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E:\imarticus\excel\Excel project\flight_booking_analysis\"/>
    </mc:Choice>
  </mc:AlternateContent>
  <xr:revisionPtr revIDLastSave="0" documentId="13_ncr:1_{0983D79D-CB37-4CF9-A962-B16925F99541}" xr6:coauthVersionLast="47" xr6:coauthVersionMax="47" xr10:uidLastSave="{00000000-0000-0000-0000-000000000000}"/>
  <bookViews>
    <workbookView xWindow="-108" yWindow="-108" windowWidth="23256" windowHeight="12456" activeTab="3" xr2:uid="{8A8C1726-7312-45D6-9184-1A3EA6573184}"/>
  </bookViews>
  <sheets>
    <sheet name="flights" sheetId="1" r:id="rId1"/>
    <sheet name="kpi&quot;s" sheetId="3" r:id="rId2"/>
    <sheet name="Weekday^Weekend" sheetId="4" r:id="rId3"/>
    <sheet name="revenue" sheetId="5" r:id="rId4"/>
    <sheet name="Route" sheetId="8" r:id="rId5"/>
    <sheet name="Passengers payment_mode" sheetId="10" r:id="rId6"/>
    <sheet name="montly_revenue" sheetId="11" r:id="rId7"/>
    <sheet name="cancelaton%" sheetId="12" r:id="rId8"/>
    <sheet name="Dasboard" sheetId="2" r:id="rId9"/>
    <sheet name="Filters" sheetId="15" r:id="rId10"/>
  </sheets>
  <definedNames>
    <definedName name="_xlnm._FilterDatabase" localSheetId="0" hidden="1">flights!$E$1:$E$6001</definedName>
    <definedName name="NativeTimeline_Booking_Date">#N/A</definedName>
    <definedName name="Slicer_Airline">#N/A</definedName>
    <definedName name="Slicer_Airline1">#N/A</definedName>
    <definedName name="Slicer_Origin">#N/A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2" i="1"/>
</calcChain>
</file>

<file path=xl/sharedStrings.xml><?xml version="1.0" encoding="utf-8"?>
<sst xmlns="http://schemas.openxmlformats.org/spreadsheetml/2006/main" count="60093" uniqueCount="8073">
  <si>
    <t>Flight_ID</t>
  </si>
  <si>
    <t>Booking_Date</t>
  </si>
  <si>
    <t>Crew_ID</t>
  </si>
  <si>
    <t>Passenger_ID</t>
  </si>
  <si>
    <t>Airline</t>
  </si>
  <si>
    <t>Type</t>
  </si>
  <si>
    <t>Origin</t>
  </si>
  <si>
    <t>Destination</t>
  </si>
  <si>
    <t>Departure_Time</t>
  </si>
  <si>
    <t>Arrival_Time</t>
  </si>
  <si>
    <t>Flight_Duration</t>
  </si>
  <si>
    <t>Distance_KM</t>
  </si>
  <si>
    <t>Price</t>
  </si>
  <si>
    <t>Discount</t>
  </si>
  <si>
    <t>Payment_Mode</t>
  </si>
  <si>
    <t>Status</t>
  </si>
  <si>
    <t>Seat_Number</t>
  </si>
  <si>
    <t>Rating</t>
  </si>
  <si>
    <t>F00001</t>
  </si>
  <si>
    <t>E1924</t>
  </si>
  <si>
    <t>P00038</t>
  </si>
  <si>
    <t>IndiGo</t>
  </si>
  <si>
    <t>First_Class</t>
  </si>
  <si>
    <t>Chennai</t>
  </si>
  <si>
    <t>Ahmedabad</t>
  </si>
  <si>
    <t>Net Banking</t>
  </si>
  <si>
    <t>Completed</t>
  </si>
  <si>
    <t>5B</t>
  </si>
  <si>
    <t>F00002</t>
  </si>
  <si>
    <t>E1927</t>
  </si>
  <si>
    <t>P03394</t>
  </si>
  <si>
    <t>SpiceJet</t>
  </si>
  <si>
    <t>Business</t>
  </si>
  <si>
    <t>Bengaluru</t>
  </si>
  <si>
    <t>Mumbai</t>
  </si>
  <si>
    <t>UPI</t>
  </si>
  <si>
    <t>19B</t>
  </si>
  <si>
    <t>F00003</t>
  </si>
  <si>
    <t>E1097</t>
  </si>
  <si>
    <t>P01872</t>
  </si>
  <si>
    <t>GoAir</t>
  </si>
  <si>
    <t>Hyderabad</t>
  </si>
  <si>
    <t>Debit Card</t>
  </si>
  <si>
    <t>Cancelled</t>
  </si>
  <si>
    <t>16A</t>
  </si>
  <si>
    <t>F00004</t>
  </si>
  <si>
    <t>E1493</t>
  </si>
  <si>
    <t>P00068</t>
  </si>
  <si>
    <t>Vistara</t>
  </si>
  <si>
    <t>Cash</t>
  </si>
  <si>
    <t>1D</t>
  </si>
  <si>
    <t>F00005</t>
  </si>
  <si>
    <t>E1725</t>
  </si>
  <si>
    <t>P05997</t>
  </si>
  <si>
    <t>Credit Card</t>
  </si>
  <si>
    <t>24E</t>
  </si>
  <si>
    <t>F00006</t>
  </si>
  <si>
    <t>E1069</t>
  </si>
  <si>
    <t>P05999</t>
  </si>
  <si>
    <t>Delhi</t>
  </si>
  <si>
    <t>1C</t>
  </si>
  <si>
    <t>F00007</t>
  </si>
  <si>
    <t>E1537</t>
  </si>
  <si>
    <t>P05670</t>
  </si>
  <si>
    <t>Economy</t>
  </si>
  <si>
    <t>Kolkata</t>
  </si>
  <si>
    <t>17F</t>
  </si>
  <si>
    <t>F00008</t>
  </si>
  <si>
    <t>E1264</t>
  </si>
  <si>
    <t>P05865</t>
  </si>
  <si>
    <t>25B</t>
  </si>
  <si>
    <t>F00009</t>
  </si>
  <si>
    <t>E1021</t>
  </si>
  <si>
    <t>P00522</t>
  </si>
  <si>
    <t>28E</t>
  </si>
  <si>
    <t>F00010</t>
  </si>
  <si>
    <t>E1807</t>
  </si>
  <si>
    <t>P05656</t>
  </si>
  <si>
    <t>30D</t>
  </si>
  <si>
    <t>F00011</t>
  </si>
  <si>
    <t>E1765</t>
  </si>
  <si>
    <t>P00710</t>
  </si>
  <si>
    <t>27F</t>
  </si>
  <si>
    <t>F00012</t>
  </si>
  <si>
    <t>E1609</t>
  </si>
  <si>
    <t>P03758</t>
  </si>
  <si>
    <t>Air India</t>
  </si>
  <si>
    <t>Pune</t>
  </si>
  <si>
    <t>Lucknow</t>
  </si>
  <si>
    <t>25A</t>
  </si>
  <si>
    <t>F00013</t>
  </si>
  <si>
    <t>E1678</t>
  </si>
  <si>
    <t>P00309</t>
  </si>
  <si>
    <t>23A</t>
  </si>
  <si>
    <t>F00014</t>
  </si>
  <si>
    <t>E1721</t>
  </si>
  <si>
    <t>P01409</t>
  </si>
  <si>
    <t>5A</t>
  </si>
  <si>
    <t>F00015</t>
  </si>
  <si>
    <t>E1121</t>
  </si>
  <si>
    <t>P03960</t>
  </si>
  <si>
    <t>18E</t>
  </si>
  <si>
    <t>F00016</t>
  </si>
  <si>
    <t>E1581</t>
  </si>
  <si>
    <t>P04461</t>
  </si>
  <si>
    <t>30E</t>
  </si>
  <si>
    <t>F00017</t>
  </si>
  <si>
    <t>E1908</t>
  </si>
  <si>
    <t>P01138</t>
  </si>
  <si>
    <t>10E</t>
  </si>
  <si>
    <t>F00018</t>
  </si>
  <si>
    <t>E1632</t>
  </si>
  <si>
    <t>P04426</t>
  </si>
  <si>
    <t>15C</t>
  </si>
  <si>
    <t>F00019</t>
  </si>
  <si>
    <t>E1249</t>
  </si>
  <si>
    <t>P01897</t>
  </si>
  <si>
    <t>11B</t>
  </si>
  <si>
    <t>F00020</t>
  </si>
  <si>
    <t>E1061</t>
  </si>
  <si>
    <t>P01920</t>
  </si>
  <si>
    <t>3E</t>
  </si>
  <si>
    <t>F00021</t>
  </si>
  <si>
    <t>E1541</t>
  </si>
  <si>
    <t>P05163</t>
  </si>
  <si>
    <t>3C</t>
  </si>
  <si>
    <t>F00022</t>
  </si>
  <si>
    <t>E1391</t>
  </si>
  <si>
    <t>P04623</t>
  </si>
  <si>
    <t>13F</t>
  </si>
  <si>
    <t>F00023</t>
  </si>
  <si>
    <t>P00521</t>
  </si>
  <si>
    <t>15E</t>
  </si>
  <si>
    <t>F00024</t>
  </si>
  <si>
    <t>E1631</t>
  </si>
  <si>
    <t>P04106</t>
  </si>
  <si>
    <t>7A</t>
  </si>
  <si>
    <t>F00025</t>
  </si>
  <si>
    <t>E1453</t>
  </si>
  <si>
    <t>P04577</t>
  </si>
  <si>
    <t>4D</t>
  </si>
  <si>
    <t>F00026</t>
  </si>
  <si>
    <t>E1490</t>
  </si>
  <si>
    <t>P04998</t>
  </si>
  <si>
    <t>F00027</t>
  </si>
  <si>
    <t>E1747</t>
  </si>
  <si>
    <t>P05013</t>
  </si>
  <si>
    <t>10A</t>
  </si>
  <si>
    <t>F00028</t>
  </si>
  <si>
    <t>P05151</t>
  </si>
  <si>
    <t>F00029</t>
  </si>
  <si>
    <t>E1823</t>
  </si>
  <si>
    <t>P02596</t>
  </si>
  <si>
    <t>25E</t>
  </si>
  <si>
    <t>F00030</t>
  </si>
  <si>
    <t>E1220</t>
  </si>
  <si>
    <t>P00338</t>
  </si>
  <si>
    <t>26E</t>
  </si>
  <si>
    <t>F00031</t>
  </si>
  <si>
    <t>E1901</t>
  </si>
  <si>
    <t>P01917</t>
  </si>
  <si>
    <t>14B</t>
  </si>
  <si>
    <t>F00032</t>
  </si>
  <si>
    <t>E1607</t>
  </si>
  <si>
    <t>P01123</t>
  </si>
  <si>
    <t>6C</t>
  </si>
  <si>
    <t>F00033</t>
  </si>
  <si>
    <t>E1434</t>
  </si>
  <si>
    <t>P03952</t>
  </si>
  <si>
    <t>23D</t>
  </si>
  <si>
    <t>F00034</t>
  </si>
  <si>
    <t>E1907</t>
  </si>
  <si>
    <t>P01535</t>
  </si>
  <si>
    <t>6E</t>
  </si>
  <si>
    <t>F00035</t>
  </si>
  <si>
    <t>E1883</t>
  </si>
  <si>
    <t>P04628</t>
  </si>
  <si>
    <t>26B</t>
  </si>
  <si>
    <t>F00036</t>
  </si>
  <si>
    <t>E1818</t>
  </si>
  <si>
    <t>P03221</t>
  </si>
  <si>
    <t>11C</t>
  </si>
  <si>
    <t>F00037</t>
  </si>
  <si>
    <t>E1178</t>
  </si>
  <si>
    <t>P00501</t>
  </si>
  <si>
    <t>15D</t>
  </si>
  <si>
    <t>F00038</t>
  </si>
  <si>
    <t>E1893</t>
  </si>
  <si>
    <t>P05965</t>
  </si>
  <si>
    <t>28D</t>
  </si>
  <si>
    <t>F00039</t>
  </si>
  <si>
    <t>E1655</t>
  </si>
  <si>
    <t>P00169</t>
  </si>
  <si>
    <t>7B</t>
  </si>
  <si>
    <t>F00040</t>
  </si>
  <si>
    <t>E1697</t>
  </si>
  <si>
    <t>P00075</t>
  </si>
  <si>
    <t>14E</t>
  </si>
  <si>
    <t>F00041</t>
  </si>
  <si>
    <t>E1690</t>
  </si>
  <si>
    <t>P04717</t>
  </si>
  <si>
    <t>21D</t>
  </si>
  <si>
    <t>F00042</t>
  </si>
  <si>
    <t>E1724</t>
  </si>
  <si>
    <t>P04913</t>
  </si>
  <si>
    <t>F00043</t>
  </si>
  <si>
    <t>E1187</t>
  </si>
  <si>
    <t>P05930</t>
  </si>
  <si>
    <t>27B</t>
  </si>
  <si>
    <t>F00044</t>
  </si>
  <si>
    <t>E1303</t>
  </si>
  <si>
    <t>P02921</t>
  </si>
  <si>
    <t>1B</t>
  </si>
  <si>
    <t>F00045</t>
  </si>
  <si>
    <t>E1854</t>
  </si>
  <si>
    <t>P00536</t>
  </si>
  <si>
    <t>14A</t>
  </si>
  <si>
    <t>F00046</t>
  </si>
  <si>
    <t>E1441</t>
  </si>
  <si>
    <t>P00246</t>
  </si>
  <si>
    <t>22F</t>
  </si>
  <si>
    <t>F00047</t>
  </si>
  <si>
    <t>E1736</t>
  </si>
  <si>
    <t>P03310</t>
  </si>
  <si>
    <t>24D</t>
  </si>
  <si>
    <t>F00048</t>
  </si>
  <si>
    <t>E1568</t>
  </si>
  <si>
    <t>P01987</t>
  </si>
  <si>
    <t>1F</t>
  </si>
  <si>
    <t>F00049</t>
  </si>
  <si>
    <t>E1875</t>
  </si>
  <si>
    <t>P02552</t>
  </si>
  <si>
    <t>F00050</t>
  </si>
  <si>
    <t>E1666</t>
  </si>
  <si>
    <t>P05645</t>
  </si>
  <si>
    <t>29F</t>
  </si>
  <si>
    <t>F00051</t>
  </si>
  <si>
    <t>E1417</t>
  </si>
  <si>
    <t>P03195</t>
  </si>
  <si>
    <t>29D</t>
  </si>
  <si>
    <t>F00052</t>
  </si>
  <si>
    <t>E1013</t>
  </si>
  <si>
    <t>P01456</t>
  </si>
  <si>
    <t>17E</t>
  </si>
  <si>
    <t>F00053</t>
  </si>
  <si>
    <t>E1170</t>
  </si>
  <si>
    <t>P01286</t>
  </si>
  <si>
    <t>18C</t>
  </si>
  <si>
    <t>F00054</t>
  </si>
  <si>
    <t>E1542</t>
  </si>
  <si>
    <t>P02137</t>
  </si>
  <si>
    <t>27C</t>
  </si>
  <si>
    <t>F00055</t>
  </si>
  <si>
    <t>E1777</t>
  </si>
  <si>
    <t>P01562</t>
  </si>
  <si>
    <t>21E</t>
  </si>
  <si>
    <t>F00056</t>
  </si>
  <si>
    <t>E1834</t>
  </si>
  <si>
    <t>P05441</t>
  </si>
  <si>
    <t>5F</t>
  </si>
  <si>
    <t>F00057</t>
  </si>
  <si>
    <t>E1270</t>
  </si>
  <si>
    <t>P00115</t>
  </si>
  <si>
    <t>F00058</t>
  </si>
  <si>
    <t>E1071</t>
  </si>
  <si>
    <t>P05410</t>
  </si>
  <si>
    <t>12B</t>
  </si>
  <si>
    <t>F00059</t>
  </si>
  <si>
    <t>E1214</t>
  </si>
  <si>
    <t>P00118</t>
  </si>
  <si>
    <t>12C</t>
  </si>
  <si>
    <t>F00060</t>
  </si>
  <si>
    <t>E1396</t>
  </si>
  <si>
    <t>P01030</t>
  </si>
  <si>
    <t>25F</t>
  </si>
  <si>
    <t>F00061</t>
  </si>
  <si>
    <t>E1981</t>
  </si>
  <si>
    <t>P04850</t>
  </si>
  <si>
    <t>F00062</t>
  </si>
  <si>
    <t>E1290</t>
  </si>
  <si>
    <t>P00895</t>
  </si>
  <si>
    <t>4E</t>
  </si>
  <si>
    <t>F00063</t>
  </si>
  <si>
    <t>P02912</t>
  </si>
  <si>
    <t>F00064</t>
  </si>
  <si>
    <t>E1480</t>
  </si>
  <si>
    <t>P02166</t>
  </si>
  <si>
    <t>F00065</t>
  </si>
  <si>
    <t>E1915</t>
  </si>
  <si>
    <t>P04776</t>
  </si>
  <si>
    <t>F00066</t>
  </si>
  <si>
    <t>E1972</t>
  </si>
  <si>
    <t>P04762</t>
  </si>
  <si>
    <t>F00067</t>
  </si>
  <si>
    <t>E1177</t>
  </si>
  <si>
    <t>P04961</t>
  </si>
  <si>
    <t>F00068</t>
  </si>
  <si>
    <t>E1010</t>
  </si>
  <si>
    <t>P00053</t>
  </si>
  <si>
    <t>12F</t>
  </si>
  <si>
    <t>F00069</t>
  </si>
  <si>
    <t>E1733</t>
  </si>
  <si>
    <t>P01988</t>
  </si>
  <si>
    <t>8C</t>
  </si>
  <si>
    <t>F00070</t>
  </si>
  <si>
    <t>E1044</t>
  </si>
  <si>
    <t>P00383</t>
  </si>
  <si>
    <t>22B</t>
  </si>
  <si>
    <t>F00071</t>
  </si>
  <si>
    <t>E1231</t>
  </si>
  <si>
    <t>P04695</t>
  </si>
  <si>
    <t>9C</t>
  </si>
  <si>
    <t>F00072</t>
  </si>
  <si>
    <t>E1207</t>
  </si>
  <si>
    <t>P02278</t>
  </si>
  <si>
    <t>1A</t>
  </si>
  <si>
    <t>F00073</t>
  </si>
  <si>
    <t>E1798</t>
  </si>
  <si>
    <t>P05255</t>
  </si>
  <si>
    <t>F00074</t>
  </si>
  <si>
    <t>E1036</t>
  </si>
  <si>
    <t>P00290</t>
  </si>
  <si>
    <t>27D</t>
  </si>
  <si>
    <t>F00075</t>
  </si>
  <si>
    <t>P01039</t>
  </si>
  <si>
    <t>14F</t>
  </si>
  <si>
    <t>F00076</t>
  </si>
  <si>
    <t>E1245</t>
  </si>
  <si>
    <t>P03095</t>
  </si>
  <si>
    <t>F00077</t>
  </si>
  <si>
    <t>E1117</t>
  </si>
  <si>
    <t>P02330</t>
  </si>
  <si>
    <t>F00078</t>
  </si>
  <si>
    <t>E1986</t>
  </si>
  <si>
    <t>P03402</t>
  </si>
  <si>
    <t>F00079</t>
  </si>
  <si>
    <t>E1506</t>
  </si>
  <si>
    <t>P04989</t>
  </si>
  <si>
    <t>F00080</t>
  </si>
  <si>
    <t>E1880</t>
  </si>
  <si>
    <t>P00407</t>
  </si>
  <si>
    <t>F00081</t>
  </si>
  <si>
    <t>E1104</t>
  </si>
  <si>
    <t>P00097</t>
  </si>
  <si>
    <t>22A</t>
  </si>
  <si>
    <t>F00082</t>
  </si>
  <si>
    <t>E1933</t>
  </si>
  <si>
    <t>P04617</t>
  </si>
  <si>
    <t>F00083</t>
  </si>
  <si>
    <t>E1657</t>
  </si>
  <si>
    <t>P03732</t>
  </si>
  <si>
    <t>13E</t>
  </si>
  <si>
    <t>F00084</t>
  </si>
  <si>
    <t>E1100</t>
  </si>
  <si>
    <t>P04794</t>
  </si>
  <si>
    <t>F00085</t>
  </si>
  <si>
    <t>E1093</t>
  </si>
  <si>
    <t>P00248</t>
  </si>
  <si>
    <t>F00086</t>
  </si>
  <si>
    <t>P03764</t>
  </si>
  <si>
    <t>F00087</t>
  </si>
  <si>
    <t>E1368</t>
  </si>
  <si>
    <t>P01187</t>
  </si>
  <si>
    <t>16E</t>
  </si>
  <si>
    <t>F00088</t>
  </si>
  <si>
    <t>E1428</t>
  </si>
  <si>
    <t>P03718</t>
  </si>
  <si>
    <t>F00089</t>
  </si>
  <si>
    <t>P02061</t>
  </si>
  <si>
    <t>7D</t>
  </si>
  <si>
    <t>F00090</t>
  </si>
  <si>
    <t>E1564</t>
  </si>
  <si>
    <t>P04399</t>
  </si>
  <si>
    <t>27E</t>
  </si>
  <si>
    <t>F00091</t>
  </si>
  <si>
    <t>E1629</t>
  </si>
  <si>
    <t>P05227</t>
  </si>
  <si>
    <t>F00092</t>
  </si>
  <si>
    <t>E1284</t>
  </si>
  <si>
    <t>P00612</t>
  </si>
  <si>
    <t>14C</t>
  </si>
  <si>
    <t>F00093</t>
  </si>
  <si>
    <t>E1444</t>
  </si>
  <si>
    <t>P00386</t>
  </si>
  <si>
    <t>F00094</t>
  </si>
  <si>
    <t>E1408</t>
  </si>
  <si>
    <t>P04591</t>
  </si>
  <si>
    <t>F00095</t>
  </si>
  <si>
    <t>E1723</t>
  </si>
  <si>
    <t>P04187</t>
  </si>
  <si>
    <t>17A</t>
  </si>
  <si>
    <t>F00096</t>
  </si>
  <si>
    <t>E1244</t>
  </si>
  <si>
    <t>P01430</t>
  </si>
  <si>
    <t>11F</t>
  </si>
  <si>
    <t>F00097</t>
  </si>
  <si>
    <t>E1688</t>
  </si>
  <si>
    <t>P04379</t>
  </si>
  <si>
    <t>29B</t>
  </si>
  <si>
    <t>F00098</t>
  </si>
  <si>
    <t>E1485</t>
  </si>
  <si>
    <t>P05479</t>
  </si>
  <si>
    <t>28F</t>
  </si>
  <si>
    <t>F00099</t>
  </si>
  <si>
    <t>E1180</t>
  </si>
  <si>
    <t>P03929</t>
  </si>
  <si>
    <t>9D</t>
  </si>
  <si>
    <t>F00100</t>
  </si>
  <si>
    <t>E1085</t>
  </si>
  <si>
    <t>P03584</t>
  </si>
  <si>
    <t>19A</t>
  </si>
  <si>
    <t>F00101</t>
  </si>
  <si>
    <t>E1533</t>
  </si>
  <si>
    <t>P05048</t>
  </si>
  <si>
    <t>30A</t>
  </si>
  <si>
    <t>F00102</t>
  </si>
  <si>
    <t>E1844</t>
  </si>
  <si>
    <t>P01645</t>
  </si>
  <si>
    <t>F00103</t>
  </si>
  <si>
    <t>E1543</t>
  </si>
  <si>
    <t>P02065</t>
  </si>
  <si>
    <t>5E</t>
  </si>
  <si>
    <t>F00104</t>
  </si>
  <si>
    <t>E1565</t>
  </si>
  <si>
    <t>P01308</t>
  </si>
  <si>
    <t>F00105</t>
  </si>
  <si>
    <t>E1343</t>
  </si>
  <si>
    <t>P01681</t>
  </si>
  <si>
    <t>4C</t>
  </si>
  <si>
    <t>F00106</t>
  </si>
  <si>
    <t>E1241</t>
  </si>
  <si>
    <t>P04799</t>
  </si>
  <si>
    <t>F00107</t>
  </si>
  <si>
    <t>E1991</t>
  </si>
  <si>
    <t>P03295</t>
  </si>
  <si>
    <t>F00108</t>
  </si>
  <si>
    <t>P05612</t>
  </si>
  <si>
    <t>F00109</t>
  </si>
  <si>
    <t>E1129</t>
  </si>
  <si>
    <t>P00959</t>
  </si>
  <si>
    <t>7F</t>
  </si>
  <si>
    <t>F00110</t>
  </si>
  <si>
    <t>E1400</t>
  </si>
  <si>
    <t>P05859</t>
  </si>
  <si>
    <t>F00111</t>
  </si>
  <si>
    <t>E1640</t>
  </si>
  <si>
    <t>P01394</t>
  </si>
  <si>
    <t>23B</t>
  </si>
  <si>
    <t>F00112</t>
  </si>
  <si>
    <t>E1344</t>
  </si>
  <si>
    <t>P05484</t>
  </si>
  <si>
    <t>F00113</t>
  </si>
  <si>
    <t>E1406</t>
  </si>
  <si>
    <t>P00731</t>
  </si>
  <si>
    <t>F00114</t>
  </si>
  <si>
    <t>E1486</t>
  </si>
  <si>
    <t>P02951</t>
  </si>
  <si>
    <t>9F</t>
  </si>
  <si>
    <t>F00115</t>
  </si>
  <si>
    <t>E1341</t>
  </si>
  <si>
    <t>P05419</t>
  </si>
  <si>
    <t>16C</t>
  </si>
  <si>
    <t>F00116</t>
  </si>
  <si>
    <t>E1504</t>
  </si>
  <si>
    <t>P03811</t>
  </si>
  <si>
    <t>F00117</t>
  </si>
  <si>
    <t>E1772</t>
  </si>
  <si>
    <t>P05726</t>
  </si>
  <si>
    <t>20D</t>
  </si>
  <si>
    <t>F00118</t>
  </si>
  <si>
    <t>E1851</t>
  </si>
  <si>
    <t>P01479</t>
  </si>
  <si>
    <t>F00119</t>
  </si>
  <si>
    <t>E1058</t>
  </si>
  <si>
    <t>P04554</t>
  </si>
  <si>
    <t>F00120</t>
  </si>
  <si>
    <t>E1593</t>
  </si>
  <si>
    <t>P02893</t>
  </si>
  <si>
    <t>F00121</t>
  </si>
  <si>
    <t>E1680</t>
  </si>
  <si>
    <t>P05450</t>
  </si>
  <si>
    <t>8B</t>
  </si>
  <si>
    <t>F00122</t>
  </si>
  <si>
    <t>E1525</t>
  </si>
  <si>
    <t>P04645</t>
  </si>
  <si>
    <t>F00123</t>
  </si>
  <si>
    <t>E1014</t>
  </si>
  <si>
    <t>P02412</t>
  </si>
  <si>
    <t>8F</t>
  </si>
  <si>
    <t>F00124</t>
  </si>
  <si>
    <t>P01021</t>
  </si>
  <si>
    <t>8A</t>
  </si>
  <si>
    <t>F00125</t>
  </si>
  <si>
    <t>E1531</t>
  </si>
  <si>
    <t>P00317</t>
  </si>
  <si>
    <t>24A</t>
  </si>
  <si>
    <t>F00126</t>
  </si>
  <si>
    <t>E1634</t>
  </si>
  <si>
    <t>P04918</t>
  </si>
  <si>
    <t>8E</t>
  </si>
  <si>
    <t>F00127</t>
  </si>
  <si>
    <t>E1738</t>
  </si>
  <si>
    <t>P03498</t>
  </si>
  <si>
    <t>26D</t>
  </si>
  <si>
    <t>F00128</t>
  </si>
  <si>
    <t>E1895</t>
  </si>
  <si>
    <t>P05057</t>
  </si>
  <si>
    <t>9E</t>
  </si>
  <si>
    <t>F00129</t>
  </si>
  <si>
    <t>E1507</t>
  </si>
  <si>
    <t>P02643</t>
  </si>
  <si>
    <t>F00130</t>
  </si>
  <si>
    <t>E1793</t>
  </si>
  <si>
    <t>P03257</t>
  </si>
  <si>
    <t>15B</t>
  </si>
  <si>
    <t>F00131</t>
  </si>
  <si>
    <t>E1763</t>
  </si>
  <si>
    <t>P00027</t>
  </si>
  <si>
    <t>3A</t>
  </si>
  <si>
    <t>F00132</t>
  </si>
  <si>
    <t>E1803</t>
  </si>
  <si>
    <t>P00611</t>
  </si>
  <si>
    <t>28B</t>
  </si>
  <si>
    <t>F00133</t>
  </si>
  <si>
    <t>P05832</t>
  </si>
  <si>
    <t>F00134</t>
  </si>
  <si>
    <t>E1889</t>
  </si>
  <si>
    <t>P01637</t>
  </si>
  <si>
    <t>13D</t>
  </si>
  <si>
    <t>F00135</t>
  </si>
  <si>
    <t>E1968</t>
  </si>
  <si>
    <t>P01066</t>
  </si>
  <si>
    <t>F00136</t>
  </si>
  <si>
    <t>E1465</t>
  </si>
  <si>
    <t>P02053</t>
  </si>
  <si>
    <t>F00137</t>
  </si>
  <si>
    <t>E1159</t>
  </si>
  <si>
    <t>P02995</t>
  </si>
  <si>
    <t>F00138</t>
  </si>
  <si>
    <t>E1141</t>
  </si>
  <si>
    <t>P01214</t>
  </si>
  <si>
    <t>26C</t>
  </si>
  <si>
    <t>F00139</t>
  </si>
  <si>
    <t>E1404</t>
  </si>
  <si>
    <t>P01744</t>
  </si>
  <si>
    <t>10F</t>
  </si>
  <si>
    <t>F00140</t>
  </si>
  <si>
    <t>E1778</t>
  </si>
  <si>
    <t>P05263</t>
  </si>
  <si>
    <t>5D</t>
  </si>
  <si>
    <t>F00141</t>
  </si>
  <si>
    <t>E1864</t>
  </si>
  <si>
    <t>P05867</t>
  </si>
  <si>
    <t>2B</t>
  </si>
  <si>
    <t>F00142</t>
  </si>
  <si>
    <t>E1050</t>
  </si>
  <si>
    <t>P02612</t>
  </si>
  <si>
    <t>30F</t>
  </si>
  <si>
    <t>F00143</t>
  </si>
  <si>
    <t>E1413</t>
  </si>
  <si>
    <t>P01776</t>
  </si>
  <si>
    <t>30B</t>
  </si>
  <si>
    <t>F00144</t>
  </si>
  <si>
    <t>E1814</t>
  </si>
  <si>
    <t>F00145</t>
  </si>
  <si>
    <t>E1578</t>
  </si>
  <si>
    <t>P00381</t>
  </si>
  <si>
    <t>F00146</t>
  </si>
  <si>
    <t>E1484</t>
  </si>
  <si>
    <t>P01719</t>
  </si>
  <si>
    <t>F00147</t>
  </si>
  <si>
    <t>E1590</t>
  </si>
  <si>
    <t>P00716</t>
  </si>
  <si>
    <t>F00148</t>
  </si>
  <si>
    <t>E1751</t>
  </si>
  <si>
    <t>P04668</t>
  </si>
  <si>
    <t>20A</t>
  </si>
  <si>
    <t>F00149</t>
  </si>
  <si>
    <t>P02131</t>
  </si>
  <si>
    <t>F00150</t>
  </si>
  <si>
    <t>E1839</t>
  </si>
  <si>
    <t>P05413</t>
  </si>
  <si>
    <t>F00151</t>
  </si>
  <si>
    <t>E1300</t>
  </si>
  <si>
    <t>P01019</t>
  </si>
  <si>
    <t>F00152</t>
  </si>
  <si>
    <t>E1958</t>
  </si>
  <si>
    <t>P02958</t>
  </si>
  <si>
    <t>F00153</t>
  </si>
  <si>
    <t>E1700</t>
  </si>
  <si>
    <t>P04377</t>
  </si>
  <si>
    <t>23F</t>
  </si>
  <si>
    <t>F00154</t>
  </si>
  <si>
    <t>E1671</t>
  </si>
  <si>
    <t>P04433</t>
  </si>
  <si>
    <t>F00155</t>
  </si>
  <si>
    <t>E1212</t>
  </si>
  <si>
    <t>P03134</t>
  </si>
  <si>
    <t>F00156</t>
  </si>
  <si>
    <t>P00932</t>
  </si>
  <si>
    <t>F00157</t>
  </si>
  <si>
    <t>E1698</t>
  </si>
  <si>
    <t>P00292</t>
  </si>
  <si>
    <t>16B</t>
  </si>
  <si>
    <t>F00158</t>
  </si>
  <si>
    <t>E1833</t>
  </si>
  <si>
    <t>P04696</t>
  </si>
  <si>
    <t>F00159</t>
  </si>
  <si>
    <t>E1439</t>
  </si>
  <si>
    <t>P04563</t>
  </si>
  <si>
    <t>30C</t>
  </si>
  <si>
    <t>F00160</t>
  </si>
  <si>
    <t>E1017</t>
  </si>
  <si>
    <t>P04357</t>
  </si>
  <si>
    <t>F00161</t>
  </si>
  <si>
    <t>E1714</t>
  </si>
  <si>
    <t>P04927</t>
  </si>
  <si>
    <t>F00162</t>
  </si>
  <si>
    <t>E1667</t>
  </si>
  <si>
    <t>P05105</t>
  </si>
  <si>
    <t>F00163</t>
  </si>
  <si>
    <t>E1572</t>
  </si>
  <si>
    <t>P01070</t>
  </si>
  <si>
    <t>17C</t>
  </si>
  <si>
    <t>F00164</t>
  </si>
  <si>
    <t>E1388</t>
  </si>
  <si>
    <t>P02494</t>
  </si>
  <si>
    <t>23E</t>
  </si>
  <si>
    <t>F00165</t>
  </si>
  <si>
    <t>E1206</t>
  </si>
  <si>
    <t>P01228</t>
  </si>
  <si>
    <t>F00166</t>
  </si>
  <si>
    <t>E1405</t>
  </si>
  <si>
    <t>P03186</t>
  </si>
  <si>
    <t>F00167</t>
  </si>
  <si>
    <t>E1641</t>
  </si>
  <si>
    <t>P05562</t>
  </si>
  <si>
    <t>2D</t>
  </si>
  <si>
    <t>F00168</t>
  </si>
  <si>
    <t>E1913</t>
  </si>
  <si>
    <t>P05489</t>
  </si>
  <si>
    <t>F00169</t>
  </si>
  <si>
    <t>E1509</t>
  </si>
  <si>
    <t>P00296</t>
  </si>
  <si>
    <t>21A</t>
  </si>
  <si>
    <t>F00170</t>
  </si>
  <si>
    <t>E1891</t>
  </si>
  <si>
    <t>P02796</t>
  </si>
  <si>
    <t>29C</t>
  </si>
  <si>
    <t>F00171</t>
  </si>
  <si>
    <t>P05283</t>
  </si>
  <si>
    <t>29E</t>
  </si>
  <si>
    <t>F00172</t>
  </si>
  <si>
    <t>E1567</t>
  </si>
  <si>
    <t>P01289</t>
  </si>
  <si>
    <t>27A</t>
  </si>
  <si>
    <t>F00173</t>
  </si>
  <si>
    <t>P02248</t>
  </si>
  <si>
    <t>24B</t>
  </si>
  <si>
    <t>F00174</t>
  </si>
  <si>
    <t>E1727</t>
  </si>
  <si>
    <t>P04827</t>
  </si>
  <si>
    <t>F00175</t>
  </si>
  <si>
    <t>E1646</t>
  </si>
  <si>
    <t>P02242</t>
  </si>
  <si>
    <t>12D</t>
  </si>
  <si>
    <t>F00176</t>
  </si>
  <si>
    <t>P00873</t>
  </si>
  <si>
    <t>F00177</t>
  </si>
  <si>
    <t>P01201</t>
  </si>
  <si>
    <t>F00178</t>
  </si>
  <si>
    <t>E1127</t>
  </si>
  <si>
    <t>P05516</t>
  </si>
  <si>
    <t>F00179</t>
  </si>
  <si>
    <t>E1407</t>
  </si>
  <si>
    <t>4B</t>
  </si>
  <si>
    <t>F00180</t>
  </si>
  <si>
    <t>E1573</t>
  </si>
  <si>
    <t>P05385</t>
  </si>
  <si>
    <t>F00181</t>
  </si>
  <si>
    <t>E1055</t>
  </si>
  <si>
    <t>P04092</t>
  </si>
  <si>
    <t>F00182</t>
  </si>
  <si>
    <t>E1588</t>
  </si>
  <si>
    <t>P03529</t>
  </si>
  <si>
    <t>F00183</t>
  </si>
  <si>
    <t>E1084</t>
  </si>
  <si>
    <t>P00829</t>
  </si>
  <si>
    <t>F00184</t>
  </si>
  <si>
    <t>E1305</t>
  </si>
  <si>
    <t>P02722</t>
  </si>
  <si>
    <t>F00185</t>
  </si>
  <si>
    <t>E1387</t>
  </si>
  <si>
    <t>P01541</t>
  </si>
  <si>
    <t>F00186</t>
  </si>
  <si>
    <t>P01007</t>
  </si>
  <si>
    <t>F00187</t>
  </si>
  <si>
    <t>P02887</t>
  </si>
  <si>
    <t>25D</t>
  </si>
  <si>
    <t>F00188</t>
  </si>
  <si>
    <t>6A</t>
  </si>
  <si>
    <t>F00189</t>
  </si>
  <si>
    <t>E1660</t>
  </si>
  <si>
    <t>P01314</t>
  </si>
  <si>
    <t>13C</t>
  </si>
  <si>
    <t>F00190</t>
  </si>
  <si>
    <t>E1116</t>
  </si>
  <si>
    <t>P05319</t>
  </si>
  <si>
    <t>16F</t>
  </si>
  <si>
    <t>F00191</t>
  </si>
  <si>
    <t>E1794</t>
  </si>
  <si>
    <t>P02997</t>
  </si>
  <si>
    <t>F00192</t>
  </si>
  <si>
    <t>E1560</t>
  </si>
  <si>
    <t>P00301</t>
  </si>
  <si>
    <t>7E</t>
  </si>
  <si>
    <t>F00193</t>
  </si>
  <si>
    <t>E1790</t>
  </si>
  <si>
    <t>P04488</t>
  </si>
  <si>
    <t>F00194</t>
  </si>
  <si>
    <t>E1077</t>
  </si>
  <si>
    <t>P03380</t>
  </si>
  <si>
    <t>13B</t>
  </si>
  <si>
    <t>F00195</t>
  </si>
  <si>
    <t>E1551</t>
  </si>
  <si>
    <t>P03783</t>
  </si>
  <si>
    <t>F00196</t>
  </si>
  <si>
    <t>P04326</t>
  </si>
  <si>
    <t>F00197</t>
  </si>
  <si>
    <t>E1599</t>
  </si>
  <si>
    <t>P04610</t>
  </si>
  <si>
    <t>F00198</t>
  </si>
  <si>
    <t>E1324</t>
  </si>
  <si>
    <t>P05409</t>
  </si>
  <si>
    <t>F00199</t>
  </si>
  <si>
    <t>E1898</t>
  </si>
  <si>
    <t>P02879</t>
  </si>
  <si>
    <t>F00200</t>
  </si>
  <si>
    <t>E1821</t>
  </si>
  <si>
    <t>P00241</t>
  </si>
  <si>
    <t>14D</t>
  </si>
  <si>
    <t>F00201</t>
  </si>
  <si>
    <t>E1872</t>
  </si>
  <si>
    <t>P00062</t>
  </si>
  <si>
    <t>F00202</t>
  </si>
  <si>
    <t>E1668</t>
  </si>
  <si>
    <t>P00084</t>
  </si>
  <si>
    <t>F00203</t>
  </si>
  <si>
    <t>E1592</t>
  </si>
  <si>
    <t>P04635</t>
  </si>
  <si>
    <t>F00204</t>
  </si>
  <si>
    <t>E1165</t>
  </si>
  <si>
    <t>P03093</t>
  </si>
  <si>
    <t>F00205</t>
  </si>
  <si>
    <t>E1233</t>
  </si>
  <si>
    <t>P02788</t>
  </si>
  <si>
    <t>F00206</t>
  </si>
  <si>
    <t>E1987</t>
  </si>
  <si>
    <t>P00323</t>
  </si>
  <si>
    <t>F00207</t>
  </si>
  <si>
    <t>P04453</t>
  </si>
  <si>
    <t>F00208</t>
  </si>
  <si>
    <t>E1481</t>
  </si>
  <si>
    <t>P00344</t>
  </si>
  <si>
    <t>15F</t>
  </si>
  <si>
    <t>F00209</t>
  </si>
  <si>
    <t>E1022</t>
  </si>
  <si>
    <t>P03264</t>
  </si>
  <si>
    <t>F00210</t>
  </si>
  <si>
    <t>E1586</t>
  </si>
  <si>
    <t>P02292</t>
  </si>
  <si>
    <t>F00211</t>
  </si>
  <si>
    <t>E1658</t>
  </si>
  <si>
    <t>P05698</t>
  </si>
  <si>
    <t>10C</t>
  </si>
  <si>
    <t>F00212</t>
  </si>
  <si>
    <t>E1636</t>
  </si>
  <si>
    <t>P05795</t>
  </si>
  <si>
    <t>18D</t>
  </si>
  <si>
    <t>F00213</t>
  </si>
  <si>
    <t>E1125</t>
  </si>
  <si>
    <t>F00214</t>
  </si>
  <si>
    <t>E1479</t>
  </si>
  <si>
    <t>P03518</t>
  </si>
  <si>
    <t>F00215</t>
  </si>
  <si>
    <t>E1200</t>
  </si>
  <si>
    <t>P01015</t>
  </si>
  <si>
    <t>20C</t>
  </si>
  <si>
    <t>F00216</t>
  </si>
  <si>
    <t>E1293</t>
  </si>
  <si>
    <t>P03226</t>
  </si>
  <si>
    <t>24F</t>
  </si>
  <si>
    <t>F00217</t>
  </si>
  <si>
    <t>E1448</t>
  </si>
  <si>
    <t>P04423</t>
  </si>
  <si>
    <t>F00218</t>
  </si>
  <si>
    <t>E1224</t>
  </si>
  <si>
    <t>F00219</t>
  </si>
  <si>
    <t>P04111</t>
  </si>
  <si>
    <t>19F</t>
  </si>
  <si>
    <t>F00220</t>
  </si>
  <si>
    <t>E1054</t>
  </si>
  <si>
    <t>F00221</t>
  </si>
  <si>
    <t>E1539</t>
  </si>
  <si>
    <t>P04659</t>
  </si>
  <si>
    <t>19D</t>
  </si>
  <si>
    <t>F00222</t>
  </si>
  <si>
    <t>E1280</t>
  </si>
  <si>
    <t>P01194</t>
  </si>
  <si>
    <t>12E</t>
  </si>
  <si>
    <t>F00223</t>
  </si>
  <si>
    <t>E1364</t>
  </si>
  <si>
    <t>P05451</t>
  </si>
  <si>
    <t>3B</t>
  </si>
  <si>
    <t>F00224</t>
  </si>
  <si>
    <t>E1108</t>
  </si>
  <si>
    <t>P03372</t>
  </si>
  <si>
    <t>F00225</t>
  </si>
  <si>
    <t>E1824</t>
  </si>
  <si>
    <t>P05132</t>
  </si>
  <si>
    <t>F00226</t>
  </si>
  <si>
    <t>P04241</t>
  </si>
  <si>
    <t>F00227</t>
  </si>
  <si>
    <t>E1606</t>
  </si>
  <si>
    <t>P04844</t>
  </si>
  <si>
    <t>F00228</t>
  </si>
  <si>
    <t>P04411</t>
  </si>
  <si>
    <t>F00229</t>
  </si>
  <si>
    <t>E1223</t>
  </si>
  <si>
    <t>P05107</t>
  </si>
  <si>
    <t>F00230</t>
  </si>
  <si>
    <t>E1563</t>
  </si>
  <si>
    <t>P04599</t>
  </si>
  <si>
    <t>17B</t>
  </si>
  <si>
    <t>F00231</t>
  </si>
  <si>
    <t>P02699</t>
  </si>
  <si>
    <t>1E</t>
  </si>
  <si>
    <t>F00232</t>
  </si>
  <si>
    <t>P00337</t>
  </si>
  <si>
    <t>F00233</t>
  </si>
  <si>
    <t>E1112</t>
  </si>
  <si>
    <t>P04215</t>
  </si>
  <si>
    <t>F00234</t>
  </si>
  <si>
    <t>P00744</t>
  </si>
  <si>
    <t>13A</t>
  </si>
  <si>
    <t>F00235</t>
  </si>
  <si>
    <t>E1620</t>
  </si>
  <si>
    <t>P01831</t>
  </si>
  <si>
    <t>F00236</t>
  </si>
  <si>
    <t>E1215</t>
  </si>
  <si>
    <t>P00080</t>
  </si>
  <si>
    <t>18B</t>
  </si>
  <si>
    <t>F00237</t>
  </si>
  <si>
    <t>E1136</t>
  </si>
  <si>
    <t>P02708</t>
  </si>
  <si>
    <t>F00238</t>
  </si>
  <si>
    <t>P00523</t>
  </si>
  <si>
    <t>F00239</t>
  </si>
  <si>
    <t>E1633</t>
  </si>
  <si>
    <t>P00984</t>
  </si>
  <si>
    <t>F00240</t>
  </si>
  <si>
    <t>E1982</t>
  </si>
  <si>
    <t>P03173</t>
  </si>
  <si>
    <t>F00241</t>
  </si>
  <si>
    <t>E1113</t>
  </si>
  <si>
    <t>F00242</t>
  </si>
  <si>
    <t>E1115</t>
  </si>
  <si>
    <t>P05584</t>
  </si>
  <si>
    <t>F00243</t>
  </si>
  <si>
    <t>E1151</t>
  </si>
  <si>
    <t>P05020</t>
  </si>
  <si>
    <t>F00244</t>
  </si>
  <si>
    <t>E1973</t>
  </si>
  <si>
    <t>P03064</t>
  </si>
  <si>
    <t>22D</t>
  </si>
  <si>
    <t>F00245</t>
  </si>
  <si>
    <t>E1153</t>
  </si>
  <si>
    <t>P01077</t>
  </si>
  <si>
    <t>2F</t>
  </si>
  <si>
    <t>F00246</t>
  </si>
  <si>
    <t>E1345</t>
  </si>
  <si>
    <t>P03219</t>
  </si>
  <si>
    <t>F00247</t>
  </si>
  <si>
    <t>P02351</t>
  </si>
  <si>
    <t>F00248</t>
  </si>
  <si>
    <t>P01062</t>
  </si>
  <si>
    <t>11E</t>
  </si>
  <si>
    <t>F00249</t>
  </si>
  <si>
    <t>P03074</t>
  </si>
  <si>
    <t>F00250</t>
  </si>
  <si>
    <t>E1160</t>
  </si>
  <si>
    <t>P04110</t>
  </si>
  <si>
    <t>16D</t>
  </si>
  <si>
    <t>F00251</t>
  </si>
  <si>
    <t>E1838</t>
  </si>
  <si>
    <t>P04951</t>
  </si>
  <si>
    <t>F00252</t>
  </si>
  <si>
    <t>E1420</t>
  </si>
  <si>
    <t>P04557</t>
  </si>
  <si>
    <t>F00253</t>
  </si>
  <si>
    <t>E1759</t>
  </si>
  <si>
    <t>P02329</t>
  </si>
  <si>
    <t>F00254</t>
  </si>
  <si>
    <t>E1874</t>
  </si>
  <si>
    <t>P03680</t>
  </si>
  <si>
    <t>F00255</t>
  </si>
  <si>
    <t>E1166</t>
  </si>
  <si>
    <t>P05216</t>
  </si>
  <si>
    <t>6F</t>
  </si>
  <si>
    <t>F00256</t>
  </si>
  <si>
    <t>E1536</t>
  </si>
  <si>
    <t>P02663</t>
  </si>
  <si>
    <t>F00257</t>
  </si>
  <si>
    <t>E1502</t>
  </si>
  <si>
    <t>P01601</t>
  </si>
  <si>
    <t>F00258</t>
  </si>
  <si>
    <t>E1813</t>
  </si>
  <si>
    <t>P00271</t>
  </si>
  <si>
    <t>F00259</t>
  </si>
  <si>
    <t>E1762</t>
  </si>
  <si>
    <t>P01475</t>
  </si>
  <si>
    <t>26A</t>
  </si>
  <si>
    <t>F00260</t>
  </si>
  <si>
    <t>E1825</t>
  </si>
  <si>
    <t>P05174</t>
  </si>
  <si>
    <t>25C</t>
  </si>
  <si>
    <t>F00261</t>
  </si>
  <si>
    <t>E1369</t>
  </si>
  <si>
    <t>P05222</t>
  </si>
  <si>
    <t>F00262</t>
  </si>
  <si>
    <t>P02437</t>
  </si>
  <si>
    <t>19C</t>
  </si>
  <si>
    <t>F00263</t>
  </si>
  <si>
    <t>E1301</t>
  </si>
  <si>
    <t>P01355</t>
  </si>
  <si>
    <t>3F</t>
  </si>
  <si>
    <t>F00264</t>
  </si>
  <si>
    <t>E1473</t>
  </si>
  <si>
    <t>P00121</t>
  </si>
  <si>
    <t>F00265</t>
  </si>
  <si>
    <t>E1948</t>
  </si>
  <si>
    <t>P02799</t>
  </si>
  <si>
    <t>F00266</t>
  </si>
  <si>
    <t>E1906</t>
  </si>
  <si>
    <t>P02994</t>
  </si>
  <si>
    <t>F00267</t>
  </si>
  <si>
    <t>E1126</t>
  </si>
  <si>
    <t>P01364</t>
  </si>
  <si>
    <t>F00268</t>
  </si>
  <si>
    <t>E1510</t>
  </si>
  <si>
    <t>P04382</t>
  </si>
  <si>
    <t>F00269</t>
  </si>
  <si>
    <t>P02686</t>
  </si>
  <si>
    <t>F00270</t>
  </si>
  <si>
    <t>E1438</t>
  </si>
  <si>
    <t>P03076</t>
  </si>
  <si>
    <t>F00271</t>
  </si>
  <si>
    <t>E1222</t>
  </si>
  <si>
    <t>P04299</t>
  </si>
  <si>
    <t>F00272</t>
  </si>
  <si>
    <t>E1101</t>
  </si>
  <si>
    <t>P00285</t>
  </si>
  <si>
    <t>F00273</t>
  </si>
  <si>
    <t>E1505</t>
  </si>
  <si>
    <t>P04123</t>
  </si>
  <si>
    <t>28A</t>
  </si>
  <si>
    <t>F00274</t>
  </si>
  <si>
    <t>E1147</t>
  </si>
  <si>
    <t>P02486</t>
  </si>
  <si>
    <t>F00275</t>
  </si>
  <si>
    <t>E1618</t>
  </si>
  <si>
    <t>P01834</t>
  </si>
  <si>
    <t>F00276</t>
  </si>
  <si>
    <t>E1614</t>
  </si>
  <si>
    <t>P00883</t>
  </si>
  <si>
    <t>9A</t>
  </si>
  <si>
    <t>F00277</t>
  </si>
  <si>
    <t>P00286</t>
  </si>
  <si>
    <t>F00278</t>
  </si>
  <si>
    <t>E1950</t>
  </si>
  <si>
    <t>P04460</t>
  </si>
  <si>
    <t>F00279</t>
  </si>
  <si>
    <t>P03677</t>
  </si>
  <si>
    <t>F00280</t>
  </si>
  <si>
    <t>P02675</t>
  </si>
  <si>
    <t>F00281</t>
  </si>
  <si>
    <t>E1961</t>
  </si>
  <si>
    <t>P03795</t>
  </si>
  <si>
    <t>9B</t>
  </si>
  <si>
    <t>F00282</t>
  </si>
  <si>
    <t>P05745</t>
  </si>
  <si>
    <t>F00283</t>
  </si>
  <si>
    <t>P01402</t>
  </si>
  <si>
    <t>F00284</t>
  </si>
  <si>
    <t>E1477</t>
  </si>
  <si>
    <t>P00233</t>
  </si>
  <si>
    <t>F00285</t>
  </si>
  <si>
    <t>P03150</t>
  </si>
  <si>
    <t>F00286</t>
  </si>
  <si>
    <t>E1896</t>
  </si>
  <si>
    <t>P00007</t>
  </si>
  <si>
    <t>F00287</t>
  </si>
  <si>
    <t>E1717</t>
  </si>
  <si>
    <t>P03102</t>
  </si>
  <si>
    <t>21B</t>
  </si>
  <si>
    <t>F00288</t>
  </si>
  <si>
    <t>E1211</t>
  </si>
  <si>
    <t>P02204</t>
  </si>
  <si>
    <t>F00289</t>
  </si>
  <si>
    <t>P05235</t>
  </si>
  <si>
    <t>29A</t>
  </si>
  <si>
    <t>F00290</t>
  </si>
  <si>
    <t>E1463</t>
  </si>
  <si>
    <t>P02136</t>
  </si>
  <si>
    <t>F00291</t>
  </si>
  <si>
    <t>P04633</t>
  </si>
  <si>
    <t>F00292</t>
  </si>
  <si>
    <t>E1201</t>
  </si>
  <si>
    <t>P05966</t>
  </si>
  <si>
    <t>F00293</t>
  </si>
  <si>
    <t>E1431</t>
  </si>
  <si>
    <t>P00534</t>
  </si>
  <si>
    <t>F00294</t>
  </si>
  <si>
    <t>E1307</t>
  </si>
  <si>
    <t>P04565</t>
  </si>
  <si>
    <t>F00295</t>
  </si>
  <si>
    <t>E1934</t>
  </si>
  <si>
    <t>P03263</t>
  </si>
  <si>
    <t>F00296</t>
  </si>
  <si>
    <t>E1219</t>
  </si>
  <si>
    <t>P05620</t>
  </si>
  <si>
    <t>F00297</t>
  </si>
  <si>
    <t>E1440</t>
  </si>
  <si>
    <t>P00844</t>
  </si>
  <si>
    <t>F00298</t>
  </si>
  <si>
    <t>E1299</t>
  </si>
  <si>
    <t>P05415</t>
  </si>
  <si>
    <t>24C</t>
  </si>
  <si>
    <t>F00299</t>
  </si>
  <si>
    <t>E1547</t>
  </si>
  <si>
    <t>P01652</t>
  </si>
  <si>
    <t>F00300</t>
  </si>
  <si>
    <t>P05747</t>
  </si>
  <si>
    <t>F00301</t>
  </si>
  <si>
    <t>F00302</t>
  </si>
  <si>
    <t>E1035</t>
  </si>
  <si>
    <t>P04006</t>
  </si>
  <si>
    <t>F00303</t>
  </si>
  <si>
    <t>E1156</t>
  </si>
  <si>
    <t>P00098</t>
  </si>
  <si>
    <t>F00304</t>
  </si>
  <si>
    <t>P02265</t>
  </si>
  <si>
    <t>22E</t>
  </si>
  <si>
    <t>F00305</t>
  </si>
  <si>
    <t>E1372</t>
  </si>
  <si>
    <t>F00306</t>
  </si>
  <si>
    <t>E1923</t>
  </si>
  <si>
    <t>P02168</t>
  </si>
  <si>
    <t>F00307</t>
  </si>
  <si>
    <t>E1416</t>
  </si>
  <si>
    <t>F00308</t>
  </si>
  <si>
    <t>E1577</t>
  </si>
  <si>
    <t>P05977</t>
  </si>
  <si>
    <t>F00309</t>
  </si>
  <si>
    <t>E1328</t>
  </si>
  <si>
    <t>P02129</t>
  </si>
  <si>
    <t>12A</t>
  </si>
  <si>
    <t>F00310</t>
  </si>
  <si>
    <t>E1336</t>
  </si>
  <si>
    <t>P03765</t>
  </si>
  <si>
    <t>F00311</t>
  </si>
  <si>
    <t>E1892</t>
  </si>
  <si>
    <t>P02681</t>
  </si>
  <si>
    <t>F00312</t>
  </si>
  <si>
    <t>P05676</t>
  </si>
  <si>
    <t>F00313</t>
  </si>
  <si>
    <t>E1082</t>
  </si>
  <si>
    <t>P00486</t>
  </si>
  <si>
    <t>F00314</t>
  </si>
  <si>
    <t>E1841</t>
  </si>
  <si>
    <t>P02963</t>
  </si>
  <si>
    <t>F00315</t>
  </si>
  <si>
    <t>P05982</t>
  </si>
  <si>
    <t>F00316</t>
  </si>
  <si>
    <t>E1511</t>
  </si>
  <si>
    <t>P05088</t>
  </si>
  <si>
    <t>F00317</t>
  </si>
  <si>
    <t>E1809</t>
  </si>
  <si>
    <t>P00372</t>
  </si>
  <si>
    <t>F00318</t>
  </si>
  <si>
    <t>E1527</t>
  </si>
  <si>
    <t>P00208</t>
  </si>
  <si>
    <t>F00319</t>
  </si>
  <si>
    <t>P05133</t>
  </si>
  <si>
    <t>F00320</t>
  </si>
  <si>
    <t>E1858</t>
  </si>
  <si>
    <t>P05911</t>
  </si>
  <si>
    <t>F00321</t>
  </si>
  <si>
    <t>E1398</t>
  </si>
  <si>
    <t>P00199</t>
  </si>
  <si>
    <t>F00322</t>
  </si>
  <si>
    <t>P02038</t>
  </si>
  <si>
    <t>F00323</t>
  </si>
  <si>
    <t>E1871</t>
  </si>
  <si>
    <t>P05522</t>
  </si>
  <si>
    <t>4F</t>
  </si>
  <si>
    <t>F00324</t>
  </si>
  <si>
    <t>E1464</t>
  </si>
  <si>
    <t>P03432</t>
  </si>
  <si>
    <t>F00325</t>
  </si>
  <si>
    <t>E1942</t>
  </si>
  <si>
    <t>P05059</t>
  </si>
  <si>
    <t>F00326</t>
  </si>
  <si>
    <t>E1524</t>
  </si>
  <si>
    <t>P02214</t>
  </si>
  <si>
    <t>F00327</t>
  </si>
  <si>
    <t>E1373</t>
  </si>
  <si>
    <t>P04932</t>
  </si>
  <si>
    <t>F00328</t>
  </si>
  <si>
    <t>E1810</t>
  </si>
  <si>
    <t>P05213</t>
  </si>
  <si>
    <t>5C</t>
  </si>
  <si>
    <t>F00329</t>
  </si>
  <si>
    <t>E1252</t>
  </si>
  <si>
    <t>P00023</t>
  </si>
  <si>
    <t>F00330</t>
  </si>
  <si>
    <t>E1849</t>
  </si>
  <si>
    <t>P00186</t>
  </si>
  <si>
    <t>F00331</t>
  </si>
  <si>
    <t>P05905</t>
  </si>
  <si>
    <t>F00332</t>
  </si>
  <si>
    <t>E1514</t>
  </si>
  <si>
    <t>P04363</t>
  </si>
  <si>
    <t>F00333</t>
  </si>
  <si>
    <t>F00334</t>
  </si>
  <si>
    <t>E1876</t>
  </si>
  <si>
    <t>P02706</t>
  </si>
  <si>
    <t>F00335</t>
  </si>
  <si>
    <t>E1098</t>
  </si>
  <si>
    <t>P03225</t>
  </si>
  <si>
    <t>F00336</t>
  </si>
  <si>
    <t>P05252</t>
  </si>
  <si>
    <t>F00337</t>
  </si>
  <si>
    <t>E1283</t>
  </si>
  <si>
    <t>P02184</t>
  </si>
  <si>
    <t>F00338</t>
  </si>
  <si>
    <t>P04512</t>
  </si>
  <si>
    <t>F00339</t>
  </si>
  <si>
    <t>E1528</t>
  </si>
  <si>
    <t>P02847</t>
  </si>
  <si>
    <t>F00340</t>
  </si>
  <si>
    <t>P04430</t>
  </si>
  <si>
    <t>F00341</t>
  </si>
  <si>
    <t>E1884</t>
  </si>
  <si>
    <t>P05978</t>
  </si>
  <si>
    <t>F00342</t>
  </si>
  <si>
    <t>E1081</t>
  </si>
  <si>
    <t>P05639</t>
  </si>
  <si>
    <t>F00343</t>
  </si>
  <si>
    <t>P02822</t>
  </si>
  <si>
    <t>F00344</t>
  </si>
  <si>
    <t>E1701</t>
  </si>
  <si>
    <t>P02467</t>
  </si>
  <si>
    <t>F00345</t>
  </si>
  <si>
    <t>E1242</t>
  </si>
  <si>
    <t>P03433</t>
  </si>
  <si>
    <t>F00346</t>
  </si>
  <si>
    <t>E1584</t>
  </si>
  <si>
    <t>P02209</t>
  </si>
  <si>
    <t>F00347</t>
  </si>
  <si>
    <t>E1385</t>
  </si>
  <si>
    <t>P01766</t>
  </si>
  <si>
    <t>F00348</t>
  </si>
  <si>
    <t>E1386</t>
  </si>
  <si>
    <t>P03716</t>
  </si>
  <si>
    <t>F00349</t>
  </si>
  <si>
    <t>E1561</t>
  </si>
  <si>
    <t>P01158</t>
  </si>
  <si>
    <t>F00350</t>
  </si>
  <si>
    <t>E1350</t>
  </si>
  <si>
    <t>P05150</t>
  </si>
  <si>
    <t>F00351</t>
  </si>
  <si>
    <t>E1072</t>
  </si>
  <si>
    <t>P03357</t>
  </si>
  <si>
    <t>28C</t>
  </si>
  <si>
    <t>F00352</t>
  </si>
  <si>
    <t>E1295</t>
  </si>
  <si>
    <t>P04438</t>
  </si>
  <si>
    <t>F00353</t>
  </si>
  <si>
    <t>P04543</t>
  </si>
  <si>
    <t>F00354</t>
  </si>
  <si>
    <t>P05019</t>
  </si>
  <si>
    <t>F00355</t>
  </si>
  <si>
    <t>E1227</t>
  </si>
  <si>
    <t>P02000</t>
  </si>
  <si>
    <t>F00356</t>
  </si>
  <si>
    <t>E1474</t>
  </si>
  <si>
    <t>P02700</t>
  </si>
  <si>
    <t>F00357</t>
  </si>
  <si>
    <t>E1705</t>
  </si>
  <si>
    <t>F00358</t>
  </si>
  <si>
    <t>E1056</t>
  </si>
  <si>
    <t>P05914</t>
  </si>
  <si>
    <t>F00359</t>
  </si>
  <si>
    <t>E1497</t>
  </si>
  <si>
    <t>P04370</t>
  </si>
  <si>
    <t>F00360</t>
  </si>
  <si>
    <t>E1355</t>
  </si>
  <si>
    <t>P01411</t>
  </si>
  <si>
    <t>F00361</t>
  </si>
  <si>
    <t>E1503</t>
  </si>
  <si>
    <t>P00817</t>
  </si>
  <si>
    <t>F00362</t>
  </si>
  <si>
    <t>E1186</t>
  </si>
  <si>
    <t>P05843</t>
  </si>
  <si>
    <t>F00363</t>
  </si>
  <si>
    <t>E1319</t>
  </si>
  <si>
    <t>P02735</t>
  </si>
  <si>
    <t>F00364</t>
  </si>
  <si>
    <t>P02025</t>
  </si>
  <si>
    <t>F00365</t>
  </si>
  <si>
    <t>P04180</t>
  </si>
  <si>
    <t>F00366</t>
  </si>
  <si>
    <t>E1718</t>
  </si>
  <si>
    <t>P05637</t>
  </si>
  <si>
    <t>8D</t>
  </si>
  <si>
    <t>F00367</t>
  </si>
  <si>
    <t>E1886</t>
  </si>
  <si>
    <t>P05755</t>
  </si>
  <si>
    <t>F00368</t>
  </si>
  <si>
    <t>P02405</t>
  </si>
  <si>
    <t>F00369</t>
  </si>
  <si>
    <t>P01507</t>
  </si>
  <si>
    <t>F00370</t>
  </si>
  <si>
    <t>E1235</t>
  </si>
  <si>
    <t>P00425</t>
  </si>
  <si>
    <t>F00371</t>
  </si>
  <si>
    <t>P02540</t>
  </si>
  <si>
    <t>F00372</t>
  </si>
  <si>
    <t>E1292</t>
  </si>
  <si>
    <t>P01264</t>
  </si>
  <si>
    <t>F00373</t>
  </si>
  <si>
    <t>E1118</t>
  </si>
  <si>
    <t>P02499</t>
  </si>
  <si>
    <t>F00374</t>
  </si>
  <si>
    <t>E1144</t>
  </si>
  <si>
    <t>P02740</t>
  </si>
  <si>
    <t>F00375</t>
  </si>
  <si>
    <t>E1553</t>
  </si>
  <si>
    <t>P05749</t>
  </si>
  <si>
    <t>3D</t>
  </si>
  <si>
    <t>F00376</t>
  </si>
  <si>
    <t>P00961</t>
  </si>
  <si>
    <t>F00377</t>
  </si>
  <si>
    <t>E1784</t>
  </si>
  <si>
    <t>P02867</t>
  </si>
  <si>
    <t>F00378</t>
  </si>
  <si>
    <t>E1846</t>
  </si>
  <si>
    <t>P05663</t>
  </si>
  <si>
    <t>F00379</t>
  </si>
  <si>
    <t>E1109</t>
  </si>
  <si>
    <t>P05624</t>
  </si>
  <si>
    <t>F00380</t>
  </si>
  <si>
    <t>E1269</t>
  </si>
  <si>
    <t>P01557</t>
  </si>
  <si>
    <t>19E</t>
  </si>
  <si>
    <t>F00381</t>
  </si>
  <si>
    <t>E1092</t>
  </si>
  <si>
    <t>P05188</t>
  </si>
  <si>
    <t>F00382</t>
  </si>
  <si>
    <t>P02928</t>
  </si>
  <si>
    <t>F00383</t>
  </si>
  <si>
    <t>E1004</t>
  </si>
  <si>
    <t>P05295</t>
  </si>
  <si>
    <t>F00384</t>
  </si>
  <si>
    <t>E1423</t>
  </si>
  <si>
    <t>P03561</t>
  </si>
  <si>
    <t>F00385</t>
  </si>
  <si>
    <t>E1601</t>
  </si>
  <si>
    <t>P01511</t>
  </si>
  <si>
    <t>F00386</t>
  </si>
  <si>
    <t>E1520</t>
  </si>
  <si>
    <t>P00091</t>
  </si>
  <si>
    <t>10B</t>
  </si>
  <si>
    <t>F00387</t>
  </si>
  <si>
    <t>E1587</t>
  </si>
  <si>
    <t>P04521</t>
  </si>
  <si>
    <t>F00388</t>
  </si>
  <si>
    <t>P02651</t>
  </si>
  <si>
    <t>F00389</t>
  </si>
  <si>
    <t>E1000</t>
  </si>
  <si>
    <t>P05176</t>
  </si>
  <si>
    <t>F00390</t>
  </si>
  <si>
    <t>P05030</t>
  </si>
  <si>
    <t>F00391</t>
  </si>
  <si>
    <t>E1334</t>
  </si>
  <si>
    <t>F00392</t>
  </si>
  <si>
    <t>P05810</t>
  </si>
  <si>
    <t>F00393</t>
  </si>
  <si>
    <t>E1548</t>
  </si>
  <si>
    <t>P05892</t>
  </si>
  <si>
    <t>F00394</t>
  </si>
  <si>
    <t>P04841</t>
  </si>
  <si>
    <t>F00395</t>
  </si>
  <si>
    <t>F00396</t>
  </si>
  <si>
    <t>F00397</t>
  </si>
  <si>
    <t>E1610</t>
  </si>
  <si>
    <t>P04529</t>
  </si>
  <si>
    <t>F00398</t>
  </si>
  <si>
    <t>P03166</t>
  </si>
  <si>
    <t>F00399</t>
  </si>
  <si>
    <t>P00832</t>
  </si>
  <si>
    <t>F00400</t>
  </si>
  <si>
    <t>P00109</t>
  </si>
  <si>
    <t>F00401</t>
  </si>
  <si>
    <t>E1970</t>
  </si>
  <si>
    <t>P02934</t>
  </si>
  <si>
    <t>F00402</t>
  </si>
  <si>
    <t>E1145</t>
  </si>
  <si>
    <t>P01787</t>
  </si>
  <si>
    <t>F00403</t>
  </si>
  <si>
    <t>P05290</t>
  </si>
  <si>
    <t>F00404</t>
  </si>
  <si>
    <t>E1371</t>
  </si>
  <si>
    <t>P03021</t>
  </si>
  <si>
    <t>F00405</t>
  </si>
  <si>
    <t>E1693</t>
  </si>
  <si>
    <t>P04671</t>
  </si>
  <si>
    <t>F00406</t>
  </si>
  <si>
    <t>P05004</t>
  </si>
  <si>
    <t>F00407</t>
  </si>
  <si>
    <t>E1870</t>
  </si>
  <si>
    <t>P05773</t>
  </si>
  <si>
    <t>F00408</t>
  </si>
  <si>
    <t>P05075</t>
  </si>
  <si>
    <t>F00409</t>
  </si>
  <si>
    <t>P04334</t>
  </si>
  <si>
    <t>F00410</t>
  </si>
  <si>
    <t>P02189</t>
  </si>
  <si>
    <t>F00411</t>
  </si>
  <si>
    <t>E1111</t>
  </si>
  <si>
    <t>P00827</t>
  </si>
  <si>
    <t>F00412</t>
  </si>
  <si>
    <t>E1294</t>
  </si>
  <si>
    <t>P01627</t>
  </si>
  <si>
    <t>20F</t>
  </si>
  <si>
    <t>F00413</t>
  </si>
  <si>
    <t>P04846</t>
  </si>
  <si>
    <t>F00414</t>
  </si>
  <si>
    <t>E1575</t>
  </si>
  <si>
    <t>P01093</t>
  </si>
  <si>
    <t>F00415</t>
  </si>
  <si>
    <t>E1850</t>
  </si>
  <si>
    <t>P00284</t>
  </si>
  <si>
    <t>F00416</t>
  </si>
  <si>
    <t>P05111</t>
  </si>
  <si>
    <t>F00417</t>
  </si>
  <si>
    <t>E1741</t>
  </si>
  <si>
    <t>P05306</t>
  </si>
  <si>
    <t>F00418</t>
  </si>
  <si>
    <t>E1466</t>
  </si>
  <si>
    <t>P05023</t>
  </si>
  <si>
    <t>21F</t>
  </si>
  <si>
    <t>F00419</t>
  </si>
  <si>
    <t>E1835</t>
  </si>
  <si>
    <t>P01734</t>
  </si>
  <si>
    <t>F00420</t>
  </si>
  <si>
    <t>E1661</t>
  </si>
  <si>
    <t>P00997</t>
  </si>
  <si>
    <t>F00421</t>
  </si>
  <si>
    <t>E1753</t>
  </si>
  <si>
    <t>P03131</t>
  </si>
  <si>
    <t>F00422</t>
  </si>
  <si>
    <t>E1034</t>
  </si>
  <si>
    <t>P04229</t>
  </si>
  <si>
    <t>F00423</t>
  </si>
  <si>
    <t>E1608</t>
  </si>
  <si>
    <t>F00424</t>
  </si>
  <si>
    <t>E1365</t>
  </si>
  <si>
    <t>F00425</t>
  </si>
  <si>
    <t>E1248</t>
  </si>
  <si>
    <t>P02312</t>
  </si>
  <si>
    <t>F00426</t>
  </si>
  <si>
    <t>E1027</t>
  </si>
  <si>
    <t>P00559</t>
  </si>
  <si>
    <t>F00427</t>
  </si>
  <si>
    <t>P02754</t>
  </si>
  <si>
    <t>F00428</t>
  </si>
  <si>
    <t>P02849</t>
  </si>
  <si>
    <t>F00429</t>
  </si>
  <si>
    <t>E1375</t>
  </si>
  <si>
    <t>P02495</t>
  </si>
  <si>
    <t>F00430</t>
  </si>
  <si>
    <t>E1026</t>
  </si>
  <si>
    <t>P00920</t>
  </si>
  <si>
    <t>F00431</t>
  </si>
  <si>
    <t>P05267</t>
  </si>
  <si>
    <t>11D</t>
  </si>
  <si>
    <t>F00432</t>
  </si>
  <si>
    <t>P03772</t>
  </si>
  <si>
    <t>F00433</t>
  </si>
  <si>
    <t>P01712</t>
  </si>
  <si>
    <t>F00434</t>
  </si>
  <si>
    <t>E1038</t>
  </si>
  <si>
    <t>P02354</t>
  </si>
  <si>
    <t>10D</t>
  </si>
  <si>
    <t>F00435</t>
  </si>
  <si>
    <t>E1852</t>
  </si>
  <si>
    <t>P05191</t>
  </si>
  <si>
    <t>F00436</t>
  </si>
  <si>
    <t>E1457</t>
  </si>
  <si>
    <t>P04749</t>
  </si>
  <si>
    <t>F00437</t>
  </si>
  <si>
    <t>E1783</t>
  </si>
  <si>
    <t>P04149</t>
  </si>
  <si>
    <t>F00438</t>
  </si>
  <si>
    <t>E1654</t>
  </si>
  <si>
    <t>P05618</t>
  </si>
  <si>
    <t>F00439</t>
  </si>
  <si>
    <t>E1205</t>
  </si>
  <si>
    <t>P04125</t>
  </si>
  <si>
    <t>F00440</t>
  </si>
  <si>
    <t>F00441</t>
  </si>
  <si>
    <t>E1879</t>
  </si>
  <si>
    <t>P00743</t>
  </si>
  <si>
    <t>F00442</t>
  </si>
  <si>
    <t>E1358</t>
  </si>
  <si>
    <t>P00784</t>
  </si>
  <si>
    <t>F00443</t>
  </si>
  <si>
    <t>F00444</t>
  </si>
  <si>
    <t>E1377</t>
  </si>
  <si>
    <t>P05167</t>
  </si>
  <si>
    <t>F00445</t>
  </si>
  <si>
    <t>E1168</t>
  </si>
  <si>
    <t>P04343</t>
  </si>
  <si>
    <t>F00446</t>
  </si>
  <si>
    <t>E1675</t>
  </si>
  <si>
    <t>P04439</t>
  </si>
  <si>
    <t>F00447</t>
  </si>
  <si>
    <t>E1786</t>
  </si>
  <si>
    <t>P00575</t>
  </si>
  <si>
    <t>F00448</t>
  </si>
  <si>
    <t>E1456</t>
  </si>
  <si>
    <t>F00449</t>
  </si>
  <si>
    <t>P03488</t>
  </si>
  <si>
    <t>F00450</t>
  </si>
  <si>
    <t>P02787</t>
  </si>
  <si>
    <t>2A</t>
  </si>
  <si>
    <t>F00451</t>
  </si>
  <si>
    <t>P05082</t>
  </si>
  <si>
    <t>4A</t>
  </si>
  <si>
    <t>F00452</t>
  </si>
  <si>
    <t>E1974</t>
  </si>
  <si>
    <t>P00102</t>
  </si>
  <si>
    <t>F00453</t>
  </si>
  <si>
    <t>P05289</t>
  </si>
  <si>
    <t>F00454</t>
  </si>
  <si>
    <t>E1695</t>
  </si>
  <si>
    <t>P00805</t>
  </si>
  <si>
    <t>F00455</t>
  </si>
  <si>
    <t>E1914</t>
  </si>
  <si>
    <t>15A</t>
  </si>
  <si>
    <t>F00456</t>
  </si>
  <si>
    <t>E1651</t>
  </si>
  <si>
    <t>P05456</t>
  </si>
  <si>
    <t>F00457</t>
  </si>
  <si>
    <t>E1047</t>
  </si>
  <si>
    <t>P00917</t>
  </si>
  <si>
    <t>F00458</t>
  </si>
  <si>
    <t>E1011</t>
  </si>
  <si>
    <t>P00483</t>
  </si>
  <si>
    <t>F00459</t>
  </si>
  <si>
    <t>E1460</t>
  </si>
  <si>
    <t>P04171</t>
  </si>
  <si>
    <t>F00460</t>
  </si>
  <si>
    <t>E1193</t>
  </si>
  <si>
    <t>P03662</t>
  </si>
  <si>
    <t>F00461</t>
  </si>
  <si>
    <t>E1566</t>
  </si>
  <si>
    <t>P02890</t>
  </si>
  <si>
    <t>F00462</t>
  </si>
  <si>
    <t>E1534</t>
  </si>
  <si>
    <t>P00623</t>
  </si>
  <si>
    <t>F00463</t>
  </si>
  <si>
    <t>E1031</t>
  </si>
  <si>
    <t>P00684</t>
  </si>
  <si>
    <t>F00464</t>
  </si>
  <si>
    <t>E1712</t>
  </si>
  <si>
    <t>P04457</t>
  </si>
  <si>
    <t>F00465</t>
  </si>
  <si>
    <t>P00104</t>
  </si>
  <si>
    <t>F00466</t>
  </si>
  <si>
    <t>P05776</t>
  </si>
  <si>
    <t>7C</t>
  </si>
  <si>
    <t>F00467</t>
  </si>
  <si>
    <t>E1604</t>
  </si>
  <si>
    <t>P04734</t>
  </si>
  <si>
    <t>F00468</t>
  </si>
  <si>
    <t>P01832</t>
  </si>
  <si>
    <t>F00469</t>
  </si>
  <si>
    <t>P00770</t>
  </si>
  <si>
    <t>F00470</t>
  </si>
  <si>
    <t>E1228</t>
  </si>
  <si>
    <t>P03737</t>
  </si>
  <si>
    <t>F00471</t>
  </si>
  <si>
    <t>E1271</t>
  </si>
  <si>
    <t>P00144</t>
  </si>
  <si>
    <t>F00472</t>
  </si>
  <si>
    <t>P04908</t>
  </si>
  <si>
    <t>F00473</t>
  </si>
  <si>
    <t>E1183</t>
  </si>
  <si>
    <t>F00474</t>
  </si>
  <si>
    <t>E1008</t>
  </si>
  <si>
    <t>P03122</t>
  </si>
  <si>
    <t>F00475</t>
  </si>
  <si>
    <t>E1861</t>
  </si>
  <si>
    <t>P00602</t>
  </si>
  <si>
    <t>F00476</t>
  </si>
  <si>
    <t>P00767</t>
  </si>
  <si>
    <t>F00477</t>
  </si>
  <si>
    <t>E1526</t>
  </si>
  <si>
    <t>P00151</t>
  </si>
  <si>
    <t>F00478</t>
  </si>
  <si>
    <t>E1155</t>
  </si>
  <si>
    <t>P01650</t>
  </si>
  <si>
    <t>F00479</t>
  </si>
  <si>
    <t>P04191</t>
  </si>
  <si>
    <t>F00480</t>
  </si>
  <si>
    <t>E1218</t>
  </si>
  <si>
    <t>F00481</t>
  </si>
  <si>
    <t>E1540</t>
  </si>
  <si>
    <t>P00683</t>
  </si>
  <si>
    <t>F00482</t>
  </si>
  <si>
    <t>P03259</t>
  </si>
  <si>
    <t>F00483</t>
  </si>
  <si>
    <t>P00871</t>
  </si>
  <si>
    <t>F00484</t>
  </si>
  <si>
    <t>P01783</t>
  </si>
  <si>
    <t>F00485</t>
  </si>
  <si>
    <t>P02672</t>
  </si>
  <si>
    <t>F00486</t>
  </si>
  <si>
    <t>E1779</t>
  </si>
  <si>
    <t>P04507</t>
  </si>
  <si>
    <t>F00487</t>
  </si>
  <si>
    <t>E1940</t>
  </si>
  <si>
    <t>P02274</t>
  </si>
  <si>
    <t>F00488</t>
  </si>
  <si>
    <t>E1321</t>
  </si>
  <si>
    <t>P04945</t>
  </si>
  <si>
    <t>F00489</t>
  </si>
  <si>
    <t>E1977</t>
  </si>
  <si>
    <t>P05743</t>
  </si>
  <si>
    <t>F00490</t>
  </si>
  <si>
    <t>E1769</t>
  </si>
  <si>
    <t>P00752</t>
  </si>
  <si>
    <t>F00491</t>
  </si>
  <si>
    <t>E1522</t>
  </si>
  <si>
    <t>P03318</t>
  </si>
  <si>
    <t>F00492</t>
  </si>
  <si>
    <t>P00922</t>
  </si>
  <si>
    <t>F00493</t>
  </si>
  <si>
    <t>E1120</t>
  </si>
  <si>
    <t>F00494</t>
  </si>
  <si>
    <t>E1296</t>
  </si>
  <si>
    <t>P03197</t>
  </si>
  <si>
    <t>F00495</t>
  </si>
  <si>
    <t>P05642</t>
  </si>
  <si>
    <t>F00496</t>
  </si>
  <si>
    <t>E1197</t>
  </si>
  <si>
    <t>P00862</t>
  </si>
  <si>
    <t>F00497</t>
  </si>
  <si>
    <t>P00170</t>
  </si>
  <si>
    <t>17D</t>
  </si>
  <si>
    <t>F00498</t>
  </si>
  <si>
    <t>E1873</t>
  </si>
  <si>
    <t>P01587</t>
  </si>
  <si>
    <t>18F</t>
  </si>
  <si>
    <t>F00499</t>
  </si>
  <si>
    <t>E1935</t>
  </si>
  <si>
    <t>F00500</t>
  </si>
  <si>
    <t>E1830</t>
  </si>
  <si>
    <t>P02743</t>
  </si>
  <si>
    <t>F00501</t>
  </si>
  <si>
    <t>E1320</t>
  </si>
  <si>
    <t>P00232</t>
  </si>
  <si>
    <t>F00502</t>
  </si>
  <si>
    <t>E1595</t>
  </si>
  <si>
    <t>P03229</t>
  </si>
  <si>
    <t>F00503</t>
  </si>
  <si>
    <t>E1356</t>
  </si>
  <si>
    <t>P02314</t>
  </si>
  <si>
    <t>F00504</t>
  </si>
  <si>
    <t>P05728</t>
  </si>
  <si>
    <t>F00505</t>
  </si>
  <si>
    <t>E1925</t>
  </si>
  <si>
    <t>P05333</t>
  </si>
  <si>
    <t>F00506</t>
  </si>
  <si>
    <t>E1247</t>
  </si>
  <si>
    <t>P04764</t>
  </si>
  <si>
    <t>F00507</t>
  </si>
  <si>
    <t>E1349</t>
  </si>
  <si>
    <t>P04980</t>
  </si>
  <si>
    <t>F00508</t>
  </si>
  <si>
    <t>P04772</t>
  </si>
  <si>
    <t>F00509</t>
  </si>
  <si>
    <t>P00190</t>
  </si>
  <si>
    <t>F00510</t>
  </si>
  <si>
    <t>P03881</t>
  </si>
  <si>
    <t>F00511</t>
  </si>
  <si>
    <t>P01752</t>
  </si>
  <si>
    <t>F00512</t>
  </si>
  <si>
    <t>P01113</t>
  </si>
  <si>
    <t>F00513</t>
  </si>
  <si>
    <t>E1317</t>
  </si>
  <si>
    <t>P04777</t>
  </si>
  <si>
    <t>F00514</t>
  </si>
  <si>
    <t>P01574</t>
  </si>
  <si>
    <t>F00515</t>
  </si>
  <si>
    <t>E1043</t>
  </si>
  <si>
    <t>P02456</t>
  </si>
  <si>
    <t>11A</t>
  </si>
  <si>
    <t>F00516</t>
  </si>
  <si>
    <t>E1555</t>
  </si>
  <si>
    <t>P01888</t>
  </si>
  <si>
    <t>2E</t>
  </si>
  <si>
    <t>F00517</t>
  </si>
  <si>
    <t>E1040</t>
  </si>
  <si>
    <t>P04361</t>
  </si>
  <si>
    <t>F00518</t>
  </si>
  <si>
    <t>P03955</t>
  </si>
  <si>
    <t>F00519</t>
  </si>
  <si>
    <t>E1096</t>
  </si>
  <si>
    <t>F00520</t>
  </si>
  <si>
    <t>E1516</t>
  </si>
  <si>
    <t>P01606</t>
  </si>
  <si>
    <t>F00521</t>
  </si>
  <si>
    <t>E1781</t>
  </si>
  <si>
    <t>P00918</t>
  </si>
  <si>
    <t>F00522</t>
  </si>
  <si>
    <t>P04986</t>
  </si>
  <si>
    <t>F00523</t>
  </si>
  <si>
    <t>E1329</t>
  </si>
  <si>
    <t>P04304</t>
  </si>
  <si>
    <t>F00524</t>
  </si>
  <si>
    <t>E1009</t>
  </si>
  <si>
    <t>P03282</t>
  </si>
  <si>
    <t>F00525</t>
  </si>
  <si>
    <t>E1558</t>
  </si>
  <si>
    <t>P03255</t>
  </si>
  <si>
    <t>F00526</t>
  </si>
  <si>
    <t>E1602</t>
  </si>
  <si>
    <t>P02933</t>
  </si>
  <si>
    <t>F00527</t>
  </si>
  <si>
    <t>E1194</t>
  </si>
  <si>
    <t>F00528</t>
  </si>
  <si>
    <t>P03089</t>
  </si>
  <si>
    <t>F00529</t>
  </si>
  <si>
    <t>E1928</t>
  </si>
  <si>
    <t>P01740</t>
  </si>
  <si>
    <t>F00530</t>
  </si>
  <si>
    <t>F00531</t>
  </si>
  <si>
    <t>P05515</t>
  </si>
  <si>
    <t>F00532</t>
  </si>
  <si>
    <t>P04800</t>
  </si>
  <si>
    <t>F00533</t>
  </si>
  <si>
    <t>P03852</t>
  </si>
  <si>
    <t>F00534</t>
  </si>
  <si>
    <t>P00135</t>
  </si>
  <si>
    <t>F00535</t>
  </si>
  <si>
    <t>P00746</t>
  </si>
  <si>
    <t>F00536</t>
  </si>
  <si>
    <t>E1432</t>
  </si>
  <si>
    <t>P00250</t>
  </si>
  <si>
    <t>F00537</t>
  </si>
  <si>
    <t>P05108</t>
  </si>
  <si>
    <t>F00538</t>
  </si>
  <si>
    <t>P04415</t>
  </si>
  <si>
    <t>F00539</t>
  </si>
  <si>
    <t>E1471</t>
  </si>
  <si>
    <t>F00540</t>
  </si>
  <si>
    <t>E1080</t>
  </si>
  <si>
    <t>P04217</t>
  </si>
  <si>
    <t>F00541</t>
  </si>
  <si>
    <t>P04746</t>
  </si>
  <si>
    <t>F00542</t>
  </si>
  <si>
    <t>E1559</t>
  </si>
  <si>
    <t>P03332</t>
  </si>
  <si>
    <t>F00543</t>
  </si>
  <si>
    <t>E1682</t>
  </si>
  <si>
    <t>P01640</t>
  </si>
  <si>
    <t>F00544</t>
  </si>
  <si>
    <t>P00100</t>
  </si>
  <si>
    <t>F00545</t>
  </si>
  <si>
    <t>P00175</t>
  </si>
  <si>
    <t>F00546</t>
  </si>
  <si>
    <t>P00906</t>
  </si>
  <si>
    <t>F00547</t>
  </si>
  <si>
    <t>P01625</t>
  </si>
  <si>
    <t>F00548</t>
  </si>
  <si>
    <t>E1644</t>
  </si>
  <si>
    <t>P02582</t>
  </si>
  <si>
    <t>F00549</t>
  </si>
  <si>
    <t>P01717</t>
  </si>
  <si>
    <t>F00550</t>
  </si>
  <si>
    <t>E1856</t>
  </si>
  <si>
    <t>P01757</t>
  </si>
  <si>
    <t>F00551</t>
  </si>
  <si>
    <t>P05491</t>
  </si>
  <si>
    <t>F00552</t>
  </si>
  <si>
    <t>E1613</t>
  </si>
  <si>
    <t>P04218</t>
  </si>
  <si>
    <t>F00553</t>
  </si>
  <si>
    <t>P05444</t>
  </si>
  <si>
    <t>F00554</t>
  </si>
  <si>
    <t>P04882</t>
  </si>
  <si>
    <t>F00555</t>
  </si>
  <si>
    <t>E1114</t>
  </si>
  <si>
    <t>F00556</t>
  </si>
  <si>
    <t>E1237</t>
  </si>
  <si>
    <t>P05831</t>
  </si>
  <si>
    <t>F00557</t>
  </si>
  <si>
    <t>P05640</t>
  </si>
  <si>
    <t>26F</t>
  </si>
  <si>
    <t>F00558</t>
  </si>
  <si>
    <t>E1831</t>
  </si>
  <si>
    <t>P04678</t>
  </si>
  <si>
    <t>F00559</t>
  </si>
  <si>
    <t>E1939</t>
  </si>
  <si>
    <t>P02421</t>
  </si>
  <si>
    <t>F00560</t>
  </si>
  <si>
    <t>P04332</t>
  </si>
  <si>
    <t>F00561</t>
  </si>
  <si>
    <t>E1885</t>
  </si>
  <si>
    <t>P02680</t>
  </si>
  <si>
    <t>20B</t>
  </si>
  <si>
    <t>F00562</t>
  </si>
  <si>
    <t>E1366</t>
  </si>
  <si>
    <t>P02179</t>
  </si>
  <si>
    <t>F00563</t>
  </si>
  <si>
    <t>E1811</t>
  </si>
  <si>
    <t>P04290</t>
  </si>
  <si>
    <t>F00564</t>
  </si>
  <si>
    <t>E1110</t>
  </si>
  <si>
    <t>P04097</t>
  </si>
  <si>
    <t>F00565</t>
  </si>
  <si>
    <t>P02446</t>
  </si>
  <si>
    <t>F00566</t>
  </si>
  <si>
    <t>P05987</t>
  </si>
  <si>
    <t>6D</t>
  </si>
  <si>
    <t>F00567</t>
  </si>
  <si>
    <t>P00661</t>
  </si>
  <si>
    <t>F00568</t>
  </si>
  <si>
    <t>E1628</t>
  </si>
  <si>
    <t>P05044</t>
  </si>
  <si>
    <t>F00569</t>
  </si>
  <si>
    <t>E1709</t>
  </si>
  <si>
    <t>F00570</t>
  </si>
  <si>
    <t>E1494</t>
  </si>
  <si>
    <t>P04847</t>
  </si>
  <si>
    <t>F00571</t>
  </si>
  <si>
    <t>P03824</t>
  </si>
  <si>
    <t>F00572</t>
  </si>
  <si>
    <t>E1918</t>
  </si>
  <si>
    <t>P05418</t>
  </si>
  <si>
    <t>F00573</t>
  </si>
  <si>
    <t>P02564</t>
  </si>
  <si>
    <t>F00574</t>
  </si>
  <si>
    <t>P05097</t>
  </si>
  <si>
    <t>F00575</t>
  </si>
  <si>
    <t>P02246</t>
  </si>
  <si>
    <t>F00576</t>
  </si>
  <si>
    <t>E1760</t>
  </si>
  <si>
    <t>P00930</t>
  </si>
  <si>
    <t>F00577</t>
  </si>
  <si>
    <t>P00476</t>
  </si>
  <si>
    <t>6B</t>
  </si>
  <si>
    <t>F00578</t>
  </si>
  <si>
    <t>E1045</t>
  </si>
  <si>
    <t>P01011</t>
  </si>
  <si>
    <t>F00579</t>
  </si>
  <si>
    <t>P00138</t>
  </si>
  <si>
    <t>F00580</t>
  </si>
  <si>
    <t>E1359</t>
  </si>
  <si>
    <t>P04527</t>
  </si>
  <si>
    <t>F00581</t>
  </si>
  <si>
    <t>E1152</t>
  </si>
  <si>
    <t>P02206</t>
  </si>
  <si>
    <t>F00582</t>
  </si>
  <si>
    <t>F00583</t>
  </si>
  <si>
    <t>P05412</t>
  </si>
  <si>
    <t>F00584</t>
  </si>
  <si>
    <t>P03041</t>
  </si>
  <si>
    <t>F00585</t>
  </si>
  <si>
    <t>E1103</t>
  </si>
  <si>
    <t>F00586</t>
  </si>
  <si>
    <t>E1382</t>
  </si>
  <si>
    <t>P02224</t>
  </si>
  <si>
    <t>F00587</t>
  </si>
  <si>
    <t>E1124</t>
  </si>
  <si>
    <t>P05668</t>
  </si>
  <si>
    <t>F00588</t>
  </si>
  <si>
    <t>E1642</t>
  </si>
  <si>
    <t>P04637</t>
  </si>
  <si>
    <t>F00589</t>
  </si>
  <si>
    <t>P05879</t>
  </si>
  <si>
    <t>F00590</t>
  </si>
  <si>
    <t>E1188</t>
  </si>
  <si>
    <t>P03809</t>
  </si>
  <si>
    <t>F00591</t>
  </si>
  <si>
    <t>P03333</t>
  </si>
  <si>
    <t>F00592</t>
  </si>
  <si>
    <t>P03830</t>
  </si>
  <si>
    <t>F00593</t>
  </si>
  <si>
    <t>P01154</t>
  </si>
  <si>
    <t>F00594</t>
  </si>
  <si>
    <t>P00704</t>
  </si>
  <si>
    <t>23C</t>
  </si>
  <si>
    <t>F00595</t>
  </si>
  <si>
    <t>P01519</t>
  </si>
  <si>
    <t>F00596</t>
  </si>
  <si>
    <t>P03864</t>
  </si>
  <si>
    <t>F00597</t>
  </si>
  <si>
    <t>E1492</t>
  </si>
  <si>
    <t>P05621</t>
  </si>
  <si>
    <t>F00598</t>
  </si>
  <si>
    <t>P00742</t>
  </si>
  <si>
    <t>F00599</t>
  </si>
  <si>
    <t>E1262</t>
  </si>
  <si>
    <t>P03497</t>
  </si>
  <si>
    <t>F00600</t>
  </si>
  <si>
    <t>P03842</t>
  </si>
  <si>
    <t>F00601</t>
  </si>
  <si>
    <t>E1491</t>
  </si>
  <si>
    <t>P02423</t>
  </si>
  <si>
    <t>F00602</t>
  </si>
  <si>
    <t>P04441</t>
  </si>
  <si>
    <t>F00603</t>
  </si>
  <si>
    <t>E1768</t>
  </si>
  <si>
    <t>P03327</t>
  </si>
  <si>
    <t>F00604</t>
  </si>
  <si>
    <t>P02841</t>
  </si>
  <si>
    <t>F00605</t>
  </si>
  <si>
    <t>E1079</t>
  </si>
  <si>
    <t>P00655</t>
  </si>
  <si>
    <t>F00606</t>
  </si>
  <si>
    <t>P04101</t>
  </si>
  <si>
    <t>F00607</t>
  </si>
  <si>
    <t>E1470</t>
  </si>
  <si>
    <t>P04421</t>
  </si>
  <si>
    <t>F00608</t>
  </si>
  <si>
    <t>P03192</t>
  </si>
  <si>
    <t>F00609</t>
  </si>
  <si>
    <t>E1546</t>
  </si>
  <si>
    <t>P01046</t>
  </si>
  <si>
    <t>F00610</t>
  </si>
  <si>
    <t>E1951</t>
  </si>
  <si>
    <t>P05636</t>
  </si>
  <si>
    <t>F00611</t>
  </si>
  <si>
    <t>P02591</t>
  </si>
  <si>
    <t>F00612</t>
  </si>
  <si>
    <t>E1435</t>
  </si>
  <si>
    <t>P02006</t>
  </si>
  <si>
    <t>F00613</t>
  </si>
  <si>
    <t>E1969</t>
  </si>
  <si>
    <t>P00388</t>
  </si>
  <si>
    <t>F00614</t>
  </si>
  <si>
    <t>P05116</t>
  </si>
  <si>
    <t>F00615</t>
  </si>
  <si>
    <t>E1729</t>
  </si>
  <si>
    <t>P03111</t>
  </si>
  <si>
    <t>F00616</t>
  </si>
  <si>
    <t>E1174</t>
  </si>
  <si>
    <t>P01666</t>
  </si>
  <si>
    <t>F00617</t>
  </si>
  <si>
    <t>F00618</t>
  </si>
  <si>
    <t>P05772</t>
  </si>
  <si>
    <t>F00619</t>
  </si>
  <si>
    <t>E1107</t>
  </si>
  <si>
    <t>F00620</t>
  </si>
  <si>
    <t>E1335</t>
  </si>
  <si>
    <t>P05390</t>
  </si>
  <si>
    <t>F00621</t>
  </si>
  <si>
    <t>E1062</t>
  </si>
  <si>
    <t>P04458</t>
  </si>
  <si>
    <t>F00622</t>
  </si>
  <si>
    <t>P05714</t>
  </si>
  <si>
    <t>F00623</t>
  </si>
  <si>
    <t>E1742</t>
  </si>
  <si>
    <t>P03396</t>
  </si>
  <si>
    <t>F00624</t>
  </si>
  <si>
    <t>E1622</t>
  </si>
  <si>
    <t>P02218</t>
  </si>
  <si>
    <t>F00625</t>
  </si>
  <si>
    <t>P01285</t>
  </si>
  <si>
    <t>F00626</t>
  </si>
  <si>
    <t>E1999</t>
  </si>
  <si>
    <t>P02565</t>
  </si>
  <si>
    <t>F00627</t>
  </si>
  <si>
    <t>E1787</t>
  </si>
  <si>
    <t>P02817</t>
  </si>
  <si>
    <t>F00628</t>
  </si>
  <si>
    <t>E1978</t>
  </si>
  <si>
    <t>P04436</t>
  </si>
  <si>
    <t>F00629</t>
  </si>
  <si>
    <t>F00630</t>
  </si>
  <si>
    <t>E1922</t>
  </si>
  <si>
    <t>F00631</t>
  </si>
  <si>
    <t>F00632</t>
  </si>
  <si>
    <t>E1297</t>
  </si>
  <si>
    <t>F00633</t>
  </si>
  <si>
    <t>E1352</t>
  </si>
  <si>
    <t>P05416</t>
  </si>
  <si>
    <t>F00634</t>
  </si>
  <si>
    <t>E1920</t>
  </si>
  <si>
    <t>F00635</t>
  </si>
  <si>
    <t>E1594</t>
  </si>
  <si>
    <t>F00636</t>
  </si>
  <si>
    <t>E1960</t>
  </si>
  <si>
    <t>P05906</t>
  </si>
  <si>
    <t>F00637</t>
  </si>
  <si>
    <t>E1161</t>
  </si>
  <si>
    <t>P01694</t>
  </si>
  <si>
    <t>F00638</t>
  </si>
  <si>
    <t>E1612</t>
  </si>
  <si>
    <t>P00293</t>
  </si>
  <si>
    <t>F00639</t>
  </si>
  <si>
    <t>E1288</t>
  </si>
  <si>
    <t>P05685</t>
  </si>
  <si>
    <t>F00640</t>
  </si>
  <si>
    <t>P05085</t>
  </si>
  <si>
    <t>F00641</t>
  </si>
  <si>
    <t>E1060</t>
  </si>
  <si>
    <t>P01703</t>
  </si>
  <si>
    <t>F00642</t>
  </si>
  <si>
    <t>E1489</t>
  </si>
  <si>
    <t>P02802</t>
  </si>
  <si>
    <t>F00643</t>
  </si>
  <si>
    <t>P00314</t>
  </si>
  <si>
    <t>F00644</t>
  </si>
  <si>
    <t>P00718</t>
  </si>
  <si>
    <t>F00645</t>
  </si>
  <si>
    <t>F00646</t>
  </si>
  <si>
    <t>E1826</t>
  </si>
  <si>
    <t>P05916</t>
  </si>
  <si>
    <t>F00647</t>
  </si>
  <si>
    <t>E1643</t>
  </si>
  <si>
    <t>P02531</t>
  </si>
  <si>
    <t>F00648</t>
  </si>
  <si>
    <t>E1322</t>
  </si>
  <si>
    <t>P02311</t>
  </si>
  <si>
    <t>F00649</t>
  </si>
  <si>
    <t>E1012</t>
  </si>
  <si>
    <t>P02567</t>
  </si>
  <si>
    <t>F00650</t>
  </si>
  <si>
    <t>P02875</t>
  </si>
  <si>
    <t>F00651</t>
  </si>
  <si>
    <t>P05175</t>
  </si>
  <si>
    <t>F00652</t>
  </si>
  <si>
    <t>P05866</t>
  </si>
  <si>
    <t>F00653</t>
  </si>
  <si>
    <t>P05417</t>
  </si>
  <si>
    <t>F00654</t>
  </si>
  <si>
    <t>P03422</t>
  </si>
  <si>
    <t>F00655</t>
  </si>
  <si>
    <t>P03423</t>
  </si>
  <si>
    <t>F00656</t>
  </si>
  <si>
    <t>E1184</t>
  </si>
  <si>
    <t>P04845</t>
  </si>
  <si>
    <t>F00657</t>
  </si>
  <si>
    <t>E1070</t>
  </si>
  <si>
    <t>P00258</t>
  </si>
  <si>
    <t>F00658</t>
  </si>
  <si>
    <t>E1018</t>
  </si>
  <si>
    <t>P01592</t>
  </si>
  <si>
    <t>F00659</t>
  </si>
  <si>
    <t>E1499</t>
  </si>
  <si>
    <t>P02711</t>
  </si>
  <si>
    <t>F00660</t>
  </si>
  <si>
    <t>P03999</t>
  </si>
  <si>
    <t>F00661</t>
  </si>
  <si>
    <t>E1175</t>
  </si>
  <si>
    <t>P01399</t>
  </si>
  <si>
    <t>F00662</t>
  </si>
  <si>
    <t>P00560</t>
  </si>
  <si>
    <t>F00663</t>
  </si>
  <si>
    <t>F00664</t>
  </si>
  <si>
    <t>P02568</t>
  </si>
  <si>
    <t>F00665</t>
  </si>
  <si>
    <t>P03050</t>
  </si>
  <si>
    <t>F00666</t>
  </si>
  <si>
    <t>E1173</t>
  </si>
  <si>
    <t>P02297</t>
  </si>
  <si>
    <t>F00667</t>
  </si>
  <si>
    <t>E1576</t>
  </si>
  <si>
    <t>P03658</t>
  </si>
  <si>
    <t>F00668</t>
  </si>
  <si>
    <t>P03947</t>
  </si>
  <si>
    <t>F00669</t>
  </si>
  <si>
    <t>P05095</t>
  </si>
  <si>
    <t>F00670</t>
  </si>
  <si>
    <t>P00487</t>
  </si>
  <si>
    <t>F00671</t>
  </si>
  <si>
    <t>E1134</t>
  </si>
  <si>
    <t>F00672</t>
  </si>
  <si>
    <t>P01162</t>
  </si>
  <si>
    <t>F00673</t>
  </si>
  <si>
    <t>E1139</t>
  </si>
  <si>
    <t>P03624</t>
  </si>
  <si>
    <t>F00674</t>
  </si>
  <si>
    <t>P03148</t>
  </si>
  <si>
    <t>F00675</t>
  </si>
  <si>
    <t>P00696</t>
  </si>
  <si>
    <t>F00676</t>
  </si>
  <si>
    <t>E1746</t>
  </si>
  <si>
    <t>P00125</t>
  </si>
  <si>
    <t>F00677</t>
  </si>
  <si>
    <t>E1381</t>
  </si>
  <si>
    <t>P03346</t>
  </si>
  <si>
    <t>F00678</t>
  </si>
  <si>
    <t>E1217</t>
  </si>
  <si>
    <t>P04289</t>
  </si>
  <si>
    <t>F00679</t>
  </si>
  <si>
    <t>E1664</t>
  </si>
  <si>
    <t>P01258</t>
  </si>
  <si>
    <t>F00680</t>
  </si>
  <si>
    <t>E1707</t>
  </si>
  <si>
    <t>P00171</t>
  </si>
  <si>
    <t>F00681</t>
  </si>
  <si>
    <t>P01509</t>
  </si>
  <si>
    <t>F00682</t>
  </si>
  <si>
    <t>E1692</t>
  </si>
  <si>
    <t>P02468</t>
  </si>
  <si>
    <t>F00683</t>
  </si>
  <si>
    <t>E1393</t>
  </si>
  <si>
    <t>P03086</t>
  </si>
  <si>
    <t>F00684</t>
  </si>
  <si>
    <t>E1583</t>
  </si>
  <si>
    <t>F00685</t>
  </si>
  <si>
    <t>P04851</t>
  </si>
  <si>
    <t>F00686</t>
  </si>
  <si>
    <t>E1239</t>
  </si>
  <si>
    <t>P01551</t>
  </si>
  <si>
    <t>F00687</t>
  </si>
  <si>
    <t>P01218</t>
  </si>
  <si>
    <t>F00688</t>
  </si>
  <si>
    <t>E1164</t>
  </si>
  <si>
    <t>F00689</t>
  </si>
  <si>
    <t>E1842</t>
  </si>
  <si>
    <t>P05068</t>
  </si>
  <si>
    <t>F00690</t>
  </si>
  <si>
    <t>P05462</t>
  </si>
  <si>
    <t>F00691</t>
  </si>
  <si>
    <t>F00692</t>
  </si>
  <si>
    <t>P02429</t>
  </si>
  <si>
    <t>F00693</t>
  </si>
  <si>
    <t>E1039</t>
  </si>
  <si>
    <t>P04018</t>
  </si>
  <si>
    <t>F00694</t>
  </si>
  <si>
    <t>E1532</t>
  </si>
  <si>
    <t>P01564</t>
  </si>
  <si>
    <t>F00695</t>
  </si>
  <si>
    <t>E1392</t>
  </si>
  <si>
    <t>P02268</t>
  </si>
  <si>
    <t>F00696</t>
  </si>
  <si>
    <t>E1755</t>
  </si>
  <si>
    <t>P05299</t>
  </si>
  <si>
    <t>F00697</t>
  </si>
  <si>
    <t>P04938</t>
  </si>
  <si>
    <t>F00698</t>
  </si>
  <si>
    <t>P00073</t>
  </si>
  <si>
    <t>F00699</t>
  </si>
  <si>
    <t>P02044</t>
  </si>
  <si>
    <t>F00700</t>
  </si>
  <si>
    <t>E1799</t>
  </si>
  <si>
    <t>P04159</t>
  </si>
  <si>
    <t>F00701</t>
  </si>
  <si>
    <t>E1515</t>
  </si>
  <si>
    <t>P00420</t>
  </si>
  <si>
    <t>F00702</t>
  </si>
  <si>
    <t>P02589</t>
  </si>
  <si>
    <t>F00703</t>
  </si>
  <si>
    <t>E1179</t>
  </si>
  <si>
    <t>P04447</t>
  </si>
  <si>
    <t>F00704</t>
  </si>
  <si>
    <t>P00295</t>
  </si>
  <si>
    <t>F00705</t>
  </si>
  <si>
    <t>F00706</t>
  </si>
  <si>
    <t>E1938</t>
  </si>
  <si>
    <t>P04094</t>
  </si>
  <si>
    <t>F00707</t>
  </si>
  <si>
    <t>E1776</t>
  </si>
  <si>
    <t>P04026</t>
  </si>
  <si>
    <t>F00708</t>
  </si>
  <si>
    <t>P02155</t>
  </si>
  <si>
    <t>F00709</t>
  </si>
  <si>
    <t>P05509</t>
  </si>
  <si>
    <t>F00710</t>
  </si>
  <si>
    <t>P01800</t>
  </si>
  <si>
    <t>F00711</t>
  </si>
  <si>
    <t>E1603</t>
  </si>
  <si>
    <t>P00865</t>
  </si>
  <si>
    <t>F00712</t>
  </si>
  <si>
    <t>E1791</t>
  </si>
  <si>
    <t>P04486</t>
  </si>
  <si>
    <t>F00713</t>
  </si>
  <si>
    <t>E1959</t>
  </si>
  <si>
    <t>P02831</t>
  </si>
  <si>
    <t>F00714</t>
  </si>
  <si>
    <t>P02443</t>
  </si>
  <si>
    <t>F00715</t>
  </si>
  <si>
    <t>P05727</t>
  </si>
  <si>
    <t>F00716</t>
  </si>
  <si>
    <t>P04588</t>
  </si>
  <si>
    <t>F00717</t>
  </si>
  <si>
    <t>P00564</t>
  </si>
  <si>
    <t>F00718</t>
  </si>
  <si>
    <t>E1518</t>
  </si>
  <si>
    <t>P05544</t>
  </si>
  <si>
    <t>F00719</t>
  </si>
  <si>
    <t>E1936</t>
  </si>
  <si>
    <t>P05826</t>
  </si>
  <si>
    <t>F00720</t>
  </si>
  <si>
    <t>E1181</t>
  </si>
  <si>
    <t>P02575</t>
  </si>
  <si>
    <t>F00721</t>
  </si>
  <si>
    <t>P02710</t>
  </si>
  <si>
    <t>F00722</t>
  </si>
  <si>
    <t>P00957</t>
  </si>
  <si>
    <t>F00723</t>
  </si>
  <si>
    <t>E1995</t>
  </si>
  <si>
    <t>P01458</t>
  </si>
  <si>
    <t>20E</t>
  </si>
  <si>
    <t>F00724</t>
  </si>
  <si>
    <t>E1261</t>
  </si>
  <si>
    <t>P01567</t>
  </si>
  <si>
    <t>F00725</t>
  </si>
  <si>
    <t>E1132</t>
  </si>
  <si>
    <t>P02848</t>
  </si>
  <si>
    <t>F00726</t>
  </si>
  <si>
    <t>P02606</t>
  </si>
  <si>
    <t>F00727</t>
  </si>
  <si>
    <t>E1272</t>
  </si>
  <si>
    <t>P01663</t>
  </si>
  <si>
    <t>F00728</t>
  </si>
  <si>
    <t>P05499</t>
  </si>
  <si>
    <t>F00729</t>
  </si>
  <si>
    <t>P02438</t>
  </si>
  <si>
    <t>F00730</t>
  </si>
  <si>
    <t>E1855</t>
  </si>
  <si>
    <t>F00731</t>
  </si>
  <si>
    <t>P03019</t>
  </si>
  <si>
    <t>F00732</t>
  </si>
  <si>
    <t>E1458</t>
  </si>
  <si>
    <t>P00618</t>
  </si>
  <si>
    <t>F00733</t>
  </si>
  <si>
    <t>P00837</t>
  </si>
  <si>
    <t>F00734</t>
  </si>
  <si>
    <t>P02682</t>
  </si>
  <si>
    <t>F00735</t>
  </si>
  <si>
    <t>E1363</t>
  </si>
  <si>
    <t>P03896</t>
  </si>
  <si>
    <t>F00736</t>
  </si>
  <si>
    <t>E1379</t>
  </si>
  <si>
    <t>P04239</t>
  </si>
  <si>
    <t>F00737</t>
  </si>
  <si>
    <t>E1402</t>
  </si>
  <si>
    <t>P02814</t>
  </si>
  <si>
    <t>F00738</t>
  </si>
  <si>
    <t>E1596</t>
  </si>
  <si>
    <t>P02992</t>
  </si>
  <si>
    <t>F00739</t>
  </si>
  <si>
    <t>E1780</t>
  </si>
  <si>
    <t>P04058</t>
  </si>
  <si>
    <t>F00740</t>
  </si>
  <si>
    <t>P04139</t>
  </si>
  <si>
    <t>F00741</t>
  </si>
  <si>
    <t>P03386</t>
  </si>
  <si>
    <t>F00742</t>
  </si>
  <si>
    <t>F00743</t>
  </si>
  <si>
    <t>P03446</t>
  </si>
  <si>
    <t>F00744</t>
  </si>
  <si>
    <t>P04917</t>
  </si>
  <si>
    <t>F00745</t>
  </si>
  <si>
    <t>E1535</t>
  </si>
  <si>
    <t>P04206</t>
  </si>
  <si>
    <t>F00746</t>
  </si>
  <si>
    <t>P04071</t>
  </si>
  <si>
    <t>F00747</t>
  </si>
  <si>
    <t>E1078</t>
  </si>
  <si>
    <t>P05083</t>
  </si>
  <si>
    <t>F00748</t>
  </si>
  <si>
    <t>E1605</t>
  </si>
  <si>
    <t>P05530</t>
  </si>
  <si>
    <t>F00749</t>
  </si>
  <si>
    <t>P01571</t>
  </si>
  <si>
    <t>F00750</t>
  </si>
  <si>
    <t>P00225</t>
  </si>
  <si>
    <t>F00751</t>
  </si>
  <si>
    <t>P03982</t>
  </si>
  <si>
    <t>F00752</t>
  </si>
  <si>
    <t>P04854</t>
  </si>
  <si>
    <t>F00753</t>
  </si>
  <si>
    <t>P02797</t>
  </si>
  <si>
    <t>F00754</t>
  </si>
  <si>
    <t>E1383</t>
  </si>
  <si>
    <t>P03608</t>
  </si>
  <si>
    <t>F00755</t>
  </si>
  <si>
    <t>E1135</t>
  </si>
  <si>
    <t>P05169</t>
  </si>
  <si>
    <t>F00756</t>
  </si>
  <si>
    <t>E1983</t>
  </si>
  <si>
    <t>P01237</t>
  </si>
  <si>
    <t>F00757</t>
  </si>
  <si>
    <t>P01654</t>
  </si>
  <si>
    <t>F00758</t>
  </si>
  <si>
    <t>E1679</t>
  </si>
  <si>
    <t>P04470</t>
  </si>
  <si>
    <t>F00759</t>
  </si>
  <si>
    <t>E1195</t>
  </si>
  <si>
    <t>P04965</t>
  </si>
  <si>
    <t>F00760</t>
  </si>
  <si>
    <t>P02914</t>
  </si>
  <si>
    <t>F00761</t>
  </si>
  <si>
    <t>F00762</t>
  </si>
  <si>
    <t>P05277</t>
  </si>
  <si>
    <t>F00763</t>
  </si>
  <si>
    <t>P05291</t>
  </si>
  <si>
    <t>F00764</t>
  </si>
  <si>
    <t>E1268</t>
  </si>
  <si>
    <t>P05157</t>
  </si>
  <si>
    <t>F00765</t>
  </si>
  <si>
    <t>E1683</t>
  </si>
  <si>
    <t>P00017</t>
  </si>
  <si>
    <t>F00766</t>
  </si>
  <si>
    <t>E1279</t>
  </si>
  <si>
    <t>P00236</t>
  </si>
  <si>
    <t>F00767</t>
  </si>
  <si>
    <t>P04031</t>
  </si>
  <si>
    <t>F00768</t>
  </si>
  <si>
    <t>P03464</t>
  </si>
  <si>
    <t>F00769</t>
  </si>
  <si>
    <t>E1681</t>
  </si>
  <si>
    <t>P02174</t>
  </si>
  <si>
    <t>F00770</t>
  </si>
  <si>
    <t>P01898</t>
  </si>
  <si>
    <t>F00771</t>
  </si>
  <si>
    <t>P03300</t>
  </si>
  <si>
    <t>F00772</t>
  </si>
  <si>
    <t>E1067</t>
  </si>
  <si>
    <t>P03169</t>
  </si>
  <si>
    <t>F00773</t>
  </si>
  <si>
    <t>E1630</t>
  </si>
  <si>
    <t>P01672</t>
  </si>
  <si>
    <t>F00774</t>
  </si>
  <si>
    <t>P03274</t>
  </si>
  <si>
    <t>F00775</t>
  </si>
  <si>
    <t>E1395</t>
  </si>
  <si>
    <t>P04036</t>
  </si>
  <si>
    <t>F00776</t>
  </si>
  <si>
    <t>E1089</t>
  </si>
  <si>
    <t>P03242</t>
  </si>
  <si>
    <t>F00777</t>
  </si>
  <si>
    <t>P04510</t>
  </si>
  <si>
    <t>F00778</t>
  </si>
  <si>
    <t>P03440</t>
  </si>
  <si>
    <t>F00779</t>
  </si>
  <si>
    <t>P04477</t>
  </si>
  <si>
    <t>F00780</t>
  </si>
  <si>
    <t>P03476</t>
  </si>
  <si>
    <t>F00781</t>
  </si>
  <si>
    <t>E1033</t>
  </si>
  <si>
    <t>P04993</t>
  </si>
  <si>
    <t>F00782</t>
  </si>
  <si>
    <t>E1353</t>
  </si>
  <si>
    <t>F00783</t>
  </si>
  <si>
    <t>P00167</t>
  </si>
  <si>
    <t>F00784</t>
  </si>
  <si>
    <t>E1828</t>
  </si>
  <si>
    <t>P02472</t>
  </si>
  <si>
    <t>F00785</t>
  </si>
  <si>
    <t>E1919</t>
  </si>
  <si>
    <t>P01200</t>
  </si>
  <si>
    <t>F00786</t>
  </si>
  <si>
    <t>E1232</t>
  </si>
  <si>
    <t>P01190</t>
  </si>
  <si>
    <t>F00787</t>
  </si>
  <si>
    <t>P02273</t>
  </si>
  <si>
    <t>F00788</t>
  </si>
  <si>
    <t>P04265</t>
  </si>
  <si>
    <t>F00789</t>
  </si>
  <si>
    <t>F00790</t>
  </si>
  <si>
    <t>E1384</t>
  </si>
  <si>
    <t>P01499</t>
  </si>
  <si>
    <t>F00791</t>
  </si>
  <si>
    <t>P03949</t>
  </si>
  <si>
    <t>F00792</t>
  </si>
  <si>
    <t>P01143</t>
  </si>
  <si>
    <t>F00793</t>
  </si>
  <si>
    <t>F00794</t>
  </si>
  <si>
    <t>P02207</t>
  </si>
  <si>
    <t>F00795</t>
  </si>
  <si>
    <t>P05025</t>
  </si>
  <si>
    <t>F00796</t>
  </si>
  <si>
    <t>P04718</t>
  </si>
  <si>
    <t>F00797</t>
  </si>
  <si>
    <t>E1361</t>
  </si>
  <si>
    <t>F00798</t>
  </si>
  <si>
    <t>E1699</t>
  </si>
  <si>
    <t>P04661</t>
  </si>
  <si>
    <t>21C</t>
  </si>
  <si>
    <t>F00799</t>
  </si>
  <si>
    <t>E1734</t>
  </si>
  <si>
    <t>P03521</t>
  </si>
  <si>
    <t>F00800</t>
  </si>
  <si>
    <t>E1941</t>
  </si>
  <si>
    <t>P05828</t>
  </si>
  <si>
    <t>F00801</t>
  </si>
  <si>
    <t>E1122</t>
  </si>
  <si>
    <t>P00442</t>
  </si>
  <si>
    <t>F00802</t>
  </si>
  <si>
    <t>F00803</t>
  </si>
  <si>
    <t>P04877</t>
  </si>
  <si>
    <t>F00804</t>
  </si>
  <si>
    <t>P01023</t>
  </si>
  <si>
    <t>F00805</t>
  </si>
  <si>
    <t>F00806</t>
  </si>
  <si>
    <t>E1106</t>
  </si>
  <si>
    <t>P00530</t>
  </si>
  <si>
    <t>F00807</t>
  </si>
  <si>
    <t>E1451</t>
  </si>
  <si>
    <t>P02294</t>
  </si>
  <si>
    <t>F00808</t>
  </si>
  <si>
    <t>P03656</t>
  </si>
  <si>
    <t>F00809</t>
  </si>
  <si>
    <t>E1346</t>
  </si>
  <si>
    <t>P00028</t>
  </si>
  <si>
    <t>F00810</t>
  </si>
  <si>
    <t>P00410</t>
  </si>
  <si>
    <t>F00811</t>
  </si>
  <si>
    <t>E1340</t>
  </si>
  <si>
    <t>P05873</t>
  </si>
  <si>
    <t>F00812</t>
  </si>
  <si>
    <t>P05784</t>
  </si>
  <si>
    <t>F00813</t>
  </si>
  <si>
    <t>P04424</t>
  </si>
  <si>
    <t>F00814</t>
  </si>
  <si>
    <t>E1862</t>
  </si>
  <si>
    <t>P02100</t>
  </si>
  <si>
    <t>F00815</t>
  </si>
  <si>
    <t>E1597</t>
  </si>
  <si>
    <t>P00960</t>
  </si>
  <si>
    <t>F00816</t>
  </si>
  <si>
    <t>E1189</t>
  </si>
  <si>
    <t>P01014</t>
  </si>
  <si>
    <t>F00817</t>
  </si>
  <si>
    <t>E1750</t>
  </si>
  <si>
    <t>P00569</t>
  </si>
  <si>
    <t>F00818</t>
  </si>
  <si>
    <t>P02870</t>
  </si>
  <si>
    <t>F00819</t>
  </si>
  <si>
    <t>E1966</t>
  </si>
  <si>
    <t>P04621</t>
  </si>
  <si>
    <t>F00820</t>
  </si>
  <si>
    <t>F00821</t>
  </si>
  <si>
    <t>P04079</t>
  </si>
  <si>
    <t>F00822</t>
  </si>
  <si>
    <t>E1523</t>
  </si>
  <si>
    <t>P03351</t>
  </si>
  <si>
    <t>F00823</t>
  </si>
  <si>
    <t>E1291</t>
  </si>
  <si>
    <t>P02506</t>
  </si>
  <si>
    <t>F00824</t>
  </si>
  <si>
    <t>P04750</t>
  </si>
  <si>
    <t>F00825</t>
  </si>
  <si>
    <t>P00310</t>
  </si>
  <si>
    <t>F00826</t>
  </si>
  <si>
    <t>E1611</t>
  </si>
  <si>
    <t>P02833</t>
  </si>
  <si>
    <t>F00827</t>
  </si>
  <si>
    <t>P00748</t>
  </si>
  <si>
    <t>F00828</t>
  </si>
  <si>
    <t>P05408</t>
  </si>
  <si>
    <t>F00829</t>
  </si>
  <si>
    <t>P00048</t>
  </si>
  <si>
    <t>F00830</t>
  </si>
  <si>
    <t>E1234</t>
  </si>
  <si>
    <t>P01081</t>
  </si>
  <si>
    <t>18A</t>
  </si>
  <si>
    <t>F00831</t>
  </si>
  <si>
    <t>E1929</t>
  </si>
  <si>
    <t>P04093</t>
  </si>
  <si>
    <t>F00832</t>
  </si>
  <si>
    <t>E1258</t>
  </si>
  <si>
    <t>P05578</t>
  </si>
  <si>
    <t>F00833</t>
  </si>
  <si>
    <t>E1310</t>
  </si>
  <si>
    <t>P01063</t>
  </si>
  <si>
    <t>F00834</t>
  </si>
  <si>
    <t>P02419</t>
  </si>
  <si>
    <t>F00835</t>
  </si>
  <si>
    <t>E1687</t>
  </si>
  <si>
    <t>P00690</t>
  </si>
  <si>
    <t>F00836</t>
  </si>
  <si>
    <t>P03072</t>
  </si>
  <si>
    <t>22C</t>
  </si>
  <si>
    <t>F00837</t>
  </si>
  <si>
    <t>P02850</t>
  </si>
  <si>
    <t>F00838</t>
  </si>
  <si>
    <t>E1445</t>
  </si>
  <si>
    <t>P00861</t>
  </si>
  <si>
    <t>F00839</t>
  </si>
  <si>
    <t>E1015</t>
  </si>
  <si>
    <t>P00970</t>
  </si>
  <si>
    <t>F00840</t>
  </si>
  <si>
    <t>E1796</t>
  </si>
  <si>
    <t>P01577</t>
  </si>
  <si>
    <t>F00841</t>
  </si>
  <si>
    <t>E1167</t>
  </si>
  <si>
    <t>P00181</t>
  </si>
  <si>
    <t>F00842</t>
  </si>
  <si>
    <t>E1309</t>
  </si>
  <si>
    <t>P00365</t>
  </si>
  <si>
    <t>F00843</t>
  </si>
  <si>
    <t>P04258</t>
  </si>
  <si>
    <t>F00844</t>
  </si>
  <si>
    <t>E1426</t>
  </si>
  <si>
    <t>P03751</t>
  </si>
  <si>
    <t>F00845</t>
  </si>
  <si>
    <t>F00846</t>
  </si>
  <si>
    <t>P01695</t>
  </si>
  <si>
    <t>F00847</t>
  </si>
  <si>
    <t>P00105</t>
  </si>
  <si>
    <t>F00848</t>
  </si>
  <si>
    <t>P05632</t>
  </si>
  <si>
    <t>F00849</t>
  </si>
  <si>
    <t>E1414</t>
  </si>
  <si>
    <t>P04999</t>
  </si>
  <si>
    <t>F00850</t>
  </si>
  <si>
    <t>P05899</t>
  </si>
  <si>
    <t>F00851</t>
  </si>
  <si>
    <t>F00852</t>
  </si>
  <si>
    <t>P04262</t>
  </si>
  <si>
    <t>F00853</t>
  </si>
  <si>
    <t>P01429</t>
  </si>
  <si>
    <t>F00854</t>
  </si>
  <si>
    <t>P02462</t>
  </si>
  <si>
    <t>F00855</t>
  </si>
  <si>
    <t>P01713</t>
  </si>
  <si>
    <t>F00856</t>
  </si>
  <si>
    <t>E1715</t>
  </si>
  <si>
    <t>P03883</t>
  </si>
  <si>
    <t>F00857</t>
  </si>
  <si>
    <t>P04812</t>
  </si>
  <si>
    <t>F00858</t>
  </si>
  <si>
    <t>E1904</t>
  </si>
  <si>
    <t>P03379</t>
  </si>
  <si>
    <t>F00859</t>
  </si>
  <si>
    <t>E1556</t>
  </si>
  <si>
    <t>P03205</t>
  </si>
  <si>
    <t>F00860</t>
  </si>
  <si>
    <t>P05080</t>
  </si>
  <si>
    <t>F00861</t>
  </si>
  <si>
    <t>E1450</t>
  </si>
  <si>
    <t>P03789</t>
  </si>
  <si>
    <t>F00862</t>
  </si>
  <si>
    <t>E1926</t>
  </si>
  <si>
    <t>P03792</t>
  </si>
  <si>
    <t>F00863</t>
  </si>
  <si>
    <t>P05614</t>
  </si>
  <si>
    <t>F00864</t>
  </si>
  <si>
    <t>P04365</t>
  </si>
  <si>
    <t>F00865</t>
  </si>
  <si>
    <t>P00650</t>
  </si>
  <si>
    <t>F00866</t>
  </si>
  <si>
    <t>F00867</t>
  </si>
  <si>
    <t>E1257</t>
  </si>
  <si>
    <t>F00868</t>
  </si>
  <si>
    <t>P05286</t>
  </si>
  <si>
    <t>F00869</t>
  </si>
  <si>
    <t>P05939</t>
  </si>
  <si>
    <t>F00870</t>
  </si>
  <si>
    <t>P03797</t>
  </si>
  <si>
    <t>F00871</t>
  </si>
  <si>
    <t>F00872</t>
  </si>
  <si>
    <t>P05675</t>
  </si>
  <si>
    <t>F00873</t>
  </si>
  <si>
    <t>P03614</t>
  </si>
  <si>
    <t>F00874</t>
  </si>
  <si>
    <t>E1198</t>
  </si>
  <si>
    <t>P00492</t>
  </si>
  <si>
    <t>F00875</t>
  </si>
  <si>
    <t>E1260</t>
  </si>
  <si>
    <t>P04606</t>
  </si>
  <si>
    <t>F00876</t>
  </si>
  <si>
    <t>E1598</t>
  </si>
  <si>
    <t>F00877</t>
  </si>
  <si>
    <t>F00878</t>
  </si>
  <si>
    <t>E1757</t>
  </si>
  <si>
    <t>P04753</t>
  </si>
  <si>
    <t>F00879</t>
  </si>
  <si>
    <t>E1964</t>
  </si>
  <si>
    <t>F00880</t>
  </si>
  <si>
    <t>P00857</t>
  </si>
  <si>
    <t>F00881</t>
  </si>
  <si>
    <t>F00882</t>
  </si>
  <si>
    <t>E1330</t>
  </si>
  <si>
    <t>P04914</t>
  </si>
  <si>
    <t>F00883</t>
  </si>
  <si>
    <t>P01748</t>
  </si>
  <si>
    <t>F00884</t>
  </si>
  <si>
    <t>E1243</t>
  </si>
  <si>
    <t>P02336</t>
  </si>
  <si>
    <t>F00885</t>
  </si>
  <si>
    <t>P00722</t>
  </si>
  <si>
    <t>F00886</t>
  </si>
  <si>
    <t>P01983</t>
  </si>
  <si>
    <t>F00887</t>
  </si>
  <si>
    <t>F00888</t>
  </si>
  <si>
    <t>P00985</t>
  </si>
  <si>
    <t>F00889</t>
  </si>
  <si>
    <t>P03872</t>
  </si>
  <si>
    <t>F00890</t>
  </si>
  <si>
    <t>P00544</t>
  </si>
  <si>
    <t>F00891</t>
  </si>
  <si>
    <t>F00892</t>
  </si>
  <si>
    <t>P01629</t>
  </si>
  <si>
    <t>F00893</t>
  </si>
  <si>
    <t>P03429</t>
  </si>
  <si>
    <t>F00894</t>
  </si>
  <si>
    <t>E1128</t>
  </si>
  <si>
    <t>P05347</t>
  </si>
  <si>
    <t>F00895</t>
  </si>
  <si>
    <t>P01919</t>
  </si>
  <si>
    <t>F00896</t>
  </si>
  <si>
    <t>E1997</t>
  </si>
  <si>
    <t>P05341</t>
  </si>
  <si>
    <t>F00897</t>
  </si>
  <si>
    <t>F00898</t>
  </si>
  <si>
    <t>F00899</t>
  </si>
  <si>
    <t>E1298</t>
  </si>
  <si>
    <t>P00004</t>
  </si>
  <si>
    <t>F00900</t>
  </si>
  <si>
    <t>P04562</t>
  </si>
  <si>
    <t>F00901</t>
  </si>
  <si>
    <t>P04926</t>
  </si>
  <si>
    <t>F00902</t>
  </si>
  <si>
    <t>E1119</t>
  </si>
  <si>
    <t>P04701</t>
  </si>
  <si>
    <t>F00903</t>
  </si>
  <si>
    <t>E1282</t>
  </si>
  <si>
    <t>P04743</t>
  </si>
  <si>
    <t>F00904</t>
  </si>
  <si>
    <t>E1351</t>
  </si>
  <si>
    <t>P04341</t>
  </si>
  <si>
    <t>F00905</t>
  </si>
  <si>
    <t>E1719</t>
  </si>
  <si>
    <t>P04550</t>
  </si>
  <si>
    <t>F00906</t>
  </si>
  <si>
    <t>E1980</t>
  </si>
  <si>
    <t>P03625</t>
  </si>
  <si>
    <t>F00907</t>
  </si>
  <si>
    <t>P03053</t>
  </si>
  <si>
    <t>F00908</t>
  </si>
  <si>
    <t>P01334</t>
  </si>
  <si>
    <t>F00909</t>
  </si>
  <si>
    <t>P03477</t>
  </si>
  <si>
    <t>F00910</t>
  </si>
  <si>
    <t>E1360</t>
  </si>
  <si>
    <t>P02798</t>
  </si>
  <si>
    <t>F00911</t>
  </si>
  <si>
    <t>E1410</t>
  </si>
  <si>
    <t>P04551</t>
  </si>
  <si>
    <t>F00912</t>
  </si>
  <si>
    <t>E1483</t>
  </si>
  <si>
    <t>F00913</t>
  </si>
  <si>
    <t>E1859</t>
  </si>
  <si>
    <t>P03932</t>
  </si>
  <si>
    <t>F00914</t>
  </si>
  <si>
    <t>P04209</t>
  </si>
  <si>
    <t>F00915</t>
  </si>
  <si>
    <t>F00916</t>
  </si>
  <si>
    <t>E1318</t>
  </si>
  <si>
    <t>P00755</t>
  </si>
  <si>
    <t>F00917</t>
  </si>
  <si>
    <t>F00918</t>
  </si>
  <si>
    <t>P03465</t>
  </si>
  <si>
    <t>F00919</t>
  </si>
  <si>
    <t>P04720</t>
  </si>
  <si>
    <t>F00920</t>
  </si>
  <si>
    <t>E1253</t>
  </si>
  <si>
    <t>P04350</t>
  </si>
  <si>
    <t>F00921</t>
  </si>
  <si>
    <t>P00761</t>
  </si>
  <si>
    <t>F00922</t>
  </si>
  <si>
    <t>E1225</t>
  </si>
  <si>
    <t>P04940</t>
  </si>
  <si>
    <t>F00923</t>
  </si>
  <si>
    <t>E1816</t>
  </si>
  <si>
    <t>P00872</t>
  </si>
  <si>
    <t>F00924</t>
  </si>
  <si>
    <t>E1743</t>
  </si>
  <si>
    <t>P00652</t>
  </si>
  <si>
    <t>F00925</t>
  </si>
  <si>
    <t>P02171</t>
  </si>
  <si>
    <t>F00926</t>
  </si>
  <si>
    <t>E1140</t>
  </si>
  <si>
    <t>P05751</t>
  </si>
  <si>
    <t>F00927</t>
  </si>
  <si>
    <t>E1867</t>
  </si>
  <si>
    <t>P05984</t>
  </si>
  <si>
    <t>F00928</t>
  </si>
  <si>
    <t>P00628</t>
  </si>
  <si>
    <t>F00929</t>
  </si>
  <si>
    <t>E1621</t>
  </si>
  <si>
    <t>P00136</t>
  </si>
  <si>
    <t>F00930</t>
  </si>
  <si>
    <t>E1963</t>
  </si>
  <si>
    <t>P00876</t>
  </si>
  <si>
    <t>F00931</t>
  </si>
  <si>
    <t>P01849</t>
  </si>
  <si>
    <t>F00932</t>
  </si>
  <si>
    <t>E1952</t>
  </si>
  <si>
    <t>P05634</t>
  </si>
  <si>
    <t>F00933</t>
  </si>
  <si>
    <t>P04124</t>
  </si>
  <si>
    <t>F00934</t>
  </si>
  <si>
    <t>P04330</t>
  </si>
  <si>
    <t>F00935</t>
  </si>
  <si>
    <t>E1059</t>
  </si>
  <si>
    <t>P02162</t>
  </si>
  <si>
    <t>F00936</t>
  </si>
  <si>
    <t>F00937</t>
  </si>
  <si>
    <t>E1102</t>
  </si>
  <si>
    <t>P04238</t>
  </si>
  <si>
    <t>F00938</t>
  </si>
  <si>
    <t>F00939</t>
  </si>
  <si>
    <t>P05331</t>
  </si>
  <si>
    <t>F00940</t>
  </si>
  <si>
    <t>E1311</t>
  </si>
  <si>
    <t>F00941</t>
  </si>
  <si>
    <t>E1250</t>
  </si>
  <si>
    <t>P01862</t>
  </si>
  <si>
    <t>F00942</t>
  </si>
  <si>
    <t>P00810</t>
  </si>
  <si>
    <t>F00943</t>
  </si>
  <si>
    <t>E1326</t>
  </si>
  <si>
    <t>P03537</t>
  </si>
  <si>
    <t>F00944</t>
  </si>
  <si>
    <t>P03078</t>
  </si>
  <si>
    <t>F00945</t>
  </si>
  <si>
    <t>P02761</t>
  </si>
  <si>
    <t>F00946</t>
  </si>
  <si>
    <t>P00217</t>
  </si>
  <si>
    <t>F00947</t>
  </si>
  <si>
    <t>E1459</t>
  </si>
  <si>
    <t>P00725</t>
  </si>
  <si>
    <t>F00948</t>
  </si>
  <si>
    <t>P05701</t>
  </si>
  <si>
    <t>F00949</t>
  </si>
  <si>
    <t>P05587</t>
  </si>
  <si>
    <t>F00950</t>
  </si>
  <si>
    <t>F00951</t>
  </si>
  <si>
    <t>P05854</t>
  </si>
  <si>
    <t>F00952</t>
  </si>
  <si>
    <t>P03936</t>
  </si>
  <si>
    <t>F00953</t>
  </si>
  <si>
    <t>F00954</t>
  </si>
  <si>
    <t>E1376</t>
  </si>
  <si>
    <t>F00955</t>
  </si>
  <si>
    <t>P02851</t>
  </si>
  <si>
    <t>F00956</t>
  </si>
  <si>
    <t>P00056</t>
  </si>
  <si>
    <t>F00957</t>
  </si>
  <si>
    <t>P00853</t>
  </si>
  <si>
    <t>F00958</t>
  </si>
  <si>
    <t>P01060</t>
  </si>
  <si>
    <t>F00959</t>
  </si>
  <si>
    <t>E1832</t>
  </si>
  <si>
    <t>P00449</t>
  </si>
  <si>
    <t>F00960</t>
  </si>
  <si>
    <t>P05942</t>
  </si>
  <si>
    <t>F00961</t>
  </si>
  <si>
    <t>E1735</t>
  </si>
  <si>
    <t>P00808</t>
  </si>
  <si>
    <t>F00962</t>
  </si>
  <si>
    <t>P05487</t>
  </si>
  <si>
    <t>F00963</t>
  </si>
  <si>
    <t>P02115</t>
  </si>
  <si>
    <t>F00964</t>
  </si>
  <si>
    <t>P02407</t>
  </si>
  <si>
    <t>F00965</t>
  </si>
  <si>
    <t>F00966</t>
  </si>
  <si>
    <t>F00967</t>
  </si>
  <si>
    <t>E1002</t>
  </si>
  <si>
    <t>P02939</t>
  </si>
  <si>
    <t>F00968</t>
  </si>
  <si>
    <t>E1204</t>
  </si>
  <si>
    <t>P03508</t>
  </si>
  <si>
    <t>F00969</t>
  </si>
  <si>
    <t>F00970</t>
  </si>
  <si>
    <t>F00971</t>
  </si>
  <si>
    <t>P02319</t>
  </si>
  <si>
    <t>F00972</t>
  </si>
  <si>
    <t>P03761</t>
  </si>
  <si>
    <t>F00973</t>
  </si>
  <si>
    <t>E1285</t>
  </si>
  <si>
    <t>F00974</t>
  </si>
  <si>
    <t>F00975</t>
  </si>
  <si>
    <t>P05775</t>
  </si>
  <si>
    <t>F00976</t>
  </si>
  <si>
    <t>P03647</t>
  </si>
  <si>
    <t>F00977</t>
  </si>
  <si>
    <t>P03921</t>
  </si>
  <si>
    <t>F00978</t>
  </si>
  <si>
    <t>P01259</t>
  </si>
  <si>
    <t>F00979</t>
  </si>
  <si>
    <t>E1003</t>
  </si>
  <si>
    <t>P05015</t>
  </si>
  <si>
    <t>F00980</t>
  </si>
  <si>
    <t>E1905</t>
  </si>
  <si>
    <t>P02900</t>
  </si>
  <si>
    <t>F00981</t>
  </si>
  <si>
    <t>P02112</t>
  </si>
  <si>
    <t>F00982</t>
  </si>
  <si>
    <t>P03911</t>
  </si>
  <si>
    <t>F00983</t>
  </si>
  <si>
    <t>E1749</t>
  </si>
  <si>
    <t>P05047</t>
  </si>
  <si>
    <t>F00984</t>
  </si>
  <si>
    <t>P04396</t>
  </si>
  <si>
    <t>F00985</t>
  </si>
  <si>
    <t>E1600</t>
  </si>
  <si>
    <t>P02942</t>
  </si>
  <si>
    <t>F00986</t>
  </si>
  <si>
    <t>P01972</t>
  </si>
  <si>
    <t>F00987</t>
  </si>
  <si>
    <t>E1076</t>
  </si>
  <si>
    <t>P04523</t>
  </si>
  <si>
    <t>F00988</t>
  </si>
  <si>
    <t>P03062</t>
  </si>
  <si>
    <t>F00989</t>
  </si>
  <si>
    <t>F00990</t>
  </si>
  <si>
    <t>E1007</t>
  </si>
  <si>
    <t>P03516</t>
  </si>
  <si>
    <t>F00991</t>
  </si>
  <si>
    <t>P01620</t>
  </si>
  <si>
    <t>F00992</t>
  </si>
  <si>
    <t>E1209</t>
  </si>
  <si>
    <t>P02741</t>
  </si>
  <si>
    <t>F00993</t>
  </si>
  <si>
    <t>P04359</t>
  </si>
  <si>
    <t>F00994</t>
  </si>
  <si>
    <t>P03187</t>
  </si>
  <si>
    <t>F00995</t>
  </si>
  <si>
    <t>E1086</t>
  </si>
  <si>
    <t>P02282</t>
  </si>
  <si>
    <t>F00996</t>
  </si>
  <si>
    <t>P02498</t>
  </si>
  <si>
    <t>F00997</t>
  </si>
  <si>
    <t>E1024</t>
  </si>
  <si>
    <t>P04853</t>
  </si>
  <si>
    <t>F00998</t>
  </si>
  <si>
    <t>E1347</t>
  </si>
  <si>
    <t>P05342</t>
  </si>
  <si>
    <t>F00999</t>
  </si>
  <si>
    <t>E1394</t>
  </si>
  <si>
    <t>P02644</t>
  </si>
  <si>
    <t>F01000</t>
  </si>
  <si>
    <t>E1469</t>
  </si>
  <si>
    <t>P03113</t>
  </si>
  <si>
    <t>F01001</t>
  </si>
  <si>
    <t>P01381</t>
  </si>
  <si>
    <t>F01002</t>
  </si>
  <si>
    <t>P03458</t>
  </si>
  <si>
    <t>F01003</t>
  </si>
  <si>
    <t>E1773</t>
  </si>
  <si>
    <t>P00446</t>
  </si>
  <si>
    <t>F01004</t>
  </si>
  <si>
    <t>P04676</t>
  </si>
  <si>
    <t>F01005</t>
  </si>
  <si>
    <t>P05709</t>
  </si>
  <si>
    <t>F01006</t>
  </si>
  <si>
    <t>P03406</t>
  </si>
  <si>
    <t>F01007</t>
  </si>
  <si>
    <t>P05652</t>
  </si>
  <si>
    <t>F01008</t>
  </si>
  <si>
    <t>P02866</t>
  </si>
  <si>
    <t>F01009</t>
  </si>
  <si>
    <t>P02823</t>
  </si>
  <si>
    <t>F01010</t>
  </si>
  <si>
    <t>P04100</t>
  </si>
  <si>
    <t>F01011</t>
  </si>
  <si>
    <t>P01533</t>
  </si>
  <si>
    <t>F01012</t>
  </si>
  <si>
    <t>P05204</t>
  </si>
  <si>
    <t>F01013</t>
  </si>
  <si>
    <t>E1795</t>
  </si>
  <si>
    <t>P00548</t>
  </si>
  <si>
    <t>F01014</t>
  </si>
  <si>
    <t>P02901</t>
  </si>
  <si>
    <t>F01015</t>
  </si>
  <si>
    <t>P05012</t>
  </si>
  <si>
    <t>F01016</t>
  </si>
  <si>
    <t>P02953</t>
  </si>
  <si>
    <t>F01017</t>
  </si>
  <si>
    <t>P00322</t>
  </si>
  <si>
    <t>F01018</t>
  </si>
  <si>
    <t>E1732</t>
  </si>
  <si>
    <t>P03532</t>
  </si>
  <si>
    <t>F01019</t>
  </si>
  <si>
    <t>F01020</t>
  </si>
  <si>
    <t>F01021</t>
  </si>
  <si>
    <t>P03434</t>
  </si>
  <si>
    <t>F01022</t>
  </si>
  <si>
    <t>P00834</t>
  </si>
  <si>
    <t>F01023</t>
  </si>
  <si>
    <t>P05400</t>
  </si>
  <si>
    <t>F01024</t>
  </si>
  <si>
    <t>E1226</t>
  </si>
  <si>
    <t>P03910</t>
  </si>
  <si>
    <t>F01025</t>
  </si>
  <si>
    <t>F01026</t>
  </si>
  <si>
    <t>P05968</t>
  </si>
  <si>
    <t>F01027</t>
  </si>
  <si>
    <t>E1806</t>
  </si>
  <si>
    <t>P05192</t>
  </si>
  <si>
    <t>F01028</t>
  </si>
  <si>
    <t>P04490</t>
  </si>
  <si>
    <t>F01029</t>
  </si>
  <si>
    <t>P00403</t>
  </si>
  <si>
    <t>F01030</t>
  </si>
  <si>
    <t>F01031</t>
  </si>
  <si>
    <t>E1570</t>
  </si>
  <si>
    <t>P01612</t>
  </si>
  <si>
    <t>F01032</t>
  </si>
  <si>
    <t>P04828</t>
  </si>
  <si>
    <t>F01033</t>
  </si>
  <si>
    <t>E1921</t>
  </si>
  <si>
    <t>P03427</t>
  </si>
  <si>
    <t>F01034</t>
  </si>
  <si>
    <t>P03222</t>
  </si>
  <si>
    <t>F01035</t>
  </si>
  <si>
    <t>E1281</t>
  </si>
  <si>
    <t>P03591</t>
  </si>
  <si>
    <t>F01036</t>
  </si>
  <si>
    <t>P00427</t>
  </si>
  <si>
    <t>F01037</t>
  </si>
  <si>
    <t>E1956</t>
  </si>
  <si>
    <t>P00796</t>
  </si>
  <si>
    <t>F01038</t>
  </si>
  <si>
    <t>P03003</t>
  </si>
  <si>
    <t>F01039</t>
  </si>
  <si>
    <t>P05506</t>
  </si>
  <si>
    <t>F01040</t>
  </si>
  <si>
    <t>P00502</t>
  </si>
  <si>
    <t>F01041</t>
  </si>
  <si>
    <t>P02458</t>
  </si>
  <si>
    <t>F01042</t>
  </si>
  <si>
    <t>P05324</t>
  </si>
  <si>
    <t>F01043</t>
  </si>
  <si>
    <t>P02987</t>
  </si>
  <si>
    <t>F01044</t>
  </si>
  <si>
    <t>P00553</t>
  </si>
  <si>
    <t>F01045</t>
  </si>
  <si>
    <t>P05473</t>
  </si>
  <si>
    <t>F01046</t>
  </si>
  <si>
    <t>P05002</t>
  </si>
  <si>
    <t>F01047</t>
  </si>
  <si>
    <t>P03585</t>
  </si>
  <si>
    <t>F01048</t>
  </si>
  <si>
    <t>E1944</t>
  </si>
  <si>
    <t>P02577</t>
  </si>
  <si>
    <t>F01049</t>
  </si>
  <si>
    <t>P00894</t>
  </si>
  <si>
    <t>F01050</t>
  </si>
  <si>
    <t>P03576</t>
  </si>
  <si>
    <t>F01051</t>
  </si>
  <si>
    <t>E1994</t>
  </si>
  <si>
    <t>P02093</t>
  </si>
  <si>
    <t>F01052</t>
  </si>
  <si>
    <t>E1287</t>
  </si>
  <si>
    <t>P04515</t>
  </si>
  <si>
    <t>F01053</t>
  </si>
  <si>
    <t>P04401</t>
  </si>
  <si>
    <t>F01054</t>
  </si>
  <si>
    <t>F01055</t>
  </si>
  <si>
    <t>E1421</t>
  </si>
  <si>
    <t>P00457</t>
  </si>
  <si>
    <t>F01056</t>
  </si>
  <si>
    <t>E1792</t>
  </si>
  <si>
    <t>P01579</t>
  </si>
  <si>
    <t>F01057</t>
  </si>
  <si>
    <t>P05226</t>
  </si>
  <si>
    <t>F01058</t>
  </si>
  <si>
    <t>P01186</t>
  </si>
  <si>
    <t>F01059</t>
  </si>
  <si>
    <t>E1993</t>
  </si>
  <si>
    <t>P01481</t>
  </si>
  <si>
    <t>F01060</t>
  </si>
  <si>
    <t>P05986</t>
  </si>
  <si>
    <t>F01061</t>
  </si>
  <si>
    <t>P00658</t>
  </si>
  <si>
    <t>F01062</t>
  </si>
  <si>
    <t>P05102</t>
  </si>
  <si>
    <t>F01063</t>
  </si>
  <si>
    <t>F01064</t>
  </si>
  <si>
    <t>F01065</t>
  </si>
  <si>
    <t>P04108</t>
  </si>
  <si>
    <t>F01066</t>
  </si>
  <si>
    <t>P04582</t>
  </si>
  <si>
    <t>F01067</t>
  </si>
  <si>
    <t>E1052</t>
  </si>
  <si>
    <t>P00800</t>
  </si>
  <si>
    <t>F01068</t>
  </si>
  <si>
    <t>E1427</t>
  </si>
  <si>
    <t>P05580</t>
  </si>
  <si>
    <t>F01069</t>
  </si>
  <si>
    <t>F01070</t>
  </si>
  <si>
    <t>P01996</t>
  </si>
  <si>
    <t>F01071</t>
  </si>
  <si>
    <t>E1549</t>
  </si>
  <si>
    <t>P00624</t>
  </si>
  <si>
    <t>F01072</t>
  </si>
  <si>
    <t>E1338</t>
  </si>
  <si>
    <t>P04920</t>
  </si>
  <si>
    <t>F01073</t>
  </si>
  <si>
    <t>P04386</t>
  </si>
  <si>
    <t>F01074</t>
  </si>
  <si>
    <t>P01729</t>
  </si>
  <si>
    <t>F01075</t>
  </si>
  <si>
    <t>P01144</t>
  </si>
  <si>
    <t>F01076</t>
  </si>
  <si>
    <t>E1917</t>
  </si>
  <si>
    <t>P05814</t>
  </si>
  <si>
    <t>F01077</t>
  </si>
  <si>
    <t>P01447</t>
  </si>
  <si>
    <t>F01078</t>
  </si>
  <si>
    <t>P02920</t>
  </si>
  <si>
    <t>F01079</t>
  </si>
  <si>
    <t>P01778</t>
  </si>
  <si>
    <t>F01080</t>
  </si>
  <si>
    <t>P03747</t>
  </si>
  <si>
    <t>F01081</t>
  </si>
  <si>
    <t>P03903</t>
  </si>
  <si>
    <t>F01082</t>
  </si>
  <si>
    <t>P05155</t>
  </si>
  <si>
    <t>F01083</t>
  </si>
  <si>
    <t>P03863</t>
  </si>
  <si>
    <t>F01084</t>
  </si>
  <si>
    <t>E1023</t>
  </si>
  <si>
    <t>P00448</t>
  </si>
  <si>
    <t>F01085</t>
  </si>
  <si>
    <t>P05514</t>
  </si>
  <si>
    <t>F01086</t>
  </si>
  <si>
    <t>P01926</t>
  </si>
  <si>
    <t>F01087</t>
  </si>
  <si>
    <t>E1037</t>
  </si>
  <si>
    <t>F01088</t>
  </si>
  <si>
    <t>F01089</t>
  </si>
  <si>
    <t>F01090</t>
  </si>
  <si>
    <t>P03770</t>
  </si>
  <si>
    <t>F01091</t>
  </si>
  <si>
    <t>P03454</t>
  </si>
  <si>
    <t>F01092</t>
  </si>
  <si>
    <t>F01093</t>
  </si>
  <si>
    <t>E1074</t>
  </si>
  <si>
    <t>P00120</t>
  </si>
  <si>
    <t>F01094</t>
  </si>
  <si>
    <t>P01510</t>
  </si>
  <si>
    <t>F01095</t>
  </si>
  <si>
    <t>P05206</t>
  </si>
  <si>
    <t>F01096</t>
  </si>
  <si>
    <t>P02888</t>
  </si>
  <si>
    <t>F01097</t>
  </si>
  <si>
    <t>P03216</t>
  </si>
  <si>
    <t>F01098</t>
  </si>
  <si>
    <t>P05723</t>
  </si>
  <si>
    <t>F01099</t>
  </si>
  <si>
    <t>P05896</t>
  </si>
  <si>
    <t>F01100</t>
  </si>
  <si>
    <t>F01101</t>
  </si>
  <si>
    <t>E1370</t>
  </si>
  <si>
    <t>F01102</t>
  </si>
  <si>
    <t>E1452</t>
  </si>
  <si>
    <t>P03711</t>
  </si>
  <si>
    <t>F01103</t>
  </si>
  <si>
    <t>P05564</t>
  </si>
  <si>
    <t>F01104</t>
  </si>
  <si>
    <t>E1006</t>
  </si>
  <si>
    <t>P04694</t>
  </si>
  <si>
    <t>F01105</t>
  </si>
  <si>
    <t>E1278</t>
  </si>
  <si>
    <t>F01106</t>
  </si>
  <si>
    <t>P02014</t>
  </si>
  <si>
    <t>F01107</t>
  </si>
  <si>
    <t>E1579</t>
  </si>
  <si>
    <t>P03786</t>
  </si>
  <si>
    <t>F01108</t>
  </si>
  <si>
    <t>P03424</t>
  </si>
  <si>
    <t>F01109</t>
  </si>
  <si>
    <t>E1254</t>
  </si>
  <si>
    <t>P05717</t>
  </si>
  <si>
    <t>F01110</t>
  </si>
  <si>
    <t>F01111</t>
  </si>
  <si>
    <t>P03493</t>
  </si>
  <si>
    <t>2C</t>
  </si>
  <si>
    <t>F01112</t>
  </si>
  <si>
    <t>P02881</t>
  </si>
  <si>
    <t>F01113</t>
  </si>
  <si>
    <t>E1946</t>
  </si>
  <si>
    <t>P01876</t>
  </si>
  <si>
    <t>F01114</t>
  </si>
  <si>
    <t>P04758</t>
  </si>
  <si>
    <t>F01115</t>
  </si>
  <si>
    <t>P02178</t>
  </si>
  <si>
    <t>F01116</t>
  </si>
  <si>
    <t>P00797</t>
  </si>
  <si>
    <t>F01117</t>
  </si>
  <si>
    <t>E1091</t>
  </si>
  <si>
    <t>P03912</t>
  </si>
  <si>
    <t>F01118</t>
  </si>
  <si>
    <t>P01170</t>
  </si>
  <si>
    <t>F01119</t>
  </si>
  <si>
    <t>P03393</t>
  </si>
  <si>
    <t>F01120</t>
  </si>
  <si>
    <t>E1766</t>
  </si>
  <si>
    <t>F01121</t>
  </si>
  <si>
    <t>P03125</t>
  </si>
  <si>
    <t>F01122</t>
  </si>
  <si>
    <t>E1836</t>
  </si>
  <si>
    <t>P02820</t>
  </si>
  <si>
    <t>F01123</t>
  </si>
  <si>
    <t>E1782</t>
  </si>
  <si>
    <t>P05156</t>
  </si>
  <si>
    <t>F01124</t>
  </si>
  <si>
    <t>P04957</t>
  </si>
  <si>
    <t>F01125</t>
  </si>
  <si>
    <t>P01150</t>
  </si>
  <si>
    <t>F01126</t>
  </si>
  <si>
    <t>P00682</t>
  </si>
  <si>
    <t>F01127</t>
  </si>
  <si>
    <t>E1276</t>
  </si>
  <si>
    <t>P00537</t>
  </si>
  <si>
    <t>F01128</t>
  </si>
  <si>
    <t>P01691</t>
  </si>
  <si>
    <t>F01129</t>
  </si>
  <si>
    <t>E1403</t>
  </si>
  <si>
    <t>P04409</t>
  </si>
  <si>
    <t>F01130</t>
  </si>
  <si>
    <t>E1087</t>
  </si>
  <si>
    <t>P05343</t>
  </si>
  <si>
    <t>F01131</t>
  </si>
  <si>
    <t>P01385</t>
  </si>
  <si>
    <t>F01132</t>
  </si>
  <si>
    <t>F01133</t>
  </si>
  <si>
    <t>F01134</t>
  </si>
  <si>
    <t>P03448</t>
  </si>
  <si>
    <t>F01135</t>
  </si>
  <si>
    <t>P05428</t>
  </si>
  <si>
    <t>F01136</t>
  </si>
  <si>
    <t>P00629</t>
  </si>
  <si>
    <t>F01137</t>
  </si>
  <si>
    <t>P03601</t>
  </si>
  <si>
    <t>F01138</t>
  </si>
  <si>
    <t>F01139</t>
  </si>
  <si>
    <t>E1954</t>
  </si>
  <si>
    <t>P00516</t>
  </si>
  <si>
    <t>F01140</t>
  </si>
  <si>
    <t>F01141</t>
  </si>
  <si>
    <t>E1478</t>
  </si>
  <si>
    <t>P00874</t>
  </si>
  <si>
    <t>F01142</t>
  </si>
  <si>
    <t>E1088</t>
  </si>
  <si>
    <t>P02415</t>
  </si>
  <si>
    <t>F01143</t>
  </si>
  <si>
    <t>P03615</t>
  </si>
  <si>
    <t>F01144</t>
  </si>
  <si>
    <t>P02424</t>
  </si>
  <si>
    <t>F01145</t>
  </si>
  <si>
    <t>P02094</t>
  </si>
  <si>
    <t>F01146</t>
  </si>
  <si>
    <t>P04887</t>
  </si>
  <si>
    <t>F01147</t>
  </si>
  <si>
    <t>E1817</t>
  </si>
  <si>
    <t>P00640</t>
  </si>
  <si>
    <t>F01148</t>
  </si>
  <si>
    <t>P01844</t>
  </si>
  <si>
    <t>F01149</t>
  </si>
  <si>
    <t>E1390</t>
  </si>
  <si>
    <t>P01676</t>
  </si>
  <si>
    <t>F01150</t>
  </si>
  <si>
    <t>P02484</t>
  </si>
  <si>
    <t>F01151</t>
  </si>
  <si>
    <t>E1149</t>
  </si>
  <si>
    <t>P01468</t>
  </si>
  <si>
    <t>F01152</t>
  </si>
  <si>
    <t>P03311</t>
  </si>
  <si>
    <t>F01153</t>
  </si>
  <si>
    <t>E1046</t>
  </si>
  <si>
    <t>P03097</t>
  </si>
  <si>
    <t>F01154</t>
  </si>
  <si>
    <t>P01317</t>
  </si>
  <si>
    <t>F01155</t>
  </si>
  <si>
    <t>P02119</t>
  </si>
  <si>
    <t>F01156</t>
  </si>
  <si>
    <t>P03733</t>
  </si>
  <si>
    <t>F01157</t>
  </si>
  <si>
    <t>P04287</t>
  </si>
  <si>
    <t>F01158</t>
  </si>
  <si>
    <t>E1591</t>
  </si>
  <si>
    <t>P00299</t>
  </si>
  <si>
    <t>F01159</t>
  </si>
  <si>
    <t>E1900</t>
  </si>
  <si>
    <t>P00244</t>
  </si>
  <si>
    <t>F01160</t>
  </si>
  <si>
    <t>P05926</t>
  </si>
  <si>
    <t>F01161</t>
  </si>
  <si>
    <t>P04898</t>
  </si>
  <si>
    <t>F01162</t>
  </si>
  <si>
    <t>P01096</t>
  </si>
  <si>
    <t>F01163</t>
  </si>
  <si>
    <t>E1025</t>
  </si>
  <si>
    <t>P00257</t>
  </si>
  <si>
    <t>F01164</t>
  </si>
  <si>
    <t>P00012</t>
  </si>
  <si>
    <t>F01165</t>
  </si>
  <si>
    <t>F01166</t>
  </si>
  <si>
    <t>P05806</t>
  </si>
  <si>
    <t>F01167</t>
  </si>
  <si>
    <t>E1663</t>
  </si>
  <si>
    <t>P04769</t>
  </si>
  <si>
    <t>F01168</t>
  </si>
  <si>
    <t>P03364</t>
  </si>
  <si>
    <t>F01169</t>
  </si>
  <si>
    <t>P05440</t>
  </si>
  <si>
    <t>F01170</t>
  </si>
  <si>
    <t>E1801</t>
  </si>
  <si>
    <t>P05869</t>
  </si>
  <si>
    <t>F01171</t>
  </si>
  <si>
    <t>P05628</t>
  </si>
  <si>
    <t>F01172</t>
  </si>
  <si>
    <t>F01173</t>
  </si>
  <si>
    <t>P04320</t>
  </si>
  <si>
    <t>F01174</t>
  </si>
  <si>
    <t>E1984</t>
  </si>
  <si>
    <t>P04724</t>
  </si>
  <si>
    <t>F01175</t>
  </si>
  <si>
    <t>P03271</t>
  </si>
  <si>
    <t>F01176</t>
  </si>
  <si>
    <t>P02375</t>
  </si>
  <si>
    <t>F01177</t>
  </si>
  <si>
    <t>F01178</t>
  </si>
  <si>
    <t>F01179</t>
  </si>
  <si>
    <t>P03278</t>
  </si>
  <si>
    <t>F01180</t>
  </si>
  <si>
    <t>P03385</t>
  </si>
  <si>
    <t>F01181</t>
  </si>
  <si>
    <t>P04342</t>
  </si>
  <si>
    <t>F01182</t>
  </si>
  <si>
    <t>F01183</t>
  </si>
  <si>
    <t>E1148</t>
  </si>
  <si>
    <t>P04061</t>
  </si>
  <si>
    <t>F01184</t>
  </si>
  <si>
    <t>F01185</t>
  </si>
  <si>
    <t>P04522</t>
  </si>
  <si>
    <t>F01186</t>
  </si>
  <si>
    <t>E1508</t>
  </si>
  <si>
    <t>P02872</t>
  </si>
  <si>
    <t>F01187</t>
  </si>
  <si>
    <t>P03323</t>
  </si>
  <si>
    <t>F01188</t>
  </si>
  <si>
    <t>E1623</t>
  </si>
  <si>
    <t>P04329</t>
  </si>
  <si>
    <t>F01189</t>
  </si>
  <si>
    <t>E1048</t>
  </si>
  <si>
    <t>P01824</t>
  </si>
  <si>
    <t>F01190</t>
  </si>
  <si>
    <t>P02481</t>
  </si>
  <si>
    <t>F01191</t>
  </si>
  <si>
    <t>P05338</t>
  </si>
  <si>
    <t>F01192</t>
  </si>
  <si>
    <t>E1689</t>
  </si>
  <si>
    <t>P00766</t>
  </si>
  <si>
    <t>F01193</t>
  </si>
  <si>
    <t>E1192</t>
  </si>
  <si>
    <t>P00831</t>
  </si>
  <si>
    <t>F01194</t>
  </si>
  <si>
    <t>P01159</t>
  </si>
  <si>
    <t>F01195</t>
  </si>
  <si>
    <t>P05475</t>
  </si>
  <si>
    <t>F01196</t>
  </si>
  <si>
    <t>E1488</t>
  </si>
  <si>
    <t>P04976</t>
  </si>
  <si>
    <t>F01197</t>
  </si>
  <si>
    <t>P03132</t>
  </si>
  <si>
    <t>F01198</t>
  </si>
  <si>
    <t>P03503</t>
  </si>
  <si>
    <t>F01199</t>
  </si>
  <si>
    <t>E1767</t>
  </si>
  <si>
    <t>P02322</t>
  </si>
  <si>
    <t>F01200</t>
  </si>
  <si>
    <t>P00529</t>
  </si>
  <si>
    <t>F01201</t>
  </si>
  <si>
    <t>F01202</t>
  </si>
  <si>
    <t>E1990</t>
  </si>
  <si>
    <t>P01615</t>
  </si>
  <si>
    <t>F01203</t>
  </si>
  <si>
    <t>E1868</t>
  </si>
  <si>
    <t>P04321</t>
  </si>
  <si>
    <t>F01204</t>
  </si>
  <si>
    <t>P01118</t>
  </si>
  <si>
    <t>F01205</t>
  </si>
  <si>
    <t>P00739</t>
  </si>
  <si>
    <t>F01206</t>
  </si>
  <si>
    <t>P02629</t>
  </si>
  <si>
    <t>F01207</t>
  </si>
  <si>
    <t>P05327</t>
  </si>
  <si>
    <t>F01208</t>
  </si>
  <si>
    <t>P05420</t>
  </si>
  <si>
    <t>F01209</t>
  </si>
  <si>
    <t>P00245</t>
  </si>
  <si>
    <t>F01210</t>
  </si>
  <si>
    <t>F01211</t>
  </si>
  <si>
    <t>P05610</t>
  </si>
  <si>
    <t>F01212</t>
  </si>
  <si>
    <t>F01213</t>
  </si>
  <si>
    <t>P01076</t>
  </si>
  <si>
    <t>F01214</t>
  </si>
  <si>
    <t>E1949</t>
  </si>
  <si>
    <t>P03866</t>
  </si>
  <si>
    <t>F01215</t>
  </si>
  <si>
    <t>E1095</t>
  </si>
  <si>
    <t>F01216</t>
  </si>
  <si>
    <t>P02749</t>
  </si>
  <si>
    <t>F01217</t>
  </si>
  <si>
    <t>E1487</t>
  </si>
  <si>
    <t>P00864</t>
  </si>
  <si>
    <t>F01218</t>
  </si>
  <si>
    <t>E1569</t>
  </si>
  <si>
    <t>P03343</t>
  </si>
  <si>
    <t>F01219</t>
  </si>
  <si>
    <t>F01220</t>
  </si>
  <si>
    <t>E1005</t>
  </si>
  <si>
    <t>P04925</t>
  </si>
  <si>
    <t>F01221</t>
  </si>
  <si>
    <t>P03634</t>
  </si>
  <si>
    <t>F01222</t>
  </si>
  <si>
    <t>P00276</t>
  </si>
  <si>
    <t>F01223</t>
  </si>
  <si>
    <t>P01864</t>
  </si>
  <si>
    <t>F01224</t>
  </si>
  <si>
    <t>P04736</t>
  </si>
  <si>
    <t>F01225</t>
  </si>
  <si>
    <t>P05217</t>
  </si>
  <si>
    <t>F01226</t>
  </si>
  <si>
    <t>E1619</t>
  </si>
  <si>
    <t>P01168</t>
  </si>
  <si>
    <t>F01227</t>
  </si>
  <si>
    <t>P01181</t>
  </si>
  <si>
    <t>F01228</t>
  </si>
  <si>
    <t>P05868</t>
  </si>
  <si>
    <t>F01229</t>
  </si>
  <si>
    <t>E1306</t>
  </si>
  <si>
    <t>P01673</t>
  </si>
  <si>
    <t>F01230</t>
  </si>
  <si>
    <t>P00005</t>
  </si>
  <si>
    <t>F01231</t>
  </si>
  <si>
    <t>E1911</t>
  </si>
  <si>
    <t>P03637</t>
  </si>
  <si>
    <t>F01232</t>
  </si>
  <si>
    <t>P05790</t>
  </si>
  <si>
    <t>F01233</t>
  </si>
  <si>
    <t>P00214</t>
  </si>
  <si>
    <t>F01234</t>
  </si>
  <si>
    <t>P00550</t>
  </si>
  <si>
    <t>F01235</t>
  </si>
  <si>
    <t>P04959</t>
  </si>
  <si>
    <t>F01236</t>
  </si>
  <si>
    <t>F01237</t>
  </si>
  <si>
    <t>P01348</t>
  </si>
  <si>
    <t>F01238</t>
  </si>
  <si>
    <t>P03574</t>
  </si>
  <si>
    <t>F01239</t>
  </si>
  <si>
    <t>E1447</t>
  </si>
  <si>
    <t>P00335</t>
  </si>
  <si>
    <t>F01240</t>
  </si>
  <si>
    <t>E1367</t>
  </si>
  <si>
    <t>P01419</t>
  </si>
  <si>
    <t>F01241</t>
  </si>
  <si>
    <t>P02972</t>
  </si>
  <si>
    <t>F01242</t>
  </si>
  <si>
    <t>F01243</t>
  </si>
  <si>
    <t>P01529</t>
  </si>
  <si>
    <t>F01244</t>
  </si>
  <si>
    <t>P00096</t>
  </si>
  <si>
    <t>F01245</t>
  </si>
  <si>
    <t>E1475</t>
  </si>
  <si>
    <t>P00654</t>
  </si>
  <si>
    <t>F01246</t>
  </si>
  <si>
    <t>P02981</t>
  </si>
  <si>
    <t>F01247</t>
  </si>
  <si>
    <t>P04203</t>
  </si>
  <si>
    <t>F01248</t>
  </si>
  <si>
    <t>P03052</t>
  </si>
  <si>
    <t>F01249</t>
  </si>
  <si>
    <t>E1662</t>
  </si>
  <si>
    <t>P05264</t>
  </si>
  <si>
    <t>F01250</t>
  </si>
  <si>
    <t>P03190</t>
  </si>
  <si>
    <t>F01251</t>
  </si>
  <si>
    <t>P01963</t>
  </si>
  <si>
    <t>F01252</t>
  </si>
  <si>
    <t>P00032</t>
  </si>
  <si>
    <t>F01253</t>
  </si>
  <si>
    <t>P01255</t>
  </si>
  <si>
    <t>F01254</t>
  </si>
  <si>
    <t>E1648</t>
  </si>
  <si>
    <t>P02886</t>
  </si>
  <si>
    <t>F01255</t>
  </si>
  <si>
    <t>P02490</t>
  </si>
  <si>
    <t>F01256</t>
  </si>
  <si>
    <t>P05533</t>
  </si>
  <si>
    <t>F01257</t>
  </si>
  <si>
    <t>P02076</t>
  </si>
  <si>
    <t>F01258</t>
  </si>
  <si>
    <t>E1820</t>
  </si>
  <si>
    <t>P01880</t>
  </si>
  <si>
    <t>F01259</t>
  </si>
  <si>
    <t>P01352</t>
  </si>
  <si>
    <t>F01260</t>
  </si>
  <si>
    <t>E1989</t>
  </si>
  <si>
    <t>P03133</t>
  </si>
  <si>
    <t>F01261</t>
  </si>
  <si>
    <t>E1740</t>
  </si>
  <si>
    <t>P00720</t>
  </si>
  <si>
    <t>F01262</t>
  </si>
  <si>
    <t>P01057</t>
  </si>
  <si>
    <t>F01263</t>
  </si>
  <si>
    <t>P05813</t>
  </si>
  <si>
    <t>F01264</t>
  </si>
  <si>
    <t>P04154</t>
  </si>
  <si>
    <t>F01265</t>
  </si>
  <si>
    <t>E1785</t>
  </si>
  <si>
    <t>F01266</t>
  </si>
  <si>
    <t>P00212</t>
  </si>
  <si>
    <t>F01267</t>
  </si>
  <si>
    <t>F01268</t>
  </si>
  <si>
    <t>F01269</t>
  </si>
  <si>
    <t>E1971</t>
  </si>
  <si>
    <t>P04531</t>
  </si>
  <si>
    <t>F01270</t>
  </si>
  <si>
    <t>P05829</t>
  </si>
  <si>
    <t>F01271</t>
  </si>
  <si>
    <t>P04644</t>
  </si>
  <si>
    <t>F01272</t>
  </si>
  <si>
    <t>F01273</t>
  </si>
  <si>
    <t>E1998</t>
  </si>
  <si>
    <t>F01274</t>
  </si>
  <si>
    <t>E1057</t>
  </si>
  <si>
    <t>P02703</t>
  </si>
  <si>
    <t>F01275</t>
  </si>
  <si>
    <t>P00707</t>
  </si>
  <si>
    <t>F01276</t>
  </si>
  <si>
    <t>P04410</t>
  </si>
  <si>
    <t>F01277</t>
  </si>
  <si>
    <t>P00378</t>
  </si>
  <si>
    <t>F01278</t>
  </si>
  <si>
    <t>P02200</t>
  </si>
  <si>
    <t>F01279</t>
  </si>
  <si>
    <t>P03639</t>
  </si>
  <si>
    <t>F01280</t>
  </si>
  <si>
    <t>P02569</t>
  </si>
  <si>
    <t>F01281</t>
  </si>
  <si>
    <t>P03972</t>
  </si>
  <si>
    <t>F01282</t>
  </si>
  <si>
    <t>P00477</t>
  </si>
  <si>
    <t>F01283</t>
  </si>
  <si>
    <t>P04141</t>
  </si>
  <si>
    <t>F01284</t>
  </si>
  <si>
    <t>P00756</t>
  </si>
  <si>
    <t>F01285</t>
  </si>
  <si>
    <t>F01286</t>
  </si>
  <si>
    <t>P01628</t>
  </si>
  <si>
    <t>F01287</t>
  </si>
  <si>
    <t>E1585</t>
  </si>
  <si>
    <t>F01288</t>
  </si>
  <si>
    <t>E1202</t>
  </si>
  <si>
    <t>F01289</t>
  </si>
  <si>
    <t>P00484</t>
  </si>
  <si>
    <t>F01290</t>
  </si>
  <si>
    <t>P03474</t>
  </si>
  <si>
    <t>F01291</t>
  </si>
  <si>
    <t>P01775</t>
  </si>
  <si>
    <t>F01292</t>
  </si>
  <si>
    <t>F01293</t>
  </si>
  <si>
    <t>E1449</t>
  </si>
  <si>
    <t>P02146</t>
  </si>
  <si>
    <t>F01294</t>
  </si>
  <si>
    <t>P05215</t>
  </si>
  <si>
    <t>F01295</t>
  </si>
  <si>
    <t>P00579</t>
  </si>
  <si>
    <t>F01296</t>
  </si>
  <si>
    <t>P05766</t>
  </si>
  <si>
    <t>F01297</t>
  </si>
  <si>
    <t>E1429</t>
  </si>
  <si>
    <t>P03969</t>
  </si>
  <si>
    <t>F01298</t>
  </si>
  <si>
    <t>F01299</t>
  </si>
  <si>
    <t>F01300</t>
  </si>
  <si>
    <t>E1213</t>
  </si>
  <si>
    <t>P05043</t>
  </si>
  <si>
    <t>F01301</t>
  </si>
  <si>
    <t>P02931</t>
  </si>
  <si>
    <t>F01302</t>
  </si>
  <si>
    <t>E1957</t>
  </si>
  <si>
    <t>P01444</t>
  </si>
  <si>
    <t>F01303</t>
  </si>
  <si>
    <t>P04791</t>
  </si>
  <si>
    <t>F01304</t>
  </si>
  <si>
    <t>P04465</t>
  </si>
  <si>
    <t>F01305</t>
  </si>
  <si>
    <t>P05054</t>
  </si>
  <si>
    <t>F01306</t>
  </si>
  <si>
    <t>E1424</t>
  </si>
  <si>
    <t>P02964</t>
  </si>
  <si>
    <t>F01307</t>
  </si>
  <si>
    <t>P04500</t>
  </si>
  <si>
    <t>F01308</t>
  </si>
  <si>
    <t>E1530</t>
  </si>
  <si>
    <t>P00762</t>
  </si>
  <si>
    <t>F01309</t>
  </si>
  <si>
    <t>P01339</t>
  </si>
  <si>
    <t>F01310</t>
  </si>
  <si>
    <t>P03410</t>
  </si>
  <si>
    <t>F01311</t>
  </si>
  <si>
    <t>P01942</t>
  </si>
  <si>
    <t>F01312</t>
  </si>
  <si>
    <t>P05106</t>
  </si>
  <si>
    <t>F01313</t>
  </si>
  <si>
    <t>F01314</t>
  </si>
  <si>
    <t>P00195</t>
  </si>
  <si>
    <t>F01315</t>
  </si>
  <si>
    <t>P01948</t>
  </si>
  <si>
    <t>F01316</t>
  </si>
  <si>
    <t>P02408</t>
  </si>
  <si>
    <t>F01317</t>
  </si>
  <si>
    <t>P05332</t>
  </si>
  <si>
    <t>F01318</t>
  </si>
  <si>
    <t>F01319</t>
  </si>
  <si>
    <t>E1422</t>
  </si>
  <si>
    <t>F01320</t>
  </si>
  <si>
    <t>P00587</t>
  </si>
  <si>
    <t>F01321</t>
  </si>
  <si>
    <t>P01234</t>
  </si>
  <si>
    <t>F01322</t>
  </si>
  <si>
    <t>E1073</t>
  </si>
  <si>
    <t>P04000</t>
  </si>
  <si>
    <t>F01323</t>
  </si>
  <si>
    <t>F01324</t>
  </si>
  <si>
    <t>P04698</t>
  </si>
  <si>
    <t>F01325</t>
  </si>
  <si>
    <t>E1554</t>
  </si>
  <si>
    <t>P05008</t>
  </si>
  <si>
    <t>F01326</t>
  </si>
  <si>
    <t>F01327</t>
  </si>
  <si>
    <t>P00616</t>
  </si>
  <si>
    <t>F01328</t>
  </si>
  <si>
    <t>P01653</t>
  </si>
  <si>
    <t>F01329</t>
  </si>
  <si>
    <t>P04052</t>
  </si>
  <si>
    <t>F01330</t>
  </si>
  <si>
    <t>F01331</t>
  </si>
  <si>
    <t>E1789</t>
  </si>
  <si>
    <t>P00769</t>
  </si>
  <si>
    <t>F01332</t>
  </si>
  <si>
    <t>E1878</t>
  </si>
  <si>
    <t>P03442</t>
  </si>
  <si>
    <t>F01333</t>
  </si>
  <si>
    <t>P00051</t>
  </si>
  <si>
    <t>F01334</t>
  </si>
  <si>
    <t>E1041</t>
  </si>
  <si>
    <t>P04035</t>
  </si>
  <si>
    <t>F01335</t>
  </si>
  <si>
    <t>P04685</t>
  </si>
  <si>
    <t>F01336</t>
  </si>
  <si>
    <t>P04223</t>
  </si>
  <si>
    <t>F01337</t>
  </si>
  <si>
    <t>P02684</t>
  </si>
  <si>
    <t>F01338</t>
  </si>
  <si>
    <t>P04514</t>
  </si>
  <si>
    <t>F01339</t>
  </si>
  <si>
    <t>P01342</t>
  </si>
  <si>
    <t>F01340</t>
  </si>
  <si>
    <t>P03065</t>
  </si>
  <si>
    <t>F01341</t>
  </si>
  <si>
    <t>P00451</t>
  </si>
  <si>
    <t>F01342</t>
  </si>
  <si>
    <t>P04143</t>
  </si>
  <si>
    <t>F01343</t>
  </si>
  <si>
    <t>P04929</t>
  </si>
  <si>
    <t>F01344</t>
  </si>
  <si>
    <t>P03974</t>
  </si>
  <si>
    <t>F01345</t>
  </si>
  <si>
    <t>E1731</t>
  </si>
  <si>
    <t>P01957</t>
  </si>
  <si>
    <t>F01346</t>
  </si>
  <si>
    <t>P05579</t>
  </si>
  <si>
    <t>F01347</t>
  </si>
  <si>
    <t>E1659</t>
  </si>
  <si>
    <t>P03665</t>
  </si>
  <si>
    <t>F01348</t>
  </si>
  <si>
    <t>E1150</t>
  </si>
  <si>
    <t>P04452</t>
  </si>
  <si>
    <t>F01349</t>
  </si>
  <si>
    <t>P01716</t>
  </si>
  <si>
    <t>F01350</t>
  </si>
  <si>
    <t>P03957</t>
  </si>
  <si>
    <t>F01351</t>
  </si>
  <si>
    <t>E1263</t>
  </si>
  <si>
    <t>P03398</t>
  </si>
  <si>
    <t>F01352</t>
  </si>
  <si>
    <t>P01420</t>
  </si>
  <si>
    <t>F01353</t>
  </si>
  <si>
    <t>P04176</t>
  </si>
  <si>
    <t>F01354</t>
  </si>
  <si>
    <t>E1083</t>
  </si>
  <si>
    <t>P02489</t>
  </si>
  <si>
    <t>F01355</t>
  </si>
  <si>
    <t>P03044</t>
  </si>
  <si>
    <t>F01356</t>
  </si>
  <si>
    <t>F01357</t>
  </si>
  <si>
    <t>P00893</t>
  </si>
  <si>
    <t>F01358</t>
  </si>
  <si>
    <t>P02940</t>
  </si>
  <si>
    <t>F01359</t>
  </si>
  <si>
    <t>P03915</t>
  </si>
  <si>
    <t>F01360</t>
  </si>
  <si>
    <t>F01361</t>
  </si>
  <si>
    <t>P04679</t>
  </si>
  <si>
    <t>F01362</t>
  </si>
  <si>
    <t>P05593</t>
  </si>
  <si>
    <t>F01363</t>
  </si>
  <si>
    <t>P03485</t>
  </si>
  <si>
    <t>F01364</t>
  </si>
  <si>
    <t>E1649</t>
  </si>
  <si>
    <t>F01365</t>
  </si>
  <si>
    <t>P01993</t>
  </si>
  <si>
    <t>F01366</t>
  </si>
  <si>
    <t>P03796</t>
  </si>
  <si>
    <t>F01367</t>
  </si>
  <si>
    <t>F01368</t>
  </si>
  <si>
    <t>E1331</t>
  </si>
  <si>
    <t>P00886</t>
  </si>
  <si>
    <t>F01369</t>
  </si>
  <si>
    <t>E1462</t>
  </si>
  <si>
    <t>F01370</t>
  </si>
  <si>
    <t>P03760</t>
  </si>
  <si>
    <t>F01371</t>
  </si>
  <si>
    <t>E1001</t>
  </si>
  <si>
    <t>F01372</t>
  </si>
  <si>
    <t>P03799</t>
  </si>
  <si>
    <t>F01373</t>
  </si>
  <si>
    <t>E1808</t>
  </si>
  <si>
    <t>P01822</t>
  </si>
  <si>
    <t>F01374</t>
  </si>
  <si>
    <t>P05446</t>
  </si>
  <si>
    <t>F01375</t>
  </si>
  <si>
    <t>P00567</t>
  </si>
  <si>
    <t>F01376</t>
  </si>
  <si>
    <t>P05326</t>
  </si>
  <si>
    <t>F01377</t>
  </si>
  <si>
    <t>E1030</t>
  </si>
  <si>
    <t>P03692</t>
  </si>
  <si>
    <t>F01378</t>
  </si>
  <si>
    <t>E1064</t>
  </si>
  <si>
    <t>P01931</t>
  </si>
  <si>
    <t>F01379</t>
  </si>
  <si>
    <t>E1425</t>
  </si>
  <si>
    <t>P05249</t>
  </si>
  <si>
    <t>F01380</t>
  </si>
  <si>
    <t>P03256</t>
  </si>
  <si>
    <t>F01381</t>
  </si>
  <si>
    <t>F01382</t>
  </si>
  <si>
    <t>F01383</t>
  </si>
  <si>
    <t>P02810</t>
  </si>
  <si>
    <t>F01384</t>
  </si>
  <si>
    <t>P02846</t>
  </si>
  <si>
    <t>F01385</t>
  </si>
  <si>
    <t>F01386</t>
  </si>
  <si>
    <t>P05074</t>
  </si>
  <si>
    <t>F01387</t>
  </si>
  <si>
    <t>P02031</t>
  </si>
  <si>
    <t>F01388</t>
  </si>
  <si>
    <t>E1847</t>
  </si>
  <si>
    <t>F01389</t>
  </si>
  <si>
    <t>P00878</t>
  </si>
  <si>
    <t>F01390</t>
  </si>
  <si>
    <t>P02673</t>
  </si>
  <si>
    <t>F01391</t>
  </si>
  <si>
    <t>F01392</t>
  </si>
  <si>
    <t>E1829</t>
  </si>
  <si>
    <t>P00757</t>
  </si>
  <si>
    <t>F01393</t>
  </si>
  <si>
    <t>E1764</t>
  </si>
  <si>
    <t>F01394</t>
  </si>
  <si>
    <t>P01061</t>
  </si>
  <si>
    <t>F01395</t>
  </si>
  <si>
    <t>P01210</t>
  </si>
  <si>
    <t>F01396</t>
  </si>
  <si>
    <t>E1042</t>
  </si>
  <si>
    <t>P02929</t>
  </si>
  <si>
    <t>F01397</t>
  </si>
  <si>
    <t>P01508</t>
  </si>
  <si>
    <t>F01398</t>
  </si>
  <si>
    <t>P00110</t>
  </si>
  <si>
    <t>F01399</t>
  </si>
  <si>
    <t>P01136</t>
  </si>
  <si>
    <t>F01400</t>
  </si>
  <si>
    <t>E1308</t>
  </si>
  <si>
    <t>P00191</t>
  </si>
  <si>
    <t>F01401</t>
  </si>
  <si>
    <t>E1236</t>
  </si>
  <si>
    <t>P00882</t>
  </si>
  <si>
    <t>F01402</t>
  </si>
  <si>
    <t>P01129</t>
  </si>
  <si>
    <t>F01403</t>
  </si>
  <si>
    <t>P04494</t>
  </si>
  <si>
    <t>F01404</t>
  </si>
  <si>
    <t>E1433</t>
  </si>
  <si>
    <t>P01710</t>
  </si>
  <si>
    <t>F01405</t>
  </si>
  <si>
    <t>F01406</t>
  </si>
  <si>
    <t>P05586</t>
  </si>
  <si>
    <t>F01407</t>
  </si>
  <si>
    <t>P05907</t>
  </si>
  <si>
    <t>F01408</t>
  </si>
  <si>
    <t>F01409</t>
  </si>
  <si>
    <t>P03377</t>
  </si>
  <si>
    <t>F01410</t>
  </si>
  <si>
    <t>P03425</t>
  </si>
  <si>
    <t>F01411</t>
  </si>
  <si>
    <t>F01412</t>
  </si>
  <si>
    <t>P01903</t>
  </si>
  <si>
    <t>F01413</t>
  </si>
  <si>
    <t>F01414</t>
  </si>
  <si>
    <t>P03400</t>
  </si>
  <si>
    <t>F01415</t>
  </si>
  <si>
    <t>P00990</t>
  </si>
  <si>
    <t>F01416</t>
  </si>
  <si>
    <t>E1131</t>
  </si>
  <si>
    <t>P02286</t>
  </si>
  <si>
    <t>F01417</t>
  </si>
  <si>
    <t>P00094</t>
  </si>
  <si>
    <t>F01418</t>
  </si>
  <si>
    <t>E1158</t>
  </si>
  <si>
    <t>P02211</t>
  </si>
  <si>
    <t>F01419</t>
  </si>
  <si>
    <t>P03554</t>
  </si>
  <si>
    <t>F01420</t>
  </si>
  <si>
    <t>P05372</t>
  </si>
  <si>
    <t>F01421</t>
  </si>
  <si>
    <t>P00870</t>
  </si>
  <si>
    <t>F01422</t>
  </si>
  <si>
    <t>P01153</t>
  </si>
  <si>
    <t>F01423</t>
  </si>
  <si>
    <t>F01424</t>
  </si>
  <si>
    <t>P00504</t>
  </si>
  <si>
    <t>F01425</t>
  </si>
  <si>
    <t>E1822</t>
  </si>
  <si>
    <t>F01426</t>
  </si>
  <si>
    <t>P05233</t>
  </si>
  <si>
    <t>F01427</t>
  </si>
  <si>
    <t>P00826</t>
  </si>
  <si>
    <t>F01428</t>
  </si>
  <si>
    <t>P00812</t>
  </si>
  <si>
    <t>F01429</t>
  </si>
  <si>
    <t>P04127</t>
  </si>
  <si>
    <t>F01430</t>
  </si>
  <si>
    <t>P05875</t>
  </si>
  <si>
    <t>F01431</t>
  </si>
  <si>
    <t>P00137</t>
  </si>
  <si>
    <t>F01432</t>
  </si>
  <si>
    <t>P01174</t>
  </si>
  <si>
    <t>F01433</t>
  </si>
  <si>
    <t>P04809</t>
  </si>
  <si>
    <t>F01434</t>
  </si>
  <si>
    <t>P04902</t>
  </si>
  <si>
    <t>F01435</t>
  </si>
  <si>
    <t>F01436</t>
  </si>
  <si>
    <t>P04322</t>
  </si>
  <si>
    <t>F01437</t>
  </si>
  <si>
    <t>P03383</t>
  </si>
  <si>
    <t>F01438</t>
  </si>
  <si>
    <t>P04643</t>
  </si>
  <si>
    <t>F01439</t>
  </si>
  <si>
    <t>P03481</t>
  </si>
  <si>
    <t>F01440</t>
  </si>
  <si>
    <t>E1274</t>
  </si>
  <si>
    <t>P03358</t>
  </si>
  <si>
    <t>F01441</t>
  </si>
  <si>
    <t>P00389</t>
  </si>
  <si>
    <t>F01442</t>
  </si>
  <si>
    <t>E1053</t>
  </si>
  <si>
    <t>F01443</t>
  </si>
  <si>
    <t>P03991</t>
  </si>
  <si>
    <t>F01444</t>
  </si>
  <si>
    <t>P04538</t>
  </si>
  <si>
    <t>F01445</t>
  </si>
  <si>
    <t>P02730</t>
  </si>
  <si>
    <t>F01446</t>
  </si>
  <si>
    <t>P02393</t>
  </si>
  <si>
    <t>F01447</t>
  </si>
  <si>
    <t>P04004</t>
  </si>
  <si>
    <t>F01448</t>
  </si>
  <si>
    <t>P01714</t>
  </si>
  <si>
    <t>F01449</t>
  </si>
  <si>
    <t>P03636</t>
  </si>
  <si>
    <t>F01450</t>
  </si>
  <si>
    <t>P01854</t>
  </si>
  <si>
    <t>F01451</t>
  </si>
  <si>
    <t>P01146</t>
  </si>
  <si>
    <t>F01452</t>
  </si>
  <si>
    <t>E1730</t>
  </si>
  <si>
    <t>F01453</t>
  </si>
  <si>
    <t>P05461</t>
  </si>
  <si>
    <t>F01454</t>
  </si>
  <si>
    <t>P04672</t>
  </si>
  <si>
    <t>F01455</t>
  </si>
  <si>
    <t>F01456</t>
  </si>
  <si>
    <t>F01457</t>
  </si>
  <si>
    <t>F01458</t>
  </si>
  <si>
    <t>P03712</t>
  </si>
  <si>
    <t>F01459</t>
  </si>
  <si>
    <t>P05706</t>
  </si>
  <si>
    <t>F01460</t>
  </si>
  <si>
    <t>P02182</t>
  </si>
  <si>
    <t>F01461</t>
  </si>
  <si>
    <t>P03653</t>
  </si>
  <si>
    <t>F01462</t>
  </si>
  <si>
    <t>F01463</t>
  </si>
  <si>
    <t>P01537</t>
  </si>
  <si>
    <t>F01464</t>
  </si>
  <si>
    <t>P00499</t>
  </si>
  <si>
    <t>F01465</t>
  </si>
  <si>
    <t>F01466</t>
  </si>
  <si>
    <t>P05165</t>
  </si>
  <si>
    <t>F01467</t>
  </si>
  <si>
    <t>P04219</t>
  </si>
  <si>
    <t>F01468</t>
  </si>
  <si>
    <t>P01101</t>
  </si>
  <si>
    <t>F01469</t>
  </si>
  <si>
    <t>F01470</t>
  </si>
  <si>
    <t>F01471</t>
  </si>
  <si>
    <t>P00663</t>
  </si>
  <si>
    <t>F01472</t>
  </si>
  <si>
    <t>P03887</t>
  </si>
  <si>
    <t>F01473</t>
  </si>
  <si>
    <t>P03869</t>
  </si>
  <si>
    <t>F01474</t>
  </si>
  <si>
    <t>P02073</t>
  </si>
  <si>
    <t>F01475</t>
  </si>
  <si>
    <t>P01410</t>
  </si>
  <si>
    <t>F01476</t>
  </si>
  <si>
    <t>P00958</t>
  </si>
  <si>
    <t>F01477</t>
  </si>
  <si>
    <t>P01607</t>
  </si>
  <si>
    <t>F01478</t>
  </si>
  <si>
    <t>F01479</t>
  </si>
  <si>
    <t>E1626</t>
  </si>
  <si>
    <t>F01480</t>
  </si>
  <si>
    <t>E1472</t>
  </si>
  <si>
    <t>P03750</t>
  </si>
  <si>
    <t>F01481</t>
  </si>
  <si>
    <t>P04310</t>
  </si>
  <si>
    <t>F01482</t>
  </si>
  <si>
    <t>E1442</t>
  </si>
  <si>
    <t>P00687</t>
  </si>
  <si>
    <t>F01483</t>
  </si>
  <si>
    <t>P03557</t>
  </si>
  <si>
    <t>F01484</t>
  </si>
  <si>
    <t>P04234</t>
  </si>
  <si>
    <t>F01485</t>
  </si>
  <si>
    <t>P00030</t>
  </si>
  <si>
    <t>F01486</t>
  </si>
  <si>
    <t>P03630</t>
  </si>
  <si>
    <t>F01487</t>
  </si>
  <si>
    <t>P03907</t>
  </si>
  <si>
    <t>F01488</t>
  </si>
  <si>
    <t>E1415</t>
  </si>
  <si>
    <t>P03470</t>
  </si>
  <si>
    <t>F01489</t>
  </si>
  <si>
    <t>P05746</t>
  </si>
  <si>
    <t>F01490</t>
  </si>
  <si>
    <t>E1190</t>
  </si>
  <si>
    <t>P00282</t>
  </si>
  <si>
    <t>F01491</t>
  </si>
  <si>
    <t>P05316</t>
  </si>
  <si>
    <t>F01492</t>
  </si>
  <si>
    <t>E1945</t>
  </si>
  <si>
    <t>F01493</t>
  </si>
  <si>
    <t>P01434</t>
  </si>
  <si>
    <t>F01494</t>
  </si>
  <si>
    <t>P00229</t>
  </si>
  <si>
    <t>F01495</t>
  </si>
  <si>
    <t>P00455</t>
  </si>
  <si>
    <t>F01496</t>
  </si>
  <si>
    <t>P02603</t>
  </si>
  <si>
    <t>F01497</t>
  </si>
  <si>
    <t>P05016</t>
  </si>
  <si>
    <t>F01498</t>
  </si>
  <si>
    <t>F01499</t>
  </si>
  <si>
    <t>P00974</t>
  </si>
  <si>
    <t>F01500</t>
  </si>
  <si>
    <t>E1068</t>
  </si>
  <si>
    <t>F01501</t>
  </si>
  <si>
    <t>E1265</t>
  </si>
  <si>
    <t>P05890</t>
  </si>
  <si>
    <t>F01502</t>
  </si>
  <si>
    <t>F01503</t>
  </si>
  <si>
    <t>P03759</t>
  </si>
  <si>
    <t>F01504</t>
  </si>
  <si>
    <t>E1094</t>
  </si>
  <si>
    <t>P00022</t>
  </si>
  <si>
    <t>F01505</t>
  </si>
  <si>
    <t>F01506</t>
  </si>
  <si>
    <t>E1362</t>
  </si>
  <si>
    <t>P04216</t>
  </si>
  <si>
    <t>F01507</t>
  </si>
  <si>
    <t>P00646</t>
  </si>
  <si>
    <t>F01508</t>
  </si>
  <si>
    <t>P00163</t>
  </si>
  <si>
    <t>F01509</t>
  </si>
  <si>
    <t>P05371</t>
  </si>
  <si>
    <t>F01510</t>
  </si>
  <si>
    <t>E1315</t>
  </si>
  <si>
    <t>P02910</t>
  </si>
  <si>
    <t>F01511</t>
  </si>
  <si>
    <t>F01512</t>
  </si>
  <si>
    <t>P04076</t>
  </si>
  <si>
    <t>F01513</t>
  </si>
  <si>
    <t>P01426</t>
  </si>
  <si>
    <t>F01514</t>
  </si>
  <si>
    <t>P00155</t>
  </si>
  <si>
    <t>F01515</t>
  </si>
  <si>
    <t>P01593</t>
  </si>
  <si>
    <t>F01516</t>
  </si>
  <si>
    <t>P02071</t>
  </si>
  <si>
    <t>F01517</t>
  </si>
  <si>
    <t>P01819</t>
  </si>
  <si>
    <t>F01518</t>
  </si>
  <si>
    <t>F01519</t>
  </si>
  <si>
    <t>P03841</t>
  </si>
  <si>
    <t>F01520</t>
  </si>
  <si>
    <t>P00944</t>
  </si>
  <si>
    <t>F01521</t>
  </si>
  <si>
    <t>P05989</t>
  </si>
  <si>
    <t>F01522</t>
  </si>
  <si>
    <t>E1656</t>
  </si>
  <si>
    <t>P02583</t>
  </si>
  <si>
    <t>F01523</t>
  </si>
  <si>
    <t>F01524</t>
  </si>
  <si>
    <t>F01525</t>
  </si>
  <si>
    <t>E1650</t>
  </si>
  <si>
    <t>P04674</t>
  </si>
  <si>
    <t>F01526</t>
  </si>
  <si>
    <t>E1348</t>
  </si>
  <si>
    <t>F01527</t>
  </si>
  <si>
    <t>P04236</t>
  </si>
  <si>
    <t>F01528</t>
  </si>
  <si>
    <t>F01529</t>
  </si>
  <si>
    <t>E1691</t>
  </si>
  <si>
    <t>P00634</t>
  </si>
  <si>
    <t>F01530</t>
  </si>
  <si>
    <t>F01531</t>
  </si>
  <si>
    <t>P02448</t>
  </si>
  <si>
    <t>F01532</t>
  </si>
  <si>
    <t>P01912</t>
  </si>
  <si>
    <t>F01533</t>
  </si>
  <si>
    <t>P04478</t>
  </si>
  <si>
    <t>F01534</t>
  </si>
  <si>
    <t>P04183</t>
  </si>
  <si>
    <t>F01535</t>
  </si>
  <si>
    <t>E1716</t>
  </si>
  <si>
    <t>P03818</t>
  </si>
  <si>
    <t>F01536</t>
  </si>
  <si>
    <t>P01315</t>
  </si>
  <si>
    <t>F01537</t>
  </si>
  <si>
    <t>F01538</t>
  </si>
  <si>
    <t>P02952</t>
  </si>
  <si>
    <t>F01539</t>
  </si>
  <si>
    <t>P05406</t>
  </si>
  <si>
    <t>F01540</t>
  </si>
  <si>
    <t>P02751</t>
  </si>
  <si>
    <t>F01541</t>
  </si>
  <si>
    <t>P02497</t>
  </si>
  <si>
    <t>F01542</t>
  </si>
  <si>
    <t>F01543</t>
  </si>
  <si>
    <t>F01544</t>
  </si>
  <si>
    <t>P02604</t>
  </si>
  <si>
    <t>F01545</t>
  </si>
  <si>
    <t>E1380</t>
  </si>
  <si>
    <t>P03902</t>
  </si>
  <si>
    <t>F01546</t>
  </si>
  <si>
    <t>P05389</t>
  </si>
  <si>
    <t>F01547</t>
  </si>
  <si>
    <t>E1051</t>
  </si>
  <si>
    <t>P00514</t>
  </si>
  <si>
    <t>F01548</t>
  </si>
  <si>
    <t>P00253</t>
  </si>
  <si>
    <t>F01549</t>
  </si>
  <si>
    <t>F01550</t>
  </si>
  <si>
    <t>E1975</t>
  </si>
  <si>
    <t>F01551</t>
  </si>
  <si>
    <t>F01552</t>
  </si>
  <si>
    <t>P04122</t>
  </si>
  <si>
    <t>F01553</t>
  </si>
  <si>
    <t>P04148</t>
  </si>
  <si>
    <t>F01554</t>
  </si>
  <si>
    <t>F01555</t>
  </si>
  <si>
    <t>P05590</t>
  </si>
  <si>
    <t>F01556</t>
  </si>
  <si>
    <t>F01557</t>
  </si>
  <si>
    <t>E1191</t>
  </si>
  <si>
    <t>P05835</t>
  </si>
  <si>
    <t>F01558</t>
  </si>
  <si>
    <t>P04906</t>
  </si>
  <si>
    <t>F01559</t>
  </si>
  <si>
    <t>E1976</t>
  </si>
  <si>
    <t>F01560</t>
  </si>
  <si>
    <t>F01561</t>
  </si>
  <si>
    <t>P03136</t>
  </si>
  <si>
    <t>F01562</t>
  </si>
  <si>
    <t>F01563</t>
  </si>
  <si>
    <t>P02092</t>
  </si>
  <si>
    <t>F01564</t>
  </si>
  <si>
    <t>P05665</t>
  </si>
  <si>
    <t>F01565</t>
  </si>
  <si>
    <t>P05615</t>
  </si>
  <si>
    <t>F01566</t>
  </si>
  <si>
    <t>E1589</t>
  </si>
  <si>
    <t>P05880</t>
  </si>
  <si>
    <t>F01567</t>
  </si>
  <si>
    <t>E1314</t>
  </si>
  <si>
    <t>P00259</t>
  </si>
  <si>
    <t>F01568</t>
  </si>
  <si>
    <t>E1133</t>
  </si>
  <si>
    <t>P03744</t>
  </si>
  <si>
    <t>F01569</t>
  </si>
  <si>
    <t>P04482</t>
  </si>
  <si>
    <t>F01570</t>
  </si>
  <si>
    <t>E1947</t>
  </si>
  <si>
    <t>F01571</t>
  </si>
  <si>
    <t>P05301</t>
  </si>
  <si>
    <t>F01572</t>
  </si>
  <si>
    <t>E1498</t>
  </si>
  <si>
    <t>P03462</t>
  </si>
  <si>
    <t>F01573</t>
  </si>
  <si>
    <t>P03626</t>
  </si>
  <si>
    <t>F01574</t>
  </si>
  <si>
    <t>F01575</t>
  </si>
  <si>
    <t>F01576</t>
  </si>
  <si>
    <t>E1800</t>
  </si>
  <si>
    <t>P04973</t>
  </si>
  <si>
    <t>F01577</t>
  </si>
  <si>
    <t>P01945</t>
  </si>
  <si>
    <t>F01578</t>
  </si>
  <si>
    <t>P00385</t>
  </si>
  <si>
    <t>F01579</t>
  </si>
  <si>
    <t>E1696</t>
  </si>
  <si>
    <t>P00275</t>
  </si>
  <si>
    <t>F01580</t>
  </si>
  <si>
    <t>E1289</t>
  </si>
  <si>
    <t>P01053</t>
  </si>
  <si>
    <t>F01581</t>
  </si>
  <si>
    <t>F01582</t>
  </si>
  <si>
    <t>P01059</t>
  </si>
  <si>
    <t>F01583</t>
  </si>
  <si>
    <t>P01328</t>
  </si>
  <si>
    <t>F01584</t>
  </si>
  <si>
    <t>P05505</t>
  </si>
  <si>
    <t>F01585</t>
  </si>
  <si>
    <t>F01586</t>
  </si>
  <si>
    <t>P00376</t>
  </si>
  <si>
    <t>F01587</t>
  </si>
  <si>
    <t>E1412</t>
  </si>
  <si>
    <t>P01540</t>
  </si>
  <si>
    <t>F01588</t>
  </si>
  <si>
    <t>F01589</t>
  </si>
  <si>
    <t>P02308</t>
  </si>
  <si>
    <t>F01590</t>
  </si>
  <si>
    <t>F01591</t>
  </si>
  <si>
    <t>F01592</t>
  </si>
  <si>
    <t>F01593</t>
  </si>
  <si>
    <t>P05071</t>
  </si>
  <si>
    <t>F01594</t>
  </si>
  <si>
    <t>P04075</t>
  </si>
  <si>
    <t>F01595</t>
  </si>
  <si>
    <t>E1754</t>
  </si>
  <si>
    <t>P02727</t>
  </si>
  <si>
    <t>F01596</t>
  </si>
  <si>
    <t>P05350</t>
  </si>
  <si>
    <t>F01597</t>
  </si>
  <si>
    <t>E1617</t>
  </si>
  <si>
    <t>P05131</t>
  </si>
  <si>
    <t>F01598</t>
  </si>
  <si>
    <t>P00607</t>
  </si>
  <si>
    <t>F01599</t>
  </si>
  <si>
    <t>P04428</t>
  </si>
  <si>
    <t>F01600</t>
  </si>
  <si>
    <t>E1639</t>
  </si>
  <si>
    <t>P01723</t>
  </si>
  <si>
    <t>F01601</t>
  </si>
  <si>
    <t>E1437</t>
  </si>
  <si>
    <t>P01248</t>
  </si>
  <si>
    <t>F01602</t>
  </si>
  <si>
    <t>P01715</t>
  </si>
  <si>
    <t>F01603</t>
  </si>
  <si>
    <t>P00692</t>
  </si>
  <si>
    <t>F01604</t>
  </si>
  <si>
    <t>F01605</t>
  </si>
  <si>
    <t>P00585</t>
  </si>
  <si>
    <t>F01606</t>
  </si>
  <si>
    <t>P00353</t>
  </si>
  <si>
    <t>F01607</t>
  </si>
  <si>
    <t>P04558</t>
  </si>
  <si>
    <t>F01608</t>
  </si>
  <si>
    <t>P03688</t>
  </si>
  <si>
    <t>F01609</t>
  </si>
  <si>
    <t>F01610</t>
  </si>
  <si>
    <t>F01611</t>
  </si>
  <si>
    <t>F01612</t>
  </si>
  <si>
    <t>P03686</t>
  </si>
  <si>
    <t>F01613</t>
  </si>
  <si>
    <t>P01127</t>
  </si>
  <si>
    <t>F01614</t>
  </si>
  <si>
    <t>P02610</t>
  </si>
  <si>
    <t>F01615</t>
  </si>
  <si>
    <t>P04375</t>
  </si>
  <si>
    <t>F01616</t>
  </si>
  <si>
    <t>E1130</t>
  </si>
  <si>
    <t>P03482</t>
  </si>
  <si>
    <t>F01617</t>
  </si>
  <si>
    <t>P04476</t>
  </si>
  <si>
    <t>F01618</t>
  </si>
  <si>
    <t>F01619</t>
  </si>
  <si>
    <t>P05597</t>
  </si>
  <si>
    <t>F01620</t>
  </si>
  <si>
    <t>P05119</t>
  </si>
  <si>
    <t>F01621</t>
  </si>
  <si>
    <t>P00732</t>
  </si>
  <si>
    <t>F01622</t>
  </si>
  <si>
    <t>P02054</t>
  </si>
  <si>
    <t>F01623</t>
  </si>
  <si>
    <t>P00983</t>
  </si>
  <si>
    <t>F01624</t>
  </si>
  <si>
    <t>E1016</t>
  </si>
  <si>
    <t>F01625</t>
  </si>
  <si>
    <t>P01524</t>
  </si>
  <si>
    <t>F01626</t>
  </si>
  <si>
    <t>F01627</t>
  </si>
  <si>
    <t>P02780</t>
  </si>
  <si>
    <t>F01628</t>
  </si>
  <si>
    <t>F01629</t>
  </si>
  <si>
    <t>P05318</t>
  </si>
  <si>
    <t>F01630</t>
  </si>
  <si>
    <t>F01631</t>
  </si>
  <si>
    <t>F01632</t>
  </si>
  <si>
    <t>P03598</t>
  </si>
  <si>
    <t>F01633</t>
  </si>
  <si>
    <t>P04270</t>
  </si>
  <si>
    <t>F01634</t>
  </si>
  <si>
    <t>F01635</t>
  </si>
  <si>
    <t>P03032</t>
  </si>
  <si>
    <t>F01636</t>
  </si>
  <si>
    <t>E1805</t>
  </si>
  <si>
    <t>F01637</t>
  </si>
  <si>
    <t>P01756</t>
  </si>
  <si>
    <t>F01638</t>
  </si>
  <si>
    <t>P01450</t>
  </si>
  <si>
    <t>F01639</t>
  </si>
  <si>
    <t>P00031</t>
  </si>
  <si>
    <t>F01640</t>
  </si>
  <si>
    <t>F01641</t>
  </si>
  <si>
    <t>F01642</t>
  </si>
  <si>
    <t>P04152</t>
  </si>
  <si>
    <t>F01643</t>
  </si>
  <si>
    <t>E1708</t>
  </si>
  <si>
    <t>P03854</t>
  </si>
  <si>
    <t>F01644</t>
  </si>
  <si>
    <t>E1157</t>
  </si>
  <si>
    <t>F01645</t>
  </si>
  <si>
    <t>P00982</t>
  </si>
  <si>
    <t>F01646</t>
  </si>
  <si>
    <t>P05753</t>
  </si>
  <si>
    <t>F01647</t>
  </si>
  <si>
    <t>P01028</t>
  </si>
  <si>
    <t>F01648</t>
  </si>
  <si>
    <t>P02982</t>
  </si>
  <si>
    <t>F01649</t>
  </si>
  <si>
    <t>F01650</t>
  </si>
  <si>
    <t>P04081</t>
  </si>
  <si>
    <t>F01651</t>
  </si>
  <si>
    <t>P05067</t>
  </si>
  <si>
    <t>F01652</t>
  </si>
  <si>
    <t>E1409</t>
  </si>
  <si>
    <t>P04168</t>
  </si>
  <si>
    <t>F01653</t>
  </si>
  <si>
    <t>E1897</t>
  </si>
  <si>
    <t>P01172</t>
  </si>
  <si>
    <t>F01654</t>
  </si>
  <si>
    <t>E1804</t>
  </si>
  <si>
    <t>P03775</t>
  </si>
  <si>
    <t>F01655</t>
  </si>
  <si>
    <t>E1065</t>
  </si>
  <si>
    <t>P02284</t>
  </si>
  <si>
    <t>F01656</t>
  </si>
  <si>
    <t>E1774</t>
  </si>
  <si>
    <t>P00370</t>
  </si>
  <si>
    <t>F01657</t>
  </si>
  <si>
    <t>P02698</t>
  </si>
  <si>
    <t>F01658</t>
  </si>
  <si>
    <t>E1333</t>
  </si>
  <si>
    <t>P04781</t>
  </si>
  <si>
    <t>F01659</t>
  </si>
  <si>
    <t>F01660</t>
  </si>
  <si>
    <t>P03641</t>
  </si>
  <si>
    <t>F01661</t>
  </si>
  <si>
    <t>E1706</t>
  </si>
  <si>
    <t>P01488</t>
  </si>
  <si>
    <t>F01662</t>
  </si>
  <si>
    <t>P03060</t>
  </si>
  <si>
    <t>F01663</t>
  </si>
  <si>
    <t>P03644</t>
  </si>
  <si>
    <t>F01664</t>
  </si>
  <si>
    <t>P03181</t>
  </si>
  <si>
    <t>F01665</t>
  </si>
  <si>
    <t>P03392</t>
  </si>
  <si>
    <t>F01666</t>
  </si>
  <si>
    <t>F01667</t>
  </si>
  <si>
    <t>E1857</t>
  </si>
  <si>
    <t>F01668</t>
  </si>
  <si>
    <t>P03438</t>
  </si>
  <si>
    <t>F01669</t>
  </si>
  <si>
    <t>P02709</t>
  </si>
  <si>
    <t>F01670</t>
  </si>
  <si>
    <t>P05223</t>
  </si>
  <si>
    <t>F01671</t>
  </si>
  <si>
    <t>E1436</t>
  </si>
  <si>
    <t>P05087</t>
  </si>
  <si>
    <t>F01672</t>
  </si>
  <si>
    <t>F01673</t>
  </si>
  <si>
    <t>F01674</t>
  </si>
  <si>
    <t>F01675</t>
  </si>
  <si>
    <t>F01676</t>
  </si>
  <si>
    <t>F01677</t>
  </si>
  <si>
    <t>P03337</t>
  </si>
  <si>
    <t>F01678</t>
  </si>
  <si>
    <t>P00942</t>
  </si>
  <si>
    <t>F01679</t>
  </si>
  <si>
    <t>P03023</t>
  </si>
  <si>
    <t>F01680</t>
  </si>
  <si>
    <t>F01681</t>
  </si>
  <si>
    <t>E1899</t>
  </si>
  <si>
    <t>P01022</t>
  </si>
  <si>
    <t>F01682</t>
  </si>
  <si>
    <t>P00367</t>
  </si>
  <si>
    <t>F01683</t>
  </si>
  <si>
    <t>P02145</t>
  </si>
  <si>
    <t>F01684</t>
  </si>
  <si>
    <t>P03068</t>
  </si>
  <si>
    <t>F01685</t>
  </si>
  <si>
    <t>P05353</t>
  </si>
  <si>
    <t>F01686</t>
  </si>
  <si>
    <t>P04173</t>
  </si>
  <si>
    <t>F01687</t>
  </si>
  <si>
    <t>P02402</t>
  </si>
  <si>
    <t>F01688</t>
  </si>
  <si>
    <t>F01689</t>
  </si>
  <si>
    <t>P05349</t>
  </si>
  <si>
    <t>F01690</t>
  </si>
  <si>
    <t>P01781</t>
  </si>
  <si>
    <t>F01691</t>
  </si>
  <si>
    <t>P00726</t>
  </si>
  <si>
    <t>F01692</t>
  </si>
  <si>
    <t>E1761</t>
  </si>
  <si>
    <t>F01693</t>
  </si>
  <si>
    <t>P02181</t>
  </si>
  <si>
    <t>F01694</t>
  </si>
  <si>
    <t>P03254</t>
  </si>
  <si>
    <t>F01695</t>
  </si>
  <si>
    <t>P04861</t>
  </si>
  <si>
    <t>F01696</t>
  </si>
  <si>
    <t>E1105</t>
  </si>
  <si>
    <t>P05399</t>
  </si>
  <si>
    <t>F01697</t>
  </si>
  <si>
    <t>E1075</t>
  </si>
  <si>
    <t>P02960</t>
  </si>
  <si>
    <t>F01698</t>
  </si>
  <si>
    <t>P02363</t>
  </si>
  <si>
    <t>F01699</t>
  </si>
  <si>
    <t>P03362</t>
  </si>
  <si>
    <t>F01700</t>
  </si>
  <si>
    <t>P05910</t>
  </si>
  <si>
    <t>F01701</t>
  </si>
  <si>
    <t>F01702</t>
  </si>
  <si>
    <t>E1676</t>
  </si>
  <si>
    <t>P01568</t>
  </si>
  <si>
    <t>F01703</t>
  </si>
  <si>
    <t>F01704</t>
  </si>
  <si>
    <t>P04619</t>
  </si>
  <si>
    <t>F01705</t>
  </si>
  <si>
    <t>P05571</t>
  </si>
  <si>
    <t>F01706</t>
  </si>
  <si>
    <t>P05100</t>
  </si>
  <si>
    <t>F01707</t>
  </si>
  <si>
    <t>E1411</t>
  </si>
  <si>
    <t>P00825</t>
  </si>
  <si>
    <t>F01708</t>
  </si>
  <si>
    <t>P03738</t>
  </si>
  <si>
    <t>F01709</t>
  </si>
  <si>
    <t>P03237</t>
  </si>
  <si>
    <t>F01710</t>
  </si>
  <si>
    <t>P03717</t>
  </si>
  <si>
    <t>F01711</t>
  </si>
  <si>
    <t>P05470</t>
  </si>
  <si>
    <t>F01712</t>
  </si>
  <si>
    <t>E1739</t>
  </si>
  <si>
    <t>P04506</t>
  </si>
  <si>
    <t>F01713</t>
  </si>
  <si>
    <t>F01714</t>
  </si>
  <si>
    <t>P04147</t>
  </si>
  <si>
    <t>F01715</t>
  </si>
  <si>
    <t>P04129</t>
  </si>
  <si>
    <t>F01716</t>
  </si>
  <si>
    <t>F01717</t>
  </si>
  <si>
    <t>P04578</t>
  </si>
  <si>
    <t>F01718</t>
  </si>
  <si>
    <t>E1877</t>
  </si>
  <si>
    <t>P05566</t>
  </si>
  <si>
    <t>F01719</t>
  </si>
  <si>
    <t>P01424</t>
  </si>
  <si>
    <t>F01720</t>
  </si>
  <si>
    <t>F01721</t>
  </si>
  <si>
    <t>F01722</t>
  </si>
  <si>
    <t>F01723</t>
  </si>
  <si>
    <t>P03690</t>
  </si>
  <si>
    <t>F01724</t>
  </si>
  <si>
    <t>E1172</t>
  </si>
  <si>
    <t>P01892</t>
  </si>
  <si>
    <t>F01725</t>
  </si>
  <si>
    <t>F01726</t>
  </si>
  <si>
    <t>P00412</t>
  </si>
  <si>
    <t>F01727</t>
  </si>
  <si>
    <t>P01329</t>
  </si>
  <si>
    <t>F01728</t>
  </si>
  <si>
    <t>P05273</t>
  </si>
  <si>
    <t>F01729</t>
  </si>
  <si>
    <t>P03163</t>
  </si>
  <si>
    <t>F01730</t>
  </si>
  <si>
    <t>P00456</t>
  </si>
  <si>
    <t>F01731</t>
  </si>
  <si>
    <t>E1316</t>
  </si>
  <si>
    <t>P00423</t>
  </si>
  <si>
    <t>F01732</t>
  </si>
  <si>
    <t>F01733</t>
  </si>
  <si>
    <t>F01734</t>
  </si>
  <si>
    <t>P03618</t>
  </si>
  <si>
    <t>F01735</t>
  </si>
  <si>
    <t>E1196</t>
  </si>
  <si>
    <t>F01736</t>
  </si>
  <si>
    <t>P05127</t>
  </si>
  <si>
    <t>F01737</t>
  </si>
  <si>
    <t>F01738</t>
  </si>
  <si>
    <t>F01739</t>
  </si>
  <si>
    <t>P04140</t>
  </si>
  <si>
    <t>F01740</t>
  </si>
  <si>
    <t>P04184</t>
  </si>
  <si>
    <t>F01741</t>
  </si>
  <si>
    <t>P01925</t>
  </si>
  <si>
    <t>F01742</t>
  </si>
  <si>
    <t>F01743</t>
  </si>
  <si>
    <t>P00312</t>
  </si>
  <si>
    <t>F01744</t>
  </si>
  <si>
    <t>P00583</t>
  </si>
  <si>
    <t>F01745</t>
  </si>
  <si>
    <t>P05237</t>
  </si>
  <si>
    <t>F01746</t>
  </si>
  <si>
    <t>E1985</t>
  </si>
  <si>
    <t>P02457</t>
  </si>
  <si>
    <t>F01747</t>
  </si>
  <si>
    <t>P01107</t>
  </si>
  <si>
    <t>F01748</t>
  </si>
  <si>
    <t>E1903</t>
  </si>
  <si>
    <t>P04605</t>
  </si>
  <si>
    <t>F01749</t>
  </si>
  <si>
    <t>E1028</t>
  </si>
  <si>
    <t>F01750</t>
  </si>
  <si>
    <t>P05602</t>
  </si>
  <si>
    <t>F01751</t>
  </si>
  <si>
    <t>P04713</t>
  </si>
  <si>
    <t>F01752</t>
  </si>
  <si>
    <t>F01753</t>
  </si>
  <si>
    <t>P03171</t>
  </si>
  <si>
    <t>F01754</t>
  </si>
  <si>
    <t>F01755</t>
  </si>
  <si>
    <t>P04662</t>
  </si>
  <si>
    <t>F01756</t>
  </si>
  <si>
    <t>P03288</t>
  </si>
  <si>
    <t>F01757</t>
  </si>
  <si>
    <t>P05337</t>
  </si>
  <si>
    <t>F01758</t>
  </si>
  <si>
    <t>P03944</t>
  </si>
  <si>
    <t>F01759</t>
  </si>
  <si>
    <t>F01760</t>
  </si>
  <si>
    <t>P00432</t>
  </si>
  <si>
    <t>F01761</t>
  </si>
  <si>
    <t>P05315</t>
  </si>
  <si>
    <t>F01762</t>
  </si>
  <si>
    <t>E1399</t>
  </si>
  <si>
    <t>P03918</t>
  </si>
  <si>
    <t>F01763</t>
  </si>
  <si>
    <t>P02331</t>
  </si>
  <si>
    <t>F01764</t>
  </si>
  <si>
    <t>E1337</t>
  </si>
  <si>
    <t>P00481</t>
  </si>
  <si>
    <t>F01765</t>
  </si>
  <si>
    <t>E1637</t>
  </si>
  <si>
    <t>F01766</t>
  </si>
  <si>
    <t>P05712</t>
  </si>
  <si>
    <t>F01767</t>
  </si>
  <si>
    <t>F01768</t>
  </si>
  <si>
    <t>E1142</t>
  </si>
  <si>
    <t>P04536</t>
  </si>
  <si>
    <t>F01769</t>
  </si>
  <si>
    <t>F01770</t>
  </si>
  <si>
    <t>P01155</t>
  </si>
  <si>
    <t>F01771</t>
  </si>
  <si>
    <t>P00803</t>
  </si>
  <si>
    <t>F01772</t>
  </si>
  <si>
    <t>F01773</t>
  </si>
  <si>
    <t>P02616</t>
  </si>
  <si>
    <t>F01774</t>
  </si>
  <si>
    <t>P01337</t>
  </si>
  <si>
    <t>F01775</t>
  </si>
  <si>
    <t>P05443</t>
  </si>
  <si>
    <t>F01776</t>
  </si>
  <si>
    <t>P01109</t>
  </si>
  <si>
    <t>F01777</t>
  </si>
  <si>
    <t>P05046</t>
  </si>
  <si>
    <t>F01778</t>
  </si>
  <si>
    <t>P03729</t>
  </si>
  <si>
    <t>F01779</t>
  </si>
  <si>
    <t>E1419</t>
  </si>
  <si>
    <t>P02199</t>
  </si>
  <si>
    <t>F01780</t>
  </si>
  <si>
    <t>F01781</t>
  </si>
  <si>
    <t>F01782</t>
  </si>
  <si>
    <t>P00903</t>
  </si>
  <si>
    <t>F01783</t>
  </si>
  <si>
    <t>P04549</t>
  </si>
  <si>
    <t>F01784</t>
  </si>
  <si>
    <t>P01770</t>
  </si>
  <si>
    <t>F01785</t>
  </si>
  <si>
    <t>F01786</t>
  </si>
  <si>
    <t>F01787</t>
  </si>
  <si>
    <t>E1848</t>
  </si>
  <si>
    <t>P01802</t>
  </si>
  <si>
    <t>F01788</t>
  </si>
  <si>
    <t>P00428</t>
  </si>
  <si>
    <t>F01789</t>
  </si>
  <si>
    <t>E1843</t>
  </si>
  <si>
    <t>P01223</t>
  </si>
  <si>
    <t>F01790</t>
  </si>
  <si>
    <t>P02827</t>
  </si>
  <si>
    <t>F01791</t>
  </si>
  <si>
    <t>P02365</t>
  </si>
  <si>
    <t>F01792</t>
  </si>
  <si>
    <t>P03862</t>
  </si>
  <si>
    <t>F01793</t>
  </si>
  <si>
    <t>E1176</t>
  </si>
  <si>
    <t>F01794</t>
  </si>
  <si>
    <t>F01795</t>
  </si>
  <si>
    <t>P05077</t>
  </si>
  <si>
    <t>F01796</t>
  </si>
  <si>
    <t>P00141</t>
  </si>
  <si>
    <t>F01797</t>
  </si>
  <si>
    <t>P03036</t>
  </si>
  <si>
    <t>F01798</t>
  </si>
  <si>
    <t>P04319</t>
  </si>
  <si>
    <t>F01799</t>
  </si>
  <si>
    <t>P03361</t>
  </si>
  <si>
    <t>F01800</t>
  </si>
  <si>
    <t>E1240</t>
  </si>
  <si>
    <t>P05135</t>
  </si>
  <si>
    <t>F01801</t>
  </si>
  <si>
    <t>F01802</t>
  </si>
  <si>
    <t>P01085</t>
  </si>
  <si>
    <t>F01803</t>
  </si>
  <si>
    <t>P01064</t>
  </si>
  <si>
    <t>F01804</t>
  </si>
  <si>
    <t>F01805</t>
  </si>
  <si>
    <t>P03486</t>
  </si>
  <si>
    <t>F01806</t>
  </si>
  <si>
    <t>P05598</t>
  </si>
  <si>
    <t>F01807</t>
  </si>
  <si>
    <t>P05994</t>
  </si>
  <si>
    <t>F01808</t>
  </si>
  <si>
    <t>P05588</t>
  </si>
  <si>
    <t>F01809</t>
  </si>
  <si>
    <t>P00039</t>
  </si>
  <si>
    <t>F01810</t>
  </si>
  <si>
    <t>F01811</t>
  </si>
  <si>
    <t>P03322</t>
  </si>
  <si>
    <t>F01812</t>
  </si>
  <si>
    <t>P01333</t>
  </si>
  <si>
    <t>F01813</t>
  </si>
  <si>
    <t>P05661</t>
  </si>
  <si>
    <t>F01814</t>
  </si>
  <si>
    <t>P02239</t>
  </si>
  <si>
    <t>F01815</t>
  </si>
  <si>
    <t>P05234</t>
  </si>
  <si>
    <t>F01816</t>
  </si>
  <si>
    <t>P05434</t>
  </si>
  <si>
    <t>F01817</t>
  </si>
  <si>
    <t>E1815</t>
  </si>
  <si>
    <t>P00828</t>
  </si>
  <si>
    <t>F01818</t>
  </si>
  <si>
    <t>P05768</t>
  </si>
  <si>
    <t>F01819</t>
  </si>
  <si>
    <t>E1890</t>
  </si>
  <si>
    <t>P05563</t>
  </si>
  <si>
    <t>F01820</t>
  </si>
  <si>
    <t>P03547</t>
  </si>
  <si>
    <t>F01821</t>
  </si>
  <si>
    <t>P04284</t>
  </si>
  <si>
    <t>F01822</t>
  </si>
  <si>
    <t>P00417</t>
  </si>
  <si>
    <t>F01823</t>
  </si>
  <si>
    <t>E1916</t>
  </si>
  <si>
    <t>P01786</t>
  </si>
  <si>
    <t>F01824</t>
  </si>
  <si>
    <t>P02733</t>
  </si>
  <si>
    <t>F01825</t>
  </si>
  <si>
    <t>P01145</t>
  </si>
  <si>
    <t>F01826</t>
  </si>
  <si>
    <t>P00641</t>
  </si>
  <si>
    <t>F01827</t>
  </si>
  <si>
    <t>P05483</t>
  </si>
  <si>
    <t>F01828</t>
  </si>
  <si>
    <t>P05090</t>
  </si>
  <si>
    <t>F01829</t>
  </si>
  <si>
    <t>P03397</t>
  </si>
  <si>
    <t>F01830</t>
  </si>
  <si>
    <t>P01370</t>
  </si>
  <si>
    <t>F01831</t>
  </si>
  <si>
    <t>P05919</t>
  </si>
  <si>
    <t>F01832</t>
  </si>
  <si>
    <t>F01833</t>
  </si>
  <si>
    <t>P02195</t>
  </si>
  <si>
    <t>F01834</t>
  </si>
  <si>
    <t>E1788</t>
  </si>
  <si>
    <t>P01327</t>
  </si>
  <si>
    <t>F01835</t>
  </si>
  <si>
    <t>E1710</t>
  </si>
  <si>
    <t>P02345</t>
  </si>
  <si>
    <t>F01836</t>
  </si>
  <si>
    <t>P03734</t>
  </si>
  <si>
    <t>F01837</t>
  </si>
  <si>
    <t>E1273</t>
  </si>
  <si>
    <t>F01838</t>
  </si>
  <si>
    <t>P01335</t>
  </si>
  <si>
    <t>F01839</t>
  </si>
  <si>
    <t>P00518</t>
  </si>
  <si>
    <t>F01840</t>
  </si>
  <si>
    <t>P01884</t>
  </si>
  <si>
    <t>F01841</t>
  </si>
  <si>
    <t>P00108</t>
  </si>
  <si>
    <t>F01842</t>
  </si>
  <si>
    <t>P04022</t>
  </si>
  <si>
    <t>F01843</t>
  </si>
  <si>
    <t>P02030</t>
  </si>
  <si>
    <t>F01844</t>
  </si>
  <si>
    <t>F01845</t>
  </si>
  <si>
    <t>P04422</t>
  </si>
  <si>
    <t>F01846</t>
  </si>
  <si>
    <t>P01576</t>
  </si>
  <si>
    <t>F01847</t>
  </si>
  <si>
    <t>P01952</t>
  </si>
  <si>
    <t>F01848</t>
  </si>
  <si>
    <t>P00851</t>
  </si>
  <si>
    <t>F01849</t>
  </si>
  <si>
    <t>F01850</t>
  </si>
  <si>
    <t>P05921</t>
  </si>
  <si>
    <t>F01851</t>
  </si>
  <si>
    <t>E1266</t>
  </si>
  <si>
    <t>P05348</t>
  </si>
  <si>
    <t>F01852</t>
  </si>
  <si>
    <t>P02493</t>
  </si>
  <si>
    <t>F01853</t>
  </si>
  <si>
    <t>F01854</t>
  </si>
  <si>
    <t>P00330</t>
  </si>
  <si>
    <t>F01855</t>
  </si>
  <si>
    <t>F01856</t>
  </si>
  <si>
    <t>E1255</t>
  </si>
  <si>
    <t>P05455</t>
  </si>
  <si>
    <t>F01857</t>
  </si>
  <si>
    <t>F01858</t>
  </si>
  <si>
    <t>P00255</t>
  </si>
  <si>
    <t>F01859</t>
  </si>
  <si>
    <t>P02558</t>
  </si>
  <si>
    <t>F01860</t>
  </si>
  <si>
    <t>E1304</t>
  </si>
  <si>
    <t>P02944</t>
  </si>
  <si>
    <t>F01861</t>
  </si>
  <si>
    <t>P01131</t>
  </si>
  <si>
    <t>F01862</t>
  </si>
  <si>
    <t>F01863</t>
  </si>
  <si>
    <t>P05684</t>
  </si>
  <si>
    <t>F01864</t>
  </si>
  <si>
    <t>F01865</t>
  </si>
  <si>
    <t>F01866</t>
  </si>
  <si>
    <t>P02289</t>
  </si>
  <si>
    <t>F01867</t>
  </si>
  <si>
    <t>P02826</t>
  </si>
  <si>
    <t>F01868</t>
  </si>
  <si>
    <t>P04537</t>
  </si>
  <si>
    <t>F01869</t>
  </si>
  <si>
    <t>P02121</t>
  </si>
  <si>
    <t>F01870</t>
  </si>
  <si>
    <t>E1652</t>
  </si>
  <si>
    <t>F01871</t>
  </si>
  <si>
    <t>P02821</t>
  </si>
  <si>
    <t>F01872</t>
  </si>
  <si>
    <t>P03617</t>
  </si>
  <si>
    <t>F01873</t>
  </si>
  <si>
    <t>P00294</t>
  </si>
  <si>
    <t>F01874</t>
  </si>
  <si>
    <t>P00921</t>
  </si>
  <si>
    <t>F01875</t>
  </si>
  <si>
    <t>F01876</t>
  </si>
  <si>
    <t>P02317</t>
  </si>
  <si>
    <t>F01877</t>
  </si>
  <si>
    <t>E1615</t>
  </si>
  <si>
    <t>P05034</t>
  </si>
  <si>
    <t>F01878</t>
  </si>
  <si>
    <t>P00773</t>
  </si>
  <si>
    <t>F01879</t>
  </si>
  <si>
    <t>P00215</t>
  </si>
  <si>
    <t>F01880</t>
  </si>
  <si>
    <t>P05539</t>
  </si>
  <si>
    <t>F01881</t>
  </si>
  <si>
    <t>P04437</t>
  </si>
  <si>
    <t>F01882</t>
  </si>
  <si>
    <t>E1694</t>
  </si>
  <si>
    <t>P01671</t>
  </si>
  <si>
    <t>F01883</t>
  </si>
  <si>
    <t>P00472</t>
  </si>
  <si>
    <t>F01884</t>
  </si>
  <si>
    <t>P03914</t>
  </si>
  <si>
    <t>F01885</t>
  </si>
  <si>
    <t>F01886</t>
  </si>
  <si>
    <t>P05386</t>
  </si>
  <si>
    <t>F01887</t>
  </si>
  <si>
    <t>E1571</t>
  </si>
  <si>
    <t>P00008</t>
  </si>
  <si>
    <t>F01888</t>
  </si>
  <si>
    <t>E1163</t>
  </si>
  <si>
    <t>F01889</t>
  </si>
  <si>
    <t>P01446</t>
  </si>
  <si>
    <t>F01890</t>
  </si>
  <si>
    <t>P02945</t>
  </si>
  <si>
    <t>F01891</t>
  </si>
  <si>
    <t>E1670</t>
  </si>
  <si>
    <t>P05576</t>
  </si>
  <si>
    <t>F01892</t>
  </si>
  <si>
    <t>F01893</t>
  </si>
  <si>
    <t>P03298</t>
  </si>
  <si>
    <t>F01894</t>
  </si>
  <si>
    <t>P01643</t>
  </si>
  <si>
    <t>F01895</t>
  </si>
  <si>
    <t>P00933</t>
  </si>
  <si>
    <t>F01896</t>
  </si>
  <si>
    <t>P02813</t>
  </si>
  <si>
    <t>F01897</t>
  </si>
  <si>
    <t>E1203</t>
  </si>
  <si>
    <t>P01233</t>
  </si>
  <si>
    <t>F01898</t>
  </si>
  <si>
    <t>P05360</t>
  </si>
  <si>
    <t>F01899</t>
  </si>
  <si>
    <t>P05721</t>
  </si>
  <si>
    <t>F01900</t>
  </si>
  <si>
    <t>E1748</t>
  </si>
  <si>
    <t>P04010</t>
  </si>
  <si>
    <t>F01901</t>
  </si>
  <si>
    <t>P03073</t>
  </si>
  <si>
    <t>F01902</t>
  </si>
  <si>
    <t>P02068</t>
  </si>
  <si>
    <t>F01903</t>
  </si>
  <si>
    <t>P01163</t>
  </si>
  <si>
    <t>F01904</t>
  </si>
  <si>
    <t>P03769</t>
  </si>
  <si>
    <t>F01905</t>
  </si>
  <si>
    <t>P03177</t>
  </si>
  <si>
    <t>F01906</t>
  </si>
  <si>
    <t>E1881</t>
  </si>
  <si>
    <t>F01907</t>
  </si>
  <si>
    <t>F01908</t>
  </si>
  <si>
    <t>P04069</t>
  </si>
  <si>
    <t>F01909</t>
  </si>
  <si>
    <t>P03103</t>
  </si>
  <si>
    <t>F01910</t>
  </si>
  <si>
    <t>P04995</t>
  </si>
  <si>
    <t>F01911</t>
  </si>
  <si>
    <t>E1582</t>
  </si>
  <si>
    <t>P03986</t>
  </si>
  <si>
    <t>F01912</t>
  </si>
  <si>
    <t>E1863</t>
  </si>
  <si>
    <t>P03966</t>
  </si>
  <si>
    <t>F01913</t>
  </si>
  <si>
    <t>F01914</t>
  </si>
  <si>
    <t>P02852</t>
  </si>
  <si>
    <t>F01915</t>
  </si>
  <si>
    <t>E1275</t>
  </si>
  <si>
    <t>P05545</t>
  </si>
  <si>
    <t>F01916</t>
  </si>
  <si>
    <t>P04763</t>
  </si>
  <si>
    <t>F01917</t>
  </si>
  <si>
    <t>P04972</t>
  </si>
  <si>
    <t>F01918</t>
  </si>
  <si>
    <t>P03904</t>
  </si>
  <si>
    <t>F01919</t>
  </si>
  <si>
    <t>F01920</t>
  </si>
  <si>
    <t>P01407</t>
  </si>
  <si>
    <t>F01921</t>
  </si>
  <si>
    <t>P01474</t>
  </si>
  <si>
    <t>F01922</t>
  </si>
  <si>
    <t>P04358</t>
  </si>
  <si>
    <t>F01923</t>
  </si>
  <si>
    <t>F01924</t>
  </si>
  <si>
    <t>F01925</t>
  </si>
  <si>
    <t>E1685</t>
  </si>
  <si>
    <t>P01088</t>
  </si>
  <si>
    <t>F01926</t>
  </si>
  <si>
    <t>P02774</t>
  </si>
  <si>
    <t>F01927</t>
  </si>
  <si>
    <t>F01928</t>
  </si>
  <si>
    <t>P04166</t>
  </si>
  <si>
    <t>F01929</t>
  </si>
  <si>
    <t>P04120</t>
  </si>
  <si>
    <t>F01930</t>
  </si>
  <si>
    <t>P02667</t>
  </si>
  <si>
    <t>F01931</t>
  </si>
  <si>
    <t>P04381</t>
  </si>
  <si>
    <t>F01932</t>
  </si>
  <si>
    <t>P03212</t>
  </si>
  <si>
    <t>F01933</t>
  </si>
  <si>
    <t>P03728</t>
  </si>
  <si>
    <t>F01934</t>
  </si>
  <si>
    <t>P00400</t>
  </si>
  <si>
    <t>F01935</t>
  </si>
  <si>
    <t>P00760</t>
  </si>
  <si>
    <t>F01936</t>
  </si>
  <si>
    <t>P05309</t>
  </si>
  <si>
    <t>F01937</t>
  </si>
  <si>
    <t>F01938</t>
  </si>
  <si>
    <t>E1169</t>
  </si>
  <si>
    <t>P04747</t>
  </si>
  <si>
    <t>F01939</t>
  </si>
  <si>
    <t>P01047</t>
  </si>
  <si>
    <t>F01940</t>
  </si>
  <si>
    <t>P02011</t>
  </si>
  <si>
    <t>F01941</t>
  </si>
  <si>
    <t>P01941</t>
  </si>
  <si>
    <t>F01942</t>
  </si>
  <si>
    <t>F01943</t>
  </si>
  <si>
    <t>P04996</t>
  </si>
  <si>
    <t>F01944</t>
  </si>
  <si>
    <t>P01795</t>
  </si>
  <si>
    <t>F01945</t>
  </si>
  <si>
    <t>P01013</t>
  </si>
  <si>
    <t>F01946</t>
  </si>
  <si>
    <t>E1962</t>
  </si>
  <si>
    <t>F01947</t>
  </si>
  <si>
    <t>P05611</t>
  </si>
  <si>
    <t>F01948</t>
  </si>
  <si>
    <t>F01949</t>
  </si>
  <si>
    <t>P01522</t>
  </si>
  <si>
    <t>F01950</t>
  </si>
  <si>
    <t>F01951</t>
  </si>
  <si>
    <t>P04626</t>
  </si>
  <si>
    <t>F01952</t>
  </si>
  <si>
    <t>F01953</t>
  </si>
  <si>
    <t>F01954</t>
  </si>
  <si>
    <t>P01126</t>
  </si>
  <si>
    <t>F01955</t>
  </si>
  <si>
    <t>P05313</t>
  </si>
  <si>
    <t>F01956</t>
  </si>
  <si>
    <t>P00496</t>
  </si>
  <si>
    <t>F01957</t>
  </si>
  <si>
    <t>E1887</t>
  </si>
  <si>
    <t>P03280</t>
  </si>
  <si>
    <t>F01958</t>
  </si>
  <si>
    <t>P02359</t>
  </si>
  <si>
    <t>F01959</t>
  </si>
  <si>
    <t>F01960</t>
  </si>
  <si>
    <t>P04632</t>
  </si>
  <si>
    <t>F01961</t>
  </si>
  <si>
    <t>F01962</t>
  </si>
  <si>
    <t>F01963</t>
  </si>
  <si>
    <t>P04019</t>
  </si>
  <si>
    <t>F01964</t>
  </si>
  <si>
    <t>E1625</t>
  </si>
  <si>
    <t>P03967</t>
  </si>
  <si>
    <t>F01965</t>
  </si>
  <si>
    <t>F01966</t>
  </si>
  <si>
    <t>P05101</t>
  </si>
  <si>
    <t>F01967</t>
  </si>
  <si>
    <t>P03778</t>
  </si>
  <si>
    <t>F01968</t>
  </si>
  <si>
    <t>P04830</t>
  </si>
  <si>
    <t>F01969</t>
  </si>
  <si>
    <t>P02766</t>
  </si>
  <si>
    <t>F01970</t>
  </si>
  <si>
    <t>P01283</t>
  </si>
  <si>
    <t>F01971</t>
  </si>
  <si>
    <t>P01193</t>
  </si>
  <si>
    <t>F01972</t>
  </si>
  <si>
    <t>F01973</t>
  </si>
  <si>
    <t>P01973</t>
  </si>
  <si>
    <t>F01974</t>
  </si>
  <si>
    <t>E1199</t>
  </si>
  <si>
    <t>P03120</t>
  </si>
  <si>
    <t>F01975</t>
  </si>
  <si>
    <t>F01976</t>
  </si>
  <si>
    <t>P03964</t>
  </si>
  <si>
    <t>F01977</t>
  </si>
  <si>
    <t>E1953</t>
  </si>
  <si>
    <t>F01978</t>
  </si>
  <si>
    <t>P02043</t>
  </si>
  <si>
    <t>F01979</t>
  </si>
  <si>
    <t>E1267</t>
  </si>
  <si>
    <t>F01980</t>
  </si>
  <si>
    <t>F01981</t>
  </si>
  <si>
    <t>P04051</t>
  </si>
  <si>
    <t>F01982</t>
  </si>
  <si>
    <t>P05781</t>
  </si>
  <si>
    <t>F01983</t>
  </si>
  <si>
    <t>P05439</t>
  </si>
  <si>
    <t>F01984</t>
  </si>
  <si>
    <t>P01302</t>
  </si>
  <si>
    <t>F01985</t>
  </si>
  <si>
    <t>P01990</t>
  </si>
  <si>
    <t>F01986</t>
  </si>
  <si>
    <t>P04693</t>
  </si>
  <si>
    <t>F01987</t>
  </si>
  <si>
    <t>F01988</t>
  </si>
  <si>
    <t>P00231</t>
  </si>
  <si>
    <t>F01989</t>
  </si>
  <si>
    <t>P01310</t>
  </si>
  <si>
    <t>F01990</t>
  </si>
  <si>
    <t>F01991</t>
  </si>
  <si>
    <t>P02261</t>
  </si>
  <si>
    <t>F01992</t>
  </si>
  <si>
    <t>P00978</t>
  </si>
  <si>
    <t>F01993</t>
  </si>
  <si>
    <t>P02464</t>
  </si>
  <si>
    <t>F01994</t>
  </si>
  <si>
    <t>P05195</t>
  </si>
  <si>
    <t>F01995</t>
  </si>
  <si>
    <t>P02426</t>
  </si>
  <si>
    <t>F01996</t>
  </si>
  <si>
    <t>F01997</t>
  </si>
  <si>
    <t>F01998</t>
  </si>
  <si>
    <t>F01999</t>
  </si>
  <si>
    <t>P03581</t>
  </si>
  <si>
    <t>F02000</t>
  </si>
  <si>
    <t>P02510</t>
  </si>
  <si>
    <t>F02001</t>
  </si>
  <si>
    <t>P05974</t>
  </si>
  <si>
    <t>F02002</t>
  </si>
  <si>
    <t>P05820</t>
  </si>
  <si>
    <t>F02003</t>
  </si>
  <si>
    <t>E1845</t>
  </si>
  <si>
    <t>P04293</t>
  </si>
  <si>
    <t>F02004</t>
  </si>
  <si>
    <t>P03087</t>
  </si>
  <si>
    <t>F02005</t>
  </si>
  <si>
    <t>P01055</t>
  </si>
  <si>
    <t>F02006</t>
  </si>
  <si>
    <t>F02007</t>
  </si>
  <si>
    <t>P05282</t>
  </si>
  <si>
    <t>F02008</t>
  </si>
  <si>
    <t>P02927</t>
  </si>
  <si>
    <t>F02009</t>
  </si>
  <si>
    <t>F02010</t>
  </si>
  <si>
    <t>P02488</t>
  </si>
  <si>
    <t>F02011</t>
  </si>
  <si>
    <t>F02012</t>
  </si>
  <si>
    <t>P05275</t>
  </si>
  <si>
    <t>F02013</t>
  </si>
  <si>
    <t>P00095</t>
  </si>
  <si>
    <t>F02014</t>
  </si>
  <si>
    <t>P02966</t>
  </si>
  <si>
    <t>F02015</t>
  </si>
  <si>
    <t>F02016</t>
  </si>
  <si>
    <t>F02017</t>
  </si>
  <si>
    <t>E1146</t>
  </si>
  <si>
    <t>P02234</t>
  </si>
  <si>
    <t>F02018</t>
  </si>
  <si>
    <t>P02844</t>
  </si>
  <si>
    <t>F02019</t>
  </si>
  <si>
    <t>P04624</t>
  </si>
  <si>
    <t>F02020</t>
  </si>
  <si>
    <t>P03968</t>
  </si>
  <si>
    <t>F02021</t>
  </si>
  <si>
    <t>P02022</t>
  </si>
  <si>
    <t>F02022</t>
  </si>
  <si>
    <t>P00176</t>
  </si>
  <si>
    <t>F02023</t>
  </si>
  <si>
    <t>P05066</t>
  </si>
  <si>
    <t>F02024</t>
  </si>
  <si>
    <t>P04942</t>
  </si>
  <si>
    <t>F02025</t>
  </si>
  <si>
    <t>E1512</t>
  </si>
  <si>
    <t>P02696</t>
  </si>
  <si>
    <t>F02026</t>
  </si>
  <si>
    <t>E1744</t>
  </si>
  <si>
    <t>P04121</t>
  </si>
  <si>
    <t>F02027</t>
  </si>
  <si>
    <t>P00160</t>
  </si>
  <si>
    <t>F02028</t>
  </si>
  <si>
    <t>P05224</t>
  </si>
  <si>
    <t>F02029</t>
  </si>
  <si>
    <t>P00379</t>
  </si>
  <si>
    <t>F02030</t>
  </si>
  <si>
    <t>P00779</t>
  </si>
  <si>
    <t>F02031</t>
  </si>
  <si>
    <t>P03043</t>
  </si>
  <si>
    <t>F02032</t>
  </si>
  <si>
    <t>P01269</t>
  </si>
  <si>
    <t>F02033</t>
  </si>
  <si>
    <t>P04202</t>
  </si>
  <si>
    <t>F02034</t>
  </si>
  <si>
    <t>P03268</t>
  </si>
  <si>
    <t>F02035</t>
  </si>
  <si>
    <t>F02036</t>
  </si>
  <si>
    <t>P01581</t>
  </si>
  <si>
    <t>F02037</t>
  </si>
  <si>
    <t>P05825</t>
  </si>
  <si>
    <t>F02038</t>
  </si>
  <si>
    <t>P00935</t>
  </si>
  <si>
    <t>F02039</t>
  </si>
  <si>
    <t>F02040</t>
  </si>
  <si>
    <t>P01984</t>
  </si>
  <si>
    <t>F02041</t>
  </si>
  <si>
    <t>E1143</t>
  </si>
  <si>
    <t>F02042</t>
  </si>
  <si>
    <t>P01391</t>
  </si>
  <si>
    <t>F02043</t>
  </si>
  <si>
    <t>P03894</t>
  </si>
  <si>
    <t>F02044</t>
  </si>
  <si>
    <t>P04232</t>
  </si>
  <si>
    <t>F02045</t>
  </si>
  <si>
    <t>P05431</t>
  </si>
  <si>
    <t>F02046</t>
  </si>
  <si>
    <t>E1866</t>
  </si>
  <si>
    <t>F02047</t>
  </si>
  <si>
    <t>E1418</t>
  </si>
  <si>
    <t>F02048</t>
  </si>
  <si>
    <t>P02243</t>
  </si>
  <si>
    <t>F02049</t>
  </si>
  <si>
    <t>P04881</t>
  </si>
  <si>
    <t>F02050</t>
  </si>
  <si>
    <t>F02051</t>
  </si>
  <si>
    <t>P05807</t>
  </si>
  <si>
    <t>F02052</t>
  </si>
  <si>
    <t>P02369</t>
  </si>
  <si>
    <t>F02053</t>
  </si>
  <si>
    <t>P02553</t>
  </si>
  <si>
    <t>F02054</t>
  </si>
  <si>
    <t>F02055</t>
  </si>
  <si>
    <t>P02991</t>
  </si>
  <si>
    <t>F02056</t>
  </si>
  <si>
    <t>F02057</t>
  </si>
  <si>
    <t>P02291</t>
  </si>
  <si>
    <t>F02058</t>
  </si>
  <si>
    <t>P04704</t>
  </si>
  <si>
    <t>F02059</t>
  </si>
  <si>
    <t>P05321</t>
  </si>
  <si>
    <t>F02060</t>
  </si>
  <si>
    <t>F02061</t>
  </si>
  <si>
    <t>F02062</t>
  </si>
  <si>
    <t>P03204</t>
  </si>
  <si>
    <t>F02063</t>
  </si>
  <si>
    <t>E1943</t>
  </si>
  <si>
    <t>P02573</t>
  </si>
  <si>
    <t>F02064</t>
  </si>
  <si>
    <t>F02065</t>
  </si>
  <si>
    <t>P01985</t>
  </si>
  <si>
    <t>F02066</t>
  </si>
  <si>
    <t>F02067</t>
  </si>
  <si>
    <t>E1029</t>
  </si>
  <si>
    <t>P02483</t>
  </si>
  <si>
    <t>F02068</t>
  </si>
  <si>
    <t>P02783</t>
  </si>
  <si>
    <t>F02069</t>
  </si>
  <si>
    <t>F02070</t>
  </si>
  <si>
    <t>F02071</t>
  </si>
  <si>
    <t>P00841</t>
  </si>
  <si>
    <t>F02072</t>
  </si>
  <si>
    <t>F02073</t>
  </si>
  <si>
    <t>P02734</t>
  </si>
  <si>
    <t>F02074</t>
  </si>
  <si>
    <t>F02075</t>
  </si>
  <si>
    <t>P05527</t>
  </si>
  <si>
    <t>F02076</t>
  </si>
  <si>
    <t>F02077</t>
  </si>
  <si>
    <t>F02078</t>
  </si>
  <si>
    <t>P05853</t>
  </si>
  <si>
    <t>F02079</t>
  </si>
  <si>
    <t>P03865</t>
  </si>
  <si>
    <t>F02080</t>
  </si>
  <si>
    <t>P00497</t>
  </si>
  <si>
    <t>F02081</t>
  </si>
  <si>
    <t>P00869</t>
  </si>
  <si>
    <t>F02082</t>
  </si>
  <si>
    <t>P04699</t>
  </si>
  <si>
    <t>F02083</t>
  </si>
  <si>
    <t>P04449</t>
  </si>
  <si>
    <t>F02084</t>
  </si>
  <si>
    <t>P01603</t>
  </si>
  <si>
    <t>F02085</t>
  </si>
  <si>
    <t>P01542</t>
  </si>
  <si>
    <t>F02086</t>
  </si>
  <si>
    <t>E1888</t>
  </si>
  <si>
    <t>P05211</t>
  </si>
  <si>
    <t>F02087</t>
  </si>
  <si>
    <t>F02088</t>
  </si>
  <si>
    <t>P00173</t>
  </si>
  <si>
    <t>F02089</t>
  </si>
  <si>
    <t>P03509</t>
  </si>
  <si>
    <t>F02090</t>
  </si>
  <si>
    <t>P02102</t>
  </si>
  <si>
    <t>F02091</t>
  </si>
  <si>
    <t>P00657</t>
  </si>
  <si>
    <t>F02092</t>
  </si>
  <si>
    <t>P00555</t>
  </si>
  <si>
    <t>F02093</t>
  </si>
  <si>
    <t>F02094</t>
  </si>
  <si>
    <t>P02895</t>
  </si>
  <si>
    <t>F02095</t>
  </si>
  <si>
    <t>E1099</t>
  </si>
  <si>
    <t>P02854</t>
  </si>
  <si>
    <t>F02096</t>
  </si>
  <si>
    <t>F02097</t>
  </si>
  <si>
    <t>E1517</t>
  </si>
  <si>
    <t>F02098</t>
  </si>
  <si>
    <t>P03821</t>
  </si>
  <si>
    <t>F02099</t>
  </si>
  <si>
    <t>P05022</t>
  </si>
  <si>
    <t>F02100</t>
  </si>
  <si>
    <t>P03020</t>
  </si>
  <si>
    <t>F02101</t>
  </si>
  <si>
    <t>E1673</t>
  </si>
  <si>
    <t>F02102</t>
  </si>
  <si>
    <t>F02103</t>
  </si>
  <si>
    <t>P03203</t>
  </si>
  <si>
    <t>F02104</t>
  </si>
  <si>
    <t>P02560</t>
  </si>
  <si>
    <t>F02105</t>
  </si>
  <si>
    <t>P05037</t>
  </si>
  <si>
    <t>F02106</t>
  </si>
  <si>
    <t>P03417</t>
  </si>
  <si>
    <t>F02107</t>
  </si>
  <si>
    <t>P01195</t>
  </si>
  <si>
    <t>F02108</t>
  </si>
  <si>
    <t>F02109</t>
  </si>
  <si>
    <t>P01322</t>
  </si>
  <si>
    <t>F02110</t>
  </si>
  <si>
    <t>F02111</t>
  </si>
  <si>
    <t>E1737</t>
  </si>
  <si>
    <t>P01188</t>
  </si>
  <si>
    <t>F02112</t>
  </si>
  <si>
    <t>P05669</t>
  </si>
  <si>
    <t>F02113</t>
  </si>
  <si>
    <t>F02114</t>
  </si>
  <si>
    <t>E1123</t>
  </si>
  <si>
    <t>P01555</t>
  </si>
  <si>
    <t>F02115</t>
  </si>
  <si>
    <t>F02116</t>
  </si>
  <si>
    <t>P01229</t>
  </si>
  <si>
    <t>F02117</t>
  </si>
  <si>
    <t>F02118</t>
  </si>
  <si>
    <t>P00711</t>
  </si>
  <si>
    <t>F02119</t>
  </si>
  <si>
    <t>P00405</t>
  </si>
  <si>
    <t>F02120</t>
  </si>
  <si>
    <t>E1374</t>
  </si>
  <si>
    <t>P03524</t>
  </si>
  <si>
    <t>F02121</t>
  </si>
  <si>
    <t>F02122</t>
  </si>
  <si>
    <t>E1332</t>
  </si>
  <si>
    <t>F02123</t>
  </si>
  <si>
    <t>F02124</t>
  </si>
  <si>
    <t>F02125</t>
  </si>
  <si>
    <t>F02126</t>
  </si>
  <si>
    <t>F02127</t>
  </si>
  <si>
    <t>P05535</t>
  </si>
  <si>
    <t>F02128</t>
  </si>
  <si>
    <t>F02129</t>
  </si>
  <si>
    <t>P01344</t>
  </si>
  <si>
    <t>F02130</t>
  </si>
  <si>
    <t>P05767</t>
  </si>
  <si>
    <t>F02131</t>
  </si>
  <si>
    <t>P05536</t>
  </si>
  <si>
    <t>F02132</t>
  </si>
  <si>
    <t>F02133</t>
  </si>
  <si>
    <t>F02134</t>
  </si>
  <si>
    <t>F02135</t>
  </si>
  <si>
    <t>E1467</t>
  </si>
  <si>
    <t>P02656</t>
  </si>
  <si>
    <t>F02136</t>
  </si>
  <si>
    <t>P05725</t>
  </si>
  <si>
    <t>F02137</t>
  </si>
  <si>
    <t>P00114</t>
  </si>
  <si>
    <t>F02138</t>
  </si>
  <si>
    <t>F02139</t>
  </si>
  <si>
    <t>E1171</t>
  </si>
  <si>
    <t>F02140</t>
  </si>
  <si>
    <t>E1677</t>
  </si>
  <si>
    <t>P01582</t>
  </si>
  <si>
    <t>F02141</t>
  </si>
  <si>
    <t>P01684</t>
  </si>
  <si>
    <t>F02142</t>
  </si>
  <si>
    <t>P04904</t>
  </si>
  <si>
    <t>F02143</t>
  </si>
  <si>
    <t>P04074</t>
  </si>
  <si>
    <t>F02144</t>
  </si>
  <si>
    <t>E1286</t>
  </si>
  <si>
    <t>P04622</t>
  </si>
  <si>
    <t>F02145</t>
  </si>
  <si>
    <t>P02832</t>
  </si>
  <si>
    <t>F02146</t>
  </si>
  <si>
    <t>P04489</t>
  </si>
  <si>
    <t>F02147</t>
  </si>
  <si>
    <t>P01569</t>
  </si>
  <si>
    <t>F02148</t>
  </si>
  <si>
    <t>P02081</t>
  </si>
  <si>
    <t>F02149</t>
  </si>
  <si>
    <t>P03583</t>
  </si>
  <si>
    <t>F02150</t>
  </si>
  <si>
    <t>F02151</t>
  </si>
  <si>
    <t>P05329</t>
  </si>
  <si>
    <t>F02152</t>
  </si>
  <si>
    <t>P02625</t>
  </si>
  <si>
    <t>F02153</t>
  </si>
  <si>
    <t>P02858</t>
  </si>
  <si>
    <t>F02154</t>
  </si>
  <si>
    <t>P02440</t>
  </si>
  <si>
    <t>F02155</t>
  </si>
  <si>
    <t>P00183</t>
  </si>
  <si>
    <t>F02156</t>
  </si>
  <si>
    <t>P03528</t>
  </si>
  <si>
    <t>F02157</t>
  </si>
  <si>
    <t>P00485</t>
  </si>
  <si>
    <t>F02158</t>
  </si>
  <si>
    <t>P00924</t>
  </si>
  <si>
    <t>F02159</t>
  </si>
  <si>
    <t>P04395</t>
  </si>
  <si>
    <t>F02160</t>
  </si>
  <si>
    <t>P00036</t>
  </si>
  <si>
    <t>F02161</t>
  </si>
  <si>
    <t>P05117</t>
  </si>
  <si>
    <t>F02162</t>
  </si>
  <si>
    <t>F02163</t>
  </si>
  <si>
    <t>P01826</t>
  </si>
  <si>
    <t>F02164</t>
  </si>
  <si>
    <t>P01871</t>
  </si>
  <si>
    <t>F02165</t>
  </si>
  <si>
    <t>F02166</t>
  </si>
  <si>
    <t>P02691</t>
  </si>
  <si>
    <t>F02167</t>
  </si>
  <si>
    <t>F02168</t>
  </si>
  <si>
    <t>P01271</t>
  </si>
  <si>
    <t>F02169</t>
  </si>
  <si>
    <t>F02170</t>
  </si>
  <si>
    <t>F02171</t>
  </si>
  <si>
    <t>P02401</t>
  </si>
  <si>
    <t>F02172</t>
  </si>
  <si>
    <t>P01683</t>
  </si>
  <si>
    <t>F02173</t>
  </si>
  <si>
    <t>F02174</t>
  </si>
  <si>
    <t>P00070</t>
  </si>
  <si>
    <t>F02175</t>
  </si>
  <si>
    <t>F02176</t>
  </si>
  <si>
    <t>P02433</t>
  </si>
  <si>
    <t>F02177</t>
  </si>
  <si>
    <t>F02178</t>
  </si>
  <si>
    <t>F02179</t>
  </si>
  <si>
    <t>P00613</t>
  </si>
  <si>
    <t>F02180</t>
  </si>
  <si>
    <t>P01358</t>
  </si>
  <si>
    <t>F02181</t>
  </si>
  <si>
    <t>P04681</t>
  </si>
  <si>
    <t>F02182</t>
  </si>
  <si>
    <t>F02183</t>
  </si>
  <si>
    <t>P03916</t>
  </si>
  <si>
    <t>F02184</t>
  </si>
  <si>
    <t>P01169</t>
  </si>
  <si>
    <t>F02185</t>
  </si>
  <si>
    <t>E1090</t>
  </si>
  <si>
    <t>P03079</t>
  </si>
  <si>
    <t>F02186</t>
  </si>
  <si>
    <t>E1354</t>
  </si>
  <si>
    <t>P05691</t>
  </si>
  <si>
    <t>F02187</t>
  </si>
  <si>
    <t>P01114</t>
  </si>
  <si>
    <t>F02188</t>
  </si>
  <si>
    <t>F02189</t>
  </si>
  <si>
    <t>P03143</t>
  </si>
  <si>
    <t>F02190</t>
  </si>
  <si>
    <t>E1185</t>
  </si>
  <si>
    <t>P02726</t>
  </si>
  <si>
    <t>F02191</t>
  </si>
  <si>
    <t>P00261</t>
  </si>
  <si>
    <t>F02192</t>
  </si>
  <si>
    <t>P02687</t>
  </si>
  <si>
    <t>F02193</t>
  </si>
  <si>
    <t>F02194</t>
  </si>
  <si>
    <t>F02195</t>
  </si>
  <si>
    <t>F02196</t>
  </si>
  <si>
    <t>E1819</t>
  </si>
  <si>
    <t>F02197</t>
  </si>
  <si>
    <t>F02198</t>
  </si>
  <si>
    <t>P05898</t>
  </si>
  <si>
    <t>F02199</t>
  </si>
  <si>
    <t>P01848</t>
  </si>
  <si>
    <t>F02200</t>
  </si>
  <si>
    <t>P00503</t>
  </si>
  <si>
    <t>F02201</t>
  </si>
  <si>
    <t>P03754</t>
  </si>
  <si>
    <t>F02202</t>
  </si>
  <si>
    <t>P00975</t>
  </si>
  <si>
    <t>F02203</t>
  </si>
  <si>
    <t>P05729</t>
  </si>
  <si>
    <t>F02204</t>
  </si>
  <si>
    <t>F02205</t>
  </si>
  <si>
    <t>E1251</t>
  </si>
  <si>
    <t>F02206</t>
  </si>
  <si>
    <t>F02207</t>
  </si>
  <si>
    <t>P03971</t>
  </si>
  <si>
    <t>F02208</t>
  </si>
  <si>
    <t>P02665</t>
  </si>
  <si>
    <t>F02209</t>
  </si>
  <si>
    <t>P05752</t>
  </si>
  <si>
    <t>F02210</t>
  </si>
  <si>
    <t>P04755</t>
  </si>
  <si>
    <t>F02211</t>
  </si>
  <si>
    <t>P04418</t>
  </si>
  <si>
    <t>F02212</t>
  </si>
  <si>
    <t>E1538</t>
  </si>
  <si>
    <t>P01662</t>
  </si>
  <si>
    <t>F02213</t>
  </si>
  <si>
    <t>P00418</t>
  </si>
  <si>
    <t>F02214</t>
  </si>
  <si>
    <t>F02215</t>
  </si>
  <si>
    <t>P05560</t>
  </si>
  <si>
    <t>F02216</t>
  </si>
  <si>
    <t>F02217</t>
  </si>
  <si>
    <t>F02218</t>
  </si>
  <si>
    <t>E1256</t>
  </si>
  <si>
    <t>F02219</t>
  </si>
  <si>
    <t>P04412</t>
  </si>
  <si>
    <t>F02220</t>
  </si>
  <si>
    <t>P03387</t>
  </si>
  <si>
    <t>F02221</t>
  </si>
  <si>
    <t>F02222</t>
  </si>
  <si>
    <t>P01083</t>
  </si>
  <si>
    <t>F02223</t>
  </si>
  <si>
    <t>F02224</t>
  </si>
  <si>
    <t>P02949</t>
  </si>
  <si>
    <t>F02225</t>
  </si>
  <si>
    <t>P00931</t>
  </si>
  <si>
    <t>F02226</t>
  </si>
  <si>
    <t>F02227</t>
  </si>
  <si>
    <t>P03012</t>
  </si>
  <si>
    <t>F02228</t>
  </si>
  <si>
    <t>P05738</t>
  </si>
  <si>
    <t>F02229</t>
  </si>
  <si>
    <t>F02230</t>
  </si>
  <si>
    <t>P05623</t>
  </si>
  <si>
    <t>F02231</t>
  </si>
  <si>
    <t>P01624</t>
  </si>
  <si>
    <t>F02232</t>
  </si>
  <si>
    <t>F02233</t>
  </si>
  <si>
    <t>P01350</t>
  </si>
  <si>
    <t>F02234</t>
  </si>
  <si>
    <t>F02235</t>
  </si>
  <si>
    <t>P05742</t>
  </si>
  <si>
    <t>F02236</t>
  </si>
  <si>
    <t>P01706</t>
  </si>
  <si>
    <t>F02237</t>
  </si>
  <si>
    <t>P05091</t>
  </si>
  <si>
    <t>F02238</t>
  </si>
  <si>
    <t>P05692</t>
  </si>
  <si>
    <t>F02239</t>
  </si>
  <si>
    <t>P01536</t>
  </si>
  <si>
    <t>F02240</t>
  </si>
  <si>
    <t>F02241</t>
  </si>
  <si>
    <t>P02117</t>
  </si>
  <si>
    <t>F02242</t>
  </si>
  <si>
    <t>E1627</t>
  </si>
  <si>
    <t>F02243</t>
  </si>
  <si>
    <t>P00656</t>
  </si>
  <si>
    <t>F02244</t>
  </si>
  <si>
    <t>P03275</t>
  </si>
  <si>
    <t>F02245</t>
  </si>
  <si>
    <t>P03913</t>
  </si>
  <si>
    <t>F02246</t>
  </si>
  <si>
    <t>F02247</t>
  </si>
  <si>
    <t>P05367</t>
  </si>
  <si>
    <t>F02248</t>
  </si>
  <si>
    <t>P00066</t>
  </si>
  <si>
    <t>F02249</t>
  </si>
  <si>
    <t>E1726</t>
  </si>
  <si>
    <t>P00391</t>
  </si>
  <si>
    <t>F02250</t>
  </si>
  <si>
    <t>P02824</t>
  </si>
  <si>
    <t>F02251</t>
  </si>
  <si>
    <t>P04608</t>
  </si>
  <si>
    <t>F02252</t>
  </si>
  <si>
    <t>F02253</t>
  </si>
  <si>
    <t>P04380</t>
  </si>
  <si>
    <t>F02254</t>
  </si>
  <si>
    <t>F02255</t>
  </si>
  <si>
    <t>P05225</t>
  </si>
  <si>
    <t>F02256</t>
  </si>
  <si>
    <t>E1430</t>
  </si>
  <si>
    <t>F02257</t>
  </si>
  <si>
    <t>F02258</t>
  </si>
  <si>
    <t>P03834</t>
  </si>
  <si>
    <t>F02259</t>
  </si>
  <si>
    <t>F02260</t>
  </si>
  <si>
    <t>E1137</t>
  </si>
  <si>
    <t>F02261</t>
  </si>
  <si>
    <t>P03080</t>
  </si>
  <si>
    <t>F02262</t>
  </si>
  <si>
    <t>P03105</t>
  </si>
  <si>
    <t>F02263</t>
  </si>
  <si>
    <t>P02080</t>
  </si>
  <si>
    <t>F02264</t>
  </si>
  <si>
    <t>E1378</t>
  </si>
  <si>
    <t>P02172</t>
  </si>
  <si>
    <t>F02265</t>
  </si>
  <si>
    <t>F02266</t>
  </si>
  <si>
    <t>P00139</t>
  </si>
  <si>
    <t>F02267</t>
  </si>
  <si>
    <t>P01265</t>
  </si>
  <si>
    <t>F02268</t>
  </si>
  <si>
    <t>P00601</t>
  </si>
  <si>
    <t>F02269</t>
  </si>
  <si>
    <t>E1909</t>
  </si>
  <si>
    <t>P03114</t>
  </si>
  <si>
    <t>F02270</t>
  </si>
  <si>
    <t>F02271</t>
  </si>
  <si>
    <t>P03942</t>
  </si>
  <si>
    <t>F02272</t>
  </si>
  <si>
    <t>P00733</t>
  </si>
  <si>
    <t>F02273</t>
  </si>
  <si>
    <t>E1519</t>
  </si>
  <si>
    <t>P05488</t>
  </si>
  <si>
    <t>F02274</t>
  </si>
  <si>
    <t>P01437</t>
  </si>
  <si>
    <t>F02275</t>
  </si>
  <si>
    <t>P05190</t>
  </si>
  <si>
    <t>F02276</t>
  </si>
  <si>
    <t>P01583</t>
  </si>
  <si>
    <t>F02277</t>
  </si>
  <si>
    <t>P03309</t>
  </si>
  <si>
    <t>F02278</t>
  </si>
  <si>
    <t>P02157</t>
  </si>
  <si>
    <t>F02279</t>
  </si>
  <si>
    <t>P01619</t>
  </si>
  <si>
    <t>F02280</t>
  </si>
  <si>
    <t>P04738</t>
  </si>
  <si>
    <t>F02281</t>
  </si>
  <si>
    <t>F02282</t>
  </si>
  <si>
    <t>E1342</t>
  </si>
  <si>
    <t>P04105</t>
  </si>
  <si>
    <t>F02283</t>
  </si>
  <si>
    <t>E1647</t>
  </si>
  <si>
    <t>P00594</t>
  </si>
  <si>
    <t>F02284</t>
  </si>
  <si>
    <t>P02918</t>
  </si>
  <si>
    <t>F02285</t>
  </si>
  <si>
    <t>P05407</t>
  </si>
  <si>
    <t>F02286</t>
  </si>
  <si>
    <t>P00584</t>
  </si>
  <si>
    <t>F02287</t>
  </si>
  <si>
    <t>F02288</t>
  </si>
  <si>
    <t>P01771</t>
  </si>
  <si>
    <t>F02289</t>
  </si>
  <si>
    <t>P03329</t>
  </si>
  <si>
    <t>F02290</t>
  </si>
  <si>
    <t>P04517</t>
  </si>
  <si>
    <t>F02291</t>
  </si>
  <si>
    <t>F02292</t>
  </si>
  <si>
    <t>P01388</t>
  </si>
  <si>
    <t>F02293</t>
  </si>
  <si>
    <t>P02226</t>
  </si>
  <si>
    <t>F02294</t>
  </si>
  <si>
    <t>F02295</t>
  </si>
  <si>
    <t>F02296</t>
  </si>
  <si>
    <t>E1501</t>
  </si>
  <si>
    <t>P04444</t>
  </si>
  <si>
    <t>F02297</t>
  </si>
  <si>
    <t>F02298</t>
  </si>
  <si>
    <t>P03897</t>
  </si>
  <si>
    <t>F02299</t>
  </si>
  <si>
    <t>F02300</t>
  </si>
  <si>
    <t>E1066</t>
  </si>
  <si>
    <t>P02941</t>
  </si>
  <si>
    <t>F02301</t>
  </si>
  <si>
    <t>P01257</t>
  </si>
  <si>
    <t>F02302</t>
  </si>
  <si>
    <t>F02303</t>
  </si>
  <si>
    <t>P05380</t>
  </si>
  <si>
    <t>F02304</t>
  </si>
  <si>
    <t>P00527</t>
  </si>
  <si>
    <t>F02305</t>
  </si>
  <si>
    <t>P02167</t>
  </si>
  <si>
    <t>F02306</t>
  </si>
  <si>
    <t>P02594</t>
  </si>
  <si>
    <t>F02307</t>
  </si>
  <si>
    <t>F02308</t>
  </si>
  <si>
    <t>P00352</t>
  </si>
  <si>
    <t>F02309</t>
  </si>
  <si>
    <t>P05633</t>
  </si>
  <si>
    <t>F02310</t>
  </si>
  <si>
    <t>P01805</t>
  </si>
  <si>
    <t>F02311</t>
  </si>
  <si>
    <t>P01830</t>
  </si>
  <si>
    <t>F02312</t>
  </si>
  <si>
    <t>P04366</t>
  </si>
  <si>
    <t>F02313</t>
  </si>
  <si>
    <t>P01079</t>
  </si>
  <si>
    <t>F02314</t>
  </si>
  <si>
    <t>P04922</t>
  </si>
  <si>
    <t>F02315</t>
  </si>
  <si>
    <t>F02316</t>
  </si>
  <si>
    <t>P05404</t>
  </si>
  <si>
    <t>F02317</t>
  </si>
  <si>
    <t>F02318</t>
  </si>
  <si>
    <t>P04664</t>
  </si>
  <si>
    <t>F02319</t>
  </si>
  <si>
    <t>F02320</t>
  </si>
  <si>
    <t>P03766</t>
  </si>
  <si>
    <t>F02321</t>
  </si>
  <si>
    <t>P02362</t>
  </si>
  <si>
    <t>F02322</t>
  </si>
  <si>
    <t>F02323</t>
  </si>
  <si>
    <t>P02005</t>
  </si>
  <si>
    <t>F02324</t>
  </si>
  <si>
    <t>E1616</t>
  </si>
  <si>
    <t>P02985</t>
  </si>
  <si>
    <t>F02325</t>
  </si>
  <si>
    <t>P04472</t>
  </si>
  <si>
    <t>F02326</t>
  </si>
  <si>
    <t>P03487</t>
  </si>
  <si>
    <t>F02327</t>
  </si>
  <si>
    <t>P04962</t>
  </si>
  <si>
    <t>F02328</t>
  </si>
  <si>
    <t>P05955</t>
  </si>
  <si>
    <t>F02329</t>
  </si>
  <si>
    <t>F02330</t>
  </si>
  <si>
    <t>P05454</t>
  </si>
  <si>
    <t>F02331</t>
  </si>
  <si>
    <t>P03504</t>
  </si>
  <si>
    <t>F02332</t>
  </si>
  <si>
    <t>F02333</t>
  </si>
  <si>
    <t>F02334</t>
  </si>
  <si>
    <t>E1229</t>
  </si>
  <si>
    <t>F02335</t>
  </si>
  <si>
    <t>F02336</t>
  </si>
  <si>
    <t>P01476</t>
  </si>
  <si>
    <t>F02337</t>
  </si>
  <si>
    <t>P02825</t>
  </si>
  <si>
    <t>F02338</t>
  </si>
  <si>
    <t>P01284</t>
  </si>
  <si>
    <t>F02339</t>
  </si>
  <si>
    <t>P05812</t>
  </si>
  <si>
    <t>F02340</t>
  </si>
  <si>
    <t>P01213</t>
  </si>
  <si>
    <t>F02341</t>
  </si>
  <si>
    <t>P05757</t>
  </si>
  <si>
    <t>F02342</t>
  </si>
  <si>
    <t>P04539</t>
  </si>
  <si>
    <t>F02343</t>
  </si>
  <si>
    <t>P02062</t>
  </si>
  <si>
    <t>F02344</t>
  </si>
  <si>
    <t>F02345</t>
  </si>
  <si>
    <t>P01366</t>
  </si>
  <si>
    <t>F02346</t>
  </si>
  <si>
    <t>P02978</t>
  </si>
  <si>
    <t>F02347</t>
  </si>
  <si>
    <t>P03578</t>
  </si>
  <si>
    <t>F02348</t>
  </si>
  <si>
    <t>P02045</t>
  </si>
  <si>
    <t>F02349</t>
  </si>
  <si>
    <t>F02350</t>
  </si>
  <si>
    <t>E1812</t>
  </si>
  <si>
    <t>P03671</t>
  </si>
  <si>
    <t>F02351</t>
  </si>
  <si>
    <t>F02352</t>
  </si>
  <si>
    <t>F02353</t>
  </si>
  <si>
    <t>E1930</t>
  </si>
  <si>
    <t>F02354</t>
  </si>
  <si>
    <t>F02355</t>
  </si>
  <si>
    <t>P04766</t>
  </si>
  <si>
    <t>F02356</t>
  </si>
  <si>
    <t>F02357</t>
  </si>
  <si>
    <t>E1992</t>
  </si>
  <si>
    <t>P01000</t>
  </si>
  <si>
    <t>F02358</t>
  </si>
  <si>
    <t>P05436</t>
  </si>
  <si>
    <t>F02359</t>
  </si>
  <si>
    <t>F02360</t>
  </si>
  <si>
    <t>P00211</t>
  </si>
  <si>
    <t>F02361</t>
  </si>
  <si>
    <t>F02362</t>
  </si>
  <si>
    <t>E1246</t>
  </si>
  <si>
    <t>P04005</t>
  </si>
  <si>
    <t>F02363</t>
  </si>
  <si>
    <t>P00333</t>
  </si>
  <si>
    <t>F02364</t>
  </si>
  <si>
    <t>E1645</t>
  </si>
  <si>
    <t>P00764</t>
  </si>
  <si>
    <t>F02365</t>
  </si>
  <si>
    <t>E1552</t>
  </si>
  <si>
    <t>P03981</t>
  </si>
  <si>
    <t>F02366</t>
  </si>
  <si>
    <t>F02367</t>
  </si>
  <si>
    <t>P01958</t>
  </si>
  <si>
    <t>F02368</t>
  </si>
  <si>
    <t>P01575</t>
  </si>
  <si>
    <t>F02369</t>
  </si>
  <si>
    <t>P02033</t>
  </si>
  <si>
    <t>F02370</t>
  </si>
  <si>
    <t>P02202</t>
  </si>
  <si>
    <t>F02371</t>
  </si>
  <si>
    <t>P01991</t>
  </si>
  <si>
    <t>F02372</t>
  </si>
  <si>
    <t>P00210</t>
  </si>
  <si>
    <t>F02373</t>
  </si>
  <si>
    <t>P04398</t>
  </si>
  <si>
    <t>F02374</t>
  </si>
  <si>
    <t>P01253</t>
  </si>
  <si>
    <t>F02375</t>
  </si>
  <si>
    <t>F02376</t>
  </si>
  <si>
    <t>P00667</t>
  </si>
  <si>
    <t>F02377</t>
  </si>
  <si>
    <t>P05221</t>
  </si>
  <si>
    <t>F02378</t>
  </si>
  <si>
    <t>F02379</t>
  </si>
  <si>
    <t>F02380</t>
  </si>
  <si>
    <t>P04429</t>
  </si>
  <si>
    <t>F02381</t>
  </si>
  <si>
    <t>F02382</t>
  </si>
  <si>
    <t>P05658</t>
  </si>
  <si>
    <t>F02383</t>
  </si>
  <si>
    <t>F02384</t>
  </si>
  <si>
    <t>P05245</t>
  </si>
  <si>
    <t>F02385</t>
  </si>
  <si>
    <t>F02386</t>
  </si>
  <si>
    <t>E1521</t>
  </si>
  <si>
    <t>P02587</t>
  </si>
  <si>
    <t>F02387</t>
  </si>
  <si>
    <t>P00625</t>
  </si>
  <si>
    <t>F02388</t>
  </si>
  <si>
    <t>F02389</t>
  </si>
  <si>
    <t>F02390</t>
  </si>
  <si>
    <t>P02688</t>
  </si>
  <si>
    <t>F02391</t>
  </si>
  <si>
    <t>E1482</t>
  </si>
  <si>
    <t>P05354</t>
  </si>
  <si>
    <t>F02392</t>
  </si>
  <si>
    <t>P02542</t>
  </si>
  <si>
    <t>F02393</t>
  </si>
  <si>
    <t>E1325</t>
  </si>
  <si>
    <t>F02394</t>
  </si>
  <si>
    <t>E1339</t>
  </si>
  <si>
    <t>F02395</t>
  </si>
  <si>
    <t>P05519</t>
  </si>
  <si>
    <t>F02396</t>
  </si>
  <si>
    <t>P01139</t>
  </si>
  <si>
    <t>F02397</t>
  </si>
  <si>
    <t>F02398</t>
  </si>
  <si>
    <t>P01351</t>
  </si>
  <si>
    <t>F02399</t>
  </si>
  <si>
    <t>P03228</t>
  </si>
  <si>
    <t>F02400</t>
  </si>
  <si>
    <t>F02401</t>
  </si>
  <si>
    <t>P04164</t>
  </si>
  <si>
    <t>F02402</t>
  </si>
  <si>
    <t>F02403</t>
  </si>
  <si>
    <t>P00086</t>
  </si>
  <si>
    <t>F02404</t>
  </si>
  <si>
    <t>F02405</t>
  </si>
  <si>
    <t>E1389</t>
  </si>
  <si>
    <t>F02406</t>
  </si>
  <si>
    <t>F02407</t>
  </si>
  <si>
    <t>P02757</t>
  </si>
  <si>
    <t>F02408</t>
  </si>
  <si>
    <t>F02409</t>
  </si>
  <si>
    <t>P03202</t>
  </si>
  <si>
    <t>F02410</t>
  </si>
  <si>
    <t>F02411</t>
  </si>
  <si>
    <t>P05153</t>
  </si>
  <si>
    <t>F02412</t>
  </si>
  <si>
    <t>F02413</t>
  </si>
  <si>
    <t>P00242</t>
  </si>
  <si>
    <t>F02414</t>
  </si>
  <si>
    <t>P02771</t>
  </si>
  <si>
    <t>F02415</t>
  </si>
  <si>
    <t>P04087</t>
  </si>
  <si>
    <t>F02416</t>
  </si>
  <si>
    <t>P03048</t>
  </si>
  <si>
    <t>F02417</t>
  </si>
  <si>
    <t>P00556</t>
  </si>
  <si>
    <t>F02418</t>
  </si>
  <si>
    <t>F02419</t>
  </si>
  <si>
    <t>F02420</t>
  </si>
  <si>
    <t>F02421</t>
  </si>
  <si>
    <t>P02250</t>
  </si>
  <si>
    <t>F02422</t>
  </si>
  <si>
    <t>F02423</t>
  </si>
  <si>
    <t>F02424</t>
  </si>
  <si>
    <t>P02728</t>
  </si>
  <si>
    <t>F02425</t>
  </si>
  <si>
    <t>P00848</t>
  </si>
  <si>
    <t>F02426</t>
  </si>
  <si>
    <t>P03522</t>
  </si>
  <si>
    <t>F02427</t>
  </si>
  <si>
    <t>F02428</t>
  </si>
  <si>
    <t>P05686</t>
  </si>
  <si>
    <t>F02429</t>
  </si>
  <si>
    <t>P00591</t>
  </si>
  <si>
    <t>F02430</t>
  </si>
  <si>
    <t>P05719</t>
  </si>
  <si>
    <t>F02431</t>
  </si>
  <si>
    <t>F02432</t>
  </si>
  <si>
    <t>P01806</t>
  </si>
  <si>
    <t>F02433</t>
  </si>
  <si>
    <t>F02434</t>
  </si>
  <si>
    <t>P01414</t>
  </si>
  <si>
    <t>F02435</t>
  </si>
  <si>
    <t>P00394</t>
  </si>
  <si>
    <t>F02436</t>
  </si>
  <si>
    <t>P05254</t>
  </si>
  <si>
    <t>F02437</t>
  </si>
  <si>
    <t>F02438</t>
  </si>
  <si>
    <t>F02439</t>
  </si>
  <si>
    <t>P03350</t>
  </si>
  <si>
    <t>F02440</t>
  </si>
  <si>
    <t>P00060</t>
  </si>
  <si>
    <t>F02441</t>
  </si>
  <si>
    <t>P03545</t>
  </si>
  <si>
    <t>F02442</t>
  </si>
  <si>
    <t>P00201</t>
  </si>
  <si>
    <t>F02443</t>
  </si>
  <si>
    <t>P05362</t>
  </si>
  <si>
    <t>F02444</t>
  </si>
  <si>
    <t>P02618</t>
  </si>
  <si>
    <t>F02445</t>
  </si>
  <si>
    <t>F02446</t>
  </si>
  <si>
    <t>F02447</t>
  </si>
  <si>
    <t>P03551</t>
  </si>
  <si>
    <t>F02448</t>
  </si>
  <si>
    <t>E1323</t>
  </si>
  <si>
    <t>F02449</t>
  </si>
  <si>
    <t>E1775</t>
  </si>
  <si>
    <t>P03736</t>
  </si>
  <si>
    <t>F02450</t>
  </si>
  <si>
    <t>F02451</t>
  </si>
  <si>
    <t>F02452</t>
  </si>
  <si>
    <t>F02453</t>
  </si>
  <si>
    <t>F02454</t>
  </si>
  <si>
    <t>E1865</t>
  </si>
  <si>
    <t>F02455</t>
  </si>
  <si>
    <t>P05247</t>
  </si>
  <si>
    <t>F02456</t>
  </si>
  <si>
    <t>P02857</t>
  </si>
  <si>
    <t>F02457</t>
  </si>
  <si>
    <t>E1210</t>
  </si>
  <si>
    <t>P01816</t>
  </si>
  <si>
    <t>F02458</t>
  </si>
  <si>
    <t>P00549</t>
  </si>
  <si>
    <t>F02459</t>
  </si>
  <si>
    <t>P01045</t>
  </si>
  <si>
    <t>F02460</t>
  </si>
  <si>
    <t>F02461</t>
  </si>
  <si>
    <t>F02462</t>
  </si>
  <si>
    <t>F02463</t>
  </si>
  <si>
    <t>P05394</t>
  </si>
  <si>
    <t>F02464</t>
  </si>
  <si>
    <t>P00818</t>
  </si>
  <si>
    <t>F02465</t>
  </si>
  <si>
    <t>E1476</t>
  </si>
  <si>
    <t>P00714</t>
  </si>
  <si>
    <t>F02466</t>
  </si>
  <si>
    <t>P02701</t>
  </si>
  <si>
    <t>F02467</t>
  </si>
  <si>
    <t>F02468</t>
  </si>
  <si>
    <t>E1967</t>
  </si>
  <si>
    <t>P01275</t>
  </si>
  <si>
    <t>F02469</t>
  </si>
  <si>
    <t>P05334</t>
  </si>
  <si>
    <t>F02470</t>
  </si>
  <si>
    <t>P02154</t>
  </si>
  <si>
    <t>F02471</t>
  </si>
  <si>
    <t>E1653</t>
  </si>
  <si>
    <t>P00674</t>
  </si>
  <si>
    <t>F02472</t>
  </si>
  <si>
    <t>P05953</t>
  </si>
  <si>
    <t>F02473</t>
  </si>
  <si>
    <t>P04614</t>
  </si>
  <si>
    <t>F02474</t>
  </si>
  <si>
    <t>E1397</t>
  </si>
  <si>
    <t>P02075</t>
  </si>
  <si>
    <t>F02475</t>
  </si>
  <si>
    <t>P02097</t>
  </si>
  <si>
    <t>F02476</t>
  </si>
  <si>
    <t>E1702</t>
  </si>
  <si>
    <t>P02074</t>
  </si>
  <si>
    <t>F02477</t>
  </si>
  <si>
    <t>P04475</t>
  </si>
  <si>
    <t>F02478</t>
  </si>
  <si>
    <t>P05540</t>
  </si>
  <si>
    <t>F02479</t>
  </si>
  <si>
    <t>P04012</t>
  </si>
  <si>
    <t>F02480</t>
  </si>
  <si>
    <t>P03965</t>
  </si>
  <si>
    <t>F02481</t>
  </si>
  <si>
    <t>P02986</t>
  </si>
  <si>
    <t>F02482</t>
  </si>
  <si>
    <t>F02483</t>
  </si>
  <si>
    <t>P05096</t>
  </si>
  <si>
    <t>F02484</t>
  </si>
  <si>
    <t>P03950</t>
  </si>
  <si>
    <t>F02485</t>
  </si>
  <si>
    <t>P01316</t>
  </si>
  <si>
    <t>F02486</t>
  </si>
  <si>
    <t>P02677</t>
  </si>
  <si>
    <t>F02487</t>
  </si>
  <si>
    <t>P03565</t>
  </si>
  <si>
    <t>F02488</t>
  </si>
  <si>
    <t>P04231</t>
  </si>
  <si>
    <t>F02489</t>
  </si>
  <si>
    <t>P01165</t>
  </si>
  <si>
    <t>F02490</t>
  </si>
  <si>
    <t>F02491</t>
  </si>
  <si>
    <t>E1912</t>
  </si>
  <si>
    <t>F02492</t>
  </si>
  <si>
    <t>F02493</t>
  </si>
  <si>
    <t>P04483</t>
  </si>
  <si>
    <t>F02494</t>
  </si>
  <si>
    <t>F02495</t>
  </si>
  <si>
    <t>P00026</t>
  </si>
  <si>
    <t>F02496</t>
  </si>
  <si>
    <t>P03669</t>
  </si>
  <si>
    <t>F02497</t>
  </si>
  <si>
    <t>F02498</t>
  </si>
  <si>
    <t>F02499</t>
  </si>
  <si>
    <t>P03459</t>
  </si>
  <si>
    <t>F02500</t>
  </si>
  <si>
    <t>E1703</t>
  </si>
  <si>
    <t>P05694</t>
  </si>
  <si>
    <t>F02501</t>
  </si>
  <si>
    <t>P00768</t>
  </si>
  <si>
    <t>F02502</t>
  </si>
  <si>
    <t>P02133</t>
  </si>
  <si>
    <t>F02503</t>
  </si>
  <si>
    <t>P03926</t>
  </si>
  <si>
    <t>F02504</t>
  </si>
  <si>
    <t>F02505</t>
  </si>
  <si>
    <t>P00230</t>
  </si>
  <si>
    <t>F02506</t>
  </si>
  <si>
    <t>P05144</t>
  </si>
  <si>
    <t>F02507</t>
  </si>
  <si>
    <t>E1063</t>
  </si>
  <si>
    <t>P04576</t>
  </si>
  <si>
    <t>F02508</t>
  </si>
  <si>
    <t>F02509</t>
  </si>
  <si>
    <t>P05513</t>
  </si>
  <si>
    <t>F02510</t>
  </si>
  <si>
    <t>P01869</t>
  </si>
  <si>
    <t>F02511</t>
  </si>
  <si>
    <t>F02512</t>
  </si>
  <si>
    <t>P04269</t>
  </si>
  <si>
    <t>F02513</t>
  </si>
  <si>
    <t>P02657</t>
  </si>
  <si>
    <t>F02514</t>
  </si>
  <si>
    <t>P05967</t>
  </si>
  <si>
    <t>F02515</t>
  </si>
  <si>
    <t>F02516</t>
  </si>
  <si>
    <t>P01440</t>
  </si>
  <si>
    <t>F02517</t>
  </si>
  <si>
    <t>P01323</t>
  </si>
  <si>
    <t>F02518</t>
  </si>
  <si>
    <t>F02519</t>
  </si>
  <si>
    <t>F02520</t>
  </si>
  <si>
    <t>P03779</t>
  </si>
  <si>
    <t>F02521</t>
  </si>
  <si>
    <t>P02034</t>
  </si>
  <si>
    <t>F02522</t>
  </si>
  <si>
    <t>P01853</t>
  </si>
  <si>
    <t>F02523</t>
  </si>
  <si>
    <t>P05891</t>
  </si>
  <si>
    <t>F02524</t>
  </si>
  <si>
    <t>P03456</t>
  </si>
  <si>
    <t>F02525</t>
  </si>
  <si>
    <t>P05243</t>
  </si>
  <si>
    <t>F02526</t>
  </si>
  <si>
    <t>F02527</t>
  </si>
  <si>
    <t>P03726</t>
  </si>
  <si>
    <t>F02528</t>
  </si>
  <si>
    <t>P05322</t>
  </si>
  <si>
    <t>F02529</t>
  </si>
  <si>
    <t>F02530</t>
  </si>
  <si>
    <t>F02531</t>
  </si>
  <si>
    <t>F02532</t>
  </si>
  <si>
    <t>E1580</t>
  </si>
  <si>
    <t>P05532</t>
  </si>
  <si>
    <t>F02533</t>
  </si>
  <si>
    <t>P02534</t>
  </si>
  <si>
    <t>F02534</t>
  </si>
  <si>
    <t>F02535</t>
  </si>
  <si>
    <t>P05294</t>
  </si>
  <si>
    <t>F02536</t>
  </si>
  <si>
    <t>P01696</t>
  </si>
  <si>
    <t>F02537</t>
  </si>
  <si>
    <t>P01674</t>
  </si>
  <si>
    <t>F02538</t>
  </si>
  <si>
    <t>P03490</t>
  </si>
  <si>
    <t>F02539</t>
  </si>
  <si>
    <t>F02540</t>
  </si>
  <si>
    <t>F02541</t>
  </si>
  <si>
    <t>F02542</t>
  </si>
  <si>
    <t>P04981</t>
  </si>
  <si>
    <t>F02543</t>
  </si>
  <si>
    <t>E1443</t>
  </si>
  <si>
    <t>P02595</t>
  </si>
  <si>
    <t>F02544</t>
  </si>
  <si>
    <t>F02545</t>
  </si>
  <si>
    <t>E1937</t>
  </si>
  <si>
    <t>F02546</t>
  </si>
  <si>
    <t>P00664</t>
  </si>
  <si>
    <t>F02547</t>
  </si>
  <si>
    <t>P03970</t>
  </si>
  <si>
    <t>F02548</t>
  </si>
  <si>
    <t>P04307</t>
  </si>
  <si>
    <t>F02549</t>
  </si>
  <si>
    <t>P04303</t>
  </si>
  <si>
    <t>F02550</t>
  </si>
  <si>
    <t>P04020</t>
  </si>
  <si>
    <t>F02551</t>
  </si>
  <si>
    <t>P01132</t>
  </si>
  <si>
    <t>F02552</t>
  </si>
  <si>
    <t>P03000</t>
  </si>
  <si>
    <t>F02553</t>
  </si>
  <si>
    <t>P01236</t>
  </si>
  <si>
    <t>F02554</t>
  </si>
  <si>
    <t>P02449</t>
  </si>
  <si>
    <t>F02555</t>
  </si>
  <si>
    <t>F02556</t>
  </si>
  <si>
    <t>F02557</t>
  </si>
  <si>
    <t>E1049</t>
  </si>
  <si>
    <t>P02955</t>
  </si>
  <si>
    <t>F02558</t>
  </si>
  <si>
    <t>F02559</t>
  </si>
  <si>
    <t>P02469</t>
  </si>
  <si>
    <t>F02560</t>
  </si>
  <si>
    <t>P00187</t>
  </si>
  <si>
    <t>F02561</t>
  </si>
  <si>
    <t>P03118</t>
  </si>
  <si>
    <t>F02562</t>
  </si>
  <si>
    <t>P05031</t>
  </si>
  <si>
    <t>F02563</t>
  </si>
  <si>
    <t>P02646</t>
  </si>
  <si>
    <t>F02564</t>
  </si>
  <si>
    <t>F02565</t>
  </si>
  <si>
    <t>P03366</t>
  </si>
  <si>
    <t>F02566</t>
  </si>
  <si>
    <t>P01543</t>
  </si>
  <si>
    <t>F02567</t>
  </si>
  <si>
    <t>F02568</t>
  </si>
  <si>
    <t>P00809</t>
  </si>
  <si>
    <t>F02569</t>
  </si>
  <si>
    <t>F02570</t>
  </si>
  <si>
    <t>P02670</t>
  </si>
  <si>
    <t>F02571</t>
  </si>
  <si>
    <t>P02837</t>
  </si>
  <si>
    <t>F02572</t>
  </si>
  <si>
    <t>P05690</t>
  </si>
  <si>
    <t>F02573</t>
  </si>
  <si>
    <t>P00414</t>
  </si>
  <si>
    <t>F02574</t>
  </si>
  <si>
    <t>P02431</t>
  </si>
  <si>
    <t>F02575</t>
  </si>
  <si>
    <t>P05834</t>
  </si>
  <si>
    <t>F02576</t>
  </si>
  <si>
    <t>P02012</t>
  </si>
  <si>
    <t>F02577</t>
  </si>
  <si>
    <t>F02578</t>
  </si>
  <si>
    <t>F02579</t>
  </si>
  <si>
    <t>E1665</t>
  </si>
  <si>
    <t>F02580</t>
  </si>
  <si>
    <t>P00156</t>
  </si>
  <si>
    <t>F02581</t>
  </si>
  <si>
    <t>P04706</t>
  </si>
  <si>
    <t>F02582</t>
  </si>
  <si>
    <t>F02583</t>
  </si>
  <si>
    <t>E1672</t>
  </si>
  <si>
    <t>F02584</t>
  </si>
  <si>
    <t>P05185</t>
  </si>
  <si>
    <t>F02585</t>
  </si>
  <si>
    <t>E1557</t>
  </si>
  <si>
    <t>F02586</t>
  </si>
  <si>
    <t>P02792</t>
  </si>
  <si>
    <t>F02587</t>
  </si>
  <si>
    <t>P01380</t>
  </si>
  <si>
    <t>F02588</t>
  </si>
  <si>
    <t>P04874</t>
  </si>
  <si>
    <t>F02589</t>
  </si>
  <si>
    <t>P03077</t>
  </si>
  <si>
    <t>F02590</t>
  </si>
  <si>
    <t>F02591</t>
  </si>
  <si>
    <t>F02592</t>
  </si>
  <si>
    <t>F02593</t>
  </si>
  <si>
    <t>F02594</t>
  </si>
  <si>
    <t>P01094</t>
  </si>
  <si>
    <t>F02595</t>
  </si>
  <si>
    <t>E1758</t>
  </si>
  <si>
    <t>P05664</t>
  </si>
  <si>
    <t>F02596</t>
  </si>
  <si>
    <t>P00980</t>
  </si>
  <si>
    <t>F02597</t>
  </si>
  <si>
    <t>F02598</t>
  </si>
  <si>
    <t>F02599</t>
  </si>
  <si>
    <t>P04416</t>
  </si>
  <si>
    <t>F02600</t>
  </si>
  <si>
    <t>P04935</t>
  </si>
  <si>
    <t>F02601</t>
  </si>
  <si>
    <t>P05894</t>
  </si>
  <si>
    <t>F02602</t>
  </si>
  <si>
    <t>P01161</t>
  </si>
  <si>
    <t>F02603</t>
  </si>
  <si>
    <t>P01804</t>
  </si>
  <si>
    <t>F02604</t>
  </si>
  <si>
    <t>P01498</t>
  </si>
  <si>
    <t>F02605</t>
  </si>
  <si>
    <t>P03829</t>
  </si>
  <si>
    <t>F02606</t>
  </si>
  <si>
    <t>P01454</t>
  </si>
  <si>
    <t>F02607</t>
  </si>
  <si>
    <t>E1728</t>
  </si>
  <si>
    <t>P02378</t>
  </si>
  <si>
    <t>F02608</t>
  </si>
  <si>
    <t>P04566</t>
  </si>
  <si>
    <t>F02609</t>
  </si>
  <si>
    <t>F02610</t>
  </si>
  <si>
    <t>P03815</t>
  </si>
  <si>
    <t>F02611</t>
  </si>
  <si>
    <t>P04790</t>
  </si>
  <si>
    <t>F02612</t>
  </si>
  <si>
    <t>F02613</t>
  </si>
  <si>
    <t>P01067</t>
  </si>
  <si>
    <t>F02614</t>
  </si>
  <si>
    <t>E1208</t>
  </si>
  <si>
    <t>P01974</t>
  </si>
  <si>
    <t>F02615</t>
  </si>
  <si>
    <t>P01460</t>
  </si>
  <si>
    <t>F02616</t>
  </si>
  <si>
    <t>P00452</t>
  </si>
  <si>
    <t>F02617</t>
  </si>
  <si>
    <t>P00875</t>
  </si>
  <si>
    <t>F02618</t>
  </si>
  <si>
    <t>F02619</t>
  </si>
  <si>
    <t>P03230</t>
  </si>
  <si>
    <t>F02620</t>
  </si>
  <si>
    <t>P02158</t>
  </si>
  <si>
    <t>F02621</t>
  </si>
  <si>
    <t>P05292</t>
  </si>
  <si>
    <t>F02622</t>
  </si>
  <si>
    <t>P03342</t>
  </si>
  <si>
    <t>F02623</t>
  </si>
  <si>
    <t>F02624</t>
  </si>
  <si>
    <t>P05959</t>
  </si>
  <si>
    <t>F02625</t>
  </si>
  <si>
    <t>P02694</t>
  </si>
  <si>
    <t>F02626</t>
  </si>
  <si>
    <t>E1853</t>
  </si>
  <si>
    <t>F02627</t>
  </si>
  <si>
    <t>F02628</t>
  </si>
  <si>
    <t>P04493</t>
  </si>
  <si>
    <t>F02629</t>
  </si>
  <si>
    <t>P00435</t>
  </si>
  <si>
    <t>F02630</t>
  </si>
  <si>
    <t>F02631</t>
  </si>
  <si>
    <t>P05609</t>
  </si>
  <si>
    <t>F02632</t>
  </si>
  <si>
    <t>P05161</t>
  </si>
  <si>
    <t>F02633</t>
  </si>
  <si>
    <t>P00368</t>
  </si>
  <si>
    <t>F02634</t>
  </si>
  <si>
    <t>P02543</t>
  </si>
  <si>
    <t>F02635</t>
  </si>
  <si>
    <t>P04726</t>
  </si>
  <si>
    <t>F02636</t>
  </si>
  <si>
    <t>P05945</t>
  </si>
  <si>
    <t>F02637</t>
  </si>
  <si>
    <t>E1770</t>
  </si>
  <si>
    <t>P02496</t>
  </si>
  <si>
    <t>F02638</t>
  </si>
  <si>
    <t>P05893</t>
  </si>
  <si>
    <t>F02639</t>
  </si>
  <si>
    <t>P00270</t>
  </si>
  <si>
    <t>F02640</t>
  </si>
  <si>
    <t>P01648</t>
  </si>
  <si>
    <t>F02641</t>
  </si>
  <si>
    <t>F02642</t>
  </si>
  <si>
    <t>P03418</t>
  </si>
  <si>
    <t>F02643</t>
  </si>
  <si>
    <t>F02644</t>
  </si>
  <si>
    <t>E1019</t>
  </si>
  <si>
    <t>P05036</t>
  </si>
  <si>
    <t>F02645</t>
  </si>
  <si>
    <t>P02804</t>
  </si>
  <si>
    <t>F02646</t>
  </si>
  <si>
    <t>F02647</t>
  </si>
  <si>
    <t>P05543</t>
  </si>
  <si>
    <t>F02648</t>
  </si>
  <si>
    <t>P05430</t>
  </si>
  <si>
    <t>F02649</t>
  </si>
  <si>
    <t>F02650</t>
  </si>
  <si>
    <t>P05947</t>
  </si>
  <si>
    <t>F02651</t>
  </si>
  <si>
    <t>F02652</t>
  </si>
  <si>
    <t>F02653</t>
  </si>
  <si>
    <t>F02654</t>
  </si>
  <si>
    <t>E1684</t>
  </si>
  <si>
    <t>P03121</t>
  </si>
  <si>
    <t>F02655</t>
  </si>
  <si>
    <t>F02656</t>
  </si>
  <si>
    <t>P03839</t>
  </si>
  <si>
    <t>F02657</t>
  </si>
  <si>
    <t>E1827</t>
  </si>
  <si>
    <t>P03542</t>
  </si>
  <si>
    <t>F02658</t>
  </si>
  <si>
    <t>P03709</t>
  </si>
  <si>
    <t>F02659</t>
  </si>
  <si>
    <t>F02660</t>
  </si>
  <si>
    <t>P01232</t>
  </si>
  <si>
    <t>F02661</t>
  </si>
  <si>
    <t>F02662</t>
  </si>
  <si>
    <t>P02666</t>
  </si>
  <si>
    <t>F02663</t>
  </si>
  <si>
    <t>P03238</t>
  </si>
  <si>
    <t>F02664</t>
  </si>
  <si>
    <t>P01605</t>
  </si>
  <si>
    <t>F02665</t>
  </si>
  <si>
    <t>F02666</t>
  </si>
  <si>
    <t>P03471</t>
  </si>
  <si>
    <t>F02667</t>
  </si>
  <si>
    <t>F02668</t>
  </si>
  <si>
    <t>F02669</t>
  </si>
  <si>
    <t>E1496</t>
  </si>
  <si>
    <t>F02670</t>
  </si>
  <si>
    <t>F02671</t>
  </si>
  <si>
    <t>P04789</t>
  </si>
  <si>
    <t>F02672</t>
  </si>
  <si>
    <t>P01141</t>
  </si>
  <si>
    <t>F02673</t>
  </si>
  <si>
    <t>F02674</t>
  </si>
  <si>
    <t>P02321</t>
  </si>
  <si>
    <t>F02675</t>
  </si>
  <si>
    <t>F02676</t>
  </si>
  <si>
    <t>P03848</t>
  </si>
  <si>
    <t>F02677</t>
  </si>
  <si>
    <t>P04113</t>
  </si>
  <si>
    <t>F02678</t>
  </si>
  <si>
    <t>F02679</t>
  </si>
  <si>
    <t>P04686</t>
  </si>
  <si>
    <t>F02680</t>
  </si>
  <si>
    <t>P01121</t>
  </si>
  <si>
    <t>F02681</t>
  </si>
  <si>
    <t>F02682</t>
  </si>
  <si>
    <t>P02223</t>
  </si>
  <si>
    <t>F02683</t>
  </si>
  <si>
    <t>P01485</t>
  </si>
  <si>
    <t>F02684</t>
  </si>
  <si>
    <t>E1745</t>
  </si>
  <si>
    <t>F02685</t>
  </si>
  <si>
    <t>P04024</t>
  </si>
  <si>
    <t>F02686</t>
  </si>
  <si>
    <t>P02611</t>
  </si>
  <si>
    <t>F02687</t>
  </si>
  <si>
    <t>P05922</t>
  </si>
  <si>
    <t>F02688</t>
  </si>
  <si>
    <t>F02689</t>
  </si>
  <si>
    <t>P04281</t>
  </si>
  <si>
    <t>F02690</t>
  </si>
  <si>
    <t>P00954</t>
  </si>
  <si>
    <t>F02691</t>
  </si>
  <si>
    <t>P05241</t>
  </si>
  <si>
    <t>F02692</t>
  </si>
  <si>
    <t>F02693</t>
  </si>
  <si>
    <t>E1032</t>
  </si>
  <si>
    <t>P04963</t>
  </si>
  <si>
    <t>F02694</t>
  </si>
  <si>
    <t>P04275</t>
  </si>
  <si>
    <t>F02695</t>
  </si>
  <si>
    <t>F02696</t>
  </si>
  <si>
    <t>F02697</t>
  </si>
  <si>
    <t>F02698</t>
  </si>
  <si>
    <t>P02306</t>
  </si>
  <si>
    <t>F02699</t>
  </si>
  <si>
    <t>P05952</t>
  </si>
  <si>
    <t>F02700</t>
  </si>
  <si>
    <t>P03200</t>
  </si>
  <si>
    <t>F02701</t>
  </si>
  <si>
    <t>P03832</t>
  </si>
  <si>
    <t>F02702</t>
  </si>
  <si>
    <t>P03755</t>
  </si>
  <si>
    <t>F02703</t>
  </si>
  <si>
    <t>P04950</t>
  </si>
  <si>
    <t>F02704</t>
  </si>
  <si>
    <t>P05969</t>
  </si>
  <si>
    <t>F02705</t>
  </si>
  <si>
    <t>F02706</t>
  </si>
  <si>
    <t>E1840</t>
  </si>
  <si>
    <t>P03553</t>
  </si>
  <si>
    <t>F02707</t>
  </si>
  <si>
    <t>P04737</t>
  </si>
  <si>
    <t>F02708</t>
  </si>
  <si>
    <t>F02709</t>
  </si>
  <si>
    <t>P04871</t>
  </si>
  <si>
    <t>F02710</t>
  </si>
  <si>
    <t>F02711</t>
  </si>
  <si>
    <t>P02977</t>
  </si>
  <si>
    <t>F02712</t>
  </si>
  <si>
    <t>P03075</t>
  </si>
  <si>
    <t>F02713</t>
  </si>
  <si>
    <t>P04003</t>
  </si>
  <si>
    <t>F02714</t>
  </si>
  <si>
    <t>P01241</t>
  </si>
  <si>
    <t>F02715</t>
  </si>
  <si>
    <t>P03155</t>
  </si>
  <si>
    <t>F02716</t>
  </si>
  <si>
    <t>F02717</t>
  </si>
  <si>
    <t>E1713</t>
  </si>
  <si>
    <t>F02718</t>
  </si>
  <si>
    <t>P02514</t>
  </si>
  <si>
    <t>F02719</t>
  </si>
  <si>
    <t>P00010</t>
  </si>
  <si>
    <t>F02720</t>
  </si>
  <si>
    <t>P00130</t>
  </si>
  <si>
    <t>F02721</t>
  </si>
  <si>
    <t>E1138</t>
  </si>
  <si>
    <t>P01331</t>
  </si>
  <si>
    <t>F02722</t>
  </si>
  <si>
    <t>F02723</t>
  </si>
  <si>
    <t>P05629</t>
  </si>
  <si>
    <t>F02724</t>
  </si>
  <si>
    <t>P04692</t>
  </si>
  <si>
    <t>F02725</t>
  </si>
  <si>
    <t>P02683</t>
  </si>
  <si>
    <t>F02726</t>
  </si>
  <si>
    <t>E1401</t>
  </si>
  <si>
    <t>P03341</t>
  </si>
  <si>
    <t>F02727</t>
  </si>
  <si>
    <t>P00409</t>
  </si>
  <si>
    <t>F02728</t>
  </si>
  <si>
    <t>P04832</t>
  </si>
  <si>
    <t>F02729</t>
  </si>
  <si>
    <t>P04390</t>
  </si>
  <si>
    <t>F02730</t>
  </si>
  <si>
    <t>P04722</t>
  </si>
  <si>
    <t>F02731</t>
  </si>
  <si>
    <t>P02549</t>
  </si>
  <si>
    <t>F02732</t>
  </si>
  <si>
    <t>P01261</t>
  </si>
  <si>
    <t>F02733</t>
  </si>
  <si>
    <t>P02132</t>
  </si>
  <si>
    <t>F02734</t>
  </si>
  <si>
    <t>P05606</t>
  </si>
  <si>
    <t>F02735</t>
  </si>
  <si>
    <t>F02736</t>
  </si>
  <si>
    <t>P03159</t>
  </si>
  <si>
    <t>F02737</t>
  </si>
  <si>
    <t>F02738</t>
  </si>
  <si>
    <t>F02739</t>
  </si>
  <si>
    <t>E1711</t>
  </si>
  <si>
    <t>P04930</t>
  </si>
  <si>
    <t>F02740</t>
  </si>
  <si>
    <t>F02741</t>
  </si>
  <si>
    <t>P02896</t>
  </si>
  <si>
    <t>F02742</t>
  </si>
  <si>
    <t>P02916</t>
  </si>
  <si>
    <t>F02743</t>
  </si>
  <si>
    <t>P00081</t>
  </si>
  <si>
    <t>F02744</t>
  </si>
  <si>
    <t>P02923</t>
  </si>
  <si>
    <t>F02745</t>
  </si>
  <si>
    <t>E1996</t>
  </si>
  <si>
    <t>F02746</t>
  </si>
  <si>
    <t>F02747</t>
  </si>
  <si>
    <t>P03296</t>
  </si>
  <si>
    <t>F02748</t>
  </si>
  <si>
    <t>P03085</t>
  </si>
  <si>
    <t>F02749</t>
  </si>
  <si>
    <t>E1454</t>
  </si>
  <si>
    <t>P03589</t>
  </si>
  <si>
    <t>F02750</t>
  </si>
  <si>
    <t>P04618</t>
  </si>
  <si>
    <t>F02751</t>
  </si>
  <si>
    <t>P02348</t>
  </si>
  <si>
    <t>F02752</t>
  </si>
  <si>
    <t>F02753</t>
  </si>
  <si>
    <t>P01796</t>
  </si>
  <si>
    <t>F02754</t>
  </si>
  <si>
    <t>P03938</t>
  </si>
  <si>
    <t>F02755</t>
  </si>
  <si>
    <t>P05809</t>
  </si>
  <si>
    <t>F02756</t>
  </si>
  <si>
    <t>E1562</t>
  </si>
  <si>
    <t>P05345</t>
  </si>
  <si>
    <t>F02757</t>
  </si>
  <si>
    <t>P01827</t>
  </si>
  <si>
    <t>F02758</t>
  </si>
  <si>
    <t>F02759</t>
  </si>
  <si>
    <t>P04545</t>
  </si>
  <si>
    <t>F02760</t>
  </si>
  <si>
    <t>E1461</t>
  </si>
  <si>
    <t>F02761</t>
  </si>
  <si>
    <t>F02762</t>
  </si>
  <si>
    <t>P04161</t>
  </si>
  <si>
    <t>F02763</t>
  </si>
  <si>
    <t>P03279</t>
  </si>
  <si>
    <t>F02764</t>
  </si>
  <si>
    <t>P05762</t>
  </si>
  <si>
    <t>F02765</t>
  </si>
  <si>
    <t>P01665</t>
  </si>
  <si>
    <t>F02766</t>
  </si>
  <si>
    <t>P01749</t>
  </si>
  <si>
    <t>F02767</t>
  </si>
  <si>
    <t>P02203</t>
  </si>
  <si>
    <t>F02768</t>
  </si>
  <si>
    <t>F02769</t>
  </si>
  <si>
    <t>P00430</t>
  </si>
  <si>
    <t>F02770</t>
  </si>
  <si>
    <t>P01890</t>
  </si>
  <si>
    <t>F02771</t>
  </si>
  <si>
    <t>P00719</t>
  </si>
  <si>
    <t>F02772</t>
  </si>
  <si>
    <t>P03885</t>
  </si>
  <si>
    <t>F02773</t>
  </si>
  <si>
    <t>P05098</t>
  </si>
  <si>
    <t>F02774</t>
  </si>
  <si>
    <t>F02775</t>
  </si>
  <si>
    <t>P05688</t>
  </si>
  <si>
    <t>F02776</t>
  </si>
  <si>
    <t>P03825</t>
  </si>
  <si>
    <t>F02777</t>
  </si>
  <si>
    <t>P00262</t>
  </si>
  <si>
    <t>F02778</t>
  </si>
  <si>
    <t>P00546</t>
  </si>
  <si>
    <t>F02779</t>
  </si>
  <si>
    <t>P01982</t>
  </si>
  <si>
    <t>F02780</t>
  </si>
  <si>
    <t>P01313</t>
  </si>
  <si>
    <t>F02781</t>
  </si>
  <si>
    <t>P00321</t>
  </si>
  <si>
    <t>F02782</t>
  </si>
  <si>
    <t>P04248</t>
  </si>
  <si>
    <t>F02783</t>
  </si>
  <si>
    <t>P02151</t>
  </si>
  <si>
    <t>F02784</t>
  </si>
  <si>
    <t>P04237</t>
  </si>
  <si>
    <t>F02785</t>
  </si>
  <si>
    <t>P00150</t>
  </si>
  <si>
    <t>F02786</t>
  </si>
  <si>
    <t>E1544</t>
  </si>
  <si>
    <t>F02787</t>
  </si>
  <si>
    <t>F02788</t>
  </si>
  <si>
    <t>F02789</t>
  </si>
  <si>
    <t>P02173</t>
  </si>
  <si>
    <t>F02790</t>
  </si>
  <si>
    <t>P02905</t>
  </si>
  <si>
    <t>F02791</t>
  </si>
  <si>
    <t>P03213</t>
  </si>
  <si>
    <t>F02792</t>
  </si>
  <si>
    <t>P03138</t>
  </si>
  <si>
    <t>F02793</t>
  </si>
  <si>
    <t>P00434</t>
  </si>
  <si>
    <t>F02794</t>
  </si>
  <si>
    <t>P00896</t>
  </si>
  <si>
    <t>F02795</t>
  </si>
  <si>
    <t>F02796</t>
  </si>
  <si>
    <t>P02127</t>
  </si>
  <si>
    <t>F02797</t>
  </si>
  <si>
    <t>F02798</t>
  </si>
  <si>
    <t>P02344</t>
  </si>
  <si>
    <t>F02799</t>
  </si>
  <si>
    <t>F02800</t>
  </si>
  <si>
    <t>P05972</t>
  </si>
  <si>
    <t>F02801</t>
  </si>
  <si>
    <t>P04620</t>
  </si>
  <si>
    <t>F02802</t>
  </si>
  <si>
    <t>P01746</t>
  </si>
  <si>
    <t>F02803</t>
  </si>
  <si>
    <t>P03874</t>
  </si>
  <si>
    <t>F02804</t>
  </si>
  <si>
    <t>E1545</t>
  </si>
  <si>
    <t>P02355</t>
  </si>
  <si>
    <t>F02805</t>
  </si>
  <si>
    <t>F02806</t>
  </si>
  <si>
    <t>F02807</t>
  </si>
  <si>
    <t>P05521</t>
  </si>
  <si>
    <t>F02808</t>
  </si>
  <si>
    <t>F02809</t>
  </si>
  <si>
    <t>F02810</t>
  </si>
  <si>
    <t>F02811</t>
  </si>
  <si>
    <t>F02812</t>
  </si>
  <si>
    <t>P03826</t>
  </si>
  <si>
    <t>F02813</t>
  </si>
  <si>
    <t>F02814</t>
  </si>
  <si>
    <t>F02815</t>
  </si>
  <si>
    <t>P01516</t>
  </si>
  <si>
    <t>F02816</t>
  </si>
  <si>
    <t>P03307</t>
  </si>
  <si>
    <t>F02817</t>
  </si>
  <si>
    <t>P01641</t>
  </si>
  <si>
    <t>F02818</t>
  </si>
  <si>
    <t>P00854</t>
  </si>
  <si>
    <t>F02819</t>
  </si>
  <si>
    <t>F02820</t>
  </si>
  <si>
    <t>P01946</t>
  </si>
  <si>
    <t>F02821</t>
  </si>
  <si>
    <t>P03980</t>
  </si>
  <si>
    <t>F02822</t>
  </si>
  <si>
    <t>P05815</t>
  </si>
  <si>
    <t>F02823</t>
  </si>
  <si>
    <t>F02824</t>
  </si>
  <si>
    <t>P02756</t>
  </si>
  <si>
    <t>F02825</t>
  </si>
  <si>
    <t>F02826</t>
  </si>
  <si>
    <t>P02078</t>
  </si>
  <si>
    <t>F02827</t>
  </si>
  <si>
    <t>P01939</t>
  </si>
  <si>
    <t>F02828</t>
  </si>
  <si>
    <t>P02302</t>
  </si>
  <si>
    <t>F02829</t>
  </si>
  <si>
    <t>P04581</t>
  </si>
  <si>
    <t>F02830</t>
  </si>
  <si>
    <t>F02831</t>
  </si>
  <si>
    <t>P02904</t>
  </si>
  <si>
    <t>F02832</t>
  </si>
  <si>
    <t>F02833</t>
  </si>
  <si>
    <t>P01909</t>
  </si>
  <si>
    <t>F02834</t>
  </si>
  <si>
    <t>P02623</t>
  </si>
  <si>
    <t>F02835</t>
  </si>
  <si>
    <t>P04639</t>
  </si>
  <si>
    <t>F02836</t>
  </si>
  <si>
    <t>P05680</t>
  </si>
  <si>
    <t>F02837</t>
  </si>
  <si>
    <t>F02838</t>
  </si>
  <si>
    <t>P03430</t>
  </si>
  <si>
    <t>F02839</t>
  </si>
  <si>
    <t>P03472</t>
  </si>
  <si>
    <t>F02840</t>
  </si>
  <si>
    <t>F02841</t>
  </si>
  <si>
    <t>P03461</t>
  </si>
  <si>
    <t>F02842</t>
  </si>
  <si>
    <t>F02843</t>
  </si>
  <si>
    <t>P03479</t>
  </si>
  <si>
    <t>F02844</t>
  </si>
  <si>
    <t>P02922</t>
  </si>
  <si>
    <t>F02845</t>
  </si>
  <si>
    <t>P05973</t>
  </si>
  <si>
    <t>F02846</t>
  </si>
  <si>
    <t>P04455</t>
  </si>
  <si>
    <t>F02847</t>
  </si>
  <si>
    <t>F02848</t>
  </si>
  <si>
    <t>P00713</t>
  </si>
  <si>
    <t>F02849</t>
  </si>
  <si>
    <t>P01387</t>
  </si>
  <si>
    <t>F02850</t>
  </si>
  <si>
    <t>P04222</t>
  </si>
  <si>
    <t>F02851</t>
  </si>
  <si>
    <t>P01343</t>
  </si>
  <si>
    <t>F02852</t>
  </si>
  <si>
    <t>F02853</t>
  </si>
  <si>
    <t>F02854</t>
  </si>
  <si>
    <t>P03540</t>
  </si>
  <si>
    <t>F02855</t>
  </si>
  <si>
    <t>P00011</t>
  </si>
  <si>
    <t>F02856</t>
  </si>
  <si>
    <t>P04586</t>
  </si>
  <si>
    <t>F02857</t>
  </si>
  <si>
    <t>P00304</t>
  </si>
  <si>
    <t>F02858</t>
  </si>
  <si>
    <t>P02509</t>
  </si>
  <si>
    <t>F02859</t>
  </si>
  <si>
    <t>F02860</t>
  </si>
  <si>
    <t>P03996</t>
  </si>
  <si>
    <t>F02861</t>
  </si>
  <si>
    <t>F02862</t>
  </si>
  <si>
    <t>F02863</t>
  </si>
  <si>
    <t>E1238</t>
  </si>
  <si>
    <t>P05045</t>
  </si>
  <si>
    <t>F02864</t>
  </si>
  <si>
    <t>F02865</t>
  </si>
  <si>
    <t>F02866</t>
  </si>
  <si>
    <t>P02967</t>
  </si>
  <si>
    <t>F02867</t>
  </si>
  <si>
    <t>F02868</t>
  </si>
  <si>
    <t>P05833</t>
  </si>
  <si>
    <t>F02869</t>
  </si>
  <si>
    <t>P01500</t>
  </si>
  <si>
    <t>F02870</t>
  </si>
  <si>
    <t>P02122</t>
  </si>
  <si>
    <t>F02871</t>
  </si>
  <si>
    <t>P01098</t>
  </si>
  <si>
    <t>F02872</t>
  </si>
  <si>
    <t>F02873</t>
  </si>
  <si>
    <t>P01701</t>
  </si>
  <si>
    <t>F02874</t>
  </si>
  <si>
    <t>F02875</t>
  </si>
  <si>
    <t>P03558</t>
  </si>
  <si>
    <t>F02876</t>
  </si>
  <si>
    <t>P00855</t>
  </si>
  <si>
    <t>F02877</t>
  </si>
  <si>
    <t>P01997</t>
  </si>
  <si>
    <t>F02878</t>
  </si>
  <si>
    <t>P01110</t>
  </si>
  <si>
    <t>F02879</t>
  </si>
  <si>
    <t>F02880</t>
  </si>
  <si>
    <t>P05452</t>
  </si>
  <si>
    <t>F02881</t>
  </si>
  <si>
    <t>P03248</t>
  </si>
  <si>
    <t>F02882</t>
  </si>
  <si>
    <t>P05837</t>
  </si>
  <si>
    <t>F02883</t>
  </si>
  <si>
    <t>P03575</t>
  </si>
  <si>
    <t>F02884</t>
  </si>
  <si>
    <t>F02885</t>
  </si>
  <si>
    <t>P01953</t>
  </si>
  <si>
    <t>F02886</t>
  </si>
  <si>
    <t>P05920</t>
  </si>
  <si>
    <t>F02887</t>
  </si>
  <si>
    <t>F02888</t>
  </si>
  <si>
    <t>F02889</t>
  </si>
  <si>
    <t>P00645</t>
  </si>
  <si>
    <t>F02890</t>
  </si>
  <si>
    <t>P03807</t>
  </si>
  <si>
    <t>F02891</t>
  </si>
  <si>
    <t>P02574</t>
  </si>
  <si>
    <t>F02892</t>
  </si>
  <si>
    <t>F02893</t>
  </si>
  <si>
    <t>P02600</t>
  </si>
  <si>
    <t>F02894</t>
  </si>
  <si>
    <t>P05429</t>
  </si>
  <si>
    <t>F02895</t>
  </si>
  <si>
    <t>F02896</t>
  </si>
  <si>
    <t>P05842</t>
  </si>
  <si>
    <t>F02897</t>
  </si>
  <si>
    <t>P02689</t>
  </si>
  <si>
    <t>F02898</t>
  </si>
  <si>
    <t>P05541</t>
  </si>
  <si>
    <t>F02899</t>
  </si>
  <si>
    <t>P01947</t>
  </si>
  <si>
    <t>F02900</t>
  </si>
  <si>
    <t>F02901</t>
  </si>
  <si>
    <t>P02455</t>
  </si>
  <si>
    <t>F02902</t>
  </si>
  <si>
    <t>F02903</t>
  </si>
  <si>
    <t>P02341</t>
  </si>
  <si>
    <t>F02904</t>
  </si>
  <si>
    <t>P03165</t>
  </si>
  <si>
    <t>F02905</t>
  </si>
  <si>
    <t>F02906</t>
  </si>
  <si>
    <t>F02907</t>
  </si>
  <si>
    <t>P02320</t>
  </si>
  <si>
    <t>F02908</t>
  </si>
  <si>
    <t>E1931</t>
  </si>
  <si>
    <t>F02909</t>
  </si>
  <si>
    <t>E1965</t>
  </si>
  <si>
    <t>P03534</t>
  </si>
  <si>
    <t>F02910</t>
  </si>
  <si>
    <t>P00992</t>
  </si>
  <si>
    <t>F02911</t>
  </si>
  <si>
    <t>E1704</t>
  </si>
  <si>
    <t>P04160</t>
  </si>
  <si>
    <t>F02912</t>
  </si>
  <si>
    <t>F02913</t>
  </si>
  <si>
    <t>P03042</t>
  </si>
  <si>
    <t>F02914</t>
  </si>
  <si>
    <t>P02391</t>
  </si>
  <si>
    <t>F02915</t>
  </si>
  <si>
    <t>F02916</t>
  </si>
  <si>
    <t>E1979</t>
  </si>
  <si>
    <t>F02917</t>
  </si>
  <si>
    <t>P03922</t>
  </si>
  <si>
    <t>F02918</t>
  </si>
  <si>
    <t>P01970</t>
  </si>
  <si>
    <t>F02919</t>
  </si>
  <si>
    <t>F02920</t>
  </si>
  <si>
    <t>P03500</t>
  </si>
  <si>
    <t>F02921</t>
  </si>
  <si>
    <t>P00268</t>
  </si>
  <si>
    <t>F02922</t>
  </si>
  <si>
    <t>F02923</t>
  </si>
  <si>
    <t>F02924</t>
  </si>
  <si>
    <t>P01835</t>
  </si>
  <si>
    <t>F02925</t>
  </si>
  <si>
    <t>P04034</t>
  </si>
  <si>
    <t>F02926</t>
  </si>
  <si>
    <t>F02927</t>
  </si>
  <si>
    <t>P02769</t>
  </si>
  <si>
    <t>F02928</t>
  </si>
  <si>
    <t>F02929</t>
  </si>
  <si>
    <t>P04924</t>
  </si>
  <si>
    <t>F02930</t>
  </si>
  <si>
    <t>P04559</t>
  </si>
  <si>
    <t>F02931</t>
  </si>
  <si>
    <t>F02932</t>
  </si>
  <si>
    <t>P00093</t>
  </si>
  <si>
    <t>F02933</t>
  </si>
  <si>
    <t>P00426</t>
  </si>
  <si>
    <t>F02934</t>
  </si>
  <si>
    <t>F02935</t>
  </si>
  <si>
    <t>F02936</t>
  </si>
  <si>
    <t>F02937</t>
  </si>
  <si>
    <t>P04663</t>
  </si>
  <si>
    <t>F02938</t>
  </si>
  <si>
    <t>F02939</t>
  </si>
  <si>
    <t>P00668</t>
  </si>
  <si>
    <t>F02940</t>
  </si>
  <si>
    <t>F02941</t>
  </si>
  <si>
    <t>F02942</t>
  </si>
  <si>
    <t>F02943</t>
  </si>
  <si>
    <t>F02944</t>
  </si>
  <si>
    <t>P03260</t>
  </si>
  <si>
    <t>F02945</t>
  </si>
  <si>
    <t>F02946</t>
  </si>
  <si>
    <t>F02947</t>
  </si>
  <si>
    <t>F02948</t>
  </si>
  <si>
    <t>F02949</t>
  </si>
  <si>
    <t>P03587</t>
  </si>
  <si>
    <t>F02950</t>
  </si>
  <si>
    <t>P00508</t>
  </si>
  <si>
    <t>F02951</t>
  </si>
  <si>
    <t>P04030</t>
  </si>
  <si>
    <t>F02952</t>
  </si>
  <si>
    <t>P02959</t>
  </si>
  <si>
    <t>F02953</t>
  </si>
  <si>
    <t>P05381</t>
  </si>
  <si>
    <t>F02954</t>
  </si>
  <si>
    <t>E1902</t>
  </si>
  <si>
    <t>P05269</t>
  </si>
  <si>
    <t>F02955</t>
  </si>
  <si>
    <t>E1182</t>
  </si>
  <si>
    <t>P03859</t>
  </si>
  <si>
    <t>F02956</t>
  </si>
  <si>
    <t>P01833</t>
  </si>
  <si>
    <t>F02957</t>
  </si>
  <si>
    <t>P02704</t>
  </si>
  <si>
    <t>F02958</t>
  </si>
  <si>
    <t>F02959</t>
  </si>
  <si>
    <t>F02960</t>
  </si>
  <si>
    <t>P04760</t>
  </si>
  <si>
    <t>F02961</t>
  </si>
  <si>
    <t>F02962</t>
  </si>
  <si>
    <t>F02963</t>
  </si>
  <si>
    <t>P03107</t>
  </si>
  <si>
    <t>F02964</t>
  </si>
  <si>
    <t>F02965</t>
  </si>
  <si>
    <t>P02764</t>
  </si>
  <si>
    <t>F02966</t>
  </si>
  <si>
    <t>P01639</t>
  </si>
  <si>
    <t>F02967</t>
  </si>
  <si>
    <t>P02789</t>
  </si>
  <si>
    <t>F02968</t>
  </si>
  <si>
    <t>P04040</t>
  </si>
  <si>
    <t>F02969</t>
  </si>
  <si>
    <t>P02605</t>
  </si>
  <si>
    <t>F02970</t>
  </si>
  <si>
    <t>F02971</t>
  </si>
  <si>
    <t>E1154</t>
  </si>
  <si>
    <t>P04901</t>
  </si>
  <si>
    <t>F02972</t>
  </si>
  <si>
    <t>F02973</t>
  </si>
  <si>
    <t>P03855</t>
  </si>
  <si>
    <t>F02974</t>
  </si>
  <si>
    <t>P03030</t>
  </si>
  <si>
    <t>F02975</t>
  </si>
  <si>
    <t>F02976</t>
  </si>
  <si>
    <t>F02977</t>
  </si>
  <si>
    <t>F02978</t>
  </si>
  <si>
    <t>P03188</t>
  </si>
  <si>
    <t>F02979</t>
  </si>
  <si>
    <t>E1837</t>
  </si>
  <si>
    <t>F02980</t>
  </si>
  <si>
    <t>F02981</t>
  </si>
  <si>
    <t>P02557</t>
  </si>
  <si>
    <t>F02982</t>
  </si>
  <si>
    <t>F02983</t>
  </si>
  <si>
    <t>F02984</t>
  </si>
  <si>
    <t>P03217</t>
  </si>
  <si>
    <t>F02985</t>
  </si>
  <si>
    <t>P03607</t>
  </si>
  <si>
    <t>F02986</t>
  </si>
  <si>
    <t>F02987</t>
  </si>
  <si>
    <t>F02988</t>
  </si>
  <si>
    <t>P03975</t>
  </si>
  <si>
    <t>F02989</t>
  </si>
  <si>
    <t>F02990</t>
  </si>
  <si>
    <t>F02991</t>
  </si>
  <si>
    <t>F02992</t>
  </si>
  <si>
    <t>F02993</t>
  </si>
  <si>
    <t>P03650</t>
  </si>
  <si>
    <t>F02994</t>
  </si>
  <si>
    <t>P01389</t>
  </si>
  <si>
    <t>F02995</t>
  </si>
  <si>
    <t>F02996</t>
  </si>
  <si>
    <t>P04602</t>
  </si>
  <si>
    <t>F02997</t>
  </si>
  <si>
    <t>F02998</t>
  </si>
  <si>
    <t>P01133</t>
  </si>
  <si>
    <t>F02999</t>
  </si>
  <si>
    <t>P02298</t>
  </si>
  <si>
    <t>F03000</t>
  </si>
  <si>
    <t>P05679</t>
  </si>
  <si>
    <t>E1955</t>
  </si>
  <si>
    <t>P00249</t>
  </si>
  <si>
    <t>P01017</t>
  </si>
  <si>
    <t>P04646</t>
  </si>
  <si>
    <t>P02170</t>
  </si>
  <si>
    <t>P02899</t>
  </si>
  <si>
    <t>P03098</t>
  </si>
  <si>
    <t>P00161</t>
  </si>
  <si>
    <t>P01029</t>
  </si>
  <si>
    <t>E1020</t>
  </si>
  <si>
    <t>P00239</t>
  </si>
  <si>
    <t>E1162</t>
  </si>
  <si>
    <t>P05858</t>
  </si>
  <si>
    <t>P04807</t>
  </si>
  <si>
    <t>P06000</t>
  </si>
  <si>
    <t>P01191</t>
  </si>
  <si>
    <t>P01002</t>
  </si>
  <si>
    <t>P00384</t>
  </si>
  <si>
    <t>P01679</t>
  </si>
  <si>
    <t>P05523</t>
  </si>
  <si>
    <t>P04404</t>
  </si>
  <si>
    <t>P02760</t>
  </si>
  <si>
    <t>P02152</t>
  </si>
  <si>
    <t>P02026</t>
  </si>
  <si>
    <t>P05001</t>
  </si>
  <si>
    <t>P00815</t>
  </si>
  <si>
    <t>P00274</t>
  </si>
  <si>
    <t>P03336</t>
  </si>
  <si>
    <t>P01012</t>
  </si>
  <si>
    <t>P05139</t>
  </si>
  <si>
    <t>P00565</t>
  </si>
  <si>
    <t>P00512</t>
  </si>
  <si>
    <t>P00459</t>
  </si>
  <si>
    <t>P05073</t>
  </si>
  <si>
    <t>E1720</t>
  </si>
  <si>
    <t>P02347</t>
  </si>
  <si>
    <t>P03388</t>
  </si>
  <si>
    <t>P05250</t>
  </si>
  <si>
    <t>P04464</t>
  </si>
  <si>
    <t>P00482</t>
  </si>
  <si>
    <t>P05050</t>
  </si>
  <si>
    <t>P05838</t>
  </si>
  <si>
    <t>P01725</t>
  </si>
  <si>
    <t>P00688</t>
  </si>
  <si>
    <t>P04941</t>
  </si>
  <si>
    <t>P02452</t>
  </si>
  <si>
    <t>P05375</t>
  </si>
  <si>
    <t>P01682</t>
  </si>
  <si>
    <t>P04519</t>
  </si>
  <si>
    <t>P00320</t>
  </si>
  <si>
    <t>P05310</t>
  </si>
  <si>
    <t>P04630</t>
  </si>
  <si>
    <t>P05231</t>
  </si>
  <si>
    <t>P05948</t>
  </si>
  <si>
    <t>P04440</t>
  </si>
  <si>
    <t>P03867</t>
  </si>
  <si>
    <t>P04077</t>
  </si>
  <si>
    <t>E1669</t>
  </si>
  <si>
    <t>P01198</t>
  </si>
  <si>
    <t>P04923</t>
  </si>
  <si>
    <t>P04337</t>
  </si>
  <si>
    <t>P00015</t>
  </si>
  <si>
    <t>P01433</t>
  </si>
  <si>
    <t>P05582</t>
  </si>
  <si>
    <t>P04709</t>
  </si>
  <si>
    <t>P02785</t>
  </si>
  <si>
    <t>P02042</t>
  </si>
  <si>
    <t>P01797</t>
  </si>
  <si>
    <t>P01517</t>
  </si>
  <si>
    <t>P04360</t>
  </si>
  <si>
    <t>P05281</t>
  </si>
  <si>
    <t>P00351</t>
  </si>
  <si>
    <t>P03443</t>
  </si>
  <si>
    <t>P02753</t>
  </si>
  <si>
    <t>P01866</t>
  </si>
  <si>
    <t>P00202</t>
  </si>
  <si>
    <t>E1752</t>
  </si>
  <si>
    <t>P03602</t>
  </si>
  <si>
    <t>P04243</t>
  </si>
  <si>
    <t>P02144</t>
  </si>
  <si>
    <t>P05741</t>
  </si>
  <si>
    <t>P04420</t>
  </si>
  <si>
    <t>P04251</t>
  </si>
  <si>
    <t>P00422</t>
  </si>
  <si>
    <t>P00490</t>
  </si>
  <si>
    <t>P00557</t>
  </si>
  <si>
    <t>E1988</t>
  </si>
  <si>
    <t>P05860</t>
  </si>
  <si>
    <t>P00517</t>
  </si>
  <si>
    <t>E1446</t>
  </si>
  <si>
    <t>P00914</t>
  </si>
  <si>
    <t>P05186</t>
  </si>
  <si>
    <t>P00999</t>
  </si>
  <si>
    <t>E1277</t>
  </si>
  <si>
    <t>P05739</t>
  </si>
  <si>
    <t>P04001</t>
  </si>
  <si>
    <t>P05304</t>
  </si>
  <si>
    <t>P01290</t>
  </si>
  <si>
    <t>E1513</t>
  </si>
  <si>
    <t>P03937</t>
  </si>
  <si>
    <t>P02961</t>
  </si>
  <si>
    <t>P03837</t>
  </si>
  <si>
    <t>P02713</t>
  </si>
  <si>
    <t>P02389</t>
  </si>
  <si>
    <t>P00123</t>
  </si>
  <si>
    <t>P05189</t>
  </si>
  <si>
    <t>P03876</t>
  </si>
  <si>
    <t>P04078</t>
  </si>
  <si>
    <t>P00413</t>
  </si>
  <si>
    <t>P03010</t>
  </si>
  <si>
    <t>P05558</t>
  </si>
  <si>
    <t>P00993</t>
  </si>
  <si>
    <t>P00494</t>
  </si>
  <si>
    <t>P02253</t>
  </si>
  <si>
    <t>P02954</t>
  </si>
  <si>
    <t>P00399</t>
  </si>
  <si>
    <t>P00839</t>
  </si>
  <si>
    <t>P02110</t>
  </si>
  <si>
    <t>P01293</t>
  </si>
  <si>
    <t>P01065</t>
  </si>
  <si>
    <t>P02079</t>
  </si>
  <si>
    <t>P03069</t>
  </si>
  <si>
    <t>E1797</t>
  </si>
  <si>
    <t>P02948</t>
  </si>
  <si>
    <t>P03289</t>
  </si>
  <si>
    <t>P03328</t>
  </si>
  <si>
    <t>P03579</t>
  </si>
  <si>
    <t>P05110</t>
  </si>
  <si>
    <t>P04027</t>
  </si>
  <si>
    <t>P05141</t>
  </si>
  <si>
    <t>P05935</t>
  </si>
  <si>
    <t>P02064</t>
  </si>
  <si>
    <t>P05715</t>
  </si>
  <si>
    <t>P04542</t>
  </si>
  <si>
    <t>P01502</t>
  </si>
  <si>
    <t>P02398</t>
  </si>
  <si>
    <t>P03147</t>
  </si>
  <si>
    <t>P04085</t>
  </si>
  <si>
    <t>E1230</t>
  </si>
  <si>
    <t>P05078</t>
  </si>
  <si>
    <t>P00830</t>
  </si>
  <si>
    <t>P04119</t>
  </si>
  <si>
    <t>P04060</t>
  </si>
  <si>
    <t>P01895</t>
  </si>
  <si>
    <t>P05763</t>
  </si>
  <si>
    <t>P03642</t>
  </si>
  <si>
    <t>P02648</t>
  </si>
  <si>
    <t>P04397</t>
  </si>
  <si>
    <t>P05607</t>
  </si>
  <si>
    <t>P00349</t>
  </si>
  <si>
    <t>P00237</t>
  </si>
  <si>
    <t>P04117</t>
  </si>
  <si>
    <t>P04249</t>
  </si>
  <si>
    <t>P03026</t>
  </si>
  <si>
    <t>P01217</t>
  </si>
  <si>
    <t>P01622</t>
  </si>
  <si>
    <t>P04868</t>
  </si>
  <si>
    <t>P05900</t>
  </si>
  <si>
    <t>P02755</t>
  </si>
  <si>
    <t>P01418</t>
  </si>
  <si>
    <t>P02473</t>
  </si>
  <si>
    <t>P04783</t>
  </si>
  <si>
    <t>P00806</t>
  </si>
  <si>
    <t>P00794</t>
  </si>
  <si>
    <t>P00326</t>
  </si>
  <si>
    <t>P04032</t>
  </si>
  <si>
    <t>P02812</t>
  </si>
  <si>
    <t>P02935</t>
  </si>
  <si>
    <t>P01971</t>
  </si>
  <si>
    <t>P03831</t>
  </si>
  <si>
    <t>P00644</t>
  </si>
  <si>
    <t>P03215</t>
  </si>
  <si>
    <t>P00034</t>
  </si>
  <si>
    <t>P00694</t>
  </si>
  <si>
    <t>P05970</t>
  </si>
  <si>
    <t>P04246</t>
  </si>
  <si>
    <t>P02394</t>
  </si>
  <si>
    <t>P04295</t>
  </si>
  <si>
    <t>P00016</t>
  </si>
  <si>
    <t>P05720</t>
  </si>
  <si>
    <t>P02099</t>
  </si>
  <si>
    <t>P00965</t>
  </si>
  <si>
    <t>P01809</t>
  </si>
  <si>
    <t>P01148</t>
  </si>
  <si>
    <t>P03638</t>
  </si>
  <si>
    <t>P03787</t>
  </si>
  <si>
    <t>P02482</t>
  </si>
  <si>
    <t>P01305</t>
  </si>
  <si>
    <t>P01231</t>
  </si>
  <si>
    <t>P02103</t>
  </si>
  <si>
    <t>P05202</t>
  </si>
  <si>
    <t>P02138</t>
  </si>
  <si>
    <t>P00416</t>
  </si>
  <si>
    <t>P00976</t>
  </si>
  <si>
    <t>P05011</t>
  </si>
  <si>
    <t>P00332</t>
  </si>
  <si>
    <t>P05956</t>
  </si>
  <si>
    <t>P01396</t>
  </si>
  <si>
    <t>P01935</t>
  </si>
  <si>
    <t>P04257</t>
  </si>
  <si>
    <t>E1312</t>
  </si>
  <si>
    <t>P02396</t>
  </si>
  <si>
    <t>P03627</t>
  </si>
  <si>
    <t>P03376</t>
  </si>
  <si>
    <t>P00673</t>
  </si>
  <si>
    <t>P00771</t>
  </si>
  <si>
    <t>P03917</t>
  </si>
  <si>
    <t>P00994</t>
  </si>
  <si>
    <t>P00596</t>
  </si>
  <si>
    <t>P04247</t>
  </si>
  <si>
    <t>P01175</t>
  </si>
  <si>
    <t>P02777</t>
  </si>
  <si>
    <t>P05270</t>
  </si>
  <si>
    <t>P02466</t>
  </si>
  <si>
    <t>P05219</t>
  </si>
  <si>
    <t>P03593</t>
  </si>
  <si>
    <t>P04816</t>
  </si>
  <si>
    <t>P02874</t>
  </si>
  <si>
    <t>P01868</t>
  </si>
  <si>
    <t>P01904</t>
  </si>
  <si>
    <t>P03179</t>
  </si>
  <si>
    <t>P00468</t>
  </si>
  <si>
    <t>P00524</t>
  </si>
  <si>
    <t>P01375</t>
  </si>
  <si>
    <t>P03860</t>
  </si>
  <si>
    <t>P00941</t>
  </si>
  <si>
    <t>P02690</t>
  </si>
  <si>
    <t>P01069</t>
  </si>
  <si>
    <t>P05062</t>
  </si>
  <si>
    <t>P04774</t>
  </si>
  <si>
    <t>P02257</t>
  </si>
  <si>
    <t>P04597</t>
  </si>
  <si>
    <t>P00798</t>
  </si>
  <si>
    <t>P04402</t>
  </si>
  <si>
    <t>P05657</t>
  </si>
  <si>
    <t>P04201</t>
  </si>
  <si>
    <t>P01520</t>
  </si>
  <si>
    <t>P03389</t>
  </si>
  <si>
    <t>P05991</t>
  </si>
  <si>
    <t>P03707</t>
  </si>
  <si>
    <t>P03610</t>
  </si>
  <si>
    <t>P04860</t>
  </si>
  <si>
    <t>P00919</t>
  </si>
  <si>
    <t>P05339</t>
  </si>
  <si>
    <t>P02528</t>
  </si>
  <si>
    <t>P03880</t>
  </si>
  <si>
    <t>P00454</t>
  </si>
  <si>
    <t>P04311</t>
  </si>
  <si>
    <t>P05958</t>
  </si>
  <si>
    <t>P02502</t>
  </si>
  <si>
    <t>P02767</t>
  </si>
  <si>
    <t>P00940</t>
  </si>
  <si>
    <t>P02562</t>
  </si>
  <si>
    <t>P02023</t>
  </si>
  <si>
    <t>P02049</t>
  </si>
  <si>
    <t>P01277</t>
  </si>
  <si>
    <t>E1529</t>
  </si>
  <si>
    <t>P05839</t>
  </si>
  <si>
    <t>P02420</t>
  </si>
  <si>
    <t>P00019</t>
  </si>
  <si>
    <t>P03569</t>
  </si>
  <si>
    <t>P00799</t>
  </si>
  <si>
    <t>P04786</t>
  </si>
  <si>
    <t>P04991</t>
  </si>
  <si>
    <t>P00359</t>
  </si>
  <si>
    <t>P05849</t>
  </si>
  <si>
    <t>P02894</t>
  </si>
  <si>
    <t>P00474</t>
  </si>
  <si>
    <t>P03185</t>
  </si>
  <si>
    <t>P00697</t>
  </si>
  <si>
    <t>P01416</t>
  </si>
  <si>
    <t>P02015</t>
  </si>
  <si>
    <t>P03788</t>
  </si>
  <si>
    <t>P03156</t>
  </si>
  <si>
    <t>P04684</t>
  </si>
  <si>
    <t>P03245</t>
  </si>
  <si>
    <t>P02759</t>
  </si>
  <si>
    <t>E1869</t>
  </si>
  <si>
    <t>P02004</t>
  </si>
  <si>
    <t>E1860</t>
  </si>
  <si>
    <t>P05259</t>
  </si>
  <si>
    <t>P02579</t>
  </si>
  <si>
    <t>P05915</t>
  </si>
  <si>
    <t>P04255</t>
  </si>
  <si>
    <t>P02386</t>
  </si>
  <si>
    <t>P01617</t>
  </si>
  <si>
    <t>P00928</t>
  </si>
  <si>
    <t>P03696</t>
  </si>
  <si>
    <t>E1756</t>
  </si>
  <si>
    <t>P04169</t>
  </si>
  <si>
    <t>P04393</t>
  </si>
  <si>
    <t>P01087</t>
  </si>
  <si>
    <t>P01312</t>
  </si>
  <si>
    <t>P04725</t>
  </si>
  <si>
    <t>P05298</t>
  </si>
  <si>
    <t>P04484</t>
  </si>
  <si>
    <t>P03286</t>
  </si>
  <si>
    <t>P02505</t>
  </si>
  <si>
    <t>P01951</t>
  </si>
  <si>
    <t>P05143</t>
  </si>
  <si>
    <t>E1894</t>
  </si>
  <si>
    <t>P03654</t>
  </si>
  <si>
    <t>P05769</t>
  </si>
  <si>
    <t>P02380</t>
  </si>
  <si>
    <t>P01442</t>
  </si>
  <si>
    <t>P02654</t>
  </si>
  <si>
    <t>P04831</t>
  </si>
  <si>
    <t>P04084</t>
  </si>
  <si>
    <t>P05568</t>
  </si>
  <si>
    <t>P02537</t>
  </si>
  <si>
    <t>P00072</t>
  </si>
  <si>
    <t>P01345</t>
  </si>
  <si>
    <t>E1550</t>
  </si>
  <si>
    <t>P02806</t>
  </si>
  <si>
    <t>P04518</t>
  </si>
  <si>
    <t>P01967</t>
  </si>
  <si>
    <t>P04683</t>
  </si>
  <si>
    <t>P01111</t>
  </si>
  <si>
    <t>P04151</t>
  </si>
  <si>
    <t>P01147</t>
  </si>
  <si>
    <t>P01767</t>
  </si>
  <si>
    <t>P05526</t>
  </si>
  <si>
    <t>P02279</t>
  </si>
  <si>
    <t>P03961</t>
  </si>
  <si>
    <t>P01124</t>
  </si>
  <si>
    <t>P02828</t>
  </si>
  <si>
    <t>P04131</t>
  </si>
  <si>
    <t>P04702</t>
  </si>
  <si>
    <t>P02177</t>
  </si>
  <si>
    <t>E1259</t>
  </si>
  <si>
    <t>P01840</t>
  </si>
  <si>
    <t>P03582</t>
  </si>
  <si>
    <t>P00219</t>
  </si>
  <si>
    <t>P05659</t>
  </si>
  <si>
    <t>P00329</t>
  </si>
  <si>
    <t>P03956</t>
  </si>
  <si>
    <t>P00350</t>
  </si>
  <si>
    <t>P05359</t>
  </si>
  <si>
    <t>E1216</t>
  </si>
  <si>
    <t>P02244</t>
  </si>
  <si>
    <t>P01726</t>
  </si>
  <si>
    <t>P05748</t>
  </si>
  <si>
    <t>P04283</t>
  </si>
  <si>
    <t>E1686</t>
  </si>
  <si>
    <t>P02461</t>
  </si>
  <si>
    <t>P05622</t>
  </si>
  <si>
    <t>P03742</t>
  </si>
  <si>
    <t>P03193</t>
  </si>
  <si>
    <t>P00421</t>
  </si>
  <si>
    <t>P04504</t>
  </si>
  <si>
    <t>P04252</t>
  </si>
  <si>
    <t>P01251</t>
  </si>
  <si>
    <t>P02222</t>
  </si>
  <si>
    <t>P03170</t>
  </si>
  <si>
    <t>P02445</t>
  </si>
  <si>
    <t>P04625</t>
  </si>
  <si>
    <t>P00357</t>
  </si>
  <si>
    <t>P00443</t>
  </si>
  <si>
    <t>P02148</t>
  </si>
  <si>
    <t>P02003</t>
  </si>
  <si>
    <t>P04312</t>
  </si>
  <si>
    <t>P05693</t>
  </si>
  <si>
    <t>P02620</t>
  </si>
  <si>
    <t>P04331</t>
  </si>
  <si>
    <t>P04054</t>
  </si>
  <si>
    <t>P05604</t>
  </si>
  <si>
    <t>P04434</t>
  </si>
  <si>
    <t>P03939</t>
  </si>
  <si>
    <t>P01431</t>
  </si>
  <si>
    <t>P03206</t>
  </si>
  <si>
    <t>P02776</t>
  </si>
  <si>
    <t>P05928</t>
  </si>
  <si>
    <t>P01212</t>
  </si>
  <si>
    <t>P03495</t>
  </si>
  <si>
    <t>P01378</t>
  </si>
  <si>
    <t>P03404</t>
  </si>
  <si>
    <t>P05114</t>
  </si>
  <si>
    <t>P03753</t>
  </si>
  <si>
    <t>P00207</t>
  </si>
  <si>
    <t>P03817</t>
  </si>
  <si>
    <t>P02272</t>
  </si>
  <si>
    <t>P04511</t>
  </si>
  <si>
    <t>P03612</t>
  </si>
  <si>
    <t>P04103</t>
  </si>
  <si>
    <t>P00686</t>
  </si>
  <si>
    <t>P02477</t>
  </si>
  <si>
    <t>P02522</t>
  </si>
  <si>
    <t>E1221</t>
  </si>
  <si>
    <t>P05069</t>
  </si>
  <si>
    <t>P02919</t>
  </si>
  <si>
    <t>E1882</t>
  </si>
  <si>
    <t>P02738</t>
  </si>
  <si>
    <t>P05627</t>
  </si>
  <si>
    <t>P02539</t>
  </si>
  <si>
    <t>P03348</t>
  </si>
  <si>
    <t>P05601</t>
  </si>
  <si>
    <t>P05625</t>
  </si>
  <si>
    <t>P05538</t>
  </si>
  <si>
    <t>P00234</t>
  </si>
  <si>
    <t>P05949</t>
  </si>
  <si>
    <t>P00076</t>
  </si>
  <si>
    <t>P02613</t>
  </si>
  <si>
    <t>E1357</t>
  </si>
  <si>
    <t>P01635</t>
  </si>
  <si>
    <t>P00462</t>
  </si>
  <si>
    <t>P03663</t>
  </si>
  <si>
    <t>P04555</t>
  </si>
  <si>
    <t>P01216</t>
  </si>
  <si>
    <t>P03756</t>
  </si>
  <si>
    <t>P04345</t>
  </si>
  <si>
    <t>P00209</t>
  </si>
  <si>
    <t>P05643</t>
  </si>
  <si>
    <t>P05976</t>
  </si>
  <si>
    <t>P03453</t>
  </si>
  <si>
    <t>P05288</t>
  </si>
  <si>
    <t>P01010</t>
  </si>
  <si>
    <t>P00614</t>
  </si>
  <si>
    <t>P00325</t>
  </si>
  <si>
    <t>P03973</t>
  </si>
  <si>
    <t>P05626</t>
  </si>
  <si>
    <t>P04194</t>
  </si>
  <si>
    <t>P02240</t>
  </si>
  <si>
    <t>P00112</t>
  </si>
  <si>
    <t>P01867</t>
  </si>
  <si>
    <t>P02326</t>
  </si>
  <si>
    <t>P01222</t>
  </si>
  <si>
    <t>P02295</t>
  </si>
  <si>
    <t>P05583</t>
  </si>
  <si>
    <t>P03927</t>
  </si>
  <si>
    <t>P01360</t>
  </si>
  <si>
    <t>P00552</t>
  </si>
  <si>
    <t>P03199</t>
  </si>
  <si>
    <t>P05787</t>
  </si>
  <si>
    <t>P05474</t>
  </si>
  <si>
    <t>P05801</t>
  </si>
  <si>
    <t>P02517</t>
  </si>
  <si>
    <t>P03189</t>
  </si>
  <si>
    <t>P03703</t>
  </si>
  <si>
    <t>P05035</t>
  </si>
  <si>
    <t>P01306</t>
  </si>
  <si>
    <t>P05551</t>
  </si>
  <si>
    <t>P01273</t>
  </si>
  <si>
    <t>P02770</t>
  </si>
  <si>
    <t>P05029</t>
  </si>
  <si>
    <t>P02974</t>
  </si>
  <si>
    <t>P04552</t>
  </si>
  <si>
    <t>P01521</t>
  </si>
  <si>
    <t>P04339</t>
  </si>
  <si>
    <t>P02678</t>
  </si>
  <si>
    <t>P05938</t>
  </si>
  <si>
    <t>P00653</t>
  </si>
  <si>
    <t>P02535</t>
  </si>
  <si>
    <t>P03305</t>
  </si>
  <si>
    <t>P01031</t>
  </si>
  <si>
    <t>P05957</t>
  </si>
  <si>
    <t>P02725</t>
  </si>
  <si>
    <t>P01178</t>
  </si>
  <si>
    <t>P00998</t>
  </si>
  <si>
    <t>P03588</t>
  </si>
  <si>
    <t>P02422</t>
  </si>
  <si>
    <t>P01384</t>
  </si>
  <si>
    <t>P00786</t>
  </si>
  <si>
    <t>P05847</t>
  </si>
  <si>
    <t>P04785</t>
  </si>
  <si>
    <t>P01249</t>
  </si>
  <si>
    <t>P05284</t>
  </si>
  <si>
    <t>P03820</t>
  </si>
  <si>
    <t>P01180</t>
  </si>
  <si>
    <t>P00639</t>
  </si>
  <si>
    <t>P03266</t>
  </si>
  <si>
    <t>P03365</t>
  </si>
  <si>
    <t>P05014</t>
  </si>
  <si>
    <t>P01362</t>
  </si>
  <si>
    <t>P05038</t>
  </si>
  <si>
    <t>P01492</t>
  </si>
  <si>
    <t>P03888</t>
  </si>
  <si>
    <t>P00763</t>
  </si>
  <si>
    <t>P05979</t>
  </si>
  <si>
    <t>P02285</t>
  </si>
  <si>
    <t>P01788</t>
  </si>
  <si>
    <t>P00703</t>
  </si>
  <si>
    <t>P03506</t>
  </si>
  <si>
    <t>P00159</t>
  </si>
  <si>
    <t>P01192</t>
  </si>
  <si>
    <t>P00087</t>
  </si>
  <si>
    <t>P03183</t>
  </si>
  <si>
    <t>P03535</t>
  </si>
  <si>
    <t>P00582</t>
  </si>
  <si>
    <t>P04660</t>
  </si>
  <si>
    <t>P01563</t>
  </si>
  <si>
    <t>P02450</t>
  </si>
  <si>
    <t>P00630</t>
  </si>
  <si>
    <t>P01464</t>
  </si>
  <si>
    <t>P00356</t>
  </si>
  <si>
    <t>P01356</t>
  </si>
  <si>
    <t>P04691</t>
  </si>
  <si>
    <t>P03655</t>
  </si>
  <si>
    <t>P04771</t>
  </si>
  <si>
    <t>P03919</t>
  </si>
  <si>
    <t>P02416</t>
  </si>
  <si>
    <t>P00721</t>
  </si>
  <si>
    <t>P04524</t>
  </si>
  <si>
    <t>P00626</t>
  </si>
  <si>
    <t>P05212</t>
  </si>
  <si>
    <t>P01549</t>
  </si>
  <si>
    <t>P04348</t>
  </si>
  <si>
    <t>P02216</t>
  </si>
  <si>
    <t>P04067</t>
  </si>
  <si>
    <t>P03590</t>
  </si>
  <si>
    <t>P01494</t>
  </si>
  <si>
    <t>P04903</t>
  </si>
  <si>
    <t>P02264</t>
  </si>
  <si>
    <t>P01932</t>
  </si>
  <si>
    <t>P01003</t>
  </si>
  <si>
    <t>P02548</t>
  </si>
  <si>
    <t>P05401</t>
  </si>
  <si>
    <t>P01074</t>
  </si>
  <si>
    <t>P03325</t>
  </si>
  <si>
    <t>P03005</t>
  </si>
  <si>
    <t>P01401</t>
  </si>
  <si>
    <t>P01545</t>
  </si>
  <si>
    <t>P00127</t>
  </si>
  <si>
    <t>P02479</t>
  </si>
  <si>
    <t>P02382</t>
  </si>
  <si>
    <t>P03070</t>
  </si>
  <si>
    <t>E1674</t>
  </si>
  <si>
    <t>P01171</t>
  </si>
  <si>
    <t>P05700</t>
  </si>
  <si>
    <t>P02989</t>
  </si>
  <si>
    <t>P02126</t>
  </si>
  <si>
    <t>P03104</t>
  </si>
  <si>
    <t>P00772</t>
  </si>
  <si>
    <t>E1495</t>
  </si>
  <si>
    <t>P05207</t>
  </si>
  <si>
    <t>P03723</t>
  </si>
  <si>
    <t>P00001</t>
  </si>
  <si>
    <t>P02747</t>
  </si>
  <si>
    <t>E1313</t>
  </si>
  <si>
    <t>P04167</t>
  </si>
  <si>
    <t>P04655</t>
  </si>
  <si>
    <t>P05904</t>
  </si>
  <si>
    <t>P00002</t>
  </si>
  <si>
    <t>P01798</t>
  </si>
  <si>
    <t>P00006</t>
  </si>
  <si>
    <t>P05765</t>
  </si>
  <si>
    <t>P02085</t>
  </si>
  <si>
    <t>P04459</t>
  </si>
  <si>
    <t>P00469</t>
  </si>
  <si>
    <t>P00375</t>
  </si>
  <si>
    <t>P02001</t>
  </si>
  <si>
    <t>P01042</t>
  </si>
  <si>
    <t>P04813</t>
  </si>
  <si>
    <t>P04894</t>
  </si>
  <si>
    <t>P05397</t>
  </si>
  <si>
    <t>P04520</t>
  </si>
  <si>
    <t>P04719</t>
  </si>
  <si>
    <t>P04466</t>
  </si>
  <si>
    <t>P05589</t>
  </si>
  <si>
    <t>P04481</t>
  </si>
  <si>
    <t>P02337</t>
  </si>
  <si>
    <t>P05524</t>
  </si>
  <si>
    <t>P01288</t>
  </si>
  <si>
    <t>E1327</t>
  </si>
  <si>
    <t>P03793</t>
  </si>
  <si>
    <t>P00665</t>
  </si>
  <si>
    <t>P04467</t>
  </si>
  <si>
    <t>P00145</t>
  </si>
  <si>
    <t>P03239</t>
  </si>
  <si>
    <t>P04208</t>
  </si>
  <si>
    <t>P01780</t>
  </si>
  <si>
    <t>P01256</t>
  </si>
  <si>
    <t>P02626</t>
  </si>
  <si>
    <t>P05393</t>
  </si>
  <si>
    <t>P00963</t>
  </si>
  <si>
    <t>P01817</t>
  </si>
  <si>
    <t>P02545</t>
  </si>
  <si>
    <t>P04271</t>
  </si>
  <si>
    <t>P04338</t>
  </si>
  <si>
    <t>P04210</t>
  </si>
  <si>
    <t>P03993</t>
  </si>
  <si>
    <t>P01382</t>
  </si>
  <si>
    <t>P01782</t>
  </si>
  <si>
    <t>P01254</t>
  </si>
  <si>
    <t>P05464</t>
  </si>
  <si>
    <t>P05081</t>
  </si>
  <si>
    <t>P03668</t>
  </si>
  <si>
    <t>P02897</t>
  </si>
  <si>
    <t>P02346</t>
  </si>
  <si>
    <t>P02715</t>
  </si>
  <si>
    <t>P05889</t>
  </si>
  <si>
    <t>P01167</t>
  </si>
  <si>
    <t>P05592</t>
  </si>
  <si>
    <t>P01092</t>
  </si>
  <si>
    <t>P05388</t>
  </si>
  <si>
    <t>P00278</t>
  </si>
  <si>
    <t>P01856</t>
  </si>
  <si>
    <t>P02123</t>
  </si>
  <si>
    <t>P04650</t>
  </si>
  <si>
    <t>P02956</t>
  </si>
  <si>
    <t>P02631</t>
  </si>
  <si>
    <t>P01459</t>
  </si>
  <si>
    <t>P05841</t>
  </si>
  <si>
    <t>P02280</t>
  </si>
  <si>
    <t>P05423</t>
  </si>
  <si>
    <t>P01075</t>
  </si>
  <si>
    <t>P02019</t>
  </si>
  <si>
    <t>P02176</t>
  </si>
  <si>
    <t>P01546</t>
  </si>
  <si>
    <t>P01044</t>
  </si>
  <si>
    <t>P02993</t>
  </si>
  <si>
    <t>P02169</t>
  </si>
  <si>
    <t>P04212</t>
  </si>
  <si>
    <t>E1500</t>
  </si>
  <si>
    <t>P04928</t>
  </si>
  <si>
    <t>P04870</t>
  </si>
  <si>
    <t>P03034</t>
  </si>
  <si>
    <t>P03276</t>
  </si>
  <si>
    <t>P00606</t>
  </si>
  <si>
    <t>P02607</t>
  </si>
  <si>
    <t>P01037</t>
  </si>
  <si>
    <t>P00891</t>
  </si>
  <si>
    <t>P00162</t>
  </si>
  <si>
    <t>P04407</t>
  </si>
  <si>
    <t>P00128</t>
  </si>
  <si>
    <t>P00545</t>
  </si>
  <si>
    <t>P03958</t>
  </si>
  <si>
    <t>P02835</t>
  </si>
  <si>
    <t>P00609</t>
  </si>
  <si>
    <t>P04205</t>
  </si>
  <si>
    <t>P05154</t>
  </si>
  <si>
    <t>P01368</t>
  </si>
  <si>
    <t>P01211</t>
  </si>
  <si>
    <t>P00509</t>
  </si>
  <si>
    <t>P03421</t>
  </si>
  <si>
    <t>P03548</t>
  </si>
  <si>
    <t>P04544</t>
  </si>
  <si>
    <t>P00540</t>
  </si>
  <si>
    <t>P00166</t>
  </si>
  <si>
    <t>P00398</t>
  </si>
  <si>
    <t>P00092</t>
  </si>
  <si>
    <t>P03249</t>
  </si>
  <si>
    <t>P00252</t>
  </si>
  <si>
    <t>P04858</t>
  </si>
  <si>
    <t>P04896</t>
  </si>
  <si>
    <t>P03409</t>
  </si>
  <si>
    <t>P02679</t>
  </si>
  <si>
    <t>P04505</t>
  </si>
  <si>
    <t>P04751</t>
  </si>
  <si>
    <t>P04025</t>
  </si>
  <si>
    <t>P05710</t>
  </si>
  <si>
    <t>P04043</t>
  </si>
  <si>
    <t>P01120</t>
  </si>
  <si>
    <t>P01875</t>
  </si>
  <si>
    <t>P03001</t>
  </si>
  <si>
    <t>E1455</t>
  </si>
  <si>
    <t>P04508</t>
  </si>
  <si>
    <t>P01539</t>
  </si>
  <si>
    <t>P03284</t>
  </si>
  <si>
    <t>P02300</t>
  </si>
  <si>
    <t>P05182</t>
  </si>
  <si>
    <t>P01263</t>
  </si>
  <si>
    <t>P02586</t>
  </si>
  <si>
    <t>P02885</t>
  </si>
  <si>
    <t>P02871</t>
  </si>
  <si>
    <t>P04843</t>
  </si>
  <si>
    <t>P01106</t>
  </si>
  <si>
    <t>P02018</t>
  </si>
  <si>
    <t>P02372</t>
  </si>
  <si>
    <t>P03889</t>
  </si>
  <si>
    <t>P02998</t>
  </si>
  <si>
    <t>P03412</t>
  </si>
  <si>
    <t>P04327</t>
  </si>
  <si>
    <t>P02411</t>
  </si>
  <si>
    <t>P00736</t>
  </si>
  <si>
    <t>P03798</t>
  </si>
  <si>
    <t>P00570</t>
  </si>
  <si>
    <t>P03316</t>
  </si>
  <si>
    <t>P04267</t>
  </si>
  <si>
    <t>P01225</t>
  </si>
  <si>
    <t>P04711</t>
  </si>
  <si>
    <t>P04839</t>
  </si>
  <si>
    <t>P05469</t>
  </si>
  <si>
    <t>P05026</t>
  </si>
  <si>
    <t>P02475</t>
  </si>
  <si>
    <t>P00843</t>
  </si>
  <si>
    <t>P03676</t>
  </si>
  <si>
    <t>P01845</t>
  </si>
  <si>
    <t>P05923</t>
  </si>
  <si>
    <t>P04047</t>
  </si>
  <si>
    <t>P00360</t>
  </si>
  <si>
    <t>P04065</t>
  </si>
  <si>
    <t>P04086</t>
  </si>
  <si>
    <t>P03995</t>
  </si>
  <si>
    <t>P00542</t>
  </si>
  <si>
    <t>P04590</t>
  </si>
  <si>
    <t>P00635</t>
  </si>
  <si>
    <t>P01937</t>
  </si>
  <si>
    <t>P04192</t>
  </si>
  <si>
    <t>P02188</t>
  </si>
  <si>
    <t>P04062</t>
  </si>
  <si>
    <t>P03262</t>
  </si>
  <si>
    <t>P05980</t>
  </si>
  <si>
    <t>P03450</t>
  </si>
  <si>
    <t>P00103</t>
  </si>
  <si>
    <t>P00168</t>
  </si>
  <si>
    <t>P03022</t>
  </si>
  <si>
    <t>P05312</t>
  </si>
  <si>
    <t>P00573</t>
  </si>
  <si>
    <t>P02069</t>
  </si>
  <si>
    <t>E1910</t>
  </si>
  <si>
    <t>P01758</t>
  </si>
  <si>
    <t>P04198</t>
  </si>
  <si>
    <t>P03568</t>
  </si>
  <si>
    <t>P02057</t>
  </si>
  <si>
    <t>P04033</t>
  </si>
  <si>
    <t>P01861</t>
  </si>
  <si>
    <t>P01472</t>
  </si>
  <si>
    <t>P02140</t>
  </si>
  <si>
    <t>P02529</t>
  </si>
  <si>
    <t>P03592</t>
  </si>
  <si>
    <t>P01372</t>
  </si>
  <si>
    <t>P05699</t>
  </si>
  <si>
    <t>P02361</t>
  </si>
  <si>
    <t>P04277</t>
  </si>
  <si>
    <t>P03556</t>
  </si>
  <si>
    <t>P04394</t>
  </si>
  <si>
    <t>P05599</t>
  </si>
  <si>
    <t>P05778</t>
  </si>
  <si>
    <t>P01705</t>
  </si>
  <si>
    <t>P04879</t>
  </si>
  <si>
    <t>P04883</t>
  </si>
  <si>
    <t>P03491</t>
  </si>
  <si>
    <t>P05387</t>
  </si>
  <si>
    <t>P00465</t>
  </si>
  <si>
    <t>P04104</t>
  </si>
  <si>
    <t>P04297</t>
  </si>
  <si>
    <t>P00348</t>
  </si>
  <si>
    <t>P00044</t>
  </si>
  <si>
    <t>P00533</t>
  </si>
  <si>
    <t>P03884</t>
  </si>
  <si>
    <t>P00058</t>
  </si>
  <si>
    <t>P03976</t>
  </si>
  <si>
    <t>P05574</t>
  </si>
  <si>
    <t>P04654</t>
  </si>
  <si>
    <t>P01572</t>
  </si>
  <si>
    <t>P00782</t>
  </si>
  <si>
    <t>P02397</t>
  </si>
  <si>
    <t>P00088</t>
  </si>
  <si>
    <t>P05033</t>
  </si>
  <si>
    <t>P02432</t>
  </si>
  <si>
    <t>P02697</t>
  </si>
  <si>
    <t>P00311</t>
  </si>
  <si>
    <t>P05542</t>
  </si>
  <si>
    <t>P01837</t>
  </si>
  <si>
    <t>P02374</t>
  </si>
  <si>
    <t>P02063</t>
  </si>
  <si>
    <t>P00505</t>
  </si>
  <si>
    <t>P04145</t>
  </si>
  <si>
    <t>P00981</t>
  </si>
  <si>
    <t>P04892</t>
  </si>
  <si>
    <t>P02880</t>
  </si>
  <si>
    <t>P05950</t>
  </si>
  <si>
    <t>P00223</t>
  </si>
  <si>
    <t>P00792</t>
  </si>
  <si>
    <t>P04425</t>
  </si>
  <si>
    <t>P01916</t>
  </si>
  <si>
    <t>P05398</t>
  </si>
  <si>
    <t>P04253</t>
  </si>
  <si>
    <t>P03182</t>
  </si>
  <si>
    <t>P04589</t>
  </si>
  <si>
    <t>P05808</t>
  </si>
  <si>
    <t>P00178</t>
  </si>
  <si>
    <t>P03141</t>
  </si>
  <si>
    <t>P03033</t>
  </si>
  <si>
    <t>P00691</t>
  </si>
  <si>
    <t>P04530</t>
  </si>
  <si>
    <t>P02962</t>
  </si>
  <si>
    <t>P04756</t>
  </si>
  <si>
    <t>P00078</t>
  </si>
  <si>
    <t>P04351</t>
  </si>
  <si>
    <t>P03646</t>
  </si>
  <si>
    <t>P03258</t>
  </si>
  <si>
    <t>P03233</t>
  </si>
  <si>
    <t>P04324</t>
  </si>
  <si>
    <t>P00898</t>
  </si>
  <si>
    <t>P05357</t>
  </si>
  <si>
    <t>P02111</t>
  </si>
  <si>
    <t>P02135</t>
  </si>
  <si>
    <t>P00996</t>
  </si>
  <si>
    <t>P03411</t>
  </si>
  <si>
    <t>P00783</t>
  </si>
  <si>
    <t>P03054</t>
  </si>
  <si>
    <t>P01235</t>
  </si>
  <si>
    <t>P02255</t>
  </si>
  <si>
    <t>P04165</t>
  </si>
  <si>
    <t>P01527</t>
  </si>
  <si>
    <t>P01108</t>
  </si>
  <si>
    <t>P03460</t>
  </si>
  <si>
    <t>P04089</t>
  </si>
  <si>
    <t>P03447</t>
  </si>
  <si>
    <t>P04344</t>
  </si>
  <si>
    <t>P03533</t>
  </si>
  <si>
    <t>P04456</t>
  </si>
  <si>
    <t>P00064</t>
  </si>
  <si>
    <t>P02128</t>
  </si>
  <si>
    <t>P02141</t>
  </si>
  <si>
    <t>P03391</t>
  </si>
  <si>
    <t>P02647</t>
  </si>
  <si>
    <t>P02232</t>
  </si>
  <si>
    <t>P01001</t>
  </si>
  <si>
    <t>P00701</t>
  </si>
  <si>
    <t>P01813</t>
  </si>
  <si>
    <t>P03160</t>
  </si>
  <si>
    <t>P01570</t>
  </si>
  <si>
    <t>P05244</t>
  </si>
  <si>
    <t>P03308</t>
  </si>
  <si>
    <t>P02453</t>
  </si>
  <si>
    <t>P04547</t>
  </si>
  <si>
    <t>P03297</t>
  </si>
  <si>
    <t>P01633</t>
  </si>
  <si>
    <t>P03730</t>
  </si>
  <si>
    <t>P02027</t>
  </si>
  <si>
    <t>P01189</t>
  </si>
  <si>
    <t>P01850</t>
  </si>
  <si>
    <t>P01644</t>
  </si>
  <si>
    <t>P05480</t>
  </si>
  <si>
    <t>P02460</t>
  </si>
  <si>
    <t>P03371</t>
  </si>
  <si>
    <t>P05546</t>
  </si>
  <si>
    <t>P02653</t>
  </si>
  <si>
    <t>P04417</t>
  </si>
  <si>
    <t>P05638</t>
  </si>
  <si>
    <t>E1635</t>
  </si>
  <si>
    <t>P04118</t>
  </si>
  <si>
    <t>P05467</t>
  </si>
  <si>
    <t>P04364</t>
  </si>
  <si>
    <t>P05708</t>
  </si>
  <si>
    <t>P05024</t>
  </si>
  <si>
    <t>P03721</t>
  </si>
  <si>
    <t>P00840</t>
  </si>
  <si>
    <t>P01894</t>
  </si>
  <si>
    <t>P02055</t>
  </si>
  <si>
    <t>P04049</t>
  </si>
  <si>
    <t>P04128</t>
  </si>
  <si>
    <t>P00823</t>
  </si>
  <si>
    <t>P04723</t>
  </si>
  <si>
    <t>P04333</t>
  </si>
  <si>
    <t>P04305</t>
  </si>
  <si>
    <t>P00263</t>
  </si>
  <si>
    <t>P04427</t>
  </si>
  <si>
    <t>P01091</t>
  </si>
  <si>
    <t>P02862</t>
  </si>
  <si>
    <t>P03401</t>
  </si>
  <si>
    <t>P00266</t>
  </si>
  <si>
    <t>P03267</t>
  </si>
  <si>
    <t>P03431</t>
  </si>
  <si>
    <t>P05325</t>
  </si>
  <si>
    <t>P05109</t>
  </si>
  <si>
    <t>P02642</t>
  </si>
  <si>
    <t>P00643</t>
  </si>
  <si>
    <t>P03140</t>
  </si>
  <si>
    <t>P01095</t>
  </si>
  <si>
    <t>P01708</t>
  </si>
  <si>
    <t>P01747</t>
  </si>
  <si>
    <t>P01421</t>
  </si>
  <si>
    <t>P02980</t>
  </si>
  <si>
    <t>P01745</t>
  </si>
  <si>
    <t>P02219</t>
  </si>
  <si>
    <t>P03700</t>
  </si>
  <si>
    <t>P00729</t>
  </si>
  <si>
    <t>P04710</t>
  </si>
  <si>
    <t>P02584</t>
  </si>
  <si>
    <t>P01938</t>
  </si>
  <si>
    <t>P02418</t>
  </si>
  <si>
    <t>P02845</t>
  </si>
  <si>
    <t>P02808</t>
  </si>
  <si>
    <t>P00737</t>
  </si>
  <si>
    <t>P01636</t>
  </si>
  <si>
    <t>P04634</t>
  </si>
  <si>
    <t>P04796</t>
  </si>
  <si>
    <t>P04946</t>
  </si>
  <si>
    <t>P03621</t>
  </si>
  <si>
    <t>P01742</t>
  </si>
  <si>
    <t>P04575</t>
  </si>
  <si>
    <t>P02843</t>
  </si>
  <si>
    <t>P00793</t>
  </si>
  <si>
    <t>P01425</t>
  </si>
  <si>
    <t>P04780</t>
  </si>
  <si>
    <t>P02339</t>
  </si>
  <si>
    <t>P03081</t>
  </si>
  <si>
    <t>P04296</t>
  </si>
  <si>
    <t>P04185</t>
  </si>
  <si>
    <t>P03338</t>
  </si>
  <si>
    <t>P00411</t>
  </si>
  <si>
    <t>P03231</t>
  </si>
  <si>
    <t>P05844</t>
  </si>
  <si>
    <t>P04263</t>
  </si>
  <si>
    <t>P04705</t>
  </si>
  <si>
    <t>P00651</t>
  </si>
  <si>
    <t>P05017</t>
  </si>
  <si>
    <t>P05296</t>
  </si>
  <si>
    <t>P04615</t>
  </si>
  <si>
    <t>P01357</t>
  </si>
  <si>
    <t>P05886</t>
  </si>
  <si>
    <t>P04268</t>
  </si>
  <si>
    <t>P02702</t>
  </si>
  <si>
    <t>P04186</t>
  </si>
  <si>
    <t>P02585</t>
  </si>
  <si>
    <t>P04752</t>
  </si>
  <si>
    <t>P03514</t>
  </si>
  <si>
    <t>P02447</t>
  </si>
  <si>
    <t>P03513</t>
  </si>
  <si>
    <t>P04347</t>
  </si>
  <si>
    <t>P04931</t>
  </si>
  <si>
    <t>P00887</t>
  </si>
  <si>
    <t>P04468</t>
  </si>
  <si>
    <t>P02503</t>
  </si>
  <si>
    <t>P00813</t>
  </si>
  <si>
    <t>P00947</t>
  </si>
  <si>
    <t>P00539</t>
  </si>
  <si>
    <t>P04647</t>
  </si>
  <si>
    <t>P05042</t>
  </si>
  <si>
    <t>P04971</t>
  </si>
  <si>
    <t>P04869</t>
  </si>
  <si>
    <t>P03767</t>
  </si>
  <si>
    <t>P05764</t>
  </si>
  <si>
    <t>P01115</t>
  </si>
  <si>
    <t>E1574</t>
  </si>
  <si>
    <t>P03791</t>
  </si>
  <si>
    <t>P00119</t>
  </si>
  <si>
    <t>P01423</t>
  </si>
  <si>
    <t>P02532</t>
  </si>
  <si>
    <t>P02213</t>
  </si>
  <si>
    <t>P03895</t>
  </si>
  <si>
    <t>P01914</t>
  </si>
  <si>
    <t>P04126</t>
  </si>
  <si>
    <t>P01609</t>
  </si>
  <si>
    <t>P03774</t>
  </si>
  <si>
    <t>P02269</t>
  </si>
  <si>
    <t>P02507</t>
  </si>
  <si>
    <t>P03990</t>
  </si>
  <si>
    <t>P05936</t>
  </si>
  <si>
    <t>P04388</t>
  </si>
  <si>
    <t>P02515</t>
  </si>
  <si>
    <t>P00605</t>
  </si>
  <si>
    <t>P00785</t>
  </si>
  <si>
    <t>P05261</t>
  </si>
  <si>
    <t>P02641</t>
  </si>
  <si>
    <t>P00288</t>
  </si>
  <si>
    <t>P05577</t>
  </si>
  <si>
    <t>P01906</t>
  </si>
  <si>
    <t>P00235</t>
  </si>
  <si>
    <t>P03154</t>
  </si>
  <si>
    <t>P00369</t>
  </si>
  <si>
    <t>P05783</t>
  </si>
  <si>
    <t>P05364</t>
  </si>
  <si>
    <t>P03352</t>
  </si>
  <si>
    <t>P05730</t>
  </si>
  <si>
    <t>P00899</t>
  </si>
  <si>
    <t>P04499</t>
  </si>
  <si>
    <t>P00884</t>
  </si>
  <si>
    <t>P03691</t>
  </si>
  <si>
    <t>P05616</t>
  </si>
  <si>
    <t>P02622</t>
  </si>
  <si>
    <t>P02762</t>
  </si>
  <si>
    <t>P01959</t>
  </si>
  <si>
    <t>P04541</t>
  </si>
  <si>
    <t>P01707</t>
  </si>
  <si>
    <t>P03720</t>
  </si>
  <si>
    <t>P01299</t>
  </si>
  <si>
    <t>P02530</t>
  </si>
  <si>
    <t>P01117</t>
  </si>
  <si>
    <t>P03196</t>
  </si>
  <si>
    <t>P00437</t>
  </si>
  <si>
    <t>P00900</t>
  </si>
  <si>
    <t>P02175</t>
  </si>
  <si>
    <t>P01397</t>
  </si>
  <si>
    <t>P01513</t>
  </si>
  <si>
    <t>P00013</t>
  </si>
  <si>
    <t>P01122</t>
  </si>
  <si>
    <t>P02714</t>
  </si>
  <si>
    <t>P03892</t>
  </si>
  <si>
    <t>P01501</t>
  </si>
  <si>
    <t>P00393</t>
  </si>
  <si>
    <t>P00035</t>
  </si>
  <si>
    <t>P02793</t>
  </si>
  <si>
    <t>P05802</t>
  </si>
  <si>
    <t>P02262</t>
  </si>
  <si>
    <t>E1802</t>
  </si>
  <si>
    <t>P01761</t>
  </si>
  <si>
    <t>P05136</t>
  </si>
  <si>
    <t>P01176</t>
  </si>
  <si>
    <t>P02387</t>
  </si>
  <si>
    <t>P04952</t>
  </si>
  <si>
    <t>P03629</t>
  </si>
  <si>
    <t>P04088</t>
  </si>
  <si>
    <t>P00491</t>
  </si>
  <si>
    <t>P02526</t>
  </si>
  <si>
    <t>P05528</t>
  </si>
  <si>
    <t>P02561</t>
  </si>
  <si>
    <t>P02047</t>
  </si>
  <si>
    <t>P00436</t>
  </si>
  <si>
    <t>P01135</t>
  </si>
  <si>
    <t>P03281</t>
  </si>
  <si>
    <t>P02120</t>
  </si>
  <si>
    <t>P04318</t>
  </si>
  <si>
    <t>P03152</t>
  </si>
  <si>
    <t>P05651</t>
  </si>
  <si>
    <t>P02059</t>
  </si>
  <si>
    <t>P03664</t>
  </si>
  <si>
    <t>P00126</t>
  </si>
  <si>
    <t>P02520</t>
  </si>
  <si>
    <t>P02660</t>
  </si>
  <si>
    <t>P04975</t>
  </si>
  <si>
    <t>P02840</t>
  </si>
  <si>
    <t>P03004</t>
  </si>
  <si>
    <t>P01009</t>
  </si>
  <si>
    <t>P02454</t>
  </si>
  <si>
    <t>P05555</t>
  </si>
  <si>
    <t>P05103</t>
  </si>
  <si>
    <t>P03812</t>
  </si>
  <si>
    <t>P01855</t>
  </si>
  <si>
    <t>P02313</t>
  </si>
  <si>
    <t>P02830</t>
  </si>
  <si>
    <t>P05266</t>
  </si>
  <si>
    <t>P02588</t>
  </si>
  <si>
    <t>P05794</t>
  </si>
  <si>
    <t>P01453</t>
  </si>
  <si>
    <t>P01658</t>
  </si>
  <si>
    <t>P02293</t>
  </si>
  <si>
    <t>P02028</t>
  </si>
  <si>
    <t>P05311</t>
  </si>
  <si>
    <t>P00164</t>
  </si>
  <si>
    <t>P05000</t>
  </si>
  <si>
    <t>P04739</t>
  </si>
  <si>
    <t>P01266</t>
  </si>
  <si>
    <t>P01578</t>
  </si>
  <si>
    <t>P01604</t>
  </si>
  <si>
    <t>P03294</t>
  </si>
  <si>
    <t>P01432</t>
  </si>
  <si>
    <t>P03977</t>
  </si>
  <si>
    <t>P02638</t>
  </si>
  <si>
    <t>P04451</t>
  </si>
  <si>
    <t>P04740</t>
  </si>
  <si>
    <t>P02984</t>
  </si>
  <si>
    <t>P05285</t>
  </si>
  <si>
    <t>P05851</t>
  </si>
  <si>
    <t>P03620</t>
  </si>
  <si>
    <t>P01412</t>
  </si>
  <si>
    <t>P03706</t>
  </si>
  <si>
    <t>P04199</t>
  </si>
  <si>
    <t>P04955</t>
  </si>
  <si>
    <t>P01614</t>
  </si>
  <si>
    <t>P00574</t>
  </si>
  <si>
    <t>P02669</t>
  </si>
  <si>
    <t>P04150</t>
  </si>
  <si>
    <t>P02971</t>
  </si>
  <si>
    <t>P02602</t>
  </si>
  <si>
    <t>P03782</t>
  </si>
  <si>
    <t>P05355</t>
  </si>
  <si>
    <t>P00526</t>
  </si>
  <si>
    <t>P05458</t>
  </si>
  <si>
    <t>P03092</t>
  </si>
  <si>
    <t>P01823</t>
  </si>
  <si>
    <t>P01390</t>
  </si>
  <si>
    <t>P02470</t>
  </si>
  <si>
    <t>P05265</t>
  </si>
  <si>
    <t>P03599</t>
  </si>
  <si>
    <t>P01842</t>
  </si>
  <si>
    <t>P05426</t>
  </si>
  <si>
    <t>P01789</t>
  </si>
  <si>
    <t>P04274</t>
  </si>
  <si>
    <t>P00973</t>
  </si>
  <si>
    <t>P02002</t>
  </si>
  <si>
    <t>P03240</t>
  </si>
  <si>
    <t>P01056</t>
  </si>
  <si>
    <t>P05760</t>
  </si>
  <si>
    <t>P03444</t>
  </si>
  <si>
    <t>P01910</t>
  </si>
  <si>
    <t>P03469</t>
  </si>
  <si>
    <t>P04598</t>
  </si>
  <si>
    <t>P03127</t>
  </si>
  <si>
    <t>P00206</t>
  </si>
  <si>
    <t>P04675</t>
  </si>
  <si>
    <t>P02056</t>
  </si>
  <si>
    <t>P02020</t>
  </si>
  <si>
    <t>P02748</t>
  </si>
  <si>
    <t>E1932</t>
  </si>
  <si>
    <t>P03359</t>
  </si>
  <si>
    <t>P04992</t>
  </si>
  <si>
    <t>P04616</t>
  </si>
  <si>
    <t>P05786</t>
  </si>
  <si>
    <t>P04532</t>
  </si>
  <si>
    <t>P02241</t>
  </si>
  <si>
    <t>P03724</t>
  </si>
  <si>
    <t>P03806</t>
  </si>
  <si>
    <t>P00057</t>
  </si>
  <si>
    <t>P05411</t>
  </si>
  <si>
    <t>P05453</t>
  </si>
  <si>
    <t>P04240</t>
  </si>
  <si>
    <t>P02501</t>
  </si>
  <si>
    <t>P01851</t>
  </si>
  <si>
    <t>P03525</t>
  </si>
  <si>
    <t>P03652</t>
  </si>
  <si>
    <t>P03051</t>
  </si>
  <si>
    <t>P04687</t>
  </si>
  <si>
    <t>P04056</t>
  </si>
  <si>
    <t>P00273</t>
  </si>
  <si>
    <t>P02736</t>
  </si>
  <si>
    <t>P02315</t>
  </si>
  <si>
    <t>P00025</t>
  </si>
  <si>
    <t>P00551</t>
  </si>
  <si>
    <t>P04041</t>
  </si>
  <si>
    <t>P01354</t>
  </si>
  <si>
    <t>P01463</t>
  </si>
  <si>
    <t>P00955</t>
  </si>
  <si>
    <t>P00709</t>
  </si>
  <si>
    <t>P00666</t>
  </si>
  <si>
    <t>P02737</t>
  </si>
  <si>
    <t>P00966</t>
  </si>
  <si>
    <t>P05946</t>
  </si>
  <si>
    <t>P03805</t>
  </si>
  <si>
    <t>E1771</t>
  </si>
  <si>
    <t>P03814</t>
  </si>
  <si>
    <t>P01741</t>
  </si>
  <si>
    <t>P02784</t>
  </si>
  <si>
    <t>P05870</t>
  </si>
  <si>
    <t>P00182</t>
  </si>
  <si>
    <t>P03109</t>
  </si>
  <si>
    <t>P00753</t>
  </si>
  <si>
    <t>P05060</t>
  </si>
  <si>
    <t>P05925</t>
  </si>
  <si>
    <t>P03594</t>
  </si>
  <si>
    <t>P02930</t>
  </si>
  <si>
    <t>P02581</t>
  </si>
  <si>
    <t>P00648</t>
  </si>
  <si>
    <t>P04163</t>
  </si>
  <si>
    <t>P03354</t>
  </si>
  <si>
    <t>P02381</t>
  </si>
  <si>
    <t>P03661</t>
  </si>
  <si>
    <t>P04593</t>
  </si>
  <si>
    <t>P00885</t>
  </si>
  <si>
    <t>P01523</t>
  </si>
  <si>
    <t>P00939</t>
  </si>
  <si>
    <t>P00745</t>
  </si>
  <si>
    <t>P04960</t>
  </si>
  <si>
    <t>P00374</t>
  </si>
  <si>
    <t>P04372</t>
  </si>
  <si>
    <t>P02668</t>
  </si>
  <si>
    <t>P03810</t>
  </si>
  <si>
    <t>P03702</t>
  </si>
  <si>
    <t>P05122</t>
  </si>
  <si>
    <t>P04700</t>
  </si>
  <si>
    <t>P01815</t>
  </si>
  <si>
    <t>P04346</t>
  </si>
  <si>
    <t>P04893</t>
  </si>
  <si>
    <t>E1638</t>
  </si>
  <si>
    <t>P00700</t>
  </si>
  <si>
    <t>P04819</t>
  </si>
  <si>
    <t>P01400</t>
  </si>
  <si>
    <t>P02032</t>
  </si>
  <si>
    <t>P00402</t>
  </si>
  <si>
    <t>P01688</t>
  </si>
  <si>
    <t>P05996</t>
  </si>
  <si>
    <t>P03373</t>
  </si>
  <si>
    <t>P04029</t>
  </si>
  <si>
    <t>P02385</t>
  </si>
  <si>
    <t>P03879</t>
  </si>
  <si>
    <t>P01490</t>
  </si>
  <si>
    <t>P04244</t>
  </si>
  <si>
    <t>P02768</t>
  </si>
  <si>
    <t>P02324</t>
  </si>
  <si>
    <t>P04983</t>
  </si>
  <si>
    <t>P00538</t>
  </si>
  <si>
    <t>P04900</t>
  </si>
  <si>
    <t>P01209</t>
  </si>
  <si>
    <t>P01810</t>
  </si>
  <si>
    <t>P03313</t>
  </si>
  <si>
    <t>P05737</t>
  </si>
  <si>
    <t>P03803</t>
  </si>
  <si>
    <t>P01928</t>
  </si>
  <si>
    <t>P00328</t>
  </si>
  <si>
    <t>P02658</t>
  </si>
  <si>
    <t>P01034</t>
  </si>
  <si>
    <t>P02338</t>
  </si>
  <si>
    <t>P05630</t>
  </si>
  <si>
    <t>P00341</t>
  </si>
  <si>
    <t>P05208</t>
  </si>
  <si>
    <t>P01531</t>
  </si>
  <si>
    <t>P05302</t>
  </si>
  <si>
    <t>P01128</t>
  </si>
  <si>
    <t>P01553</t>
  </si>
  <si>
    <t>P00313</t>
  </si>
  <si>
    <t>P03595</t>
  </si>
  <si>
    <t>P05351</t>
  </si>
  <si>
    <t>P01300</t>
  </si>
  <si>
    <t>E1624</t>
  </si>
  <si>
    <t>P00577</t>
  </si>
  <si>
    <t>P02163</t>
  </si>
  <si>
    <t>P03843</t>
  </si>
  <si>
    <t>P04491</t>
  </si>
  <si>
    <t>P01901</t>
  </si>
  <si>
    <t>P04584</t>
  </si>
  <si>
    <t>P01739</t>
  </si>
  <si>
    <t>P02161</t>
  </si>
  <si>
    <t>P01588</t>
  </si>
  <si>
    <t>P04936</t>
  </si>
  <si>
    <t>P02731</t>
  </si>
  <si>
    <t>P03011</t>
  </si>
  <si>
    <t>P01325</t>
  </si>
  <si>
    <t>P01097</t>
  </si>
  <si>
    <t>P03505</t>
  </si>
  <si>
    <t>P01911</t>
  </si>
  <si>
    <t>P04408</t>
  </si>
  <si>
    <t>P00867</t>
  </si>
  <si>
    <t>P04680</t>
  </si>
  <si>
    <t>P00287</t>
  </si>
  <si>
    <t>P02969</t>
  </si>
  <si>
    <t>P05797</t>
  </si>
  <si>
    <t>P00327</t>
  </si>
  <si>
    <t>P04707</t>
  </si>
  <si>
    <t>P01393</t>
  </si>
  <si>
    <t>P00489</t>
  </si>
  <si>
    <t>P01975</t>
  </si>
  <si>
    <t>E1722</t>
  </si>
  <si>
    <t>P01043</t>
  </si>
  <si>
    <t>P02950</t>
  </si>
  <si>
    <t>P03666</t>
  </si>
  <si>
    <t>P02742</t>
  </si>
  <si>
    <t>P01404</t>
  </si>
  <si>
    <t>P05695</t>
  </si>
  <si>
    <t>P04682</t>
  </si>
  <si>
    <t>P05681</t>
  </si>
  <si>
    <t>P03701</t>
  </si>
  <si>
    <t>P02016</t>
  </si>
  <si>
    <t>P02559</t>
  </si>
  <si>
    <t>P05481</t>
  </si>
  <si>
    <t>P03153</t>
  </si>
  <si>
    <t>P01441</t>
  </si>
  <si>
    <t>P03494</t>
  </si>
  <si>
    <t>P04443</t>
  </si>
  <si>
    <t>P05846</t>
  </si>
  <si>
    <t>P02674</t>
  </si>
  <si>
    <t>P01814</t>
  </si>
  <si>
    <t>P02156</t>
  </si>
  <si>
    <t>P04665</t>
  </si>
  <si>
    <t>P03722</t>
  </si>
  <si>
    <t>P05402</t>
  </si>
  <si>
    <t>P01245</t>
  </si>
  <si>
    <t>P03519</t>
  </si>
  <si>
    <t>P01692</t>
  </si>
  <si>
    <t>P02096</t>
  </si>
  <si>
    <t>P00439</t>
  </si>
  <si>
    <t>P05804</t>
  </si>
  <si>
    <t>P01590</t>
  </si>
  <si>
    <t>P05501</t>
  </si>
  <si>
    <t>P04864</t>
  </si>
  <si>
    <t>P02008</t>
  </si>
  <si>
    <t>P00243</t>
  </si>
  <si>
    <t>P03684</t>
  </si>
  <si>
    <t>P04211</t>
  </si>
  <si>
    <t>P00881</t>
  </si>
  <si>
    <t>P01116</t>
  </si>
  <si>
    <t>P04587</t>
  </si>
  <si>
    <t>P04179</t>
  </si>
  <si>
    <t>P02621</t>
  </si>
  <si>
    <t>P04829</t>
  </si>
  <si>
    <t>P00083</t>
  </si>
  <si>
    <t>P01058</t>
  </si>
  <si>
    <t>P00149</t>
  </si>
  <si>
    <t>P03063</t>
  </si>
  <si>
    <t>P01179</t>
  </si>
  <si>
    <t>P03890</t>
  </si>
  <si>
    <t>P00228</t>
  </si>
  <si>
    <t>P05181</t>
  </si>
  <si>
    <t>P05305</t>
  </si>
  <si>
    <t>P01630</t>
  </si>
  <si>
    <t>P03731</t>
  </si>
  <si>
    <t>P00046</t>
  </si>
  <si>
    <t>P01969</t>
  </si>
  <si>
    <t>P01156</t>
  </si>
  <si>
    <t>P01839</t>
  </si>
  <si>
    <t>P03777</t>
  </si>
  <si>
    <t>P03552</t>
  </si>
  <si>
    <t>P05053</t>
  </si>
  <si>
    <t>P04773</t>
  </si>
  <si>
    <t>P05308</t>
  </si>
  <si>
    <t>P01873</t>
  </si>
  <si>
    <t>P05379</t>
  </si>
  <si>
    <t>P04947</t>
  </si>
  <si>
    <t>P03735</t>
  </si>
  <si>
    <t>P04673</t>
  </si>
  <si>
    <t>P03345</t>
  </si>
  <si>
    <t>P03251</t>
  </si>
  <si>
    <t>P04028</t>
  </si>
  <si>
    <t>P00283</t>
  </si>
  <si>
    <t>P02853</t>
  </si>
  <si>
    <t>P02778</t>
  </si>
  <si>
    <t>P05882</t>
  </si>
  <si>
    <t>P02366</t>
  </si>
  <si>
    <t>P01282</t>
  </si>
  <si>
    <t>P05496</t>
  </si>
  <si>
    <t>P05689</t>
  </si>
  <si>
    <t>P05482</t>
  </si>
  <si>
    <t>P00340</t>
  </si>
  <si>
    <t>P04754</t>
  </si>
  <si>
    <t>P04492</t>
  </si>
  <si>
    <t>P04802</t>
  </si>
  <si>
    <t>P00528</t>
  </si>
  <si>
    <t>P01052</t>
  </si>
  <si>
    <t>P05010</t>
  </si>
  <si>
    <t>P02153</t>
  </si>
  <si>
    <t>P02259</t>
  </si>
  <si>
    <t>P00819</t>
  </si>
  <si>
    <t>P04362</t>
  </si>
  <si>
    <t>P01199</t>
  </si>
  <si>
    <t>P05722</t>
  </si>
  <si>
    <t>P02907</t>
  </si>
  <si>
    <t>P02876</t>
  </si>
  <si>
    <t>P00532</t>
  </si>
  <si>
    <t>P02555</t>
  </si>
  <si>
    <t>P03802</t>
  </si>
  <si>
    <t>P01580</t>
  </si>
  <si>
    <t>P01608</t>
  </si>
  <si>
    <t>P03502</t>
  </si>
  <si>
    <t>P05650</t>
  </si>
  <si>
    <t>P00589</t>
  </si>
  <si>
    <t>P05344</t>
  </si>
  <si>
    <t>P01585</t>
  </si>
  <si>
    <t>P00238</t>
  </si>
  <si>
    <t>P05466</t>
  </si>
  <si>
    <t>P03704</t>
  </si>
  <si>
    <t>P04731</t>
  </si>
  <si>
    <t>P02536</t>
  </si>
  <si>
    <t>P00254</t>
  </si>
  <si>
    <t>P01670</t>
  </si>
  <si>
    <t>P00677</t>
  </si>
  <si>
    <t>P00380</t>
  </si>
  <si>
    <t>P03660</t>
  </si>
  <si>
    <t>P01613</t>
  </si>
  <si>
    <t>P00675</t>
  </si>
  <si>
    <t>P05063</t>
  </si>
  <si>
    <t>P01656</t>
  </si>
  <si>
    <t>P05006</t>
  </si>
  <si>
    <t>P02650</t>
  </si>
  <si>
    <t>P00741</t>
  </si>
  <si>
    <t>P03873</t>
  </si>
  <si>
    <t>P03549</t>
  </si>
  <si>
    <t>P02617</t>
  </si>
  <si>
    <t>P04528</t>
  </si>
  <si>
    <t>P02335</t>
  </si>
  <si>
    <t>P03689</t>
  </si>
  <si>
    <t>P03920</t>
  </si>
  <si>
    <t>P02463</t>
  </si>
  <si>
    <t>P00842</t>
  </si>
  <si>
    <t>P02856</t>
  </si>
  <si>
    <t>P02095</t>
  </si>
  <si>
    <t>P01230</t>
  </si>
  <si>
    <t>P05861</t>
  </si>
  <si>
    <t>P02221</t>
  </si>
  <si>
    <t>P02805</t>
  </si>
  <si>
    <t>P01311</t>
  </si>
  <si>
    <t>P02404</t>
  </si>
  <si>
    <t>P02270</t>
  </si>
  <si>
    <t>P01035</t>
  </si>
  <si>
    <t>P04888</t>
  </si>
  <si>
    <t>P01651</t>
  </si>
  <si>
    <t>P02333</t>
  </si>
  <si>
    <t>P00308</t>
  </si>
  <si>
    <t>P02676</t>
  </si>
  <si>
    <t>P04353</t>
  </si>
  <si>
    <t>P04689</t>
  </si>
  <si>
    <t>P04636</t>
  </si>
  <si>
    <t>P04612</t>
  </si>
  <si>
    <t>P04157</t>
  </si>
  <si>
    <t>P05718</t>
  </si>
  <si>
    <t>P00962</t>
  </si>
  <si>
    <t>P04742</t>
  </si>
  <si>
    <t>P05239</t>
  </si>
  <si>
    <t>P00946</t>
  </si>
  <si>
    <t>P02009</t>
  </si>
  <si>
    <t>P03057</t>
  </si>
  <si>
    <t>P00018</t>
  </si>
  <si>
    <t>P03009</t>
  </si>
  <si>
    <t>P02296</t>
  </si>
  <si>
    <t>P01859</t>
  </si>
  <si>
    <t>P04564</t>
  </si>
  <si>
    <t>P01843</t>
  </si>
  <si>
    <t>P01594</t>
  </si>
  <si>
    <t>P03853</t>
  </si>
  <si>
    <t>P03253</t>
  </si>
  <si>
    <t>P04875</t>
  </si>
  <si>
    <t>P01036</t>
  </si>
  <si>
    <t>P03606</t>
  </si>
  <si>
    <t>P02471</t>
  </si>
  <si>
    <t>P04349</t>
  </si>
  <si>
    <t>P02187</t>
  </si>
  <si>
    <t>P02996</t>
  </si>
  <si>
    <t>P01616</t>
  </si>
  <si>
    <t>P03269</t>
  </si>
  <si>
    <t>P00361</t>
  </si>
  <si>
    <t>P05605</t>
  </si>
  <si>
    <t>P04182</t>
  </si>
  <si>
    <t>P03099</t>
  </si>
  <si>
    <t>P05940</t>
  </si>
  <si>
    <t>P04895</t>
  </si>
  <si>
    <t>P02377</t>
  </si>
  <si>
    <t>P03539</t>
  </si>
  <si>
    <t>P01785</t>
  </si>
  <si>
    <t>P00705</t>
  </si>
  <si>
    <t>P05660</t>
  </si>
  <si>
    <t>P01099</t>
  </si>
  <si>
    <t>P03172</t>
  </si>
  <si>
    <t>P04197</t>
  </si>
  <si>
    <t>P00040</t>
  </si>
  <si>
    <t>P01950</t>
  </si>
  <si>
    <t>P03324</t>
  </si>
  <si>
    <t>P05696</t>
  </si>
  <si>
    <t>P04214</t>
  </si>
  <si>
    <t>P02208</t>
  </si>
  <si>
    <t>P00937</t>
  </si>
  <si>
    <t>P03571</t>
  </si>
  <si>
    <t>P04826</t>
  </si>
  <si>
    <t>P05550</t>
  </si>
  <si>
    <t>P04648</t>
  </si>
  <si>
    <t>P03016</t>
  </si>
  <si>
    <t>P01177</t>
  </si>
  <si>
    <t>P03901</t>
  </si>
  <si>
    <t>P04137</t>
  </si>
  <si>
    <t>P05274</t>
  </si>
  <si>
    <t>P01989</t>
  </si>
  <si>
    <t>P03930</t>
  </si>
  <si>
    <t>P05120</t>
  </si>
  <si>
    <t>P01373</t>
  </si>
  <si>
    <t>P03924</t>
  </si>
  <si>
    <t>P04059</t>
  </si>
  <si>
    <t>P05314</t>
  </si>
  <si>
    <t>P05028</t>
  </si>
  <si>
    <t>P00221</t>
  </si>
  <si>
    <t>P03056</t>
  </si>
  <si>
    <t>P05575</t>
  </si>
  <si>
    <t>P04885</t>
  </si>
  <si>
    <t>P04949</t>
  </si>
  <si>
    <t>P03445</t>
  </si>
  <si>
    <t>P04479</t>
  </si>
  <si>
    <t>P00759</t>
  </si>
  <si>
    <t>P00723</t>
  </si>
  <si>
    <t>P05674</t>
  </si>
  <si>
    <t>P04072</t>
  </si>
  <si>
    <t>P05782</t>
  </si>
  <si>
    <t>P03800</t>
  </si>
  <si>
    <t>P01528</t>
  </si>
  <si>
    <t>P05770</t>
  </si>
  <si>
    <t>P00392</t>
  </si>
  <si>
    <t>P03272</t>
  </si>
  <si>
    <t>P05201</t>
  </si>
  <si>
    <t>P00679</t>
  </si>
  <si>
    <t>P03523</t>
  </si>
  <si>
    <t>P01112</t>
  </si>
  <si>
    <t>P04548</t>
  </si>
  <si>
    <t>P00382</t>
  </si>
  <si>
    <t>P00593</t>
  </si>
  <si>
    <t>P05702</t>
  </si>
  <si>
    <t>P00909</t>
  </si>
  <si>
    <t>P00866</t>
  </si>
  <si>
    <t>P00500</t>
  </si>
  <si>
    <t>P00846</t>
  </si>
  <si>
    <t>P00129</t>
  </si>
  <si>
    <t>P05655</t>
  </si>
  <si>
    <t>P03293</t>
  </si>
  <si>
    <t>P00065</t>
  </si>
  <si>
    <t>P00949</t>
  </si>
  <si>
    <t>P05203</t>
  </si>
  <si>
    <t>P05912</t>
  </si>
  <si>
    <t>P01790</t>
  </si>
  <si>
    <t>P05293</t>
  </si>
  <si>
    <t>P02576</t>
  </si>
  <si>
    <t>P00406</t>
  </si>
  <si>
    <t>P01105</t>
  </si>
  <si>
    <t>P04038</t>
  </si>
  <si>
    <t>P03670</t>
  </si>
  <si>
    <t>P02058</t>
  </si>
  <si>
    <t>P02580</t>
  </si>
  <si>
    <t>P04516</t>
  </si>
  <si>
    <t>P03191</t>
  </si>
  <si>
    <t>P04115</t>
  </si>
  <si>
    <t>P02485</t>
  </si>
  <si>
    <t>P03384</t>
  </si>
  <si>
    <t>P03871</t>
  </si>
  <si>
    <t>P04792</t>
  </si>
  <si>
    <t>P00363</t>
  </si>
  <si>
    <t>P04146</t>
  </si>
  <si>
    <t>Net_Revenue</t>
  </si>
  <si>
    <t>Weekend_Travel</t>
  </si>
  <si>
    <t>Cancellations</t>
  </si>
  <si>
    <t>Sum of Net_Revenue</t>
  </si>
  <si>
    <t>Average of Price</t>
  </si>
  <si>
    <t>Average of Rating</t>
  </si>
  <si>
    <t>Count of Passenger_ID</t>
  </si>
  <si>
    <t>Row Labels</t>
  </si>
  <si>
    <t>Weekday</t>
  </si>
  <si>
    <t>Weekend</t>
  </si>
  <si>
    <t>Grand Total</t>
  </si>
  <si>
    <t>2023</t>
  </si>
  <si>
    <t>2024</t>
  </si>
  <si>
    <t>2025</t>
  </si>
  <si>
    <t>2026</t>
  </si>
  <si>
    <t>Column Labels</t>
  </si>
  <si>
    <t>Route</t>
  </si>
  <si>
    <t>Ahmedabad-Pune</t>
  </si>
  <si>
    <t>Bengaluru-Kolkata</t>
  </si>
  <si>
    <t>Chennai-Ahmedabad</t>
  </si>
  <si>
    <t>Chennai-Hyderabad</t>
  </si>
  <si>
    <t>Hyderabad-Ahmedabad</t>
  </si>
  <si>
    <t>Jan</t>
  </si>
  <si>
    <t>Feb</t>
  </si>
  <si>
    <t>Mar</t>
  </si>
  <si>
    <t>Apr</t>
  </si>
  <si>
    <t>May</t>
  </si>
  <si>
    <t>Jun</t>
  </si>
  <si>
    <t>Jul</t>
  </si>
  <si>
    <t>Aug</t>
  </si>
  <si>
    <t>Sep</t>
  </si>
  <si>
    <t>Oct</t>
  </si>
  <si>
    <t>Nov</t>
  </si>
  <si>
    <t>Dec</t>
  </si>
  <si>
    <t>Sum of Cancellations</t>
  </si>
  <si>
    <t>Count of Flight_ID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</si>
</sst>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8" formatCode="&quot;₹&quot;\ #,##0.00;[Red]&quot;₹&quot;\ \-#,##0.00"/>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22" fontId="0" fillId="0" borderId="0" xfId="0" applyNumberFormat="1"/>
    <xf numFmtId="8" fontId="0" fillId="0" borderId="0" xfId="0" applyNumberFormat="1"/>
    <xf numFmtId="0" fontId="16" fillId="0" borderId="0" xfId="0" applyFont="1"/>
    <xf numFmtId="164" fontId="16" fillId="0" borderId="0" xfId="0" applyNumberFormat="1" applyFont="1"/>
    <xf numFmtId="16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027A7000-1F08-4958-B607-A067CB5E9163}">
      <tableStyleElement type="wholeTable" dxfId="1"/>
      <tableStyleElement type="headerRow" dxfId="0"/>
    </tableStyle>
  </tableStyles>
  <colors>
    <mruColors>
      <color rgb="FFFFCCFF"/>
      <color rgb="FFFF0000"/>
      <color rgb="FF996633"/>
      <color rgb="FF1529EB"/>
      <color rgb="FF5D3DC3"/>
      <color rgb="FFE6F58B"/>
      <color rgb="FFD86212"/>
      <color rgb="FFFF0066"/>
      <color rgb="FF4CC327"/>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[flights.xlsx]Weekday^Weekend!PivotTable1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'Weekday^Weekend'!$C$3</c:f>
              <c:strCache>
                <c:ptCount val="1"/>
                <c:pt idx="0">
                  <c:v>Total</c:v>
                </c:pt>
              </c:strCache>
            </c:strRef>
          </c:tx>
          <c:spPr>
            <a:solidFill>
              <a:schemeClr val="accent1"/>
            </a:solidFill>
            <a:ln>
              <a:noFill/>
            </a:ln>
            <a:effectLst/>
          </c:spPr>
          <c:invertIfNegative val="0"/>
          <c:cat>
            <c:multiLvlStrRef>
              <c:f>'Weekday^Weekend'!$B$4:$B$14</c:f>
              <c:multiLvlStrCache>
                <c:ptCount val="8"/>
                <c:lvl>
                  <c:pt idx="0">
                    <c:v>2023</c:v>
                  </c:pt>
                  <c:pt idx="1">
                    <c:v>2024</c:v>
                  </c:pt>
                  <c:pt idx="2">
                    <c:v>2025</c:v>
                  </c:pt>
                  <c:pt idx="3">
                    <c:v>2026</c:v>
                  </c:pt>
                  <c:pt idx="4">
                    <c:v>2023</c:v>
                  </c:pt>
                  <c:pt idx="5">
                    <c:v>2024</c:v>
                  </c:pt>
                  <c:pt idx="6">
                    <c:v>2025</c:v>
                  </c:pt>
                  <c:pt idx="7">
                    <c:v>2026</c:v>
                  </c:pt>
                </c:lvl>
                <c:lvl>
                  <c:pt idx="0">
                    <c:v>Weekday</c:v>
                  </c:pt>
                  <c:pt idx="4">
                    <c:v>Weekend</c:v>
                  </c:pt>
                </c:lvl>
              </c:multiLvlStrCache>
            </c:multiLvlStrRef>
          </c:cat>
          <c:val>
            <c:numRef>
              <c:f>'Weekday^Weekend'!$C$4:$C$14</c:f>
              <c:numCache>
                <c:formatCode>General</c:formatCode>
                <c:ptCount val="8"/>
                <c:pt idx="0">
                  <c:v>1055</c:v>
                </c:pt>
                <c:pt idx="1">
                  <c:v>1103</c:v>
                </c:pt>
                <c:pt idx="2">
                  <c:v>1128</c:v>
                </c:pt>
                <c:pt idx="3">
                  <c:v>1008</c:v>
                </c:pt>
                <c:pt idx="4">
                  <c:v>458</c:v>
                </c:pt>
                <c:pt idx="5">
                  <c:v>420</c:v>
                </c:pt>
                <c:pt idx="6">
                  <c:v>392</c:v>
                </c:pt>
                <c:pt idx="7">
                  <c:v>436</c:v>
                </c:pt>
              </c:numCache>
            </c:numRef>
          </c:val>
          <c:extLst>
            <c:ext xmlns:c16="http://schemas.microsoft.com/office/drawing/2014/chart" uri="{C3380CC4-5D6E-409C-BE32-E72D297353CC}">
              <c16:uniqueId val="{00000000-4957-4AC2-B9C2-9FEA06FDF372}"/>
            </c:ext>
          </c:extLst>
        </c:ser>
        <c:dLbls>
          <c:showLegendKey val="0"/>
          <c:showVal val="0"/>
          <c:showCatName val="0"/>
          <c:showSerName val="0"/>
          <c:showPercent val="0"/>
          <c:showBubbleSize val="0"/>
        </c:dLbls>
        <c:gapWidth val="219"/>
        <c:overlap val="-27"/>
        <c:axId val="1064145008"/>
        <c:axId val="1064145488"/>
      </c:barChart>
      <c:catAx>
        <c:axId val="106414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145488"/>
        <c:crosses val="autoZero"/>
        <c:auto val="1"/>
        <c:lblAlgn val="ctr"/>
        <c:lblOffset val="100"/>
        <c:noMultiLvlLbl val="0"/>
      </c:catAx>
      <c:valAx>
        <c:axId val="106414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14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[flights.xlsx]revenue!PivotTable2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4CC327">
                  <a:shade val="30000"/>
                  <a:satMod val="115000"/>
                </a:srgbClr>
              </a:gs>
              <a:gs pos="50000">
                <a:srgbClr val="4CC327">
                  <a:shade val="67500"/>
                  <a:satMod val="115000"/>
                </a:srgbClr>
              </a:gs>
              <a:gs pos="100000">
                <a:srgbClr val="4CC327">
                  <a:shade val="100000"/>
                  <a:satMod val="115000"/>
                </a:srgbClr>
              </a:gs>
            </a:gsLst>
            <a:lin ang="8100000" scaled="1"/>
            <a:tileRect/>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D86212">
                  <a:shade val="30000"/>
                  <a:satMod val="115000"/>
                </a:srgbClr>
              </a:gs>
              <a:gs pos="50000">
                <a:srgbClr val="D86212">
                  <a:shade val="67500"/>
                  <a:satMod val="115000"/>
                </a:srgbClr>
              </a:gs>
              <a:gs pos="100000">
                <a:srgbClr val="D86212">
                  <a:shade val="100000"/>
                  <a:satMod val="115000"/>
                </a:srgbClr>
              </a:gs>
            </a:gsLst>
            <a:lin ang="8100000" scaled="1"/>
            <a:tileRect/>
          </a:gradFill>
          <a:ln>
            <a:solidFill>
              <a:schemeClr val="bg1">
                <a:lumMod val="9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revenue!$D$3:$D$4</c:f>
              <c:strCache>
                <c:ptCount val="1"/>
                <c:pt idx="0">
                  <c:v>Business</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a:ln>
              <a:solidFill>
                <a:schemeClr val="bg1"/>
              </a:solidFill>
            </a:ln>
            <a:effectLst>
              <a:outerShdw blurRad="57150" dist="19050" dir="5400000" algn="ctr" rotWithShape="0">
                <a:srgbClr val="000000">
                  <a:alpha val="63000"/>
                </a:srgbClr>
              </a:outerShdw>
            </a:effectLst>
          </c:spPr>
          <c:invertIfNegative val="0"/>
          <c:cat>
            <c:strRef>
              <c:f>revenue!$C$5:$C$10</c:f>
              <c:strCache>
                <c:ptCount val="5"/>
                <c:pt idx="0">
                  <c:v>Air India</c:v>
                </c:pt>
                <c:pt idx="1">
                  <c:v>GoAir</c:v>
                </c:pt>
                <c:pt idx="2">
                  <c:v>IndiGo</c:v>
                </c:pt>
                <c:pt idx="3">
                  <c:v>SpiceJet</c:v>
                </c:pt>
                <c:pt idx="4">
                  <c:v>Vistara</c:v>
                </c:pt>
              </c:strCache>
            </c:strRef>
          </c:cat>
          <c:val>
            <c:numRef>
              <c:f>revenue!$D$5:$D$10</c:f>
              <c:numCache>
                <c:formatCode>"₹"#,##0.00_);[Red]\("₹"#,##0.00\)</c:formatCode>
                <c:ptCount val="5"/>
                <c:pt idx="0">
                  <c:v>2845231.1500000013</c:v>
                </c:pt>
                <c:pt idx="1">
                  <c:v>3182669.2499999972</c:v>
                </c:pt>
                <c:pt idx="2">
                  <c:v>2729458.07</c:v>
                </c:pt>
                <c:pt idx="3">
                  <c:v>2934422.3899999997</c:v>
                </c:pt>
                <c:pt idx="4">
                  <c:v>2926983.1500000004</c:v>
                </c:pt>
              </c:numCache>
            </c:numRef>
          </c:val>
          <c:extLst>
            <c:ext xmlns:c16="http://schemas.microsoft.com/office/drawing/2014/chart" uri="{C3380CC4-5D6E-409C-BE32-E72D297353CC}">
              <c16:uniqueId val="{00000000-7CA9-4602-97EB-8C4D182C60CD}"/>
            </c:ext>
          </c:extLst>
        </c:ser>
        <c:ser>
          <c:idx val="1"/>
          <c:order val="1"/>
          <c:tx>
            <c:strRef>
              <c:f>revenue!$E$3:$E$4</c:f>
              <c:strCache>
                <c:ptCount val="1"/>
                <c:pt idx="0">
                  <c:v>Economy</c:v>
                </c:pt>
              </c:strCache>
            </c:strRef>
          </c:tx>
          <c:spPr>
            <a:gradFill flip="none" rotWithShape="1">
              <a:gsLst>
                <a:gs pos="0">
                  <a:srgbClr val="4CC327">
                    <a:shade val="30000"/>
                    <a:satMod val="115000"/>
                  </a:srgbClr>
                </a:gs>
                <a:gs pos="50000">
                  <a:srgbClr val="4CC327">
                    <a:shade val="67500"/>
                    <a:satMod val="115000"/>
                  </a:srgbClr>
                </a:gs>
                <a:gs pos="100000">
                  <a:srgbClr val="4CC327">
                    <a:shade val="100000"/>
                    <a:satMod val="115000"/>
                  </a:srgbClr>
                </a:gs>
              </a:gsLst>
              <a:lin ang="8100000" scaled="1"/>
              <a:tileRect/>
            </a:gradFill>
            <a:ln>
              <a:solidFill>
                <a:schemeClr val="bg1"/>
              </a:solidFill>
            </a:ln>
            <a:effectLst>
              <a:outerShdw blurRad="57150" dist="19050" dir="5400000" algn="ctr" rotWithShape="0">
                <a:srgbClr val="000000">
                  <a:alpha val="63000"/>
                </a:srgbClr>
              </a:outerShdw>
            </a:effectLst>
          </c:spPr>
          <c:invertIfNegative val="0"/>
          <c:cat>
            <c:strRef>
              <c:f>revenue!$C$5:$C$10</c:f>
              <c:strCache>
                <c:ptCount val="5"/>
                <c:pt idx="0">
                  <c:v>Air India</c:v>
                </c:pt>
                <c:pt idx="1">
                  <c:v>GoAir</c:v>
                </c:pt>
                <c:pt idx="2">
                  <c:v>IndiGo</c:v>
                </c:pt>
                <c:pt idx="3">
                  <c:v>SpiceJet</c:v>
                </c:pt>
                <c:pt idx="4">
                  <c:v>Vistara</c:v>
                </c:pt>
              </c:strCache>
            </c:strRef>
          </c:cat>
          <c:val>
            <c:numRef>
              <c:f>revenue!$E$5:$E$10</c:f>
              <c:numCache>
                <c:formatCode>"₹"#,##0.00_);[Red]\("₹"#,##0.00\)</c:formatCode>
                <c:ptCount val="5"/>
                <c:pt idx="0">
                  <c:v>2564575.0199999996</c:v>
                </c:pt>
                <c:pt idx="1">
                  <c:v>2850383.8700000006</c:v>
                </c:pt>
                <c:pt idx="2">
                  <c:v>2945063.9100000006</c:v>
                </c:pt>
                <c:pt idx="3">
                  <c:v>2583456.8600000022</c:v>
                </c:pt>
                <c:pt idx="4">
                  <c:v>2945528.1500000013</c:v>
                </c:pt>
              </c:numCache>
            </c:numRef>
          </c:val>
          <c:extLst>
            <c:ext xmlns:c16="http://schemas.microsoft.com/office/drawing/2014/chart" uri="{C3380CC4-5D6E-409C-BE32-E72D297353CC}">
              <c16:uniqueId val="{00000001-7CA9-4602-97EB-8C4D182C60CD}"/>
            </c:ext>
          </c:extLst>
        </c:ser>
        <c:ser>
          <c:idx val="2"/>
          <c:order val="2"/>
          <c:tx>
            <c:strRef>
              <c:f>revenue!$F$3:$F$4</c:f>
              <c:strCache>
                <c:ptCount val="1"/>
                <c:pt idx="0">
                  <c:v>First_Class</c:v>
                </c:pt>
              </c:strCache>
            </c:strRef>
          </c:tx>
          <c:spPr>
            <a:gradFill flip="none" rotWithShape="1">
              <a:gsLst>
                <a:gs pos="0">
                  <a:srgbClr val="D86212">
                    <a:shade val="30000"/>
                    <a:satMod val="115000"/>
                  </a:srgbClr>
                </a:gs>
                <a:gs pos="50000">
                  <a:srgbClr val="D86212">
                    <a:shade val="67500"/>
                    <a:satMod val="115000"/>
                  </a:srgbClr>
                </a:gs>
                <a:gs pos="100000">
                  <a:srgbClr val="D86212">
                    <a:shade val="100000"/>
                    <a:satMod val="115000"/>
                  </a:srgbClr>
                </a:gs>
              </a:gsLst>
              <a:lin ang="8100000" scaled="1"/>
              <a:tileRect/>
            </a:gradFill>
            <a:ln>
              <a:solidFill>
                <a:schemeClr val="bg1">
                  <a:lumMod val="95000"/>
                </a:schemeClr>
              </a:solidFill>
            </a:ln>
            <a:effectLst>
              <a:outerShdw blurRad="57150" dist="19050" dir="5400000" algn="ctr" rotWithShape="0">
                <a:srgbClr val="000000">
                  <a:alpha val="63000"/>
                </a:srgbClr>
              </a:outerShdw>
            </a:effectLst>
          </c:spPr>
          <c:invertIfNegative val="0"/>
          <c:cat>
            <c:strRef>
              <c:f>revenue!$C$5:$C$10</c:f>
              <c:strCache>
                <c:ptCount val="5"/>
                <c:pt idx="0">
                  <c:v>Air India</c:v>
                </c:pt>
                <c:pt idx="1">
                  <c:v>GoAir</c:v>
                </c:pt>
                <c:pt idx="2">
                  <c:v>IndiGo</c:v>
                </c:pt>
                <c:pt idx="3">
                  <c:v>SpiceJet</c:v>
                </c:pt>
                <c:pt idx="4">
                  <c:v>Vistara</c:v>
                </c:pt>
              </c:strCache>
            </c:strRef>
          </c:cat>
          <c:val>
            <c:numRef>
              <c:f>revenue!$F$5:$F$10</c:f>
              <c:numCache>
                <c:formatCode>"₹"#,##0.00_);[Red]\("₹"#,##0.00\)</c:formatCode>
                <c:ptCount val="5"/>
                <c:pt idx="0">
                  <c:v>2922281.48</c:v>
                </c:pt>
                <c:pt idx="1">
                  <c:v>2870904.3600000017</c:v>
                </c:pt>
                <c:pt idx="2">
                  <c:v>2979174.3099999987</c:v>
                </c:pt>
                <c:pt idx="3">
                  <c:v>3184244.8800000004</c:v>
                </c:pt>
                <c:pt idx="4">
                  <c:v>2469296.8400000031</c:v>
                </c:pt>
              </c:numCache>
            </c:numRef>
          </c:val>
          <c:extLst>
            <c:ext xmlns:c16="http://schemas.microsoft.com/office/drawing/2014/chart" uri="{C3380CC4-5D6E-409C-BE32-E72D297353CC}">
              <c16:uniqueId val="{00000002-7CA9-4602-97EB-8C4D182C60CD}"/>
            </c:ext>
          </c:extLst>
        </c:ser>
        <c:dLbls>
          <c:showLegendKey val="0"/>
          <c:showVal val="0"/>
          <c:showCatName val="0"/>
          <c:showSerName val="0"/>
          <c:showPercent val="0"/>
          <c:showBubbleSize val="0"/>
        </c:dLbls>
        <c:gapWidth val="100"/>
        <c:overlap val="-24"/>
        <c:axId val="1064158448"/>
        <c:axId val="1064159408"/>
      </c:barChart>
      <c:catAx>
        <c:axId val="106415844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64159408"/>
        <c:crosses val="autoZero"/>
        <c:auto val="1"/>
        <c:lblAlgn val="ctr"/>
        <c:lblOffset val="100"/>
        <c:noMultiLvlLbl val="0"/>
      </c:catAx>
      <c:valAx>
        <c:axId val="10641594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641584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5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[flights.xlsx]Route!PivotTable5</c:name>
    <c:fmtId val="0"/>
  </c:pivotSource>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Route!$B$3</c:f>
              <c:strCache>
                <c:ptCount val="1"/>
                <c:pt idx="0">
                  <c:v>Total</c:v>
                </c:pt>
              </c:strCache>
            </c:strRef>
          </c:tx>
          <c:spPr>
            <a:solidFill>
              <a:schemeClr val="accent1"/>
            </a:solidFill>
            <a:ln>
              <a:noFill/>
            </a:ln>
            <a:effectLst/>
          </c:spPr>
          <c:cat>
            <c:strRef>
              <c:f>Route!$A$4:$A$9</c:f>
              <c:strCache>
                <c:ptCount val="5"/>
                <c:pt idx="0">
                  <c:v>Chennai-Ahmedabad</c:v>
                </c:pt>
                <c:pt idx="1">
                  <c:v>Ahmedabad-Pune</c:v>
                </c:pt>
                <c:pt idx="2">
                  <c:v>Hyderabad-Ahmedabad</c:v>
                </c:pt>
                <c:pt idx="3">
                  <c:v>Chennai-Hyderabad</c:v>
                </c:pt>
                <c:pt idx="4">
                  <c:v>Bengaluru-Kolkata</c:v>
                </c:pt>
              </c:strCache>
            </c:strRef>
          </c:cat>
          <c:val>
            <c:numRef>
              <c:f>Route!$B$4:$B$9</c:f>
              <c:numCache>
                <c:formatCode>"₹"#,##0.00_);[Red]\("₹"#,##0.00\)</c:formatCode>
                <c:ptCount val="5"/>
                <c:pt idx="0">
                  <c:v>752609.77999999991</c:v>
                </c:pt>
                <c:pt idx="1">
                  <c:v>745797.21999999962</c:v>
                </c:pt>
                <c:pt idx="2">
                  <c:v>702994.49000000011</c:v>
                </c:pt>
                <c:pt idx="3">
                  <c:v>698845.31</c:v>
                </c:pt>
                <c:pt idx="4">
                  <c:v>680450.25000000023</c:v>
                </c:pt>
              </c:numCache>
            </c:numRef>
          </c:val>
          <c:extLst>
            <c:ext xmlns:c16="http://schemas.microsoft.com/office/drawing/2014/chart" uri="{C3380CC4-5D6E-409C-BE32-E72D297353CC}">
              <c16:uniqueId val="{00000000-BCF7-4477-A3CB-75C112AE33DE}"/>
            </c:ext>
          </c:extLst>
        </c:ser>
        <c:dLbls>
          <c:showLegendKey val="0"/>
          <c:showVal val="0"/>
          <c:showCatName val="0"/>
          <c:showSerName val="0"/>
          <c:showPercent val="0"/>
          <c:showBubbleSize val="0"/>
        </c:dLbls>
        <c:axId val="78167344"/>
        <c:axId val="78168304"/>
      </c:areaChart>
      <c:catAx>
        <c:axId val="78167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78168304"/>
        <c:crosses val="autoZero"/>
        <c:auto val="1"/>
        <c:lblAlgn val="ctr"/>
        <c:lblOffset val="100"/>
        <c:noMultiLvlLbl val="0"/>
      </c:catAx>
      <c:valAx>
        <c:axId val="78168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crossAx val="78167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[flights.xlsx]Passengers payment_mode!PivotTable7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Payment Mode Preferences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'Passengers payment_mode'!$B$3</c:f>
              <c:strCache>
                <c:ptCount val="1"/>
                <c:pt idx="0">
                  <c:v>Count of Passenger_ID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0-45B8-A372-E59C917F84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C0-45B8-A372-E59C917F84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C0-45B8-A372-E59C917F84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C0-45B8-A372-E59C917F84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C0-45B8-A372-E59C917F8478}"/>
              </c:ext>
            </c:extLst>
          </c:dPt>
          <c:cat>
            <c:strRef>
              <c:f>'Passengers payment_mode'!$A$4:$A$9</c:f>
              <c:strCache>
                <c:ptCount val="5"/>
                <c:pt idx="0">
                  <c:v>Credit Card</c:v>
                </c:pt>
                <c:pt idx="1">
                  <c:v>Debit Card</c:v>
                </c:pt>
                <c:pt idx="2">
                  <c:v>UPI</c:v>
                </c:pt>
                <c:pt idx="3">
                  <c:v>Net Banking</c:v>
                </c:pt>
                <c:pt idx="4">
                  <c:v>Cash</c:v>
                </c:pt>
              </c:strCache>
            </c:strRef>
          </c:cat>
          <c:val>
            <c:numRef>
              <c:f>'Passengers payment_mode'!$B$4:$B$9</c:f>
              <c:numCache>
                <c:formatCode>General</c:formatCode>
                <c:ptCount val="5"/>
                <c:pt idx="0">
                  <c:v>1652</c:v>
                </c:pt>
                <c:pt idx="1">
                  <c:v>1293</c:v>
                </c:pt>
                <c:pt idx="2">
                  <c:v>1152</c:v>
                </c:pt>
                <c:pt idx="3">
                  <c:v>1121</c:v>
                </c:pt>
                <c:pt idx="4">
                  <c:v>782</c:v>
                </c:pt>
              </c:numCache>
            </c:numRef>
          </c:val>
          <c:extLst>
            <c:ext xmlns:c16="http://schemas.microsoft.com/office/drawing/2014/chart" uri="{C3380CC4-5D6E-409C-BE32-E72D297353CC}">
              <c16:uniqueId val="{00000000-95FF-457E-A702-A7768B0A0D32}"/>
            </c:ext>
          </c:extLst>
        </c:ser>
        <c:ser>
          <c:idx val="1"/>
          <c:order val="1"/>
          <c:tx>
            <c:strRef>
              <c:f>'Passengers payment_mode'!$C$3</c:f>
              <c:strCache>
                <c:ptCount val="1"/>
                <c:pt idx="0">
                  <c:v>Sum of Net_Revenue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17C0-45B8-A372-E59C917F84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17C0-45B8-A372-E59C917F84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17C0-45B8-A372-E59C917F84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17C0-45B8-A372-E59C917F847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17C0-45B8-A372-E59C917F8478}"/>
              </c:ext>
            </c:extLst>
          </c:dPt>
          <c:cat>
            <c:strRef>
              <c:f>'Passengers payment_mode'!$A$4:$A$9</c:f>
              <c:strCache>
                <c:ptCount val="5"/>
                <c:pt idx="0">
                  <c:v>Credit Card</c:v>
                </c:pt>
                <c:pt idx="1">
                  <c:v>Debit Card</c:v>
                </c:pt>
                <c:pt idx="2">
                  <c:v>UPI</c:v>
                </c:pt>
                <c:pt idx="3">
                  <c:v>Net Banking</c:v>
                </c:pt>
                <c:pt idx="4">
                  <c:v>Cash</c:v>
                </c:pt>
              </c:strCache>
            </c:strRef>
          </c:cat>
          <c:val>
            <c:numRef>
              <c:f>'Passengers payment_mode'!$C$4:$C$9</c:f>
              <c:numCache>
                <c:formatCode>"₹"#,##0.00_);[Red]\("₹"#,##0.00\)</c:formatCode>
                <c:ptCount val="5"/>
                <c:pt idx="0">
                  <c:v>11740802.510000015</c:v>
                </c:pt>
                <c:pt idx="1">
                  <c:v>9186373.0899999961</c:v>
                </c:pt>
                <c:pt idx="2">
                  <c:v>8401971.3600000013</c:v>
                </c:pt>
                <c:pt idx="3">
                  <c:v>7962498.4999999925</c:v>
                </c:pt>
                <c:pt idx="4">
                  <c:v>5642028.2299999958</c:v>
                </c:pt>
              </c:numCache>
            </c:numRef>
          </c:val>
          <c:extLst>
            <c:ext xmlns:c16="http://schemas.microsoft.com/office/drawing/2014/chart" uri="{C3380CC4-5D6E-409C-BE32-E72D297353CC}">
              <c16:uniqueId val="{00000001-95FF-457E-A702-A7768B0A0D3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[flights.xlsx]montly_revenue!PivotTable8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montly_revenue!$B$3</c:f>
              <c:strCache>
                <c:ptCount val="1"/>
                <c:pt idx="0">
                  <c:v>Total</c:v>
                </c:pt>
              </c:strCache>
            </c:strRef>
          </c:tx>
          <c:spPr>
            <a:ln w="28575" cap="rnd">
              <a:solidFill>
                <a:schemeClr val="accent1"/>
              </a:solidFill>
              <a:round/>
            </a:ln>
            <a:effectLst/>
          </c:spPr>
          <c:marker>
            <c:symbol val="none"/>
          </c:marker>
          <c:cat>
            <c:strRef>
              <c:f>montly_revenue!$A$4:$A$16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montly_revenue!$B$4:$B$16</c:f>
              <c:numCache>
                <c:formatCode>"₹"#,##0.00_);[Red]\("₹"#,##0.00\)</c:formatCode>
                <c:ptCount val="12"/>
                <c:pt idx="0">
                  <c:v>3689929.5100000016</c:v>
                </c:pt>
                <c:pt idx="1">
                  <c:v>3183184.3600000022</c:v>
                </c:pt>
                <c:pt idx="2">
                  <c:v>3954082.0400000005</c:v>
                </c:pt>
                <c:pt idx="3">
                  <c:v>3590085.799999998</c:v>
                </c:pt>
                <c:pt idx="4">
                  <c:v>3447308.5300000017</c:v>
                </c:pt>
                <c:pt idx="5">
                  <c:v>3670060.9500000016</c:v>
                </c:pt>
                <c:pt idx="6">
                  <c:v>3501956.8199999989</c:v>
                </c:pt>
                <c:pt idx="7">
                  <c:v>3858215.22</c:v>
                </c:pt>
                <c:pt idx="8">
                  <c:v>3671026.54</c:v>
                </c:pt>
                <c:pt idx="9">
                  <c:v>3437605.4700000021</c:v>
                </c:pt>
                <c:pt idx="10">
                  <c:v>3253459.5800000005</c:v>
                </c:pt>
                <c:pt idx="11">
                  <c:v>3676758.870000001</c:v>
                </c:pt>
              </c:numCache>
            </c:numRef>
          </c:val>
          <c:smooth val="0"/>
          <c:extLst>
            <c:ext xmlns:c16="http://schemas.microsoft.com/office/drawing/2014/chart" uri="{C3380CC4-5D6E-409C-BE32-E72D297353CC}">
              <c16:uniqueId val="{00000000-4C69-4659-ADA6-13619EEBF392}"/>
            </c:ext>
          </c:extLst>
        </c:ser>
        <c:dLbls>
          <c:showLegendKey val="0"/>
          <c:showVal val="0"/>
          <c:showCatName val="0"/>
          <c:showSerName val="0"/>
          <c:showPercent val="0"/>
          <c:showBubbleSize val="0"/>
        </c:dLbls>
        <c:smooth val="0"/>
        <c:axId val="183537967"/>
        <c:axId val="183540367"/>
      </c:lineChart>
      <c:catAx>
        <c:axId val="18353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0367"/>
        <c:crosses val="autoZero"/>
        <c:auto val="1"/>
        <c:lblAlgn val="ctr"/>
        <c:lblOffset val="100"/>
        <c:noMultiLvlLbl val="0"/>
      </c:catAx>
      <c:valAx>
        <c:axId val="183540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37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[flights.xlsx]cancelaton%!PivotTable9</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9444444444444445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2.500000000000000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3.1944444444444442E-2"/>
              <c:y val="-3.472203995333916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55555555555555E-2"/>
                  <c:h val="6.4745552639253412E-2"/>
                </c:manualLayout>
              </c15:layout>
            </c:ext>
          </c:extLst>
        </c:dLbl>
      </c:pivotFmt>
      <c:pivotFmt>
        <c:idx val="7"/>
        <c:spPr>
          <a:solidFill>
            <a:schemeClr val="accent1"/>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1.6666666666666666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'cancelaton%'!$B$3</c:f>
              <c:strCache>
                <c:ptCount val="1"/>
                <c:pt idx="0">
                  <c:v>Count of Flight_ID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'cancelaton%'!$A$4:$A$9</c:f>
              <c:strCache>
                <c:ptCount val="5"/>
                <c:pt idx="0">
                  <c:v>Air India</c:v>
                </c:pt>
                <c:pt idx="1">
                  <c:v>Vistara</c:v>
                </c:pt>
                <c:pt idx="2">
                  <c:v>IndiGo</c:v>
                </c:pt>
                <c:pt idx="3">
                  <c:v>SpiceJet</c:v>
                </c:pt>
                <c:pt idx="4">
                  <c:v>GoAir</c:v>
                </c:pt>
              </c:strCache>
            </c:strRef>
          </c:cat>
          <c:val>
            <c:numRef>
              <c:f>'cancelaton%'!$B$4:$B$9</c:f>
              <c:numCache>
                <c:formatCode>General</c:formatCode>
                <c:ptCount val="5"/>
                <c:pt idx="0">
                  <c:v>1165</c:v>
                </c:pt>
                <c:pt idx="1">
                  <c:v>1172</c:v>
                </c:pt>
                <c:pt idx="2">
                  <c:v>1236</c:v>
                </c:pt>
                <c:pt idx="3">
                  <c:v>1204</c:v>
                </c:pt>
                <c:pt idx="4">
                  <c:v>1223</c:v>
                </c:pt>
              </c:numCache>
            </c:numRef>
          </c:val>
          <c:extLst>
            <c:ext xmlns:c16="http://schemas.microsoft.com/office/drawing/2014/chart" uri="{C3380CC4-5D6E-409C-BE32-E72D297353CC}">
              <c16:uniqueId val="{00000000-E76D-45D0-9669-4499CE7A4568}"/>
            </c:ext>
          </c:extLst>
        </c:ser>
        <c:ser>
          <c:idx val="1"/>
          <c:order val="1"/>
          <c:tx>
            <c:strRef>
              <c:f>'cancelaton%'!$C$3</c:f>
              <c:strCache>
                <c:ptCount val="1"/>
                <c:pt idx="0">
                  <c:v>Sum of Cancellations</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9-E76D-45D0-9669-4499CE7A4568}"/>
              </c:ext>
            </c:extLst>
          </c:dPt>
          <c:dPt>
            <c:idx val="1"/>
            <c:invertIfNegative val="0"/>
            <c:bubble3D val="0"/>
            <c:extLst>
              <c:ext xmlns:c16="http://schemas.microsoft.com/office/drawing/2014/chart" uri="{C3380CC4-5D6E-409C-BE32-E72D297353CC}">
                <c16:uniqueId val="{00000008-E76D-45D0-9669-4499CE7A4568}"/>
              </c:ext>
            </c:extLst>
          </c:dPt>
          <c:dPt>
            <c:idx val="2"/>
            <c:invertIfNegative val="0"/>
            <c:bubble3D val="0"/>
            <c:extLst>
              <c:ext xmlns:c16="http://schemas.microsoft.com/office/drawing/2014/chart" uri="{C3380CC4-5D6E-409C-BE32-E72D297353CC}">
                <c16:uniqueId val="{00000006-E76D-45D0-9669-4499CE7A4568}"/>
              </c:ext>
            </c:extLst>
          </c:dPt>
          <c:dPt>
            <c:idx val="3"/>
            <c:invertIfNegative val="0"/>
            <c:bubble3D val="0"/>
            <c:extLst>
              <c:ext xmlns:c16="http://schemas.microsoft.com/office/drawing/2014/chart" uri="{C3380CC4-5D6E-409C-BE32-E72D297353CC}">
                <c16:uniqueId val="{00000005-E76D-45D0-9669-4499CE7A4568}"/>
              </c:ext>
            </c:extLst>
          </c:dPt>
          <c:dPt>
            <c:idx val="4"/>
            <c:invertIfNegative val="0"/>
            <c:bubble3D val="0"/>
            <c:extLst>
              <c:ext xmlns:c16="http://schemas.microsoft.com/office/drawing/2014/chart" uri="{C3380CC4-5D6E-409C-BE32-E72D297353CC}">
                <c16:uniqueId val="{00000007-E76D-45D0-9669-4499CE7A4568}"/>
              </c:ext>
            </c:extLst>
          </c:dPt>
          <c:dLbls>
            <c:dLbl>
              <c:idx val="0"/>
              <c:layout>
                <c:manualLayout>
                  <c:x val="1.6666666666666666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6D-45D0-9669-4499CE7A4568}"/>
                </c:ext>
              </c:extLst>
            </c:dLbl>
            <c:dLbl>
              <c:idx val="1"/>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6D-45D0-9669-4499CE7A4568}"/>
                </c:ext>
              </c:extLst>
            </c:dLbl>
            <c:dLbl>
              <c:idx val="2"/>
              <c:layout>
                <c:manualLayout>
                  <c:x val="2.5000000000000001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6D-45D0-9669-4499CE7A4568}"/>
                </c:ext>
              </c:extLst>
            </c:dLbl>
            <c:dLbl>
              <c:idx val="3"/>
              <c:layout>
                <c:manualLayout>
                  <c:x val="1.9444444444444445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6D-45D0-9669-4499CE7A4568}"/>
                </c:ext>
              </c:extLst>
            </c:dLbl>
            <c:dLbl>
              <c:idx val="4"/>
              <c:layout>
                <c:manualLayout>
                  <c:x val="3.1944444444444442E-2"/>
                  <c:y val="-3.472203995333916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55555555555555E-2"/>
                      <c:h val="6.4745552639253412E-2"/>
                    </c:manualLayout>
                  </c15:layout>
                </c:ext>
                <c:ext xmlns:c16="http://schemas.microsoft.com/office/drawing/2014/chart" uri="{C3380CC4-5D6E-409C-BE32-E72D297353CC}">
                  <c16:uniqueId val="{00000007-E76D-45D0-9669-4499CE7A456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'cancelaton%'!$A$4:$A$9</c:f>
              <c:strCache>
                <c:ptCount val="5"/>
                <c:pt idx="0">
                  <c:v>Air India</c:v>
                </c:pt>
                <c:pt idx="1">
                  <c:v>Vistara</c:v>
                </c:pt>
                <c:pt idx="2">
                  <c:v>IndiGo</c:v>
                </c:pt>
                <c:pt idx="3">
                  <c:v>SpiceJet</c:v>
                </c:pt>
                <c:pt idx="4">
                  <c:v>GoAir</c:v>
                </c:pt>
              </c:strCache>
            </c:strRef>
          </c:cat>
          <c:val>
            <c:numRef>
              <c:f>'cancelaton%'!$C$4:$C$9</c:f>
              <c:numCache>
                <c:formatCode>General</c:formatCode>
                <c:ptCount val="5"/>
                <c:pt idx="0">
                  <c:v>182</c:v>
                </c:pt>
                <c:pt idx="1">
                  <c:v>252</c:v>
                </c:pt>
                <c:pt idx="2">
                  <c:v>307</c:v>
                </c:pt>
                <c:pt idx="3">
                  <c:v>350</c:v>
                </c:pt>
                <c:pt idx="4">
                  <c:v>366</c:v>
                </c:pt>
              </c:numCache>
            </c:numRef>
          </c:val>
          <c:extLst>
            <c:ext xmlns:c16="http://schemas.microsoft.com/office/drawing/2014/chart" uri="{C3380CC4-5D6E-409C-BE32-E72D297353CC}">
              <c16:uniqueId val="{00000001-E76D-45D0-9669-4499CE7A4568}"/>
            </c:ext>
          </c:extLst>
        </c:ser>
        <c:dLbls>
          <c:showLegendKey val="0"/>
          <c:showVal val="1"/>
          <c:showCatName val="0"/>
          <c:showSerName val="0"/>
          <c:showPercent val="0"/>
          <c:showBubbleSize val="0"/>
        </c:dLbls>
        <c:gapWidth val="150"/>
        <c:shape val="box"/>
        <c:axId val="183573007"/>
        <c:axId val="183558607"/>
        <c:axId val="0"/>
      </c:bar3DChart>
      <c:catAx>
        <c:axId val="183573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83558607"/>
        <c:crosses val="autoZero"/>
        <c:auto val="1"/>
        <c:lblAlgn val="ctr"/>
        <c:lblOffset val="100"/>
        <c:noMultiLvlLbl val="0"/>
      </c:catAx>
      <c:valAx>
        <c:axId val="18355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357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[flights.xlsx]revenue!PivotTable2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solidFill>
                  <a:srgbClr val="E6F58B"/>
                </a:solidFill>
              </a:rPr>
              <a:t>Revenue Distribution Across Airlines &amp; Classes </a:t>
            </a:r>
            <a:endParaRPr lang="en-IN" b="1">
              <a:solidFill>
                <a:srgbClr val="E6F58B"/>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a:ln>
            <a:solidFill>
              <a:schemeClr val="bg1"/>
            </a:solid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flip="none" rotWithShape="1">
            <a:gsLst>
              <a:gs pos="0">
                <a:srgbClr val="4CC327">
                  <a:shade val="30000"/>
                  <a:satMod val="115000"/>
                </a:srgbClr>
              </a:gs>
              <a:gs pos="50000">
                <a:srgbClr val="4CC327">
                  <a:shade val="67500"/>
                  <a:satMod val="115000"/>
                </a:srgbClr>
              </a:gs>
              <a:gs pos="100000">
                <a:srgbClr val="4CC327">
                  <a:shade val="100000"/>
                  <a:satMod val="115000"/>
                </a:srgbClr>
              </a:gs>
            </a:gsLst>
            <a:lin ang="8100000" scaled="1"/>
            <a:tileRect/>
          </a:gradFill>
          <a:ln>
            <a:solidFill>
              <a:schemeClr val="bg1"/>
            </a:solid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flip="none" rotWithShape="1">
            <a:gsLst>
              <a:gs pos="0">
                <a:srgbClr val="D86212">
                  <a:shade val="30000"/>
                  <a:satMod val="115000"/>
                </a:srgbClr>
              </a:gs>
              <a:gs pos="50000">
                <a:srgbClr val="D86212">
                  <a:shade val="67500"/>
                  <a:satMod val="115000"/>
                </a:srgbClr>
              </a:gs>
              <a:gs pos="100000">
                <a:srgbClr val="D86212">
                  <a:shade val="100000"/>
                  <a:satMod val="115000"/>
                </a:srgbClr>
              </a:gs>
            </a:gsLst>
            <a:lin ang="8100000" scaled="1"/>
            <a:tileRect/>
          </a:gradFill>
          <a:ln>
            <a:solidFill>
              <a:schemeClr val="bg1">
                <a:lumMod val="95000"/>
              </a:schemeClr>
            </a:solid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4CC327">
                  <a:shade val="30000"/>
                  <a:satMod val="115000"/>
                </a:srgbClr>
              </a:gs>
              <a:gs pos="50000">
                <a:srgbClr val="4CC327">
                  <a:shade val="67500"/>
                  <a:satMod val="115000"/>
                </a:srgbClr>
              </a:gs>
              <a:gs pos="100000">
                <a:srgbClr val="4CC327">
                  <a:shade val="100000"/>
                  <a:satMod val="115000"/>
                </a:srgbClr>
              </a:gs>
            </a:gsLst>
            <a:lin ang="8100000" scaled="1"/>
            <a:tileRect/>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D86212">
                  <a:shade val="30000"/>
                  <a:satMod val="115000"/>
                </a:srgbClr>
              </a:gs>
              <a:gs pos="50000">
                <a:srgbClr val="D86212">
                  <a:shade val="67500"/>
                  <a:satMod val="115000"/>
                </a:srgbClr>
              </a:gs>
              <a:gs pos="100000">
                <a:srgbClr val="D86212">
                  <a:shade val="100000"/>
                  <a:satMod val="115000"/>
                </a:srgbClr>
              </a:gs>
            </a:gsLst>
            <a:lin ang="8100000" scaled="1"/>
            <a:tileRect/>
          </a:gradFill>
          <a:ln>
            <a:solidFill>
              <a:schemeClr val="bg1">
                <a:lumMod val="9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4CC327">
                  <a:shade val="30000"/>
                  <a:satMod val="115000"/>
                </a:srgbClr>
              </a:gs>
              <a:gs pos="50000">
                <a:srgbClr val="4CC327">
                  <a:shade val="67500"/>
                  <a:satMod val="115000"/>
                </a:srgbClr>
              </a:gs>
              <a:gs pos="100000">
                <a:srgbClr val="4CC327">
                  <a:shade val="100000"/>
                  <a:satMod val="115000"/>
                </a:srgbClr>
              </a:gs>
            </a:gsLst>
            <a:lin ang="8100000" scaled="1"/>
            <a:tileRect/>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rgbClr val="D86212">
                  <a:shade val="30000"/>
                  <a:satMod val="115000"/>
                </a:srgbClr>
              </a:gs>
              <a:gs pos="50000">
                <a:srgbClr val="D86212">
                  <a:shade val="67500"/>
                  <a:satMod val="115000"/>
                </a:srgbClr>
              </a:gs>
              <a:gs pos="100000">
                <a:srgbClr val="D86212">
                  <a:shade val="100000"/>
                  <a:satMod val="115000"/>
                </a:srgbClr>
              </a:gs>
            </a:gsLst>
            <a:lin ang="8100000" scaled="1"/>
            <a:tileRect/>
          </a:gradFill>
          <a:ln>
            <a:solidFill>
              <a:schemeClr val="bg1">
                <a:lumMod val="95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revenue!$D$3:$D$4</c:f>
              <c:strCache>
                <c:ptCount val="1"/>
                <c:pt idx="0">
                  <c:v>Business</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a:ln>
              <a:solidFill>
                <a:schemeClr val="bg1"/>
              </a:solidFill>
            </a:ln>
            <a:effectLst>
              <a:outerShdw blurRad="57150" dist="19050" dir="5400000" algn="ctr" rotWithShape="0">
                <a:srgbClr val="000000">
                  <a:alpha val="63000"/>
                </a:srgbClr>
              </a:outerShdw>
            </a:effectLst>
          </c:spPr>
          <c:invertIfNegative val="0"/>
          <c:cat>
            <c:strRef>
              <c:f>revenue!$C$5:$C$10</c:f>
              <c:strCache>
                <c:ptCount val="5"/>
                <c:pt idx="0">
                  <c:v>Air India</c:v>
                </c:pt>
                <c:pt idx="1">
                  <c:v>GoAir</c:v>
                </c:pt>
                <c:pt idx="2">
                  <c:v>IndiGo</c:v>
                </c:pt>
                <c:pt idx="3">
                  <c:v>SpiceJet</c:v>
                </c:pt>
                <c:pt idx="4">
                  <c:v>Vistara</c:v>
                </c:pt>
              </c:strCache>
            </c:strRef>
          </c:cat>
          <c:val>
            <c:numRef>
              <c:f>revenue!$D$5:$D$10</c:f>
              <c:numCache>
                <c:formatCode>"₹"#,##0.00_);[Red]\("₹"#,##0.00\)</c:formatCode>
                <c:ptCount val="5"/>
                <c:pt idx="0">
                  <c:v>2845231.1500000013</c:v>
                </c:pt>
                <c:pt idx="1">
                  <c:v>3182669.2499999972</c:v>
                </c:pt>
                <c:pt idx="2">
                  <c:v>2729458.07</c:v>
                </c:pt>
                <c:pt idx="3">
                  <c:v>2934422.3899999997</c:v>
                </c:pt>
                <c:pt idx="4">
                  <c:v>2926983.1500000004</c:v>
                </c:pt>
              </c:numCache>
            </c:numRef>
          </c:val>
          <c:extLst>
            <c:ext xmlns:c16="http://schemas.microsoft.com/office/drawing/2014/chart" uri="{C3380CC4-5D6E-409C-BE32-E72D297353CC}">
              <c16:uniqueId val="{00000000-5B9E-46AD-85E1-D74ACCD67349}"/>
            </c:ext>
          </c:extLst>
        </c:ser>
        <c:ser>
          <c:idx val="1"/>
          <c:order val="1"/>
          <c:tx>
            <c:strRef>
              <c:f>revenue!$E$3:$E$4</c:f>
              <c:strCache>
                <c:ptCount val="1"/>
                <c:pt idx="0">
                  <c:v>Economy</c:v>
                </c:pt>
              </c:strCache>
            </c:strRef>
          </c:tx>
          <c:spPr>
            <a:gradFill flip="none" rotWithShape="1">
              <a:gsLst>
                <a:gs pos="0">
                  <a:srgbClr val="4CC327">
                    <a:shade val="30000"/>
                    <a:satMod val="115000"/>
                  </a:srgbClr>
                </a:gs>
                <a:gs pos="50000">
                  <a:srgbClr val="4CC327">
                    <a:shade val="67500"/>
                    <a:satMod val="115000"/>
                  </a:srgbClr>
                </a:gs>
                <a:gs pos="100000">
                  <a:srgbClr val="4CC327">
                    <a:shade val="100000"/>
                    <a:satMod val="115000"/>
                  </a:srgbClr>
                </a:gs>
              </a:gsLst>
              <a:lin ang="8100000" scaled="1"/>
              <a:tileRect/>
            </a:gradFill>
            <a:ln>
              <a:solidFill>
                <a:schemeClr val="bg1"/>
              </a:solidFill>
            </a:ln>
            <a:effectLst>
              <a:outerShdw blurRad="57150" dist="19050" dir="5400000" algn="ctr" rotWithShape="0">
                <a:srgbClr val="000000">
                  <a:alpha val="63000"/>
                </a:srgbClr>
              </a:outerShdw>
            </a:effectLst>
          </c:spPr>
          <c:invertIfNegative val="0"/>
          <c:cat>
            <c:strRef>
              <c:f>revenue!$C$5:$C$10</c:f>
              <c:strCache>
                <c:ptCount val="5"/>
                <c:pt idx="0">
                  <c:v>Air India</c:v>
                </c:pt>
                <c:pt idx="1">
                  <c:v>GoAir</c:v>
                </c:pt>
                <c:pt idx="2">
                  <c:v>IndiGo</c:v>
                </c:pt>
                <c:pt idx="3">
                  <c:v>SpiceJet</c:v>
                </c:pt>
                <c:pt idx="4">
                  <c:v>Vistara</c:v>
                </c:pt>
              </c:strCache>
            </c:strRef>
          </c:cat>
          <c:val>
            <c:numRef>
              <c:f>revenue!$E$5:$E$10</c:f>
              <c:numCache>
                <c:formatCode>"₹"#,##0.00_);[Red]\("₹"#,##0.00\)</c:formatCode>
                <c:ptCount val="5"/>
                <c:pt idx="0">
                  <c:v>2564575.0199999996</c:v>
                </c:pt>
                <c:pt idx="1">
                  <c:v>2850383.8700000006</c:v>
                </c:pt>
                <c:pt idx="2">
                  <c:v>2945063.9100000006</c:v>
                </c:pt>
                <c:pt idx="3">
                  <c:v>2583456.8600000022</c:v>
                </c:pt>
                <c:pt idx="4">
                  <c:v>2945528.1500000013</c:v>
                </c:pt>
              </c:numCache>
            </c:numRef>
          </c:val>
          <c:extLst>
            <c:ext xmlns:c16="http://schemas.microsoft.com/office/drawing/2014/chart" uri="{C3380CC4-5D6E-409C-BE32-E72D297353CC}">
              <c16:uniqueId val="{00000001-5B9E-46AD-85E1-D74ACCD67349}"/>
            </c:ext>
          </c:extLst>
        </c:ser>
        <c:ser>
          <c:idx val="2"/>
          <c:order val="2"/>
          <c:tx>
            <c:strRef>
              <c:f>revenue!$F$3:$F$4</c:f>
              <c:strCache>
                <c:ptCount val="1"/>
                <c:pt idx="0">
                  <c:v>First_Class</c:v>
                </c:pt>
              </c:strCache>
            </c:strRef>
          </c:tx>
          <c:spPr>
            <a:gradFill flip="none" rotWithShape="1">
              <a:gsLst>
                <a:gs pos="0">
                  <a:srgbClr val="D86212">
                    <a:shade val="30000"/>
                    <a:satMod val="115000"/>
                  </a:srgbClr>
                </a:gs>
                <a:gs pos="50000">
                  <a:srgbClr val="D86212">
                    <a:shade val="67500"/>
                    <a:satMod val="115000"/>
                  </a:srgbClr>
                </a:gs>
                <a:gs pos="100000">
                  <a:srgbClr val="D86212">
                    <a:shade val="100000"/>
                    <a:satMod val="115000"/>
                  </a:srgbClr>
                </a:gs>
              </a:gsLst>
              <a:lin ang="8100000" scaled="1"/>
              <a:tileRect/>
            </a:gradFill>
            <a:ln>
              <a:solidFill>
                <a:schemeClr val="bg1">
                  <a:lumMod val="95000"/>
                </a:schemeClr>
              </a:solidFill>
            </a:ln>
            <a:effectLst>
              <a:outerShdw blurRad="57150" dist="19050" dir="5400000" algn="ctr" rotWithShape="0">
                <a:srgbClr val="000000">
                  <a:alpha val="63000"/>
                </a:srgbClr>
              </a:outerShdw>
            </a:effectLst>
          </c:spPr>
          <c:invertIfNegative val="0"/>
          <c:cat>
            <c:strRef>
              <c:f>revenue!$C$5:$C$10</c:f>
              <c:strCache>
                <c:ptCount val="5"/>
                <c:pt idx="0">
                  <c:v>Air India</c:v>
                </c:pt>
                <c:pt idx="1">
                  <c:v>GoAir</c:v>
                </c:pt>
                <c:pt idx="2">
                  <c:v>IndiGo</c:v>
                </c:pt>
                <c:pt idx="3">
                  <c:v>SpiceJet</c:v>
                </c:pt>
                <c:pt idx="4">
                  <c:v>Vistara</c:v>
                </c:pt>
              </c:strCache>
            </c:strRef>
          </c:cat>
          <c:val>
            <c:numRef>
              <c:f>revenue!$F$5:$F$10</c:f>
              <c:numCache>
                <c:formatCode>"₹"#,##0.00_);[Red]\("₹"#,##0.00\)</c:formatCode>
                <c:ptCount val="5"/>
                <c:pt idx="0">
                  <c:v>2922281.48</c:v>
                </c:pt>
                <c:pt idx="1">
                  <c:v>2870904.3600000017</c:v>
                </c:pt>
                <c:pt idx="2">
                  <c:v>2979174.3099999987</c:v>
                </c:pt>
                <c:pt idx="3">
                  <c:v>3184244.8800000004</c:v>
                </c:pt>
                <c:pt idx="4">
                  <c:v>2469296.8400000031</c:v>
                </c:pt>
              </c:numCache>
            </c:numRef>
          </c:val>
          <c:extLst>
            <c:ext xmlns:c16="http://schemas.microsoft.com/office/drawing/2014/chart" uri="{C3380CC4-5D6E-409C-BE32-E72D297353CC}">
              <c16:uniqueId val="{00000002-5B9E-46AD-85E1-D74ACCD67349}"/>
            </c:ext>
          </c:extLst>
        </c:ser>
        <c:dLbls>
          <c:showLegendKey val="0"/>
          <c:showVal val="0"/>
          <c:showCatName val="0"/>
          <c:showSerName val="0"/>
          <c:showPercent val="0"/>
          <c:showBubbleSize val="0"/>
        </c:dLbls>
        <c:gapWidth val="100"/>
        <c:overlap val="-24"/>
        <c:axId val="1064158448"/>
        <c:axId val="1064159408"/>
      </c:barChart>
      <c:catAx>
        <c:axId val="10641584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64159408"/>
        <c:crosses val="autoZero"/>
        <c:auto val="1"/>
        <c:lblAlgn val="ctr"/>
        <c:lblOffset val="100"/>
        <c:noMultiLvlLbl val="0"/>
      </c:catAx>
      <c:valAx>
        <c:axId val="1064159408"/>
        <c:scaling>
          <c:orientation val="minMax"/>
          <c:min val="1500000"/>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064158448"/>
        <c:crosses val="autoZero"/>
        <c:crossBetween val="between"/>
        <c:majorUnit val="250000"/>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50" b="1"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[flights.xlsx]Route!PivotTable5</c:name>
    <c:fmtId val="2"/>
  </c:pivotSource>
  <c:chart>
    <c:title>
      <c:tx>
        <c:rich>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r>
              <a:rPr lang="en-IN" sz="1600" b="1" i="0" u="none" strike="noStrike" kern="1200" baseline="0">
                <a:solidFill>
                  <a:srgbClr val="E6F58B"/>
                </a:solidFill>
                <a:latin typeface="+mn-lt"/>
                <a:ea typeface="+mn-ea"/>
                <a:cs typeface="+mn-cs"/>
              </a:rPr>
              <a:t>Top 5 Profitable Routes</a:t>
            </a:r>
          </a:p>
        </c:rich>
      </c:tx>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D3DC3"/>
          </a:solidFill>
          <a:ln w="12700">
            <a:solidFill>
              <a:srgbClr val="002060"/>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D3DC3"/>
          </a:solidFill>
          <a:ln w="12700">
            <a:solidFill>
              <a:srgbClr val="002060"/>
            </a:solidFill>
          </a:ln>
          <a:effectLst/>
        </c:spPr>
        <c:dLbl>
          <c:idx val="0"/>
          <c:layout>
            <c:manualLayout>
              <c:x val="8.3496412263535547E-2"/>
              <c:y val="-9.2929292929292931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D3DC3"/>
          </a:solidFill>
          <a:ln w="12700">
            <a:solidFill>
              <a:srgbClr val="002060"/>
            </a:solidFill>
          </a:ln>
          <a:effectLst/>
        </c:spPr>
        <c:dLbl>
          <c:idx val="0"/>
          <c:layout>
            <c:manualLayout>
              <c:x val="4.6966731898238745E-2"/>
              <c:y val="-1.6161616161616162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D3DC3"/>
          </a:solidFill>
          <a:ln w="12700">
            <a:solidFill>
              <a:srgbClr val="002060"/>
            </a:solidFill>
          </a:ln>
          <a:effectLst/>
        </c:spPr>
        <c:dLbl>
          <c:idx val="0"/>
          <c:layout>
            <c:manualLayout>
              <c:x val="-3.1311154598825879E-2"/>
              <c:y val="-4.0404040404040404E-3"/>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D3DC3"/>
          </a:solidFill>
          <a:ln w="12700">
            <a:solidFill>
              <a:srgbClr val="002060"/>
            </a:solidFill>
          </a:ln>
          <a:effectLst/>
        </c:spPr>
        <c:dLbl>
          <c:idx val="0"/>
          <c:layout>
            <c:manualLayout>
              <c:x val="-6.2622309197651757E-2"/>
              <c:y val="6.0606060606060608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D3DC3"/>
          </a:solidFill>
          <a:ln w="12700">
            <a:solidFill>
              <a:srgbClr val="002060"/>
            </a:solidFill>
          </a:ln>
          <a:effectLst/>
        </c:spPr>
        <c:dLbl>
          <c:idx val="0"/>
          <c:layout>
            <c:manualLayout>
              <c:x val="-9.393346379647749E-2"/>
              <c:y val="-5.2525252525252523E-2"/>
            </c:manualLayout>
          </c:layout>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Route!$B$3</c:f>
              <c:strCache>
                <c:ptCount val="1"/>
                <c:pt idx="0">
                  <c:v>Total</c:v>
                </c:pt>
              </c:strCache>
            </c:strRef>
          </c:tx>
          <c:spPr>
            <a:solidFill>
              <a:srgbClr val="5D3DC3"/>
            </a:solidFill>
            <a:ln w="12700">
              <a:solidFill>
                <a:srgbClr val="002060"/>
              </a:solidFill>
            </a:ln>
            <a:effectLst/>
          </c:spPr>
          <c:dPt>
            <c:idx val="0"/>
            <c:bubble3D val="0"/>
            <c:extLst>
              <c:ext xmlns:c16="http://schemas.microsoft.com/office/drawing/2014/chart" uri="{C3380CC4-5D6E-409C-BE32-E72D297353CC}">
                <c16:uniqueId val="{00000001-5ECC-4072-994D-CD1B9F80F390}"/>
              </c:ext>
            </c:extLst>
          </c:dPt>
          <c:dPt>
            <c:idx val="1"/>
            <c:bubble3D val="0"/>
            <c:extLst>
              <c:ext xmlns:c16="http://schemas.microsoft.com/office/drawing/2014/chart" uri="{C3380CC4-5D6E-409C-BE32-E72D297353CC}">
                <c16:uniqueId val="{00000002-5ECC-4072-994D-CD1B9F80F390}"/>
              </c:ext>
            </c:extLst>
          </c:dPt>
          <c:dPt>
            <c:idx val="2"/>
            <c:bubble3D val="0"/>
            <c:extLst>
              <c:ext xmlns:c16="http://schemas.microsoft.com/office/drawing/2014/chart" uri="{C3380CC4-5D6E-409C-BE32-E72D297353CC}">
                <c16:uniqueId val="{00000003-5ECC-4072-994D-CD1B9F80F390}"/>
              </c:ext>
            </c:extLst>
          </c:dPt>
          <c:dPt>
            <c:idx val="3"/>
            <c:bubble3D val="0"/>
            <c:extLst>
              <c:ext xmlns:c16="http://schemas.microsoft.com/office/drawing/2014/chart" uri="{C3380CC4-5D6E-409C-BE32-E72D297353CC}">
                <c16:uniqueId val="{00000004-5ECC-4072-994D-CD1B9F80F390}"/>
              </c:ext>
            </c:extLst>
          </c:dPt>
          <c:dPt>
            <c:idx val="4"/>
            <c:bubble3D val="0"/>
            <c:extLst>
              <c:ext xmlns:c16="http://schemas.microsoft.com/office/drawing/2014/chart" uri="{C3380CC4-5D6E-409C-BE32-E72D297353CC}">
                <c16:uniqueId val="{00000005-5ECC-4072-994D-CD1B9F80F390}"/>
              </c:ext>
            </c:extLst>
          </c:dPt>
          <c:dLbls>
            <c:dLbl>
              <c:idx val="0"/>
              <c:layout>
                <c:manualLayout>
                  <c:x val="8.3496412263535547E-2"/>
                  <c:y val="-9.29292929292929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CC-4072-994D-CD1B9F80F390}"/>
                </c:ext>
              </c:extLst>
            </c:dLbl>
            <c:dLbl>
              <c:idx val="1"/>
              <c:layout>
                <c:manualLayout>
                  <c:x val="4.6966731898238745E-2"/>
                  <c:y val="-1.61616161616161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CC-4072-994D-CD1B9F80F390}"/>
                </c:ext>
              </c:extLst>
            </c:dLbl>
            <c:dLbl>
              <c:idx val="2"/>
              <c:layout>
                <c:manualLayout>
                  <c:x val="-3.1311154598825879E-2"/>
                  <c:y val="-4.040404040404040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CC-4072-994D-CD1B9F80F390}"/>
                </c:ext>
              </c:extLst>
            </c:dLbl>
            <c:dLbl>
              <c:idx val="3"/>
              <c:layout>
                <c:manualLayout>
                  <c:x val="-6.2622309197651757E-2"/>
                  <c:y val="6.06060606060606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CC-4072-994D-CD1B9F80F390}"/>
                </c:ext>
              </c:extLst>
            </c:dLbl>
            <c:dLbl>
              <c:idx val="4"/>
              <c:layout>
                <c:manualLayout>
                  <c:x val="-9.393346379647749E-2"/>
                  <c:y val="-5.25252525252525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CC-4072-994D-CD1B9F80F390}"/>
                </c:ext>
              </c:extLst>
            </c:dLbl>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Route!$A$4:$A$9</c:f>
              <c:strCache>
                <c:ptCount val="5"/>
                <c:pt idx="0">
                  <c:v>Chennai-Ahmedabad</c:v>
                </c:pt>
                <c:pt idx="1">
                  <c:v>Ahmedabad-Pune</c:v>
                </c:pt>
                <c:pt idx="2">
                  <c:v>Hyderabad-Ahmedabad</c:v>
                </c:pt>
                <c:pt idx="3">
                  <c:v>Chennai-Hyderabad</c:v>
                </c:pt>
                <c:pt idx="4">
                  <c:v>Bengaluru-Kolkata</c:v>
                </c:pt>
              </c:strCache>
            </c:strRef>
          </c:cat>
          <c:val>
            <c:numRef>
              <c:f>Route!$B$4:$B$9</c:f>
              <c:numCache>
                <c:formatCode>"₹"#,##0.00_);[Red]\("₹"#,##0.00\)</c:formatCode>
                <c:ptCount val="5"/>
                <c:pt idx="0">
                  <c:v>752609.77999999991</c:v>
                </c:pt>
                <c:pt idx="1">
                  <c:v>745797.21999999962</c:v>
                </c:pt>
                <c:pt idx="2">
                  <c:v>702994.49000000011</c:v>
                </c:pt>
                <c:pt idx="3">
                  <c:v>698845.31</c:v>
                </c:pt>
                <c:pt idx="4">
                  <c:v>680450.25000000023</c:v>
                </c:pt>
              </c:numCache>
            </c:numRef>
          </c:val>
          <c:extLst>
            <c:ext xmlns:c16="http://schemas.microsoft.com/office/drawing/2014/chart" uri="{C3380CC4-5D6E-409C-BE32-E72D297353CC}">
              <c16:uniqueId val="{00000000-5ECC-4072-994D-CD1B9F80F390}"/>
            </c:ext>
          </c:extLst>
        </c:ser>
        <c:dLbls>
          <c:showLegendKey val="0"/>
          <c:showVal val="1"/>
          <c:showCatName val="0"/>
          <c:showSerName val="0"/>
          <c:showPercent val="0"/>
          <c:showBubbleSize val="0"/>
        </c:dLbls>
        <c:axId val="78167344"/>
        <c:axId val="78168304"/>
      </c:areaChart>
      <c:catAx>
        <c:axId val="78167344"/>
        <c:scaling>
          <c:orientation val="minMax"/>
        </c:scaling>
        <c:delete val="0"/>
        <c:axPos val="b"/>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8168304"/>
        <c:crosses val="autoZero"/>
        <c:auto val="0"/>
        <c:lblAlgn val="ctr"/>
        <c:lblOffset val="100"/>
        <c:noMultiLvlLbl val="0"/>
      </c:catAx>
      <c:valAx>
        <c:axId val="78168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1" i="0" u="none" strike="noStrike" kern="1200" baseline="0">
                <a:solidFill>
                  <a:sysClr val="windowText" lastClr="000000"/>
                </a:solidFill>
                <a:latin typeface="+mn-lt"/>
                <a:ea typeface="+mn-ea"/>
                <a:cs typeface="+mn-cs"/>
              </a:defRPr>
            </a:pPr>
            <a:endParaRPr lang="en-US"/>
          </a:p>
        </c:txPr>
        <c:crossAx val="781673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6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[flights.xlsx]Passengers payment_mode!PivotTable7</c:name>
    <c:fmtId val="5"/>
  </c:pivotSource>
  <c:chart>
    <c:title>
      <c:tx>
        <c:rich>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r>
              <a:rPr lang="en-IN" sz="1600" b="1" i="0" u="none" strike="noStrike" kern="1200" baseline="0">
                <a:solidFill>
                  <a:srgbClr val="E6F58B"/>
                </a:solidFill>
                <a:latin typeface="+mn-lt"/>
                <a:ea typeface="+mn-ea"/>
                <a:cs typeface="+mn-cs"/>
              </a:rPr>
              <a:t>Payment Mode Preferences by passengers</a:t>
            </a:r>
          </a:p>
        </c:rich>
      </c:tx>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bg2"/>
            </a:solid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bg2"/>
            </a:solidFill>
          </a:ln>
          <a:effectLst>
            <a:innerShdw blurRad="63500" dist="50800" dir="13500000">
              <a:prstClr val="black">
                <a:alpha val="50000"/>
              </a:prstClr>
            </a:innerShdw>
          </a:effectLst>
        </c:spPr>
      </c:pivotFmt>
      <c:pivotFmt>
        <c:idx val="16"/>
        <c:spPr>
          <a:solidFill>
            <a:schemeClr val="accent1"/>
          </a:solidFill>
          <a:ln w="19050">
            <a:solidFill>
              <a:schemeClr val="bg2"/>
            </a:solidFill>
          </a:ln>
          <a:effectLst>
            <a:innerShdw blurRad="63500" dist="50800" dir="13500000">
              <a:prstClr val="black">
                <a:alpha val="50000"/>
              </a:prstClr>
            </a:innerShdw>
          </a:effectLst>
        </c:spPr>
      </c:pivotFmt>
      <c:pivotFmt>
        <c:idx val="17"/>
        <c:spPr>
          <a:solidFill>
            <a:schemeClr val="accent1"/>
          </a:solidFill>
          <a:ln w="19050">
            <a:solidFill>
              <a:schemeClr val="bg2"/>
            </a:solidFill>
          </a:ln>
          <a:effectLst>
            <a:innerShdw blurRad="63500" dist="50800" dir="13500000">
              <a:prstClr val="black">
                <a:alpha val="50000"/>
              </a:prstClr>
            </a:innerShdw>
          </a:effectLst>
        </c:spPr>
      </c:pivotFmt>
      <c:pivotFmt>
        <c:idx val="18"/>
        <c:spPr>
          <a:solidFill>
            <a:schemeClr val="accent1"/>
          </a:solidFill>
          <a:ln w="19050">
            <a:solidFill>
              <a:schemeClr val="bg2"/>
            </a:solidFill>
          </a:ln>
          <a:effectLst>
            <a:innerShdw blurRad="63500" dist="50800" dir="13500000">
              <a:prstClr val="black">
                <a:alpha val="50000"/>
              </a:prstClr>
            </a:innerShdw>
          </a:effectLst>
        </c:spPr>
      </c:pivotFmt>
      <c:pivotFmt>
        <c:idx val="19"/>
        <c:spPr>
          <a:solidFill>
            <a:schemeClr val="accent1"/>
          </a:solidFill>
          <a:ln w="19050">
            <a:solidFill>
              <a:schemeClr val="bg2"/>
            </a:solidFill>
          </a:ln>
          <a:effectLst>
            <a:innerShdw blurRad="63500" dist="50800" dir="13500000">
              <a:prstClr val="black">
                <a:alpha val="50000"/>
              </a:prstClr>
            </a:innerShdw>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'Passengers payment_mode'!$B$3</c:f>
              <c:strCache>
                <c:ptCount val="1"/>
                <c:pt idx="0">
                  <c:v>Count of Passenger_ID</c:v>
                </c:pt>
              </c:strCache>
            </c:strRef>
          </c:tx>
          <c:spPr>
            <a:ln>
              <a:solidFill>
                <a:schemeClr val="bg2"/>
              </a:solidFill>
            </a:ln>
            <a:effectLst>
              <a:innerShdw blurRad="63500" dist="50800" dir="13500000">
                <a:prstClr val="black">
                  <a:alpha val="50000"/>
                </a:prstClr>
              </a:innerShdw>
            </a:effectLst>
          </c:spPr>
          <c:dPt>
            <c:idx val="0"/>
            <c:bubble3D val="0"/>
            <c:spPr>
              <a:solidFill>
                <a:schemeClr val="accent1"/>
              </a:solidFill>
              <a:ln w="19050">
                <a:solidFill>
                  <a:schemeClr val="bg2"/>
                </a:solidFill>
              </a:ln>
              <a:effectLst>
                <a:innerShdw blurRad="63500" dist="50800" dir="13500000">
                  <a:prstClr val="black">
                    <a:alpha val="50000"/>
                  </a:prstClr>
                </a:innerShdw>
              </a:effectLst>
            </c:spPr>
            <c:extLst>
              <c:ext xmlns:c16="http://schemas.microsoft.com/office/drawing/2014/chart" uri="{C3380CC4-5D6E-409C-BE32-E72D297353CC}">
                <c16:uniqueId val="{00000001-EADA-4132-93F0-16F8574847C2}"/>
              </c:ext>
            </c:extLst>
          </c:dPt>
          <c:dPt>
            <c:idx val="1"/>
            <c:bubble3D val="0"/>
            <c:spPr>
              <a:solidFill>
                <a:schemeClr val="accent2"/>
              </a:solidFill>
              <a:ln w="19050">
                <a:solidFill>
                  <a:schemeClr val="bg2"/>
                </a:solidFill>
              </a:ln>
              <a:effectLst>
                <a:innerShdw blurRad="63500" dist="50800" dir="13500000">
                  <a:prstClr val="black">
                    <a:alpha val="50000"/>
                  </a:prstClr>
                </a:innerShdw>
              </a:effectLst>
            </c:spPr>
            <c:extLst>
              <c:ext xmlns:c16="http://schemas.microsoft.com/office/drawing/2014/chart" uri="{C3380CC4-5D6E-409C-BE32-E72D297353CC}">
                <c16:uniqueId val="{00000003-EADA-4132-93F0-16F8574847C2}"/>
              </c:ext>
            </c:extLst>
          </c:dPt>
          <c:dPt>
            <c:idx val="2"/>
            <c:bubble3D val="0"/>
            <c:spPr>
              <a:solidFill>
                <a:schemeClr val="accent3"/>
              </a:solidFill>
              <a:ln w="19050">
                <a:solidFill>
                  <a:schemeClr val="bg2"/>
                </a:solidFill>
              </a:ln>
              <a:effectLst>
                <a:innerShdw blurRad="63500" dist="50800" dir="13500000">
                  <a:prstClr val="black">
                    <a:alpha val="50000"/>
                  </a:prstClr>
                </a:innerShdw>
              </a:effectLst>
            </c:spPr>
            <c:extLst>
              <c:ext xmlns:c16="http://schemas.microsoft.com/office/drawing/2014/chart" uri="{C3380CC4-5D6E-409C-BE32-E72D297353CC}">
                <c16:uniqueId val="{00000005-EADA-4132-93F0-16F8574847C2}"/>
              </c:ext>
            </c:extLst>
          </c:dPt>
          <c:dPt>
            <c:idx val="3"/>
            <c:bubble3D val="0"/>
            <c:spPr>
              <a:solidFill>
                <a:schemeClr val="accent4"/>
              </a:solidFill>
              <a:ln w="19050">
                <a:solidFill>
                  <a:schemeClr val="bg2"/>
                </a:solidFill>
              </a:ln>
              <a:effectLst>
                <a:innerShdw blurRad="63500" dist="50800" dir="13500000">
                  <a:prstClr val="black">
                    <a:alpha val="50000"/>
                  </a:prstClr>
                </a:innerShdw>
              </a:effectLst>
            </c:spPr>
            <c:extLst>
              <c:ext xmlns:c16="http://schemas.microsoft.com/office/drawing/2014/chart" uri="{C3380CC4-5D6E-409C-BE32-E72D297353CC}">
                <c16:uniqueId val="{00000007-EADA-4132-93F0-16F8574847C2}"/>
              </c:ext>
            </c:extLst>
          </c:dPt>
          <c:dPt>
            <c:idx val="4"/>
            <c:bubble3D val="0"/>
            <c:spPr>
              <a:solidFill>
                <a:schemeClr val="accent5"/>
              </a:solidFill>
              <a:ln w="19050">
                <a:solidFill>
                  <a:schemeClr val="bg2"/>
                </a:solidFill>
              </a:ln>
              <a:effectLst>
                <a:innerShdw blurRad="63500" dist="50800" dir="13500000">
                  <a:prstClr val="black">
                    <a:alpha val="50000"/>
                  </a:prstClr>
                </a:innerShdw>
              </a:effectLst>
            </c:spPr>
            <c:extLst>
              <c:ext xmlns:c16="http://schemas.microsoft.com/office/drawing/2014/chart" uri="{C3380CC4-5D6E-409C-BE32-E72D297353CC}">
                <c16:uniqueId val="{00000009-EADA-4132-93F0-16F8574847C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'Passengers payment_mode'!$A$4:$A$9</c:f>
              <c:strCache>
                <c:ptCount val="5"/>
                <c:pt idx="0">
                  <c:v>Credit Card</c:v>
                </c:pt>
                <c:pt idx="1">
                  <c:v>Debit Card</c:v>
                </c:pt>
                <c:pt idx="2">
                  <c:v>UPI</c:v>
                </c:pt>
                <c:pt idx="3">
                  <c:v>Net Banking</c:v>
                </c:pt>
                <c:pt idx="4">
                  <c:v>Cash</c:v>
                </c:pt>
              </c:strCache>
            </c:strRef>
          </c:cat>
          <c:val>
            <c:numRef>
              <c:f>'Passengers payment_mode'!$B$4:$B$9</c:f>
              <c:numCache>
                <c:formatCode>General</c:formatCode>
                <c:ptCount val="5"/>
                <c:pt idx="0">
                  <c:v>1652</c:v>
                </c:pt>
                <c:pt idx="1">
                  <c:v>1293</c:v>
                </c:pt>
                <c:pt idx="2">
                  <c:v>1152</c:v>
                </c:pt>
                <c:pt idx="3">
                  <c:v>1121</c:v>
                </c:pt>
                <c:pt idx="4">
                  <c:v>782</c:v>
                </c:pt>
              </c:numCache>
            </c:numRef>
          </c:val>
          <c:extLst>
            <c:ext xmlns:c16="http://schemas.microsoft.com/office/drawing/2014/chart" uri="{C3380CC4-5D6E-409C-BE32-E72D297353CC}">
              <c16:uniqueId val="{0000000A-EADA-4132-93F0-16F8574847C2}"/>
            </c:ext>
          </c:extLst>
        </c:ser>
        <c:ser>
          <c:idx val="1"/>
          <c:order val="1"/>
          <c:tx>
            <c:strRef>
              <c:f>'Passengers payment_mode'!$C$3</c:f>
              <c:strCache>
                <c:ptCount val="1"/>
                <c:pt idx="0">
                  <c:v>Sum of Net_Revenue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EADA-4132-93F0-16F8574847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EADA-4132-93F0-16F8574847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EADA-4132-93F0-16F8574847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EADA-4132-93F0-16F8574847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EADA-4132-93F0-16F8574847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'Passengers payment_mode'!$A$4:$A$9</c:f>
              <c:strCache>
                <c:ptCount val="5"/>
                <c:pt idx="0">
                  <c:v>Credit Card</c:v>
                </c:pt>
                <c:pt idx="1">
                  <c:v>Debit Card</c:v>
                </c:pt>
                <c:pt idx="2">
                  <c:v>UPI</c:v>
                </c:pt>
                <c:pt idx="3">
                  <c:v>Net Banking</c:v>
                </c:pt>
                <c:pt idx="4">
                  <c:v>Cash</c:v>
                </c:pt>
              </c:strCache>
            </c:strRef>
          </c:cat>
          <c:val>
            <c:numRef>
              <c:f>'Passengers payment_mode'!$C$4:$C$9</c:f>
              <c:numCache>
                <c:formatCode>"₹"#,##0.00_);[Red]\("₹"#,##0.00\)</c:formatCode>
                <c:ptCount val="5"/>
                <c:pt idx="0">
                  <c:v>11740802.510000015</c:v>
                </c:pt>
                <c:pt idx="1">
                  <c:v>9186373.0899999961</c:v>
                </c:pt>
                <c:pt idx="2">
                  <c:v>8401971.3600000013</c:v>
                </c:pt>
                <c:pt idx="3">
                  <c:v>7962498.4999999925</c:v>
                </c:pt>
                <c:pt idx="4">
                  <c:v>5642028.2299999958</c:v>
                </c:pt>
              </c:numCache>
            </c:numRef>
          </c:val>
          <c:extLst>
            <c:ext xmlns:c16="http://schemas.microsoft.com/office/drawing/2014/chart" uri="{C3380CC4-5D6E-409C-BE32-E72D297353CC}">
              <c16:uniqueId val="{00000015-EADA-4132-93F0-16F8574847C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400" b="0" i="0" u="none" strike="noStrike" kern="1200" cap="none" spc="0" baseline="0">
                <a:ln w="0">
                  <a:solidFill>
                    <a:srgbClr val="1529EB"/>
                  </a:solidFill>
                </a:ln>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legendEntry>
      <c:legendEntry>
        <c:idx val="1"/>
        <c:txPr>
          <a:bodyPr rot="0" spcFirstLastPara="1" vertOverflow="ellipsis" vert="horz" wrap="square" anchor="ctr" anchorCtr="1"/>
          <a:lstStyle/>
          <a:p>
            <a:pPr>
              <a:defRPr sz="1400" b="1" i="0" u="none" strike="noStrike" kern="1200" baseline="0">
                <a:ln>
                  <a:solidFill>
                    <a:srgbClr val="996633"/>
                  </a:solidFill>
                </a:ln>
                <a:solidFill>
                  <a:sysClr val="windowText" lastClr="000000"/>
                </a:solidFill>
                <a:latin typeface="+mn-lt"/>
                <a:ea typeface="+mn-ea"/>
                <a:cs typeface="+mn-cs"/>
              </a:defRPr>
            </a:pPr>
            <a:endParaRPr lang="en-US"/>
          </a:p>
        </c:txPr>
      </c:legendEntry>
      <c:legendEntry>
        <c:idx val="3"/>
        <c:txPr>
          <a:bodyPr rot="0" spcFirstLastPara="1" vertOverflow="ellipsis" vert="horz" wrap="square" anchor="ctr" anchorCtr="1"/>
          <a:lstStyle/>
          <a:p>
            <a:pPr>
              <a:defRPr sz="1400" b="1" i="0" u="none" strike="noStrike" kern="1200" baseline="0">
                <a:ln>
                  <a:solidFill>
                    <a:schemeClr val="accent4">
                      <a:lumMod val="50000"/>
                    </a:schemeClr>
                  </a:solidFill>
                </a:ln>
                <a:solidFill>
                  <a:sysClr val="windowText" lastClr="000000"/>
                </a:solidFill>
                <a:latin typeface="+mn-lt"/>
                <a:ea typeface="+mn-ea"/>
                <a:cs typeface="+mn-cs"/>
              </a:defRPr>
            </a:pPr>
            <a:endParaRPr lang="en-US"/>
          </a:p>
        </c:txPr>
      </c:legendEntry>
      <c:legendEntry>
        <c:idx val="4"/>
        <c:txPr>
          <a:bodyPr rot="0" spcFirstLastPara="1" vertOverflow="ellipsis" vert="horz" wrap="square" anchor="ctr" anchorCtr="1"/>
          <a:lstStyle/>
          <a:p>
            <a:pPr>
              <a:defRPr sz="1400" b="1" i="0" u="none" strike="noStrike" kern="1200" baseline="0">
                <a:ln>
                  <a:solidFill>
                    <a:srgbClr val="00B0F0"/>
                  </a:solidFill>
                </a:ln>
                <a:solidFill>
                  <a:sysClr val="windowText" lastClr="000000"/>
                </a:solidFill>
                <a:latin typeface="+mn-lt"/>
                <a:ea typeface="+mn-ea"/>
                <a:cs typeface="+mn-cs"/>
              </a:defRPr>
            </a:pPr>
            <a:endParaRPr lang="en-US"/>
          </a:p>
        </c:txPr>
      </c:legendEntry>
      <c:layout>
        <c:manualLayout>
          <c:xMode val="edge"/>
          <c:yMode val="edge"/>
          <c:x val="0.68164646085905933"/>
          <c:y val="0.18631152587408056"/>
          <c:w val="0.26106174228221474"/>
          <c:h val="0.64815430478597591"/>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6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[flights.xlsx]montly_revenue!PivotTable8</c:name>
    <c:fmtId val="3"/>
  </c:pivotSource>
  <c:chart>
    <c:title>
      <c:tx>
        <c:rich>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r>
              <a:rPr lang="en-IN" sz="1600" b="1" i="0" u="none" strike="noStrike" kern="1200" baseline="0">
                <a:solidFill>
                  <a:srgbClr val="E6F58B"/>
                </a:solidFill>
                <a:latin typeface="+mn-lt"/>
                <a:ea typeface="+mn-ea"/>
                <a:cs typeface="+mn-cs"/>
              </a:rPr>
              <a:t>Monthly Passenger Growth</a:t>
            </a:r>
          </a:p>
        </c:rich>
      </c:tx>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a:glow rad="63500">
              <a:srgbClr val="FFFF00">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montly_revenue!$B$3</c:f>
              <c:strCache>
                <c:ptCount val="1"/>
                <c:pt idx="0">
                  <c:v>Total</c:v>
                </c:pt>
              </c:strCache>
            </c:strRef>
          </c:tx>
          <c:spPr>
            <a:ln w="28575" cap="rnd">
              <a:solidFill>
                <a:srgbClr val="FFFF00"/>
              </a:solidFill>
              <a:round/>
            </a:ln>
            <a:effectLst>
              <a:glow rad="63500">
                <a:srgbClr val="FFFF00">
                  <a:alpha val="40000"/>
                </a:srgbClr>
              </a:glow>
            </a:effectLst>
          </c:spPr>
          <c:marker>
            <c:symbol val="none"/>
          </c:marker>
          <c:cat>
            <c:strRef>
              <c:f>montly_revenue!$A$4:$A$16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montly_revenue!$B$4:$B$16</c:f>
              <c:numCache>
                <c:formatCode>"₹"#,##0.00_);[Red]\("₹"#,##0.00\)</c:formatCode>
                <c:ptCount val="12"/>
                <c:pt idx="0">
                  <c:v>3689929.5100000016</c:v>
                </c:pt>
                <c:pt idx="1">
                  <c:v>3183184.3600000022</c:v>
                </c:pt>
                <c:pt idx="2">
                  <c:v>3954082.0400000005</c:v>
                </c:pt>
                <c:pt idx="3">
                  <c:v>3590085.799999998</c:v>
                </c:pt>
                <c:pt idx="4">
                  <c:v>3447308.5300000017</c:v>
                </c:pt>
                <c:pt idx="5">
                  <c:v>3670060.9500000016</c:v>
                </c:pt>
                <c:pt idx="6">
                  <c:v>3501956.8199999989</c:v>
                </c:pt>
                <c:pt idx="7">
                  <c:v>3858215.22</c:v>
                </c:pt>
                <c:pt idx="8">
                  <c:v>3671026.54</c:v>
                </c:pt>
                <c:pt idx="9">
                  <c:v>3437605.4700000021</c:v>
                </c:pt>
                <c:pt idx="10">
                  <c:v>3253459.5800000005</c:v>
                </c:pt>
                <c:pt idx="11">
                  <c:v>3676758.870000001</c:v>
                </c:pt>
              </c:numCache>
            </c:numRef>
          </c:val>
          <c:smooth val="0"/>
          <c:extLst>
            <c:ext xmlns:c16="http://schemas.microsoft.com/office/drawing/2014/chart" uri="{C3380CC4-5D6E-409C-BE32-E72D297353CC}">
              <c16:uniqueId val="{00000000-6563-4F7B-94FD-170B2A459B65}"/>
            </c:ext>
          </c:extLst>
        </c:ser>
        <c:dLbls>
          <c:showLegendKey val="0"/>
          <c:showVal val="0"/>
          <c:showCatName val="0"/>
          <c:showSerName val="0"/>
          <c:showPercent val="0"/>
          <c:showBubbleSize val="0"/>
        </c:dLbls>
        <c:smooth val="0"/>
        <c:axId val="183537967"/>
        <c:axId val="183540367"/>
      </c:lineChart>
      <c:catAx>
        <c:axId val="18353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ysClr val="windowText" lastClr="000000"/>
                </a:solidFill>
                <a:latin typeface="+mn-lt"/>
                <a:ea typeface="+mn-ea"/>
                <a:cs typeface="+mn-cs"/>
              </a:defRPr>
            </a:pPr>
            <a:endParaRPr lang="en-US"/>
          </a:p>
        </c:txPr>
        <c:crossAx val="183540367"/>
        <c:crosses val="autoZero"/>
        <c:auto val="1"/>
        <c:lblAlgn val="ctr"/>
        <c:lblOffset val="100"/>
        <c:noMultiLvlLbl val="0"/>
      </c:catAx>
      <c:valAx>
        <c:axId val="183540367"/>
        <c:scaling>
          <c:orientation val="minMax"/>
          <c:min val="2300000"/>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lang="en-US" sz="1050" b="1" i="0" u="none" strike="noStrike" kern="1200" baseline="0">
                <a:solidFill>
                  <a:schemeClr val="tx1"/>
                </a:solidFill>
                <a:latin typeface="+mn-lt"/>
                <a:ea typeface="+mn-ea"/>
                <a:cs typeface="+mn-cs"/>
              </a:defRPr>
            </a:pPr>
            <a:endParaRPr lang="en-US"/>
          </a:p>
        </c:txPr>
        <c:crossAx val="183537967"/>
        <c:crosses val="autoZero"/>
        <c:crossBetween val="between"/>
        <c:majorUnit val="300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65000"/>
      </a:schemeClr>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[flights.xlsx]cancelaton%!PivotTable9</c:name>
    <c:fmtId val="6"/>
  </c:pivotSource>
  <c:chart>
    <c:title>
      <c:tx>
        <c:rich>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r>
              <a:rPr lang="en-IN" sz="1600" b="1" i="0" u="none" strike="noStrike" kern="1200" spc="0" baseline="0">
                <a:solidFill>
                  <a:srgbClr val="E6F58B"/>
                </a:solidFill>
                <a:latin typeface="+mn-lt"/>
                <a:ea typeface="+mn-ea"/>
                <a:cs typeface="+mn-cs"/>
              </a:rPr>
              <a:t> Cancellation Rate by Airline</a:t>
            </a:r>
          </a:p>
        </c:rich>
      </c:tx>
      <c:overlay val="0"/>
      <c:spPr>
        <a:noFill/>
        <a:ln>
          <a:noFill/>
        </a:ln>
        <a:effectLst/>
      </c:spPr>
      <c:txPr>
        <a:bodyPr rot="0" spcFirstLastPara="1" vertOverflow="ellipsis" vert="horz" wrap="square" anchor="ctr" anchorCtr="1"/>
        <a:lstStyle/>
        <a:p>
          <a:pPr algn="ctr" rtl="0">
            <a:defRPr lang="en-IN" sz="1600" b="1" i="0" u="none" strike="noStrike" kern="1200" spc="0" baseline="0">
              <a:solidFill>
                <a:srgbClr val="E6F58B"/>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1.9444444444444445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2.500000000000000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3.1944444444444442E-2"/>
              <c:y val="-3.472203995333916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55555555555555E-2"/>
                  <c:h val="6.4745552639253412E-2"/>
                </c:manualLayout>
              </c15:layout>
            </c:ext>
          </c:extLst>
        </c:dLbl>
      </c:pivotFmt>
      <c:pivotFmt>
        <c:idx val="7"/>
        <c:spPr>
          <a:solidFill>
            <a:schemeClr val="accent2"/>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1.6666666666666666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1.6666666666666666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dLbl>
          <c:idx val="0"/>
          <c:layout>
            <c:manualLayout>
              <c:x val="2.500000000000000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dLbl>
          <c:idx val="0"/>
          <c:layout>
            <c:manualLayout>
              <c:x val="1.9444444444444445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dLbl>
          <c:idx val="0"/>
          <c:layout>
            <c:manualLayout>
              <c:x val="3.1944444444444442E-2"/>
              <c:y val="-3.4722039953339168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55555555555555E-2"/>
                  <c:h val="6.4745552639253412E-2"/>
                </c:manualLayout>
              </c15:layout>
            </c:ext>
          </c:extLst>
        </c:dLbl>
      </c:pivotFmt>
      <c:pivotFmt>
        <c:idx val="16"/>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50000"/>
            </a:schemeClr>
          </a:solidFill>
          <a:ln>
            <a:noFill/>
          </a:ln>
          <a:effectLst/>
          <a:sp3d/>
        </c:spPr>
        <c:dLbl>
          <c:idx val="0"/>
          <c:layout>
            <c:manualLayout>
              <c:x val="1.6666666666666666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50000"/>
            </a:schemeClr>
          </a:solidFill>
          <a:ln>
            <a:noFill/>
          </a:ln>
          <a:effectLst/>
          <a:sp3d/>
        </c:spPr>
        <c:dLbl>
          <c:idx val="0"/>
          <c:layout>
            <c:manualLayout>
              <c:x val="1.944444444444444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lumMod val="50000"/>
            </a:schemeClr>
          </a:solidFill>
          <a:ln>
            <a:noFill/>
          </a:ln>
          <a:effectLst/>
          <a:sp3d/>
        </c:spPr>
        <c:dLbl>
          <c:idx val="0"/>
          <c:layout>
            <c:manualLayout>
              <c:x val="2.5000000000000001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a:sp3d/>
        </c:spPr>
        <c:dLbl>
          <c:idx val="0"/>
          <c:layout>
            <c:manualLayout>
              <c:x val="1.9444444444444445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lumMod val="50000"/>
            </a:schemeClr>
          </a:solidFill>
          <a:ln>
            <a:noFill/>
          </a:ln>
          <a:effectLst/>
          <a:sp3d/>
        </c:spPr>
        <c:dLbl>
          <c:idx val="0"/>
          <c:layout>
            <c:manualLayout>
              <c:x val="3.1944444444444442E-2"/>
              <c:y val="-3.472203995333916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55555555555555E-2"/>
                  <c:h val="6.4745552639253412E-2"/>
                </c:manualLayout>
              </c15:layout>
            </c:ext>
          </c:extLst>
        </c:dLbl>
      </c:pivotFmt>
      <c:pivotFmt>
        <c:idx val="23"/>
        <c:spPr>
          <a:solidFill>
            <a:schemeClr val="accent2">
              <a:lumMod val="60000"/>
              <a:lumOff val="40000"/>
            </a:schemeClr>
          </a:solidFill>
          <a:ln>
            <a:noFill/>
          </a:ln>
          <a:effectLst/>
          <a:sp3d/>
        </c:spPr>
        <c:dLbl>
          <c:idx val="0"/>
          <c:layout>
            <c:manualLayout>
              <c:x val="2.6507620941020301E-3"/>
              <c:y val="-2.500000000000000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'cancelaton%'!$B$3</c:f>
              <c:strCache>
                <c:ptCount val="1"/>
                <c:pt idx="0">
                  <c:v>Count of Flight_ID</c:v>
                </c:pt>
              </c:strCache>
            </c:strRef>
          </c:tx>
          <c:spPr>
            <a:solidFill>
              <a:schemeClr val="accent2">
                <a:lumMod val="60000"/>
                <a:lumOff val="40000"/>
              </a:schemeClr>
            </a:solidFill>
            <a:ln>
              <a:noFill/>
            </a:ln>
            <a:effectLst/>
            <a:sp3d/>
          </c:spPr>
          <c:invertIfNegative val="0"/>
          <c:dPt>
            <c:idx val="0"/>
            <c:invertIfNegative val="0"/>
            <c:bubble3D val="0"/>
            <c:extLst>
              <c:ext xmlns:c16="http://schemas.microsoft.com/office/drawing/2014/chart" uri="{C3380CC4-5D6E-409C-BE32-E72D297353CC}">
                <c16:uniqueId val="{00000007-220B-42D7-A370-9504085C8174}"/>
              </c:ext>
            </c:extLst>
          </c:dPt>
          <c:dLbls>
            <c:dLbl>
              <c:idx val="0"/>
              <c:layout>
                <c:manualLayout>
                  <c:x val="2.6507620941020301E-3"/>
                  <c:y val="-2.5000000000000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0B-42D7-A370-9504085C817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'cancelaton%'!$A$4:$A$9</c:f>
              <c:strCache>
                <c:ptCount val="5"/>
                <c:pt idx="0">
                  <c:v>Air India</c:v>
                </c:pt>
                <c:pt idx="1">
                  <c:v>Vistara</c:v>
                </c:pt>
                <c:pt idx="2">
                  <c:v>IndiGo</c:v>
                </c:pt>
                <c:pt idx="3">
                  <c:v>SpiceJet</c:v>
                </c:pt>
                <c:pt idx="4">
                  <c:v>GoAir</c:v>
                </c:pt>
              </c:strCache>
            </c:strRef>
          </c:cat>
          <c:val>
            <c:numRef>
              <c:f>'cancelaton%'!$B$4:$B$9</c:f>
              <c:numCache>
                <c:formatCode>General</c:formatCode>
                <c:ptCount val="5"/>
                <c:pt idx="0">
                  <c:v>1165</c:v>
                </c:pt>
                <c:pt idx="1">
                  <c:v>1172</c:v>
                </c:pt>
                <c:pt idx="2">
                  <c:v>1236</c:v>
                </c:pt>
                <c:pt idx="3">
                  <c:v>1204</c:v>
                </c:pt>
                <c:pt idx="4">
                  <c:v>1223</c:v>
                </c:pt>
              </c:numCache>
            </c:numRef>
          </c:val>
          <c:extLst>
            <c:ext xmlns:c16="http://schemas.microsoft.com/office/drawing/2014/chart" uri="{C3380CC4-5D6E-409C-BE32-E72D297353CC}">
              <c16:uniqueId val="{00000000-220B-42D7-A370-9504085C8174}"/>
            </c:ext>
          </c:extLst>
        </c:ser>
        <c:ser>
          <c:idx val="1"/>
          <c:order val="1"/>
          <c:tx>
            <c:strRef>
              <c:f>'cancelaton%'!$C$3</c:f>
              <c:strCache>
                <c:ptCount val="1"/>
                <c:pt idx="0">
                  <c:v>Sum of Cancellations</c:v>
                </c:pt>
              </c:strCache>
            </c:strRef>
          </c:tx>
          <c:spPr>
            <a:solidFill>
              <a:schemeClr val="accent2">
                <a:lumMod val="50000"/>
              </a:schemeClr>
            </a:solidFill>
            <a:ln>
              <a:noFill/>
            </a:ln>
            <a:effectLst/>
            <a:sp3d/>
          </c:spPr>
          <c:invertIfNegative val="0"/>
          <c:dPt>
            <c:idx val="0"/>
            <c:invertIfNegative val="0"/>
            <c:bubble3D val="0"/>
            <c:extLst>
              <c:ext xmlns:c16="http://schemas.microsoft.com/office/drawing/2014/chart" uri="{C3380CC4-5D6E-409C-BE32-E72D297353CC}">
                <c16:uniqueId val="{00000001-220B-42D7-A370-9504085C8174}"/>
              </c:ext>
            </c:extLst>
          </c:dPt>
          <c:dPt>
            <c:idx val="1"/>
            <c:invertIfNegative val="0"/>
            <c:bubble3D val="0"/>
            <c:extLst>
              <c:ext xmlns:c16="http://schemas.microsoft.com/office/drawing/2014/chart" uri="{C3380CC4-5D6E-409C-BE32-E72D297353CC}">
                <c16:uniqueId val="{00000002-220B-42D7-A370-9504085C8174}"/>
              </c:ext>
            </c:extLst>
          </c:dPt>
          <c:dPt>
            <c:idx val="2"/>
            <c:invertIfNegative val="0"/>
            <c:bubble3D val="0"/>
            <c:extLst>
              <c:ext xmlns:c16="http://schemas.microsoft.com/office/drawing/2014/chart" uri="{C3380CC4-5D6E-409C-BE32-E72D297353CC}">
                <c16:uniqueId val="{00000003-220B-42D7-A370-9504085C8174}"/>
              </c:ext>
            </c:extLst>
          </c:dPt>
          <c:dPt>
            <c:idx val="3"/>
            <c:invertIfNegative val="0"/>
            <c:bubble3D val="0"/>
            <c:extLst>
              <c:ext xmlns:c16="http://schemas.microsoft.com/office/drawing/2014/chart" uri="{C3380CC4-5D6E-409C-BE32-E72D297353CC}">
                <c16:uniqueId val="{00000004-220B-42D7-A370-9504085C8174}"/>
              </c:ext>
            </c:extLst>
          </c:dPt>
          <c:dPt>
            <c:idx val="4"/>
            <c:invertIfNegative val="0"/>
            <c:bubble3D val="0"/>
            <c:extLst>
              <c:ext xmlns:c16="http://schemas.microsoft.com/office/drawing/2014/chart" uri="{C3380CC4-5D6E-409C-BE32-E72D297353CC}">
                <c16:uniqueId val="{00000005-220B-42D7-A370-9504085C8174}"/>
              </c:ext>
            </c:extLst>
          </c:dPt>
          <c:dLbls>
            <c:dLbl>
              <c:idx val="0"/>
              <c:layout>
                <c:manualLayout>
                  <c:x val="1.6666666666666666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0B-42D7-A370-9504085C8174}"/>
                </c:ext>
              </c:extLst>
            </c:dLbl>
            <c:dLbl>
              <c:idx val="1"/>
              <c:layout>
                <c:manualLayout>
                  <c:x val="1.944444444444444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0B-42D7-A370-9504085C8174}"/>
                </c:ext>
              </c:extLst>
            </c:dLbl>
            <c:dLbl>
              <c:idx val="2"/>
              <c:layout>
                <c:manualLayout>
                  <c:x val="2.5000000000000001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0B-42D7-A370-9504085C8174}"/>
                </c:ext>
              </c:extLst>
            </c:dLbl>
            <c:dLbl>
              <c:idx val="3"/>
              <c:layout>
                <c:manualLayout>
                  <c:x val="1.9444444444444445E-2"/>
                  <c:y val="-1.8518518518518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0B-42D7-A370-9504085C8174}"/>
                </c:ext>
              </c:extLst>
            </c:dLbl>
            <c:dLbl>
              <c:idx val="4"/>
              <c:layout>
                <c:manualLayout>
                  <c:x val="3.1944444444444442E-2"/>
                  <c:y val="-3.4722039953339168E-2"/>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855555555555555E-2"/>
                      <c:h val="6.4745552639253412E-2"/>
                    </c:manualLayout>
                  </c15:layout>
                </c:ext>
                <c:ext xmlns:c16="http://schemas.microsoft.com/office/drawing/2014/chart" uri="{C3380CC4-5D6E-409C-BE32-E72D297353CC}">
                  <c16:uniqueId val="{00000005-220B-42D7-A370-9504085C817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'cancelaton%'!$A$4:$A$9</c:f>
              <c:strCache>
                <c:ptCount val="5"/>
                <c:pt idx="0">
                  <c:v>Air India</c:v>
                </c:pt>
                <c:pt idx="1">
                  <c:v>Vistara</c:v>
                </c:pt>
                <c:pt idx="2">
                  <c:v>IndiGo</c:v>
                </c:pt>
                <c:pt idx="3">
                  <c:v>SpiceJet</c:v>
                </c:pt>
                <c:pt idx="4">
                  <c:v>GoAir</c:v>
                </c:pt>
              </c:strCache>
            </c:strRef>
          </c:cat>
          <c:val>
            <c:numRef>
              <c:f>'cancelaton%'!$C$4:$C$9</c:f>
              <c:numCache>
                <c:formatCode>General</c:formatCode>
                <c:ptCount val="5"/>
                <c:pt idx="0">
                  <c:v>182</c:v>
                </c:pt>
                <c:pt idx="1">
                  <c:v>252</c:v>
                </c:pt>
                <c:pt idx="2">
                  <c:v>307</c:v>
                </c:pt>
                <c:pt idx="3">
                  <c:v>350</c:v>
                </c:pt>
                <c:pt idx="4">
                  <c:v>366</c:v>
                </c:pt>
              </c:numCache>
            </c:numRef>
          </c:val>
          <c:extLst>
            <c:ext xmlns:c16="http://schemas.microsoft.com/office/drawing/2014/chart" uri="{C3380CC4-5D6E-409C-BE32-E72D297353CC}">
              <c16:uniqueId val="{00000006-220B-42D7-A370-9504085C8174}"/>
            </c:ext>
          </c:extLst>
        </c:ser>
        <c:dLbls>
          <c:showLegendKey val="0"/>
          <c:showVal val="1"/>
          <c:showCatName val="0"/>
          <c:showSerName val="0"/>
          <c:showPercent val="0"/>
          <c:showBubbleSize val="0"/>
        </c:dLbls>
        <c:gapWidth val="150"/>
        <c:shape val="box"/>
        <c:axId val="183573007"/>
        <c:axId val="183558607"/>
        <c:axId val="0"/>
      </c:bar3DChart>
      <c:catAx>
        <c:axId val="183573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3558607"/>
        <c:crosses val="autoZero"/>
        <c:auto val="1"/>
        <c:lblAlgn val="ctr"/>
        <c:lblOffset val="100"/>
        <c:noMultiLvlLbl val="0"/>
      </c:catAx>
      <c:valAx>
        <c:axId val="18355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83573007"/>
        <c:crosses val="autoZero"/>
        <c:crossBetween val="between"/>
      </c:valAx>
      <c:spPr>
        <a:noFill/>
        <a:ln>
          <a:noFill/>
        </a:ln>
        <a:effectLst/>
      </c:spPr>
    </c:plotArea>
    <c:legend>
      <c:legendPos val="r"/>
      <c:layout>
        <c:manualLayout>
          <c:xMode val="edge"/>
          <c:yMode val="edge"/>
          <c:x val="0.78040606753181707"/>
          <c:y val="0.2921870078740158"/>
          <c:w val="0.2036893599035707"/>
          <c:h val="0.32812598425196854"/>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6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274320</xdr:colOff>
      <xdr:row>6</xdr:row>
      <xdr:rowOff>148590</xdr:rowOff>
    </xdr:from>
    <xdr:to>
      <xdr:col>13</xdr:col>
      <xdr:colOff>289560</xdr:colOff>
      <xdr:row>21</xdr:row>
      <xdr:rowOff>152400</xdr:rowOff>
    </xdr:to>
    <xdr:graphicFrame macro="">
      <xdr:nvGraphicFramePr>
        <xdr:cNvPr id="2" name="Chart 1">
          <a:extLst>
            <a:ext uri="{FF2B5EF4-FFF2-40B4-BE49-F238E27FC236}">
              <a16:creationId xmlns:a16="http://schemas.microsoft.com/office/drawing/2014/main" id="{24176B04-383B-415B-3AFF-D273A1FB8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556260</xdr:colOff>
      <xdr:row>2</xdr:row>
      <xdr:rowOff>99060</xdr:rowOff>
    </xdr:from>
    <xdr:to>
      <xdr:col>13</xdr:col>
      <xdr:colOff>457200</xdr:colOff>
      <xdr:row>20</xdr:row>
      <xdr:rowOff>144780</xdr:rowOff>
    </xdr:to>
    <xdr:graphicFrame macro="">
      <xdr:nvGraphicFramePr>
        <xdr:cNvPr id="2" name="Chart 1">
          <a:extLst>
            <a:ext uri="{FF2B5EF4-FFF2-40B4-BE49-F238E27FC236}">
              <a16:creationId xmlns:a16="http://schemas.microsoft.com/office/drawing/2014/main" id="{E930061C-CBC0-2CAE-EA3C-8CCF11313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434340</xdr:colOff>
      <xdr:row>6</xdr:row>
      <xdr:rowOff>148590</xdr:rowOff>
    </xdr:from>
    <xdr:to>
      <xdr:col>6</xdr:col>
      <xdr:colOff>739140</xdr:colOff>
      <xdr:row>24</xdr:row>
      <xdr:rowOff>76200</xdr:rowOff>
    </xdr:to>
    <xdr:graphicFrame macro="">
      <xdr:nvGraphicFramePr>
        <xdr:cNvPr id="2" name="Chart 1">
          <a:extLst>
            <a:ext uri="{FF2B5EF4-FFF2-40B4-BE49-F238E27FC236}">
              <a16:creationId xmlns:a16="http://schemas.microsoft.com/office/drawing/2014/main" id="{190EA607-1CE6-801D-7203-7ECB4A9AC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883920</xdr:colOff>
      <xdr:row>6</xdr:row>
      <xdr:rowOff>148590</xdr:rowOff>
    </xdr:from>
    <xdr:to>
      <xdr:col>12</xdr:col>
      <xdr:colOff>91440</xdr:colOff>
      <xdr:row>23</xdr:row>
      <xdr:rowOff>0</xdr:rowOff>
    </xdr:to>
    <xdr:graphicFrame macro="">
      <xdr:nvGraphicFramePr>
        <xdr:cNvPr id="3" name="Chart 2">
          <a:extLst>
            <a:ext uri="{FF2B5EF4-FFF2-40B4-BE49-F238E27FC236}">
              <a16:creationId xmlns:a16="http://schemas.microsoft.com/office/drawing/2014/main" id="{F6A5DB4E-97B8-193F-FF27-3827855CB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967740</xdr:colOff>
      <xdr:row>6</xdr:row>
      <xdr:rowOff>148590</xdr:rowOff>
    </xdr:from>
    <xdr:to>
      <xdr:col>9</xdr:col>
      <xdr:colOff>495300</xdr:colOff>
      <xdr:row>21</xdr:row>
      <xdr:rowOff>148590</xdr:rowOff>
    </xdr:to>
    <xdr:graphicFrame macro="">
      <xdr:nvGraphicFramePr>
        <xdr:cNvPr id="2" name="Chart 1">
          <a:extLst>
            <a:ext uri="{FF2B5EF4-FFF2-40B4-BE49-F238E27FC236}">
              <a16:creationId xmlns:a16="http://schemas.microsoft.com/office/drawing/2014/main" id="{B5287DBE-0262-A273-9A3E-359DC385E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10</xdr:row>
      <xdr:rowOff>49530</xdr:rowOff>
    </xdr:from>
    <xdr:to>
      <xdr:col>11</xdr:col>
      <xdr:colOff>68580</xdr:colOff>
      <xdr:row>25</xdr:row>
      <xdr:rowOff>49530</xdr:rowOff>
    </xdr:to>
    <xdr:graphicFrame macro="">
      <xdr:nvGraphicFramePr>
        <xdr:cNvPr id="2" name="Chart 1">
          <a:extLst>
            <a:ext uri="{FF2B5EF4-FFF2-40B4-BE49-F238E27FC236}">
              <a16:creationId xmlns:a16="http://schemas.microsoft.com/office/drawing/2014/main" id="{92D7B105-6FC5-56B0-A9C0-EB79960C3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9527</xdr:colOff>
      <xdr:row>0</xdr:row>
      <xdr:rowOff>50006</xdr:rowOff>
    </xdr:from>
    <xdr:to>
      <xdr:col>29</xdr:col>
      <xdr:colOff>85725</xdr:colOff>
      <xdr:row>36</xdr:row>
      <xdr:rowOff>30956</xdr:rowOff>
    </xdr:to>
    <xdr:sp macro="" textlink="">
      <xdr:nvSpPr>
        <xdr:cNvPr id="2" name="Rectangle: Rounded Corners 1">
          <a:extLst>
            <a:ext uri="{FF2B5EF4-FFF2-40B4-BE49-F238E27FC236}">
              <a16:creationId xmlns:a16="http://schemas.microsoft.com/office/drawing/2014/main" id="{901F3BC9-86DB-A3E6-627A-CFE431F63853}"/>
            </a:ext>
          </a:extLst>
        </xdr:cNvPr>
        <xdr:cNvSpPr/>
      </xdr:nvSpPr>
      <xdr:spPr>
        <a:xfrm>
          <a:off x="9527" y="50006"/>
          <a:ext cx="17754598" cy="6496050"/>
        </a:xfrm>
        <a:prstGeom prst="roundRect">
          <a:avLst>
            <a:gd name="adj" fmla="val 2889"/>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576264</xdr:colOff>
      <xdr:row>0</xdr:row>
      <xdr:rowOff>85725</xdr:rowOff>
    </xdr:from>
    <xdr:to>
      <xdr:col>29</xdr:col>
      <xdr:colOff>52389</xdr:colOff>
      <xdr:row>18</xdr:row>
      <xdr:rowOff>9525</xdr:rowOff>
    </xdr:to>
    <xdr:sp macro="" textlink="">
      <xdr:nvSpPr>
        <xdr:cNvPr id="3" name="Rectangle: Rounded Corners 2">
          <a:extLst>
            <a:ext uri="{FF2B5EF4-FFF2-40B4-BE49-F238E27FC236}">
              <a16:creationId xmlns:a16="http://schemas.microsoft.com/office/drawing/2014/main" id="{C62C05B4-1B77-CC18-9F92-421A352A2106}"/>
            </a:ext>
          </a:extLst>
        </xdr:cNvPr>
        <xdr:cNvSpPr/>
      </xdr:nvSpPr>
      <xdr:spPr>
        <a:xfrm>
          <a:off x="12768264" y="85725"/>
          <a:ext cx="4962525" cy="3181350"/>
        </a:xfrm>
        <a:prstGeom prst="roundRect">
          <a:avLst>
            <a:gd name="adj" fmla="val 7447"/>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20</xdr:col>
      <xdr:colOff>576264</xdr:colOff>
      <xdr:row>18</xdr:row>
      <xdr:rowOff>71437</xdr:rowOff>
    </xdr:from>
    <xdr:to>
      <xdr:col>29</xdr:col>
      <xdr:colOff>52389</xdr:colOff>
      <xdr:row>35</xdr:row>
      <xdr:rowOff>176212</xdr:rowOff>
    </xdr:to>
    <xdr:sp macro="" textlink="">
      <xdr:nvSpPr>
        <xdr:cNvPr id="6" name="Rectangle: Rounded Corners 5">
          <a:extLst>
            <a:ext uri="{FF2B5EF4-FFF2-40B4-BE49-F238E27FC236}">
              <a16:creationId xmlns:a16="http://schemas.microsoft.com/office/drawing/2014/main" id="{26BAD022-5A29-4F39-9E89-C2D68ECDAD80}"/>
            </a:ext>
          </a:extLst>
        </xdr:cNvPr>
        <xdr:cNvSpPr/>
      </xdr:nvSpPr>
      <xdr:spPr>
        <a:xfrm>
          <a:off x="12768264" y="3328987"/>
          <a:ext cx="4962525" cy="3181350"/>
        </a:xfrm>
        <a:prstGeom prst="roundRect">
          <a:avLst>
            <a:gd name="adj" fmla="val 7447"/>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376240</xdr:colOff>
      <xdr:row>0</xdr:row>
      <xdr:rowOff>85725</xdr:rowOff>
    </xdr:from>
    <xdr:to>
      <xdr:col>20</xdr:col>
      <xdr:colOff>461965</xdr:colOff>
      <xdr:row>18</xdr:row>
      <xdr:rowOff>9525</xdr:rowOff>
    </xdr:to>
    <xdr:sp macro="" textlink="">
      <xdr:nvSpPr>
        <xdr:cNvPr id="7" name="Rectangle: Rounded Corners 6">
          <a:extLst>
            <a:ext uri="{FF2B5EF4-FFF2-40B4-BE49-F238E27FC236}">
              <a16:creationId xmlns:a16="http://schemas.microsoft.com/office/drawing/2014/main" id="{B5D64AC2-A0DF-44E0-B975-0B8967D1F504}"/>
            </a:ext>
          </a:extLst>
        </xdr:cNvPr>
        <xdr:cNvSpPr/>
      </xdr:nvSpPr>
      <xdr:spPr>
        <a:xfrm>
          <a:off x="7691440" y="85725"/>
          <a:ext cx="4962525" cy="3181350"/>
        </a:xfrm>
        <a:prstGeom prst="roundRect">
          <a:avLst>
            <a:gd name="adj" fmla="val 7447"/>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376240</xdr:colOff>
      <xdr:row>18</xdr:row>
      <xdr:rowOff>71437</xdr:rowOff>
    </xdr:from>
    <xdr:to>
      <xdr:col>20</xdr:col>
      <xdr:colOff>461965</xdr:colOff>
      <xdr:row>35</xdr:row>
      <xdr:rowOff>176212</xdr:rowOff>
    </xdr:to>
    <xdr:sp macro="" textlink="">
      <xdr:nvSpPr>
        <xdr:cNvPr id="8" name="Rectangle: Rounded Corners 7">
          <a:extLst>
            <a:ext uri="{FF2B5EF4-FFF2-40B4-BE49-F238E27FC236}">
              <a16:creationId xmlns:a16="http://schemas.microsoft.com/office/drawing/2014/main" id="{61E71430-5570-4128-83EE-BA66A2E7BB0C}"/>
            </a:ext>
          </a:extLst>
        </xdr:cNvPr>
        <xdr:cNvSpPr/>
      </xdr:nvSpPr>
      <xdr:spPr>
        <a:xfrm>
          <a:off x="7691440" y="3328987"/>
          <a:ext cx="4962525" cy="3181350"/>
        </a:xfrm>
        <a:prstGeom prst="roundRect">
          <a:avLst>
            <a:gd name="adj" fmla="val 7447"/>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161927</xdr:colOff>
      <xdr:row>18</xdr:row>
      <xdr:rowOff>71437</xdr:rowOff>
    </xdr:from>
    <xdr:to>
      <xdr:col>12</xdr:col>
      <xdr:colOff>247652</xdr:colOff>
      <xdr:row>35</xdr:row>
      <xdr:rowOff>176212</xdr:rowOff>
    </xdr:to>
    <xdr:sp macro="" textlink="">
      <xdr:nvSpPr>
        <xdr:cNvPr id="9" name="Rectangle: Rounded Corners 8">
          <a:extLst>
            <a:ext uri="{FF2B5EF4-FFF2-40B4-BE49-F238E27FC236}">
              <a16:creationId xmlns:a16="http://schemas.microsoft.com/office/drawing/2014/main" id="{7235D4D1-0315-4978-997D-3F65A88BB83D}"/>
            </a:ext>
          </a:extLst>
        </xdr:cNvPr>
        <xdr:cNvSpPr/>
      </xdr:nvSpPr>
      <xdr:spPr>
        <a:xfrm>
          <a:off x="2600327" y="3328987"/>
          <a:ext cx="4962525" cy="3181350"/>
        </a:xfrm>
        <a:prstGeom prst="roundRect">
          <a:avLst>
            <a:gd name="adj" fmla="val 7447"/>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161927</xdr:colOff>
      <xdr:row>0</xdr:row>
      <xdr:rowOff>85725</xdr:rowOff>
    </xdr:from>
    <xdr:to>
      <xdr:col>12</xdr:col>
      <xdr:colOff>247652</xdr:colOff>
      <xdr:row>18</xdr:row>
      <xdr:rowOff>9525</xdr:rowOff>
    </xdr:to>
    <xdr:sp macro="" textlink="">
      <xdr:nvSpPr>
        <xdr:cNvPr id="10" name="Rectangle: Rounded Corners 9">
          <a:extLst>
            <a:ext uri="{FF2B5EF4-FFF2-40B4-BE49-F238E27FC236}">
              <a16:creationId xmlns:a16="http://schemas.microsoft.com/office/drawing/2014/main" id="{01FA23F9-5434-45C3-9829-5E1F93B7E5CA}"/>
            </a:ext>
          </a:extLst>
        </xdr:cNvPr>
        <xdr:cNvSpPr/>
      </xdr:nvSpPr>
      <xdr:spPr>
        <a:xfrm>
          <a:off x="2600327" y="85725"/>
          <a:ext cx="4962525" cy="3181350"/>
        </a:xfrm>
        <a:prstGeom prst="roundRect">
          <a:avLst>
            <a:gd name="adj" fmla="val 7447"/>
          </a:avLst>
        </a:prstGeom>
        <a:solidFill>
          <a:srgbClr val="00206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66675</xdr:colOff>
      <xdr:row>0</xdr:row>
      <xdr:rowOff>133350</xdr:rowOff>
    </xdr:from>
    <xdr:to>
      <xdr:col>4</xdr:col>
      <xdr:colOff>95250</xdr:colOff>
      <xdr:row>7</xdr:row>
      <xdr:rowOff>171450</xdr:rowOff>
    </xdr:to>
    <xdr:sp macro="" textlink="">
      <xdr:nvSpPr>
        <xdr:cNvPr id="4" name="Rectangle: Folded Corner 3">
          <a:extLst>
            <a:ext uri="{FF2B5EF4-FFF2-40B4-BE49-F238E27FC236}">
              <a16:creationId xmlns:a16="http://schemas.microsoft.com/office/drawing/2014/main" id="{F0B43F53-8C60-538F-44C8-52A086500F87}"/>
            </a:ext>
          </a:extLst>
        </xdr:cNvPr>
        <xdr:cNvSpPr/>
      </xdr:nvSpPr>
      <xdr:spPr>
        <a:xfrm>
          <a:off x="66675" y="133350"/>
          <a:ext cx="2466975" cy="1304925"/>
        </a:xfrm>
        <a:prstGeom prst="foldedCorner">
          <a:avLst>
            <a:gd name="adj" fmla="val 22588"/>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8</xdr:row>
      <xdr:rowOff>66675</xdr:rowOff>
    </xdr:from>
    <xdr:to>
      <xdr:col>4</xdr:col>
      <xdr:colOff>76200</xdr:colOff>
      <xdr:row>35</xdr:row>
      <xdr:rowOff>152400</xdr:rowOff>
    </xdr:to>
    <xdr:sp macro="" textlink="">
      <xdr:nvSpPr>
        <xdr:cNvPr id="5" name="Rectangle: Rounded Corners 4">
          <a:extLst>
            <a:ext uri="{FF2B5EF4-FFF2-40B4-BE49-F238E27FC236}">
              <a16:creationId xmlns:a16="http://schemas.microsoft.com/office/drawing/2014/main" id="{D4370477-5B50-62E2-C795-C8000CB446C2}"/>
            </a:ext>
          </a:extLst>
        </xdr:cNvPr>
        <xdr:cNvSpPr/>
      </xdr:nvSpPr>
      <xdr:spPr>
        <a:xfrm>
          <a:off x="57150" y="1514475"/>
          <a:ext cx="2457450" cy="4972050"/>
        </a:xfrm>
        <a:prstGeom prst="roundRect">
          <a:avLst>
            <a:gd name="adj" fmla="val 6589"/>
          </a:avLst>
        </a:prstGeom>
        <a:solidFill>
          <a:schemeClr val="accent4"/>
        </a:solidFill>
        <a:ln>
          <a:solidFill>
            <a:schemeClr val="tx1"/>
          </a:solidFill>
        </a:ln>
        <a:effectLst>
          <a:glow rad="63500">
            <a:schemeClr val="accent4">
              <a:satMod val="175000"/>
              <a:alpha val="40000"/>
            </a:schemeClr>
          </a:glow>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247651</xdr:colOff>
      <xdr:row>5</xdr:row>
      <xdr:rowOff>9525</xdr:rowOff>
    </xdr:from>
    <xdr:to>
      <xdr:col>8</xdr:col>
      <xdr:colOff>1</xdr:colOff>
      <xdr:row>9</xdr:row>
      <xdr:rowOff>0</xdr:rowOff>
    </xdr:to>
    <xdr:sp macro="" textlink="">
      <xdr:nvSpPr>
        <xdr:cNvPr id="12" name="Flowchart: Terminator 11">
          <a:extLst>
            <a:ext uri="{FF2B5EF4-FFF2-40B4-BE49-F238E27FC236}">
              <a16:creationId xmlns:a16="http://schemas.microsoft.com/office/drawing/2014/main" id="{6603AB76-A69C-8969-E8AA-429BCF4208CF}"/>
            </a:ext>
          </a:extLst>
        </xdr:cNvPr>
        <xdr:cNvSpPr/>
      </xdr:nvSpPr>
      <xdr:spPr>
        <a:xfrm>
          <a:off x="2686051" y="914400"/>
          <a:ext cx="2190750" cy="714375"/>
        </a:xfrm>
        <a:prstGeom prst="flowChartTerminator">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lang="en-IN" sz="2000" b="1">
              <a:solidFill>
                <a:srgbClr val="002060"/>
              </a:solidFill>
              <a:effectLst/>
            </a:rPr>
            <a:t> </a:t>
          </a:r>
          <a:endParaRPr lang="en-IN" sz="2000" b="1">
            <a:solidFill>
              <a:srgbClr val="002060"/>
            </a:solidFill>
          </a:endParaRPr>
        </a:p>
      </xdr:txBody>
    </xdr:sp>
    <xdr:clientData/>
  </xdr:twoCellAnchor>
  <xdr:twoCellAnchor>
    <xdr:from>
      <xdr:col>8</xdr:col>
      <xdr:colOff>271464</xdr:colOff>
      <xdr:row>13</xdr:row>
      <xdr:rowOff>147638</xdr:rowOff>
    </xdr:from>
    <xdr:to>
      <xdr:col>12</xdr:col>
      <xdr:colOff>23814</xdr:colOff>
      <xdr:row>17</xdr:row>
      <xdr:rowOff>138113</xdr:rowOff>
    </xdr:to>
    <xdr:sp macro="" textlink="">
      <xdr:nvSpPr>
        <xdr:cNvPr id="14" name="Flowchart: Terminator 13">
          <a:extLst>
            <a:ext uri="{FF2B5EF4-FFF2-40B4-BE49-F238E27FC236}">
              <a16:creationId xmlns:a16="http://schemas.microsoft.com/office/drawing/2014/main" id="{48F0F921-AE78-4C46-8B59-FFA7ABC99BFC}"/>
            </a:ext>
          </a:extLst>
        </xdr:cNvPr>
        <xdr:cNvSpPr/>
      </xdr:nvSpPr>
      <xdr:spPr>
        <a:xfrm>
          <a:off x="5148264" y="2500313"/>
          <a:ext cx="2190750" cy="714375"/>
        </a:xfrm>
        <a:prstGeom prst="flowChartTerminator">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247651</xdr:colOff>
      <xdr:row>13</xdr:row>
      <xdr:rowOff>147638</xdr:rowOff>
    </xdr:from>
    <xdr:to>
      <xdr:col>8</xdr:col>
      <xdr:colOff>1</xdr:colOff>
      <xdr:row>17</xdr:row>
      <xdr:rowOff>138113</xdr:rowOff>
    </xdr:to>
    <xdr:sp macro="" textlink="">
      <xdr:nvSpPr>
        <xdr:cNvPr id="15" name="Flowchart: Terminator 14">
          <a:extLst>
            <a:ext uri="{FF2B5EF4-FFF2-40B4-BE49-F238E27FC236}">
              <a16:creationId xmlns:a16="http://schemas.microsoft.com/office/drawing/2014/main" id="{6D2685F3-6BB8-4B79-8CDB-5EB78E45A2B5}"/>
            </a:ext>
          </a:extLst>
        </xdr:cNvPr>
        <xdr:cNvSpPr/>
      </xdr:nvSpPr>
      <xdr:spPr>
        <a:xfrm>
          <a:off x="2686051" y="2500313"/>
          <a:ext cx="2190750" cy="714375"/>
        </a:xfrm>
        <a:prstGeom prst="flowChartTerminator">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271464</xdr:colOff>
      <xdr:row>5</xdr:row>
      <xdr:rowOff>9525</xdr:rowOff>
    </xdr:from>
    <xdr:to>
      <xdr:col>12</xdr:col>
      <xdr:colOff>23814</xdr:colOff>
      <xdr:row>9</xdr:row>
      <xdr:rowOff>0</xdr:rowOff>
    </xdr:to>
    <xdr:sp macro="" textlink="">
      <xdr:nvSpPr>
        <xdr:cNvPr id="16" name="Flowchart: Terminator 15">
          <a:extLst>
            <a:ext uri="{FF2B5EF4-FFF2-40B4-BE49-F238E27FC236}">
              <a16:creationId xmlns:a16="http://schemas.microsoft.com/office/drawing/2014/main" id="{8052B1F7-5FFA-4820-8073-57AA86B58A29}"/>
            </a:ext>
          </a:extLst>
        </xdr:cNvPr>
        <xdr:cNvSpPr/>
      </xdr:nvSpPr>
      <xdr:spPr>
        <a:xfrm>
          <a:off x="5148264" y="914400"/>
          <a:ext cx="2190750" cy="714375"/>
        </a:xfrm>
        <a:prstGeom prst="flowChartTerminator">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366714</xdr:colOff>
      <xdr:row>1</xdr:row>
      <xdr:rowOff>95250</xdr:rowOff>
    </xdr:from>
    <xdr:to>
      <xdr:col>7</xdr:col>
      <xdr:colOff>490539</xdr:colOff>
      <xdr:row>4</xdr:row>
      <xdr:rowOff>19050</xdr:rowOff>
    </xdr:to>
    <xdr:sp macro="" textlink="">
      <xdr:nvSpPr>
        <xdr:cNvPr id="17" name="Rectangle: Single Corner Rounded 16">
          <a:extLst>
            <a:ext uri="{FF2B5EF4-FFF2-40B4-BE49-F238E27FC236}">
              <a16:creationId xmlns:a16="http://schemas.microsoft.com/office/drawing/2014/main" id="{14FEA77C-9A68-49D5-8E23-C58CE050B614}"/>
            </a:ext>
          </a:extLst>
        </xdr:cNvPr>
        <xdr:cNvSpPr/>
      </xdr:nvSpPr>
      <xdr:spPr>
        <a:xfrm>
          <a:off x="2805114" y="276225"/>
          <a:ext cx="1952625" cy="466725"/>
        </a:xfrm>
        <a:prstGeom prst="round1Rect">
          <a:avLst/>
        </a:prstGeom>
        <a:gradFill flip="none" rotWithShape="1">
          <a:gsLst>
            <a:gs pos="0">
              <a:schemeClr val="accent6">
                <a:lumMod val="40000"/>
                <a:lumOff val="60000"/>
                <a:tint val="66000"/>
                <a:satMod val="160000"/>
              </a:schemeClr>
            </a:gs>
            <a:gs pos="50000">
              <a:schemeClr val="accent6">
                <a:lumMod val="40000"/>
                <a:lumOff val="60000"/>
                <a:tint val="44500"/>
                <a:satMod val="160000"/>
              </a:schemeClr>
            </a:gs>
            <a:gs pos="100000">
              <a:schemeClr val="accent6">
                <a:lumMod val="40000"/>
                <a:lumOff val="60000"/>
                <a:tint val="23500"/>
                <a:satMod val="160000"/>
              </a:schemeClr>
            </a:gs>
          </a:gsLst>
          <a:lin ang="0" scaled="1"/>
          <a:tileRect/>
        </a:gradFill>
        <a:ln>
          <a:solidFill>
            <a:srgbClr val="FF0000"/>
          </a:solidFill>
        </a:ln>
        <a:effectLst>
          <a:outerShdw blurRad="50800" dist="38100" dir="2700000" algn="tl" rotWithShape="0">
            <a:prstClr val="black">
              <a:alpha val="40000"/>
            </a:prstClr>
          </a:outerShdw>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390527</xdr:colOff>
      <xdr:row>1</xdr:row>
      <xdr:rowOff>85725</xdr:rowOff>
    </xdr:from>
    <xdr:to>
      <xdr:col>11</xdr:col>
      <xdr:colOff>581025</xdr:colOff>
      <xdr:row>4</xdr:row>
      <xdr:rowOff>9525</xdr:rowOff>
    </xdr:to>
    <xdr:sp macro="" textlink="">
      <xdr:nvSpPr>
        <xdr:cNvPr id="18" name="Rectangle: Single Corner Rounded 17">
          <a:extLst>
            <a:ext uri="{FF2B5EF4-FFF2-40B4-BE49-F238E27FC236}">
              <a16:creationId xmlns:a16="http://schemas.microsoft.com/office/drawing/2014/main" id="{23816C90-253D-498D-AD8A-28EFE77C143D}"/>
            </a:ext>
          </a:extLst>
        </xdr:cNvPr>
        <xdr:cNvSpPr/>
      </xdr:nvSpPr>
      <xdr:spPr>
        <a:xfrm>
          <a:off x="5267327" y="266700"/>
          <a:ext cx="2019298" cy="466725"/>
        </a:xfrm>
        <a:prstGeom prst="round1Rect">
          <a:avLst/>
        </a:prstGeom>
        <a:gradFill flip="none" rotWithShape="1">
          <a:gsLst>
            <a:gs pos="0">
              <a:schemeClr val="accent6">
                <a:lumMod val="40000"/>
                <a:lumOff val="60000"/>
                <a:tint val="66000"/>
                <a:satMod val="160000"/>
              </a:schemeClr>
            </a:gs>
            <a:gs pos="50000">
              <a:schemeClr val="accent6">
                <a:lumMod val="40000"/>
                <a:lumOff val="60000"/>
                <a:tint val="44500"/>
                <a:satMod val="160000"/>
              </a:schemeClr>
            </a:gs>
            <a:gs pos="100000">
              <a:schemeClr val="accent6">
                <a:lumMod val="40000"/>
                <a:lumOff val="60000"/>
                <a:tint val="23500"/>
                <a:satMod val="160000"/>
              </a:schemeClr>
            </a:gs>
          </a:gsLst>
          <a:lin ang="0" scaled="1"/>
          <a:tileRect/>
        </a:gradFill>
        <a:ln>
          <a:solidFill>
            <a:srgbClr val="FF0000"/>
          </a:solidFill>
        </a:ln>
        <a:effectLst>
          <a:outerShdw blurRad="50800" dist="38100" dir="2700000" algn="tl" rotWithShape="0">
            <a:prstClr val="black">
              <a:alpha val="40000"/>
            </a:prstClr>
          </a:outerShdw>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366714</xdr:colOff>
      <xdr:row>10</xdr:row>
      <xdr:rowOff>38100</xdr:rowOff>
    </xdr:from>
    <xdr:to>
      <xdr:col>7</xdr:col>
      <xdr:colOff>490539</xdr:colOff>
      <xdr:row>12</xdr:row>
      <xdr:rowOff>142875</xdr:rowOff>
    </xdr:to>
    <xdr:sp macro="" textlink="">
      <xdr:nvSpPr>
        <xdr:cNvPr id="19" name="Rectangle: Single Corner Rounded 18">
          <a:extLst>
            <a:ext uri="{FF2B5EF4-FFF2-40B4-BE49-F238E27FC236}">
              <a16:creationId xmlns:a16="http://schemas.microsoft.com/office/drawing/2014/main" id="{6709AF59-461E-4F41-8065-ECA738AA2FFB}"/>
            </a:ext>
          </a:extLst>
        </xdr:cNvPr>
        <xdr:cNvSpPr/>
      </xdr:nvSpPr>
      <xdr:spPr>
        <a:xfrm>
          <a:off x="2805114" y="1847850"/>
          <a:ext cx="1952625" cy="466725"/>
        </a:xfrm>
        <a:prstGeom prst="round1Rect">
          <a:avLst/>
        </a:prstGeom>
        <a:gradFill flip="none" rotWithShape="1">
          <a:gsLst>
            <a:gs pos="0">
              <a:schemeClr val="accent6">
                <a:lumMod val="40000"/>
                <a:lumOff val="60000"/>
                <a:tint val="66000"/>
                <a:satMod val="160000"/>
              </a:schemeClr>
            </a:gs>
            <a:gs pos="50000">
              <a:schemeClr val="accent6">
                <a:lumMod val="40000"/>
                <a:lumOff val="60000"/>
                <a:tint val="44500"/>
                <a:satMod val="160000"/>
              </a:schemeClr>
            </a:gs>
            <a:gs pos="100000">
              <a:schemeClr val="accent6">
                <a:lumMod val="40000"/>
                <a:lumOff val="60000"/>
                <a:tint val="23500"/>
                <a:satMod val="160000"/>
              </a:schemeClr>
            </a:gs>
          </a:gsLst>
          <a:lin ang="0" scaled="1"/>
          <a:tileRect/>
        </a:gradFill>
        <a:ln>
          <a:solidFill>
            <a:srgbClr val="FF0000"/>
          </a:solidFill>
        </a:ln>
        <a:effectLst>
          <a:outerShdw blurRad="50800" dist="38100" dir="2700000" algn="tl" rotWithShape="0">
            <a:prstClr val="black">
              <a:alpha val="40000"/>
            </a:prstClr>
          </a:outerShdw>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390527</xdr:colOff>
      <xdr:row>10</xdr:row>
      <xdr:rowOff>19050</xdr:rowOff>
    </xdr:from>
    <xdr:to>
      <xdr:col>11</xdr:col>
      <xdr:colOff>514352</xdr:colOff>
      <xdr:row>12</xdr:row>
      <xdr:rowOff>123825</xdr:rowOff>
    </xdr:to>
    <xdr:sp macro="" textlink="">
      <xdr:nvSpPr>
        <xdr:cNvPr id="20" name="Rectangle: Single Corner Rounded 19">
          <a:extLst>
            <a:ext uri="{FF2B5EF4-FFF2-40B4-BE49-F238E27FC236}">
              <a16:creationId xmlns:a16="http://schemas.microsoft.com/office/drawing/2014/main" id="{1916713E-15D4-45FD-92EB-B79E791672DA}"/>
            </a:ext>
          </a:extLst>
        </xdr:cNvPr>
        <xdr:cNvSpPr/>
      </xdr:nvSpPr>
      <xdr:spPr>
        <a:xfrm>
          <a:off x="5267327" y="1828800"/>
          <a:ext cx="1952625" cy="466725"/>
        </a:xfrm>
        <a:prstGeom prst="round1Rect">
          <a:avLst/>
        </a:prstGeom>
        <a:gradFill flip="none" rotWithShape="1">
          <a:gsLst>
            <a:gs pos="0">
              <a:schemeClr val="accent6">
                <a:lumMod val="40000"/>
                <a:lumOff val="60000"/>
                <a:tint val="66000"/>
                <a:satMod val="160000"/>
              </a:schemeClr>
            </a:gs>
            <a:gs pos="50000">
              <a:schemeClr val="accent6">
                <a:lumMod val="40000"/>
                <a:lumOff val="60000"/>
                <a:tint val="44500"/>
                <a:satMod val="160000"/>
              </a:schemeClr>
            </a:gs>
            <a:gs pos="100000">
              <a:schemeClr val="accent6">
                <a:lumMod val="40000"/>
                <a:lumOff val="60000"/>
                <a:tint val="23500"/>
                <a:satMod val="160000"/>
              </a:schemeClr>
            </a:gs>
          </a:gsLst>
          <a:lin ang="0" scaled="1"/>
          <a:tileRect/>
        </a:gradFill>
        <a:ln>
          <a:solidFill>
            <a:srgbClr val="FF0000"/>
          </a:solidFill>
        </a:ln>
        <a:effectLst>
          <a:outerShdw blurRad="50800" dist="38100" dir="2700000" algn="tl" rotWithShape="0">
            <a:prstClr val="black">
              <a:alpha val="40000"/>
            </a:prstClr>
          </a:outerShdw>
          <a:reflection blurRad="6350" stA="52000" endA="300" endPos="3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390525</xdr:colOff>
      <xdr:row>5</xdr:row>
      <xdr:rowOff>161925</xdr:rowOff>
    </xdr:from>
    <xdr:to>
      <xdr:col>7</xdr:col>
      <xdr:colOff>514350</xdr:colOff>
      <xdr:row>7</xdr:row>
      <xdr:rowOff>114300</xdr:rowOff>
    </xdr:to>
    <xdr:sp macro="" textlink="">
      <xdr:nvSpPr>
        <xdr:cNvPr id="23" name="TextBox 22">
          <a:extLst>
            <a:ext uri="{FF2B5EF4-FFF2-40B4-BE49-F238E27FC236}">
              <a16:creationId xmlns:a16="http://schemas.microsoft.com/office/drawing/2014/main" id="{253B8778-8DD7-EF55-E145-523F6EF8F524}"/>
            </a:ext>
          </a:extLst>
        </xdr:cNvPr>
        <xdr:cNvSpPr txBox="1"/>
      </xdr:nvSpPr>
      <xdr:spPr>
        <a:xfrm>
          <a:off x="2828925" y="1066800"/>
          <a:ext cx="1952625" cy="314325"/>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u="none" strike="noStrike">
              <a:solidFill>
                <a:srgbClr val="002060"/>
              </a:solidFill>
              <a:effectLst/>
              <a:latin typeface="+mn-lt"/>
              <a:ea typeface="+mn-ea"/>
              <a:cs typeface="+mn-cs"/>
            </a:rPr>
            <a:t>₹ 4,29,33,673.69</a:t>
          </a:r>
          <a:r>
            <a:rPr lang="en-IN" sz="2000" b="1">
              <a:solidFill>
                <a:srgbClr val="002060"/>
              </a:solidFill>
              <a:effectLst/>
            </a:rPr>
            <a:t> </a:t>
          </a:r>
          <a:endParaRPr lang="en-IN" sz="2000" b="1">
            <a:solidFill>
              <a:srgbClr val="002060"/>
            </a:solidFill>
          </a:endParaRPr>
        </a:p>
      </xdr:txBody>
    </xdr:sp>
    <xdr:clientData/>
  </xdr:twoCellAnchor>
  <xdr:twoCellAnchor>
    <xdr:from>
      <xdr:col>9</xdr:col>
      <xdr:colOff>47627</xdr:colOff>
      <xdr:row>5</xdr:row>
      <xdr:rowOff>152400</xdr:rowOff>
    </xdr:from>
    <xdr:to>
      <xdr:col>12</xdr:col>
      <xdr:colOff>171452</xdr:colOff>
      <xdr:row>7</xdr:row>
      <xdr:rowOff>104775</xdr:rowOff>
    </xdr:to>
    <xdr:sp macro="" textlink="">
      <xdr:nvSpPr>
        <xdr:cNvPr id="24" name="TextBox 23">
          <a:extLst>
            <a:ext uri="{FF2B5EF4-FFF2-40B4-BE49-F238E27FC236}">
              <a16:creationId xmlns:a16="http://schemas.microsoft.com/office/drawing/2014/main" id="{84CF98B3-2FDD-4175-B79B-39BA2DF83F10}"/>
            </a:ext>
          </a:extLst>
        </xdr:cNvPr>
        <xdr:cNvSpPr txBox="1"/>
      </xdr:nvSpPr>
      <xdr:spPr>
        <a:xfrm>
          <a:off x="5534027" y="1057275"/>
          <a:ext cx="1952625" cy="314325"/>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i="0" u="none" strike="noStrike">
              <a:solidFill>
                <a:srgbClr val="002060"/>
              </a:solidFill>
              <a:effectLst/>
              <a:latin typeface="+mn-lt"/>
              <a:ea typeface="+mn-ea"/>
              <a:cs typeface="+mn-cs"/>
            </a:rPr>
            <a:t>₹ 8,192.03 </a:t>
          </a:r>
        </a:p>
      </xdr:txBody>
    </xdr:sp>
    <xdr:clientData/>
  </xdr:twoCellAnchor>
  <xdr:twoCellAnchor>
    <xdr:from>
      <xdr:col>9</xdr:col>
      <xdr:colOff>314328</xdr:colOff>
      <xdr:row>14</xdr:row>
      <xdr:rowOff>123826</xdr:rowOff>
    </xdr:from>
    <xdr:to>
      <xdr:col>11</xdr:col>
      <xdr:colOff>514351</xdr:colOff>
      <xdr:row>16</xdr:row>
      <xdr:rowOff>76201</xdr:rowOff>
    </xdr:to>
    <xdr:sp macro="" textlink="">
      <xdr:nvSpPr>
        <xdr:cNvPr id="25" name="TextBox 24">
          <a:extLst>
            <a:ext uri="{FF2B5EF4-FFF2-40B4-BE49-F238E27FC236}">
              <a16:creationId xmlns:a16="http://schemas.microsoft.com/office/drawing/2014/main" id="{3C453E80-B1B5-4555-BF24-B36BFE4643C3}"/>
            </a:ext>
          </a:extLst>
        </xdr:cNvPr>
        <xdr:cNvSpPr txBox="1"/>
      </xdr:nvSpPr>
      <xdr:spPr>
        <a:xfrm>
          <a:off x="5800728" y="2657476"/>
          <a:ext cx="1419223" cy="314325"/>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i="0" u="none" strike="noStrike">
              <a:solidFill>
                <a:srgbClr val="002060"/>
              </a:solidFill>
              <a:effectLst/>
              <a:latin typeface="+mn-lt"/>
              <a:ea typeface="+mn-ea"/>
              <a:cs typeface="+mn-cs"/>
            </a:rPr>
            <a:t>6000 </a:t>
          </a:r>
        </a:p>
      </xdr:txBody>
    </xdr:sp>
    <xdr:clientData/>
  </xdr:twoCellAnchor>
  <xdr:twoCellAnchor>
    <xdr:from>
      <xdr:col>5</xdr:col>
      <xdr:colOff>23812</xdr:colOff>
      <xdr:row>14</xdr:row>
      <xdr:rowOff>123826</xdr:rowOff>
    </xdr:from>
    <xdr:to>
      <xdr:col>8</xdr:col>
      <xdr:colOff>23812</xdr:colOff>
      <xdr:row>16</xdr:row>
      <xdr:rowOff>76201</xdr:rowOff>
    </xdr:to>
    <xdr:sp macro="" textlink="">
      <xdr:nvSpPr>
        <xdr:cNvPr id="26" name="TextBox 25">
          <a:extLst>
            <a:ext uri="{FF2B5EF4-FFF2-40B4-BE49-F238E27FC236}">
              <a16:creationId xmlns:a16="http://schemas.microsoft.com/office/drawing/2014/main" id="{A5B3A20D-30B9-42D1-8F88-3734866A055B}"/>
            </a:ext>
          </a:extLst>
        </xdr:cNvPr>
        <xdr:cNvSpPr txBox="1"/>
      </xdr:nvSpPr>
      <xdr:spPr>
        <a:xfrm>
          <a:off x="3071812" y="2657476"/>
          <a:ext cx="1828800" cy="314325"/>
        </a:xfrm>
        <a:prstGeom prst="rect">
          <a:avLst/>
        </a:prstGeom>
        <a:noFill/>
        <a:ln w="9525" cmpd="sng">
          <a:noFill/>
        </a:ln>
        <a:effectLst>
          <a:innerShdw blurRad="63500" dist="50800" dir="189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i="0" u="none" strike="noStrike">
              <a:solidFill>
                <a:srgbClr val="002060"/>
              </a:solidFill>
              <a:effectLst/>
              <a:latin typeface="+mn-lt"/>
              <a:ea typeface="+mn-ea"/>
              <a:cs typeface="+mn-cs"/>
            </a:rPr>
            <a:t>3.014 </a:t>
          </a:r>
        </a:p>
      </xdr:txBody>
    </xdr:sp>
    <xdr:clientData/>
  </xdr:twoCellAnchor>
  <xdr:twoCellAnchor>
    <xdr:from>
      <xdr:col>4</xdr:col>
      <xdr:colOff>466725</xdr:colOff>
      <xdr:row>1</xdr:row>
      <xdr:rowOff>133350</xdr:rowOff>
    </xdr:from>
    <xdr:to>
      <xdr:col>7</xdr:col>
      <xdr:colOff>352425</xdr:colOff>
      <xdr:row>4</xdr:row>
      <xdr:rowOff>0</xdr:rowOff>
    </xdr:to>
    <xdr:sp macro="" textlink="">
      <xdr:nvSpPr>
        <xdr:cNvPr id="27" name="TextBox 26">
          <a:extLst>
            <a:ext uri="{FF2B5EF4-FFF2-40B4-BE49-F238E27FC236}">
              <a16:creationId xmlns:a16="http://schemas.microsoft.com/office/drawing/2014/main" id="{3C9AB48F-9FE5-74F8-A6B5-F309577E9D52}"/>
            </a:ext>
          </a:extLst>
        </xdr:cNvPr>
        <xdr:cNvSpPr txBox="1"/>
      </xdr:nvSpPr>
      <xdr:spPr>
        <a:xfrm>
          <a:off x="2905125" y="314325"/>
          <a:ext cx="17145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solidFill>
            </a:rPr>
            <a:t>Total Revenue</a:t>
          </a:r>
        </a:p>
      </xdr:txBody>
    </xdr:sp>
    <xdr:clientData/>
  </xdr:twoCellAnchor>
  <xdr:twoCellAnchor>
    <xdr:from>
      <xdr:col>8</xdr:col>
      <xdr:colOff>333375</xdr:colOff>
      <xdr:row>1</xdr:row>
      <xdr:rowOff>142875</xdr:rowOff>
    </xdr:from>
    <xdr:to>
      <xdr:col>12</xdr:col>
      <xdr:colOff>390524</xdr:colOff>
      <xdr:row>4</xdr:row>
      <xdr:rowOff>9525</xdr:rowOff>
    </xdr:to>
    <xdr:sp macro="" textlink="">
      <xdr:nvSpPr>
        <xdr:cNvPr id="28" name="TextBox 27">
          <a:extLst>
            <a:ext uri="{FF2B5EF4-FFF2-40B4-BE49-F238E27FC236}">
              <a16:creationId xmlns:a16="http://schemas.microsoft.com/office/drawing/2014/main" id="{1F44F663-8B70-41E8-9804-0A22E126557E}"/>
            </a:ext>
          </a:extLst>
        </xdr:cNvPr>
        <xdr:cNvSpPr txBox="1"/>
      </xdr:nvSpPr>
      <xdr:spPr>
        <a:xfrm>
          <a:off x="5210175" y="323850"/>
          <a:ext cx="2495549"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800" b="1">
              <a:solidFill>
                <a:schemeClr val="tx1"/>
              </a:solidFill>
              <a:latin typeface="+mn-lt"/>
              <a:ea typeface="+mn-ea"/>
              <a:cs typeface="+mn-cs"/>
            </a:rPr>
            <a:t>Average Ticket Price</a:t>
          </a:r>
        </a:p>
      </xdr:txBody>
    </xdr:sp>
    <xdr:clientData/>
  </xdr:twoCellAnchor>
  <xdr:twoCellAnchor>
    <xdr:from>
      <xdr:col>4</xdr:col>
      <xdr:colOff>423863</xdr:colOff>
      <xdr:row>10</xdr:row>
      <xdr:rowOff>66675</xdr:rowOff>
    </xdr:from>
    <xdr:to>
      <xdr:col>8</xdr:col>
      <xdr:colOff>28574</xdr:colOff>
      <xdr:row>12</xdr:row>
      <xdr:rowOff>114300</xdr:rowOff>
    </xdr:to>
    <xdr:sp macro="" textlink="">
      <xdr:nvSpPr>
        <xdr:cNvPr id="29" name="TextBox 28">
          <a:extLst>
            <a:ext uri="{FF2B5EF4-FFF2-40B4-BE49-F238E27FC236}">
              <a16:creationId xmlns:a16="http://schemas.microsoft.com/office/drawing/2014/main" id="{109AC28A-1C7D-4380-A7B1-6FEE030BED7C}"/>
            </a:ext>
          </a:extLst>
        </xdr:cNvPr>
        <xdr:cNvSpPr txBox="1"/>
      </xdr:nvSpPr>
      <xdr:spPr>
        <a:xfrm>
          <a:off x="2862263" y="1876425"/>
          <a:ext cx="2043111"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a:solidFill>
                <a:schemeClr val="tx1"/>
              </a:solidFill>
              <a:latin typeface="+mn-lt"/>
              <a:ea typeface="+mn-ea"/>
              <a:cs typeface="+mn-cs"/>
            </a:rPr>
            <a:t>Average Rating</a:t>
          </a:r>
        </a:p>
      </xdr:txBody>
    </xdr:sp>
    <xdr:clientData/>
  </xdr:twoCellAnchor>
  <xdr:twoCellAnchor>
    <xdr:from>
      <xdr:col>12</xdr:col>
      <xdr:colOff>409575</xdr:colOff>
      <xdr:row>0</xdr:row>
      <xdr:rowOff>166880</xdr:rowOff>
    </xdr:from>
    <xdr:to>
      <xdr:col>20</xdr:col>
      <xdr:colOff>396395</xdr:colOff>
      <xdr:row>17</xdr:row>
      <xdr:rowOff>138305</xdr:rowOff>
    </xdr:to>
    <xdr:graphicFrame macro="">
      <xdr:nvGraphicFramePr>
        <xdr:cNvPr id="11" name="Chart 10">
          <a:extLst>
            <a:ext uri="{FF2B5EF4-FFF2-40B4-BE49-F238E27FC236}">
              <a16:creationId xmlns:a16="http://schemas.microsoft.com/office/drawing/2014/main" id="{62242754-62EA-4C78-B5F2-DC917459A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390526</xdr:colOff>
      <xdr:row>10</xdr:row>
      <xdr:rowOff>19050</xdr:rowOff>
    </xdr:from>
    <xdr:to>
      <xdr:col>12</xdr:col>
      <xdr:colOff>114299</xdr:colOff>
      <xdr:row>12</xdr:row>
      <xdr:rowOff>66675</xdr:rowOff>
    </xdr:to>
    <xdr:sp macro="" textlink="">
      <xdr:nvSpPr>
        <xdr:cNvPr id="30" name="TextBox 29">
          <a:extLst>
            <a:ext uri="{FF2B5EF4-FFF2-40B4-BE49-F238E27FC236}">
              <a16:creationId xmlns:a16="http://schemas.microsoft.com/office/drawing/2014/main" id="{F587BCCF-DF09-478D-8FB5-3C5276D19F3A}"/>
            </a:ext>
          </a:extLst>
        </xdr:cNvPr>
        <xdr:cNvSpPr txBox="1"/>
      </xdr:nvSpPr>
      <xdr:spPr>
        <a:xfrm>
          <a:off x="5267326" y="1828800"/>
          <a:ext cx="2162173"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a:solidFill>
                <a:schemeClr val="tx1"/>
              </a:solidFill>
              <a:latin typeface="+mn-lt"/>
              <a:ea typeface="+mn-ea"/>
              <a:cs typeface="+mn-cs"/>
            </a:rPr>
            <a:t>Total Passenger</a:t>
          </a:r>
        </a:p>
      </xdr:txBody>
    </xdr:sp>
    <xdr:clientData/>
  </xdr:twoCellAnchor>
  <xdr:twoCellAnchor>
    <xdr:from>
      <xdr:col>21</xdr:col>
      <xdr:colOff>38100</xdr:colOff>
      <xdr:row>0</xdr:row>
      <xdr:rowOff>176406</xdr:rowOff>
    </xdr:from>
    <xdr:to>
      <xdr:col>29</xdr:col>
      <xdr:colOff>28575</xdr:colOff>
      <xdr:row>17</xdr:row>
      <xdr:rowOff>128780</xdr:rowOff>
    </xdr:to>
    <xdr:graphicFrame macro="">
      <xdr:nvGraphicFramePr>
        <xdr:cNvPr id="13" name="Chart 12">
          <a:extLst>
            <a:ext uri="{FF2B5EF4-FFF2-40B4-BE49-F238E27FC236}">
              <a16:creationId xmlns:a16="http://schemas.microsoft.com/office/drawing/2014/main" id="{B61FA91D-A18E-4787-9E05-4B7B83A6F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238125</xdr:colOff>
      <xdr:row>18</xdr:row>
      <xdr:rowOff>133350</xdr:rowOff>
    </xdr:from>
    <xdr:to>
      <xdr:col>12</xdr:col>
      <xdr:colOff>161925</xdr:colOff>
      <xdr:row>35</xdr:row>
      <xdr:rowOff>142875</xdr:rowOff>
    </xdr:to>
    <xdr:graphicFrame macro="">
      <xdr:nvGraphicFramePr>
        <xdr:cNvPr id="21" name="Chart 20">
          <a:extLst>
            <a:ext uri="{FF2B5EF4-FFF2-40B4-BE49-F238E27FC236}">
              <a16:creationId xmlns:a16="http://schemas.microsoft.com/office/drawing/2014/main" id="{8FBBD850-3A9D-489C-BC6E-14D325533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436323</xdr:colOff>
      <xdr:row>18</xdr:row>
      <xdr:rowOff>147638</xdr:rowOff>
    </xdr:from>
    <xdr:to>
      <xdr:col>20</xdr:col>
      <xdr:colOff>369647</xdr:colOff>
      <xdr:row>35</xdr:row>
      <xdr:rowOff>128588</xdr:rowOff>
    </xdr:to>
    <xdr:graphicFrame macro="">
      <xdr:nvGraphicFramePr>
        <xdr:cNvPr id="22" name="Chart 21">
          <a:extLst>
            <a:ext uri="{FF2B5EF4-FFF2-40B4-BE49-F238E27FC236}">
              <a16:creationId xmlns:a16="http://schemas.microsoft.com/office/drawing/2014/main" id="{7EEEB996-A5B6-4BA7-809C-6B653B86A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19050</xdr:colOff>
      <xdr:row>18</xdr:row>
      <xdr:rowOff>152400</xdr:rowOff>
    </xdr:from>
    <xdr:to>
      <xdr:col>28</xdr:col>
      <xdr:colOff>600075</xdr:colOff>
      <xdr:row>35</xdr:row>
      <xdr:rowOff>123825</xdr:rowOff>
    </xdr:to>
    <xdr:graphicFrame macro="">
      <xdr:nvGraphicFramePr>
        <xdr:cNvPr id="31" name="Chart 30">
          <a:extLst>
            <a:ext uri="{FF2B5EF4-FFF2-40B4-BE49-F238E27FC236}">
              <a16:creationId xmlns:a16="http://schemas.microsoft.com/office/drawing/2014/main" id="{568B93D4-F49D-453D-ADF5-0F234B654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123825</xdr:colOff>
      <xdr:row>8</xdr:row>
      <xdr:rowOff>114301</xdr:rowOff>
    </xdr:from>
    <xdr:to>
      <xdr:col>4</xdr:col>
      <xdr:colOff>0</xdr:colOff>
      <xdr:row>19</xdr:row>
      <xdr:rowOff>123825</xdr:rowOff>
    </xdr:to>
    <xdr:sp macro="" textlink="">
      <xdr:nvSpPr>
        <xdr:cNvPr id="33" name="Rectangle: Rounded Corners 32">
          <a:extLst>
            <a:ext uri="{FF2B5EF4-FFF2-40B4-BE49-F238E27FC236}">
              <a16:creationId xmlns:a16="http://schemas.microsoft.com/office/drawing/2014/main" id="{5A65180C-1B57-5010-98B2-4EB76BC3DCF2}"/>
            </a:ext>
          </a:extLst>
        </xdr:cNvPr>
        <xdr:cNvSpPr/>
      </xdr:nvSpPr>
      <xdr:spPr>
        <a:xfrm>
          <a:off x="123825" y="1562101"/>
          <a:ext cx="2314575" cy="2000249"/>
        </a:xfrm>
        <a:prstGeom prst="roundRect">
          <a:avLst>
            <a:gd name="adj" fmla="val 802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0</xdr:col>
      <xdr:colOff>104775</xdr:colOff>
      <xdr:row>19</xdr:row>
      <xdr:rowOff>161925</xdr:rowOff>
    </xdr:from>
    <xdr:to>
      <xdr:col>3</xdr:col>
      <xdr:colOff>590550</xdr:colOff>
      <xdr:row>27</xdr:row>
      <xdr:rowOff>76200</xdr:rowOff>
    </xdr:to>
    <xdr:sp macro="" textlink="">
      <xdr:nvSpPr>
        <xdr:cNvPr id="36" name="Rectangle: Rounded Corners 35">
          <a:extLst>
            <a:ext uri="{FF2B5EF4-FFF2-40B4-BE49-F238E27FC236}">
              <a16:creationId xmlns:a16="http://schemas.microsoft.com/office/drawing/2014/main" id="{81506EF5-59F9-4767-A077-35682604FB67}"/>
            </a:ext>
          </a:extLst>
        </xdr:cNvPr>
        <xdr:cNvSpPr/>
      </xdr:nvSpPr>
      <xdr:spPr>
        <a:xfrm>
          <a:off x="104775" y="3600450"/>
          <a:ext cx="2314575" cy="1362075"/>
        </a:xfrm>
        <a:prstGeom prst="roundRect">
          <a:avLst>
            <a:gd name="adj" fmla="val 802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0</xdr:col>
      <xdr:colOff>142875</xdr:colOff>
      <xdr:row>20</xdr:row>
      <xdr:rowOff>40005</xdr:rowOff>
    </xdr:from>
    <xdr:to>
      <xdr:col>3</xdr:col>
      <xdr:colOff>552450</xdr:colOff>
      <xdr:row>27</xdr:row>
      <xdr:rowOff>19050</xdr:rowOff>
    </xdr:to>
    <mc:AlternateContent xmlns:mc="http://schemas.openxmlformats.org/markup-compatibility/2006" xmlns:tsle="http://schemas.microsoft.com/office/drawing/2012/timeslicer">
      <mc:Choice Requires="tsle">
        <xdr:graphicFrame macro="">
          <xdr:nvGraphicFramePr>
            <xdr:cNvPr id="34" name="Booking_Date">
              <a:extLst>
                <a:ext uri="{FF2B5EF4-FFF2-40B4-BE49-F238E27FC236}">
                  <a16:creationId xmlns:a16="http://schemas.microsoft.com/office/drawing/2014/main" id="{EF7BC809-F867-F235-4EB3-8FD65C515120}"/>
                </a:ext>
              </a:extLst>
            </xdr:cNvPr>
            <xdr:cNvGraphicFramePr/>
          </xdr:nvGraphicFramePr>
          <xdr:xfrm>
            <a:off x="0" y="0"/>
            <a:ext cx="0" cy="0"/>
          </xdr:xfrm>
          <a:graphic>
            <a:graphicData uri="http://schemas.microsoft.com/office/drawing/2012/timeslicer">
              <tsle:timeslicer name="Booking_Date"/>
            </a:graphicData>
          </a:graphic>
        </xdr:graphicFrame>
      </mc:Choice>
      <mc:Fallback xmlns="">
        <xdr:sp macro="" textlink="">
          <xdr:nvSpPr>
            <xdr:cNvPr id="0" name=""/>
            <xdr:cNvSpPr>
              <a:spLocks noTextEdit="1"/>
            </xdr:cNvSpPr>
          </xdr:nvSpPr>
          <xdr:spPr>
            <a:xfrm>
              <a:off x="142875" y="3659505"/>
              <a:ext cx="2238375" cy="124587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104775</xdr:colOff>
      <xdr:row>27</xdr:row>
      <xdr:rowOff>123825</xdr:rowOff>
    </xdr:from>
    <xdr:to>
      <xdr:col>3</xdr:col>
      <xdr:colOff>590550</xdr:colOff>
      <xdr:row>35</xdr:row>
      <xdr:rowOff>95250</xdr:rowOff>
    </xdr:to>
    <xdr:sp macro="" textlink="">
      <xdr:nvSpPr>
        <xdr:cNvPr id="38" name="Rectangle: Rounded Corners 37">
          <a:extLst>
            <a:ext uri="{FF2B5EF4-FFF2-40B4-BE49-F238E27FC236}">
              <a16:creationId xmlns:a16="http://schemas.microsoft.com/office/drawing/2014/main" id="{85250865-5746-486F-B9BB-4B9DDCEC4318}"/>
            </a:ext>
          </a:extLst>
        </xdr:cNvPr>
        <xdr:cNvSpPr/>
      </xdr:nvSpPr>
      <xdr:spPr>
        <a:xfrm>
          <a:off x="104775" y="5010150"/>
          <a:ext cx="2314575" cy="1419225"/>
        </a:xfrm>
        <a:prstGeom prst="roundRect">
          <a:avLst>
            <a:gd name="adj" fmla="val 802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0</xdr:col>
      <xdr:colOff>173355</xdr:colOff>
      <xdr:row>27</xdr:row>
      <xdr:rowOff>171450</xdr:rowOff>
    </xdr:from>
    <xdr:to>
      <xdr:col>3</xdr:col>
      <xdr:colOff>542925</xdr:colOff>
      <xdr:row>35</xdr:row>
      <xdr:rowOff>76199</xdr:rowOff>
    </xdr:to>
    <mc:AlternateContent xmlns:mc="http://schemas.openxmlformats.org/markup-compatibility/2006" xmlns:a14="http://schemas.microsoft.com/office/drawing/2010/main">
      <mc:Choice Requires="a14">
        <xdr:graphicFrame macro="">
          <xdr:nvGraphicFramePr>
            <xdr:cNvPr id="37" name="Origin">
              <a:extLst>
                <a:ext uri="{FF2B5EF4-FFF2-40B4-BE49-F238E27FC236}">
                  <a16:creationId xmlns:a16="http://schemas.microsoft.com/office/drawing/2014/main" id="{625A1B92-5E95-FFD4-F1C1-F5B8E85EFE2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rigin"/>
            </a:graphicData>
          </a:graphic>
        </xdr:graphicFrame>
      </mc:Choice>
      <mc:Fallback xmlns="">
        <xdr:sp macro="" textlink="">
          <xdr:nvSpPr>
            <xdr:cNvPr id="0" name=""/>
            <xdr:cNvSpPr>
              <a:spLocks noTextEdit="1"/>
            </xdr:cNvSpPr>
          </xdr:nvSpPr>
          <xdr:spPr>
            <a:xfrm>
              <a:off x="173355" y="5057775"/>
              <a:ext cx="2198370" cy="1352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238126</xdr:colOff>
      <xdr:row>8</xdr:row>
      <xdr:rowOff>171450</xdr:rowOff>
    </xdr:from>
    <xdr:to>
      <xdr:col>3</xdr:col>
      <xdr:colOff>495300</xdr:colOff>
      <xdr:row>19</xdr:row>
      <xdr:rowOff>9525</xdr:rowOff>
    </xdr:to>
    <mc:AlternateContent xmlns:mc="http://schemas.openxmlformats.org/markup-compatibility/2006" xmlns:a14="http://schemas.microsoft.com/office/drawing/2010/main">
      <mc:Choice Requires="a14">
        <xdr:graphicFrame macro="">
          <xdr:nvGraphicFramePr>
            <xdr:cNvPr id="39" name="Airline 1">
              <a:extLst>
                <a:ext uri="{FF2B5EF4-FFF2-40B4-BE49-F238E27FC236}">
                  <a16:creationId xmlns:a16="http://schemas.microsoft.com/office/drawing/2014/main" id="{58FD9750-57ED-19C9-EA90-D70DC0F78A09}"/>
                </a:ext>
              </a:extLst>
            </xdr:cNvPr>
            <xdr:cNvGraphicFramePr/>
          </xdr:nvGraphicFramePr>
          <xdr:xfrm>
            <a:off x="0" y="0"/>
            <a:ext cx="0" cy="0"/>
          </xdr:xfrm>
          <a:graphic>
            <a:graphicData uri="http://schemas.microsoft.com/office/drawing/2010/slicer">
              <sle:slicer xmlns:sle="http://schemas.microsoft.com/office/drawing/2010/slicer" name="Airline 1"/>
            </a:graphicData>
          </a:graphic>
        </xdr:graphicFrame>
      </mc:Choice>
      <mc:Fallback xmlns="">
        <xdr:sp macro="" textlink="">
          <xdr:nvSpPr>
            <xdr:cNvPr id="0" name=""/>
            <xdr:cNvSpPr>
              <a:spLocks noTextEdit="1"/>
            </xdr:cNvSpPr>
          </xdr:nvSpPr>
          <xdr:spPr>
            <a:xfrm>
              <a:off x="238126" y="1619250"/>
              <a:ext cx="2085974"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133349</xdr:rowOff>
    </xdr:from>
    <xdr:to>
      <xdr:col>4</xdr:col>
      <xdr:colOff>219075</xdr:colOff>
      <xdr:row>7</xdr:row>
      <xdr:rowOff>114299</xdr:rowOff>
    </xdr:to>
    <xdr:sp macro="" textlink="">
      <xdr:nvSpPr>
        <xdr:cNvPr id="32" name="TextBox 31">
          <a:extLst>
            <a:ext uri="{FF2B5EF4-FFF2-40B4-BE49-F238E27FC236}">
              <a16:creationId xmlns:a16="http://schemas.microsoft.com/office/drawing/2014/main" id="{87E4F045-0DB2-F712-F0E2-119C391695A6}"/>
            </a:ext>
          </a:extLst>
        </xdr:cNvPr>
        <xdr:cNvSpPr txBox="1"/>
      </xdr:nvSpPr>
      <xdr:spPr>
        <a:xfrm>
          <a:off x="28575" y="133349"/>
          <a:ext cx="2628900" cy="1247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i="1">
              <a:solidFill>
                <a:schemeClr val="bg1"/>
              </a:solidFill>
              <a:latin typeface="Cooper Black" panose="0208090404030B020404" pitchFamily="18" charset="0"/>
            </a:rPr>
            <a:t>FLIGHT</a:t>
          </a:r>
          <a:r>
            <a:rPr lang="en-IN" sz="2400" b="1" i="1" baseline="0">
              <a:solidFill>
                <a:schemeClr val="bg1"/>
              </a:solidFill>
              <a:latin typeface="Cooper Black" panose="0208090404030B020404" pitchFamily="18" charset="0"/>
            </a:rPr>
            <a:t> BOOKING ANALYSIS</a:t>
          </a:r>
          <a:endParaRPr lang="en-IN" sz="2400" b="1" i="1">
            <a:solidFill>
              <a:schemeClr val="bg1"/>
            </a:solidFill>
            <a:latin typeface="Cooper Black" panose="0208090404030B0204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365760</xdr:colOff>
      <xdr:row>7</xdr:row>
      <xdr:rowOff>106680</xdr:rowOff>
    </xdr:from>
    <xdr:to>
      <xdr:col>10</xdr:col>
      <xdr:colOff>53340</xdr:colOff>
      <xdr:row>18</xdr:row>
      <xdr:rowOff>137160</xdr:rowOff>
    </xdr:to>
    <mc:AlternateContent xmlns:mc="http://schemas.openxmlformats.org/markup-compatibility/2006" xmlns:a14="http://schemas.microsoft.com/office/drawing/2010/main">
      <mc:Choice Requires="a14">
        <xdr:graphicFrame macro="">
          <xdr:nvGraphicFramePr>
            <xdr:cNvPr id="3" name="Airline">
              <a:extLst>
                <a:ext uri="{FF2B5EF4-FFF2-40B4-BE49-F238E27FC236}">
                  <a16:creationId xmlns:a16="http://schemas.microsoft.com/office/drawing/2014/main" id="{AF07A47B-899C-1DE5-AEFC-486831BD265F}"/>
                </a:ext>
              </a:extLst>
            </xdr:cNvPr>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mlns="">
        <xdr:sp macro="" textlink="">
          <xdr:nvSpPr>
            <xdr:cNvPr id="0" name=""/>
            <xdr:cNvSpPr>
              <a:spLocks noTextEdit="1"/>
            </xdr:cNvSpPr>
          </xdr:nvSpPr>
          <xdr:spPr>
            <a:xfrm>
              <a:off x="4632960" y="1386840"/>
              <a:ext cx="1516380" cy="2042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TEJA" refreshedDate="45913.778970254629" createdVersion="8" refreshedVersion="8" minRefreshableVersion="3" recordCount="6000" xr:uid="{5805B397-BC49-4B8B-9AB2-543899695CA0}">
  <cacheSource type="worksheet">
    <worksheetSource ref="A1:V6001" sheet="flights"/>
  </cacheSource>
  <cacheFields count="26">
    <cacheField name="Flight_ID" numFmtId="0">
      <sharedItems/>
    </cacheField>
    <cacheField name="Booking_Date" numFmtId="14">
      <sharedItems containsSemiMixedTypes="0" containsNonDate="0" containsDate="1" containsString="0" minDate="2023-01-01T00:00:00" maxDate="2026-12-31T00:00:00" count="1432">
        <d v="2023-06-22T00:00:00"/>
        <d v="2026-06-28T00:00:00"/>
        <d v="2026-02-08T00:00:00"/>
        <d v="2024-08-02T00:00:00"/>
        <d v="2026-03-10T00:00:00"/>
        <d v="2023-09-29T00:00:00"/>
        <d v="2026-06-10T00:00:00"/>
        <d v="2024-07-19T00:00:00"/>
        <d v="2026-06-04T00:00:00"/>
        <d v="2024-09-22T00:00:00"/>
        <d v="2023-12-29T00:00:00"/>
        <d v="2024-11-24T00:00:00"/>
        <d v="2024-12-31T00:00:00"/>
        <d v="2024-12-17T00:00:00"/>
        <d v="2023-01-25T00:00:00"/>
        <d v="2024-03-10T00:00:00"/>
        <d v="2026-02-04T00:00:00"/>
        <d v="2023-04-13T00:00:00"/>
        <d v="2025-04-28T00:00:00"/>
        <d v="2025-02-18T00:00:00"/>
        <d v="2024-03-03T00:00:00"/>
        <d v="2025-09-01T00:00:00"/>
        <d v="2023-08-29T00:00:00"/>
        <d v="2023-05-05T00:00:00"/>
        <d v="2026-07-24T00:00:00"/>
        <d v="2026-09-25T00:00:00"/>
        <d v="2023-06-06T00:00:00"/>
        <d v="2026-05-17T00:00:00"/>
        <d v="2025-03-08T00:00:00"/>
        <d v="2023-06-24T00:00:00"/>
        <d v="2023-12-23T00:00:00"/>
        <d v="2026-10-15T00:00:00"/>
        <d v="2025-12-27T00:00:00"/>
        <d v="2023-04-22T00:00:00"/>
        <d v="2026-03-21T00:00:00"/>
        <d v="2026-03-02T00:00:00"/>
        <d v="2024-09-24T00:00:00"/>
        <d v="2023-12-17T00:00:00"/>
        <d v="2023-01-28T00:00:00"/>
        <d v="2026-01-27T00:00:00"/>
        <d v="2025-05-28T00:00:00"/>
        <d v="2026-08-14T00:00:00"/>
        <d v="2023-04-08T00:00:00"/>
        <d v="2023-09-04T00:00:00"/>
        <d v="2023-07-11T00:00:00"/>
        <d v="2026-01-22T00:00:00"/>
        <d v="2025-10-07T00:00:00"/>
        <d v="2026-08-12T00:00:00"/>
        <d v="2026-12-18T00:00:00"/>
        <d v="2025-10-08T00:00:00"/>
        <d v="2026-03-04T00:00:00"/>
        <d v="2024-10-22T00:00:00"/>
        <d v="2025-06-28T00:00:00"/>
        <d v="2025-05-08T00:00:00"/>
        <d v="2025-08-01T00:00:00"/>
        <d v="2024-01-22T00:00:00"/>
        <d v="2026-11-18T00:00:00"/>
        <d v="2026-12-14T00:00:00"/>
        <d v="2024-05-21T00:00:00"/>
        <d v="2025-07-08T00:00:00"/>
        <d v="2024-02-25T00:00:00"/>
        <d v="2026-03-30T00:00:00"/>
        <d v="2024-05-26T00:00:00"/>
        <d v="2025-10-23T00:00:00"/>
        <d v="2024-03-05T00:00:00"/>
        <d v="2023-11-26T00:00:00"/>
        <d v="2025-11-20T00:00:00"/>
        <d v="2025-07-17T00:00:00"/>
        <d v="2023-04-24T00:00:00"/>
        <d v="2026-05-03T00:00:00"/>
        <d v="2025-06-29T00:00:00"/>
        <d v="2025-02-11T00:00:00"/>
        <d v="2025-11-18T00:00:00"/>
        <d v="2024-09-18T00:00:00"/>
        <d v="2026-04-04T00:00:00"/>
        <d v="2023-06-11T00:00:00"/>
        <d v="2024-08-19T00:00:00"/>
        <d v="2025-07-25T00:00:00"/>
        <d v="2025-04-17T00:00:00"/>
        <d v="2025-12-19T00:00:00"/>
        <d v="2026-04-09T00:00:00"/>
        <d v="2023-02-25T00:00:00"/>
        <d v="2026-08-11T00:00:00"/>
        <d v="2023-09-26T00:00:00"/>
        <d v="2025-01-07T00:00:00"/>
        <d v="2024-03-13T00:00:00"/>
        <d v="2023-08-17T00:00:00"/>
        <d v="2025-06-21T00:00:00"/>
        <d v="2026-09-18T00:00:00"/>
        <d v="2024-09-17T00:00:00"/>
        <d v="2025-05-24T00:00:00"/>
        <d v="2023-06-17T00:00:00"/>
        <d v="2023-12-31T00:00:00"/>
        <d v="2023-06-28T00:00:00"/>
        <d v="2023-03-31T00:00:00"/>
        <d v="2023-07-13T00:00:00"/>
        <d v="2024-08-16T00:00:00"/>
        <d v="2024-03-09T00:00:00"/>
        <d v="2025-05-02T00:00:00"/>
        <d v="2025-09-03T00:00:00"/>
        <d v="2026-04-26T00:00:00"/>
        <d v="2023-03-02T00:00:00"/>
        <d v="2024-01-17T00:00:00"/>
        <d v="2024-12-10T00:00:00"/>
        <d v="2026-02-16T00:00:00"/>
        <d v="2023-07-12T00:00:00"/>
        <d v="2025-04-14T00:00:00"/>
        <d v="2024-07-21T00:00:00"/>
        <d v="2026-12-25T00:00:00"/>
        <d v="2023-10-08T00:00:00"/>
        <d v="2026-11-20T00:00:00"/>
        <d v="2023-12-30T00:00:00"/>
        <d v="2024-01-25T00:00:00"/>
        <d v="2023-04-10T00:00:00"/>
        <d v="2023-01-03T00:00:00"/>
        <d v="2023-02-28T00:00:00"/>
        <d v="2024-11-05T00:00:00"/>
        <d v="2025-03-16T00:00:00"/>
        <d v="2025-09-11T00:00:00"/>
        <d v="2023-07-29T00:00:00"/>
        <d v="2024-10-09T00:00:00"/>
        <d v="2026-04-16T00:00:00"/>
        <d v="2025-09-08T00:00:00"/>
        <d v="2023-11-05T00:00:00"/>
        <d v="2026-07-15T00:00:00"/>
        <d v="2023-11-16T00:00:00"/>
        <d v="2026-06-24T00:00:00"/>
        <d v="2026-10-03T00:00:00"/>
        <d v="2024-01-05T00:00:00"/>
        <d v="2024-03-14T00:00:00"/>
        <d v="2023-11-06T00:00:00"/>
        <d v="2024-02-10T00:00:00"/>
        <d v="2023-02-27T00:00:00"/>
        <d v="2025-04-16T00:00:00"/>
        <d v="2023-10-11T00:00:00"/>
        <d v="2026-08-10T00:00:00"/>
        <d v="2023-01-04T00:00:00"/>
        <d v="2024-10-06T00:00:00"/>
        <d v="2025-11-16T00:00:00"/>
        <d v="2026-02-11T00:00:00"/>
        <d v="2024-12-19T00:00:00"/>
        <d v="2023-10-03T00:00:00"/>
        <d v="2026-10-09T00:00:00"/>
        <d v="2025-06-03T00:00:00"/>
        <d v="2026-06-26T00:00:00"/>
        <d v="2025-08-10T00:00:00"/>
        <d v="2026-02-02T00:00:00"/>
        <d v="2023-05-02T00:00:00"/>
        <d v="2023-02-06T00:00:00"/>
        <d v="2026-05-07T00:00:00"/>
        <d v="2024-02-26T00:00:00"/>
        <d v="2026-11-21T00:00:00"/>
        <d v="2023-01-01T00:00:00"/>
        <d v="2026-02-28T00:00:00"/>
        <d v="2026-10-18T00:00:00"/>
        <d v="2025-06-09T00:00:00"/>
        <d v="2024-04-16T00:00:00"/>
        <d v="2024-07-17T00:00:00"/>
        <d v="2025-06-04T00:00:00"/>
        <d v="2023-06-10T00:00:00"/>
        <d v="2023-05-22T00:00:00"/>
        <d v="2026-11-19T00:00:00"/>
        <d v="2026-04-25T00:00:00"/>
        <d v="2024-07-25T00:00:00"/>
        <d v="2024-07-04T00:00:00"/>
        <d v="2023-07-01T00:00:00"/>
        <d v="2024-01-31T00:00:00"/>
        <d v="2025-04-18T00:00:00"/>
        <d v="2024-05-30T00:00:00"/>
        <d v="2024-06-21T00:00:00"/>
        <d v="2025-01-16T00:00:00"/>
        <d v="2023-11-22T00:00:00"/>
        <d v="2025-03-23T00:00:00"/>
        <d v="2025-03-24T00:00:00"/>
        <d v="2023-12-21T00:00:00"/>
        <d v="2025-08-14T00:00:00"/>
        <d v="2025-10-12T00:00:00"/>
        <d v="2025-10-05T00:00:00"/>
        <d v="2024-06-07T00:00:00"/>
        <d v="2023-11-14T00:00:00"/>
        <d v="2025-06-10T00:00:00"/>
        <d v="2023-12-28T00:00:00"/>
        <d v="2024-09-14T00:00:00"/>
        <d v="2025-08-16T00:00:00"/>
        <d v="2025-08-25T00:00:00"/>
        <d v="2023-10-05T00:00:00"/>
        <d v="2025-10-14T00:00:00"/>
        <d v="2026-07-30T00:00:00"/>
        <d v="2023-12-12T00:00:00"/>
        <d v="2024-02-14T00:00:00"/>
        <d v="2023-10-15T00:00:00"/>
        <d v="2026-07-14T00:00:00"/>
        <d v="2026-08-27T00:00:00"/>
        <d v="2023-09-15T00:00:00"/>
        <d v="2026-09-15T00:00:00"/>
        <d v="2025-03-21T00:00:00"/>
        <d v="2026-03-14T00:00:00"/>
        <d v="2024-11-13T00:00:00"/>
        <d v="2024-05-17T00:00:00"/>
        <d v="2025-03-10T00:00:00"/>
        <d v="2023-12-18T00:00:00"/>
        <d v="2024-11-16T00:00:00"/>
        <d v="2026-08-08T00:00:00"/>
        <d v="2025-04-11T00:00:00"/>
        <d v="2026-10-01T00:00:00"/>
        <d v="2026-06-25T00:00:00"/>
        <d v="2025-09-16T00:00:00"/>
        <d v="2026-05-26T00:00:00"/>
        <d v="2025-08-05T00:00:00"/>
        <d v="2025-02-23T00:00:00"/>
        <d v="2025-08-24T00:00:00"/>
        <d v="2023-05-12T00:00:00"/>
        <d v="2024-12-15T00:00:00"/>
        <d v="2024-02-04T00:00:00"/>
        <d v="2026-06-20T00:00:00"/>
        <d v="2023-04-25T00:00:00"/>
        <d v="2024-06-13T00:00:00"/>
        <d v="2025-03-12T00:00:00"/>
        <d v="2025-06-24T00:00:00"/>
        <d v="2025-04-04T00:00:00"/>
        <d v="2024-08-31T00:00:00"/>
        <d v="2023-07-15T00:00:00"/>
        <d v="2023-11-25T00:00:00"/>
        <d v="2025-01-04T00:00:00"/>
        <d v="2023-12-01T00:00:00"/>
        <d v="2025-12-17T00:00:00"/>
        <d v="2024-01-20T00:00:00"/>
        <d v="2024-04-17T00:00:00"/>
        <d v="2023-01-21T00:00:00"/>
        <d v="2025-03-26T00:00:00"/>
        <d v="2024-01-09T00:00:00"/>
        <d v="2023-05-03T00:00:00"/>
        <d v="2024-04-29T00:00:00"/>
        <d v="2024-06-04T00:00:00"/>
        <d v="2025-12-29T00:00:00"/>
        <d v="2023-10-24T00:00:00"/>
        <d v="2023-03-20T00:00:00"/>
        <d v="2026-04-01T00:00:00"/>
        <d v="2023-06-25T00:00:00"/>
        <d v="2024-02-28T00:00:00"/>
        <d v="2025-01-25T00:00:00"/>
        <d v="2023-08-22T00:00:00"/>
        <d v="2025-07-15T00:00:00"/>
        <d v="2023-07-02T00:00:00"/>
        <d v="2025-05-05T00:00:00"/>
        <d v="2025-12-08T00:00:00"/>
        <d v="2023-01-13T00:00:00"/>
        <d v="2026-06-30T00:00:00"/>
        <d v="2025-06-15T00:00:00"/>
        <d v="2024-01-21T00:00:00"/>
        <d v="2024-12-08T00:00:00"/>
        <d v="2023-04-09T00:00:00"/>
        <d v="2025-06-22T00:00:00"/>
        <d v="2025-05-25T00:00:00"/>
        <d v="2026-11-13T00:00:00"/>
        <d v="2024-06-19T00:00:00"/>
        <d v="2025-05-20T00:00:00"/>
        <d v="2025-10-11T00:00:00"/>
        <d v="2025-03-13T00:00:00"/>
        <d v="2025-02-09T00:00:00"/>
        <d v="2025-09-20T00:00:00"/>
        <d v="2024-05-04T00:00:00"/>
        <d v="2026-01-07T00:00:00"/>
        <d v="2025-11-06T00:00:00"/>
        <d v="2024-09-21T00:00:00"/>
        <d v="2024-09-26T00:00:00"/>
        <d v="2026-12-24T00:00:00"/>
        <d v="2025-09-26T00:00:00"/>
        <d v="2024-10-24T00:00:00"/>
        <d v="2025-12-15T00:00:00"/>
        <d v="2026-02-05T00:00:00"/>
        <d v="2024-08-14T00:00:00"/>
        <d v="2026-06-11T00:00:00"/>
        <d v="2025-10-25T00:00:00"/>
        <d v="2023-11-13T00:00:00"/>
        <d v="2024-02-29T00:00:00"/>
        <d v="2024-12-26T00:00:00"/>
        <d v="2023-09-03T00:00:00"/>
        <d v="2024-03-02T00:00:00"/>
        <d v="2026-03-28T00:00:00"/>
        <d v="2026-08-30T00:00:00"/>
        <d v="2026-08-25T00:00:00"/>
        <d v="2023-11-07T00:00:00"/>
        <d v="2023-04-06T00:00:00"/>
        <d v="2026-03-13T00:00:00"/>
        <d v="2023-03-09T00:00:00"/>
        <d v="2023-04-11T00:00:00"/>
        <d v="2024-10-07T00:00:00"/>
        <d v="2023-04-04T00:00:00"/>
        <d v="2025-03-14T00:00:00"/>
        <d v="2024-01-30T00:00:00"/>
        <d v="2025-02-27T00:00:00"/>
        <d v="2026-05-01T00:00:00"/>
        <d v="2026-11-01T00:00:00"/>
        <d v="2024-09-25T00:00:00"/>
        <d v="2023-04-30T00:00:00"/>
        <d v="2025-08-23T00:00:00"/>
        <d v="2024-10-11T00:00:00"/>
        <d v="2024-08-07T00:00:00"/>
        <d v="2023-08-03T00:00:00"/>
        <d v="2025-08-29T00:00:00"/>
        <d v="2024-06-14T00:00:00"/>
        <d v="2025-07-26T00:00:00"/>
        <d v="2025-05-27T00:00:00"/>
        <d v="2026-08-20T00:00:00"/>
        <d v="2026-12-05T00:00:00"/>
        <d v="2026-04-06T00:00:00"/>
        <d v="2023-08-15T00:00:00"/>
        <d v="2024-06-12T00:00:00"/>
        <d v="2026-09-11T00:00:00"/>
        <d v="2023-06-03T00:00:00"/>
        <d v="2024-04-15T00:00:00"/>
        <d v="2023-12-13T00:00:00"/>
        <d v="2024-03-30T00:00:00"/>
        <d v="2025-03-11T00:00:00"/>
        <d v="2026-09-06T00:00:00"/>
        <d v="2024-12-23T00:00:00"/>
        <d v="2024-01-16T00:00:00"/>
        <d v="2024-10-27T00:00:00"/>
        <d v="2025-09-09T00:00:00"/>
        <d v="2026-01-18T00:00:00"/>
        <d v="2024-08-28T00:00:00"/>
        <d v="2026-09-01T00:00:00"/>
        <d v="2026-03-03T00:00:00"/>
        <d v="2025-04-30T00:00:00"/>
        <d v="2024-12-06T00:00:00"/>
        <d v="2026-12-22T00:00:00"/>
        <d v="2026-12-07T00:00:00"/>
        <d v="2024-05-11T00:00:00"/>
        <d v="2026-01-17T00:00:00"/>
        <d v="2023-09-18T00:00:00"/>
        <d v="2026-08-13T00:00:00"/>
        <d v="2024-03-08T00:00:00"/>
        <d v="2023-04-26T00:00:00"/>
        <d v="2024-04-19T00:00:00"/>
        <d v="2023-12-24T00:00:00"/>
        <d v="2025-02-12T00:00:00"/>
        <d v="2026-03-24T00:00:00"/>
        <d v="2026-03-31T00:00:00"/>
        <d v="2026-12-21T00:00:00"/>
        <d v="2026-06-22T00:00:00"/>
        <d v="2026-09-14T00:00:00"/>
        <d v="2024-05-20T00:00:00"/>
        <d v="2024-11-22T00:00:00"/>
        <d v="2026-04-03T00:00:00"/>
        <d v="2025-01-06T00:00:00"/>
        <d v="2024-10-26T00:00:00"/>
        <d v="2025-03-03T00:00:00"/>
        <d v="2023-08-14T00:00:00"/>
        <d v="2024-03-23T00:00:00"/>
        <d v="2026-01-11T00:00:00"/>
        <d v="2023-06-15T00:00:00"/>
        <d v="2026-04-23T00:00:00"/>
        <d v="2026-10-28T00:00:00"/>
        <d v="2023-10-18T00:00:00"/>
        <d v="2024-07-29T00:00:00"/>
        <d v="2026-07-06T00:00:00"/>
        <d v="2026-05-18T00:00:00"/>
        <d v="2023-05-10T00:00:00"/>
        <d v="2024-09-09T00:00:00"/>
        <d v="2026-09-02T00:00:00"/>
        <d v="2025-08-11T00:00:00"/>
        <d v="2023-07-08T00:00:00"/>
        <d v="2023-08-08T00:00:00"/>
        <d v="2025-10-15T00:00:00"/>
        <d v="2024-07-30T00:00:00"/>
        <d v="2023-05-21T00:00:00"/>
        <d v="2026-05-11T00:00:00"/>
        <d v="2023-10-28T00:00:00"/>
        <d v="2026-07-13T00:00:00"/>
        <d v="2025-01-10T00:00:00"/>
        <d v="2023-06-02T00:00:00"/>
        <d v="2026-02-23T00:00:00"/>
        <d v="2026-12-08T00:00:00"/>
        <d v="2026-10-31T00:00:00"/>
        <d v="2023-01-19T00:00:00"/>
        <d v="2026-04-30T00:00:00"/>
        <d v="2026-05-21T00:00:00"/>
        <d v="2024-07-20T00:00:00"/>
        <d v="2026-11-16T00:00:00"/>
        <d v="2025-10-18T00:00:00"/>
        <d v="2024-11-02T00:00:00"/>
        <d v="2024-02-20T00:00:00"/>
        <d v="2024-10-02T00:00:00"/>
        <d v="2024-10-01T00:00:00"/>
        <d v="2024-04-07T00:00:00"/>
        <d v="2024-06-09T00:00:00"/>
        <d v="2026-06-03T00:00:00"/>
        <d v="2023-03-14T00:00:00"/>
        <d v="2026-12-06T00:00:00"/>
        <d v="2026-04-11T00:00:00"/>
        <d v="2023-05-25T00:00:00"/>
        <d v="2023-03-03T00:00:00"/>
        <d v="2026-03-12T00:00:00"/>
        <d v="2023-12-10T00:00:00"/>
        <d v="2026-10-11T00:00:00"/>
        <d v="2025-09-06T00:00:00"/>
        <d v="2024-03-22T00:00:00"/>
        <d v="2026-12-26T00:00:00"/>
        <d v="2024-02-15T00:00:00"/>
        <d v="2025-09-14T00:00:00"/>
        <d v="2023-03-21T00:00:00"/>
        <d v="2024-10-20T00:00:00"/>
        <d v="2026-11-09T00:00:00"/>
        <d v="2025-11-15T00:00:00"/>
        <d v="2023-08-19T00:00:00"/>
        <d v="2025-04-09T00:00:00"/>
        <d v="2026-07-25T00:00:00"/>
        <d v="2025-03-15T00:00:00"/>
        <d v="2025-03-20T00:00:00"/>
        <d v="2024-12-03T00:00:00"/>
        <d v="2024-09-28T00:00:00"/>
        <d v="2025-02-24T00:00:00"/>
        <d v="2025-04-24T00:00:00"/>
        <d v="2023-06-23T00:00:00"/>
        <d v="2026-09-12T00:00:00"/>
        <d v="2026-08-19T00:00:00"/>
        <d v="2024-08-17T00:00:00"/>
        <d v="2024-07-18T00:00:00"/>
        <d v="2025-06-23T00:00:00"/>
        <d v="2024-05-25T00:00:00"/>
        <d v="2025-07-30T00:00:00"/>
        <d v="2025-03-28T00:00:00"/>
        <d v="2023-08-07T00:00:00"/>
        <d v="2025-05-14T00:00:00"/>
        <d v="2024-04-14T00:00:00"/>
        <d v="2026-01-30T00:00:00"/>
        <d v="2024-01-26T00:00:00"/>
        <d v="2025-01-31T00:00:00"/>
        <d v="2025-06-02T00:00:00"/>
        <d v="2025-04-10T00:00:00"/>
        <d v="2024-08-08T00:00:00"/>
        <d v="2023-01-07T00:00:00"/>
        <d v="2026-08-31T00:00:00"/>
        <d v="2026-04-19T00:00:00"/>
        <d v="2026-04-10T00:00:00"/>
        <d v="2026-12-04T00:00:00"/>
        <d v="2024-04-08T00:00:00"/>
        <d v="2026-11-28T00:00:00"/>
        <d v="2026-01-20T00:00:00"/>
        <d v="2024-06-05T00:00:00"/>
        <d v="2023-10-14T00:00:00"/>
        <d v="2026-03-18T00:00:00"/>
        <d v="2025-06-18T00:00:00"/>
        <d v="2025-07-12T00:00:00"/>
        <d v="2025-01-20T00:00:00"/>
        <d v="2024-08-25T00:00:00"/>
        <d v="2023-02-18T00:00:00"/>
        <d v="2025-04-05T00:00:00"/>
        <d v="2023-11-11T00:00:00"/>
        <d v="2023-05-14T00:00:00"/>
        <d v="2024-02-19T00:00:00"/>
        <d v="2025-06-26T00:00:00"/>
        <d v="2023-12-04T00:00:00"/>
        <d v="2023-03-10T00:00:00"/>
        <d v="2025-08-28T00:00:00"/>
        <d v="2025-10-30T00:00:00"/>
        <d v="2025-06-20T00:00:00"/>
        <d v="2025-12-13T00:00:00"/>
        <d v="2025-01-23T00:00:00"/>
        <d v="2026-09-08T00:00:00"/>
        <d v="2025-11-28T00:00:00"/>
        <d v="2026-08-22T00:00:00"/>
        <d v="2023-02-14T00:00:00"/>
        <d v="2024-08-11T00:00:00"/>
        <d v="2024-07-13T00:00:00"/>
        <d v="2024-04-20T00:00:00"/>
        <d v="2026-12-03T00:00:00"/>
        <d v="2025-05-01T00:00:00"/>
        <d v="2026-05-12T00:00:00"/>
        <d v="2024-10-23T00:00:00"/>
        <d v="2025-06-12T00:00:00"/>
        <d v="2026-09-09T00:00:00"/>
        <d v="2026-05-29T00:00:00"/>
        <d v="2025-11-14T00:00:00"/>
        <d v="2023-10-20T00:00:00"/>
        <d v="2026-08-05T00:00:00"/>
        <d v="2025-12-31T00:00:00"/>
        <d v="2025-10-03T00:00:00"/>
        <d v="2026-09-13T00:00:00"/>
        <d v="2023-04-01T00:00:00"/>
        <d v="2026-09-07T00:00:00"/>
        <d v="2023-02-15T00:00:00"/>
        <d v="2026-10-24T00:00:00"/>
        <d v="2023-07-20T00:00:00"/>
        <d v="2026-04-28T00:00:00"/>
        <d v="2024-08-15T00:00:00"/>
        <d v="2023-10-10T00:00:00"/>
        <d v="2026-04-20T00:00:00"/>
        <d v="2024-06-20T00:00:00"/>
        <d v="2025-10-21T00:00:00"/>
        <d v="2026-08-28T00:00:00"/>
        <d v="2023-05-01T00:00:00"/>
        <d v="2025-10-17T00:00:00"/>
        <d v="2023-07-07T00:00:00"/>
        <d v="2023-08-10T00:00:00"/>
        <d v="2025-12-24T00:00:00"/>
        <d v="2025-02-10T00:00:00"/>
        <d v="2023-05-24T00:00:00"/>
        <d v="2024-02-16T00:00:00"/>
        <d v="2025-04-06T00:00:00"/>
        <d v="2025-07-09T00:00:00"/>
        <d v="2026-01-01T00:00:00"/>
        <d v="2025-06-19T00:00:00"/>
        <d v="2024-08-18T00:00:00"/>
        <d v="2024-06-01T00:00:00"/>
        <d v="2023-05-09T00:00:00"/>
        <d v="2025-09-27T00:00:00"/>
        <d v="2025-09-17T00:00:00"/>
        <d v="2025-07-16T00:00:00"/>
        <d v="2024-09-10T00:00:00"/>
        <d v="2023-10-21T00:00:00"/>
        <d v="2026-02-14T00:00:00"/>
        <d v="2023-12-05T00:00:00"/>
        <d v="2026-11-25T00:00:00"/>
        <d v="2023-06-18T00:00:00"/>
        <d v="2026-10-16T00:00:00"/>
        <d v="2025-01-28T00:00:00"/>
        <d v="2024-10-29T00:00:00"/>
        <d v="2024-02-05T00:00:00"/>
        <d v="2025-02-01T00:00:00"/>
        <d v="2026-08-15T00:00:00"/>
        <d v="2023-06-27T00:00:00"/>
        <d v="2023-09-30T00:00:00"/>
        <d v="2025-01-17T00:00:00"/>
        <d v="2025-11-11T00:00:00"/>
        <d v="2025-10-04T00:00:00"/>
        <d v="2024-01-10T00:00:00"/>
        <d v="2023-01-08T00:00:00"/>
        <d v="2023-02-02T00:00:00"/>
        <d v="2026-11-14T00:00:00"/>
        <d v="2024-11-20T00:00:00"/>
        <d v="2026-08-01T00:00:00"/>
        <d v="2026-03-20T00:00:00"/>
        <d v="2023-01-09T00:00:00"/>
        <d v="2025-04-23T00:00:00"/>
        <d v="2024-12-20T00:00:00"/>
        <d v="2025-11-03T00:00:00"/>
        <d v="2024-04-24T00:00:00"/>
        <d v="2024-07-03T00:00:00"/>
        <d v="2023-07-21T00:00:00"/>
        <d v="2023-07-05T00:00:00"/>
        <d v="2023-12-19T00:00:00"/>
        <d v="2025-07-05T00:00:00"/>
        <d v="2023-11-03T00:00:00"/>
        <d v="2026-04-24T00:00:00"/>
        <d v="2025-07-19T00:00:00"/>
        <d v="2025-09-23T00:00:00"/>
        <d v="2025-10-20T00:00:00"/>
        <d v="2023-02-10T00:00:00"/>
        <d v="2024-03-27T00:00:00"/>
        <d v="2026-10-02T00:00:00"/>
        <d v="2024-01-12T00:00:00"/>
        <d v="2026-12-17T00:00:00"/>
        <d v="2024-10-17T00:00:00"/>
        <d v="2026-10-17T00:00:00"/>
        <d v="2023-10-16T00:00:00"/>
        <d v="2024-01-14T00:00:00"/>
        <d v="2026-09-16T00:00:00"/>
        <d v="2023-07-31T00:00:00"/>
        <d v="2025-03-27T00:00:00"/>
        <d v="2025-02-28T00:00:00"/>
        <d v="2023-01-11T00:00:00"/>
        <d v="2023-06-21T00:00:00"/>
        <d v="2023-01-30T00:00:00"/>
        <d v="2024-10-28T00:00:00"/>
        <d v="2023-04-03T00:00:00"/>
        <d v="2025-08-12T00:00:00"/>
        <d v="2023-11-20T00:00:00"/>
        <d v="2025-06-27T00:00:00"/>
        <d v="2023-01-14T00:00:00"/>
        <d v="2024-06-27T00:00:00"/>
        <d v="2026-12-15T00:00:00"/>
        <d v="2025-05-07T00:00:00"/>
        <d v="2023-11-09T00:00:00"/>
        <d v="2026-12-10T00:00:00"/>
        <d v="2025-01-05T00:00:00"/>
        <d v="2025-05-04T00:00:00"/>
        <d v="2023-05-27T00:00:00"/>
        <d v="2024-11-08T00:00:00"/>
        <d v="2023-03-11T00:00:00"/>
        <d v="2026-05-05T00:00:00"/>
        <d v="2023-07-06T00:00:00"/>
        <d v="2023-12-16T00:00:00"/>
        <d v="2023-12-15T00:00:00"/>
        <d v="2026-11-27T00:00:00"/>
        <d v="2026-05-10T00:00:00"/>
        <d v="2026-01-31T00:00:00"/>
        <d v="2023-02-09T00:00:00"/>
        <d v="2025-06-17T00:00:00"/>
        <d v="2025-11-30T00:00:00"/>
        <d v="2025-01-08T00:00:00"/>
        <d v="2026-08-23T00:00:00"/>
        <d v="2024-11-09T00:00:00"/>
        <d v="2023-10-01T00:00:00"/>
        <d v="2024-05-22T00:00:00"/>
        <d v="2025-05-18T00:00:00"/>
        <d v="2024-12-27T00:00:00"/>
        <d v="2023-04-14T00:00:00"/>
        <d v="2024-03-18T00:00:00"/>
        <d v="2023-01-27T00:00:00"/>
        <d v="2024-12-29T00:00:00"/>
        <d v="2025-11-19T00:00:00"/>
        <d v="2023-04-23T00:00:00"/>
        <d v="2025-07-01T00:00:00"/>
        <d v="2026-03-16T00:00:00"/>
        <d v="2024-02-13T00:00:00"/>
        <d v="2024-12-11T00:00:00"/>
        <d v="2024-11-25T00:00:00"/>
        <d v="2026-12-29T00:00:00"/>
        <d v="2025-09-12T00:00:00"/>
        <d v="2025-09-04T00:00:00"/>
        <d v="2025-01-19T00:00:00"/>
        <d v="2025-03-30T00:00:00"/>
        <d v="2025-12-11T00:00:00"/>
        <d v="2026-12-23T00:00:00"/>
        <d v="2024-08-10T00:00:00"/>
        <d v="2025-12-09T00:00:00"/>
        <d v="2025-12-28T00:00:00"/>
        <d v="2026-01-24T00:00:00"/>
        <d v="2026-01-02T00:00:00"/>
        <d v="2023-05-26T00:00:00"/>
        <d v="2025-07-03T00:00:00"/>
        <d v="2024-05-29T00:00:00"/>
        <d v="2025-03-31T00:00:00"/>
        <d v="2024-06-16T00:00:00"/>
        <d v="2026-03-15T00:00:00"/>
        <d v="2025-05-30T00:00:00"/>
        <d v="2023-09-12T00:00:00"/>
        <d v="2025-08-20T00:00:00"/>
        <d v="2025-02-21T00:00:00"/>
        <d v="2026-08-06T00:00:00"/>
        <d v="2024-01-24T00:00:00"/>
        <d v="2023-08-01T00:00:00"/>
        <d v="2024-03-20T00:00:00"/>
        <d v="2023-05-23T00:00:00"/>
        <d v="2026-10-10T00:00:00"/>
        <d v="2023-06-07T00:00:00"/>
        <d v="2024-08-30T00:00:00"/>
        <d v="2026-01-04T00:00:00"/>
        <d v="2026-06-23T00:00:00"/>
        <d v="2026-06-01T00:00:00"/>
        <d v="2026-09-29T00:00:00"/>
        <d v="2025-08-09T00:00:00"/>
        <d v="2025-11-21T00:00:00"/>
        <d v="2025-02-05T00:00:00"/>
        <d v="2024-10-19T00:00:00"/>
        <d v="2025-12-12T00:00:00"/>
        <d v="2023-02-23T00:00:00"/>
        <d v="2025-06-01T00:00:00"/>
        <d v="2023-10-13T00:00:00"/>
        <d v="2024-05-28T00:00:00"/>
        <d v="2026-11-03T00:00:00"/>
        <d v="2026-03-01T00:00:00"/>
        <d v="2026-03-25T00:00:00"/>
        <d v="2026-01-05T00:00:00"/>
        <d v="2023-06-09T00:00:00"/>
        <d v="2024-12-22T00:00:00"/>
        <d v="2025-09-07T00:00:00"/>
        <d v="2023-01-17T00:00:00"/>
        <d v="2024-12-02T00:00:00"/>
        <d v="2023-06-29T00:00:00"/>
        <d v="2025-07-23T00:00:00"/>
        <d v="2024-06-18T00:00:00"/>
        <d v="2023-10-31T00:00:00"/>
        <d v="2024-03-29T00:00:00"/>
        <d v="2026-05-13T00:00:00"/>
        <d v="2024-11-23T00:00:00"/>
        <d v="2023-09-09T00:00:00"/>
        <d v="2026-07-12T00:00:00"/>
        <d v="2024-02-03T00:00:00"/>
        <d v="2023-02-03T00:00:00"/>
        <d v="2025-04-21T00:00:00"/>
        <d v="2023-12-25T00:00:00"/>
        <d v="2025-09-05T00:00:00"/>
        <d v="2024-10-10T00:00:00"/>
        <d v="2024-10-05T00:00:00"/>
        <d v="2023-03-28T00:00:00"/>
        <d v="2024-10-18T00:00:00"/>
        <d v="2026-10-07T00:00:00"/>
        <d v="2023-11-17T00:00:00"/>
        <d v="2023-03-01T00:00:00"/>
        <d v="2023-08-27T00:00:00"/>
        <d v="2026-10-05T00:00:00"/>
        <d v="2025-03-01T00:00:00"/>
        <d v="2024-02-11T00:00:00"/>
        <d v="2026-04-14T00:00:00"/>
        <d v="2025-04-12T00:00:00"/>
        <d v="2024-08-23T00:00:00"/>
        <d v="2026-10-13T00:00:00"/>
        <d v="2025-08-02T00:00:00"/>
        <d v="2023-10-04T00:00:00"/>
        <d v="2024-05-07T00:00:00"/>
        <d v="2025-12-22T00:00:00"/>
        <d v="2023-09-22T00:00:00"/>
        <d v="2024-05-10T00:00:00"/>
        <d v="2024-09-16T00:00:00"/>
        <d v="2025-03-02T00:00:00"/>
        <d v="2025-10-13T00:00:00"/>
        <d v="2023-11-01T00:00:00"/>
        <d v="2025-05-22T00:00:00"/>
        <d v="2023-05-17T00:00:00"/>
        <d v="2025-03-19T00:00:00"/>
        <d v="2026-02-12T00:00:00"/>
        <d v="2025-01-21T00:00:00"/>
        <d v="2026-05-06T00:00:00"/>
        <d v="2023-01-31T00:00:00"/>
        <d v="2024-01-02T00:00:00"/>
        <d v="2023-07-30T00:00:00"/>
        <d v="2026-07-28T00:00:00"/>
        <d v="2024-12-09T00:00:00"/>
        <d v="2026-08-07T00:00:00"/>
        <d v="2024-05-16T00:00:00"/>
        <d v="2025-09-13T00:00:00"/>
        <d v="2023-09-13T00:00:00"/>
        <d v="2025-07-29T00:00:00"/>
        <d v="2026-01-13T00:00:00"/>
        <d v="2024-09-04T00:00:00"/>
        <d v="2026-06-05T00:00:00"/>
        <d v="2023-08-26T00:00:00"/>
        <d v="2024-11-10T00:00:00"/>
        <d v="2025-01-27T00:00:00"/>
        <d v="2026-08-04T00:00:00"/>
        <d v="2025-01-24T00:00:00"/>
        <d v="2026-08-26T00:00:00"/>
        <d v="2023-01-29T00:00:00"/>
        <d v="2025-04-19T00:00:00"/>
        <d v="2023-12-26T00:00:00"/>
        <d v="2026-05-25T00:00:00"/>
        <d v="2024-07-31T00:00:00"/>
        <d v="2024-09-02T00:00:00"/>
        <d v="2023-05-18T00:00:00"/>
        <d v="2024-08-03T00:00:00"/>
        <d v="2024-03-28T00:00:00"/>
        <d v="2026-08-29T00:00:00"/>
        <d v="2024-01-01T00:00:00"/>
        <d v="2023-09-25T00:00:00"/>
        <d v="2023-10-19T00:00:00"/>
        <d v="2025-01-29T00:00:00"/>
        <d v="2024-02-08T00:00:00"/>
        <d v="2025-12-03T00:00:00"/>
        <d v="2026-02-06T00:00:00"/>
        <d v="2023-04-15T00:00:00"/>
        <d v="2026-03-07T00:00:00"/>
        <d v="2023-08-28T00:00:00"/>
        <d v="2023-12-03T00:00:00"/>
        <d v="2026-03-19T00:00:00"/>
        <d v="2026-01-03T00:00:00"/>
        <d v="2026-12-27T00:00:00"/>
        <d v="2026-09-27T00:00:00"/>
        <d v="2023-10-25T00:00:00"/>
        <d v="2024-02-23T00:00:00"/>
        <d v="2025-11-04T00:00:00"/>
        <d v="2025-05-17T00:00:00"/>
        <d v="2023-12-27T00:00:00"/>
        <d v="2024-04-02T00:00:00"/>
        <d v="2025-09-18T00:00:00"/>
        <d v="2023-02-22T00:00:00"/>
        <d v="2024-05-18T00:00:00"/>
        <d v="2024-02-02T00:00:00"/>
        <d v="2024-01-15T00:00:00"/>
        <d v="2023-05-29T00:00:00"/>
        <d v="2024-12-07T00:00:00"/>
        <d v="2024-09-15T00:00:00"/>
        <d v="2026-09-28T00:00:00"/>
        <d v="2025-01-14T00:00:00"/>
        <d v="2026-07-04T00:00:00"/>
        <d v="2026-12-20T00:00:00"/>
        <d v="2026-10-12T00:00:00"/>
        <d v="2026-02-17T00:00:00"/>
        <d v="2024-01-23T00:00:00"/>
        <d v="2024-11-26T00:00:00"/>
        <d v="2025-02-16T00:00:00"/>
        <d v="2026-05-09T00:00:00"/>
        <d v="2024-05-02T00:00:00"/>
        <d v="2025-07-02T00:00:00"/>
        <d v="2023-09-01T00:00:00"/>
        <d v="2024-03-15T00:00:00"/>
        <d v="2023-07-24T00:00:00"/>
        <d v="2025-12-01T00:00:00"/>
        <d v="2025-12-10T00:00:00"/>
        <d v="2026-03-08T00:00:00"/>
        <d v="2025-12-14T00:00:00"/>
        <d v="2024-08-26T00:00:00"/>
        <d v="2023-12-22T00:00:00"/>
        <d v="2025-02-08T00:00:00"/>
        <d v="2023-10-23T00:00:00"/>
        <d v="2023-08-20T00:00:00"/>
        <d v="2023-05-08T00:00:00"/>
        <d v="2023-11-24T00:00:00"/>
        <d v="2023-12-07T00:00:00"/>
        <d v="2024-04-10T00:00:00"/>
        <d v="2026-09-10T00:00:00"/>
        <d v="2026-02-01T00:00:00"/>
        <d v="2026-05-02T00:00:00"/>
        <d v="2025-03-29T00:00:00"/>
        <d v="2024-05-14T00:00:00"/>
        <d v="2025-11-29T00:00:00"/>
        <d v="2025-02-20T00:00:00"/>
        <d v="2025-11-05T00:00:00"/>
        <d v="2026-06-21T00:00:00"/>
        <d v="2023-09-24T00:00:00"/>
        <d v="2024-01-18T00:00:00"/>
        <d v="2026-05-31T00:00:00"/>
        <d v="2025-02-06T00:00:00"/>
        <d v="2024-03-01T00:00:00"/>
        <d v="2026-03-17T00:00:00"/>
        <d v="2026-02-18T00:00:00"/>
        <d v="2024-01-11T00:00:00"/>
        <d v="2025-04-01T00:00:00"/>
        <d v="2026-05-19T00:00:00"/>
        <d v="2025-11-07T00:00:00"/>
        <d v="2026-04-05T00:00:00"/>
        <d v="2023-09-19T00:00:00"/>
        <d v="2025-02-02T00:00:00"/>
        <d v="2025-12-16T00:00:00"/>
        <d v="2025-08-03T00:00:00"/>
        <d v="2023-10-26T00:00:00"/>
        <d v="2023-09-08T00:00:00"/>
        <d v="2025-08-06T00:00:00"/>
        <d v="2025-02-17T00:00:00"/>
        <d v="2026-07-02T00:00:00"/>
        <d v="2023-08-21T00:00:00"/>
        <d v="2024-09-23T00:00:00"/>
        <d v="2025-08-17T00:00:00"/>
        <d v="2023-11-12T00:00:00"/>
        <d v="2024-10-08T00:00:00"/>
        <d v="2024-04-09T00:00:00"/>
        <d v="2024-04-18T00:00:00"/>
        <d v="2024-05-12T00:00:00"/>
        <d v="2025-11-22T00:00:00"/>
        <d v="2025-08-30T00:00:00"/>
        <d v="2024-02-01T00:00:00"/>
        <d v="2024-12-30T00:00:00"/>
        <d v="2026-11-10T00:00:00"/>
        <d v="2023-09-23T00:00:00"/>
        <d v="2023-03-30T00:00:00"/>
        <d v="2025-10-26T00:00:00"/>
        <d v="2023-03-13T00:00:00"/>
        <d v="2025-01-09T00:00:00"/>
        <d v="2026-06-14T00:00:00"/>
        <d v="2023-09-16T00:00:00"/>
        <d v="2024-11-17T00:00:00"/>
        <d v="2025-05-23T00:00:00"/>
        <d v="2026-08-24T00:00:00"/>
        <d v="2025-10-22T00:00:00"/>
        <d v="2023-09-21T00:00:00"/>
        <d v="2024-10-03T00:00:00"/>
        <d v="2023-03-22T00:00:00"/>
        <d v="2024-09-27T00:00:00"/>
        <d v="2026-02-19T00:00:00"/>
        <d v="2024-06-26T00:00:00"/>
        <d v="2023-12-02T00:00:00"/>
        <d v="2026-06-19T00:00:00"/>
        <d v="2023-11-23T00:00:00"/>
        <d v="2025-01-01T00:00:00"/>
        <d v="2026-07-27T00:00:00"/>
        <d v="2023-04-18T00:00:00"/>
        <d v="2026-07-09T00:00:00"/>
        <d v="2025-07-14T00:00:00"/>
        <d v="2026-01-12T00:00:00"/>
        <d v="2026-11-07T00:00:00"/>
        <d v="2024-11-18T00:00:00"/>
        <d v="2024-05-08T00:00:00"/>
        <d v="2023-11-04T00:00:00"/>
        <d v="2023-07-18T00:00:00"/>
        <d v="2024-01-08T00:00:00"/>
        <d v="2025-03-04T00:00:00"/>
        <d v="2024-11-04T00:00:00"/>
        <d v="2024-02-09T00:00:00"/>
        <d v="2024-07-12T00:00:00"/>
        <d v="2024-05-23T00:00:00"/>
        <d v="2023-10-09T00:00:00"/>
        <d v="2026-05-22T00:00:00"/>
        <d v="2024-12-25T00:00:00"/>
        <d v="2025-08-19T00:00:00"/>
        <d v="2023-01-15T00:00:00"/>
        <d v="2023-07-14T00:00:00"/>
        <d v="2025-02-03T00:00:00"/>
        <d v="2023-11-02T00:00:00"/>
        <d v="2025-04-25T00:00:00"/>
        <d v="2025-10-06T00:00:00"/>
        <d v="2026-11-02T00:00:00"/>
        <d v="2023-09-14T00:00:00"/>
        <d v="2024-04-13T00:00:00"/>
        <d v="2024-11-28T00:00:00"/>
        <d v="2025-07-06T00:00:00"/>
        <d v="2026-12-28T00:00:00"/>
        <d v="2025-04-08T00:00:00"/>
        <d v="2026-07-29T00:00:00"/>
        <d v="2026-01-10T00:00:00"/>
        <d v="2026-05-27T00:00:00"/>
        <d v="2023-09-05T00:00:00"/>
        <d v="2026-06-13T00:00:00"/>
        <d v="2023-08-05T00:00:00"/>
        <d v="2026-02-07T00:00:00"/>
        <d v="2025-04-29T00:00:00"/>
        <d v="2025-01-22T00:00:00"/>
        <d v="2023-10-22T00:00:00"/>
        <d v="2023-08-11T00:00:00"/>
        <d v="2024-06-06T00:00:00"/>
        <d v="2024-05-13T00:00:00"/>
        <d v="2025-11-24T00:00:00"/>
        <d v="2025-12-02T00:00:00"/>
        <d v="2024-10-15T00:00:00"/>
        <d v="2024-04-27T00:00:00"/>
        <d v="2024-03-11T00:00:00"/>
        <d v="2023-12-14T00:00:00"/>
        <d v="2025-06-08T00:00:00"/>
        <d v="2023-07-26T00:00:00"/>
        <d v="2025-08-21T00:00:00"/>
        <d v="2025-01-03T00:00:00"/>
        <d v="2024-04-04T00:00:00"/>
        <d v="2023-07-23T00:00:00"/>
        <d v="2023-05-28T00:00:00"/>
        <d v="2026-07-05T00:00:00"/>
        <d v="2023-02-13T00:00:00"/>
        <d v="2024-08-13T00:00:00"/>
        <d v="2023-05-19T00:00:00"/>
        <d v="2026-01-15T00:00:00"/>
        <d v="2024-04-03T00:00:00"/>
        <d v="2026-11-23T00:00:00"/>
        <d v="2026-11-08T00:00:00"/>
        <d v="2024-04-11T00:00:00"/>
        <d v="2026-10-30T00:00:00"/>
        <d v="2026-06-09T00:00:00"/>
        <d v="2024-04-12T00:00:00"/>
        <d v="2024-12-21T00:00:00"/>
        <d v="2023-03-29T00:00:00"/>
        <d v="2023-04-29T00:00:00"/>
        <d v="2026-09-03T00:00:00"/>
        <d v="2025-04-15T00:00:00"/>
        <d v="2023-01-12T00:00:00"/>
        <d v="2024-02-18T00:00:00"/>
        <d v="2024-10-30T00:00:00"/>
        <d v="2026-01-21T00:00:00"/>
        <d v="2023-07-04T00:00:00"/>
        <d v="2024-06-11T00:00:00"/>
        <d v="2024-03-26T00:00:00"/>
        <d v="2026-04-07T00:00:00"/>
        <d v="2026-02-27T00:00:00"/>
        <d v="2024-08-05T00:00:00"/>
        <d v="2025-06-14T00:00:00"/>
        <d v="2026-03-27T00:00:00"/>
        <d v="2023-01-02T00:00:00"/>
        <d v="2023-01-16T00:00:00"/>
        <d v="2024-01-07T00:00:00"/>
        <d v="2026-02-09T00:00:00"/>
        <d v="2026-09-20T00:00:00"/>
        <d v="2024-07-02T00:00:00"/>
        <d v="2026-07-23T00:00:00"/>
        <d v="2025-11-26T00:00:00"/>
        <d v="2024-03-24T00:00:00"/>
        <d v="2024-03-17T00:00:00"/>
        <d v="2026-06-16T00:00:00"/>
        <d v="2023-03-26T00:00:00"/>
        <d v="2025-11-02T00:00:00"/>
        <d v="2023-03-12T00:00:00"/>
        <d v="2026-08-02T00:00:00"/>
        <d v="2026-01-29T00:00:00"/>
        <d v="2023-11-18T00:00:00"/>
        <d v="2026-12-12T00:00:00"/>
        <d v="2023-11-15T00:00:00"/>
        <d v="2024-11-11T00:00:00"/>
        <d v="2023-01-05T00:00:00"/>
        <d v="2026-04-13T00:00:00"/>
        <d v="2024-11-06T00:00:00"/>
        <d v="2026-02-15T00:00:00"/>
        <d v="2023-07-10T00:00:00"/>
        <d v="2023-04-07T00:00:00"/>
        <d v="2024-07-06T00:00:00"/>
        <d v="2025-01-18T00:00:00"/>
        <d v="2026-10-22T00:00:00"/>
        <d v="2025-11-27T00:00:00"/>
        <d v="2024-02-17T00:00:00"/>
        <d v="2026-01-14T00:00:00"/>
        <d v="2025-12-26T00:00:00"/>
        <d v="2026-10-08T00:00:00"/>
        <d v="2023-08-23T00:00:00"/>
        <d v="2025-03-22T00:00:00"/>
        <d v="2026-07-21T00:00:00"/>
        <d v="2025-02-07T00:00:00"/>
        <d v="2024-08-12T00:00:00"/>
        <d v="2025-10-27T00:00:00"/>
        <d v="2025-11-09T00:00:00"/>
        <d v="2025-03-17T00:00:00"/>
        <d v="2025-05-11T00:00:00"/>
        <d v="2026-10-26T00:00:00"/>
        <d v="2025-06-11T00:00:00"/>
        <d v="2025-10-28T00:00:00"/>
        <d v="2024-11-14T00:00:00"/>
        <d v="2024-05-09T00:00:00"/>
        <d v="2026-05-14T00:00:00"/>
        <d v="2024-09-19T00:00:00"/>
        <d v="2023-07-03T00:00:00"/>
        <d v="2023-07-25T00:00:00"/>
        <d v="2025-04-26T00:00:00"/>
        <d v="2023-01-22T00:00:00"/>
        <d v="2026-09-21T00:00:00"/>
        <d v="2025-11-17T00:00:00"/>
        <d v="2024-09-20T00:00:00"/>
        <d v="2026-07-10T00:00:00"/>
        <d v="2024-05-27T00:00:00"/>
        <d v="2023-04-27T00:00:00"/>
        <d v="2024-09-05T00:00:00"/>
        <d v="2024-04-28T00:00:00"/>
        <d v="2025-09-19T00:00:00"/>
        <d v="2025-02-19T00:00:00"/>
        <d v="2025-05-10T00:00:00"/>
        <d v="2023-08-13T00:00:00"/>
        <d v="2026-09-30T00:00:00"/>
        <d v="2025-01-11T00:00:00"/>
        <d v="2024-08-04T00:00:00"/>
        <d v="2025-03-18T00:00:00"/>
        <d v="2024-10-14T00:00:00"/>
        <d v="2024-08-21T00:00:00"/>
        <d v="2023-07-19T00:00:00"/>
        <d v="2024-11-15T00:00:00"/>
        <d v="2026-09-23T00:00:00"/>
        <d v="2025-01-26T00:00:00"/>
        <d v="2024-12-01T00:00:00"/>
        <d v="2023-11-21T00:00:00"/>
        <d v="2025-12-21T00:00:00"/>
        <d v="2025-10-10T00:00:00"/>
        <d v="2025-07-10T00:00:00"/>
        <d v="2024-11-07T00:00:00"/>
        <d v="2024-04-23T00:00:00"/>
        <d v="2023-12-08T00:00:00"/>
        <d v="2023-06-14T00:00:00"/>
        <d v="2026-06-06T00:00:00"/>
        <d v="2023-05-16T00:00:00"/>
        <d v="2026-09-04T00:00:00"/>
        <d v="2023-05-04T00:00:00"/>
        <d v="2025-08-04T00:00:00"/>
        <d v="2025-12-30T00:00:00"/>
        <d v="2026-02-03T00:00:00"/>
        <d v="2025-06-16T00:00:00"/>
        <d v="2023-04-16T00:00:00"/>
        <d v="2025-05-16T00:00:00"/>
        <d v="2026-11-11T00:00:00"/>
        <d v="2026-08-03T00:00:00"/>
        <d v="2026-06-02T00:00:00"/>
        <d v="2026-11-17T00:00:00"/>
        <d v="2026-03-26T00:00:00"/>
        <d v="2024-09-01T00:00:00"/>
        <d v="2026-08-21T00:00:00"/>
        <d v="2023-03-23T00:00:00"/>
        <d v="2026-01-16T00:00:00"/>
        <d v="2023-03-07T00:00:00"/>
        <d v="2024-07-15T00:00:00"/>
        <d v="2026-05-04T00:00:00"/>
        <d v="2024-04-06T00:00:00"/>
        <d v="2023-04-05T00:00:00"/>
        <d v="2024-07-08T00:00:00"/>
        <d v="2023-01-23T00:00:00"/>
        <d v="2024-02-12T00:00:00"/>
        <d v="2024-03-25T00:00:00"/>
        <d v="2025-06-13T00:00:00"/>
        <d v="2024-11-29T00:00:00"/>
        <d v="2026-02-21T00:00:00"/>
        <d v="2025-01-15T00:00:00"/>
        <d v="2025-11-01T00:00:00"/>
        <d v="2025-09-30T00:00:00"/>
        <d v="2026-09-22T00:00:00"/>
        <d v="2026-11-15T00:00:00"/>
        <d v="2023-11-30T00:00:00"/>
        <d v="2023-02-01T00:00:00"/>
        <d v="2025-07-24T00:00:00"/>
        <d v="2023-08-31T00:00:00"/>
        <d v="2024-09-29T00:00:00"/>
        <d v="2026-10-19T00:00:00"/>
        <d v="2023-10-27T00:00:00"/>
        <d v="2023-05-31T00:00:00"/>
        <d v="2024-01-27T00:00:00"/>
        <d v="2026-06-12T00:00:00"/>
        <d v="2024-08-06T00:00:00"/>
        <d v="2023-02-19T00:00:00"/>
        <d v="2024-03-12T00:00:00"/>
        <d v="2025-02-14T00:00:00"/>
        <d v="2025-10-02T00:00:00"/>
        <d v="2024-09-30T00:00:00"/>
        <d v="2024-01-28T00:00:00"/>
        <d v="2024-07-10T00:00:00"/>
        <d v="2026-02-25T00:00:00"/>
        <d v="2025-05-12T00:00:00"/>
        <d v="2023-12-09T00:00:00"/>
        <d v="2026-10-14T00:00:00"/>
        <d v="2026-11-12T00:00:00"/>
        <d v="2024-11-03T00:00:00"/>
        <d v="2026-07-11T00:00:00"/>
        <d v="2024-11-30T00:00:00"/>
        <d v="2025-07-04T00:00:00"/>
        <d v="2023-03-18T00:00:00"/>
        <d v="2026-02-26T00:00:00"/>
        <d v="2024-05-31T00:00:00"/>
        <d v="2025-02-26T00:00:00"/>
        <d v="2026-05-30T00:00:00"/>
        <d v="2025-07-13T00:00:00"/>
        <d v="2026-07-18T00:00:00"/>
        <d v="2023-09-07T00:00:00"/>
        <d v="2024-06-03T00:00:00"/>
        <d v="2026-10-29T00:00:00"/>
        <d v="2025-09-21T00:00:00"/>
        <d v="2024-01-06T00:00:00"/>
        <d v="2023-04-19T00:00:00"/>
        <d v="2025-04-27T00:00:00"/>
        <d v="2024-09-12T00:00:00"/>
        <d v="2026-01-08T00:00:00"/>
        <d v="2023-12-20T00:00:00"/>
        <d v="2024-04-01T00:00:00"/>
        <d v="2024-02-22T00:00:00"/>
        <d v="2024-06-02T00:00:00"/>
        <d v="2023-09-27T00:00:00"/>
        <d v="2023-05-30T00:00:00"/>
        <d v="2024-02-27T00:00:00"/>
        <d v="2024-12-16T00:00:00"/>
        <d v="2026-10-23T00:00:00"/>
        <d v="2024-11-19T00:00:00"/>
        <d v="2025-03-07T00:00:00"/>
        <d v="2025-05-13T00:00:00"/>
        <d v="2025-11-23T00:00:00"/>
        <d v="2023-03-05T00:00:00"/>
        <d v="2026-12-02T00:00:00"/>
        <d v="2023-02-21T00:00:00"/>
        <d v="2025-09-24T00:00:00"/>
        <d v="2024-07-07T00:00:00"/>
        <d v="2026-04-27T00:00:00"/>
        <d v="2023-02-07T00:00:00"/>
        <d v="2026-08-17T00:00:00"/>
        <d v="2026-04-17T00:00:00"/>
        <d v="2026-02-20T00:00:00"/>
        <d v="2024-04-30T00:00:00"/>
        <d v="2025-07-22T00:00:00"/>
        <d v="2026-07-08T00:00:00"/>
        <d v="2024-10-25T00:00:00"/>
        <d v="2024-04-05T00:00:00"/>
        <d v="2024-09-03T00:00:00"/>
        <d v="2024-07-05T00:00:00"/>
        <d v="2023-05-06T00:00:00"/>
        <d v="2023-06-30T00:00:00"/>
        <d v="2026-12-09T00:00:00"/>
        <d v="2026-04-08T00:00:00"/>
        <d v="2023-11-29T00:00:00"/>
        <d v="2026-09-17T00:00:00"/>
        <d v="2023-06-05T00:00:00"/>
        <d v="2023-03-04T00:00:00"/>
        <d v="2023-07-27T00:00:00"/>
        <d v="2025-08-26T00:00:00"/>
        <d v="2025-09-25T00:00:00"/>
        <d v="2024-04-26T00:00:00"/>
        <d v="2025-12-05T00:00:00"/>
        <d v="2026-11-05T00:00:00"/>
        <d v="2024-12-24T00:00:00"/>
        <d v="2023-11-27T00:00:00"/>
        <d v="2024-01-04T00:00:00"/>
        <d v="2023-04-21T00:00:00"/>
        <d v="2024-09-06T00:00:00"/>
        <d v="2023-09-02T00:00:00"/>
        <d v="2025-10-31T00:00:00"/>
        <d v="2025-04-13T00:00:00"/>
        <d v="2025-07-31T00:00:00"/>
        <d v="2025-09-28T00:00:00"/>
        <d v="2024-11-27T00:00:00"/>
        <d v="2024-10-16T00:00:00"/>
        <d v="2024-10-21T00:00:00"/>
        <d v="2026-07-20T00:00:00"/>
        <d v="2023-02-04T00:00:00"/>
        <d v="2023-06-01T00:00:00"/>
        <d v="2025-06-06T00:00:00"/>
        <d v="2025-09-29T00:00:00"/>
        <d v="2024-11-01T00:00:00"/>
        <d v="2024-03-16T00:00:00"/>
        <d v="2023-05-13T00:00:00"/>
        <d v="2024-06-25T00:00:00"/>
        <d v="2025-02-25T00:00:00"/>
        <d v="2024-08-01T00:00:00"/>
        <d v="2026-08-16T00:00:00"/>
        <d v="2024-05-24T00:00:00"/>
        <d v="2024-08-20T00:00:00"/>
        <d v="2024-06-10T00:00:00"/>
        <d v="2024-07-27T00:00:00"/>
        <d v="2023-02-24T00:00:00"/>
        <d v="2025-10-16T00:00:00"/>
        <d v="2023-03-08T00:00:00"/>
        <d v="2023-04-02T00:00:00"/>
        <d v="2024-11-12T00:00:00"/>
        <d v="2026-07-22T00:00:00"/>
        <d v="2023-07-09T00:00:00"/>
        <d v="2024-05-05T00:00:00"/>
        <d v="2023-08-02T00:00:00"/>
        <d v="2023-05-15T00:00:00"/>
        <d v="2025-01-30T00:00:00"/>
        <d v="2024-07-14T00:00:00"/>
        <d v="2025-08-15T00:00:00"/>
        <d v="2026-04-18T00:00:00"/>
        <d v="2026-11-26T00:00:00"/>
        <d v="2023-09-28T00:00:00"/>
        <d v="2025-11-08T00:00:00"/>
        <d v="2023-02-26T00:00:00"/>
        <d v="2025-01-13T00:00:00"/>
        <d v="2025-04-03T00:00:00"/>
        <d v="2023-12-06T00:00:00"/>
        <d v="2023-01-06T00:00:00"/>
        <d v="2026-01-23T00:00:00"/>
        <d v="2026-03-11T00:00:00"/>
        <d v="2026-03-06T00:00:00"/>
        <d v="2025-10-24T00:00:00"/>
        <d v="2023-05-20T00:00:00"/>
        <d v="2025-04-20T00:00:00"/>
        <d v="2023-08-06T00:00:00"/>
        <d v="2024-03-19T00:00:00"/>
        <d v="2026-05-28T00:00:00"/>
        <d v="2023-09-20T00:00:00"/>
        <d v="2024-07-09T00:00:00"/>
        <d v="2026-01-28T00:00:00"/>
        <d v="2024-04-25T00:00:00"/>
        <d v="2024-10-12T00:00:00"/>
        <d v="2023-10-17T00:00:00"/>
        <d v="2023-03-06T00:00:00"/>
        <d v="2026-06-17T00:00:00"/>
        <d v="2024-12-28T00:00:00"/>
        <d v="2023-10-12T00:00:00"/>
        <d v="2024-05-06T00:00:00"/>
        <d v="2024-09-08T00:00:00"/>
        <d v="2024-08-29T00:00:00"/>
        <d v="2025-11-10T00:00:00"/>
        <d v="2024-07-22T00:00:00"/>
        <d v="2026-04-02T00:00:00"/>
        <d v="2024-06-30T00:00:00"/>
        <d v="2023-03-19T00:00:00"/>
        <d v="2023-06-13T00:00:00"/>
        <d v="2023-06-20T00:00:00"/>
        <d v="2026-10-04T00:00:00"/>
        <d v="2025-10-19T00:00:00"/>
        <d v="2024-06-15T00:00:00"/>
        <d v="2026-01-19T00:00:00"/>
        <d v="2023-08-18T00:00:00"/>
        <d v="2026-08-18T00:00:00"/>
        <d v="2025-08-18T00:00:00"/>
        <d v="2023-01-20T00:00:00"/>
        <d v="2025-04-02T00:00:00"/>
        <d v="2024-07-23T00:00:00"/>
        <d v="2023-06-08T00:00:00"/>
        <d v="2026-07-16T00:00:00"/>
        <d v="2026-03-09T00:00:00"/>
        <d v="2024-01-13T00:00:00"/>
        <d v="2025-12-20T00:00:00"/>
        <d v="2026-06-27T00:00:00"/>
        <d v="2026-09-26T00:00:00"/>
        <d v="2025-12-25T00:00:00"/>
        <d v="2025-11-25T00:00:00"/>
        <d v="2024-03-04T00:00:00"/>
        <d v="2025-09-10T00:00:00"/>
        <d v="2026-08-09T00:00:00"/>
        <d v="2024-03-31T00:00:00"/>
        <d v="2025-08-07T00:00:00"/>
        <d v="2023-08-04T00:00:00"/>
        <d v="2024-12-14T00:00:00"/>
        <d v="2024-03-21T00:00:00"/>
        <d v="2024-12-18T00:00:00"/>
        <d v="2023-03-27T00:00:00"/>
        <d v="2026-01-09T00:00:00"/>
        <d v="2023-08-30T00:00:00"/>
        <d v="2026-06-29T00:00:00"/>
        <d v="2025-03-06T00:00:00"/>
        <d v="2026-09-19T00:00:00"/>
        <d v="2023-09-06T00:00:00"/>
        <d v="2024-06-17T00:00:00"/>
        <d v="2023-05-07T00:00:00"/>
        <d v="2025-08-27T00:00:00"/>
        <d v="2026-05-24T00:00:00"/>
        <d v="2023-01-18T00:00:00"/>
        <d v="2026-06-08T00:00:00"/>
        <d v="2023-02-08T00:00:00"/>
        <d v="2024-06-29T00:00:00"/>
        <d v="2024-10-04T00:00:00"/>
        <d v="2023-06-19T00:00:00"/>
        <d v="2024-09-13T00:00:00"/>
        <d v="2024-06-24T00:00:00"/>
        <d v="2023-02-17T00:00:00"/>
        <d v="2025-08-31T00:00:00"/>
        <d v="2025-07-20T00:00:00"/>
        <d v="2023-06-16T00:00:00"/>
        <d v="2026-11-22T00:00:00"/>
        <d v="2024-04-22T00:00:00"/>
        <d v="2023-01-10T00:00:00"/>
        <d v="2024-07-28T00:00:00"/>
        <d v="2024-07-01T00:00:00"/>
        <d v="2023-03-24T00:00:00"/>
        <d v="2024-08-09T00:00:00"/>
        <d v="2026-12-13T00:00:00"/>
        <d v="2026-05-16T00:00:00"/>
        <d v="2023-10-02T00:00:00"/>
        <d v="2023-10-30T00:00:00"/>
        <d v="2026-11-04T00:00:00"/>
        <d v="2025-06-25T00:00:00"/>
        <d v="2025-09-22T00:00:00"/>
        <d v="2025-05-19T00:00:00"/>
        <d v="2025-02-22T00:00:00"/>
        <d v="2025-10-29T00:00:00"/>
        <d v="2026-07-01T00:00:00"/>
        <d v="2026-02-13T00:00:00"/>
        <d v="2024-06-08T00:00:00"/>
        <d v="2024-02-21T00:00:00"/>
        <d v="2026-07-26T00:00:00"/>
        <d v="2026-02-24T00:00:00"/>
        <d v="2023-12-11T00:00:00"/>
        <d v="2025-09-02T00:00:00"/>
        <d v="2023-07-17T00:00:00"/>
        <d v="2023-01-24T00:00:00"/>
        <d v="2025-11-12T00:00:00"/>
        <d v="2026-11-06T00:00:00"/>
        <d v="2026-06-15T00:00:00"/>
        <d v="2025-05-21T00:00:00"/>
        <d v="2025-05-29T00:00:00"/>
        <d v="2026-06-07T00:00:00"/>
        <d v="2024-01-03T00:00:00"/>
        <d v="2025-12-23T00:00:00"/>
        <d v="2024-07-16T00:00:00"/>
        <d v="2024-06-23T00:00:00"/>
        <d v="2024-07-24T00:00:00"/>
        <d v="2025-06-07T00:00:00"/>
        <d v="2024-07-26T00:00:00"/>
        <d v="2026-04-12T00:00:00"/>
        <d v="2024-08-24T00:00:00"/>
        <d v="2025-11-13T00:00:00"/>
        <d v="2023-08-16T00:00:00"/>
        <d v="2025-03-25T00:00:00"/>
        <d v="2026-03-29T00:00:00"/>
        <d v="2024-09-11T00:00:00"/>
        <d v="2025-04-07T00:00:00"/>
        <d v="2024-09-07T00:00:00"/>
        <d v="2025-01-12T00:00:00"/>
        <d v="2023-04-12T00:00:00"/>
        <d v="2025-07-18T00:00:00"/>
        <d v="2024-01-29T00:00:00"/>
        <d v="2024-08-22T00:00:00"/>
        <d v="2023-02-12T00:00:00"/>
        <d v="2026-10-20T00:00:00"/>
        <d v="2024-05-19T00:00:00"/>
        <d v="2024-10-13T00:00:00"/>
        <d v="2026-07-07T00:00:00"/>
        <d v="2026-10-25T00:00:00"/>
        <d v="2026-12-11T00:00:00"/>
        <d v="2024-05-15T00:00:00"/>
        <d v="2026-09-24T00:00:00"/>
        <d v="2026-09-05T00:00:00"/>
        <d v="2024-12-12T00:00:00"/>
        <d v="2024-05-01T00:00:00"/>
        <d v="2025-06-30T00:00:00"/>
        <d v="2023-09-10T00:00:00"/>
        <d v="2025-01-02T00:00:00"/>
        <d v="2026-05-15T00:00:00"/>
        <d v="2023-02-11T00:00:00"/>
        <d v="2026-07-19T00:00:00"/>
        <d v="2026-01-25T00:00:00"/>
        <d v="2025-05-06T00:00:00"/>
        <d v="2023-07-16T00:00:00"/>
        <d v="2024-10-31T00:00:00"/>
        <d v="2026-05-08T00:00:00"/>
        <d v="2025-05-31T00:00:00"/>
        <d v="2023-04-20T00:00:00"/>
        <d v="2023-02-16T00:00:00"/>
        <d v="2023-09-17T00:00:00"/>
        <d v="2026-07-17T00:00:00"/>
        <d v="2024-12-05T00:00:00"/>
        <d v="2023-06-26T00:00:00"/>
        <d v="2025-03-05T00:00:00"/>
        <d v="2026-03-22T00:00:00"/>
        <d v="2024-02-07T00:00:00"/>
        <d v="2026-12-01T00:00:00"/>
        <d v="2026-07-31T00:00:00"/>
        <d v="2025-08-22T00:00:00"/>
        <d v="2024-08-27T00:00:00"/>
        <d v="2025-07-21T00:00:00"/>
        <d v="2023-08-24T00:00:00"/>
        <d v="2023-08-12T00:00:00"/>
        <d v="2026-12-30T00:00:00"/>
        <d v="2025-04-22T00:00:00"/>
        <d v="2024-03-07T00:00:00"/>
        <d v="2025-02-15T00:00:00"/>
        <d v="2025-12-06T00:00:00"/>
        <d v="2024-06-28T00:00:00"/>
        <d v="2025-03-09T00:00:00"/>
        <d v="2025-05-03T00:00:00"/>
        <d v="2026-04-21T00:00:00"/>
        <d v="2025-10-01T00:00:00"/>
        <d v="2026-05-20T00:00:00"/>
        <d v="2023-11-28T00:00:00"/>
        <d v="2024-06-22T00:00:00"/>
        <d v="2023-02-20T00:00:00"/>
        <d v="2023-10-06T00:00:00"/>
        <d v="2023-07-28T00:00:00"/>
        <d v="2024-11-21T00:00:00"/>
        <d v="2023-08-25T00:00:00"/>
        <d v="2025-06-05T00:00:00"/>
        <d v="2025-09-15T00:00:00"/>
        <d v="2025-07-11T00:00:00"/>
        <d v="2025-05-26T00:00:00"/>
        <d v="2023-11-08T00:00:00"/>
        <d v="2023-03-17T00:00:00"/>
        <d v="2026-04-29T00:00:00"/>
        <d v="2023-05-11T00:00:00"/>
        <d v="2026-05-23T00:00:00"/>
        <d v="2026-02-22T00:00:00"/>
        <d v="2026-01-06T00:00:00"/>
        <d v="2023-07-22T00:00:00"/>
        <d v="2026-10-06T00:00:00"/>
        <d v="2023-08-09T00:00:00"/>
        <d v="2024-07-11T00:00:00"/>
        <d v="2025-12-18T00:00:00"/>
        <d v="2025-05-15T00:00:00"/>
        <d v="2026-12-19T00:00:00"/>
        <d v="2026-10-21T00:00:00"/>
        <d v="2023-02-05T00:00:00"/>
        <d v="2026-04-15T00:00:00"/>
        <d v="2025-07-28T00:00:00"/>
        <d v="2023-06-12T00:00:00"/>
        <d v="2024-03-06T00:00:00"/>
        <d v="2024-02-06T00:00:00"/>
        <d v="2025-08-08T00:00:00"/>
        <d v="2025-02-04T00:00:00"/>
        <d v="2026-10-27T00:00:00"/>
        <d v="2023-03-15T00:00:00"/>
        <d v="2023-09-11T00:00:00"/>
        <d v="2025-05-09T00:00:00"/>
        <d v="2025-08-13T00:00:00"/>
        <d v="2023-11-10T00:00:00"/>
        <d v="2025-12-04T00:00:00"/>
        <d v="2026-12-16T00:00:00"/>
        <d v="2024-01-19T00:00:00"/>
        <d v="2023-04-17T00:00:00"/>
      </sharedItems>
      <fieldGroup par="25"/>
    </cacheField>
    <cacheField name="Crew_ID" numFmtId="0">
      <sharedItems/>
    </cacheField>
    <cacheField name="Passenger_ID" numFmtId="0">
      <sharedItems/>
    </cacheField>
    <cacheField name="Airline" numFmtId="0">
      <sharedItems count="5">
        <s v="IndiGo"/>
        <s v="SpiceJet"/>
        <s v="GoAir"/>
        <s v="Vistara"/>
        <s v="Air India"/>
      </sharedItems>
    </cacheField>
    <cacheField name="Type" numFmtId="0">
      <sharedItems/>
    </cacheField>
    <cacheField name="Origin" numFmtId="0">
      <sharedItems/>
    </cacheField>
    <cacheField name="Destination" numFmtId="0">
      <sharedItems/>
    </cacheField>
    <cacheField name="Departure_Time" numFmtId="22">
      <sharedItems containsSemiMixedTypes="0" containsNonDate="0" containsDate="1" containsString="0" minDate="2023-01-01T03:26:00" maxDate="2026-12-30T21:45:00"/>
    </cacheField>
    <cacheField name="Arrival_Time" numFmtId="22">
      <sharedItems containsSemiMixedTypes="0" containsNonDate="0" containsDate="1" containsString="0" minDate="2023-01-01T05:26:00" maxDate="2026-12-31T00:45:00"/>
    </cacheField>
    <cacheField name="Flight_Duration" numFmtId="164">
      <sharedItems containsSemiMixedTypes="0" containsNonDate="0" containsDate="1" containsString="0" minDate="1899-12-30T01:00:00" maxDate="1899-12-30T05:00:00"/>
    </cacheField>
    <cacheField name="Distance_KM" numFmtId="0">
      <sharedItems containsSemiMixedTypes="0" containsString="0" containsNumber="1" containsInteger="1" minValue="300" maxValue="2500"/>
    </cacheField>
    <cacheField name="Price" numFmtId="8">
      <sharedItems containsSemiMixedTypes="0" containsString="0" containsNumber="1" minValue="1503.11" maxValue="14999.97"/>
    </cacheField>
    <cacheField name="Discount" numFmtId="8">
      <sharedItems containsSemiMixedTypes="0" containsString="0" containsNumber="1" minValue="50.15" maxValue="1999.97"/>
    </cacheField>
    <cacheField name="Net_Revenue" numFmtId="8">
      <sharedItems containsSemiMixedTypes="0" containsString="0" containsNumber="1" minValue="-402.44000000000005" maxValue="14913.01"/>
    </cacheField>
    <cacheField name="Payment_Mode" numFmtId="0">
      <sharedItems count="5">
        <s v="Net Banking"/>
        <s v="UPI"/>
        <s v="Debit Card"/>
        <s v="Credit Card"/>
        <s v="Cash"/>
      </sharedItems>
    </cacheField>
    <cacheField name="Status" numFmtId="0">
      <sharedItems/>
    </cacheField>
    <cacheField name="Seat_Number" numFmtId="0">
      <sharedItems/>
    </cacheField>
    <cacheField name="Rating" numFmtId="0">
      <sharedItems containsSemiMixedTypes="0" containsString="0" containsNumber="1" containsInteger="1" minValue="1" maxValue="5"/>
    </cacheField>
    <cacheField name="Cancellations" numFmtId="0">
      <sharedItems containsSemiMixedTypes="0" containsString="0" containsNumber="1" containsInteger="1" minValue="0" maxValue="1"/>
    </cacheField>
    <cacheField name="Weekend_Travel" numFmtId="0">
      <sharedItems/>
    </cacheField>
    <cacheField name="Route" numFmtId="0">
      <sharedItems count="72">
        <s v="Chennai-Ahmedabad"/>
        <s v="Bengaluru-Mumbai"/>
        <s v="Hyderabad-Mumbai"/>
        <s v="Ahmedabad-Mumbai"/>
        <s v="Hyderabad-Ahmedabad"/>
        <s v="Hyderabad-Delhi"/>
        <s v="Kolkata-Ahmedabad"/>
        <s v="Delhi-Hyderabad"/>
        <s v="Ahmedabad-Delhi"/>
        <s v="Bengaluru-Delhi"/>
        <s v="Pune-Lucknow"/>
        <s v="Mumbai-Pune"/>
        <s v="Chennai-Hyderabad"/>
        <s v="Kolkata-Pune"/>
        <s v="Bengaluru-Chennai"/>
        <s v="Hyderabad-Kolkata"/>
        <s v="Mumbai-Ahmedabad"/>
        <s v="Lucknow-Mumbai"/>
        <s v="Delhi-Lucknow"/>
        <s v="Kolkata-Delhi"/>
        <s v="Delhi-Kolkata"/>
        <s v="Mumbai-Lucknow"/>
        <s v="Mumbai-Delhi"/>
        <s v="Delhi-Pune"/>
        <s v="Bengaluru-Pune"/>
        <s v="Pune-Mumbai"/>
        <s v="Ahmedabad-Kolkata"/>
        <s v="Lucknow-Chennai"/>
        <s v="Kolkata-Lucknow"/>
        <s v="Chennai-Mumbai"/>
        <s v="Pune-Ahmedabad"/>
        <s v="Bengaluru-Ahmedabad"/>
        <s v="Kolkata-Mumbai"/>
        <s v="Lucknow-Hyderabad"/>
        <s v="Ahmedabad-Hyderabad"/>
        <s v="Kolkata-Chennai"/>
        <s v="Ahmedabad-Chennai"/>
        <s v="Lucknow-Ahmedabad"/>
        <s v="Lucknow-Pune"/>
        <s v="Pune-Hyderabad"/>
        <s v="Lucknow-Kolkata"/>
        <s v="Bengaluru-Hyderabad"/>
        <s v="Chennai-Lucknow"/>
        <s v="Pune-Bengaluru"/>
        <s v="Mumbai-Hyderabad"/>
        <s v="Lucknow-Bengaluru"/>
        <s v="Pune-Chennai"/>
        <s v="Kolkata-Bengaluru"/>
        <s v="Chennai-Delhi"/>
        <s v="Chennai-Bengaluru"/>
        <s v="Lucknow-Delhi"/>
        <s v="Mumbai-Kolkata"/>
        <s v="Delhi-Ahmedabad"/>
        <s v="Chennai-Pune"/>
        <s v="Bengaluru-Kolkata"/>
        <s v="Delhi-Bengaluru"/>
        <s v="Delhi-Chennai"/>
        <s v="Hyderabad-Chennai"/>
        <s v="Pune-Kolkata"/>
        <s v="Hyderabad-Lucknow"/>
        <s v="Kolkata-Hyderabad"/>
        <s v="Delhi-Mumbai"/>
        <s v="Hyderabad-Pune"/>
        <s v="Ahmedabad-Bengaluru"/>
        <s v="Chennai-Kolkata"/>
        <s v="Bengaluru-Lucknow"/>
        <s v="Mumbai-Chennai"/>
        <s v="Mumbai-Bengaluru"/>
        <s v="Ahmedabad-Pune"/>
        <s v="Ahmedabad-Lucknow"/>
        <s v="Pune-Delhi"/>
        <s v="Hyderabad-Bengaluru"/>
      </sharedItems>
    </cacheField>
    <cacheField name="Cancellation Rate" numFmtId="0" formula="Cancellations/Flight_ID" databaseField="0"/>
    <cacheField name="Months (Booking_Date)" numFmtId="0" databaseField="0">
      <fieldGroup base="1">
        <rangePr groupBy="months" startDate="2023-01-01T00:00:00" endDate="2026-12-31T00:00:00"/>
        <groupItems count="14">
          <s v="&lt;01-01-2023"/>
          <s v="Jan"/>
          <s v="Feb"/>
          <s v="Mar"/>
          <s v="Apr"/>
          <s v="May"/>
          <s v="Jun"/>
          <s v="Jul"/>
          <s v="Aug"/>
          <s v="Sep"/>
          <s v="Oct"/>
          <s v="Nov"/>
          <s v="Dec"/>
          <s v="&gt;31-12-2026"/>
        </groupItems>
      </fieldGroup>
    </cacheField>
    <cacheField name="Quarters (Booking_Date)" numFmtId="0" databaseField="0">
      <fieldGroup base="1">
        <rangePr groupBy="quarters" startDate="2023-01-01T00:00:00" endDate="2026-12-31T00:00:00"/>
        <groupItems count="6">
          <s v="&lt;01-01-2023"/>
          <s v="Qtr1"/>
          <s v="Qtr2"/>
          <s v="Qtr3"/>
          <s v="Qtr4"/>
          <s v="&gt;31-12-2026"/>
        </groupItems>
      </fieldGroup>
    </cacheField>
    <cacheField name="Years (Booking_Date)" numFmtId="0" databaseField="0">
      <fieldGroup base="1">
        <rangePr groupBy="years" startDate="2023-01-01T00:00:00" endDate="2026-12-31T00:00:00"/>
        <groupItems count="6">
          <s v="&lt;01-01-2023"/>
          <s v="2023"/>
          <s v="2024"/>
          <s v="2025"/>
          <s v="2026"/>
          <s v="&gt;31-12-2026"/>
        </groupItems>
      </fieldGroup>
    </cacheField>
  </cacheFields>
  <extLst>
    <ext xmlns:x14="http://schemas.microsoft.com/office/spreadsheetml/2009/9/main" uri="{725AE2AE-9491-48be-B2B4-4EB974FC3084}">
      <x14:pivotCacheDefinition pivotCacheId="3961998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TEJA" refreshedDate="45913.77897175926" createdVersion="8" refreshedVersion="8" minRefreshableVersion="3" recordCount="6000" xr:uid="{6B656BBF-1A04-46E4-8BDB-1B0C6BA8326A}">
  <cacheSource type="worksheet">
    <worksheetSource ref="A1:U6001" sheet="flights"/>
  </cacheSource>
  <cacheFields count="24">
    <cacheField name="Flight_ID" numFmtId="0">
      <sharedItems/>
    </cacheField>
    <cacheField name="Booking_Date" numFmtId="14">
      <sharedItems containsSemiMixedTypes="0" containsNonDate="0" containsDate="1" containsString="0" minDate="2023-01-01T00:00:00" maxDate="2026-12-31T00:00:00"/>
    </cacheField>
    <cacheField name="Crew_ID" numFmtId="0">
      <sharedItems/>
    </cacheField>
    <cacheField name="Passenger_ID" numFmtId="0">
      <sharedItems/>
    </cacheField>
    <cacheField name="Airline" numFmtId="0">
      <sharedItems count="5">
        <s v="IndiGo"/>
        <s v="SpiceJet"/>
        <s v="GoAir"/>
        <s v="Vistara"/>
        <s v="Air India"/>
      </sharedItems>
    </cacheField>
    <cacheField name="Type" numFmtId="0">
      <sharedItems count="3">
        <s v="First_Class"/>
        <s v="Business"/>
        <s v="Economy"/>
      </sharedItems>
    </cacheField>
    <cacheField name="Origin" numFmtId="0">
      <sharedItems count="9">
        <s v="Chennai"/>
        <s v="Bengaluru"/>
        <s v="Hyderabad"/>
        <s v="Ahmedabad"/>
        <s v="Kolkata"/>
        <s v="Delhi"/>
        <s v="Pune"/>
        <s v="Mumbai"/>
        <s v="Lucknow"/>
      </sharedItems>
    </cacheField>
    <cacheField name="Destination" numFmtId="0">
      <sharedItems/>
    </cacheField>
    <cacheField name="Departure_Time" numFmtId="22">
      <sharedItems containsSemiMixedTypes="0" containsNonDate="0" containsDate="1" containsString="0" minDate="2023-01-01T03:26:00" maxDate="2026-12-30T21:45:00" count="5993">
        <d v="2023-10-04T14:17:00"/>
        <d v="2025-03-12T03:10:00"/>
        <d v="2023-07-12T19:09:00"/>
        <d v="2025-08-01T20:41:00"/>
        <d v="2024-04-28T15:21:00"/>
        <d v="2023-10-20T11:36:00"/>
        <d v="2024-12-20T01:56:00"/>
        <d v="2025-03-29T11:14:00"/>
        <d v="2026-10-06T21:35:00"/>
        <d v="2023-12-12T18:26:00"/>
        <d v="2026-02-12T10:43:00"/>
        <d v="2023-02-18T15:12:00"/>
        <d v="2025-12-15T00:33:00"/>
        <d v="2023-07-05T10:59:00"/>
        <d v="2026-01-16T18:34:00"/>
        <d v="2026-08-29T04:37:00"/>
        <d v="2025-05-29T01:04:00"/>
        <d v="2025-11-15T05:20:00"/>
        <d v="2024-12-21T23:24:00"/>
        <d v="2026-08-07T22:18:00"/>
        <d v="2023-05-02T01:01:00"/>
        <d v="2024-07-19T07:05:00"/>
        <d v="2025-06-01T21:30:00"/>
        <d v="2025-10-27T02:35:00"/>
        <d v="2024-09-30T10:35:00"/>
        <d v="2024-03-22T19:25:00"/>
        <d v="2024-07-17T19:43:00"/>
        <d v="2026-09-05T05:38:00"/>
        <d v="2026-08-22T09:47:00"/>
        <d v="2026-07-28T10:57:00"/>
        <d v="2023-02-06T18:56:00"/>
        <d v="2026-05-01T23:15:00"/>
        <d v="2024-02-17T07:53:00"/>
        <d v="2026-09-24T03:42:00"/>
        <d v="2025-02-27T04:08:00"/>
        <d v="2025-03-10T01:05:00"/>
        <d v="2026-02-09T00:00:00"/>
        <d v="2026-01-19T19:11:00"/>
        <d v="2025-07-30T09:55:00"/>
        <d v="2024-07-14T12:18:00"/>
        <d v="2026-02-11T11:30:00"/>
        <d v="2025-01-25T16:10:00"/>
        <d v="2025-01-24T12:52:00"/>
        <d v="2025-12-19T22:41:00"/>
        <d v="2026-09-29T06:13:00"/>
        <d v="2024-12-31T00:53:00"/>
        <d v="2024-06-12T21:46:00"/>
        <d v="2026-07-17T21:31:00"/>
        <d v="2025-09-01T10:29:00"/>
        <d v="2025-10-12T03:07:00"/>
        <d v="2023-12-02T22:38:00"/>
        <d v="2026-06-03T03:38:00"/>
        <d v="2026-08-27T10:52:00"/>
        <d v="2025-03-12T17:16:00"/>
        <d v="2024-03-31T01:05:00"/>
        <d v="2025-06-17T07:08:00"/>
        <d v="2023-04-02T17:33:00"/>
        <d v="2024-02-27T08:30:00"/>
        <d v="2025-08-08T19:38:00"/>
        <d v="2025-05-14T08:55:00"/>
        <d v="2025-05-03T20:10:00"/>
        <d v="2026-07-18T09:05:00"/>
        <d v="2024-02-13T06:23:00"/>
        <d v="2025-10-24T12:46:00"/>
        <d v="2023-06-05T21:19:00"/>
        <d v="2026-10-04T21:27:00"/>
        <d v="2024-11-14T09:38:00"/>
        <d v="2026-01-24T14:38:00"/>
        <d v="2023-10-26T00:01:00"/>
        <d v="2025-07-23T09:05:00"/>
        <d v="2026-04-29T18:58:00"/>
        <d v="2025-03-29T19:04:00"/>
        <d v="2024-11-06T01:24:00"/>
        <d v="2025-05-22T07:33:00"/>
        <d v="2025-01-28T22:23:00"/>
        <d v="2026-02-02T17:37:00"/>
        <d v="2026-07-29T14:51:00"/>
        <d v="2023-04-09T22:26:00"/>
        <d v="2023-04-26T17:50:00"/>
        <d v="2024-12-18T15:54:00"/>
        <d v="2023-11-04T14:41:00"/>
        <d v="2025-02-07T19:37:00"/>
        <d v="2026-02-19T07:24:00"/>
        <d v="2024-05-02T03:22:00"/>
        <d v="2025-03-28T04:15:00"/>
        <d v="2026-01-13T23:43:00"/>
        <d v="2023-05-25T01:18:00"/>
        <d v="2024-08-27T05:58:00"/>
        <d v="2026-12-27T23:13:00"/>
        <d v="2026-10-03T13:07:00"/>
        <d v="2026-11-19T20:17:00"/>
        <d v="2023-11-04T22:47:00"/>
        <d v="2024-05-09T21:15:00"/>
        <d v="2024-01-20T11:28:00"/>
        <d v="2026-10-29T08:13:00"/>
        <d v="2023-10-28T18:34:00"/>
        <d v="2026-06-28T21:01:00"/>
        <d v="2025-08-15T04:08:00"/>
        <d v="2025-10-11T09:57:00"/>
        <d v="2023-01-17T06:54:00"/>
        <d v="2026-01-23T22:00:00"/>
        <d v="2025-05-11T20:20:00"/>
        <d v="2026-12-24T10:30:00"/>
        <d v="2024-08-09T14:45:00"/>
        <d v="2024-01-22T00:45:00"/>
        <d v="2023-03-23T20:57:00"/>
        <d v="2026-12-18T21:32:00"/>
        <d v="2023-01-21T09:32:00"/>
        <d v="2025-07-22T22:14:00"/>
        <d v="2023-12-13T00:34:00"/>
        <d v="2024-01-23T17:06:00"/>
        <d v="2024-09-12T22:22:00"/>
        <d v="2024-11-15T02:15:00"/>
        <d v="2023-01-23T03:05:00"/>
        <d v="2025-07-25T17:51:00"/>
        <d v="2026-05-24T05:10:00"/>
        <d v="2026-10-23T17:55:00"/>
        <d v="2025-12-10T10:26:00"/>
        <d v="2025-08-08T06:59:00"/>
        <d v="2023-06-10T06:09:00"/>
        <d v="2023-11-16T21:07:00"/>
        <d v="2025-11-01T10:59:00"/>
        <d v="2025-06-13T22:41:00"/>
        <d v="2026-05-15T03:25:00"/>
        <d v="2025-08-28T03:47:00"/>
        <d v="2023-11-01T02:55:00"/>
        <d v="2025-11-21T04:59:00"/>
        <d v="2025-02-08T13:03:00"/>
        <d v="2025-11-27T05:53:00"/>
        <d v="2025-09-25T17:30:00"/>
        <d v="2023-04-07T13:42:00"/>
        <d v="2024-04-27T15:09:00"/>
        <d v="2023-03-11T11:24:00"/>
        <d v="2025-01-17T05:07:00"/>
        <d v="2025-03-04T15:31:00"/>
        <d v="2023-10-26T17:52:00"/>
        <d v="2024-12-11T01:42:00"/>
        <d v="2025-08-09T06:10:00"/>
        <d v="2023-08-03T05:27:00"/>
        <d v="2024-07-09T05:21:00"/>
        <d v="2025-05-08T08:08:00"/>
        <d v="2026-01-12T19:43:00"/>
        <d v="2025-03-09T09:06:00"/>
        <d v="2023-06-11T07:16:00"/>
        <d v="2025-08-29T12:35:00"/>
        <d v="2025-10-27T00:34:00"/>
        <d v="2025-08-26T01:03:00"/>
        <d v="2024-09-01T23:38:00"/>
        <d v="2023-02-09T15:06:00"/>
        <d v="2025-06-19T22:47:00"/>
        <d v="2025-09-08T05:42:00"/>
        <d v="2026-09-20T05:51:00"/>
        <d v="2024-08-12T03:58:00"/>
        <d v="2023-06-09T23:40:00"/>
        <d v="2026-06-04T04:59:00"/>
        <d v="2024-01-28T01:00:00"/>
        <d v="2026-11-28T08:48:00"/>
        <d v="2023-12-30T20:33:00"/>
        <d v="2025-04-21T11:50:00"/>
        <d v="2024-03-22T08:34:00"/>
        <d v="2023-10-23T23:41:00"/>
        <d v="2024-06-07T11:32:00"/>
        <d v="2024-03-26T20:30:00"/>
        <d v="2026-02-16T22:25:00"/>
        <d v="2026-01-29T08:17:00"/>
        <d v="2026-10-19T21:12:00"/>
        <d v="2025-10-02T17:32:00"/>
        <d v="2024-11-02T14:34:00"/>
        <d v="2024-09-05T17:42:00"/>
        <d v="2026-11-27T12:42:00"/>
        <d v="2025-12-31T06:48:00"/>
        <d v="2025-07-06T12:22:00"/>
        <d v="2026-09-07T10:23:00"/>
        <d v="2024-07-28T19:39:00"/>
        <d v="2026-03-19T12:22:00"/>
        <d v="2026-03-04T04:47:00"/>
        <d v="2023-02-08T05:30:00"/>
        <d v="2024-07-24T10:40:00"/>
        <d v="2023-01-01T03:26:00"/>
        <d v="2023-03-24T01:50:00"/>
        <d v="2024-07-05T02:39:00"/>
        <d v="2023-01-16T04:33:00"/>
        <d v="2024-06-16T04:33:00"/>
        <d v="2024-01-24T05:38:00"/>
        <d v="2024-06-16T21:43:00"/>
        <d v="2026-08-30T00:10:00"/>
        <d v="2024-11-22T15:42:00"/>
        <d v="2023-03-16T07:59:00"/>
        <d v="2024-06-14T01:11:00"/>
        <d v="2026-12-05T23:00:00"/>
        <d v="2025-07-29T09:03:00"/>
        <d v="2026-09-12T22:28:00"/>
        <d v="2024-06-26T09:44:00"/>
        <d v="2024-05-09T12:46:00"/>
        <d v="2025-05-24T12:30:00"/>
        <d v="2023-12-20T03:10:00"/>
        <d v="2025-08-17T04:01:00"/>
        <d v="2023-06-25T11:59:00"/>
        <d v="2024-01-10T21:39:00"/>
        <d v="2023-07-31T03:13:00"/>
        <d v="2024-02-16T09:32:00"/>
        <d v="2023-02-07T04:55:00"/>
        <d v="2023-03-17T12:42:00"/>
        <d v="2026-11-14T05:25:00"/>
        <d v="2024-07-30T04:08:00"/>
        <d v="2024-02-09T01:56:00"/>
        <d v="2025-08-07T18:31:00"/>
        <d v="2023-05-13T11:22:00"/>
        <d v="2023-12-27T10:42:00"/>
        <d v="2023-10-03T06:53:00"/>
        <d v="2025-11-12T16:58:00"/>
        <d v="2024-05-20T03:48:00"/>
        <d v="2023-12-12T22:03:00"/>
        <d v="2025-05-25T06:18:00"/>
        <d v="2025-06-17T11:15:00"/>
        <d v="2024-04-15T05:03:00"/>
        <d v="2025-09-01T21:20:00"/>
        <d v="2026-03-04T06:29:00"/>
        <d v="2024-06-28T17:48:00"/>
        <d v="2026-10-19T16:40:00"/>
        <d v="2025-09-02T01:47:00"/>
        <d v="2023-04-22T21:36:00"/>
        <d v="2023-07-01T02:08:00"/>
        <d v="2026-05-10T10:21:00"/>
        <d v="2024-09-08T04:09:00"/>
        <d v="2023-06-22T04:13:00"/>
        <d v="2023-06-11T16:58:00"/>
        <d v="2025-12-16T19:28:00"/>
        <d v="2025-11-13T06:32:00"/>
        <d v="2024-06-19T12:35:00"/>
        <d v="2025-06-07T13:00:00"/>
        <d v="2023-08-21T14:56:00"/>
        <d v="2023-01-28T03:41:00"/>
        <d v="2025-07-18T15:04:00"/>
        <d v="2026-10-28T03:10:00"/>
        <d v="2023-10-23T02:03:00"/>
        <d v="2025-06-04T09:38:00"/>
        <d v="2026-05-27T08:15:00"/>
        <d v="2024-08-13T18:42:00"/>
        <d v="2024-05-18T12:29:00"/>
        <d v="2026-07-02T02:53:00"/>
        <d v="2023-08-06T15:14:00"/>
        <d v="2026-08-29T09:01:00"/>
        <d v="2025-06-11T00:24:00"/>
        <d v="2023-07-11T00:21:00"/>
        <d v="2024-12-10T14:36:00"/>
        <d v="2024-10-08T11:03:00"/>
        <d v="2025-05-10T14:54:00"/>
        <d v="2025-06-21T15:55:00"/>
        <d v="2024-05-07T03:29:00"/>
        <d v="2024-10-01T18:36:00"/>
        <d v="2023-05-31T18:02:00"/>
        <d v="2025-07-23T14:03:00"/>
        <d v="2024-06-13T10:12:00"/>
        <d v="2026-04-05T08:54:00"/>
        <d v="2024-01-19T13:50:00"/>
        <d v="2023-07-09T12:09:00"/>
        <d v="2024-06-05T03:27:00"/>
        <d v="2025-11-13T08:31:00"/>
        <d v="2025-08-29T19:06:00"/>
        <d v="2025-04-08T04:52:00"/>
        <d v="2024-12-16T05:19:00"/>
        <d v="2026-05-22T19:03:00"/>
        <d v="2025-02-04T21:54:00"/>
        <d v="2024-10-04T00:59:00"/>
        <d v="2026-09-27T17:49:00"/>
        <d v="2023-08-28T16:39:00"/>
        <d v="2025-09-12T07:57:00"/>
        <d v="2024-09-26T22:29:00"/>
        <d v="2024-03-01T08:55:00"/>
        <d v="2026-02-02T00:41:00"/>
        <d v="2025-06-30T04:57:00"/>
        <d v="2025-11-25T06:02:00"/>
        <d v="2023-01-05T22:12:00"/>
        <d v="2023-04-03T00:30:00"/>
        <d v="2026-07-03T20:20:00"/>
        <d v="2023-07-07T05:26:00"/>
        <d v="2024-01-22T22:58:00"/>
        <d v="2024-08-17T16:41:00"/>
        <d v="2026-11-09T12:08:00"/>
        <d v="2025-02-12T11:41:00"/>
        <d v="2026-05-14T03:12:00"/>
        <d v="2026-03-10T22:11:00"/>
        <d v="2026-10-23T19:46:00"/>
        <d v="2025-08-30T03:02:00"/>
        <d v="2026-07-01T18:00:00"/>
        <d v="2026-09-09T14:04:00"/>
        <d v="2023-09-16T21:38:00"/>
        <d v="2026-06-27T20:34:00"/>
        <d v="2024-07-21T01:59:00"/>
        <d v="2023-09-18T05:27:00"/>
        <d v="2026-04-18T05:10:00"/>
        <d v="2026-09-05T04:03:00"/>
        <d v="2024-02-14T02:27:00"/>
        <d v="2026-12-23T03:52:00"/>
        <d v="2026-12-02T21:23:00"/>
        <d v="2026-08-09T00:28:00"/>
        <d v="2023-07-28T15:41:00"/>
        <d v="2026-07-10T22:21:00"/>
        <d v="2026-09-05T01:24:00"/>
        <d v="2025-03-05T03:10:00"/>
        <d v="2025-06-15T03:06:00"/>
        <d v="2025-10-30T00:56:00"/>
        <d v="2026-08-01T12:54:00"/>
        <d v="2023-04-17T01:47:00"/>
        <d v="2026-05-13T00:36:00"/>
        <d v="2025-02-18T21:52:00"/>
        <d v="2023-07-16T17:57:00"/>
        <d v="2026-12-01T04:31:00"/>
        <d v="2025-04-26T03:02:00"/>
        <d v="2023-11-15T11:34:00"/>
        <d v="2024-01-27T04:15:00"/>
        <d v="2025-04-03T04:42:00"/>
        <d v="2026-12-03T21:51:00"/>
        <d v="2025-10-17T08:09:00"/>
        <d v="2023-10-31T10:10:00"/>
        <d v="2026-02-12T11:59:00"/>
        <d v="2026-05-29T00:20:00"/>
        <d v="2023-03-18T00:17:00"/>
        <d v="2026-01-29T07:03:00"/>
        <d v="2025-07-09T15:42:00"/>
        <d v="2023-09-23T10:01:00"/>
        <d v="2023-01-09T22:43:00"/>
        <d v="2023-02-20T06:50:00"/>
        <d v="2025-09-05T22:54:00"/>
        <d v="2024-12-02T22:08:00"/>
        <d v="2023-05-27T15:37:00"/>
        <d v="2024-01-06T02:17:00"/>
        <d v="2026-07-30T21:56:00"/>
        <d v="2026-06-27T02:01:00"/>
        <d v="2025-04-30T17:47:00"/>
        <d v="2024-12-11T09:13:00"/>
        <d v="2024-11-01T22:38:00"/>
        <d v="2023-09-22T17:05:00"/>
        <d v="2023-09-11T11:58:00"/>
        <d v="2023-08-10T20:36:00"/>
        <d v="2024-03-05T23:29:00"/>
        <d v="2025-02-24T20:56:00"/>
        <d v="2025-07-18T21:20:00"/>
        <d v="2026-11-01T17:32:00"/>
        <d v="2026-04-22T13:09:00"/>
        <d v="2025-07-01T14:32:00"/>
        <d v="2024-10-13T21:55:00"/>
        <d v="2026-12-01T03:54:00"/>
        <d v="2024-10-15T19:00:00"/>
        <d v="2023-03-11T16:04:00"/>
        <d v="2026-03-10T11:39:00"/>
        <d v="2026-09-19T12:10:00"/>
        <d v="2025-12-10T16:46:00"/>
        <d v="2024-11-25T21:15:00"/>
        <d v="2024-11-22T00:11:00"/>
        <d v="2023-02-23T01:55:00"/>
        <d v="2025-10-01T13:19:00"/>
        <d v="2023-03-10T00:44:00"/>
        <d v="2025-04-16T21:47:00"/>
        <d v="2025-07-15T05:49:00"/>
        <d v="2026-04-01T19:55:00"/>
        <d v="2023-07-04T01:49:00"/>
        <d v="2026-12-29T05:48:00"/>
        <d v="2025-06-09T06:53:00"/>
        <d v="2025-05-19T22:00:00"/>
        <d v="2025-03-18T13:03:00"/>
        <d v="2025-12-29T00:37:00"/>
        <d v="2023-10-12T07:14:00"/>
        <d v="2025-09-17T22:47:00"/>
        <d v="2026-10-05T22:22:00"/>
        <d v="2026-01-01T16:18:00"/>
        <d v="2024-11-05T18:32:00"/>
        <d v="2024-05-04T17:47:00"/>
        <d v="2025-04-21T01:15:00"/>
        <d v="2024-10-14T04:05:00"/>
        <d v="2024-07-01T14:26:00"/>
        <d v="2023-05-23T00:04:00"/>
        <d v="2026-02-25T18:58:00"/>
        <d v="2023-01-05T20:10:00"/>
        <d v="2024-07-04T16:36:00"/>
        <d v="2023-03-20T21:35:00"/>
        <d v="2023-12-27T01:17:00"/>
        <d v="2026-04-30T18:49:00"/>
        <d v="2024-09-22T11:39:00"/>
        <d v="2023-03-24T12:17:00"/>
        <d v="2025-04-30T18:17:00"/>
        <d v="2026-03-25T03:24:00"/>
        <d v="2024-09-09T23:48:00"/>
        <d v="2023-03-19T23:25:00"/>
        <d v="2025-11-28T19:04:00"/>
        <d v="2024-09-30T04:38:00"/>
        <d v="2024-08-24T14:52:00"/>
        <d v="2026-10-08T21:35:00"/>
        <d v="2026-11-24T12:51:00"/>
        <d v="2026-09-12T18:25:00"/>
        <d v="2023-03-29T08:24:00"/>
        <d v="2024-12-16T23:29:00"/>
        <d v="2025-09-20T12:33:00"/>
        <d v="2024-02-26T14:53:00"/>
        <d v="2025-12-11T07:35:00"/>
        <d v="2024-01-06T16:13:00"/>
        <d v="2023-11-24T20:56:00"/>
        <d v="2023-08-10T07:08:00"/>
        <d v="2023-04-14T20:28:00"/>
        <d v="2024-10-09T22:04:00"/>
        <d v="2025-04-22T23:00:00"/>
        <d v="2026-08-09T10:22:00"/>
        <d v="2026-04-25T10:41:00"/>
        <d v="2023-09-27T00:35:00"/>
        <d v="2024-04-13T17:48:00"/>
        <d v="2026-05-30T03:59:00"/>
        <d v="2025-05-27T13:06:00"/>
        <d v="2024-09-16T05:54:00"/>
        <d v="2023-12-05T00:07:00"/>
        <d v="2026-09-19T23:30:00"/>
        <d v="2023-04-20T18:26:00"/>
        <d v="2023-07-26T06:05:00"/>
        <d v="2025-05-29T16:04:00"/>
        <d v="2026-03-12T19:09:00"/>
        <d v="2026-04-09T11:55:00"/>
        <d v="2024-01-22T00:12:00"/>
        <d v="2023-09-01T06:59:00"/>
        <d v="2025-09-08T12:28:00"/>
        <d v="2026-01-09T19:41:00"/>
        <d v="2024-01-09T11:10:00"/>
        <d v="2023-08-17T16:50:00"/>
        <d v="2024-09-29T07:40:00"/>
        <d v="2026-01-24T12:59:00"/>
        <d v="2024-04-09T19:48:00"/>
        <d v="2024-02-07T00:46:00"/>
        <d v="2024-01-23T13:47:00"/>
        <d v="2024-12-18T14:51:00"/>
        <d v="2023-11-15T10:51:00"/>
        <d v="2026-02-07T18:43:00"/>
        <d v="2025-03-09T17:26:00"/>
        <d v="2023-10-09T15:47:00"/>
        <d v="2025-08-23T23:40:00"/>
        <d v="2024-09-25T09:10:00"/>
        <d v="2025-05-29T02:08:00"/>
        <d v="2023-11-12T16:08:00"/>
        <d v="2026-09-26T14:34:00"/>
        <d v="2026-07-12T11:06:00"/>
        <d v="2023-10-13T07:56:00"/>
        <d v="2024-05-11T21:49:00"/>
        <d v="2023-06-19T15:07:00"/>
        <d v="2025-05-10T13:34:00"/>
        <d v="2025-03-25T23:15:00"/>
        <d v="2023-04-02T21:18:00"/>
        <d v="2025-07-16T12:05:00"/>
        <d v="2025-09-20T13:48:00"/>
        <d v="2025-03-11T15:42:00"/>
        <d v="2025-12-26T04:14:00"/>
        <d v="2024-05-29T04:21:00"/>
        <d v="2026-11-19T08:32:00"/>
        <d v="2023-04-22T09:01:00"/>
        <d v="2024-01-10T02:23:00"/>
        <d v="2024-06-28T00:25:00"/>
        <d v="2026-05-16T13:12:00"/>
        <d v="2024-08-20T01:05:00"/>
        <d v="2024-10-26T16:01:00"/>
        <d v="2023-08-21T19:54:00"/>
        <d v="2026-04-27T09:25:00"/>
        <d v="2023-11-12T23:57:00"/>
        <d v="2024-11-17T09:01:00"/>
        <d v="2025-10-14T22:15:00"/>
        <d v="2023-05-10T19:45:00"/>
        <d v="2025-09-04T18:28:00"/>
        <d v="2023-02-18T09:39:00"/>
        <d v="2023-12-11T00:06:00"/>
        <d v="2023-11-24T01:29:00"/>
        <d v="2025-12-03T17:17:00"/>
        <d v="2026-02-23T16:51:00"/>
        <d v="2023-05-11T02:08:00"/>
        <d v="2026-06-03T06:47:00"/>
        <d v="2023-02-21T14:26:00"/>
        <d v="2023-03-15T04:47:00"/>
        <d v="2026-05-07T01:51:00"/>
        <d v="2024-04-18T04:17:00"/>
        <d v="2023-10-25T10:35:00"/>
        <d v="2026-08-04T02:53:00"/>
        <d v="2023-01-06T18:45:00"/>
        <d v="2024-03-18T11:28:00"/>
        <d v="2026-07-10T01:19:00"/>
        <d v="2025-01-02T02:49:00"/>
        <d v="2025-03-24T23:17:00"/>
        <d v="2024-10-12T16:08:00"/>
        <d v="2023-10-11T09:48:00"/>
        <d v="2025-10-21T10:55:00"/>
        <d v="2026-02-28T07:25:00"/>
        <d v="2023-06-07T01:28:00"/>
        <d v="2024-01-08T08:18:00"/>
        <d v="2026-05-03T11:14:00"/>
        <d v="2024-01-31T08:27:00"/>
        <d v="2023-07-02T01:29:00"/>
        <d v="2024-01-28T13:40:00"/>
        <d v="2023-01-12T02:46:00"/>
        <d v="2024-11-12T16:45:00"/>
        <d v="2025-01-26T10:19:00"/>
        <d v="2024-10-29T11:11:00"/>
        <d v="2024-09-28T20:36:00"/>
        <d v="2025-09-29T15:07:00"/>
        <d v="2024-05-05T11:10:00"/>
        <d v="2025-06-01T13:00:00"/>
        <d v="2025-04-17T11:55:00"/>
        <d v="2023-01-06T03:07:00"/>
        <d v="2026-09-12T19:44:00"/>
        <d v="2023-07-09T15:46:00"/>
        <d v="2023-08-24T14:14:00"/>
        <d v="2026-02-13T08:31:00"/>
        <d v="2026-08-04T16:09:00"/>
        <d v="2023-06-02T21:08:00"/>
        <d v="2023-01-08T12:46:00"/>
        <d v="2026-06-03T02:10:00"/>
        <d v="2024-04-18T04:29:00"/>
        <d v="2023-06-05T09:32:00"/>
        <d v="2025-11-22T02:46:00"/>
        <d v="2026-02-12T12:34:00"/>
        <d v="2024-07-04T10:30:00"/>
        <d v="2023-04-28T13:48:00"/>
        <d v="2023-04-23T20:47:00"/>
        <d v="2024-02-13T05:56:00"/>
        <d v="2023-01-09T11:45:00"/>
        <d v="2023-11-10T09:47:00"/>
        <d v="2024-08-18T07:24:00"/>
        <d v="2023-12-07T07:20:00"/>
        <d v="2026-09-26T12:47:00"/>
        <d v="2025-10-09T20:39:00"/>
        <d v="2024-08-02T18:15:00"/>
        <d v="2023-01-07T16:03:00"/>
        <d v="2025-05-19T00:31:00"/>
        <d v="2023-12-02T22:48:00"/>
        <d v="2023-11-09T23:57:00"/>
        <d v="2025-06-18T07:45:00"/>
        <d v="2024-07-27T13:03:00"/>
        <d v="2023-10-09T08:15:00"/>
        <d v="2023-05-19T16:47:00"/>
        <d v="2024-06-01T01:46:00"/>
        <d v="2023-12-21T10:33:00"/>
        <d v="2023-11-15T14:51:00"/>
        <d v="2024-11-17T23:55:00"/>
        <d v="2025-05-06T15:32:00"/>
        <d v="2026-04-13T07:38:00"/>
        <d v="2024-07-23T05:26:00"/>
        <d v="2026-02-05T04:00:00"/>
        <d v="2024-04-21T00:29:00"/>
        <d v="2026-04-22T17:10:00"/>
        <d v="2024-08-21T17:16:00"/>
        <d v="2023-08-11T12:20:00"/>
        <d v="2026-05-21T02:32:00"/>
        <d v="2026-05-25T16:36:00"/>
        <d v="2026-08-20T02:11:00"/>
        <d v="2026-01-11T00:40:00"/>
        <d v="2025-10-04T14:31:00"/>
        <d v="2023-02-03T20:03:00"/>
        <d v="2024-01-10T04:49:00"/>
        <d v="2023-03-12T03:51:00"/>
        <d v="2026-12-11T20:20:00"/>
        <d v="2026-02-07T00:19:00"/>
        <d v="2024-06-02T23:43:00"/>
        <d v="2026-12-21T05:39:00"/>
        <d v="2026-10-02T18:54:00"/>
        <d v="2025-09-08T00:54:00"/>
        <d v="2026-06-27T01:08:00"/>
        <d v="2023-05-17T23:57:00"/>
        <d v="2026-12-17T02:45:00"/>
        <d v="2025-08-15T04:06:00"/>
        <d v="2025-06-01T15:47:00"/>
        <d v="2026-09-08T15:21:00"/>
        <d v="2023-01-20T11:16:00"/>
        <d v="2023-04-11T03:03:00"/>
        <d v="2025-03-21T23:20:00"/>
        <d v="2024-07-28T13:41:00"/>
        <d v="2023-02-14T00:19:00"/>
        <d v="2023-05-25T20:18:00"/>
        <d v="2026-03-07T16:09:00"/>
        <d v="2023-08-10T09:39:00"/>
        <d v="2023-08-31T21:54:00"/>
        <d v="2024-11-14T05:12:00"/>
        <d v="2025-11-10T11:31:00"/>
        <d v="2024-05-05T11:27:00"/>
        <d v="2024-08-27T05:07:00"/>
        <d v="2025-04-28T09:17:00"/>
        <d v="2023-12-08T19:54:00"/>
        <d v="2023-08-19T14:56:00"/>
        <d v="2025-10-04T03:44:00"/>
        <d v="2025-05-17T13:25:00"/>
        <d v="2024-02-02T08:26:00"/>
        <d v="2026-06-28T11:28:00"/>
        <d v="2023-01-04T23:12:00"/>
        <d v="2026-10-04T21:43:00"/>
        <d v="2023-03-14T17:02:00"/>
        <d v="2023-10-29T17:02:00"/>
        <d v="2025-07-13T04:02:00"/>
        <d v="2024-06-01T06:38:00"/>
        <d v="2026-09-23T10:24:00"/>
        <d v="2023-05-20T05:20:00"/>
        <d v="2024-01-21T17:00:00"/>
        <d v="2025-06-11T21:54:00"/>
        <d v="2025-12-08T13:57:00"/>
        <d v="2026-11-13T15:53:00"/>
        <d v="2023-10-29T09:33:00"/>
        <d v="2025-10-14T23:58:00"/>
        <d v="2025-11-19T23:12:00"/>
        <d v="2023-01-13T02:12:00"/>
        <d v="2025-05-27T11:11:00"/>
        <d v="2026-02-26T20:23:00"/>
        <d v="2026-03-10T13:53:00"/>
        <d v="2024-10-19T09:59:00"/>
        <d v="2024-03-09T15:35:00"/>
        <d v="2025-09-02T21:06:00"/>
        <d v="2024-08-26T11:49:00"/>
        <d v="2023-06-22T19:51:00"/>
        <d v="2023-07-22T08:57:00"/>
        <d v="2026-05-05T09:23:00"/>
        <d v="2025-01-31T15:32:00"/>
        <d v="2024-06-19T11:45:00"/>
        <d v="2023-06-23T01:58:00"/>
        <d v="2024-05-19T01:45:00"/>
        <d v="2026-08-21T23:46:00"/>
        <d v="2025-01-29T12:46:00"/>
        <d v="2025-04-05T07:02:00"/>
        <d v="2024-06-03T01:19:00"/>
        <d v="2026-04-06T14:04:00"/>
        <d v="2026-03-20T23:00:00"/>
        <d v="2024-10-25T01:42:00"/>
        <d v="2025-02-02T10:40:00"/>
        <d v="2024-03-03T00:41:00"/>
        <d v="2024-01-27T15:14:00"/>
        <d v="2026-05-10T06:57:00"/>
        <d v="2024-04-22T05:12:00"/>
        <d v="2025-03-28T01:22:00"/>
        <d v="2025-12-20T16:06:00"/>
        <d v="2024-03-12T08:10:00"/>
        <d v="2023-04-28T21:45:00"/>
        <d v="2025-03-13T14:04:00"/>
        <d v="2025-05-22T19:36:00"/>
        <d v="2024-04-09T04:15:00"/>
        <d v="2026-08-07T18:39:00"/>
        <d v="2026-10-31T02:11:00"/>
        <d v="2023-08-21T23:50:00"/>
        <d v="2025-12-10T17:45:00"/>
        <d v="2025-11-14T21:32:00"/>
        <d v="2024-06-29T14:39:00"/>
        <d v="2025-04-11T23:56:00"/>
        <d v="2025-01-24T19:02:00"/>
        <d v="2024-05-22T13:54:00"/>
        <d v="2023-12-10T19:12:00"/>
        <d v="2026-10-04T22:23:00"/>
        <d v="2024-05-09T21:04:00"/>
        <d v="2025-08-24T12:17:00"/>
        <d v="2025-09-13T09:44:00"/>
        <d v="2025-06-13T14:55:00"/>
        <d v="2025-03-17T10:52:00"/>
        <d v="2026-11-24T13:51:00"/>
        <d v="2026-02-06T19:40:00"/>
        <d v="2023-06-30T00:34:00"/>
        <d v="2024-02-08T19:08:00"/>
        <d v="2024-06-10T07:21:00"/>
        <d v="2026-08-04T07:48:00"/>
        <d v="2023-06-01T20:27:00"/>
        <d v="2026-10-09T10:24:00"/>
        <d v="2026-08-26T19:22:00"/>
        <d v="2024-10-10T09:09:00"/>
        <d v="2025-10-16T04:59:00"/>
        <d v="2024-01-17T16:04:00"/>
        <d v="2026-08-29T13:25:00"/>
        <d v="2024-06-21T23:40:00"/>
        <d v="2025-12-19T01:48:00"/>
        <d v="2024-08-27T06:46:00"/>
        <d v="2023-01-16T03:05:00"/>
        <d v="2024-07-20T05:27:00"/>
        <d v="2023-01-04T19:11:00"/>
        <d v="2025-07-21T17:44:00"/>
        <d v="2023-12-29T09:23:00"/>
        <d v="2024-08-30T17:48:00"/>
        <d v="2025-08-14T17:31:00"/>
        <d v="2026-01-10T23:59:00"/>
        <d v="2023-04-03T18:59:00"/>
        <d v="2025-11-17T22:16:00"/>
        <d v="2026-04-25T21:12:00"/>
        <d v="2026-03-17T20:11:00"/>
        <d v="2026-06-26T10:23:00"/>
        <d v="2023-03-20T09:44:00"/>
        <d v="2023-10-28T00:22:00"/>
        <d v="2026-08-18T07:25:00"/>
        <d v="2023-04-27T17:55:00"/>
        <d v="2026-02-13T05:00:00"/>
        <d v="2025-02-01T01:22:00"/>
        <d v="2025-06-22T04:38:00"/>
        <d v="2024-04-22T03:53:00"/>
        <d v="2025-05-29T01:44:00"/>
        <d v="2025-04-01T08:49:00"/>
        <d v="2025-01-07T19:55:00"/>
        <d v="2026-09-13T03:00:00"/>
        <d v="2023-12-21T12:20:00"/>
        <d v="2025-06-04T22:27:00"/>
        <d v="2023-02-03T14:16:00"/>
        <d v="2025-02-11T05:54:00"/>
        <d v="2025-01-21T11:28:00"/>
        <d v="2024-05-22T11:50:00"/>
        <d v="2026-06-09T18:06:00"/>
        <d v="2026-07-17T12:14:00"/>
        <d v="2025-07-26T21:51:00"/>
        <d v="2023-11-01T15:56:00"/>
        <d v="2026-08-08T16:18:00"/>
        <d v="2024-03-09T19:24:00"/>
        <d v="2026-06-10T18:41:00"/>
        <d v="2024-03-12T14:33:00"/>
        <d v="2026-04-17T20:16:00"/>
        <d v="2023-10-27T07:34:00"/>
        <d v="2023-04-05T23:54:00"/>
        <d v="2023-10-02T23:11:00"/>
        <d v="2026-05-28T03:42:00"/>
        <d v="2024-07-02T11:11:00"/>
        <d v="2026-12-02T10:13:00"/>
        <d v="2025-05-06T01:50:00"/>
        <d v="2024-07-20T04:36:00"/>
        <d v="2023-03-08T15:33:00"/>
        <d v="2024-05-06T23:01:00"/>
        <d v="2024-07-15T01:13:00"/>
        <d v="2024-01-25T09:06:00"/>
        <d v="2024-08-23T20:18:00"/>
        <d v="2025-11-13T17:55:00"/>
        <d v="2025-09-30T12:16:00"/>
        <d v="2026-06-26T11:43:00"/>
        <d v="2025-07-31T17:49:00"/>
        <d v="2026-02-24T21:19:00"/>
        <d v="2025-09-12T17:43:00"/>
        <d v="2025-11-14T17:42:00"/>
        <d v="2026-01-04T11:17:00"/>
        <d v="2023-12-20T06:13:00"/>
        <d v="2024-04-28T00:45:00"/>
        <d v="2023-10-30T05:23:00"/>
        <d v="2025-11-24T13:29:00"/>
        <d v="2026-03-31T18:49:00"/>
        <d v="2025-08-16T15:30:00"/>
        <d v="2024-03-28T06:00:00"/>
        <d v="2025-10-28T18:29:00"/>
        <d v="2026-04-05T18:30:00"/>
        <d v="2023-01-21T07:35:00"/>
        <d v="2024-02-11T06:17:00"/>
        <d v="2025-03-08T05:43:00"/>
        <d v="2026-01-17T09:21:00"/>
        <d v="2025-11-15T02:02:00"/>
        <d v="2023-01-22T14:03:00"/>
        <d v="2024-08-15T13:34:00"/>
        <d v="2023-06-06T01:55:00"/>
        <d v="2026-08-09T19:31:00"/>
        <d v="2025-03-29T23:26:00"/>
        <d v="2024-08-09T09:43:00"/>
        <d v="2026-02-18T18:09:00"/>
        <d v="2025-10-27T22:33:00"/>
        <d v="2024-12-23T21:16:00"/>
        <d v="2026-04-09T07:56:00"/>
        <d v="2025-11-05T08:58:00"/>
        <d v="2025-04-30T22:33:00"/>
        <d v="2024-09-01T15:37:00"/>
        <d v="2024-04-25T00:49:00"/>
        <d v="2024-04-20T11:55:00"/>
        <d v="2024-07-01T08:41:00"/>
        <d v="2026-11-21T02:15:00"/>
        <d v="2025-03-26T05:40:00"/>
        <d v="2024-02-02T13:50:00"/>
        <d v="2023-08-13T02:18:00"/>
        <d v="2023-10-18T02:54:00"/>
        <d v="2023-04-06T10:09:00"/>
        <d v="2024-12-11T00:09:00"/>
        <d v="2026-03-17T00:48:00"/>
        <d v="2024-05-18T22:47:00"/>
        <d v="2025-03-13T07:19:00"/>
        <d v="2026-09-27T04:22:00"/>
        <d v="2023-02-18T05:38:00"/>
        <d v="2025-06-18T06:41:00"/>
        <d v="2024-10-07T02:28:00"/>
        <d v="2025-12-02T01:01:00"/>
        <d v="2025-05-25T08:05:00"/>
        <d v="2024-09-11T19:30:00"/>
        <d v="2025-07-21T09:08:00"/>
        <d v="2025-12-18T18:35:00"/>
        <d v="2023-11-03T08:52:00"/>
        <d v="2025-12-15T20:13:00"/>
        <d v="2024-08-08T06:23:00"/>
        <d v="2024-10-06T18:34:00"/>
        <d v="2026-09-25T03:57:00"/>
        <d v="2024-03-05T13:18:00"/>
        <d v="2023-04-05T07:44:00"/>
        <d v="2023-06-05T15:33:00"/>
        <d v="2024-01-13T21:54:00"/>
        <d v="2023-10-28T11:44:00"/>
        <d v="2024-01-21T19:12:00"/>
        <d v="2023-09-14T01:09:00"/>
        <d v="2025-11-03T23:50:00"/>
        <d v="2025-10-12T14:54:00"/>
        <d v="2023-01-20T11:48:00"/>
        <d v="2025-03-10T12:45:00"/>
        <d v="2025-12-26T00:10:00"/>
        <d v="2023-05-27T07:40:00"/>
        <d v="2023-07-03T23:21:00"/>
        <d v="2023-08-14T20:18:00"/>
        <d v="2026-12-01T15:38:00"/>
        <d v="2024-11-15T07:33:00"/>
        <d v="2024-08-16T17:31:00"/>
        <d v="2026-01-26T22:35:00"/>
        <d v="2025-08-05T22:16:00"/>
        <d v="2025-04-18T20:08:00"/>
        <d v="2026-01-27T02:24:00"/>
        <d v="2023-05-29T06:07:00"/>
        <d v="2023-06-11T18:30:00"/>
        <d v="2025-01-03T06:25:00"/>
        <d v="2024-01-03T01:34:00"/>
        <d v="2026-10-26T06:47:00"/>
        <d v="2025-09-17T09:40:00"/>
        <d v="2026-09-18T12:16:00"/>
        <d v="2024-09-06T15:28:00"/>
        <d v="2025-10-17T01:21:00"/>
        <d v="2025-10-24T03:21:00"/>
        <d v="2024-06-25T23:52:00"/>
        <d v="2025-09-12T22:44:00"/>
        <d v="2025-01-03T15:16:00"/>
        <d v="2025-02-06T05:01:00"/>
        <d v="2024-10-16T19:26:00"/>
        <d v="2024-03-18T07:32:00"/>
        <d v="2026-06-10T18:46:00"/>
        <d v="2026-01-26T13:36:00"/>
        <d v="2025-09-18T11:52:00"/>
        <d v="2024-06-16T16:09:00"/>
        <d v="2023-03-21T18:54:00"/>
        <d v="2025-08-13T22:13:00"/>
        <d v="2025-07-04T20:31:00"/>
        <d v="2025-11-29T01:12:00"/>
        <d v="2024-11-21T22:12:00"/>
        <d v="2025-07-26T21:41:00"/>
        <d v="2026-01-12T12:47:00"/>
        <d v="2023-03-20T05:20:00"/>
        <d v="2025-01-07T02:13:00"/>
        <d v="2024-07-06T13:59:00"/>
        <d v="2024-07-02T17:02:00"/>
        <d v="2025-07-30T23:48:00"/>
        <d v="2023-01-27T16:04:00"/>
        <d v="2023-06-07T23:41:00"/>
        <d v="2025-08-30T04:58:00"/>
        <d v="2025-04-03T20:23:00"/>
        <d v="2024-04-26T16:09:00"/>
        <d v="2024-01-23T23:10:00"/>
        <d v="2026-09-06T09:36:00"/>
        <d v="2023-07-11T08:50:00"/>
        <d v="2025-10-08T23:38:00"/>
        <d v="2025-09-02T15:34:00"/>
        <d v="2024-01-25T02:31:00"/>
        <d v="2023-08-14T03:37:00"/>
        <d v="2026-05-31T04:57:00"/>
        <d v="2024-03-08T14:21:00"/>
        <d v="2026-10-30T15:05:00"/>
        <d v="2025-02-07T11:56:00"/>
        <d v="2025-10-20T06:56:00"/>
        <d v="2023-07-28T19:07:00"/>
        <d v="2024-05-08T22:30:00"/>
        <d v="2023-04-10T14:29:00"/>
        <d v="2026-10-04T19:06:00"/>
        <d v="2023-11-03T03:48:00"/>
        <d v="2026-12-08T09:31:00"/>
        <d v="2026-12-13T11:09:00"/>
        <d v="2025-01-28T02:16:00"/>
        <d v="2024-09-03T12:59:00"/>
        <d v="2023-06-21T21:24:00"/>
        <d v="2023-04-21T20:18:00"/>
        <d v="2026-06-23T04:56:00"/>
        <d v="2024-12-13T03:00:00"/>
        <d v="2023-08-02T08:53:00"/>
        <d v="2026-10-24T12:30:00"/>
        <d v="2023-10-02T17:45:00"/>
        <d v="2023-07-22T12:29:00"/>
        <d v="2024-08-11T00:35:00"/>
        <d v="2026-10-06T02:30:00"/>
        <d v="2024-02-12T06:38:00"/>
        <d v="2024-07-31T02:51:00"/>
        <d v="2026-07-03T14:01:00"/>
        <d v="2023-06-18T03:21:00"/>
        <d v="2026-04-29T00:05:00"/>
        <d v="2023-07-18T16:01:00"/>
        <d v="2024-12-19T16:15:00"/>
        <d v="2024-01-16T00:42:00"/>
        <d v="2026-03-25T02:20:00"/>
        <d v="2025-04-11T21:36:00"/>
        <d v="2023-09-01T16:01:00"/>
        <d v="2025-01-05T04:08:00"/>
        <d v="2026-11-27T11:13:00"/>
        <d v="2024-01-27T15:28:00"/>
        <d v="2026-07-26T21:28:00"/>
        <d v="2025-05-06T02:29:00"/>
        <d v="2026-03-15T13:15:00"/>
        <d v="2023-07-26T16:40:00"/>
        <d v="2026-07-09T05:07:00"/>
        <d v="2023-02-28T08:22:00"/>
        <d v="2023-06-10T05:53:00"/>
        <d v="2023-04-06T18:33:00"/>
        <d v="2026-08-07T22:08:00"/>
        <d v="2024-08-24T22:37:00"/>
        <d v="2023-07-28T12:03:00"/>
        <d v="2025-08-28T08:46:00"/>
        <d v="2024-07-22T23:03:00"/>
        <d v="2025-11-27T04:05:00"/>
        <d v="2023-05-07T21:53:00"/>
        <d v="2023-06-08T20:37:00"/>
        <d v="2023-07-31T05:49:00"/>
        <d v="2024-09-11T01:00:00"/>
        <d v="2023-08-24T16:43:00"/>
        <d v="2025-02-26T04:18:00"/>
        <d v="2025-11-30T06:01:00"/>
        <d v="2024-09-17T14:09:00"/>
        <d v="2024-09-24T01:03:00"/>
        <d v="2024-10-20T22:13:00"/>
        <d v="2026-06-10T20:34:00"/>
        <d v="2025-08-03T05:50:00"/>
        <d v="2025-06-01T05:30:00"/>
        <d v="2023-04-13T13:02:00"/>
        <d v="2024-12-08T15:37:00"/>
        <d v="2023-05-14T14:31:00"/>
        <d v="2026-11-03T16:47:00"/>
        <d v="2024-12-14T03:10:00"/>
        <d v="2026-12-15T07:09:00"/>
        <d v="2023-01-17T19:43:00"/>
        <d v="2025-08-12T11:42:00"/>
        <d v="2024-06-20T07:29:00"/>
        <d v="2026-01-09T05:15:00"/>
        <d v="2025-09-22T10:28:00"/>
        <d v="2024-10-31T23:43:00"/>
        <d v="2026-07-10T18:25:00"/>
        <d v="2025-09-15T22:43:00"/>
        <d v="2025-01-29T08:50:00"/>
        <d v="2026-08-17T06:02:00"/>
        <d v="2025-04-27T01:18:00"/>
        <d v="2024-07-29T19:02:00"/>
        <d v="2025-09-01T05:31:00"/>
        <d v="2026-08-24T17:53:00"/>
        <d v="2023-05-05T15:17:00"/>
        <d v="2024-02-29T11:06:00"/>
        <d v="2025-08-18T17:38:00"/>
        <d v="2025-04-13T07:45:00"/>
        <d v="2026-11-15T16:22:00"/>
        <d v="2024-07-04T10:50:00"/>
        <d v="2023-06-16T10:54:00"/>
        <d v="2024-09-01T21:27:00"/>
        <d v="2026-01-09T02:12:00"/>
        <d v="2026-03-14T09:03:00"/>
        <d v="2023-02-14T17:29:00"/>
        <d v="2024-07-29T08:50:00"/>
        <d v="2024-01-29T17:04:00"/>
        <d v="2024-08-17T16:49:00"/>
        <d v="2023-03-15T19:18:00"/>
        <d v="2024-06-12T01:20:00"/>
        <d v="2025-11-21T00:45:00"/>
        <d v="2023-07-03T05:16:00"/>
        <d v="2023-12-15T11:35:00"/>
        <d v="2026-07-10T10:06:00"/>
        <d v="2025-01-19T13:54:00"/>
        <d v="2023-04-14T17:20:00"/>
        <d v="2023-09-07T05:22:00"/>
        <d v="2024-05-18T22:54:00"/>
        <d v="2026-08-28T02:07:00"/>
        <d v="2023-08-03T20:38:00"/>
        <d v="2025-02-11T12:53:00"/>
        <d v="2023-03-18T19:46:00"/>
        <d v="2023-06-22T18:25:00"/>
        <d v="2025-10-27T02:06:00"/>
        <d v="2025-07-03T21:34:00"/>
        <d v="2025-12-06T11:28:00"/>
        <d v="2025-08-22T03:57:00"/>
        <d v="2023-12-21T13:50:00"/>
        <d v="2023-09-11T03:58:00"/>
        <d v="2026-01-10T23:56:00"/>
        <d v="2025-09-19T19:53:00"/>
        <d v="2025-11-14T10:07:00"/>
        <d v="2026-01-13T10:22:00"/>
        <d v="2025-12-02T11:58:00"/>
        <d v="2026-08-28T10:08:00"/>
        <d v="2023-08-24T08:00:00"/>
        <d v="2026-03-28T01:06:00"/>
        <d v="2023-11-24T16:34:00"/>
        <d v="2024-08-06T15:18:00"/>
        <d v="2026-07-24T17:38:00"/>
        <d v="2023-04-15T10:57:00"/>
        <d v="2026-12-28T16:58:00"/>
        <d v="2023-08-13T05:49:00"/>
        <d v="2025-02-25T03:35:00"/>
        <d v="2026-01-05T19:54:00"/>
        <d v="2023-08-09T09:01:00"/>
        <d v="2026-09-15T04:22:00"/>
        <d v="2026-08-01T11:05:00"/>
        <d v="2026-01-08T13:20:00"/>
        <d v="2026-09-15T01:23:00"/>
        <d v="2024-04-17T11:45:00"/>
        <d v="2023-03-23T05:41:00"/>
        <d v="2023-02-25T08:07:00"/>
        <d v="2023-07-19T09:38:00"/>
        <d v="2026-12-23T15:42:00"/>
        <d v="2024-01-11T18:31:00"/>
        <d v="2026-02-03T07:48:00"/>
        <d v="2023-01-07T18:08:00"/>
        <d v="2025-02-07T10:41:00"/>
        <d v="2026-11-22T04:31:00"/>
        <d v="2024-10-18T01:37:00"/>
        <d v="2023-09-13T09:44:00"/>
        <d v="2026-01-03T04:35:00"/>
        <d v="2023-04-05T01:23:00"/>
        <d v="2025-04-05T02:11:00"/>
        <d v="2023-01-30T08:53:00"/>
        <d v="2024-08-28T23:20:00"/>
        <d v="2023-04-17T07:45:00"/>
        <d v="2023-08-02T02:57:00"/>
        <d v="2024-11-29T14:45:00"/>
        <d v="2024-09-16T12:35:00"/>
        <d v="2023-07-05T20:59:00"/>
        <d v="2026-08-11T16:07:00"/>
        <d v="2025-08-04T07:29:00"/>
        <d v="2024-12-21T09:39:00"/>
        <d v="2023-09-24T22:18:00"/>
        <d v="2024-10-15T09:42:00"/>
        <d v="2023-01-07T03:27:00"/>
        <d v="2026-09-01T20:57:00"/>
        <d v="2026-09-26T12:49:00"/>
        <d v="2026-02-05T20:58:00"/>
        <d v="2024-08-19T13:39:00"/>
        <d v="2026-09-23T14:56:00"/>
        <d v="2024-08-15T18:56:00"/>
        <d v="2024-02-17T00:32:00"/>
        <d v="2024-12-29T07:13:00"/>
        <d v="2026-06-03T01:48:00"/>
        <d v="2026-11-18T11:31:00"/>
        <d v="2023-05-19T11:33:00"/>
        <d v="2025-01-13T03:40:00"/>
        <d v="2023-12-31T15:16:00"/>
        <d v="2023-10-07T01:26:00"/>
        <d v="2024-08-23T19:32:00"/>
        <d v="2026-10-11T05:35:00"/>
        <d v="2024-06-18T14:41:00"/>
        <d v="2024-09-26T13:58:00"/>
        <d v="2024-10-17T01:13:00"/>
        <d v="2024-08-26T08:32:00"/>
        <d v="2023-01-08T20:45:00"/>
        <d v="2025-09-16T05:25:00"/>
        <d v="2024-05-11T06:13:00"/>
        <d v="2025-04-26T08:29:00"/>
        <d v="2026-10-31T21:06:00"/>
        <d v="2026-10-07T21:03:00"/>
        <d v="2025-01-29T13:02:00"/>
        <d v="2025-09-03T05:29:00"/>
        <d v="2025-07-31T18:21:00"/>
        <d v="2025-07-31T15:13:00"/>
        <d v="2024-07-18T14:57:00"/>
        <d v="2023-09-20T07:23:00"/>
        <d v="2024-12-09T20:48:00"/>
        <d v="2024-05-28T20:27:00"/>
        <d v="2026-12-28T09:43:00"/>
        <d v="2025-03-07T13:13:00"/>
        <d v="2026-07-26T07:46:00"/>
        <d v="2026-11-01T07:52:00"/>
        <d v="2026-07-21T03:10:00"/>
        <d v="2024-03-06T22:02:00"/>
        <d v="2026-10-08T04:02:00"/>
        <d v="2023-01-07T17:09:00"/>
        <d v="2024-01-18T15:59:00"/>
        <d v="2023-09-10T18:04:00"/>
        <d v="2026-08-11T12:53:00"/>
        <d v="2026-11-09T22:59:00"/>
        <d v="2026-08-09T19:15:00"/>
        <d v="2026-07-31T03:44:00"/>
        <d v="2026-03-15T13:41:00"/>
        <d v="2023-05-11T23:40:00"/>
        <d v="2024-05-15T23:42:00"/>
        <d v="2024-09-25T22:17:00"/>
        <d v="2026-01-15T20:09:00"/>
        <d v="2025-01-29T13:39:00"/>
        <d v="2024-06-22T03:19:00"/>
        <d v="2026-05-08T17:45:00"/>
        <d v="2024-04-13T01:50:00"/>
        <d v="2024-05-19T16:38:00"/>
        <d v="2025-06-18T08:12:00"/>
        <d v="2023-12-19T03:24:00"/>
        <d v="2026-09-05T05:35:00"/>
        <d v="2026-07-07T19:54:00"/>
        <d v="2023-11-24T16:28:00"/>
        <d v="2024-04-24T21:55:00"/>
        <d v="2024-09-30T18:44:00"/>
        <d v="2026-06-24T00:41:00"/>
        <d v="2025-10-05T15:28:00"/>
        <d v="2023-10-18T02:10:00"/>
        <d v="2025-07-10T14:51:00"/>
        <d v="2023-06-25T16:08:00"/>
        <d v="2024-03-29T11:37:00"/>
        <d v="2025-06-17T14:53:00"/>
        <d v="2026-05-23T07:38:00"/>
        <d v="2025-08-19T05:01:00"/>
        <d v="2026-03-17T04:20:00"/>
        <d v="2024-11-20T22:23:00"/>
        <d v="2023-01-14T01:38:00"/>
        <d v="2023-08-24T00:46:00"/>
        <d v="2025-09-16T07:04:00"/>
        <d v="2023-03-23T19:09:00"/>
        <d v="2026-02-05T03:23:00"/>
        <d v="2026-03-09T18:50:00"/>
        <d v="2025-02-21T02:32:00"/>
        <d v="2026-06-12T22:04:00"/>
        <d v="2023-07-02T21:38:00"/>
        <d v="2026-04-23T10:29:00"/>
        <d v="2024-07-20T19:58:00"/>
        <d v="2026-10-05T06:37:00"/>
        <d v="2025-09-23T14:31:00"/>
        <d v="2024-12-01T04:41:00"/>
        <d v="2026-11-20T04:57:00"/>
        <d v="2026-08-14T11:28:00"/>
        <d v="2023-09-21T23:36:00"/>
        <d v="2026-04-15T20:02:00"/>
        <d v="2023-06-08T00:20:00"/>
        <d v="2025-06-09T14:15:00"/>
        <d v="2024-08-04T11:46:00"/>
        <d v="2023-04-25T19:15:00"/>
        <d v="2023-12-28T00:22:00"/>
        <d v="2025-08-29T02:09:00"/>
        <d v="2023-11-22T14:50:00"/>
        <d v="2024-07-30T23:15:00"/>
        <d v="2025-04-20T14:39:00"/>
        <d v="2025-10-06T22:32:00"/>
        <d v="2023-09-29T02:43:00"/>
        <d v="2023-01-11T14:13:00"/>
        <d v="2024-07-16T23:26:00"/>
        <d v="2024-06-24T10:14:00"/>
        <d v="2023-12-07T08:07:00"/>
        <d v="2026-08-24T15:39:00"/>
        <d v="2024-04-21T16:31:00"/>
        <d v="2023-06-30T06:20:00"/>
        <d v="2023-07-15T22:54:00"/>
        <d v="2026-08-11T18:21:00"/>
        <d v="2024-08-31T04:34:00"/>
        <d v="2026-09-13T15:24:00"/>
        <d v="2026-01-18T23:35:00"/>
        <d v="2026-02-05T15:33:00"/>
        <d v="2026-07-20T14:34:00"/>
        <d v="2025-05-09T19:18:00"/>
        <d v="2025-04-01T14:25:00"/>
        <d v="2024-05-10T18:38:00"/>
        <d v="2026-10-26T03:52:00"/>
        <d v="2025-05-05T03:44:00"/>
        <d v="2024-05-12T02:43:00"/>
        <d v="2023-03-15T05:31:00"/>
        <d v="2023-02-10T18:14:00"/>
        <d v="2024-11-18T13:35:00"/>
        <d v="2023-08-21T05:48:00"/>
        <d v="2023-05-20T17:56:00"/>
        <d v="2024-04-17T15:49:00"/>
        <d v="2023-08-24T19:59:00"/>
        <d v="2024-11-17T12:53:00"/>
        <d v="2023-01-09T10:33:00"/>
        <d v="2025-09-05T04:52:00"/>
        <d v="2025-01-21T21:50:00"/>
        <d v="2026-10-13T18:25:00"/>
        <d v="2024-09-07T07:37:00"/>
        <d v="2026-07-05T12:52:00"/>
        <d v="2025-08-26T15:39:00"/>
        <d v="2026-07-13T16:49:00"/>
        <d v="2023-06-10T20:18:00"/>
        <d v="2026-11-11T18:38:00"/>
        <d v="2024-02-02T02:21:00"/>
        <d v="2023-04-11T10:52:00"/>
        <d v="2023-11-18T14:40:00"/>
        <d v="2026-05-22T14:40:00"/>
        <d v="2026-12-16T07:12:00"/>
        <d v="2024-12-25T18:25:00"/>
        <d v="2025-07-04T16:24:00"/>
        <d v="2023-12-20T01:20:00"/>
        <d v="2024-02-17T11:19:00"/>
        <d v="2024-02-10T18:10:00"/>
        <d v="2025-05-08T19:37:00"/>
        <d v="2026-08-25T23:49:00"/>
        <d v="2025-07-08T08:31:00"/>
        <d v="2024-03-28T08:59:00"/>
        <d v="2024-04-21T09:59:00"/>
        <d v="2024-06-06T22:12:00"/>
        <d v="2024-06-26T15:17:00"/>
        <d v="2023-08-23T08:09:00"/>
        <d v="2026-07-27T02:40:00"/>
        <d v="2024-10-25T19:13:00"/>
        <d v="2025-02-09T01:03:00"/>
        <d v="2025-01-31T12:40:00"/>
        <d v="2023-02-19T14:35:00"/>
        <d v="2026-01-01T05:38:00"/>
        <d v="2025-05-10T15:26:00"/>
        <d v="2023-04-17T14:05:00"/>
        <d v="2026-11-30T19:14:00"/>
        <d v="2023-04-13T19:16:00"/>
        <d v="2023-05-03T15:34:00"/>
        <d v="2025-12-16T16:44:00"/>
        <d v="2026-11-15T16:05:00"/>
        <d v="2023-09-09T08:06:00"/>
        <d v="2026-01-05T18:18:00"/>
        <d v="2025-11-30T11:05:00"/>
        <d v="2023-02-17T23:10:00"/>
        <d v="2025-07-27T07:13:00"/>
        <d v="2025-08-27T23:33:00"/>
        <d v="2023-02-03T01:52:00"/>
        <d v="2023-06-21T02:53:00"/>
        <d v="2023-01-30T14:10:00"/>
        <d v="2026-07-16T17:32:00"/>
        <d v="2024-10-13T05:20:00"/>
        <d v="2023-11-20T06:51:00"/>
        <d v="2026-12-08T02:39:00"/>
        <d v="2023-03-21T04:05:00"/>
        <d v="2025-07-10T14:52:00"/>
        <d v="2024-08-04T09:05:00"/>
        <d v="2023-02-01T23:44:00"/>
        <d v="2025-07-16T21:17:00"/>
        <d v="2026-03-25T05:21:00"/>
        <d v="2023-10-01T08:27:00"/>
        <d v="2025-01-05T13:14:00"/>
        <d v="2025-04-14T01:41:00"/>
        <d v="2023-08-21T22:59:00"/>
        <d v="2024-11-19T15:09:00"/>
        <d v="2025-04-23T17:21:00"/>
        <d v="2023-03-26T15:47:00"/>
        <d v="2026-01-21T03:01:00"/>
        <d v="2023-02-04T16:33:00"/>
        <d v="2024-02-11T03:16:00"/>
        <d v="2023-12-12T23:45:00"/>
        <d v="2024-07-21T20:45:00"/>
        <d v="2025-12-26T05:40:00"/>
        <d v="2024-04-20T09:30:00"/>
        <d v="2023-11-12T10:38:00"/>
        <d v="2023-08-16T04:37:00"/>
        <d v="2024-08-08T20:14:00"/>
        <d v="2024-02-21T21:09:00"/>
        <d v="2023-12-07T02:55:00"/>
        <d v="2023-11-16T14:58:00"/>
        <d v="2026-02-10T22:17:00"/>
        <d v="2025-10-04T13:22:00"/>
        <d v="2025-12-10T23:03:00"/>
        <d v="2026-07-01T09:17:00"/>
        <d v="2023-07-15T17:19:00"/>
        <d v="2024-02-20T10:08:00"/>
        <d v="2026-03-30T23:38:00"/>
        <d v="2026-04-01T06:46:00"/>
        <d v="2025-12-20T01:46:00"/>
        <d v="2023-04-19T07:47:00"/>
        <d v="2026-01-06T10:35:00"/>
        <d v="2024-11-01T12:27:00"/>
        <d v="2025-06-22T07:34:00"/>
        <d v="2026-06-24T02:35:00"/>
        <d v="2023-11-27T18:37:00"/>
        <d v="2023-05-23T15:34:00"/>
        <d v="2026-03-21T00:09:00"/>
        <d v="2023-12-07T23:08:00"/>
        <d v="2025-12-23T09:19:00"/>
        <d v="2025-04-25T11:27:00"/>
        <d v="2025-09-01T07:33:00"/>
        <d v="2025-11-20T17:30:00"/>
        <d v="2025-03-06T18:29:00"/>
        <d v="2023-02-21T00:09:00"/>
        <d v="2025-01-14T01:46:00"/>
        <d v="2023-11-14T20:21:00"/>
        <d v="2025-10-22T03:04:00"/>
        <d v="2025-05-31T14:54:00"/>
        <d v="2024-09-15T02:36:00"/>
        <d v="2025-01-19T03:51:00"/>
        <d v="2025-04-27T21:49:00"/>
        <d v="2024-03-17T07:43:00"/>
        <d v="2026-07-23T07:28:00"/>
        <d v="2025-04-27T18:32:00"/>
        <d v="2024-05-31T00:34:00"/>
        <d v="2026-12-16T08:44:00"/>
        <d v="2023-01-10T13:31:00"/>
        <d v="2024-08-23T18:20:00"/>
        <d v="2025-03-16T18:27:00"/>
        <d v="2023-02-14T22:21:00"/>
        <d v="2023-07-25T13:11:00"/>
        <d v="2024-04-22T19:04:00"/>
        <d v="2023-01-12T09:07:00"/>
        <d v="2023-11-17T05:18:00"/>
        <d v="2026-01-11T16:33:00"/>
        <d v="2023-06-23T02:21:00"/>
        <d v="2026-04-27T12:55:00"/>
        <d v="2026-04-21T20:56:00"/>
        <d v="2024-03-11T22:07:00"/>
        <d v="2025-04-21T16:49:00"/>
        <d v="2025-12-22T15:41:00"/>
        <d v="2023-09-26T19:25:00"/>
        <d v="2023-06-16T12:10:00"/>
        <d v="2024-02-29T02:14:00"/>
        <d v="2024-01-07T09:41:00"/>
        <d v="2024-09-09T11:33:00"/>
        <d v="2023-02-13T22:32:00"/>
        <d v="2025-05-08T11:50:00"/>
        <d v="2024-06-03T08:47:00"/>
        <d v="2024-12-20T04:31:00"/>
        <d v="2025-08-16T01:49:00"/>
        <d v="2025-12-02T01:07:00"/>
        <d v="2024-09-13T01:55:00"/>
        <d v="2023-08-23T23:50:00"/>
        <d v="2024-07-21T16:50:00"/>
        <d v="2025-11-20T04:47:00"/>
        <d v="2025-06-02T16:11:00"/>
        <d v="2026-04-06T21:02:00"/>
        <d v="2024-03-04T14:16:00"/>
        <d v="2026-12-29T05:15:00"/>
        <d v="2026-06-25T13:41:00"/>
        <d v="2025-08-01T22:02:00"/>
        <d v="2023-01-24T17:59:00"/>
        <d v="2023-04-01T11:05:00"/>
        <d v="2024-04-30T23:31:00"/>
        <d v="2023-11-27T01:03:00"/>
        <d v="2026-06-21T00:46:00"/>
        <d v="2023-11-26T08:49:00"/>
        <d v="2025-01-06T19:26:00"/>
        <d v="2026-06-02T00:32:00"/>
        <d v="2023-09-30T23:10:00"/>
        <d v="2023-12-08T12:01:00"/>
        <d v="2024-01-16T02:47:00"/>
        <d v="2026-08-13T05:33:00"/>
        <d v="2023-10-02T08:51:00"/>
        <d v="2023-06-04T18:15:00"/>
        <d v="2026-12-24T06:02:00"/>
        <d v="2023-04-10T04:34:00"/>
        <d v="2026-01-29T14:44:00"/>
        <d v="2024-10-07T08:12:00"/>
        <d v="2025-07-03T17:47:00"/>
        <d v="2026-12-08T04:28:00"/>
        <d v="2024-11-28T15:12:00"/>
        <d v="2026-08-09T13:08:00"/>
        <d v="2024-07-19T03:07:00"/>
        <d v="2024-04-17T00:22:00"/>
        <d v="2025-01-14T14:20:00"/>
        <d v="2023-11-17T04:46:00"/>
        <d v="2023-12-18T11:53:00"/>
        <d v="2025-09-02T11:37:00"/>
        <d v="2024-08-29T15:34:00"/>
        <d v="2023-03-10T01:17:00"/>
        <d v="2023-09-12T08:59:00"/>
        <d v="2024-02-16T03:05:00"/>
        <d v="2024-11-14T12:39:00"/>
        <d v="2024-08-07T18:32:00"/>
        <d v="2024-02-23T15:59:00"/>
        <d v="2025-06-18T00:00:00"/>
        <d v="2026-09-14T21:34:00"/>
        <d v="2023-12-08T02:20:00"/>
        <d v="2023-05-13T20:02:00"/>
        <d v="2024-02-21T06:47:00"/>
        <d v="2026-04-30T00:08:00"/>
        <d v="2024-03-06T02:19:00"/>
        <d v="2023-05-20T19:40:00"/>
        <d v="2024-10-09T15:44:00"/>
        <d v="2024-03-29T08:52:00"/>
        <d v="2023-09-17T23:45:00"/>
        <d v="2023-09-08T11:49:00"/>
        <d v="2025-09-10T10:14:00"/>
        <d v="2024-08-09T04:06:00"/>
        <d v="2025-06-22T20:37:00"/>
        <d v="2024-01-18T03:45:00"/>
        <d v="2023-11-16T06:08:00"/>
        <d v="2026-03-28T11:43:00"/>
        <d v="2025-10-14T22:31:00"/>
        <d v="2025-08-08T14:06:00"/>
        <d v="2024-08-17T18:50:00"/>
        <d v="2025-03-26T02:03:00"/>
        <d v="2025-05-19T06:17:00"/>
        <d v="2024-02-26T12:49:00"/>
        <d v="2025-09-08T08:14:00"/>
        <d v="2024-09-16T10:37:00"/>
        <d v="2026-10-31T05:29:00"/>
        <d v="2026-10-05T15:59:00"/>
        <d v="2026-03-24T15:08:00"/>
        <d v="2024-03-15T06:19:00"/>
        <d v="2023-01-04T00:50:00"/>
        <d v="2026-12-27T12:25:00"/>
        <d v="2026-06-12T20:30:00"/>
        <d v="2023-05-18T02:17:00"/>
        <d v="2024-02-26T07:46:00"/>
        <d v="2023-07-31T05:19:00"/>
        <d v="2026-05-18T02:08:00"/>
        <d v="2025-08-31T23:25:00"/>
        <d v="2025-05-14T06:39:00"/>
        <d v="2024-09-05T04:40:00"/>
        <d v="2025-02-26T03:30:00"/>
        <d v="2026-04-20T15:16:00"/>
        <d v="2025-03-07T07:20:00"/>
        <d v="2024-03-24T05:58:00"/>
        <d v="2026-03-14T15:14:00"/>
        <d v="2023-04-13T16:31:00"/>
        <d v="2024-11-16T03:14:00"/>
        <d v="2024-09-23T16:02:00"/>
        <d v="2024-10-18T15:27:00"/>
        <d v="2026-04-17T13:52:00"/>
        <d v="2024-12-31T14:25:00"/>
        <d v="2024-10-20T11:52:00"/>
        <d v="2023-05-11T04:56:00"/>
        <d v="2025-11-18T04:21:00"/>
        <d v="2026-07-09T18:11:00"/>
        <d v="2025-11-15T18:17:00"/>
        <d v="2025-12-13T07:49:00"/>
        <d v="2025-05-01T14:49:00"/>
        <d v="2024-01-14T06:44:00"/>
        <d v="2026-07-27T07:52:00"/>
        <d v="2026-10-22T10:09:00"/>
        <d v="2024-12-08T16:59:00"/>
        <d v="2026-07-20T02:39:00"/>
        <d v="2026-07-16T23:55:00"/>
        <d v="2023-12-12T00:23:00"/>
        <d v="2024-01-02T04:08:00"/>
        <d v="2026-04-23T13:10:00"/>
        <d v="2024-03-31T09:53:00"/>
        <d v="2025-03-22T13:20:00"/>
        <d v="2023-01-07T00:00:00"/>
        <d v="2024-08-12T22:10:00"/>
        <d v="2024-11-08T22:26:00"/>
        <d v="2024-07-04T04:39:00"/>
        <d v="2024-08-30T12:39:00"/>
        <d v="2025-04-30T16:37:00"/>
        <d v="2024-01-04T22:28:00"/>
        <d v="2025-08-08T18:47:00"/>
        <d v="2026-07-15T22:54:00"/>
        <d v="2026-01-20T05:03:00"/>
        <d v="2023-05-01T18:55:00"/>
        <d v="2025-10-26T13:37:00"/>
        <d v="2023-07-28T00:11:00"/>
        <d v="2024-03-06T14:00:00"/>
        <d v="2023-10-18T03:48:00"/>
        <d v="2023-11-13T02:43:00"/>
        <d v="2026-07-30T01:18:00"/>
        <d v="2023-09-28T20:36:00"/>
        <d v="2025-09-14T05:54:00"/>
        <d v="2023-11-21T02:29:00"/>
        <d v="2025-05-13T05:42:00"/>
        <d v="2023-08-21T00:20:00"/>
        <d v="2025-07-26T09:37:00"/>
        <d v="2025-05-31T06:31:00"/>
        <d v="2023-08-23T16:13:00"/>
        <d v="2025-03-31T04:33:00"/>
        <d v="2023-02-26T02:04:00"/>
        <d v="2025-10-29T13:40:00"/>
        <d v="2026-02-02T18:18:00"/>
        <d v="2026-08-03T04:42:00"/>
        <d v="2025-04-15T02:55:00"/>
        <d v="2026-04-16T13:06:00"/>
        <d v="2024-02-20T08:46:00"/>
        <d v="2026-10-09T14:24:00"/>
        <d v="2024-03-08T02:40:00"/>
        <d v="2024-06-15T13:38:00"/>
        <d v="2023-10-31T11:52:00"/>
        <d v="2026-05-23T00:19:00"/>
        <d v="2025-10-02T09:23:00"/>
        <d v="2024-06-30T08:59:00"/>
        <d v="2023-01-24T10:11:00"/>
        <d v="2023-02-15T21:44:00"/>
        <d v="2025-05-16T18:49:00"/>
        <d v="2025-09-08T10:20:00"/>
        <d v="2025-01-18T09:43:00"/>
        <d v="2025-03-20T17:49:00"/>
        <d v="2024-11-15T06:58:00"/>
        <d v="2026-04-14T05:54:00"/>
        <d v="2026-06-24T11:17:00"/>
        <d v="2026-09-09T01:17:00"/>
        <d v="2024-10-03T21:55:00"/>
        <d v="2023-11-26T03:58:00"/>
        <d v="2025-05-21T11:47:00"/>
        <d v="2023-01-12T14:00:00"/>
        <d v="2025-12-19T11:10:00"/>
        <d v="2024-10-22T15:01:00"/>
        <d v="2026-06-19T02:41:00"/>
        <d v="2023-04-08T09:39:00"/>
        <d v="2024-11-27T05:07:00"/>
        <d v="2026-08-17T15:41:00"/>
        <d v="2023-02-12T03:45:00"/>
        <d v="2026-04-12T03:04:00"/>
        <d v="2023-06-29T09:12:00"/>
        <d v="2024-12-17T00:36:00"/>
        <d v="2025-03-30T13:29:00"/>
        <d v="2024-09-11T11:15:00"/>
        <d v="2026-08-22T21:42:00"/>
        <d v="2023-05-05T04:47:00"/>
        <d v="2024-06-23T16:10:00"/>
        <d v="2024-06-16T09:49:00"/>
        <d v="2023-09-26T02:09:00"/>
        <d v="2023-09-14T23:11:00"/>
        <d v="2026-12-30T13:49:00"/>
        <d v="2025-10-08T16:30:00"/>
        <d v="2026-10-10T15:57:00"/>
        <d v="2023-11-30T17:22:00"/>
        <d v="2026-01-22T15:58:00"/>
        <d v="2026-06-11T18:31:00"/>
        <d v="2024-07-22T04:06:00"/>
        <d v="2024-06-02T02:16:00"/>
        <d v="2024-09-15T20:57:00"/>
        <d v="2026-07-24T18:43:00"/>
        <d v="2024-08-08T21:28:00"/>
        <d v="2026-02-09T01:14:00"/>
        <d v="2024-01-01T13:50:00"/>
        <d v="2025-02-24T19:42:00"/>
        <d v="2023-12-27T12:16:00"/>
        <d v="2026-12-01T07:42:00"/>
        <d v="2024-01-26T00:38:00"/>
        <d v="2023-03-29T21:07:00"/>
        <d v="2026-07-14T08:17:00"/>
        <d v="2024-01-06T07:58:00"/>
        <d v="2024-04-04T22:19:00"/>
        <d v="2023-05-29T09:35:00"/>
        <d v="2026-05-31T08:09:00"/>
        <d v="2026-08-12T19:02:00"/>
        <d v="2025-06-30T17:33:00"/>
        <d v="2025-03-17T09:30:00"/>
        <d v="2024-04-30T15:24:00"/>
        <d v="2026-04-03T08:21:00"/>
        <d v="2026-07-18T09:06:00"/>
        <d v="2025-04-21T05:55:00"/>
        <d v="2024-08-19T18:57:00"/>
        <d v="2023-07-13T23:48:00"/>
        <d v="2023-06-21T07:18:00"/>
        <d v="2023-05-30T05:52:00"/>
        <d v="2023-04-02T04:14:00"/>
        <d v="2026-07-28T02:45:00"/>
        <d v="2024-04-08T00:15:00"/>
        <d v="2024-01-16T21:40:00"/>
        <d v="2025-09-30T23:19:00"/>
        <d v="2023-05-30T06:42:00"/>
        <d v="2025-03-16T07:31:00"/>
        <d v="2025-02-21T07:50:00"/>
        <d v="2024-05-16T08:11:00"/>
        <d v="2026-03-30T01:05:00"/>
        <d v="2025-08-23T18:43:00"/>
        <d v="2025-11-25T22:26:00"/>
        <d v="2025-11-12T16:03:00"/>
        <d v="2023-02-18T16:38:00"/>
        <d v="2023-12-24T00:29:00"/>
        <d v="2025-12-02T01:38:00"/>
        <d v="2025-08-27T14:48:00"/>
        <d v="2025-07-21T11:57:00"/>
        <d v="2025-06-12T10:58:00"/>
        <d v="2024-12-20T19:59:00"/>
        <d v="2023-12-02T06:03:00"/>
        <d v="2026-09-24T08:35:00"/>
        <d v="2023-06-20T14:07:00"/>
        <d v="2023-09-29T15:36:00"/>
        <d v="2023-10-06T16:46:00"/>
        <d v="2024-02-08T19:04:00"/>
        <d v="2024-07-23T11:08:00"/>
        <d v="2023-10-31T07:31:00"/>
        <d v="2024-11-16T11:37:00"/>
        <d v="2025-02-21T01:48:00"/>
        <d v="2023-06-22T12:25:00"/>
        <d v="2026-07-02T06:24:00"/>
        <d v="2023-09-15T01:09:00"/>
        <d v="2025-10-23T21:14:00"/>
        <d v="2025-07-18T17:10:00"/>
        <d v="2026-03-27T22:15:00"/>
        <d v="2023-07-22T03:15:00"/>
        <d v="2024-04-13T06:51:00"/>
        <d v="2023-03-08T04:26:00"/>
        <d v="2026-07-20T10:00:00"/>
        <d v="2025-08-20T09:42:00"/>
        <d v="2024-11-12T18:54:00"/>
        <d v="2025-05-06T03:12:00"/>
        <d v="2024-08-15T12:37:00"/>
        <d v="2024-08-31T12:39:00"/>
        <d v="2024-09-25T12:11:00"/>
        <d v="2024-05-18T00:44:00"/>
        <d v="2026-01-16T19:45:00"/>
        <d v="2024-02-10T15:14:00"/>
        <d v="2026-05-28T01:08:00"/>
        <d v="2025-09-15T10:45:00"/>
        <d v="2023-03-21T13:54:00"/>
        <d v="2025-04-20T19:10:00"/>
        <d v="2026-12-06T17:07:00"/>
        <d v="2025-04-08T19:18:00"/>
        <d v="2024-10-04T18:02:00"/>
        <d v="2025-07-22T08:23:00"/>
        <d v="2025-07-06T05:50:00"/>
        <d v="2023-03-26T09:23:00"/>
        <d v="2025-11-28T11:19:00"/>
        <d v="2023-05-19T09:05:00"/>
        <d v="2026-06-28T20:53:00"/>
        <d v="2023-05-12T20:08:00"/>
        <d v="2025-04-17T11:51:00"/>
        <d v="2025-03-13T06:24:00"/>
        <d v="2024-09-20T04:00:00"/>
        <d v="2026-01-15T09:52:00"/>
        <d v="2024-08-06T07:28:00"/>
        <d v="2024-09-25T22:43:00"/>
        <d v="2024-01-30T05:41:00"/>
        <d v="2023-05-17T12:46:00"/>
        <d v="2024-05-08T14:31:00"/>
        <d v="2025-11-11T10:50:00"/>
        <d v="2024-07-24T11:18:00"/>
        <d v="2026-02-20T11:01:00"/>
        <d v="2024-09-05T08:13:00"/>
        <d v="2023-05-23T08:12:00"/>
        <d v="2023-05-17T13:19:00"/>
        <d v="2023-03-20T16:28:00"/>
        <d v="2026-08-30T07:33:00"/>
        <d v="2025-03-25T08:52:00"/>
        <d v="2023-12-20T13:56:00"/>
        <d v="2025-05-08T15:44:00"/>
        <d v="2024-08-08T09:02:00"/>
        <d v="2023-05-04T08:52:00"/>
        <d v="2026-08-11T15:25:00"/>
        <d v="2023-09-14T16:01:00"/>
        <d v="2023-12-17T15:11:00"/>
        <d v="2023-06-14T13:07:00"/>
        <d v="2026-04-17T18:57:00"/>
        <d v="2024-03-02T13:21:00"/>
        <d v="2026-11-23T12:07:00"/>
        <d v="2025-10-10T20:21:00"/>
        <d v="2025-05-18T09:38:00"/>
        <d v="2024-07-17T12:25:00"/>
        <d v="2026-09-08T17:34:00"/>
        <d v="2025-01-04T23:06:00"/>
        <d v="2023-01-05T20:43:00"/>
        <d v="2026-06-04T16:40:00"/>
        <d v="2025-11-04T10:47:00"/>
        <d v="2025-11-28T12:51:00"/>
        <d v="2025-08-07T15:16:00"/>
        <d v="2026-01-25T21:59:00"/>
        <d v="2023-05-11T02:23:00"/>
        <d v="2024-03-04T07:51:00"/>
        <d v="2023-12-25T23:32:00"/>
        <d v="2024-11-06T07:49:00"/>
        <d v="2025-07-24T15:33:00"/>
        <d v="2026-07-14T00:37:00"/>
        <d v="2024-07-24T04:56:00"/>
        <d v="2023-03-22T15:12:00"/>
        <d v="2026-06-29T16:28:00"/>
        <d v="2023-08-15T09:45:00"/>
        <d v="2023-11-28T22:31:00"/>
        <d v="2023-03-22T18:56:00"/>
        <d v="2025-06-11T01:04:00"/>
        <d v="2025-09-24T00:21:00"/>
        <d v="2024-07-19T21:19:00"/>
        <d v="2024-11-26T14:56:00"/>
        <d v="2025-11-05T09:16:00"/>
        <d v="2026-03-01T09:55:00"/>
        <d v="2025-03-23T05:05:00"/>
        <d v="2025-10-25T05:26:00"/>
        <d v="2026-06-22T18:42:00"/>
        <d v="2025-09-09T04:05:00"/>
        <d v="2024-03-29T15:50:00"/>
        <d v="2024-03-27T21:11:00"/>
        <d v="2024-05-20T21:25:00"/>
        <d v="2025-12-17T18:24:00"/>
        <d v="2024-03-13T15:15:00"/>
        <d v="2024-11-17T19:21:00"/>
        <d v="2025-04-25T11:58:00"/>
        <d v="2023-08-16T12:21:00"/>
        <d v="2025-09-07T00:53:00"/>
        <d v="2024-04-25T02:47:00"/>
        <d v="2023-05-22T05:14:00"/>
        <d v="2026-08-05T17:18:00"/>
        <d v="2025-07-09T20:12:00"/>
        <d v="2026-01-28T22:48:00"/>
        <d v="2026-09-23T19:02:00"/>
        <d v="2023-02-04T10:58:00"/>
        <d v="2026-08-16T17:19:00"/>
        <d v="2023-09-29T19:01:00"/>
        <d v="2023-08-27T07:33:00"/>
        <d v="2026-03-28T14:37:00"/>
        <d v="2023-02-19T11:54:00"/>
        <d v="2026-08-17T19:30:00"/>
        <d v="2023-08-21T08:07:00"/>
        <d v="2023-02-26T08:38:00"/>
        <d v="2024-11-08T04:39:00"/>
        <d v="2023-06-24T08:30:00"/>
        <d v="2026-11-15T19:08:00"/>
        <d v="2025-02-26T02:36:00"/>
        <d v="2024-06-27T09:42:00"/>
        <d v="2025-05-09T22:26:00"/>
        <d v="2023-06-03T01:01:00"/>
        <d v="2023-10-01T01:00:00"/>
        <d v="2023-02-12T16:41:00"/>
        <d v="2023-10-23T15:21:00"/>
        <d v="2023-06-01T07:45:00"/>
        <d v="2023-05-31T20:28:00"/>
        <d v="2023-06-24T08:51:00"/>
        <d v="2026-04-24T19:56:00"/>
        <d v="2024-05-22T21:20:00"/>
        <d v="2025-08-12T14:34:00"/>
        <d v="2024-02-26T06:03:00"/>
        <d v="2024-10-16T00:35:00"/>
        <d v="2023-01-24T07:03:00"/>
        <d v="2023-02-04T01:38:00"/>
        <d v="2023-11-02T20:27:00"/>
        <d v="2024-10-13T02:57:00"/>
        <d v="2025-07-03T14:36:00"/>
        <d v="2023-09-22T21:06:00"/>
        <d v="2023-08-13T12:10:00"/>
        <d v="2023-12-09T16:21:00"/>
        <d v="2026-08-11T07:15:00"/>
        <d v="2025-04-29T10:00:00"/>
        <d v="2023-04-01T11:46:00"/>
        <d v="2026-01-21T10:58:00"/>
        <d v="2023-01-19T08:30:00"/>
        <d v="2024-12-07T15:14:00"/>
        <d v="2024-06-26T18:48:00"/>
        <d v="2025-12-20T07:59:00"/>
        <d v="2023-12-28T19:30:00"/>
        <d v="2026-12-26T18:48:00"/>
        <d v="2026-11-19T18:51:00"/>
        <d v="2023-09-02T09:44:00"/>
        <d v="2025-12-08T15:51:00"/>
        <d v="2026-09-13T10:16:00"/>
        <d v="2023-09-23T03:40:00"/>
        <d v="2024-03-09T23:48:00"/>
        <d v="2024-03-01T13:44:00"/>
        <d v="2023-10-18T16:16:00"/>
        <d v="2023-01-02T19:29:00"/>
        <d v="2026-09-02T23:34:00"/>
        <d v="2023-01-21T12:36:00"/>
        <d v="2024-10-07T00:35:00"/>
        <d v="2024-09-27T07:17:00"/>
        <d v="2024-11-21T18:10:00"/>
        <d v="2026-01-15T07:18:00"/>
        <d v="2024-07-24T10:58:00"/>
        <d v="2023-01-02T17:04:00"/>
        <d v="2025-10-21T06:56:00"/>
        <d v="2025-06-05T14:41:00"/>
        <d v="2023-10-15T02:29:00"/>
        <d v="2025-05-10T04:27:00"/>
        <d v="2024-04-27T15:14:00"/>
        <d v="2023-11-21T19:16:00"/>
        <d v="2023-02-25T09:21:00"/>
        <d v="2026-12-12T08:35:00"/>
        <d v="2026-09-05T18:50:00"/>
        <d v="2024-03-17T16:27:00"/>
        <d v="2023-05-07T11:54:00"/>
        <d v="2024-08-17T09:24:00"/>
        <d v="2026-09-23T00:44:00"/>
        <d v="2026-10-14T12:09:00"/>
        <d v="2025-10-09T20:21:00"/>
        <d v="2026-10-03T06:25:00"/>
        <d v="2025-08-12T23:00:00"/>
        <d v="2023-02-09T13:53:00"/>
        <d v="2024-04-27T05:37:00"/>
        <d v="2024-12-23T14:14:00"/>
        <d v="2025-07-21T13:03:00"/>
        <d v="2026-10-06T05:43:00"/>
        <d v="2023-08-06T15:01:00"/>
        <d v="2024-02-04T06:34:00"/>
        <d v="2023-08-30T05:53:00"/>
        <d v="2024-02-08T16:54:00"/>
        <d v="2024-07-01T04:49:00"/>
        <d v="2025-03-13T04:14:00"/>
        <d v="2023-03-21T04:24:00"/>
        <d v="2026-04-13T23:29:00"/>
        <d v="2024-11-12T18:43:00"/>
        <d v="2023-02-16T17:34:00"/>
        <d v="2024-11-12T02:22:00"/>
        <d v="2024-10-21T13:08:00"/>
        <d v="2024-06-06T12:37:00"/>
        <d v="2026-09-17T02:56:00"/>
        <d v="2026-01-24T16:08:00"/>
        <d v="2026-11-13T18:50:00"/>
        <d v="2024-02-18T06:08:00"/>
        <d v="2025-04-23T08:37:00"/>
        <d v="2024-04-10T06:29:00"/>
        <d v="2023-07-19T18:46:00"/>
        <d v="2023-08-07T07:57:00"/>
        <d v="2023-04-30T13:25:00"/>
        <d v="2026-02-03T22:33:00"/>
        <d v="2024-11-27T04:14:00"/>
        <d v="2024-04-01T14:48:00"/>
        <d v="2026-07-20T20:23:00"/>
        <d v="2024-07-09T17:50:00"/>
        <d v="2024-07-30T01:43:00"/>
        <d v="2024-12-31T03:43:00"/>
        <d v="2025-07-08T04:10:00"/>
        <d v="2024-03-27T03:59:00"/>
        <d v="2023-03-11T00:17:00"/>
        <d v="2025-10-29T21:13:00"/>
        <d v="2023-02-21T11:54:00"/>
        <d v="2026-02-02T04:24:00"/>
        <d v="2026-10-26T17:32:00"/>
        <d v="2024-01-23T20:45:00"/>
        <d v="2023-01-07T20:47:00"/>
        <d v="2023-09-07T01:53:00"/>
        <d v="2026-05-09T09:03:00"/>
        <d v="2025-05-29T13:42:00"/>
        <d v="2024-02-13T11:04:00"/>
        <d v="2026-07-25T03:40:00"/>
        <d v="2024-04-08T16:06:00"/>
        <d v="2025-03-20T01:17:00"/>
        <d v="2024-07-05T23:57:00"/>
        <d v="2026-05-02T21:57:00"/>
        <d v="2024-01-03T13:22:00"/>
        <d v="2023-01-06T16:55:00"/>
        <d v="2025-04-23T08:17:00"/>
        <d v="2026-09-24T20:14:00"/>
        <d v="2025-08-11T19:16:00"/>
        <d v="2026-02-08T03:00:00"/>
        <d v="2023-04-28T08:08:00"/>
        <d v="2024-07-13T14:10:00"/>
        <d v="2026-04-04T16:16:00"/>
        <d v="2024-03-29T06:45:00"/>
        <d v="2025-07-31T20:32:00"/>
        <d v="2024-04-28T09:42:00"/>
        <d v="2025-08-31T22:07:00"/>
        <d v="2025-09-26T17:42:00"/>
        <d v="2026-09-15T14:06:00"/>
        <d v="2026-01-18T09:03:00"/>
        <d v="2026-10-17T07:43:00"/>
        <d v="2026-09-17T20:37:00"/>
        <d v="2025-11-24T14:32:00"/>
        <d v="2023-05-12T13:41:00"/>
        <d v="2023-03-10T18:57:00"/>
        <d v="2026-07-30T01:50:00"/>
        <d v="2026-02-28T13:47:00"/>
        <d v="2025-07-15T05:45:00"/>
        <d v="2024-01-14T05:33:00"/>
        <d v="2023-12-16T15:00:00"/>
        <d v="2023-05-01T19:14:00"/>
        <d v="2023-05-14T08:21:00"/>
        <d v="2025-01-01T20:32:00"/>
        <d v="2024-07-06T02:25:00"/>
        <d v="2025-08-05T00:49:00"/>
        <d v="2025-04-08T02:50:00"/>
        <d v="2023-12-01T11:37:00"/>
        <d v="2025-08-16T17:18:00"/>
        <d v="2025-12-02T21:25:00"/>
        <d v="2024-07-01T15:28:00"/>
        <d v="2024-03-18T08:53:00"/>
        <d v="2024-09-24T16:28:00"/>
        <d v="2023-05-19T05:48:00"/>
        <d v="2024-08-01T17:34:00"/>
        <d v="2023-03-07T20:19:00"/>
        <d v="2024-12-13T19:29:00"/>
        <d v="2023-03-19T23:42:00"/>
        <d v="2024-04-01T10:54:00"/>
        <d v="2024-05-21T14:34:00"/>
        <d v="2025-08-11T02:10:00"/>
        <d v="2025-08-30T01:33:00"/>
        <d v="2024-12-01T06:26:00"/>
        <d v="2025-11-07T20:51:00"/>
        <d v="2026-03-25T10:54:00"/>
        <d v="2023-02-17T20:10:00"/>
        <d v="2026-08-17T13:12:00"/>
        <d v="2026-10-07T03:52:00"/>
        <d v="2024-09-02T01:10:00"/>
        <d v="2025-06-01T07:50:00"/>
        <d v="2025-01-10T23:56:00"/>
        <d v="2025-03-14T13:20:00"/>
        <d v="2025-05-07T23:13:00"/>
        <d v="2025-03-24T16:41:00"/>
        <d v="2025-12-22T09:25:00"/>
        <d v="2025-01-12T15:52:00"/>
        <d v="2025-06-16T01:15:00"/>
        <d v="2025-03-21T14:44:00"/>
        <d v="2023-04-14T11:44:00"/>
        <d v="2026-07-06T11:39:00"/>
        <d v="2024-04-16T10:23:00"/>
        <d v="2024-01-17T06:50:00"/>
        <d v="2024-06-02T09:23:00"/>
        <d v="2026-03-18T07:49:00"/>
        <d v="2024-12-08T04:10:00"/>
        <d v="2025-02-08T02:10:00"/>
        <d v="2024-08-15T00:28:00"/>
        <d v="2023-11-28T04:11:00"/>
        <d v="2025-10-23T05:38:00"/>
        <d v="2024-02-01T11:54:00"/>
        <d v="2024-03-18T15:45:00"/>
        <d v="2025-02-21T18:31:00"/>
        <d v="2026-08-22T09:56:00"/>
        <d v="2025-03-10T20:55:00"/>
        <d v="2023-05-19T23:33:00"/>
        <d v="2026-08-17T08:43:00"/>
        <d v="2026-12-29T12:14:00"/>
        <d v="2025-10-04T03:18:00"/>
        <d v="2026-04-13T06:51:00"/>
        <d v="2023-09-23T20:22:00"/>
        <d v="2024-03-03T10:33:00"/>
        <d v="2025-06-20T01:25:00"/>
        <d v="2025-12-12T19:24:00"/>
        <d v="2025-10-24T23:17:00"/>
        <d v="2026-06-30T09:39:00"/>
        <d v="2025-10-12T20:09:00"/>
        <d v="2023-04-17T20:58:00"/>
        <d v="2025-12-26T12:40:00"/>
        <d v="2023-10-11T05:18:00"/>
        <d v="2025-10-05T21:48:00"/>
        <d v="2024-10-07T08:33:00"/>
        <d v="2024-07-25T04:14:00"/>
        <d v="2025-02-16T06:33:00"/>
        <d v="2025-02-15T10:41:00"/>
        <d v="2026-03-27T23:39:00"/>
        <d v="2025-04-23T01:15:00"/>
        <d v="2025-05-31T09:43:00"/>
        <d v="2023-11-25T15:06:00"/>
        <d v="2025-08-27T21:31:00"/>
        <d v="2026-09-10T01:29:00"/>
        <d v="2025-09-25T16:01:00"/>
        <d v="2024-04-11T15:15:00"/>
        <d v="2024-08-18T11:55:00"/>
        <d v="2024-09-05T17:17:00"/>
        <d v="2024-02-08T22:48:00"/>
        <d v="2025-08-13T19:55:00"/>
        <d v="2024-01-13T14:27:00"/>
        <d v="2025-07-28T08:58:00"/>
        <d v="2024-02-03T13:35:00"/>
        <d v="2023-06-10T16:37:00"/>
        <d v="2025-09-03T23:31:00"/>
        <d v="2026-06-28T09:51:00"/>
        <d v="2023-03-26T02:26:00"/>
        <d v="2025-06-05T01:33:00"/>
        <d v="2026-08-12T18:53:00"/>
        <d v="2025-12-23T15:47:00"/>
        <d v="2026-10-06T03:13:00"/>
        <d v="2024-08-17T09:16:00"/>
        <d v="2023-03-06T20:29:00"/>
        <d v="2024-02-26T19:51:00"/>
        <d v="2025-10-16T19:25:00"/>
        <d v="2023-08-04T08:41:00"/>
        <d v="2023-07-16T11:51:00"/>
        <d v="2025-01-23T06:27:00"/>
        <d v="2023-04-02T03:41:00"/>
        <d v="2026-09-24T13:19:00"/>
        <d v="2023-04-14T07:59:00"/>
        <d v="2026-04-25T15:54:00"/>
        <d v="2025-06-02T05:58:00"/>
        <d v="2024-12-06T21:24:00"/>
        <d v="2024-02-13T11:35:00"/>
        <d v="2025-02-05T19:03:00"/>
        <d v="2023-07-30T09:09:00"/>
        <d v="2024-02-11T14:53:00"/>
        <d v="2023-08-13T08:20:00"/>
        <d v="2025-11-08T03:53:00"/>
        <d v="2024-11-30T11:36:00"/>
        <d v="2024-03-05T18:37:00"/>
        <d v="2025-09-30T17:11:00"/>
        <d v="2024-02-23T01:31:00"/>
        <d v="2023-09-05T22:44:00"/>
        <d v="2024-08-22T23:13:00"/>
        <d v="2026-02-24T20:22:00"/>
        <d v="2023-01-26T12:00:00"/>
        <d v="2025-03-20T12:38:00"/>
        <d v="2024-07-10T00:47:00"/>
        <d v="2025-03-27T04:19:00"/>
        <d v="2024-04-09T11:18:00"/>
        <d v="2023-12-22T11:46:00"/>
        <d v="2026-03-15T02:07:00"/>
        <d v="2025-11-27T02:08:00"/>
        <d v="2025-11-13T21:45:00"/>
        <d v="2024-07-05T00:57:00"/>
        <d v="2026-11-23T10:38:00"/>
        <d v="2023-04-18T19:21:00"/>
        <d v="2026-09-02T10:46:00"/>
        <d v="2025-02-19T22:15:00"/>
        <d v="2024-06-28T07:26:00"/>
        <d v="2026-10-16T00:17:00"/>
        <d v="2023-09-24T05:54:00"/>
        <d v="2025-05-15T08:27:00"/>
        <d v="2024-10-04T23:32:00"/>
        <d v="2026-05-15T01:19:00"/>
        <d v="2023-02-15T19:00:00"/>
        <d v="2025-01-11T09:09:00"/>
        <d v="2026-05-22T16:27:00"/>
        <d v="2026-03-02T19:28:00"/>
        <d v="2026-01-16T02:54:00"/>
        <d v="2025-01-21T20:42:00"/>
        <d v="2024-02-07T14:03:00"/>
        <d v="2023-07-23T21:58:00"/>
        <d v="2023-11-18T14:36:00"/>
        <d v="2026-06-21T20:36:00"/>
        <d v="2023-04-29T12:34:00"/>
        <d v="2024-02-15T07:25:00"/>
        <d v="2025-09-18T20:08:00"/>
        <d v="2025-12-23T21:29:00"/>
        <d v="2025-04-13T02:33:00"/>
        <d v="2024-04-16T23:30:00"/>
        <d v="2024-01-16T07:22:00"/>
        <d v="2025-09-30T16:22:00"/>
        <d v="2024-05-07T05:22:00"/>
        <d v="2025-04-03T02:00:00"/>
        <d v="2026-10-12T16:54:00"/>
        <d v="2024-10-16T15:13:00"/>
        <d v="2025-11-12T13:30:00"/>
        <d v="2026-02-16T01:23:00"/>
        <d v="2024-06-19T01:06:00"/>
        <d v="2026-12-18T11:22:00"/>
        <d v="2024-02-18T21:39:00"/>
        <d v="2025-01-03T12:06:00"/>
        <d v="2023-04-29T16:52:00"/>
        <d v="2026-12-15T10:11:00"/>
        <d v="2024-04-07T11:47:00"/>
        <d v="2023-07-25T00:35:00"/>
        <d v="2024-04-25T22:31:00"/>
        <d v="2024-07-08T08:39:00"/>
        <d v="2024-04-10T02:31:00"/>
        <d v="2026-10-09T10:39:00"/>
        <d v="2025-06-09T10:40:00"/>
        <d v="2024-05-02T06:58:00"/>
        <d v="2024-05-05T03:36:00"/>
        <d v="2025-12-25T18:26:00"/>
        <d v="2023-02-10T02:04:00"/>
        <d v="2026-02-21T00:04:00"/>
        <d v="2025-09-08T07:42:00"/>
        <d v="2024-02-08T20:16:00"/>
        <d v="2023-11-27T02:57:00"/>
        <d v="2024-02-29T14:25:00"/>
        <d v="2025-12-08T08:19:00"/>
        <d v="2025-07-06T17:16:00"/>
        <d v="2023-07-01T09:57:00"/>
        <d v="2026-12-18T19:08:00"/>
        <d v="2026-11-08T21:40:00"/>
        <d v="2023-01-27T11:35:00"/>
        <d v="2026-05-22T20:33:00"/>
        <d v="2025-02-22T07:25:00"/>
        <d v="2023-12-06T18:11:00"/>
        <d v="2025-08-08T05:39:00"/>
        <d v="2023-01-24T07:23:00"/>
        <d v="2025-10-14T16:08:00"/>
        <d v="2024-10-07T11:12:00"/>
        <d v="2023-10-16T23:07:00"/>
        <d v="2024-04-17T06:11:00"/>
        <d v="2026-08-19T15:53:00"/>
        <d v="2026-05-19T12:25:00"/>
        <d v="2024-04-08T16:49:00"/>
        <d v="2023-01-26T08:55:00"/>
        <d v="2023-06-15T08:53:00"/>
        <d v="2023-12-22T12:14:00"/>
        <d v="2023-05-26T06:02:00"/>
        <d v="2026-09-19T20:41:00"/>
        <d v="2024-10-11T13:18:00"/>
        <d v="2023-02-10T06:04:00"/>
        <d v="2025-02-06T19:53:00"/>
        <d v="2024-12-11T18:58:00"/>
        <d v="2023-11-05T03:45:00"/>
        <d v="2025-12-26T09:52:00"/>
        <d v="2023-10-16T14:02:00"/>
        <d v="2023-12-25T22:18:00"/>
        <d v="2023-05-16T00:01:00"/>
        <d v="2026-04-23T17:28:00"/>
        <d v="2023-05-11T06:34:00"/>
        <d v="2024-09-07T03:41:00"/>
        <d v="2024-11-03T01:52:00"/>
        <d v="2023-04-20T21:41:00"/>
        <d v="2023-03-08T01:26:00"/>
        <d v="2026-03-07T06:50:00"/>
        <d v="2026-06-21T05:45:00"/>
        <d v="2023-03-10T09:02:00"/>
        <d v="2023-05-20T22:22:00"/>
        <d v="2026-12-12T02:57:00"/>
        <d v="2026-10-02T12:04:00"/>
        <d v="2025-10-05T23:19:00"/>
        <d v="2024-06-16T01:01:00"/>
        <d v="2024-09-09T21:14:00"/>
        <d v="2024-04-05T14:22:00"/>
        <d v="2024-10-30T22:42:00"/>
        <d v="2024-07-29T09:35:00"/>
        <d v="2025-10-26T07:22:00"/>
        <d v="2025-10-15T08:15:00"/>
        <d v="2023-01-20T16:44:00"/>
        <d v="2023-12-04T12:51:00"/>
        <d v="2023-11-07T01:00:00"/>
        <d v="2025-11-15T02:53:00"/>
        <d v="2025-12-12T21:28:00"/>
        <d v="2026-03-05T20:12:00"/>
        <d v="2023-09-30T16:16:00"/>
        <d v="2024-01-19T15:14:00"/>
        <d v="2025-06-25T01:08:00"/>
        <d v="2024-03-13T22:12:00"/>
        <d v="2023-07-24T06:53:00"/>
        <d v="2026-04-27T19:22:00"/>
        <d v="2023-05-21T00:54:00"/>
        <d v="2023-07-16T06:00:00"/>
        <d v="2024-12-06T02:20:00"/>
        <d v="2025-01-25T13:50:00"/>
        <d v="2026-11-01T16:34:00"/>
        <d v="2026-08-22T07:44:00"/>
        <d v="2025-02-11T01:25:00"/>
        <d v="2026-11-09T00:59:00"/>
        <d v="2023-04-01T04:19:00"/>
        <d v="2024-04-20T12:41:00"/>
        <d v="2026-02-17T09:38:00"/>
        <d v="2023-06-21T14:31:00"/>
        <d v="2026-06-10T13:57:00"/>
        <d v="2026-05-22T00:32:00"/>
        <d v="2025-06-23T07:15:00"/>
        <d v="2026-05-27T19:58:00"/>
        <d v="2026-09-19T06:16:00"/>
        <d v="2023-08-04T09:52:00"/>
        <d v="2026-04-06T16:19:00"/>
        <d v="2024-10-22T18:22:00"/>
        <d v="2025-07-29T06:01:00"/>
        <d v="2025-08-14T06:35:00"/>
        <d v="2023-10-23T06:00:00"/>
        <d v="2024-08-16T14:35:00"/>
        <d v="2023-12-31T17:13:00"/>
        <d v="2025-07-24T18:49:00"/>
        <d v="2026-09-26T23:52:00"/>
        <d v="2024-03-09T09:29:00"/>
        <d v="2025-12-12T03:15:00"/>
        <d v="2024-06-05T13:14:00"/>
        <d v="2026-10-25T23:46:00"/>
        <d v="2023-06-09T05:17:00"/>
        <d v="2026-01-16T14:18:00"/>
        <d v="2024-05-04T10:30:00"/>
        <d v="2023-06-11T07:05:00"/>
        <d v="2026-04-21T21:27:00"/>
        <d v="2023-05-05T09:18:00"/>
        <d v="2023-01-23T08:12:00"/>
        <d v="2024-04-06T12:10:00"/>
        <d v="2023-06-08T08:16:00"/>
        <d v="2026-10-19T02:39:00"/>
        <d v="2026-08-02T16:35:00"/>
        <d v="2024-08-05T15:48:00"/>
        <d v="2024-02-27T15:01:00"/>
        <d v="2023-11-24T22:11:00"/>
        <d v="2025-06-05T17:26:00"/>
        <d v="2024-07-24T19:24:00"/>
        <d v="2026-07-30T01:42:00"/>
        <d v="2024-05-05T14:37:00"/>
        <d v="2023-04-11T13:49:00"/>
        <d v="2024-09-17T15:22:00"/>
        <d v="2023-07-17T18:58:00"/>
        <d v="2023-08-17T04:21:00"/>
        <d v="2024-08-15T06:41:00"/>
        <d v="2023-11-10T02:11:00"/>
        <d v="2023-11-01T10:05:00"/>
        <d v="2026-06-22T21:51:00"/>
        <d v="2026-02-05T21:35:00"/>
        <d v="2025-02-09T05:58:00"/>
        <d v="2025-04-25T03:12:00"/>
        <d v="2023-09-18T10:57:00"/>
        <d v="2026-06-27T04:20:00"/>
        <d v="2025-02-19T10:22:00"/>
        <d v="2026-09-02T17:29:00"/>
        <d v="2023-04-29T03:09:00"/>
        <d v="2026-05-27T16:53:00"/>
        <d v="2024-11-30T17:55:00"/>
        <d v="2024-05-11T13:51:00"/>
        <d v="2023-09-23T15:19:00"/>
        <d v="2024-04-12T23:17:00"/>
        <d v="2025-08-04T02:22:00"/>
        <d v="2023-06-20T08:25:00"/>
        <d v="2023-04-05T00:52:00"/>
        <d v="2023-06-12T11:04:00"/>
        <d v="2023-06-11T09:14:00"/>
        <d v="2024-05-27T19:00:00"/>
        <d v="2026-10-22T23:37:00"/>
        <d v="2024-08-27T09:39:00"/>
        <d v="2026-12-01T04:53:00"/>
        <d v="2026-06-13T03:13:00"/>
        <d v="2026-09-03T19:21:00"/>
        <d v="2023-03-02T22:33:00"/>
        <d v="2026-08-24T01:50:00"/>
        <d v="2026-06-08T16:09:00"/>
        <d v="2026-07-04T22:07:00"/>
        <d v="2026-07-09T09:52:00"/>
        <d v="2025-04-27T16:18:00"/>
        <d v="2026-09-09T00:14:00"/>
        <d v="2024-02-16T00:40:00"/>
        <d v="2024-07-05T04:24:00"/>
        <d v="2023-12-24T00:08:00"/>
        <d v="2024-10-02T07:30:00"/>
        <d v="2023-01-23T09:23:00"/>
        <d v="2024-12-04T00:30:00"/>
        <d v="2023-07-21T00:34:00"/>
        <d v="2023-10-14T19:48:00"/>
        <d v="2024-07-21T16:51:00"/>
        <d v="2024-12-17T05:20:00"/>
        <d v="2025-08-29T13:31:00"/>
        <d v="2023-09-02T16:26:00"/>
        <d v="2026-03-27T04:21:00"/>
        <d v="2023-05-16T02:50:00"/>
        <d v="2024-06-11T00:19:00"/>
        <d v="2023-05-13T16:22:00"/>
        <d v="2023-01-16T22:05:00"/>
        <d v="2024-02-20T16:34:00"/>
        <d v="2024-06-28T10:33:00"/>
        <d v="2023-02-09T19:56:00"/>
        <d v="2024-05-16T13:30:00"/>
        <d v="2024-03-22T11:36:00"/>
        <d v="2025-03-24T02:03:00"/>
        <d v="2024-06-04T20:58:00"/>
        <d v="2026-02-11T22:47:00"/>
        <d v="2024-09-03T08:09:00"/>
        <d v="2023-06-30T22:42:00"/>
        <d v="2024-03-08T00:36:00"/>
        <d v="2024-02-13T00:20:00"/>
        <d v="2024-09-26T16:31:00"/>
        <d v="2025-10-18T02:47:00"/>
        <d v="2026-08-01T03:15:00"/>
        <d v="2025-09-04T05:57:00"/>
        <d v="2025-03-11T06:06:00"/>
        <d v="2023-10-07T09:41:00"/>
        <d v="2026-12-12T07:24:00"/>
        <d v="2024-09-21T15:16:00"/>
        <d v="2024-05-09T07:27:00"/>
        <d v="2026-01-06T17:01:00"/>
        <d v="2026-07-21T20:24:00"/>
        <d v="2026-11-24T07:38:00"/>
        <d v="2024-02-27T04:04:00"/>
        <d v="2023-03-03T04:03:00"/>
        <d v="2024-05-18T02:19:00"/>
        <d v="2024-09-10T00:53:00"/>
        <d v="2026-12-02T15:43:00"/>
        <d v="2024-10-04T14:07:00"/>
        <d v="2023-05-15T16:06:00"/>
        <d v="2025-09-19T01:52:00"/>
        <d v="2023-12-04T22:43:00"/>
        <d v="2026-10-04T14:32:00"/>
        <d v="2025-09-05T05:22:00"/>
        <d v="2024-11-09T18:26:00"/>
        <d v="2026-01-01T07:46:00"/>
        <d v="2024-06-23T10:13:00"/>
        <d v="2025-08-26T01:29:00"/>
        <d v="2024-07-01T00:49:00"/>
        <d v="2026-06-26T06:19:00"/>
        <d v="2026-10-05T23:44:00"/>
        <d v="2026-01-21T13:23:00"/>
        <d v="2025-10-22T13:57:00"/>
        <d v="2026-10-29T23:13:00"/>
        <d v="2026-01-12T07:58:00"/>
        <d v="2025-02-18T01:36:00"/>
        <d v="2023-12-05T02:42:00"/>
        <d v="2025-06-06T23:13:00"/>
        <d v="2023-08-16T00:19:00"/>
        <d v="2024-07-01T05:05:00"/>
        <d v="2026-04-07T08:10:00"/>
        <d v="2026-03-20T18:06:00"/>
        <d v="2023-06-06T01:41:00"/>
        <d v="2024-12-20T03:43:00"/>
        <d v="2026-07-03T02:38:00"/>
        <d v="2025-11-25T04:25:00"/>
        <d v="2024-01-31T05:37:00"/>
        <d v="2024-07-17T18:33:00"/>
        <d v="2023-12-31T00:50:00"/>
        <d v="2025-10-26T19:18:00"/>
        <d v="2025-03-21T12:25:00"/>
        <d v="2025-09-06T13:34:00"/>
        <d v="2023-09-16T20:16:00"/>
        <d v="2023-05-18T03:11:00"/>
        <d v="2026-05-06T00:21:00"/>
        <d v="2023-12-28T23:52:00"/>
        <d v="2024-10-05T03:15:00"/>
        <d v="2026-05-09T14:14:00"/>
        <d v="2023-03-25T14:45:00"/>
        <d v="2023-06-03T16:37:00"/>
        <d v="2025-07-02T19:54:00"/>
        <d v="2023-12-19T13:44:00"/>
        <d v="2023-12-06T02:20:00"/>
        <d v="2024-09-18T00:12:00"/>
        <d v="2026-04-19T23:56:00"/>
        <d v="2025-05-06T19:10:00"/>
        <d v="2023-03-23T20:15:00"/>
        <d v="2024-10-10T03:23:00"/>
        <d v="2025-03-07T08:49:00"/>
        <d v="2025-08-26T12:53:00"/>
        <d v="2023-03-24T23:30:00"/>
        <d v="2023-07-12T19:12:00"/>
        <d v="2025-09-01T03:31:00"/>
        <d v="2025-11-08T05:13:00"/>
        <d v="2024-06-25T11:25:00"/>
        <d v="2024-12-04T19:41:00"/>
        <d v="2024-05-06T18:20:00"/>
        <d v="2026-10-10T11:23:00"/>
        <d v="2024-08-09T11:54:00"/>
        <d v="2023-05-06T18:21:00"/>
        <d v="2025-08-23T09:37:00"/>
        <d v="2025-08-26T22:07:00"/>
        <d v="2024-03-30T00:22:00"/>
        <d v="2025-06-29T00:47:00"/>
        <d v="2025-09-12T04:09:00"/>
        <d v="2023-11-07T10:56:00"/>
        <d v="2025-07-31T07:43:00"/>
        <d v="2025-05-15T01:34:00"/>
        <d v="2025-02-09T00:35:00"/>
        <d v="2026-09-13T02:32:00"/>
        <d v="2026-02-10T01:34:00"/>
        <d v="2024-09-21T15:22:00"/>
        <d v="2023-01-15T20:40:00"/>
        <d v="2025-04-29T13:46:00"/>
        <d v="2026-09-06T11:35:00"/>
        <d v="2026-09-05T04:38:00"/>
        <d v="2023-01-02T12:38:00"/>
        <d v="2024-05-09T12:52:00"/>
        <d v="2024-09-09T16:35:00"/>
        <d v="2024-06-30T21:43:00"/>
        <d v="2023-11-20T16:28:00"/>
        <d v="2026-08-21T20:55:00"/>
        <d v="2023-11-14T01:58:00"/>
        <d v="2024-12-31T15:38:00"/>
        <d v="2026-12-27T00:59:00"/>
        <d v="2024-12-01T11:58:00"/>
        <d v="2025-08-11T02:46:00"/>
        <d v="2025-04-12T18:53:00"/>
        <d v="2024-11-13T11:21:00"/>
        <d v="2024-12-01T04:09:00"/>
        <d v="2026-12-10T16:28:00"/>
        <d v="2024-12-14T06:31:00"/>
        <d v="2026-01-11T15:51:00"/>
        <d v="2024-10-29T07:35:00"/>
        <d v="2023-01-05T10:30:00"/>
        <d v="2024-11-21T16:54:00"/>
        <d v="2023-05-25T15:25:00"/>
        <d v="2023-04-07T23:50:00"/>
        <d v="2023-10-21T09:25:00"/>
        <d v="2025-11-26T01:12:00"/>
        <d v="2024-01-18T12:26:00"/>
        <d v="2024-03-22T23:04:00"/>
        <d v="2026-03-18T01:51:00"/>
        <d v="2025-04-05T14:48:00"/>
        <d v="2025-02-04T02:12:00"/>
        <d v="2024-07-28T19:00:00"/>
        <d v="2025-01-29T18:07:00"/>
        <d v="2026-05-12T02:08:00"/>
        <d v="2025-11-24T18:00:00"/>
        <d v="2023-12-07T20:52:00"/>
        <d v="2024-01-11T05:48:00"/>
        <d v="2026-12-12T23:25:00"/>
        <d v="2024-11-03T13:26:00"/>
        <d v="2026-08-21T14:39:00"/>
        <d v="2023-01-29T12:26:00"/>
        <d v="2026-06-10T15:37:00"/>
        <d v="2023-07-05T13:51:00"/>
        <d v="2024-06-14T06:15:00"/>
        <d v="2025-04-15T19:28:00"/>
        <d v="2026-09-23T11:17:00"/>
        <d v="2026-02-07T21:03:00"/>
        <d v="2023-01-26T08:12:00"/>
        <d v="2024-12-11T22:18:00"/>
        <d v="2024-09-01T15:22:00"/>
        <d v="2026-01-11T23:40:00"/>
        <d v="2024-04-17T00:47:00"/>
        <d v="2026-06-14T09:54:00"/>
        <d v="2023-07-30T06:05:00"/>
        <d v="2026-12-02T23:31:00"/>
        <d v="2024-06-26T02:10:00"/>
        <d v="2026-05-24T19:31:00"/>
        <d v="2026-04-26T17:24:00"/>
        <d v="2025-02-22T05:15:00"/>
        <d v="2025-06-23T18:30:00"/>
        <d v="2026-05-26T05:54:00"/>
        <d v="2025-10-29T16:18:00"/>
        <d v="2023-10-27T02:37:00"/>
        <d v="2023-05-31T23:34:00"/>
        <d v="2026-03-18T12:27:00"/>
        <d v="2023-11-09T11:39:00"/>
        <d v="2026-07-28T07:04:00"/>
        <d v="2023-04-06T20:27:00"/>
        <d v="2026-09-23T18:34:00"/>
        <d v="2024-01-06T00:44:00"/>
        <d v="2023-07-28T20:34:00"/>
        <d v="2026-02-07T21:04:00"/>
        <d v="2024-03-07T09:23:00"/>
        <d v="2025-09-06T17:50:00"/>
        <d v="2025-05-30T04:04:00"/>
        <d v="2024-06-23T18:58:00"/>
        <d v="2023-05-30T18:23:00"/>
        <d v="2023-05-01T11:02:00"/>
        <d v="2026-06-25T23:22:00"/>
        <d v="2026-06-29T13:15:00"/>
        <d v="2024-03-13T14:49:00"/>
        <d v="2023-03-11T17:01:00"/>
        <d v="2025-06-28T14:03:00"/>
        <d v="2024-07-24T06:05:00"/>
        <d v="2024-12-04T18:06:00"/>
        <d v="2024-08-28T21:38:00"/>
        <d v="2023-05-14T19:24:00"/>
        <d v="2025-02-16T13:36:00"/>
        <d v="2026-03-16T18:22:00"/>
        <d v="2023-12-11T02:20:00"/>
        <d v="2025-05-01T05:36:00"/>
        <d v="2024-01-18T04:10:00"/>
        <d v="2023-02-02T07:35:00"/>
        <d v="2026-08-17T04:25:00"/>
        <d v="2023-01-12T17:58:00"/>
        <d v="2025-09-18T21:43:00"/>
        <d v="2024-03-09T13:18:00"/>
        <d v="2023-10-16T07:33:00"/>
        <d v="2024-03-22T10:08:00"/>
        <d v="2025-09-24T03:23:00"/>
        <d v="2025-04-05T23:33:00"/>
        <d v="2024-07-14T03:18:00"/>
        <d v="2023-06-25T06:20:00"/>
        <d v="2026-03-07T20:27:00"/>
        <d v="2023-03-26T07:57:00"/>
        <d v="2023-09-07T14:43:00"/>
        <d v="2024-06-24T02:03:00"/>
        <d v="2026-07-27T06:20:00"/>
        <d v="2026-06-26T03:35:00"/>
        <d v="2023-08-24T03:17:00"/>
        <d v="2024-01-20T15:07:00"/>
        <d v="2024-11-24T10:40:00"/>
        <d v="2024-02-24T22:52:00"/>
        <d v="2025-03-01T21:56:00"/>
        <d v="2024-10-20T22:27:00"/>
        <d v="2025-04-14T04:45:00"/>
        <d v="2026-12-24T12:47:00"/>
        <d v="2023-02-20T20:19:00"/>
        <d v="2024-01-31T23:08:00"/>
        <d v="2025-01-05T08:53:00"/>
        <d v="2026-07-12T22:38:00"/>
        <d v="2023-06-26T16:29:00"/>
        <d v="2025-09-17T05:58:00"/>
        <d v="2025-03-21T15:04:00"/>
        <d v="2024-10-19T12:17:00"/>
        <d v="2023-06-08T04:34:00"/>
        <d v="2024-05-14T23:46:00"/>
        <d v="2026-04-23T09:42:00"/>
        <d v="2026-06-04T18:02:00"/>
        <d v="2023-11-16T18:30:00"/>
        <d v="2024-08-31T15:39:00"/>
        <d v="2024-10-26T18:23:00"/>
        <d v="2025-05-01T10:12:00"/>
        <d v="2024-03-08T17:30:00"/>
        <d v="2026-08-06T01:40:00"/>
        <d v="2024-01-25T11:55:00"/>
        <d v="2024-12-29T03:07:00"/>
        <d v="2025-01-03T16:13:00"/>
        <d v="2025-10-11T11:04:00"/>
        <d v="2026-12-13T18:06:00"/>
        <d v="2024-01-22T08:46:00"/>
        <d v="2023-02-18T15:43:00"/>
        <d v="2025-04-26T12:47:00"/>
        <d v="2024-01-25T17:41:00"/>
        <d v="2025-01-02T03:33:00"/>
        <d v="2025-02-16T11:42:00"/>
        <d v="2026-06-15T18:57:00"/>
        <d v="2024-08-08T21:55:00"/>
        <d v="2024-04-07T04:10:00"/>
        <d v="2023-06-06T21:00:00"/>
        <d v="2026-06-05T13:10:00"/>
        <d v="2024-08-21T01:10:00"/>
        <d v="2024-02-24T19:29:00"/>
        <d v="2024-10-25T22:00:00"/>
        <d v="2023-05-28T01:09:00"/>
        <d v="2025-10-17T18:45:00"/>
        <d v="2024-12-03T22:46:00"/>
        <d v="2025-03-27T17:10:00"/>
        <d v="2024-07-16T19:48:00"/>
        <d v="2024-07-07T01:50:00"/>
        <d v="2024-12-23T15:45:00"/>
        <d v="2026-05-02T11:22:00"/>
        <d v="2025-08-20T00:44:00"/>
        <d v="2025-06-26T08:50:00"/>
        <d v="2026-03-16T08:12:00"/>
        <d v="2025-07-21T22:52:00"/>
        <d v="2026-11-25T11:29:00"/>
        <d v="2024-02-15T21:39:00"/>
        <d v="2024-06-06T02:12:00"/>
        <d v="2025-04-08T02:43:00"/>
        <d v="2023-08-15T06:30:00"/>
        <d v="2023-09-15T11:59:00"/>
        <d v="2023-09-09T12:35:00"/>
        <d v="2026-06-03T11:21:00"/>
        <d v="2025-06-30T21:34:00"/>
        <d v="2025-03-21T09:46:00"/>
        <d v="2023-08-13T18:46:00"/>
        <d v="2026-07-14T06:58:00"/>
        <d v="2023-06-28T11:26:00"/>
        <d v="2023-01-26T22:01:00"/>
        <d v="2026-01-10T07:20:00"/>
        <d v="2023-04-04T08:46:00"/>
        <d v="2026-03-13T04:53:00"/>
        <d v="2024-06-24T18:36:00"/>
        <d v="2025-01-23T05:49:00"/>
        <d v="2025-09-11T10:58:00"/>
        <d v="2024-09-10T00:23:00"/>
        <d v="2025-05-10T12:27:00"/>
        <d v="2023-05-03T00:28:00"/>
        <d v="2025-12-05T10:49:00"/>
        <d v="2024-08-23T05:25:00"/>
        <d v="2025-01-05T20:49:00"/>
        <d v="2025-05-09T07:14:00"/>
        <d v="2023-07-17T19:15:00"/>
        <d v="2023-12-10T13:06:00"/>
        <d v="2024-06-04T10:32:00"/>
        <d v="2024-07-27T22:36:00"/>
        <d v="2024-09-03T00:19:00"/>
        <d v="2025-06-19T20:17:00"/>
        <d v="2023-11-12T08:12:00"/>
        <d v="2026-04-12T21:07:00"/>
        <d v="2023-10-08T16:15:00"/>
        <d v="2025-12-13T14:13:00"/>
        <d v="2023-08-04T21:22:00"/>
        <d v="2026-01-06T11:09:00"/>
        <d v="2026-11-22T21:46:00"/>
        <d v="2025-05-25T19:13:00"/>
        <d v="2025-01-29T07:41:00"/>
        <d v="2025-11-21T01:52:00"/>
        <d v="2024-01-01T05:57:00"/>
        <d v="2024-07-23T18:57:00"/>
        <d v="2024-12-02T07:56:00"/>
        <d v="2026-08-18T08:03:00"/>
        <d v="2025-04-13T15:02:00"/>
        <d v="2024-08-26T01:19:00"/>
        <d v="2023-03-30T06:06:00"/>
        <d v="2024-05-10T08:30:00"/>
        <d v="2025-06-13T06:49:00"/>
        <d v="2023-12-26T06:09:00"/>
        <d v="2026-09-30T12:19:00"/>
        <d v="2026-02-15T06:22:00"/>
        <d v="2023-03-04T03:19:00"/>
        <d v="2026-08-08T14:27:00"/>
        <d v="2024-03-14T01:03:00"/>
        <d v="2026-03-29T23:22:00"/>
        <d v="2024-04-12T00:23:00"/>
        <d v="2023-09-09T15:13:00"/>
        <d v="2024-09-07T15:06:00"/>
        <d v="2023-04-26T00:54:00"/>
        <d v="2026-09-20T21:13:00"/>
        <d v="2023-03-18T00:35:00"/>
        <d v="2025-03-23T04:16:00"/>
        <d v="2025-11-04T08:12:00"/>
        <d v="2024-07-23T13:10:00"/>
        <d v="2024-02-13T13:21:00"/>
        <d v="2023-03-14T04:19:00"/>
        <d v="2024-03-26T21:16:00"/>
        <d v="2023-03-02T17:23:00"/>
        <d v="2024-02-13T19:53:00"/>
        <d v="2026-08-11T13:58:00"/>
        <d v="2025-03-03T13:21:00"/>
        <d v="2026-08-03T05:25:00"/>
        <d v="2026-09-22T02:09:00"/>
        <d v="2025-02-26T19:23:00"/>
        <d v="2023-02-20T00:35:00"/>
        <d v="2024-01-15T13:25:00"/>
        <d v="2026-11-12T05:05:00"/>
        <d v="2023-09-09T22:55:00"/>
        <d v="2025-10-12T01:48:00"/>
        <d v="2024-06-10T23:15:00"/>
        <d v="2023-06-30T09:50:00"/>
        <d v="2025-01-23T18:47:00"/>
        <d v="2026-05-29T22:46:00"/>
        <d v="2025-05-06T19:36:00"/>
        <d v="2024-05-31T07:35:00"/>
        <d v="2025-08-07T12:56:00"/>
        <d v="2023-03-23T18:11:00"/>
        <d v="2025-11-16T12:18:00"/>
        <d v="2026-05-09T22:16:00"/>
        <d v="2025-09-06T03:58:00"/>
        <d v="2025-07-04T23:18:00"/>
        <d v="2024-02-26T17:44:00"/>
        <d v="2024-02-03T00:08:00"/>
        <d v="2025-06-16T11:16:00"/>
        <d v="2026-07-12T02:05:00"/>
        <d v="2023-04-16T03:37:00"/>
        <d v="2023-04-18T06:24:00"/>
        <d v="2023-02-17T04:25:00"/>
        <d v="2026-12-29T00:20:00"/>
        <d v="2025-07-23T12:02:00"/>
        <d v="2023-05-06T23:30:00"/>
        <d v="2025-11-27T22:25:00"/>
        <d v="2023-06-03T18:15:00"/>
        <d v="2024-03-31T23:02:00"/>
        <d v="2026-03-21T17:05:00"/>
        <d v="2023-01-22T16:55:00"/>
        <d v="2024-04-09T04:10:00"/>
        <d v="2025-05-28T01:54:00"/>
        <d v="2024-04-08T11:56:00"/>
        <d v="2024-10-19T09:57:00"/>
        <d v="2025-10-08T01:37:00"/>
        <d v="2024-02-24T18:45:00"/>
        <d v="2023-09-25T07:43:00"/>
        <d v="2024-07-23T09:59:00"/>
        <d v="2024-10-11T03:10:00"/>
        <d v="2026-09-30T15:53:00"/>
        <d v="2023-03-03T12:52:00"/>
        <d v="2024-04-17T04:15:00"/>
        <d v="2024-08-15T02:03:00"/>
        <d v="2024-06-04T06:03:00"/>
        <d v="2026-07-23T02:04:00"/>
        <d v="2024-11-13T14:03:00"/>
        <d v="2023-08-31T12:24:00"/>
        <d v="2025-05-31T08:09:00"/>
        <d v="2025-04-04T05:32:00"/>
        <d v="2026-07-04T10:57:00"/>
        <d v="2026-03-29T15:41:00"/>
        <d v="2023-01-02T19:52:00"/>
        <d v="2024-12-28T21:20:00"/>
        <d v="2024-10-25T08:50:00"/>
        <d v="2024-08-30T04:42:00"/>
        <d v="2023-05-17T08:09:00"/>
        <d v="2026-07-02T04:19:00"/>
        <d v="2024-05-20T03:17:00"/>
        <d v="2026-08-09T14:08:00"/>
        <d v="2023-05-15T16:38:00"/>
        <d v="2024-09-07T02:04:00"/>
        <d v="2024-08-20T20:34:00"/>
        <d v="2026-09-16T13:15:00"/>
        <d v="2026-01-24T23:12:00"/>
        <d v="2023-10-05T20:29:00"/>
        <d v="2024-08-23T00:50:00"/>
        <d v="2026-01-03T13:59:00"/>
        <d v="2026-03-14T08:44:00"/>
        <d v="2023-12-06T07:08:00"/>
        <d v="2025-06-11T11:00:00"/>
        <d v="2025-10-31T03:46:00"/>
        <d v="2023-12-16T10:40:00"/>
        <d v="2024-06-16T21:09:00"/>
        <d v="2025-03-02T20:40:00"/>
        <d v="2025-06-19T16:03:00"/>
        <d v="2023-03-25T22:04:00"/>
        <d v="2025-04-11T23:23:00"/>
        <d v="2025-11-19T18:39:00"/>
        <d v="2024-03-22T12:45:00"/>
        <d v="2025-06-21T12:53:00"/>
        <d v="2024-08-24T23:57:00"/>
        <d v="2025-08-22T14:17:00"/>
        <d v="2026-01-07T13:07:00"/>
        <d v="2024-08-10T15:22:00"/>
        <d v="2025-02-07T21:25:00"/>
        <d v="2025-11-20T02:22:00"/>
        <d v="2026-12-13T14:36:00"/>
        <d v="2024-06-20T16:51:00"/>
        <d v="2023-04-07T13:37:00"/>
        <d v="2023-04-24T21:53:00"/>
        <d v="2024-04-20T10:28:00"/>
        <d v="2026-10-06T17:32:00"/>
        <d v="2026-08-08T04:47:00"/>
        <d v="2023-04-02T12:14:00"/>
        <d v="2024-08-14T20:47:00"/>
        <d v="2025-12-11T14:56:00"/>
        <d v="2025-01-10T14:09:00"/>
        <d v="2023-03-08T21:44:00"/>
        <d v="2026-04-28T13:46:00"/>
        <d v="2023-11-28T08:18:00"/>
        <d v="2024-07-20T17:23:00"/>
        <d v="2026-09-10T03:02:00"/>
        <d v="2024-09-12T22:01:00"/>
        <d v="2025-08-27T01:31:00"/>
        <d v="2025-08-07T09:02:00"/>
        <d v="2025-09-05T04:13:00"/>
        <d v="2025-03-02T21:38:00"/>
        <d v="2023-11-19T19:25:00"/>
        <d v="2025-05-19T05:49:00"/>
        <d v="2026-10-31T14:57:00"/>
        <d v="2025-11-16T02:26:00"/>
        <d v="2026-01-30T02:23:00"/>
        <d v="2023-06-20T14:33:00"/>
        <d v="2024-08-19T13:30:00"/>
        <d v="2025-02-12T17:20:00"/>
        <d v="2026-05-12T13:34:00"/>
        <d v="2025-02-23T03:37:00"/>
        <d v="2023-08-26T06:43:00"/>
        <d v="2023-12-25T11:31:00"/>
        <d v="2025-05-05T16:58:00"/>
        <d v="2023-09-20T13:26:00"/>
        <d v="2026-04-28T01:46:00"/>
        <d v="2026-08-27T09:39:00"/>
        <d v="2023-10-28T03:10:00"/>
        <d v="2026-09-20T01:57:00"/>
        <d v="2026-01-29T07:23:00"/>
        <d v="2023-12-23T04:19:00"/>
        <d v="2026-10-25T00:04:00"/>
        <d v="2026-03-26T23:36:00"/>
        <d v="2025-12-03T20:45:00"/>
        <d v="2026-08-24T08:31:00"/>
        <d v="2026-08-12T10:43:00"/>
        <d v="2023-04-12T00:21:00"/>
        <d v="2025-10-19T04:50:00"/>
        <d v="2024-01-23T19:26:00"/>
        <d v="2023-04-09T11:52:00"/>
        <d v="2024-03-11T08:02:00"/>
        <d v="2023-12-15T19:23:00"/>
        <d v="2024-02-16T06:40:00"/>
        <d v="2024-04-20T01:36:00"/>
        <d v="2025-08-25T23:40:00"/>
        <d v="2023-07-01T22:26:00"/>
        <d v="2025-06-02T16:15:00"/>
        <d v="2024-08-07T20:08:00"/>
        <d v="2025-05-11T05:22:00"/>
        <d v="2023-07-02T15:20:00"/>
        <d v="2023-07-15T05:23:00"/>
        <d v="2023-04-26T00:24:00"/>
        <d v="2026-09-10T09:31:00"/>
        <d v="2025-11-06T00:10:00"/>
        <d v="2024-08-01T17:08:00"/>
        <d v="2024-03-07T09:53:00"/>
        <d v="2024-06-15T23:32:00"/>
        <d v="2024-12-09T21:37:00"/>
        <d v="2026-10-06T06:15:00"/>
        <d v="2026-03-16T20:12:00"/>
        <d v="2024-12-12T22:57:00"/>
        <d v="2026-05-01T12:03:00"/>
        <d v="2023-06-15T23:38:00"/>
        <d v="2024-08-31T01:33:00"/>
        <d v="2023-05-25T12:52:00"/>
        <d v="2025-04-16T20:42:00"/>
        <d v="2025-07-02T08:08:00"/>
        <d v="2024-08-25T11:32:00"/>
        <d v="2024-09-10T16:24:00"/>
        <d v="2024-01-10T09:15:00"/>
        <d v="2023-11-20T22:11:00"/>
        <d v="2026-11-23T16:08:00"/>
        <d v="2024-01-05T00:48:00"/>
        <d v="2025-05-01T01:54:00"/>
        <d v="2026-05-18T12:29:00"/>
        <d v="2025-12-17T10:23:00"/>
        <d v="2023-01-26T04:50:00"/>
        <d v="2024-08-17T02:38:00"/>
        <d v="2023-11-09T15:05:00"/>
        <d v="2023-02-02T15:49:00"/>
        <d v="2023-09-06T13:21:00"/>
        <d v="2025-09-13T01:41:00"/>
        <d v="2023-04-24T02:53:00"/>
        <d v="2026-08-17T14:31:00"/>
        <d v="2025-12-31T14:11:00"/>
        <d v="2023-07-29T20:01:00"/>
        <d v="2024-12-06T21:14:00"/>
        <d v="2026-07-03T06:56:00"/>
        <d v="2024-08-18T09:14:00"/>
        <d v="2023-03-25T06:23:00"/>
        <d v="2024-10-29T22:03:00"/>
        <d v="2025-03-29T12:06:00"/>
        <d v="2024-12-19T23:29:00"/>
        <d v="2023-09-02T00:48:00"/>
        <d v="2026-07-13T16:10:00"/>
        <d v="2023-07-21T03:04:00"/>
        <d v="2026-07-17T12:58:00"/>
        <d v="2024-05-05T15:12:00"/>
        <d v="2023-03-06T10:13:00"/>
        <d v="2025-01-01T05:08:00"/>
        <d v="2023-10-11T03:56:00"/>
        <d v="2024-11-08T05:47:00"/>
        <d v="2025-12-29T19:19:00"/>
        <d v="2026-12-20T16:40:00"/>
        <d v="2025-09-19T06:55:00"/>
        <d v="2024-07-10T01:58:00"/>
        <d v="2025-03-23T19:05:00"/>
        <d v="2023-08-23T08:28:00"/>
        <d v="2023-10-10T12:45:00"/>
        <d v="2026-01-02T06:46:00"/>
        <d v="2026-03-26T18:14:00"/>
        <d v="2026-04-25T09:02:00"/>
        <d v="2024-03-04T11:18:00"/>
        <d v="2025-06-02T07:00:00"/>
        <d v="2024-11-27T21:36:00"/>
        <d v="2023-04-02T03:45:00"/>
        <d v="2026-07-06T04:21:00"/>
        <d v="2026-08-12T20:06:00"/>
        <d v="2025-07-10T22:56:00"/>
        <d v="2025-07-01T19:05:00"/>
        <d v="2025-01-18T01:24:00"/>
        <d v="2025-03-26T16:35:00"/>
        <d v="2026-01-09T20:57:00"/>
        <d v="2026-02-18T03:25:00"/>
        <d v="2026-12-08T09:59:00"/>
        <d v="2026-01-14T07:43:00"/>
        <d v="2023-05-08T17:12:00"/>
        <d v="2023-11-04T05:59:00"/>
        <d v="2023-08-27T15:54:00"/>
        <d v="2025-10-24T03:17:00"/>
        <d v="2025-12-20T09:29:00"/>
        <d v="2026-05-25T07:32:00"/>
        <d v="2025-01-27T13:16:00"/>
        <d v="2024-09-17T18:40:00"/>
        <d v="2023-09-30T14:07:00"/>
        <d v="2023-07-04T05:30:00"/>
        <d v="2023-02-22T11:12:00"/>
        <d v="2024-08-17T01:16:00"/>
        <d v="2023-02-05T10:43:00"/>
        <d v="2026-03-20T22:08:00"/>
        <d v="2024-03-18T14:31:00"/>
        <d v="2025-10-20T00:08:00"/>
        <d v="2025-06-09T15:33:00"/>
        <d v="2025-12-04T18:49:00"/>
        <d v="2026-12-28T04:06:00"/>
        <d v="2024-07-06T16:46:00"/>
        <d v="2026-09-06T00:27:00"/>
        <d v="2023-05-14T02:10:00"/>
        <d v="2026-05-12T04:03:00"/>
        <d v="2023-03-02T22:38:00"/>
        <d v="2024-10-03T20:41:00"/>
        <d v="2023-01-06T00:54:00"/>
        <d v="2023-03-19T09:08:00"/>
        <d v="2024-05-01T16:33:00"/>
        <d v="2023-04-17T23:33:00"/>
        <d v="2025-05-02T14:28:00"/>
        <d v="2023-10-04T06:40:00"/>
        <d v="2024-02-28T09:41:00"/>
        <d v="2023-05-03T20:20:00"/>
        <d v="2023-10-20T07:06:00"/>
        <d v="2026-06-13T17:52:00"/>
        <d v="2026-09-09T06:54:00"/>
        <d v="2026-11-27T14:29:00"/>
        <d v="2024-02-20T04:25:00"/>
        <d v="2025-12-09T13:38:00"/>
        <d v="2024-12-28T03:05:00"/>
        <d v="2025-04-13T03:09:00"/>
        <d v="2026-12-19T00:32:00"/>
        <d v="2023-04-13T04:08:00"/>
        <d v="2026-04-08T04:10:00"/>
        <d v="2024-01-28T16:01:00"/>
        <d v="2025-05-02T13:18:00"/>
        <d v="2026-11-14T09:32:00"/>
        <d v="2023-02-20T10:56:00"/>
        <d v="2023-06-20T19:04:00"/>
        <d v="2026-03-14T02:37:00"/>
        <d v="2023-03-16T17:07:00"/>
        <d v="2026-05-21T15:24:00"/>
        <d v="2023-02-07T21:23:00"/>
        <d v="2023-05-10T21:52:00"/>
        <d v="2025-07-22T04:47:00"/>
        <d v="2025-03-03T00:48:00"/>
        <d v="2024-02-03T13:27:00"/>
        <d v="2023-03-04T15:58:00"/>
        <d v="2024-09-26T01:34:00"/>
        <d v="2025-05-14T13:53:00"/>
        <d v="2026-06-04T00:56:00"/>
        <d v="2025-07-19T20:42:00"/>
        <d v="2025-04-25T09:39:00"/>
        <d v="2023-03-01T02:08:00"/>
        <d v="2026-06-06T13:33:00"/>
        <d v="2025-04-01T13:24:00"/>
        <d v="2025-01-06T01:26:00"/>
        <d v="2025-01-20T04:35:00"/>
        <d v="2024-08-20T03:54:00"/>
        <d v="2026-07-22T19:37:00"/>
        <d v="2026-02-14T22:48:00"/>
        <d v="2025-09-24T13:37:00"/>
        <d v="2023-12-13T09:45:00"/>
        <d v="2025-08-31T14:19:00"/>
        <d v="2025-09-16T01:07:00"/>
        <d v="2025-08-06T06:46:00"/>
        <d v="2025-02-05T20:49:00"/>
        <d v="2026-03-27T18:44:00"/>
        <d v="2024-09-18T13:12:00"/>
        <d v="2024-12-28T09:48:00"/>
        <d v="2023-08-04T00:28:00"/>
        <d v="2024-04-09T17:36:00"/>
        <d v="2026-09-13T05:48:00"/>
        <d v="2026-04-10T21:08:00"/>
        <d v="2025-11-17T06:36:00"/>
        <d v="2025-06-11T11:31:00"/>
        <d v="2026-08-02T10:12:00"/>
        <d v="2026-04-24T13:57:00"/>
        <d v="2025-08-05T20:54:00"/>
        <d v="2024-04-20T19:33:00"/>
        <d v="2024-05-27T02:59:00"/>
        <d v="2023-09-29T17:35:00"/>
        <d v="2024-01-23T12:52:00"/>
        <d v="2026-04-29T19:17:00"/>
        <d v="2023-05-31T07:48:00"/>
        <d v="2024-09-17T23:08:00"/>
        <d v="2025-09-30T22:04:00"/>
        <d v="2025-01-31T00:45:00"/>
        <d v="2024-08-13T09:36:00"/>
        <d v="2025-09-20T07:32:00"/>
        <d v="2025-09-07T10:28:00"/>
        <d v="2023-02-20T06:55:00"/>
        <d v="2025-04-26T15:28:00"/>
        <d v="2026-10-04T23:23:00"/>
        <d v="2024-11-27T14:02:00"/>
        <d v="2024-06-16T13:55:00"/>
        <d v="2025-05-31T21:40:00"/>
        <d v="2024-02-15T10:39:00"/>
        <d v="2026-04-10T10:44:00"/>
        <d v="2026-11-27T07:31:00"/>
        <d v="2025-04-30T12:53:00"/>
        <d v="2024-11-02T22:27:00"/>
        <d v="2023-02-03T07:15:00"/>
        <d v="2026-11-28T02:44:00"/>
        <d v="2026-09-03T02:14:00"/>
        <d v="2023-06-18T13:22:00"/>
        <d v="2026-01-25T13:56:00"/>
        <d v="2023-03-16T14:23:00"/>
        <d v="2023-01-29T17:31:00"/>
        <d v="2025-09-18T17:46:00"/>
        <d v="2024-07-12T04:31:00"/>
        <d v="2024-07-22T17:03:00"/>
        <d v="2025-08-13T08:17:00"/>
        <d v="2023-02-08T00:57:00"/>
        <d v="2025-02-03T00:19:00"/>
        <d v="2025-05-16T17:24:00"/>
        <d v="2025-06-17T14:02:00"/>
        <d v="2025-05-10T01:12:00"/>
        <d v="2023-03-03T14:22:00"/>
        <d v="2023-02-16T03:59:00"/>
        <d v="2023-10-26T01:51:00"/>
        <d v="2023-04-10T06:03:00"/>
        <d v="2024-11-28T11:04:00"/>
        <d v="2024-06-03T04:34:00"/>
        <d v="2023-09-22T01:21:00"/>
        <d v="2025-08-12T16:39:00"/>
        <d v="2023-01-20T12:33:00"/>
        <d v="2025-04-05T05:13:00"/>
        <d v="2023-05-02T11:06:00"/>
        <d v="2024-11-24T18:16:00"/>
        <d v="2025-06-14T12:29:00"/>
        <d v="2025-09-19T18:14:00"/>
        <d v="2024-08-17T21:04:00"/>
        <d v="2023-03-26T00:23:00"/>
        <d v="2024-12-22T07:38:00"/>
        <d v="2023-02-23T12:46:00"/>
        <d v="2023-10-05T13:07:00"/>
        <d v="2023-02-01T17:16:00"/>
        <d v="2023-11-22T20:02:00"/>
        <d v="2023-01-04T22:38:00"/>
        <d v="2026-12-21T17:32:00"/>
        <d v="2023-04-11T18:31:00"/>
        <d v="2026-06-26T20:46:00"/>
        <d v="2024-08-14T03:00:00"/>
        <d v="2024-01-10T15:15:00"/>
        <d v="2026-06-23T03:08:00"/>
        <d v="2023-08-05T00:04:00"/>
        <d v="2024-12-17T15:46:00"/>
        <d v="2026-02-09T00:02:00"/>
        <d v="2024-05-03T20:11:00"/>
        <d v="2025-12-01T20:53:00"/>
        <d v="2026-10-20T01:16:00"/>
        <d v="2026-10-10T12:31:00"/>
        <d v="2024-11-12T16:00:00"/>
        <d v="2025-11-20T20:31:00"/>
        <d v="2024-04-19T18:36:00"/>
        <d v="2024-02-17T21:48:00"/>
        <d v="2026-03-13T11:27:00"/>
        <d v="2023-09-16T08:31:00"/>
        <d v="2023-03-28T09:30:00"/>
        <d v="2025-12-31T18:57:00"/>
        <d v="2025-09-22T08:56:00"/>
        <d v="2025-02-20T03:58:00"/>
        <d v="2026-09-03T14:18:00"/>
        <d v="2026-02-24T22:26:00"/>
        <d v="2024-08-12T03:56:00"/>
        <d v="2023-03-06T19:47:00"/>
        <d v="2025-10-07T21:31:00"/>
        <d v="2023-04-02T17:25:00"/>
        <d v="2024-07-28T07:45:00"/>
        <d v="2025-05-28T20:25:00"/>
        <d v="2024-12-15T22:58:00"/>
        <d v="2023-04-19T10:14:00"/>
        <d v="2023-10-24T08:48:00"/>
        <d v="2025-04-06T13:43:00"/>
        <d v="2026-05-13T01:59:00"/>
        <d v="2026-11-06T10:20:00"/>
        <d v="2023-11-10T20:20:00"/>
        <d v="2023-09-10T00:27:00"/>
        <d v="2026-10-04T08:10:00"/>
        <d v="2023-03-28T03:55:00"/>
        <d v="2025-11-08T14:00:00"/>
        <d v="2026-09-22T18:47:00"/>
        <d v="2026-06-19T15:56:00"/>
        <d v="2024-02-26T18:44:00"/>
        <d v="2023-02-15T15:26:00"/>
        <d v="2024-06-20T16:34:00"/>
        <d v="2024-02-03T08:12:00"/>
        <d v="2024-11-11T08:56:00"/>
        <d v="2025-02-09T10:26:00"/>
        <d v="2026-03-22T03:32:00"/>
        <d v="2023-09-20T10:01:00"/>
        <d v="2023-04-19T11:09:00"/>
        <d v="2025-03-26T11:12:00"/>
        <d v="2026-12-20T20:30:00"/>
        <d v="2025-03-09T15:59:00"/>
        <d v="2026-02-18T10:22:00"/>
        <d v="2024-05-22T14:09:00"/>
        <d v="2023-10-15T18:22:00"/>
        <d v="2023-03-09T16:52:00"/>
        <d v="2025-08-21T23:50:00"/>
        <d v="2023-02-03T08:47:00"/>
        <d v="2024-05-19T12:40:00"/>
        <d v="2024-10-20T03:18:00"/>
        <d v="2026-07-01T12:18:00"/>
        <d v="2025-03-03T15:07:00"/>
        <d v="2026-11-03T01:57:00"/>
        <d v="2024-03-02T02:20:00"/>
        <d v="2026-02-21T14:15:00"/>
        <d v="2025-05-02T05:48:00"/>
        <d v="2026-12-02T07:30:00"/>
        <d v="2026-12-14T05:58:00"/>
        <d v="2026-02-03T16:17:00"/>
        <d v="2025-01-27T22:32:00"/>
        <d v="2024-10-12T13:32:00"/>
        <d v="2026-09-07T15:01:00"/>
        <d v="2024-07-20T18:41:00"/>
        <d v="2023-03-30T09:46:00"/>
        <d v="2024-05-13T14:51:00"/>
        <d v="2023-09-28T00:50:00"/>
        <d v="2025-07-17T10:29:00"/>
        <d v="2023-12-11T16:34:00"/>
        <d v="2025-07-15T17:33:00"/>
        <d v="2025-06-09T00:04:00"/>
        <d v="2023-02-05T06:44:00"/>
        <d v="2026-01-04T17:42:00"/>
        <d v="2023-05-27T11:21:00"/>
        <d v="2023-04-05T13:20:00"/>
        <d v="2025-07-18T03:58:00"/>
        <d v="2025-05-13T18:11:00"/>
        <d v="2024-01-11T02:51:00"/>
        <d v="2023-02-04T22:26:00"/>
        <d v="2024-12-11T04:09:00"/>
        <d v="2023-07-11T12:38:00"/>
        <d v="2023-08-22T04:58:00"/>
        <d v="2024-09-09T16:46:00"/>
        <d v="2026-10-04T10:52:00"/>
        <d v="2024-03-12T08:18:00"/>
        <d v="2024-07-18T14:31:00"/>
        <d v="2023-10-18T20:02:00"/>
        <d v="2024-08-26T08:36:00"/>
        <d v="2024-11-10T02:22:00"/>
        <d v="2023-08-29T20:12:00"/>
        <d v="2024-12-26T01:24:00"/>
        <d v="2025-08-08T20:22:00"/>
        <d v="2023-10-14T13:33:00"/>
        <d v="2024-11-13T09:31:00"/>
        <d v="2025-11-06T05:09:00"/>
        <d v="2024-08-19T05:10:00"/>
        <d v="2024-03-25T07:44:00"/>
        <d v="2023-06-26T14:43:00"/>
        <d v="2024-06-10T13:53:00"/>
        <d v="2026-12-24T16:58:00"/>
        <d v="2026-07-12T06:02:00"/>
        <d v="2023-04-11T07:24:00"/>
        <d v="2023-10-29T06:12:00"/>
        <d v="2024-08-31T23:15:00"/>
        <d v="2024-03-06T19:51:00"/>
        <d v="2026-02-28T02:57:00"/>
        <d v="2026-09-09T16:29:00"/>
        <d v="2023-05-03T09:42:00"/>
        <d v="2023-05-18T01:56:00"/>
        <d v="2025-04-16T14:09:00"/>
        <d v="2024-03-17T05:05:00"/>
        <d v="2024-12-17T13:01:00"/>
        <d v="2026-09-13T08:02:00"/>
        <d v="2024-01-04T05:07:00"/>
        <d v="2026-10-08T22:01:00"/>
        <d v="2024-07-04T17:06:00"/>
        <d v="2024-03-14T12:59:00"/>
        <d v="2023-06-13T03:09:00"/>
        <d v="2024-03-05T09:36:00"/>
        <d v="2026-08-10T05:30:00"/>
        <d v="2025-10-16T21:06:00"/>
        <d v="2024-11-25T02:32:00"/>
        <d v="2026-02-11T18:38:00"/>
        <d v="2024-10-21T23:19:00"/>
        <d v="2024-01-28T22:42:00"/>
        <d v="2023-11-24T16:26:00"/>
        <d v="2025-04-13T01:44:00"/>
        <d v="2024-08-13T12:08:00"/>
        <d v="2023-09-30T02:14:00"/>
        <d v="2025-01-24T19:11:00"/>
        <d v="2026-07-08T01:21:00"/>
        <d v="2026-12-06T23:09:00"/>
        <d v="2026-04-20T05:48:00"/>
        <d v="2024-08-04T21:37:00"/>
        <d v="2024-10-23T10:03:00"/>
        <d v="2025-05-14T03:42:00"/>
        <d v="2024-03-24T06:21:00"/>
        <d v="2025-11-20T11:04:00"/>
        <d v="2024-06-29T15:39:00"/>
        <d v="2025-06-12T00:00:00"/>
        <d v="2023-05-31T21:49:00"/>
        <d v="2026-09-03T08:13:00"/>
        <d v="2026-08-10T08:34:00"/>
        <d v="2026-11-30T10:20:00"/>
        <d v="2026-07-17T22:58:00"/>
        <d v="2026-03-21T09:29:00"/>
        <d v="2026-07-21T16:34:00"/>
        <d v="2023-06-10T16:08:00"/>
        <d v="2024-12-20T11:56:00"/>
        <d v="2026-05-14T15:24:00"/>
        <d v="2023-12-16T21:21:00"/>
        <d v="2026-05-18T18:30:00"/>
        <d v="2026-06-05T22:55:00"/>
        <d v="2024-07-04T13:56:00"/>
        <d v="2023-05-22T07:09:00"/>
        <d v="2025-01-17T03:29:00"/>
        <d v="2025-06-30T09:28:00"/>
        <d v="2025-10-08T22:23:00"/>
        <d v="2025-10-08T06:51:00"/>
        <d v="2025-02-02T12:13:00"/>
        <d v="2025-10-08T10:30:00"/>
        <d v="2024-01-03T14:36:00"/>
        <d v="2024-03-21T00:54:00"/>
        <d v="2026-01-23T11:16:00"/>
        <d v="2026-04-25T14:54:00"/>
        <d v="2023-10-03T17:48:00"/>
        <d v="2024-09-10T16:47:00"/>
        <d v="2024-05-13T05:35:00"/>
        <d v="2024-03-30T19:18:00"/>
        <d v="2025-01-07T14:19:00"/>
        <d v="2024-10-17T13:16:00"/>
        <d v="2025-12-19T17:52:00"/>
        <d v="2025-05-06T07:47:00"/>
        <d v="2024-06-10T05:19:00"/>
        <d v="2024-09-16T17:16:00"/>
        <d v="2023-01-23T05:50:00"/>
        <d v="2025-05-17T01:09:00"/>
        <d v="2023-12-14T20:51:00"/>
        <d v="2026-07-22T11:14:00"/>
        <d v="2023-12-19T00:48:00"/>
        <d v="2023-06-28T17:01:00"/>
        <d v="2025-09-03T06:46:00"/>
        <d v="2026-09-24T09:28:00"/>
        <d v="2023-06-04T14:28:00"/>
        <d v="2023-10-07T07:03:00"/>
        <d v="2023-10-10T22:58:00"/>
        <d v="2025-01-25T02:54:00"/>
        <d v="2025-02-25T13:38:00"/>
        <d v="2023-05-17T21:15:00"/>
        <d v="2026-01-24T22:11:00"/>
        <d v="2024-12-10T15:33:00"/>
        <d v="2023-01-27T20:14:00"/>
        <d v="2023-02-24T00:38:00"/>
        <d v="2025-02-18T09:33:00"/>
        <d v="2024-09-24T15:53:00"/>
        <d v="2025-02-27T23:20:00"/>
        <d v="2023-06-09T13:51:00"/>
        <d v="2024-08-06T02:52:00"/>
        <d v="2024-05-14T08:27:00"/>
        <d v="2024-02-22T07:07:00"/>
        <d v="2026-05-07T15:07:00"/>
        <d v="2026-06-07T00:39:00"/>
        <d v="2026-01-03T08:41:00"/>
        <d v="2023-07-13T08:38:00"/>
        <d v="2023-12-17T23:13:00"/>
        <d v="2026-04-11T04:21:00"/>
        <d v="2026-04-10T19:33:00"/>
        <d v="2024-09-09T03:55:00"/>
        <d v="2025-04-13T18:40:00"/>
        <d v="2023-02-03T08:32:00"/>
        <d v="2024-01-27T03:00:00"/>
        <d v="2023-11-18T19:56:00"/>
        <d v="2024-01-13T03:55:00"/>
        <d v="2024-05-23T16:08:00"/>
        <d v="2025-01-11T22:17:00"/>
        <d v="2026-10-29T16:04:00"/>
        <d v="2024-04-20T08:25:00"/>
        <d v="2025-06-11T14:08:00"/>
        <d v="2024-04-12T04:27:00"/>
        <d v="2024-08-15T16:32:00"/>
        <d v="2025-04-12T23:39:00"/>
        <d v="2026-08-25T04:08:00"/>
        <d v="2026-04-03T12:12:00"/>
        <d v="2024-07-19T11:48:00"/>
        <d v="2024-11-10T01:20:00"/>
        <d v="2023-03-22T14:09:00"/>
        <d v="2023-04-24T12:44:00"/>
        <d v="2025-05-14T02:52:00"/>
        <d v="2026-09-03T03:42:00"/>
        <d v="2025-07-06T10:26:00"/>
        <d v="2024-03-29T02:10:00"/>
        <d v="2024-01-30T22:14:00"/>
        <d v="2024-09-21T08:47:00"/>
        <d v="2024-01-21T23:34:00"/>
        <d v="2026-06-02T08:58:00"/>
        <d v="2026-07-29T16:34:00"/>
        <d v="2024-03-18T21:33:00"/>
        <d v="2024-03-26T22:36:00"/>
        <d v="2025-11-13T11:27:00"/>
        <d v="2024-05-25T18:49:00"/>
        <d v="2024-09-16T16:34:00"/>
        <d v="2025-12-04T07:29:00"/>
        <d v="2026-06-21T19:00:00"/>
        <d v="2023-07-05T19:22:00"/>
        <d v="2026-03-26T07:13:00"/>
        <d v="2024-02-29T14:59:00"/>
        <d v="2023-01-17T12:54:00"/>
        <d v="2024-02-23T13:59:00"/>
        <d v="2025-03-07T03:50:00"/>
        <d v="2026-02-22T03:58:00"/>
        <d v="2026-03-13T19:40:00"/>
        <d v="2025-03-21T20:40:00"/>
        <d v="2023-05-10T12:41:00"/>
        <d v="2026-06-13T07:22:00"/>
        <d v="2023-10-22T17:49:00"/>
        <d v="2024-03-03T00:03:00"/>
        <d v="2023-03-17T17:39:00"/>
        <d v="2025-08-11T22:49:00"/>
        <d v="2024-11-05T20:52:00"/>
        <d v="2024-10-08T09:17:00"/>
        <d v="2025-07-10T08:59:00"/>
        <d v="2026-04-10T23:16:00"/>
        <d v="2025-10-23T21:18:00"/>
        <d v="2025-04-09T13:52:00"/>
        <d v="2023-04-25T10:15:00"/>
        <d v="2024-10-30T21:07:00"/>
        <d v="2023-12-03T00:21:00"/>
        <d v="2026-06-17T08:58:00"/>
        <d v="2023-04-29T13:02:00"/>
        <d v="2026-11-21T14:58:00"/>
        <d v="2024-03-05T18:14:00"/>
        <d v="2024-06-27T13:27:00"/>
        <d v="2026-10-22T14:06:00"/>
        <d v="2023-07-09T19:43:00"/>
        <d v="2024-05-25T14:35:00"/>
        <d v="2024-08-04T01:53:00"/>
        <d v="2026-07-11T23:51:00"/>
        <d v="2023-01-15T14:15:00"/>
        <d v="2025-06-12T16:25:00"/>
        <d v="2025-04-06T23:50:00"/>
        <d v="2025-03-01T05:18:00"/>
        <d v="2025-05-09T09:25:00"/>
        <d v="2023-07-16T10:54:00"/>
        <d v="2026-07-15T04:02:00"/>
        <d v="2025-12-07T15:07:00"/>
        <d v="2023-04-24T09:19:00"/>
        <d v="2026-08-20T15:46:00"/>
        <d v="2024-02-28T12:59:00"/>
        <d v="2024-07-25T19:44:00"/>
        <d v="2025-01-09T13:33:00"/>
        <d v="2023-02-06T10:00:00"/>
        <d v="2026-06-07T19:22:00"/>
        <d v="2024-08-17T23:06:00"/>
        <d v="2025-02-26T17:05:00"/>
        <d v="2024-01-27T06:00:00"/>
        <d v="2023-08-27T22:18:00"/>
        <d v="2025-10-09T08:40:00"/>
        <d v="2026-04-29T13:27:00"/>
        <d v="2025-07-06T00:30:00"/>
        <d v="2025-04-20T05:49:00"/>
        <d v="2024-03-28T03:22:00"/>
        <d v="2024-03-03T05:49:00"/>
        <d v="2024-12-14T04:57:00"/>
        <d v="2025-06-11T07:15:00"/>
        <d v="2025-02-11T06:11:00"/>
        <d v="2026-06-22T19:47:00"/>
        <d v="2026-12-15T17:25:00"/>
        <d v="2025-04-11T14:07:00"/>
        <d v="2024-05-08T11:51:00"/>
        <d v="2025-09-10T20:57:00"/>
        <d v="2026-03-11T03:58:00"/>
        <d v="2025-09-28T04:04:00"/>
        <d v="2023-05-02T06:59:00"/>
        <d v="2024-08-17T12:02:00"/>
        <d v="2024-10-17T06:59:00"/>
        <d v="2024-11-04T02:11:00"/>
        <d v="2026-10-08T17:26:00"/>
        <d v="2023-01-16T02:23:00"/>
        <d v="2024-03-03T21:28:00"/>
        <d v="2024-11-25T15:42:00"/>
        <d v="2026-01-25T10:48:00"/>
        <d v="2025-06-25T07:01:00"/>
        <d v="2025-03-24T04:40:00"/>
        <d v="2025-12-18T14:15:00"/>
        <d v="2025-11-06T02:09:00"/>
        <d v="2024-01-31T22:06:00"/>
        <d v="2026-01-06T19:04:00"/>
        <d v="2026-12-09T14:17:00"/>
        <d v="2026-07-23T10:59:00"/>
        <d v="2023-12-27T13:12:00"/>
        <d v="2025-03-28T01:49:00"/>
        <d v="2026-06-27T18:34:00"/>
        <d v="2025-08-15T20:29:00"/>
        <d v="2024-05-02T21:49:00"/>
        <d v="2026-11-22T20:34:00"/>
        <d v="2023-07-26T12:20:00"/>
        <d v="2026-12-04T13:19:00"/>
        <d v="2024-02-22T02:34:00"/>
        <d v="2025-06-13T11:05:00"/>
        <d v="2024-01-26T02:07:00"/>
        <d v="2023-04-17T09:28:00"/>
        <d v="2024-01-04T22:27:00"/>
        <d v="2024-06-28T07:34:00"/>
        <d v="2025-11-28T13:21:00"/>
        <d v="2025-07-18T00:48:00"/>
        <d v="2025-05-10T16:41:00"/>
        <d v="2026-02-01T05:35:00"/>
        <d v="2024-02-12T15:05:00"/>
        <d v="2025-11-01T02:15:00"/>
        <d v="2024-11-12T14:14:00"/>
        <d v="2024-07-26T01:37:00"/>
        <d v="2024-07-16T23:08:00"/>
        <d v="2023-01-16T08:00:00"/>
        <d v="2023-05-16T11:08:00"/>
        <d v="2025-11-01T15:42:00"/>
        <d v="2023-01-29T08:59:00"/>
        <d v="2024-08-27T19:36:00"/>
        <d v="2023-10-07T16:39:00"/>
        <d v="2024-12-27T14:00:00"/>
        <d v="2025-07-18T17:38:00"/>
        <d v="2024-12-20T23:46:00"/>
        <d v="2025-04-22T19:27:00"/>
        <d v="2023-12-16T21:40:00"/>
        <d v="2025-12-07T17:01:00"/>
        <d v="2025-03-19T21:33:00"/>
        <d v="2025-08-18T09:37:00"/>
        <d v="2024-09-26T02:11:00"/>
        <d v="2025-12-28T05:56:00"/>
        <d v="2024-10-10T06:01:00"/>
        <d v="2025-11-22T20:07:00"/>
        <d v="2026-02-07T14:03:00"/>
        <d v="2026-02-26T13:48:00"/>
        <d v="2025-07-12T06:57:00"/>
        <d v="2025-09-01T12:13:00"/>
        <d v="2026-05-06T10:44:00"/>
        <d v="2025-11-12T08:29:00"/>
        <d v="2023-12-13T18:12:00"/>
        <d v="2024-05-03T22:06:00"/>
        <d v="2024-03-17T07:57:00"/>
        <d v="2025-06-04T15:54:00"/>
        <d v="2026-01-11T13:11:00"/>
        <d v="2025-04-27T03:55:00"/>
        <d v="2024-09-03T16:32:00"/>
        <d v="2025-10-22T16:18:00"/>
        <d v="2023-06-20T15:33:00"/>
        <d v="2025-05-22T02:22:00"/>
        <d v="2024-03-13T13:46:00"/>
        <d v="2024-10-05T06:20:00"/>
        <d v="2024-05-22T02:21:00"/>
        <d v="2025-08-30T18:34:00"/>
        <d v="2023-04-12T12:19:00"/>
        <d v="2024-10-10T15:33:00"/>
        <d v="2026-09-28T01:39:00"/>
        <d v="2023-08-03T03:37:00"/>
        <d v="2023-03-06T23:26:00"/>
        <d v="2025-08-17T10:32:00"/>
        <d v="2024-07-01T17:06:00"/>
        <d v="2026-12-17T21:15:00"/>
        <d v="2026-12-20T19:01:00"/>
        <d v="2023-10-09T05:40:00"/>
        <d v="2024-03-12T20:28:00"/>
        <d v="2023-09-22T17:52:00"/>
        <d v="2024-01-04T18:07:00"/>
        <d v="2026-10-03T14:46:00"/>
        <d v="2023-04-18T04:20:00"/>
        <d v="2025-08-22T01:30:00"/>
        <d v="2023-01-17T01:41:00"/>
        <d v="2024-04-02T04:28:00"/>
        <d v="2025-11-16T15:41:00"/>
        <d v="2023-05-02T00:17:00"/>
        <d v="2023-05-13T19:23:00"/>
        <d v="2024-06-07T08:37:00"/>
        <d v="2024-11-07T11:20:00"/>
        <d v="2023-03-03T12:27:00"/>
        <d v="2023-10-04T05:49:00"/>
        <d v="2026-04-29T10:19:00"/>
        <d v="2023-06-14T08:05:00"/>
        <d v="2024-01-26T11:30:00"/>
        <d v="2023-03-20T08:18:00"/>
        <d v="2024-11-25T21:11:00"/>
        <d v="2026-08-31T12:54:00"/>
        <d v="2025-10-18T10:41:00"/>
        <d v="2025-03-10T12:24:00"/>
        <d v="2025-01-01T18:41:00"/>
        <d v="2023-09-16T05:57:00"/>
        <d v="2026-05-22T06:25:00"/>
        <d v="2024-05-05T04:16:00"/>
        <d v="2023-11-30T23:06:00"/>
        <d v="2024-09-12T21:19:00"/>
        <d v="2025-09-22T08:15:00"/>
        <d v="2024-09-17T05:20:00"/>
        <d v="2024-10-26T21:27:00"/>
        <d v="2024-11-20T16:27:00"/>
        <d v="2026-02-02T09:28:00"/>
        <d v="2025-11-04T18:00:00"/>
        <d v="2026-05-01T17:42:00"/>
        <d v="2023-10-07T18:58:00"/>
        <d v="2025-06-21T21:09:00"/>
        <d v="2025-07-30T14:30:00"/>
        <d v="2023-05-24T01:01:00"/>
        <d v="2026-01-20T12:48:00"/>
        <d v="2026-02-11T00:55:00"/>
        <d v="2025-02-14T21:15:00"/>
        <d v="2024-06-10T22:13:00"/>
        <d v="2026-01-05T10:40:00"/>
        <d v="2025-04-28T12:38:00"/>
        <d v="2026-05-09T21:30:00"/>
        <d v="2023-12-06T14:30:00"/>
        <d v="2026-03-21T17:18:00"/>
        <d v="2023-02-25T16:41:00"/>
        <d v="2025-08-03T19:19:00"/>
        <d v="2025-10-25T20:40:00"/>
        <d v="2026-07-06T16:56:00"/>
        <d v="2025-09-11T00:20:00"/>
        <d v="2025-04-02T19:36:00"/>
        <d v="2026-11-09T13:15:00"/>
        <d v="2023-04-05T13:00:00"/>
        <d v="2024-08-06T05:41:00"/>
        <d v="2023-12-15T03:53:00"/>
        <d v="2026-05-09T06:43:00"/>
        <d v="2024-09-25T11:31:00"/>
        <d v="2025-12-05T18:56:00"/>
        <d v="2024-08-07T04:22:00"/>
        <d v="2023-03-22T13:20:00"/>
        <d v="2024-03-29T11:02:00"/>
        <d v="2023-12-12T07:48:00"/>
        <d v="2024-05-15T19:18:00"/>
        <d v="2025-12-19T20:50:00"/>
        <d v="2025-09-02T20:00:00"/>
        <d v="2023-06-02T08:04:00"/>
        <d v="2026-06-15T23:40:00"/>
        <d v="2026-04-28T10:40:00"/>
        <d v="2023-10-26T23:24:00"/>
        <d v="2025-08-17T05:08:00"/>
        <d v="2023-12-31T02:23:00"/>
        <d v="2023-02-14T04:59:00"/>
        <d v="2025-07-05T09:29:00"/>
        <d v="2024-05-10T16:59:00"/>
        <d v="2025-02-27T11:08:00"/>
        <d v="2023-02-15T19:25:00"/>
        <d v="2023-08-07T12:49:00"/>
        <d v="2026-11-01T15:09:00"/>
        <d v="2026-05-12T07:56:00"/>
        <d v="2026-12-06T18:38:00"/>
        <d v="2026-08-10T09:01:00"/>
        <d v="2025-02-02T13:33:00"/>
        <d v="2024-09-12T15:26:00"/>
        <d v="2026-02-12T10:53:00"/>
        <d v="2026-09-07T15:16:00"/>
        <d v="2024-06-10T01:41:00"/>
        <d v="2025-07-18T18:49:00"/>
        <d v="2026-10-15T06:21:00"/>
        <d v="2024-09-26T17:48:00"/>
        <d v="2025-08-12T05:16:00"/>
        <d v="2024-11-21T13:11:00"/>
        <d v="2024-09-15T17:48:00"/>
        <d v="2024-10-08T01:06:00"/>
        <d v="2026-01-05T15:18:00"/>
        <d v="2024-09-17T22:32:00"/>
        <d v="2025-03-05T16:07:00"/>
        <d v="2024-12-29T16:50:00"/>
        <d v="2024-01-31T04:32:00"/>
        <d v="2025-07-15T06:52:00"/>
        <d v="2023-07-01T11:19:00"/>
        <d v="2025-07-30T16:10:00"/>
        <d v="2023-04-02T07:26:00"/>
        <d v="2025-04-24T22:41:00"/>
        <d v="2024-01-21T02:54:00"/>
        <d v="2023-06-06T13:29:00"/>
        <d v="2026-12-28T14:13:00"/>
        <d v="2023-03-09T05:00:00"/>
        <d v="2023-02-23T01:43:00"/>
        <d v="2026-12-12T22:15:00"/>
        <d v="2026-09-24T13:24:00"/>
        <d v="2023-03-18T16:50:00"/>
        <d v="2025-09-06T07:52:00"/>
        <d v="2023-08-17T10:23:00"/>
        <d v="2026-06-28T15:33:00"/>
        <d v="2024-01-12T06:00:00"/>
        <d v="2026-04-04T00:41:00"/>
        <d v="2025-05-18T16:57:00"/>
        <d v="2023-07-25T00:44:00"/>
        <d v="2026-05-28T17:47:00"/>
        <d v="2025-01-31T01:58:00"/>
        <d v="2025-04-07T05:12:00"/>
        <d v="2024-07-01T17:00:00"/>
        <d v="2023-10-18T21:56:00"/>
        <d v="2025-06-25T01:50:00"/>
        <d v="2026-12-23T23:34:00"/>
        <d v="2023-08-08T19:17:00"/>
        <d v="2025-07-03T19:49:00"/>
        <d v="2024-03-08T07:10:00"/>
        <d v="2024-08-22T09:18:00"/>
        <d v="2023-06-23T16:30:00"/>
        <d v="2023-02-07T23:30:00"/>
        <d v="2023-11-11T19:16:00"/>
        <d v="2026-11-12T06:17:00"/>
        <d v="2024-07-23T10:52:00"/>
        <d v="2024-09-03T16:11:00"/>
        <d v="2023-06-18T19:46:00"/>
        <d v="2026-06-18T07:18:00"/>
        <d v="2024-09-13T12:31:00"/>
        <d v="2023-06-24T03:53:00"/>
        <d v="2023-12-18T17:32:00"/>
        <d v="2023-04-18T10:32:00"/>
        <d v="2026-05-26T16:27:00"/>
        <d v="2024-11-18T10:30:00"/>
        <d v="2026-02-24T05:13:00"/>
        <d v="2023-04-22T15:26:00"/>
        <d v="2024-02-23T09:23:00"/>
        <d v="2025-09-24T02:03:00"/>
        <d v="2025-06-09T02:32:00"/>
        <d v="2026-12-24T09:04:00"/>
        <d v="2023-12-23T07:02:00"/>
        <d v="2024-01-28T11:56:00"/>
        <d v="2026-12-20T18:04:00"/>
        <d v="2023-10-13T12:40:00"/>
        <d v="2025-05-14T07:06:00"/>
        <d v="2024-01-01T18:25:00"/>
        <d v="2024-11-15T03:37:00"/>
        <d v="2026-06-06T20:58:00"/>
        <d v="2024-02-03T03:53:00"/>
        <d v="2023-03-07T01:59:00"/>
        <d v="2025-10-06T16:39:00"/>
        <d v="2023-01-08T14:11:00"/>
        <d v="2023-05-17T20:25:00"/>
        <d v="2023-04-07T11:51:00"/>
        <d v="2024-04-22T18:25:00"/>
        <d v="2024-09-27T14:47:00"/>
        <d v="2024-04-12T05:25:00"/>
        <d v="2023-01-24T17:25:00"/>
        <d v="2026-07-21T15:25:00"/>
        <d v="2025-04-19T17:23:00"/>
        <d v="2023-11-03T08:45:00"/>
        <d v="2024-05-19T12:05:00"/>
        <d v="2026-08-07T00:30:00"/>
        <d v="2026-12-14T13:23:00"/>
        <d v="2025-07-29T06:40:00"/>
        <d v="2026-07-26T05:33:00"/>
        <d v="2024-05-08T06:36:00"/>
        <d v="2023-02-03T14:12:00"/>
        <d v="2026-01-09T19:45:00"/>
        <d v="2026-03-31T23:18:00"/>
        <d v="2026-09-29T04:42:00"/>
        <d v="2026-11-08T13:47:00"/>
        <d v="2025-05-09T14:18:00"/>
        <d v="2023-02-05T06:22:00"/>
        <d v="2024-04-27T23:13:00"/>
        <d v="2025-02-12T15:57:00"/>
        <d v="2024-07-11T08:01:00"/>
        <d v="2026-03-03T10:06:00"/>
        <d v="2024-10-17T12:00:00"/>
        <d v="2025-08-10T12:12:00"/>
        <d v="2024-07-27T20:25:00"/>
        <d v="2023-05-06T13:19:00"/>
        <d v="2026-06-13T02:27:00"/>
        <d v="2023-02-06T20:09:00"/>
        <d v="2023-07-23T20:46:00"/>
        <d v="2026-12-15T15:59:00"/>
        <d v="2026-08-23T07:29:00"/>
        <d v="2023-03-05T07:21:00"/>
        <d v="2025-07-06T01:41:00"/>
        <d v="2026-01-30T11:06:00"/>
        <d v="2026-02-26T10:09:00"/>
        <d v="2025-05-17T01:44:00"/>
        <d v="2023-10-14T12:18:00"/>
        <d v="2025-02-20T20:22:00"/>
        <d v="2024-12-13T04:22:00"/>
        <d v="2023-06-25T00:24:00"/>
        <d v="2025-12-07T12:28:00"/>
        <d v="2025-12-17T17:38:00"/>
        <d v="2023-03-06T20:00:00"/>
        <d v="2023-09-18T23:50:00"/>
        <d v="2026-01-20T10:17:00"/>
        <d v="2026-10-25T22:18:00"/>
        <d v="2024-11-29T09:01:00"/>
        <d v="2024-04-14T18:40:00"/>
        <d v="2024-07-16T15:38:00"/>
        <d v="2025-05-23T15:38:00"/>
        <d v="2024-05-16T12:51:00"/>
        <d v="2024-02-10T05:25:00"/>
        <d v="2023-05-12T04:53:00"/>
        <d v="2024-04-17T14:22:00"/>
        <d v="2025-08-27T04:35:00"/>
        <d v="2024-04-02T10:43:00"/>
        <d v="2024-04-16T01:32:00"/>
        <d v="2024-11-15T03:49:00"/>
        <d v="2024-02-18T04:41:00"/>
        <d v="2023-09-17T16:40:00"/>
        <d v="2023-04-29T13:55:00"/>
        <d v="2025-11-19T21:18:00"/>
        <d v="2024-04-24T00:59:00"/>
        <d v="2024-12-25T04:51:00"/>
        <d v="2024-10-01T13:11:00"/>
        <d v="2023-04-19T22:03:00"/>
        <d v="2023-09-11T14:39:00"/>
        <d v="2025-05-30T21:34:00"/>
        <d v="2025-08-28T16:56:00"/>
        <d v="2023-11-22T05:48:00"/>
        <d v="2023-04-06T07:46:00"/>
        <d v="2026-07-11T03:17:00"/>
        <d v="2026-05-01T19:08:00"/>
        <d v="2023-04-23T11:16:00"/>
        <d v="2026-04-03T05:30:00"/>
        <d v="2024-05-26T09:08:00"/>
        <d v="2024-06-21T22:31:00"/>
        <d v="2026-01-06T23:30:00"/>
        <d v="2023-08-24T18:10:00"/>
        <d v="2024-09-18T13:18:00"/>
        <d v="2023-10-22T00:11:00"/>
        <d v="2024-07-06T23:22:00"/>
        <d v="2025-06-06T21:47:00"/>
        <d v="2026-12-25T19:31:00"/>
        <d v="2025-09-27T02:17:00"/>
        <d v="2024-10-06T11:20:00"/>
        <d v="2026-05-12T11:22:00"/>
        <d v="2025-08-30T02:04:00"/>
        <d v="2024-12-20T21:56:00"/>
        <d v="2023-07-30T23:04:00"/>
        <d v="2025-05-31T05:57:00"/>
        <d v="2024-05-30T17:27:00"/>
        <d v="2023-11-25T02:31:00"/>
        <d v="2023-07-01T00:08:00"/>
        <d v="2024-02-19T07:41:00"/>
        <d v="2026-12-30T03:00:00"/>
        <d v="2026-02-06T19:18:00"/>
        <d v="2024-08-07T04:17:00"/>
        <d v="2026-04-03T17:11:00"/>
        <d v="2023-03-27T04:51:00"/>
        <d v="2023-09-24T06:46:00"/>
        <d v="2026-09-09T04:41:00"/>
        <d v="2023-03-31T19:48:00"/>
        <d v="2026-01-06T01:07:00"/>
        <d v="2023-08-27T23:10:00"/>
        <d v="2024-12-05T21:18:00"/>
        <d v="2025-12-13T04:58:00"/>
        <d v="2026-04-28T08:31:00"/>
        <d v="2025-05-28T10:24:00"/>
        <d v="2025-10-14T15:36:00"/>
        <d v="2024-06-30T06:28:00"/>
        <d v="2024-12-23T01:17:00"/>
        <d v="2023-11-30T00:55:00"/>
        <d v="2024-04-29T21:06:00"/>
        <d v="2024-05-26T15:13:00"/>
        <d v="2023-09-19T05:53:00"/>
        <d v="2025-09-19T16:07:00"/>
        <d v="2025-10-05T11:57:00"/>
        <d v="2025-09-13T11:28:00"/>
        <d v="2024-01-10T15:19:00"/>
        <d v="2023-11-19T14:35:00"/>
        <d v="2026-04-24T17:12:00"/>
        <d v="2024-09-25T11:20:00"/>
        <d v="2023-03-08T05:46:00"/>
        <d v="2023-03-09T20:02:00"/>
        <d v="2026-12-22T01:17:00"/>
        <d v="2025-06-19T19:20:00"/>
        <d v="2025-05-06T01:45:00"/>
        <d v="2025-12-20T14:28:00"/>
        <d v="2023-05-15T23:36:00"/>
        <d v="2024-09-03T04:27:00"/>
        <d v="2026-03-11T20:02:00"/>
        <d v="2023-08-18T16:38:00"/>
        <d v="2024-05-10T15:47:00"/>
        <d v="2026-01-21T13:10:00"/>
        <d v="2026-04-09T22:29:00"/>
        <d v="2025-05-23T14:19:00"/>
        <d v="2026-11-22T10:16:00"/>
        <d v="2026-09-28T09:10:00"/>
        <d v="2025-07-21T08:03:00"/>
        <d v="2026-10-25T13:08:00"/>
        <d v="2024-05-20T07:11:00"/>
        <d v="2025-05-12T20:03:00"/>
        <d v="2025-12-11T19:09:00"/>
        <d v="2026-10-05T17:20:00"/>
        <d v="2025-07-15T06:36:00"/>
        <d v="2024-04-06T20:06:00"/>
        <d v="2023-07-19T08:33:00"/>
        <d v="2025-06-18T04:14:00"/>
        <d v="2025-03-21T16:45:00"/>
        <d v="2024-09-14T18:37:00"/>
        <d v="2026-03-15T11:23:00"/>
        <d v="2023-11-21T10:14:00"/>
        <d v="2024-11-17T22:52:00"/>
        <d v="2025-01-18T20:11:00"/>
        <d v="2025-12-27T12:25:00"/>
        <d v="2023-06-20T19:26:00"/>
        <d v="2025-02-04T23:55:00"/>
        <d v="2025-07-27T11:13:00"/>
        <d v="2023-02-08T12:37:00"/>
        <d v="2026-09-15T12:26:00"/>
        <d v="2023-04-09T00:45:00"/>
        <d v="2023-08-30T22:07:00"/>
        <d v="2025-07-04T16:43:00"/>
        <d v="2023-12-29T17:16:00"/>
        <d v="2024-03-30T16:21:00"/>
        <d v="2024-04-23T01:53:00"/>
        <d v="2026-09-07T19:09:00"/>
        <d v="2024-11-07T23:00:00"/>
        <d v="2025-09-07T08:00:00"/>
        <d v="2024-03-21T14:34:00"/>
        <d v="2025-02-23T11:00:00"/>
        <d v="2023-01-09T23:23:00"/>
        <d v="2026-07-14T01:26:00"/>
        <d v="2024-09-15T14:23:00"/>
        <d v="2024-05-18T03:23:00"/>
        <d v="2024-07-04T11:01:00"/>
        <d v="2026-11-01T00:09:00"/>
        <d v="2026-02-25T08:00:00"/>
        <d v="2024-09-23T00:17:00"/>
        <d v="2026-04-30T11:51:00"/>
        <d v="2025-03-14T16:52:00"/>
        <d v="2023-06-02T22:51:00"/>
        <d v="2024-11-10T22:29:00"/>
        <d v="2024-01-30T23:05:00"/>
        <d v="2023-04-21T02:50:00"/>
        <d v="2026-07-17T01:45:00"/>
        <d v="2026-08-26T05:47:00"/>
        <d v="2024-10-21T22:13:00"/>
        <d v="2024-06-20T16:37:00"/>
        <d v="2024-11-25T10:34:00"/>
        <d v="2023-07-04T05:35:00"/>
        <d v="2026-12-01T23:25:00"/>
        <d v="2025-03-12T02:27:00"/>
        <d v="2025-04-30T10:29:00"/>
        <d v="2024-06-01T23:55:00"/>
        <d v="2024-04-22T09:18:00"/>
        <d v="2026-10-05T19:53:00"/>
        <d v="2024-10-17T08:03:00"/>
        <d v="2025-04-20T04:01:00"/>
        <d v="2025-07-19T06:51:00"/>
        <d v="2024-09-01T12:48:00"/>
        <d v="2026-11-17T08:01:00"/>
        <d v="2024-11-24T15:11:00"/>
        <d v="2025-02-26T22:38:00"/>
        <d v="2023-08-15T13:05:00"/>
        <d v="2024-05-21T05:28:00"/>
        <d v="2026-02-27T20:15:00"/>
        <d v="2026-04-02T01:58:00"/>
        <d v="2025-10-09T19:22:00"/>
        <d v="2026-07-29T21:00:00"/>
        <d v="2025-12-01T16:26:00"/>
        <d v="2025-06-19T05:24:00"/>
        <d v="2023-12-12T16:19:00"/>
        <d v="2023-08-01T15:25:00"/>
        <d v="2025-02-07T02:40:00"/>
        <d v="2023-01-29T16:31:00"/>
        <d v="2024-02-19T05:21:00"/>
        <d v="2024-07-08T14:24:00"/>
        <d v="2026-10-27T07:44:00"/>
        <d v="2025-06-01T21:18:00"/>
        <d v="2026-03-02T03:52:00"/>
        <d v="2023-12-22T09:52:00"/>
        <d v="2025-12-18T14:11:00"/>
        <d v="2026-10-18T19:29:00"/>
        <d v="2026-07-31T07:22:00"/>
        <d v="2025-09-01T13:21:00"/>
        <d v="2024-04-04T01:25:00"/>
        <d v="2025-02-24T20:24:00"/>
        <d v="2024-03-03T11:23:00"/>
        <d v="2025-12-23T00:56:00"/>
        <d v="2024-05-13T00:04:00"/>
        <d v="2023-05-13T01:04:00"/>
        <d v="2023-08-08T00:27:00"/>
        <d v="2026-06-30T13:29:00"/>
        <d v="2023-10-26T17:57:00"/>
        <d v="2023-12-28T11:59:00"/>
        <d v="2023-03-02T03:05:00"/>
        <d v="2026-02-15T20:32:00"/>
        <d v="2025-03-29T10:01:00"/>
        <d v="2024-12-28T09:05:00"/>
        <d v="2025-11-30T18:07:00"/>
        <d v="2023-05-12T06:02:00"/>
        <d v="2023-03-06T16:13:00"/>
        <d v="2023-08-18T17:09:00"/>
        <d v="2023-05-22T17:14:00"/>
        <d v="2025-07-15T13:11:00"/>
        <d v="2025-04-20T04:08:00"/>
        <d v="2024-02-08T22:37:00"/>
        <d v="2025-08-26T19:13:00"/>
        <d v="2023-06-08T04:35:00"/>
        <d v="2024-09-12T14:17:00"/>
        <d v="2026-06-10T13:01:00"/>
        <d v="2025-02-06T14:09:00"/>
        <d v="2023-05-29T17:36:00"/>
        <d v="2025-03-07T16:22:00"/>
        <d v="2026-10-29T04:03:00"/>
        <d v="2023-10-23T04:43:00"/>
        <d v="2023-03-21T18:44:00"/>
        <d v="2026-12-28T15:20:00"/>
        <d v="2023-08-18T12:29:00"/>
        <d v="2026-05-25T21:03:00"/>
        <d v="2024-04-16T02:11:00"/>
        <d v="2025-11-23T19:22:00"/>
        <d v="2026-03-10T06:47:00"/>
        <d v="2026-11-24T02:23:00"/>
        <d v="2026-11-23T04:41:00"/>
        <d v="2026-11-15T14:50:00"/>
        <d v="2025-02-12T07:14:00"/>
        <d v="2026-05-28T08:08:00"/>
        <d v="2023-02-20T08:35:00"/>
        <d v="2025-12-24T14:30:00"/>
        <d v="2025-06-12T11:39:00"/>
        <d v="2023-08-02T08:31:00"/>
        <d v="2026-11-26T17:53:00"/>
        <d v="2026-04-29T17:04:00"/>
        <d v="2025-10-31T23:04:00"/>
        <d v="2026-10-11T02:58:00"/>
        <d v="2024-10-07T23:01:00"/>
        <d v="2026-06-20T02:12:00"/>
        <d v="2025-12-15T19:53:00"/>
        <d v="2026-11-29T07:04:00"/>
        <d v="2026-01-27T04:49:00"/>
        <d v="2025-05-17T20:29:00"/>
        <d v="2024-02-14T03:55:00"/>
        <d v="2025-08-16T16:50:00"/>
        <d v="2023-06-15T03:13:00"/>
        <d v="2026-01-07T23:25:00"/>
        <d v="2024-01-04T05:54:00"/>
        <d v="2024-07-01T23:44:00"/>
        <d v="2023-04-15T02:07:00"/>
        <d v="2023-07-01T14:46:00"/>
        <d v="2025-03-13T22:34:00"/>
        <d v="2026-03-14T00:44:00"/>
        <d v="2026-06-10T23:40:00"/>
        <d v="2026-11-02T11:26:00"/>
        <d v="2025-11-08T12:02:00"/>
        <d v="2024-01-28T01:49:00"/>
        <d v="2023-07-26T18:50:00"/>
        <d v="2023-06-01T23:54:00"/>
        <d v="2025-11-11T17:44:00"/>
        <d v="2026-12-01T19:11:00"/>
        <d v="2023-07-21T01:11:00"/>
        <d v="2026-08-13T06:39:00"/>
        <d v="2024-01-28T12:21:00"/>
        <d v="2025-04-05T09:47:00"/>
        <d v="2025-11-21T16:22:00"/>
        <d v="2023-06-11T09:03:00"/>
        <d v="2026-08-10T19:28:00"/>
        <d v="2023-01-05T15:19:00"/>
        <d v="2025-08-20T05:28:00"/>
        <d v="2024-04-16T11:59:00"/>
        <d v="2025-07-16T11:32:00"/>
        <d v="2023-06-09T23:22:00"/>
        <d v="2025-02-06T23:58:00"/>
        <d v="2024-01-21T14:00:00"/>
        <d v="2025-10-27T14:58:00"/>
        <d v="2023-12-10T18:37:00"/>
        <d v="2024-05-19T08:35:00"/>
        <d v="2024-10-19T18:18:00"/>
        <d v="2026-03-25T17:13:00"/>
        <d v="2025-02-01T05:45:00"/>
        <d v="2025-10-25T10:50:00"/>
        <d v="2024-09-26T21:40:00"/>
        <d v="2026-04-03T15:18:00"/>
        <d v="2025-03-08T19:59:00"/>
        <d v="2023-10-16T08:04:00"/>
        <d v="2023-11-05T11:54:00"/>
        <d v="2025-09-09T03:16:00"/>
        <d v="2026-10-15T02:17:00"/>
        <d v="2024-12-21T05:50:00"/>
        <d v="2023-07-15T08:01:00"/>
        <d v="2025-02-26T12:58:00"/>
        <d v="2024-05-07T05:00:00"/>
        <d v="2026-11-06T05:17:00"/>
        <d v="2026-11-22T02:12:00"/>
        <d v="2024-03-10T22:09:00"/>
        <d v="2025-01-23T03:26:00"/>
        <d v="2026-06-02T19:24:00"/>
        <d v="2026-09-12T14:51:00"/>
        <d v="2026-02-17T03:15:00"/>
        <d v="2023-08-26T21:13:00"/>
        <d v="2023-12-20T22:55:00"/>
        <d v="2025-03-25T14:40:00"/>
        <d v="2025-12-14T07:18:00"/>
        <d v="2025-01-24T05:50:00"/>
        <d v="2026-05-25T11:13:00"/>
        <d v="2023-12-10T01:04:00"/>
        <d v="2026-04-24T01:39:00"/>
        <d v="2025-06-09T00:48:00"/>
        <d v="2025-12-20T00:11:00"/>
        <d v="2025-07-15T20:35:00"/>
        <d v="2026-04-06T16:17:00"/>
        <d v="2025-08-14T00:29:00"/>
        <d v="2025-10-22T08:20:00"/>
        <d v="2023-01-28T06:58:00"/>
        <d v="2023-07-09T08:47:00"/>
        <d v="2026-11-21T17:58:00"/>
        <d v="2025-11-06T03:30:00"/>
        <d v="2026-04-12T22:17:00"/>
        <d v="2023-05-04T10:49:00"/>
        <d v="2025-05-06T20:58:00"/>
        <d v="2024-05-17T02:35:00"/>
        <d v="2023-09-02T01:07:00"/>
        <d v="2024-03-12T02:42:00"/>
        <d v="2024-11-11T05:05:00"/>
        <d v="2023-01-14T06:29:00"/>
        <d v="2026-03-25T16:58:00"/>
        <d v="2024-11-21T12:55:00"/>
        <d v="2023-07-12T16:25:00"/>
        <d v="2026-04-11T22:35:00"/>
        <d v="2024-04-25T17:31:00"/>
        <d v="2026-09-27T02:31:00"/>
        <d v="2026-10-08T05:11:00"/>
        <d v="2024-10-18T13:03:00"/>
        <d v="2023-01-06T23:50:00"/>
        <d v="2025-12-28T11:15:00"/>
        <d v="2025-04-16T13:34:00"/>
        <d v="2023-07-22T18:24:00"/>
        <d v="2026-02-03T05:28:00"/>
        <d v="2023-05-27T03:53:00"/>
        <d v="2025-12-08T01:27:00"/>
        <d v="2025-10-04T04:41:00"/>
        <d v="2025-05-20T23:20:00"/>
        <d v="2026-05-09T10:42:00"/>
        <d v="2024-04-29T14:24:00"/>
        <d v="2025-02-16T10:07:00"/>
        <d v="2025-03-19T10:57:00"/>
        <d v="2026-02-26T23:50:00"/>
        <d v="2025-07-04T23:43:00"/>
        <d v="2026-01-25T09:17:00"/>
        <d v="2026-10-05T00:36:00"/>
        <d v="2024-07-09T03:47:00"/>
        <d v="2023-07-05T10:30:00"/>
        <d v="2026-09-03T12:52:00"/>
        <d v="2024-01-07T06:42:00"/>
        <d v="2024-01-08T15:58:00"/>
        <d v="2024-02-13T23:20:00"/>
        <d v="2025-11-15T21:41:00"/>
        <d v="2024-10-26T20:57:00"/>
        <d v="2024-12-20T21:20:00"/>
        <d v="2025-07-14T18:52:00"/>
        <d v="2025-08-15T02:09:00"/>
        <d v="2023-08-21T02:15:00"/>
        <d v="2025-06-11T00:27:00"/>
        <d v="2023-03-10T18:22:00"/>
        <d v="2026-01-25T17:33:00"/>
        <d v="2024-09-06T16:10:00"/>
        <d v="2023-11-12T07:09:00"/>
        <d v="2026-12-14T06:21:00"/>
        <d v="2024-01-04T01:27:00"/>
        <d v="2025-08-28T02:26:00"/>
        <d v="2024-06-21T04:47:00"/>
        <d v="2024-01-04T08:42:00"/>
        <d v="2023-11-12T22:55:00"/>
        <d v="2025-09-15T16:30:00"/>
        <d v="2023-10-12T22:10:00"/>
        <d v="2023-05-18T06:48:00"/>
        <d v="2023-10-22T03:31:00"/>
        <d v="2023-12-02T06:57:00"/>
        <d v="2026-03-20T12:04:00"/>
        <d v="2023-01-21T03:00:00"/>
        <d v="2026-12-22T15:28:00"/>
        <d v="2025-10-20T07:03:00"/>
        <d v="2024-04-24T22:11:00"/>
        <d v="2025-10-08T23:23:00"/>
        <d v="2026-04-27T08:36:00"/>
        <d v="2026-02-11T15:54:00"/>
        <d v="2025-11-27T04:33:00"/>
        <d v="2026-11-19T23:31:00"/>
        <d v="2023-02-07T03:18:00"/>
        <d v="2026-03-13T21:39:00"/>
        <d v="2025-10-24T06:08:00"/>
        <d v="2023-01-09T00:20:00"/>
        <d v="2024-09-09T12:06:00"/>
        <d v="2025-01-23T06:54:00"/>
        <d v="2026-02-01T14:14:00"/>
        <d v="2025-04-06T18:14:00"/>
        <d v="2024-10-23T23:20:00"/>
        <d v="2023-12-10T19:57:00"/>
        <d v="2026-05-13T16:21:00"/>
        <d v="2025-07-21T15:31:00"/>
        <d v="2026-11-04T07:09:00"/>
        <d v="2024-01-28T07:05:00"/>
        <d v="2024-11-15T12:03:00"/>
        <d v="2026-12-11T19:59:00"/>
        <d v="2024-09-20T15:59:00"/>
        <d v="2023-07-15T18:29:00"/>
        <d v="2026-07-27T19:15:00"/>
        <d v="2023-12-12T17:19:00"/>
        <d v="2024-07-16T18:20:00"/>
        <d v="2023-01-13T10:07:00"/>
        <d v="2025-12-15T21:45:00"/>
        <d v="2024-09-10T05:14:00"/>
        <d v="2024-07-27T06:49:00"/>
        <d v="2026-10-19T21:48:00"/>
        <d v="2026-05-26T06:39:00"/>
        <d v="2024-01-27T16:19:00"/>
        <d v="2026-11-21T04:25:00"/>
        <d v="2025-02-24T08:47:00"/>
        <d v="2026-02-01T18:33:00"/>
        <d v="2025-06-16T14:30:00"/>
        <d v="2026-03-10T12:13:00"/>
        <d v="2024-04-11T12:54:00"/>
        <d v="2023-12-07T00:21:00"/>
        <d v="2026-06-19T06:13:00"/>
        <d v="2026-05-10T18:40:00"/>
        <d v="2024-12-04T06:22:00"/>
        <d v="2026-09-22T18:14:00"/>
        <d v="2026-01-06T09:02:00"/>
        <d v="2026-08-18T14:47:00"/>
        <d v="2023-07-18T07:05:00"/>
        <d v="2025-07-02T07:28:00"/>
        <d v="2024-06-25T10:04:00"/>
        <d v="2024-09-07T22:45:00"/>
        <d v="2026-07-18T10:13:00"/>
        <d v="2025-08-01T20:16:00"/>
        <d v="2024-03-27T18:57:00"/>
        <d v="2024-01-07T10:30:00"/>
        <d v="2024-07-30T07:28:00"/>
        <d v="2025-01-03T05:39:00"/>
        <d v="2026-12-08T16:38:00"/>
        <d v="2025-10-15T10:08:00"/>
        <d v="2026-08-27T22:56:00"/>
        <d v="2024-01-16T17:43:00"/>
        <d v="2025-01-23T02:11:00"/>
        <d v="2024-04-26T04:25:00"/>
        <d v="2026-12-28T07:25:00"/>
        <d v="2025-09-02T10:56:00"/>
        <d v="2023-11-16T18:26:00"/>
        <d v="2025-09-05T23:28:00"/>
        <d v="2025-01-23T16:16:00"/>
        <d v="2025-05-13T15:49:00"/>
        <d v="2026-06-19T22:46:00"/>
        <d v="2023-12-24T11:17:00"/>
        <d v="2026-11-09T03:39:00"/>
        <d v="2025-12-05T16:22:00"/>
        <d v="2024-01-01T01:25:00"/>
        <d v="2026-07-02T06:47:00"/>
        <d v="2026-10-20T12:13:00"/>
        <d v="2026-07-12T05:46:00"/>
        <d v="2025-01-21T04:01:00"/>
        <d v="2026-05-30T01:24:00"/>
        <d v="2026-05-19T21:20:00"/>
        <d v="2023-10-22T14:16:00"/>
        <d v="2026-06-03T10:49:00"/>
        <d v="2024-11-04T11:41:00"/>
        <d v="2024-05-21T01:01:00"/>
        <d v="2025-06-26T18:22:00"/>
        <d v="2023-09-19T06:35:00"/>
        <d v="2023-10-03T06:52:00"/>
        <d v="2026-03-31T15:17:00"/>
        <d v="2024-03-23T18:04:00"/>
        <d v="2023-03-03T00:24:00"/>
        <d v="2024-12-10T11:20:00"/>
        <d v="2024-04-27T20:46:00"/>
        <d v="2026-09-18T19:13:00"/>
        <d v="2023-12-20T18:06:00"/>
        <d v="2023-01-11T08:45:00"/>
        <d v="2023-11-19T17:03:00"/>
        <d v="2023-11-09T10:38:00"/>
        <d v="2023-12-26T05:13:00"/>
        <d v="2025-05-07T08:07:00"/>
        <d v="2026-03-12T08:56:00"/>
        <d v="2023-09-03T23:05:00"/>
        <d v="2026-09-30T11:13:00"/>
        <d v="2025-06-23T02:48:00"/>
        <d v="2024-03-27T06:56:00"/>
        <d v="2023-04-09T02:30:00"/>
        <d v="2023-09-20T12:09:00"/>
        <d v="2023-08-28T21:23:00"/>
        <d v="2026-09-15T06:14:00"/>
        <d v="2025-03-30T05:11:00"/>
        <d v="2024-02-13T14:43:00"/>
        <d v="2026-04-17T09:39:00"/>
        <d v="2026-08-13T09:30:00"/>
        <d v="2024-01-27T00:21:00"/>
        <d v="2024-09-24T07:57:00"/>
        <d v="2025-04-14T16:30:00"/>
        <d v="2024-08-23T06:55:00"/>
        <d v="2026-02-08T04:31:00"/>
        <d v="2024-01-05T14:51:00"/>
        <d v="2024-04-20T20:04:00"/>
        <d v="2024-08-27T02:06:00"/>
        <d v="2026-02-14T01:27:00"/>
        <d v="2023-10-24T16:37:00"/>
        <d v="2026-10-22T06:35:00"/>
        <d v="2025-04-30T04:42:00"/>
        <d v="2024-07-02T15:00:00"/>
        <d v="2025-12-17T10:29:00"/>
        <d v="2026-04-19T12:12:00"/>
        <d v="2024-05-15T06:00:00"/>
        <d v="2024-02-16T22:53:00"/>
        <d v="2025-08-21T22:46:00"/>
        <d v="2024-04-22T00:52:00"/>
        <d v="2026-01-14T15:02:00"/>
        <d v="2025-09-30T10:25:00"/>
        <d v="2025-11-03T16:27:00"/>
        <d v="2023-08-07T12:32:00"/>
        <d v="2025-04-30T19:21:00"/>
        <d v="2025-10-26T20:20:00"/>
        <d v="2023-03-10T17:09:00"/>
        <d v="2023-12-19T04:32:00"/>
        <d v="2023-01-17T04:45:00"/>
        <d v="2024-10-23T15:01:00"/>
        <d v="2023-12-14T01:32:00"/>
        <d v="2026-05-16T17:07:00"/>
        <d v="2023-09-14T05:02:00"/>
        <d v="2026-08-09T23:16:00"/>
        <d v="2025-06-19T20:06:00"/>
        <d v="2026-03-15T19:11:00"/>
        <d v="2024-10-01T01:21:00"/>
        <d v="2023-05-02T06:56:00"/>
        <d v="2023-02-04T21:08:00"/>
        <d v="2023-07-05T08:29:00"/>
        <d v="2026-12-15T14:25:00"/>
        <d v="2026-01-26T02:49:00"/>
        <d v="2025-02-27T20:03:00"/>
        <d v="2025-09-09T13:51:00"/>
        <d v="2025-09-29T21:52:00"/>
        <d v="2025-12-23T07:00:00"/>
        <d v="2025-06-02T02:11:00"/>
        <d v="2025-01-23T20:31:00"/>
        <d v="2023-05-16T08:54:00"/>
        <d v="2025-03-12T21:14:00"/>
        <d v="2025-02-28T05:01:00"/>
        <d v="2023-05-06T10:46:00"/>
        <d v="2024-03-13T08:22:00"/>
        <d v="2023-07-15T21:11:00"/>
        <d v="2024-06-25T01:36:00"/>
        <d v="2023-03-15T07:47:00"/>
        <d v="2023-05-26T02:09:00"/>
        <d v="2023-10-08T06:59:00"/>
        <d v="2024-01-24T12:00:00"/>
        <d v="2024-07-05T04:15:00"/>
        <d v="2023-01-12T14:35:00"/>
        <d v="2023-08-08T22:15:00"/>
        <d v="2025-02-24T21:32:00"/>
        <d v="2023-11-26T21:51:00"/>
        <d v="2025-04-04T22:28:00"/>
        <d v="2024-10-03T13:08:00"/>
        <d v="2026-01-23T07:02:00"/>
        <d v="2026-01-29T03:22:00"/>
        <d v="2026-06-11T13:49:00"/>
        <d v="2024-11-18T20:32:00"/>
        <d v="2023-06-23T11:56:00"/>
        <d v="2025-06-15T07:26:00"/>
        <d v="2024-08-26T01:55:00"/>
        <d v="2023-06-25T23:22:00"/>
        <d v="2026-04-07T21:21:00"/>
        <d v="2023-10-26T00:47:00"/>
        <d v="2026-10-17T08:22:00"/>
        <d v="2026-06-06T16:55:00"/>
        <d v="2026-08-23T15:51:00"/>
        <d v="2023-07-25T13:59:00"/>
        <d v="2023-04-27T19:14:00"/>
        <d v="2025-06-20T21:25:00"/>
        <d v="2026-09-30T19:53:00"/>
        <d v="2023-11-13T06:37:00"/>
        <d v="2025-01-06T12:32:00"/>
        <d v="2024-03-20T01:39:00"/>
        <d v="2023-08-11T17:43:00"/>
        <d v="2025-06-22T17:59:00"/>
        <d v="2025-10-07T16:32:00"/>
        <d v="2024-09-30T14:28:00"/>
        <d v="2025-07-20T16:32:00"/>
        <d v="2023-09-30T21:02:00"/>
        <d v="2023-11-29T08:56:00"/>
        <d v="2023-10-01T13:05:00"/>
        <d v="2024-12-08T15:46:00"/>
        <d v="2025-06-08T09:29:00"/>
        <d v="2024-06-13T20:37:00"/>
        <d v="2023-05-19T03:02:00"/>
        <d v="2026-12-04T11:59:00"/>
        <d v="2026-02-09T12:13:00"/>
        <d v="2023-07-01T19:52:00"/>
        <d v="2024-09-27T03:37:00"/>
        <d v="2023-07-28T06:48:00"/>
        <d v="2023-05-23T05:54:00"/>
        <d v="2026-07-11T17:30:00"/>
        <d v="2024-01-08T20:13:00"/>
        <d v="2023-07-12T06:02:00"/>
        <d v="2025-01-12T16:39:00"/>
        <d v="2025-01-05T08:25:00"/>
        <d v="2024-11-18T23:08:00"/>
        <d v="2024-04-13T00:03:00"/>
        <d v="2025-11-30T22:07:00"/>
        <d v="2023-04-14T20:14:00"/>
        <d v="2025-02-25T17:31:00"/>
        <d v="2025-11-07T05:21:00"/>
        <d v="2025-01-29T18:34:00"/>
        <d v="2025-06-21T20:25:00"/>
        <d v="2023-03-14T22:22:00"/>
        <d v="2023-08-15T04:24:00"/>
        <d v="2024-05-31T07:44:00"/>
        <d v="2023-11-11T05:02:00"/>
        <d v="2023-12-24T00:50:00"/>
        <d v="2023-11-05T21:41:00"/>
        <d v="2025-08-18T22:32:00"/>
        <d v="2026-11-25T11:01:00"/>
        <d v="2023-03-16T18:12:00"/>
        <d v="2025-11-04T18:51:00"/>
        <d v="2026-06-01T19:39:00"/>
        <d v="2024-06-29T14:21:00"/>
        <d v="2024-10-05T01:53:00"/>
        <d v="2026-10-14T07:49:00"/>
        <d v="2026-07-24T08:12:00"/>
        <d v="2026-12-15T18:57:00"/>
        <d v="2026-03-26T10:20:00"/>
        <d v="2024-11-02T23:20:00"/>
        <d v="2026-05-06T06:31:00"/>
        <d v="2024-08-17T10:12:00"/>
        <d v="2023-06-19T12:20:00"/>
        <d v="2024-11-05T17:24:00"/>
        <d v="2023-05-18T12:56:00"/>
        <d v="2023-10-15T00:22:00"/>
        <d v="2025-12-07T00:40:00"/>
        <d v="2026-04-12T11:26:00"/>
        <d v="2024-01-14T12:39:00"/>
        <d v="2023-10-14T00:57:00"/>
        <d v="2026-10-24T18:33:00"/>
        <d v="2023-10-22T08:15:00"/>
        <d v="2023-10-30T08:54:00"/>
        <d v="2026-02-06T00:28:00"/>
        <d v="2024-10-09T03:57:00"/>
        <d v="2024-04-04T10:59:00"/>
        <d v="2025-04-26T03:51:00"/>
        <d v="2025-01-08T22:08:00"/>
        <d v="2023-09-05T08:42:00"/>
        <d v="2026-10-30T07:51:00"/>
        <d v="2023-08-08T08:15:00"/>
        <d v="2025-01-09T04:22:00"/>
        <d v="2024-01-08T17:28:00"/>
        <d v="2025-10-11T15:22:00"/>
        <d v="2024-11-30T10:16:00"/>
        <d v="2026-10-24T17:10:00"/>
        <d v="2023-04-13T04:53:00"/>
        <d v="2024-11-22T21:46:00"/>
        <d v="2025-11-03T22:34:00"/>
        <d v="2024-10-02T23:44:00"/>
        <d v="2026-05-24T05:17:00"/>
        <d v="2024-01-06T17:33:00"/>
        <d v="2025-12-24T09:31:00"/>
        <d v="2023-01-14T13:41:00"/>
        <d v="2024-04-06T19:27:00"/>
        <d v="2023-07-12T21:23:00"/>
        <d v="2023-12-09T16:30:00"/>
        <d v="2023-12-17T08:24:00"/>
        <d v="2023-06-05T03:06:00"/>
        <d v="2024-05-19T00:59:00"/>
        <d v="2025-01-02T12:10:00"/>
        <d v="2025-10-23T08:03:00"/>
        <d v="2024-08-26T15:02:00"/>
        <d v="2025-03-12T23:06:00"/>
        <d v="2023-08-19T20:42:00"/>
        <d v="2025-07-02T00:13:00"/>
        <d v="2025-01-15T09:34:00"/>
        <d v="2023-10-22T14:00:00"/>
        <d v="2024-10-27T13:37:00"/>
        <d v="2025-03-19T17:47:00"/>
        <d v="2025-07-07T00:00:00"/>
        <d v="2026-11-16T06:30:00"/>
        <d v="2026-04-04T09:01:00"/>
        <d v="2026-07-14T06:04:00"/>
        <d v="2023-12-17T03:21:00"/>
        <d v="2024-04-11T15:48:00"/>
        <d v="2026-05-23T02:20:00"/>
        <d v="2024-03-07T13:43:00"/>
        <d v="2026-12-30T21:45:00"/>
        <d v="2024-12-14T16:56:00"/>
        <d v="2024-10-24T22:14:00"/>
        <d v="2025-04-05T14:55:00"/>
        <d v="2026-01-29T09:47:00"/>
        <d v="2023-06-09T16:00:00"/>
        <d v="2024-05-17T00:51:00"/>
        <d v="2024-11-06T05:10:00"/>
        <d v="2026-10-18T12:35:00"/>
        <d v="2024-02-26T04:43:00"/>
        <d v="2023-11-05T04:04:00"/>
        <d v="2025-04-01T11:16:00"/>
        <d v="2023-08-22T09:36:00"/>
        <d v="2026-01-27T04:52:00"/>
        <d v="2024-07-15T02:30:00"/>
        <d v="2024-07-27T15:43:00"/>
        <d v="2023-08-17T05:37:00"/>
        <d v="2025-04-26T19:59:00"/>
        <d v="2026-06-02T16:14:00"/>
        <d v="2026-10-28T20:51:00"/>
        <d v="2023-07-28T13:20:00"/>
        <d v="2023-09-14T14:15:00"/>
        <d v="2025-05-03T14:35:00"/>
        <d v="2026-05-01T23:34:00"/>
        <d v="2023-06-02T12:29:00"/>
        <d v="2023-03-24T12:43:00"/>
        <d v="2023-06-06T20:42:00"/>
        <d v="2023-01-28T10:54:00"/>
        <d v="2024-04-19T14:43:00"/>
        <d v="2024-08-08T09:44:00"/>
        <d v="2023-10-11T08:58:00"/>
        <d v="2024-10-15T07:17:00"/>
        <d v="2023-08-19T05:15:00"/>
        <d v="2026-07-24T01:21:00"/>
        <d v="2024-11-03T17:07:00"/>
        <d v="2025-01-11T23:07:00"/>
        <d v="2024-08-04T06:18:00"/>
        <d v="2024-12-16T06:45:00"/>
        <d v="2023-06-04T07:11:00"/>
        <d v="2023-03-18T20:28:00"/>
        <d v="2025-08-28T15:10:00"/>
        <d v="2023-05-20T05:23:00"/>
        <d v="2025-12-13T01:03:00"/>
        <d v="2024-11-15T00:05:00"/>
        <d v="2023-10-25T01:25:00"/>
        <d v="2025-11-27T22:17:00"/>
        <d v="2023-10-07T02:15:00"/>
        <d v="2026-09-25T18:54:00"/>
        <d v="2023-05-08T11:01:00"/>
        <d v="2024-02-02T04:46:00"/>
        <d v="2025-11-08T07:13:00"/>
        <d v="2025-11-12T17:26:00"/>
        <d v="2026-07-19T11:03:00"/>
        <d v="2023-03-28T03:03:00"/>
        <d v="2026-04-23T07:57:00"/>
        <d v="2023-04-09T05:34:00"/>
        <d v="2026-12-14T19:39:00"/>
        <d v="2025-02-03T18:27:00"/>
        <d v="2026-05-12T20:30:00"/>
        <d v="2025-10-07T02:12:00"/>
        <d v="2026-05-24T02:46:00"/>
        <d v="2023-10-25T16:50:00"/>
        <d v="2024-09-04T04:53:00"/>
        <d v="2026-07-12T07:11:00"/>
        <d v="2023-11-11T23:26:00"/>
        <d v="2025-11-25T01:37:00"/>
        <d v="2026-04-24T18:35:00"/>
        <d v="2024-11-10T13:19:00"/>
        <d v="2026-10-27T00:34:00"/>
        <d v="2024-10-08T13:38:00"/>
        <d v="2025-05-12T16:51:00"/>
        <d v="2023-02-27T07:29:00"/>
        <d v="2023-01-21T07:04:00"/>
        <d v="2024-08-28T03:37:00"/>
        <d v="2026-08-06T12:54:00"/>
        <d v="2026-04-12T03:41:00"/>
        <d v="2023-04-21T18:59:00"/>
        <d v="2025-06-30T07:45:00"/>
        <d v="2026-02-16T03:27:00"/>
        <d v="2024-07-24T03:24:00"/>
        <d v="2026-06-18T13:51:00"/>
        <d v="2023-08-29T18:27:00"/>
        <d v="2023-09-17T03:31:00"/>
        <d v="2026-03-03T12:06:00"/>
        <d v="2026-07-27T01:17:00"/>
        <d v="2023-02-23T08:15:00"/>
        <d v="2023-04-19T07:07:00"/>
        <d v="2025-02-14T02:21:00"/>
        <d v="2026-04-05T09:13:00"/>
        <d v="2024-10-20T05:11:00"/>
        <d v="2023-12-21T07:17:00"/>
        <d v="2024-12-24T09:10:00"/>
        <d v="2024-12-13T17:32:00"/>
        <d v="2025-04-22T19:12:00"/>
        <d v="2024-12-18T16:27:00"/>
        <d v="2023-10-15T04:47:00"/>
        <d v="2023-12-06T12:14:00"/>
        <d v="2026-08-07T02:38:00"/>
        <d v="2026-05-02T07:33:00"/>
        <d v="2024-04-19T20:44:00"/>
        <d v="2025-09-09T02:07:00"/>
        <d v="2023-05-07T07:49:00"/>
        <d v="2024-07-26T03:53:00"/>
        <d v="2023-08-08T15:42:00"/>
        <d v="2023-07-16T03:48:00"/>
        <d v="2026-09-23T01:42:00"/>
        <d v="2026-09-21T03:06:00"/>
        <d v="2026-02-09T22:00:00"/>
        <d v="2024-04-13T20:20:00"/>
        <d v="2023-09-08T03:03:00"/>
        <d v="2025-08-23T23:00:00"/>
        <d v="2023-11-08T06:05:00"/>
        <d v="2023-09-05T03:46:00"/>
        <d v="2025-03-22T10:05:00"/>
        <d v="2025-07-25T06:11:00"/>
        <d v="2023-01-15T08:25:00"/>
        <d v="2026-12-16T18:37:00"/>
        <d v="2025-03-05T21:54:00"/>
        <d v="2025-05-21T04:07:00"/>
        <d v="2024-09-06T03:43:00"/>
        <d v="2026-12-21T18:44:00"/>
        <d v="2026-01-24T11:41:00"/>
        <d v="2023-01-11T05:38:00"/>
        <d v="2025-01-08T21:37:00"/>
        <d v="2026-08-30T23:34:00"/>
        <d v="2025-05-01T00:35:00"/>
        <d v="2024-03-23T02:40:00"/>
        <d v="2024-03-04T08:34:00"/>
        <d v="2026-09-20T21:36:00"/>
        <d v="2024-10-19T01:49:00"/>
        <d v="2024-09-16T14:15:00"/>
        <d v="2023-01-15T17:03:00"/>
        <d v="2025-07-24T01:15:00"/>
        <d v="2023-01-08T01:21:00"/>
        <d v="2026-03-28T21:52:00"/>
        <d v="2023-12-01T09:36:00"/>
        <d v="2024-11-06T15:01:00"/>
        <d v="2026-09-21T17:47:00"/>
        <d v="2025-06-09T05:41:00"/>
        <d v="2025-03-27T00:53:00"/>
        <d v="2026-10-01T16:36:00"/>
        <d v="2025-05-25T08:58:00"/>
        <d v="2026-06-14T09:07:00"/>
        <d v="2024-07-23T14:40:00"/>
        <d v="2023-04-06T21:56:00"/>
        <d v="2023-10-31T01:21:00"/>
        <d v="2024-02-03T11:16:00"/>
        <d v="2024-01-31T10:22:00"/>
        <d v="2025-06-12T01:36:00"/>
        <d v="2025-08-02T20:37:00"/>
        <d v="2025-08-18T14:30:00"/>
        <d v="2023-01-16T16:09:00"/>
        <d v="2026-09-23T00:04:00"/>
        <d v="2025-09-02T10:11:00"/>
        <d v="2023-07-05T16:57:00"/>
        <d v="2023-05-14T22:24:00"/>
        <d v="2025-01-23T14:55:00"/>
        <d v="2024-09-23T14:56:00"/>
        <d v="2023-09-06T19:25:00"/>
        <d v="2026-03-06T18:12:00"/>
        <d v="2024-10-28T01:09:00"/>
        <d v="2026-03-17T01:24:00"/>
        <d v="2023-04-28T14:04:00"/>
        <d v="2024-02-21T23:12:00"/>
        <d v="2026-02-24T23:51:00"/>
        <d v="2023-08-21T05:36:00"/>
        <d v="2024-11-27T16:14:00"/>
        <d v="2023-01-29T01:11:00"/>
        <d v="2025-03-31T07:07:00"/>
        <d v="2025-02-18T04:05:00"/>
        <d v="2025-01-16T18:55:00"/>
        <d v="2025-03-10T04:13:00"/>
        <d v="2026-04-26T16:47:00"/>
        <d v="2025-07-06T10:39:00"/>
        <d v="2024-11-28T02:35:00"/>
        <d v="2025-12-09T16:18:00"/>
        <d v="2025-01-04T01:47:00"/>
        <d v="2024-08-21T05:04:00"/>
        <d v="2023-07-09T22:22:00"/>
        <d v="2026-06-29T07:18:00"/>
        <d v="2026-06-18T10:21:00"/>
        <d v="2025-01-02T03:06:00"/>
        <d v="2023-05-19T16:42:00"/>
        <d v="2026-01-06T03:04:00"/>
        <d v="2025-10-23T04:16:00"/>
        <d v="2023-08-02T06:23:00"/>
        <d v="2025-02-19T10:15:00"/>
        <d v="2024-01-30T17:51:00"/>
        <d v="2026-05-15T19:15:00"/>
        <d v="2023-06-14T17:37:00"/>
        <d v="2026-11-13T08:41:00"/>
        <d v="2023-04-23T19:37:00"/>
        <d v="2026-07-04T16:10:00"/>
        <d v="2025-01-18T00:43:00"/>
        <d v="2024-10-03T07:24:00"/>
        <d v="2025-07-10T02:34:00"/>
        <d v="2025-02-08T07:04:00"/>
        <d v="2023-08-03T11:05:00"/>
        <d v="2024-08-22T11:10:00"/>
        <d v="2024-05-31T22:09:00"/>
        <d v="2023-03-22T01:11:00"/>
        <d v="2023-01-30T05:01:00"/>
        <d v="2025-03-26T07:36:00"/>
        <d v="2024-06-17T11:52:00"/>
        <d v="2024-11-01T15:59:00"/>
        <d v="2025-08-24T12:10:00"/>
        <d v="2024-05-18T20:29:00"/>
        <d v="2026-03-13T01:19:00"/>
        <d v="2025-06-25T00:57:00"/>
        <d v="2024-04-23T16:04:00"/>
        <d v="2025-03-16T19:28:00"/>
        <d v="2024-04-21T13:17:00"/>
        <d v="2024-05-27T20:48:00"/>
        <d v="2026-03-23T15:53:00"/>
        <d v="2024-11-01T07:07:00"/>
        <d v="2026-12-19T09:05:00"/>
        <d v="2025-09-18T07:59:00"/>
        <d v="2026-07-17T13:54:00"/>
        <d v="2025-08-29T09:52:00"/>
        <d v="2024-01-23T14:17:00"/>
        <d v="2023-07-15T09:32:00"/>
        <d v="2023-08-24T07:16:00"/>
        <d v="2026-05-30T16:05:00"/>
        <d v="2024-11-29T19:46:00"/>
        <d v="2025-12-07T13:58:00"/>
        <d v="2026-08-30T02:15:00"/>
        <d v="2023-08-14T21:27:00"/>
        <d v="2024-04-19T14:52:00"/>
        <d v="2025-09-03T22:27:00"/>
        <d v="2023-03-23T18:36:00"/>
        <d v="2025-04-20T23:07:00"/>
        <d v="2024-11-21T06:39:00"/>
        <d v="2025-07-15T08:50:00"/>
        <d v="2026-01-18T18:51:00"/>
        <d v="2023-04-23T11:41:00"/>
        <d v="2025-07-30T11:18:00"/>
        <d v="2025-08-13T20:23:00"/>
        <d v="2025-12-23T00:24:00"/>
        <d v="2025-10-13T05:57:00"/>
        <d v="2026-03-03T08:17:00"/>
        <d v="2023-12-06T15:11:00"/>
        <d v="2026-06-21T13:42:00"/>
        <d v="2026-04-23T15:40:00"/>
        <d v="2026-10-04T04:05:00"/>
        <d v="2025-10-10T20:40:00"/>
        <d v="2025-05-12T08:54:00"/>
        <d v="2026-01-30T07:25:00"/>
        <d v="2025-04-05T18:25:00"/>
        <d v="2025-03-02T17:28:00"/>
        <d v="2026-08-24T11:42:00"/>
        <d v="2023-05-28T00:03:00"/>
        <d v="2026-03-06T21:37:00"/>
        <d v="2023-04-07T01:42:00"/>
        <d v="2023-09-06T04:11:00"/>
        <d v="2026-07-29T16:58:00"/>
        <d v="2025-09-20T13:09:00"/>
        <d v="2023-07-06T02:15:00"/>
        <d v="2026-09-28T12:42:00"/>
        <d v="2025-08-26T05:12:00"/>
        <d v="2024-04-12T08:43:00"/>
        <d v="2024-05-26T17:23:00"/>
        <d v="2023-08-26T14:21:00"/>
        <d v="2023-01-06T10:01:00"/>
        <d v="2024-05-25T14:36:00"/>
        <d v="2024-07-02T11:46:00"/>
        <d v="2024-11-02T20:21:00"/>
        <d v="2026-12-11T19:32:00"/>
        <d v="2024-08-12T23:01:00"/>
        <d v="2026-05-21T14:16:00"/>
        <d v="2024-12-03T21:29:00"/>
        <d v="2025-04-16T06:14:00"/>
        <d v="2023-09-21T00:38:00"/>
        <d v="2026-11-04T19:46:00"/>
        <d v="2025-04-01T21:47:00"/>
        <d v="2024-04-02T02:28:00"/>
        <d v="2024-11-26T12:12:00"/>
        <d v="2026-12-26T10:16:00"/>
        <d v="2025-02-02T09:36:00"/>
        <d v="2023-08-13T02:38:00"/>
        <d v="2023-12-04T01:59:00"/>
        <d v="2025-07-21T09:34:00"/>
        <d v="2023-05-19T03:14:00"/>
        <d v="2024-04-26T06:42:00"/>
        <d v="2026-12-25T09:27:00"/>
        <d v="2023-06-28T03:47:00"/>
        <d v="2025-07-25T13:17:00"/>
        <d v="2026-10-05T14:01:00"/>
        <d v="2025-09-01T10:33:00"/>
        <d v="2023-12-09T21:08:00"/>
        <d v="2026-03-21T12:31:00"/>
        <d v="2023-10-18T22:24:00"/>
        <d v="2024-11-12T04:12:00"/>
        <d v="2025-09-20T10:40:00"/>
        <d v="2025-01-06T01:24:00"/>
        <d v="2024-01-26T18:58:00"/>
        <d v="2026-05-03T08:45:00"/>
        <d v="2024-10-23T05:06:00"/>
        <d v="2024-09-18T12:11:00"/>
        <d v="2025-02-02T01:21:00"/>
        <d v="2025-04-17T23:54:00"/>
        <d v="2026-08-16T19:09:00"/>
        <d v="2024-09-01T10:09:00"/>
        <d v="2026-04-12T03:40:00"/>
        <d v="2026-05-30T04:40:00"/>
        <d v="2025-01-05T13:05:00"/>
        <d v="2026-07-01T15:13:00"/>
        <d v="2025-09-21T11:45:00"/>
        <d v="2026-03-29T17:15:00"/>
        <d v="2026-07-03T03:57:00"/>
        <d v="2023-08-20T13:24:00"/>
        <d v="2025-11-13T13:08:00"/>
        <d v="2026-12-01T22:43:00"/>
        <d v="2024-03-26T08:25:00"/>
        <d v="2023-07-27T10:14:00"/>
        <d v="2024-09-13T10:36:00"/>
        <d v="2026-03-31T09:33:00"/>
        <d v="2023-11-04T05:51:00"/>
        <d v="2025-09-12T00:19:00"/>
        <d v="2023-10-17T17:23:00"/>
        <d v="2025-06-13T06:45:00"/>
        <d v="2023-06-03T07:59:00"/>
        <d v="2025-03-07T04:44:00"/>
        <d v="2024-09-20T08:09:00"/>
        <d v="2025-06-11T17:03:00"/>
        <d v="2023-04-02T12:35:00"/>
        <d v="2025-01-30T21:53:00"/>
        <d v="2026-05-14T05:59:00"/>
        <d v="2023-06-30T04:37:00"/>
        <d v="2025-05-01T03:20:00"/>
        <d v="2024-03-12T11:26:00"/>
        <d v="2026-09-27T16:22:00"/>
        <d v="2025-07-15T15:57:00"/>
        <d v="2024-09-29T17:43:00"/>
        <d v="2025-03-23T13:09:00"/>
        <d v="2024-10-27T05:49:00"/>
        <d v="2024-08-15T01:46:00"/>
        <d v="2023-05-02T11:10:00"/>
        <d v="2025-01-26T00:41:00"/>
        <d v="2025-03-25T03:14:00"/>
        <d v="2026-06-10T13:35:00"/>
        <d v="2026-11-10T17:00:00"/>
        <d v="2026-08-02T18:00:00"/>
        <d v="2025-07-18T11:18:00"/>
        <d v="2025-01-17T09:57:00"/>
        <d v="2024-05-24T15:20:00"/>
        <d v="2023-04-26T21:33:00"/>
        <d v="2025-07-18T03:48:00"/>
        <d v="2023-06-06T08:58:00"/>
        <d v="2026-07-24T02:58:00"/>
        <d v="2024-10-13T23:01:00"/>
        <d v="2026-10-06T07:42:00"/>
        <d v="2026-08-25T00:54:00"/>
        <d v="2025-06-09T09:36:00"/>
        <d v="2025-02-05T08:16:00"/>
        <d v="2023-10-15T09:36:00"/>
        <d v="2023-10-09T08:39:00"/>
        <d v="2023-12-23T18:47:00"/>
        <d v="2023-07-06T09:28:00"/>
        <d v="2026-06-27T10:23:00"/>
        <d v="2026-08-23T14:24:00"/>
        <d v="2025-08-07T02:56:00"/>
        <d v="2024-01-22T11:11:00"/>
        <d v="2026-07-07T14:30:00"/>
        <d v="2026-04-17T12:50:00"/>
        <d v="2023-01-29T18:50:00"/>
        <d v="2023-08-03T01:23:00"/>
        <d v="2023-06-24T16:58:00"/>
        <d v="2024-07-01T21:49:00"/>
        <d v="2026-05-23T09:38:00"/>
        <d v="2023-02-17T06:19:00"/>
        <d v="2024-06-06T08:20:00"/>
        <d v="2023-12-14T18:43:00"/>
        <d v="2023-02-07T10:53:00"/>
        <d v="2026-08-06T02:17:00"/>
        <d v="2024-03-16T12:19:00"/>
        <d v="2023-11-09T07:08:00"/>
        <d v="2025-01-24T03:32:00"/>
        <d v="2024-03-01T05:59:00"/>
        <d v="2026-09-03T17:58:00"/>
        <d v="2023-11-06T12:22:00"/>
        <d v="2024-06-22T15:55:00"/>
        <d v="2024-05-25T14:33:00"/>
        <d v="2024-12-26T22:00:00"/>
        <d v="2024-10-14T12:54:00"/>
        <d v="2026-08-01T01:23:00"/>
        <d v="2026-12-14T00:55:00"/>
        <d v="2025-06-05T21:29:00"/>
        <d v="2023-06-16T01:36:00"/>
        <d v="2025-05-22T18:49:00"/>
        <d v="2026-11-08T08:55:00"/>
        <d v="2026-05-28T04:27:00"/>
        <d v="2024-08-08T02:22:00"/>
        <d v="2024-05-16T17:53:00"/>
        <d v="2025-09-05T15:43:00"/>
        <d v="2026-01-21T21:45:00"/>
        <d v="2024-07-14T18:01:00"/>
        <d v="2026-06-16T13:17:00"/>
        <d v="2026-10-05T16:34:00"/>
        <d v="2026-10-03T06:22:00"/>
        <d v="2025-04-29T13:18:00"/>
        <d v="2024-04-15T15:09:00"/>
        <d v="2025-01-30T18:48:00"/>
        <d v="2023-11-12T04:11:00"/>
        <d v="2023-10-19T16:56:00"/>
        <d v="2025-12-23T03:54:00"/>
        <d v="2026-02-18T03:51:00"/>
        <d v="2026-04-25T06:36:00"/>
        <d v="2024-02-16T21:18:00"/>
        <d v="2023-06-06T08:03:00"/>
        <d v="2024-12-07T19:08:00"/>
        <d v="2023-03-21T18:00:00"/>
        <d v="2025-04-03T11:15:00"/>
        <d v="2025-01-30T15:16:00"/>
        <d v="2023-02-07T04:45:00"/>
        <d v="2024-02-16T21:07:00"/>
        <d v="2026-06-17T03:22:00"/>
        <d v="2024-12-15T19:20:00"/>
        <d v="2026-09-17T14:25:00"/>
        <d v="2024-01-28T07:52:00"/>
        <d v="2026-07-18T21:46:00"/>
        <d v="2026-12-08T05:22:00"/>
        <d v="2025-05-28T23:52:00"/>
        <d v="2025-11-03T19:32:00"/>
        <d v="2026-07-02T10:04:00"/>
        <d v="2026-02-28T17:34:00"/>
        <d v="2026-10-13T08:40:00"/>
        <d v="2023-07-02T16:47:00"/>
        <d v="2026-03-02T04:41:00"/>
        <d v="2025-05-20T23:57:00"/>
        <d v="2024-12-31T18:49:00"/>
        <d v="2024-10-14T10:58:00"/>
        <d v="2026-03-28T15:34:00"/>
        <d v="2023-10-13T01:03:00"/>
        <d v="2025-12-01T02:53:00"/>
        <d v="2025-11-11T12:36:00"/>
        <d v="2024-12-12T20:49:00"/>
        <d v="2025-06-02T09:51:00"/>
        <d v="2025-02-20T03:57:00"/>
        <d v="2024-12-24T18:22:00"/>
        <d v="2024-11-29T12:00:00"/>
        <d v="2025-02-13T02:38:00"/>
        <d v="2026-07-27T09:14:00"/>
        <d v="2026-01-13T19:47:00"/>
        <d v="2025-04-15T07:25:00"/>
        <d v="2025-08-08T04:52:00"/>
        <d v="2025-08-16T01:38:00"/>
        <d v="2024-11-28T14:28:00"/>
        <d v="2025-10-19T20:51:00"/>
        <d v="2023-06-03T22:02:00"/>
        <d v="2024-06-27T10:40:00"/>
        <d v="2025-04-05T23:40:00"/>
        <d v="2026-07-29T09:41:00"/>
        <d v="2026-01-04T01:03:00"/>
        <d v="2024-04-22T13:12:00"/>
        <d v="2023-08-11T05:49:00"/>
        <d v="2026-01-14T10:45:00"/>
        <d v="2023-09-15T16:24:00"/>
        <d v="2025-01-25T14:01:00"/>
        <d v="2024-03-09T18:07:00"/>
        <d v="2025-06-06T18:27:00"/>
        <d v="2023-06-16T07:35:00"/>
        <d v="2023-11-15T22:20:00"/>
        <d v="2024-05-05T14:01:00"/>
        <d v="2024-09-17T09:46:00"/>
        <d v="2026-10-18T22:57:00"/>
        <d v="2024-03-23T21:46:00"/>
        <d v="2023-04-01T12:14:00"/>
        <d v="2025-07-11T07:57:00"/>
        <d v="2025-11-03T09:45:00"/>
        <d v="2024-03-06T17:02:00"/>
        <d v="2023-08-10T07:14:00"/>
        <d v="2025-10-07T10:27:00"/>
        <d v="2025-01-09T13:26:00"/>
        <d v="2026-08-08T03:15:00"/>
        <d v="2026-11-24T23:32:00"/>
        <d v="2024-12-18T16:17:00"/>
        <d v="2025-09-05T00:33:00"/>
        <d v="2025-11-22T08:55:00"/>
        <d v="2023-04-05T18:37:00"/>
        <d v="2024-08-27T06:12:00"/>
        <d v="2026-06-01T06:49:00"/>
        <d v="2023-01-10T17:20:00"/>
        <d v="2025-06-18T10:04:00"/>
        <d v="2026-02-20T17:21:00"/>
        <d v="2025-11-08T06:38:00"/>
        <d v="2024-10-06T03:07:00"/>
        <d v="2024-07-07T11:22:00"/>
        <d v="2026-01-14T14:41:00"/>
        <d v="2025-09-14T11:40:00"/>
        <d v="2023-08-16T19:12:00"/>
        <d v="2023-02-02T07:25:00"/>
        <d v="2025-12-16T08:51:00"/>
        <d v="2024-09-03T21:21:00"/>
        <d v="2023-07-16T08:31:00"/>
        <d v="2024-09-30T11:58:00"/>
        <d v="2024-07-30T17:37:00"/>
        <d v="2024-12-06T22:00:00"/>
        <d v="2023-08-28T12:58:00"/>
        <d v="2023-05-06T18:37:00"/>
        <d v="2025-04-21T12:05:00"/>
        <d v="2024-12-15T16:19:00"/>
        <d v="2023-03-04T16:56:00"/>
        <d v="2024-02-27T01:03:00"/>
        <d v="2026-01-28T03:48:00"/>
        <d v="2025-08-01T15:02:00"/>
        <d v="2025-09-13T16:25:00"/>
        <d v="2026-08-10T22:11:00"/>
        <d v="2025-06-16T01:14:00"/>
        <d v="2024-09-11T17:47:00"/>
        <d v="2025-07-22T13:08:00"/>
        <d v="2023-02-15T06:04:00"/>
        <d v="2026-11-24T09:58:00"/>
        <d v="2025-07-05T15:21:00"/>
        <d v="2025-05-23T02:53:00"/>
        <d v="2026-09-09T19:10:00"/>
        <d v="2026-01-17T21:59:00"/>
        <d v="2025-05-01T09:31:00"/>
        <d v="2025-01-28T00:34:00"/>
        <d v="2025-11-10T21:45:00"/>
        <d v="2025-10-29T08:54:00"/>
        <d v="2023-10-27T20:36:00"/>
        <d v="2023-01-01T23:26:00"/>
        <d v="2025-03-23T11:00:00"/>
        <d v="2023-10-22T12:33:00"/>
        <d v="2026-05-05T08:19:00"/>
        <d v="2025-07-15T19:19:00"/>
        <d v="2024-08-10T00:31:00"/>
        <d v="2023-10-06T06:21:00"/>
        <d v="2023-01-27T15:47:00"/>
        <d v="2023-02-03T22:45:00"/>
        <d v="2025-03-13T02:34:00"/>
        <d v="2025-08-14T20:05:00"/>
        <d v="2025-11-19T08:00:00"/>
        <d v="2025-03-17T16:10:00"/>
        <d v="2025-03-20T14:06:00"/>
        <d v="2026-03-03T06:57:00"/>
        <d v="2025-07-13T00:12:00"/>
        <d v="2023-08-14T01:47:00"/>
        <d v="2025-12-31T10:57:00"/>
        <d v="2024-04-22T04:13:00"/>
        <d v="2026-03-18T12:50:00"/>
        <d v="2024-04-24T11:26:00"/>
        <d v="2023-12-14T23:32:00"/>
        <d v="2023-08-28T17:49:00"/>
        <d v="2026-02-03T18:43:00"/>
        <d v="2026-09-16T02:14:00"/>
        <d v="2026-03-17T02:33:00"/>
        <d v="2023-12-23T18:18:00"/>
        <d v="2023-09-13T08:33:00"/>
        <d v="2023-07-17T01:20:00"/>
        <d v="2026-04-14T12:22:00"/>
        <d v="2024-07-21T11:44:00"/>
        <d v="2024-06-22T17:27:00"/>
        <d v="2023-03-13T08:33:00"/>
        <d v="2023-06-09T03:48:00"/>
        <d v="2025-02-13T13:59:00"/>
        <d v="2024-06-07T12:18:00"/>
        <d v="2023-06-09T04:53:00"/>
        <d v="2026-04-08T08:24:00"/>
        <d v="2023-02-18T04:56:00"/>
        <d v="2024-11-01T20:10:00"/>
        <d v="2026-05-05T02:32:00"/>
        <d v="2025-06-11T00:30:00"/>
        <d v="2024-01-25T13:07:00"/>
        <d v="2024-02-11T06:16:00"/>
        <d v="2026-10-07T19:26:00"/>
        <d v="2024-11-12T14:49:00"/>
        <d v="2023-10-08T21:09:00"/>
        <d v="2024-11-22T15:05:00"/>
        <d v="2025-08-05T15:35:00"/>
        <d v="2025-04-25T07:27:00"/>
        <d v="2026-06-16T23:23:00"/>
        <d v="2024-01-19T13:47:00"/>
        <d v="2025-04-26T23:38:00"/>
        <d v="2023-10-17T18:07:00"/>
        <d v="2025-09-08T16:31:00"/>
        <d v="2026-05-14T02:04:00"/>
        <d v="2025-07-05T13:42:00"/>
        <d v="2026-05-08T10:15:00"/>
        <d v="2025-10-18T12:19:00"/>
        <d v="2023-04-13T19:45:00"/>
        <d v="2026-06-08T03:39:00"/>
        <d v="2026-11-04T17:59:00"/>
        <d v="2024-01-05T20:20:00"/>
        <d v="2024-09-24T17:33:00"/>
        <d v="2024-02-25T06:23:00"/>
        <d v="2023-09-25T06:39:00"/>
        <d v="2023-10-12T17:45:00"/>
        <d v="2025-04-21T11:34:00"/>
        <d v="2024-06-30T08:32:00"/>
        <d v="2026-08-07T04:36:00"/>
        <d v="2024-01-05T04:15:00"/>
        <d v="2025-10-10T19:51:00"/>
        <d v="2023-09-03T12:14:00"/>
        <d v="2023-10-29T18:19:00"/>
        <d v="2026-03-30T18:17:00"/>
        <d v="2026-10-13T23:10:00"/>
        <d v="2026-12-26T20:02:00"/>
        <d v="2025-10-03T02:19:00"/>
        <d v="2026-12-04T13:32:00"/>
        <d v="2024-02-23T09:52:00"/>
        <d v="2024-06-26T09:07:00"/>
        <d v="2024-10-12T15:57:00"/>
        <d v="2025-05-06T07:06:00"/>
        <d v="2025-10-29T05:54:00"/>
        <d v="2026-08-17T11:57:00"/>
        <d v="2024-05-13T14:52:00"/>
        <d v="2025-03-12T09:35:00"/>
        <d v="2023-08-16T23:23:00"/>
        <d v="2023-09-26T02:31:00"/>
        <d v="2026-04-23T21:51:00"/>
        <d v="2024-10-25T16:29:00"/>
        <d v="2024-05-07T17:01:00"/>
        <d v="2026-01-27T16:48:00"/>
        <d v="2025-05-10T20:14:00"/>
        <d v="2026-07-11T05:02:00"/>
        <d v="2024-06-19T01:44:00"/>
        <d v="2024-03-19T18:57:00"/>
        <d v="2025-11-30T10:39:00"/>
        <d v="2024-09-24T17:51:00"/>
        <d v="2023-03-07T12:04:00"/>
        <d v="2024-06-18T07:01:00"/>
        <d v="2026-07-18T18:46:00"/>
        <d v="2026-04-14T08:43:00"/>
        <d v="2026-03-17T20:15:00"/>
        <d v="2026-09-15T13:21:00"/>
        <d v="2026-07-10T02:12:00"/>
        <d v="2023-01-31T07:50:00"/>
        <d v="2023-02-05T11:50:00"/>
        <d v="2026-11-06T23:30:00"/>
        <d v="2024-05-25T02:55:00"/>
        <d v="2025-01-04T17:47:00"/>
        <d v="2025-06-19T14:21:00"/>
        <d v="2025-01-31T04:36:00"/>
        <d v="2024-10-13T18:59:00"/>
        <d v="2025-01-26T03:04:00"/>
        <d v="2026-05-01T01:26:00"/>
        <d v="2023-12-27T19:51:00"/>
        <d v="2025-05-02T08:01:00"/>
        <d v="2026-02-03T14:50:00"/>
        <d v="2023-03-29T02:03:00"/>
        <d v="2025-07-17T03:15:00"/>
        <d v="2026-11-15T15:40:00"/>
        <d v="2024-10-12T21:41:00"/>
        <d v="2024-12-04T14:48:00"/>
        <d v="2026-03-01T09:52:00"/>
        <d v="2024-03-26T02:06:00"/>
        <d v="2025-05-26T19:27:00"/>
        <d v="2023-03-09T06:50:00"/>
        <d v="2025-06-24T02:19:00"/>
        <d v="2025-08-12T06:35:00"/>
        <d v="2023-09-27T06:52:00"/>
        <d v="2023-06-11T16:47:00"/>
        <d v="2026-05-10T07:11:00"/>
        <d v="2024-12-06T21:48:00"/>
        <d v="2025-05-22T18:02:00"/>
        <d v="2023-07-05T18:48:00"/>
        <d v="2023-06-25T00:42:00"/>
        <d v="2026-11-03T03:31:00"/>
        <d v="2023-08-17T17:42:00"/>
        <d v="2026-02-02T21:19:00"/>
        <d v="2023-05-27T12:34:00"/>
        <d v="2025-11-06T22:56:00"/>
        <d v="2026-01-26T02:55:00"/>
        <d v="2023-07-31T12:20:00"/>
        <d v="2026-03-21T04:38:00"/>
        <d v="2026-07-29T10:40:00"/>
        <d v="2023-03-08T11:15:00"/>
        <d v="2023-01-10T14:40:00"/>
        <d v="2026-10-17T05:50:00"/>
        <d v="2025-09-07T22:16:00"/>
        <d v="2026-08-09T11:37:00"/>
        <d v="2025-03-02T08:33:00"/>
        <d v="2023-12-01T03:20:00"/>
        <d v="2025-09-25T11:04:00"/>
        <d v="2025-07-13T16:30:00"/>
        <d v="2025-01-16T08:58:00"/>
        <d v="2024-07-30T09:59:00"/>
        <d v="2023-11-05T13:07:00"/>
        <d v="2026-04-13T06:22:00"/>
        <d v="2023-08-26T17:31:00"/>
        <d v="2023-07-15T23:02:00"/>
        <d v="2025-10-11T00:48:00"/>
        <d v="2025-12-28T07:58:00"/>
        <d v="2023-04-14T02:38:00"/>
        <d v="2026-09-13T21:01:00"/>
        <d v="2025-11-16T05:16:00"/>
        <d v="2025-03-22T12:59:00"/>
        <d v="2024-04-16T01:44:00"/>
        <d v="2025-02-11T04:46:00"/>
        <d v="2023-09-08T22:19:00"/>
        <d v="2026-08-29T10:53:00"/>
        <d v="2024-08-21T09:00:00"/>
        <d v="2025-04-21T14:16:00"/>
        <d v="2024-08-19T00:00:00"/>
        <d v="2025-06-18T06:26:00"/>
        <d v="2026-11-04T23:43:00"/>
        <d v="2025-06-30T15:09:00"/>
        <d v="2024-06-30T18:32:00"/>
        <d v="2026-11-06T05:32:00"/>
        <d v="2023-03-12T22:25:00"/>
        <d v="2023-02-23T17:59:00"/>
        <d v="2025-11-29T03:06:00"/>
        <d v="2026-02-02T15:36:00"/>
        <d v="2025-01-13T18:18:00"/>
        <d v="2024-04-23T08:02:00"/>
        <d v="2025-08-03T06:58:00"/>
        <d v="2025-06-18T19:09:00"/>
        <d v="2023-12-16T02:11:00"/>
        <d v="2025-03-13T02:42:00"/>
        <d v="2026-11-29T06:38:00"/>
        <d v="2025-03-24T15:23:00"/>
        <d v="2024-01-25T09:38:00"/>
        <d v="2023-04-24T09:13:00"/>
        <d v="2025-06-14T09:22:00"/>
        <d v="2026-06-07T05:31:00"/>
        <d v="2026-05-06T21:27:00"/>
        <d v="2024-02-02T05:09:00"/>
        <d v="2026-11-21T00:29:00"/>
        <d v="2026-09-09T18:33:00"/>
        <d v="2024-10-17T17:37:00"/>
        <d v="2026-12-13T19:10:00"/>
        <d v="2023-10-14T14:47:00"/>
        <d v="2026-08-02T10:23:00"/>
        <d v="2026-08-16T06:28:00"/>
        <d v="2026-10-02T23:47:00"/>
        <d v="2024-10-01T21:47:00"/>
        <d v="2023-04-20T11:48:00"/>
        <d v="2025-02-13T21:42:00"/>
        <d v="2023-03-11T07:01:00"/>
        <d v="2026-09-20T18:26:00"/>
        <d v="2026-04-11T17:40:00"/>
        <d v="2023-06-10T04:02:00"/>
        <d v="2026-09-30T03:23:00"/>
        <d v="2023-09-09T23:06:00"/>
        <d v="2024-06-03T11:59:00"/>
        <d v="2025-10-14T04:34:00"/>
        <d v="2026-12-14T07:48:00"/>
        <d v="2023-02-16T02:34:00"/>
        <d v="2025-04-25T13:51:00"/>
        <d v="2024-12-31T18:57:00"/>
        <d v="2023-02-25T18:31:00"/>
        <d v="2024-02-04T06:11:00"/>
        <d v="2026-04-19T02:14:00"/>
        <d v="2025-10-23T07:40:00"/>
        <d v="2024-03-25T05:05:00"/>
        <d v="2024-04-03T11:50:00"/>
        <d v="2023-11-10T07:48:00"/>
        <d v="2024-05-10T07:03:00"/>
        <d v="2025-12-31T13:09:00"/>
        <d v="2025-05-30T00:31:00"/>
        <d v="2026-08-17T05:15:00"/>
        <d v="2024-06-18T14:11:00"/>
        <d v="2023-08-19T01:24:00"/>
        <d v="2025-02-07T10:42:00"/>
        <d v="2026-09-16T07:41:00"/>
        <d v="2026-09-14T21:38:00"/>
        <d v="2023-09-07T04:13:00"/>
        <d v="2026-09-23T10:30:00"/>
        <d v="2025-05-01T02:08:00"/>
        <d v="2023-09-11T21:03:00"/>
        <d v="2025-09-30T21:21:00"/>
        <d v="2026-06-17T19:03:00"/>
        <d v="2023-04-24T17:05:00"/>
        <d v="2026-06-01T02:15:00"/>
        <d v="2023-11-18T09:18:00"/>
        <d v="2025-03-02T04:27:00"/>
        <d v="2025-04-10T15:11:00"/>
        <d v="2024-12-18T15:45:00"/>
        <d v="2025-03-21T03:29:00"/>
        <d v="2024-10-28T07:48:00"/>
        <d v="2026-11-18T17:47:00"/>
        <d v="2025-07-26T01:49:00"/>
        <d v="2026-04-22T20:51:00"/>
        <d v="2026-03-30T09:36:00"/>
        <d v="2026-08-30T19:47:00"/>
        <d v="2023-04-03T06:59:00"/>
        <d v="2023-02-26T00:33:00"/>
        <d v="2023-09-06T11:41:00"/>
        <d v="2024-06-26T15:40:00"/>
        <d v="2024-03-02T16:51:00"/>
        <d v="2025-07-21T12:59:00"/>
        <d v="2026-09-27T03:27:00"/>
        <d v="2025-11-16T21:00:00"/>
        <d v="2023-10-18T14:21:00"/>
        <d v="2025-05-18T05:12:00"/>
        <d v="2024-07-10T04:52:00"/>
        <d v="2025-09-14T04:12:00"/>
        <d v="2025-01-27T00:26:00"/>
        <d v="2025-09-14T22:40:00"/>
        <d v="2024-02-29T20:01:00"/>
        <d v="2023-03-09T04:18:00"/>
        <d v="2023-01-11T17:08:00"/>
        <d v="2025-09-06T04:03:00"/>
        <d v="2024-01-18T07:17:00"/>
        <d v="2026-08-09T19:26:00"/>
        <d v="2023-05-17T00:51:00"/>
        <d v="2025-12-13T01:02:00"/>
        <d v="2026-02-23T05:58:00"/>
        <d v="2024-08-30T09:17:00"/>
        <d v="2025-11-29T21:32:00"/>
        <d v="2023-11-04T04:38:00"/>
        <d v="2024-02-25T09:15:00"/>
        <d v="2025-10-18T00:58:00"/>
        <d v="2023-06-13T03:47:00"/>
        <d v="2025-08-14T22:08:00"/>
        <d v="2026-10-18T21:27:00"/>
        <d v="2023-10-22T18:52:00"/>
        <d v="2024-10-15T06:55:00"/>
        <d v="2026-11-26T14:49:00"/>
        <d v="2025-03-19T13:31:00"/>
        <d v="2024-01-05T23:02:00"/>
        <d v="2023-11-04T11:50:00"/>
        <d v="2024-07-29T16:37:00"/>
        <d v="2026-05-21T18:24:00"/>
        <d v="2026-11-06T16:29:00"/>
        <d v="2023-02-15T21:17:00"/>
        <d v="2025-05-04T20:56:00"/>
        <d v="2023-11-21T12:45:00"/>
        <d v="2023-03-07T05:45:00"/>
        <d v="2023-06-19T20:00:00"/>
        <d v="2026-07-19T01:38:00"/>
        <d v="2025-06-07T00:55:00"/>
        <d v="2026-04-22T04:13:00"/>
        <d v="2025-05-21T06:23:00"/>
        <d v="2024-08-02T17:04:00"/>
        <d v="2025-04-29T16:17:00"/>
        <d v="2025-03-15T07:18:00"/>
        <d v="2023-12-24T03:59:00"/>
        <d v="2024-02-11T00:00:00"/>
        <d v="2025-08-23T19:43:00"/>
        <d v="2024-04-19T14:27:00"/>
        <d v="2026-07-25T09:36:00"/>
        <d v="2024-01-15T17:04:00"/>
        <d v="2024-10-22T10:12:00"/>
        <d v="2025-01-25T11:45:00"/>
        <d v="2023-05-24T00:39:00"/>
        <d v="2024-10-16T03:54:00"/>
        <d v="2025-12-09T13:04:00"/>
        <d v="2023-04-13T13:48:00"/>
        <d v="2025-12-26T19:01:00"/>
        <d v="2024-08-31T09:47:00"/>
        <d v="2023-11-07T21:32:00"/>
        <d v="2024-03-21T08:24:00"/>
        <d v="2026-01-03T00:36:00"/>
        <d v="2025-07-18T12:47:00"/>
        <d v="2026-07-31T14:26:00"/>
        <d v="2023-12-01T05:19:00"/>
        <d v="2025-11-13T20:14:00"/>
        <d v="2026-05-17T20:12:00"/>
        <d v="2024-06-06T08:55:00"/>
        <d v="2024-11-05T00:54:00"/>
        <d v="2024-02-21T04:41:00"/>
        <d v="2026-09-04T06:59:00"/>
        <d v="2025-07-05T13:04:00"/>
        <d v="2024-06-03T22:27:00"/>
        <d v="2023-08-22T18:18:00"/>
        <d v="2025-07-08T02:01:00"/>
        <d v="2023-09-30T18:01:00"/>
        <d v="2025-08-12T02:16:00"/>
        <d v="2023-04-29T01:56:00"/>
        <d v="2024-06-02T10:11:00"/>
        <d v="2026-02-01T21:23:00"/>
        <d v="2025-03-14T09:00:00"/>
        <d v="2025-04-03T01:19:00"/>
        <d v="2025-08-04T01:35:00"/>
        <d v="2026-02-10T22:28:00"/>
        <d v="2026-10-06T15:43:00"/>
        <d v="2026-01-18T23:58:00"/>
        <d v="2024-10-20T14:08:00"/>
        <d v="2026-12-03T12:36:00"/>
        <d v="2026-09-14T02:33:00"/>
        <d v="2023-07-08T17:47:00"/>
        <d v="2024-06-18T19:34:00"/>
        <d v="2026-07-30T22:23:00"/>
        <d v="2023-12-01T10:40:00"/>
        <d v="2025-03-10T13:56:00"/>
        <d v="2024-03-27T10:39:00"/>
        <d v="2026-02-08T14:54:00"/>
        <d v="2023-12-31T18:30:00"/>
        <d v="2026-06-07T15:59:00"/>
        <d v="2026-11-27T10:37:00"/>
        <d v="2023-08-19T08:40:00"/>
        <d v="2023-03-18T08:29:00"/>
        <d v="2025-03-08T08:35:00"/>
        <d v="2026-02-16T16:45:00"/>
        <d v="2024-04-16T08:42:00"/>
        <d v="2025-07-12T04:40:00"/>
        <d v="2024-02-19T02:19:00"/>
        <d v="2025-12-03T01:25:00"/>
        <d v="2025-03-15T23:59:00"/>
        <d v="2024-09-19T11:07:00"/>
        <d v="2024-10-30T07:30:00"/>
        <d v="2024-07-16T09:14:00"/>
        <d v="2025-05-19T00:46:00"/>
        <d v="2026-04-01T04:48:00"/>
        <d v="2026-02-08T21:23:00"/>
        <d v="2024-04-08T21:55:00"/>
        <d v="2024-04-25T22:57:00"/>
        <d v="2024-06-11T16:30:00"/>
        <d v="2026-08-31T17:07:00"/>
        <d v="2023-05-07T22:19:00"/>
        <d v="2026-06-19T21:09:00"/>
        <d v="2025-04-10T13:00:00"/>
        <d v="2025-11-22T10:32:00"/>
        <d v="2024-04-01T13:33:00"/>
        <d v="2025-06-11T02:14:00"/>
        <d v="2023-05-05T17:53:00"/>
        <d v="2025-05-16T18:19:00"/>
        <d v="2023-10-11T00:54:00"/>
        <d v="2026-11-03T08:50:00"/>
        <d v="2024-06-24T00:32:00"/>
        <d v="2024-08-18T08:28:00"/>
        <d v="2025-10-30T23:32:00"/>
        <d v="2026-10-10T12:38:00"/>
        <d v="2025-06-07T06:38:00"/>
        <d v="2025-12-12T14:10:00"/>
        <d v="2023-11-06T08:49:00"/>
        <d v="2024-06-24T10:50:00"/>
        <d v="2025-06-10T01:48:00"/>
        <d v="2024-08-11T19:09:00"/>
        <d v="2024-04-08T13:00:00"/>
        <d v="2023-03-07T17:26:00"/>
        <d v="2025-03-15T19:25:00"/>
        <d v="2025-05-09T08:01:00"/>
        <d v="2024-03-27T13:35:00"/>
        <d v="2025-08-03T22:17:00"/>
        <d v="2025-11-11T07:44:00"/>
        <d v="2024-03-02T18:49:00"/>
        <d v="2026-08-18T06:01:00"/>
        <d v="2025-01-20T04:09:00"/>
        <d v="2024-08-16T10:02:00"/>
        <d v="2023-08-22T08:39:00"/>
        <d v="2025-01-23T15:49:00"/>
        <d v="2026-02-23T08:16:00"/>
        <d v="2025-10-12T19:24:00"/>
        <d v="2025-08-10T17:22:00"/>
        <d v="2025-03-14T03:20:00"/>
        <d v="2023-10-05T22:08:00"/>
        <d v="2026-07-13T05:45:00"/>
        <d v="2023-09-09T15:44:00"/>
        <d v="2025-02-28T10:52:00"/>
        <d v="2025-08-27T10:51:00"/>
        <d v="2026-03-05T16:46:00"/>
        <d v="2026-07-02T02:52:00"/>
        <d v="2025-09-23T04:56:00"/>
        <d v="2025-02-07T19:06:00"/>
        <d v="2023-01-03T06:14:00"/>
        <d v="2024-11-29T11:12:00"/>
        <d v="2025-12-19T11:06:00"/>
        <d v="2023-05-13T07:26:00"/>
        <d v="2023-06-18T09:12:00"/>
        <d v="2025-11-17T12:06:00"/>
        <d v="2026-07-12T12:37:00"/>
        <d v="2026-06-21T09:34:00"/>
        <d v="2026-03-27T00:08:00"/>
        <d v="2025-07-17T23:05:00"/>
        <d v="2024-09-29T21:09:00"/>
        <d v="2023-12-24T01:11:00"/>
        <d v="2023-04-02T16:47:00"/>
        <d v="2023-01-12T01:05:00"/>
        <d v="2025-10-15T18:06:00"/>
        <d v="2024-07-31T14:53:00"/>
        <d v="2026-10-25T03:31:00"/>
        <d v="2025-04-15T23:25:00"/>
        <d v="2025-02-04T20:32:00"/>
        <d v="2025-11-18T20:25:00"/>
        <d v="2024-09-13T04:28:00"/>
        <d v="2026-02-07T16:09:00"/>
        <d v="2024-07-21T11:21:00"/>
        <d v="2025-11-13T07:32:00"/>
        <d v="2026-02-07T12:32:00"/>
        <d v="2026-01-14T01:05:00"/>
        <d v="2026-03-17T23:46:00"/>
        <d v="2023-01-11T18:42:00"/>
        <d v="2024-05-21T09:01:00"/>
        <d v="2026-08-26T12:32:00"/>
        <d v="2024-10-21T13:46:00"/>
        <d v="2023-03-30T16:42:00"/>
        <d v="2026-11-03T19:04:00"/>
        <d v="2023-05-19T19:36:00"/>
        <d v="2024-03-02T00:02:00"/>
        <d v="2025-12-19T06:07:00"/>
        <d v="2023-02-10T22:40:00"/>
        <d v="2024-06-26T09:45:00"/>
        <d v="2023-07-03T12:07:00"/>
        <d v="2024-03-27T00:20:00"/>
        <d v="2024-08-18T14:31:00"/>
        <d v="2023-11-19T08:20:00"/>
        <d v="2023-08-31T07:33:00"/>
        <d v="2024-10-18T00:49:00"/>
        <d v="2025-05-14T02:39:00"/>
        <d v="2024-05-14T15:44:00"/>
        <d v="2023-03-03T19:50:00"/>
        <d v="2023-08-29T03:21:00"/>
        <d v="2025-06-23T03:20:00"/>
        <d v="2024-09-27T08:35:00"/>
        <d v="2024-07-15T12:36:00"/>
        <d v="2023-01-03T02:15:00"/>
        <d v="2026-11-24T05:45:00"/>
        <d v="2023-12-12T10:36:00"/>
        <d v="2024-06-17T06:19:00"/>
        <d v="2024-03-15T19:28:00"/>
        <d v="2026-06-16T00:36:00"/>
        <d v="2025-11-06T15:04:00"/>
        <d v="2026-08-11T22:22:00"/>
        <d v="2023-07-04T01:08:00"/>
        <d v="2025-05-05T11:10:00"/>
        <d v="2026-09-24T03:52:00"/>
        <d v="2024-02-09T21:32:00"/>
        <d v="2024-04-13T09:58:00"/>
        <d v="2025-12-01T12:18:00"/>
        <d v="2024-03-30T05:40:00"/>
        <d v="2024-11-01T23:12:00"/>
        <d v="2026-05-07T13:19:00"/>
        <d v="2024-03-09T10:44:00"/>
        <d v="2025-04-06T05:38:00"/>
        <d v="2025-12-30T11:30:00"/>
        <d v="2024-11-27T02:03:00"/>
        <d v="2024-12-06T13:45:00"/>
        <d v="2023-02-06T06:55:00"/>
        <d v="2024-12-14T16:02:00"/>
        <d v="2025-07-31T20:06:00"/>
        <d v="2024-11-29T01:37:00"/>
        <d v="2024-06-23T20:57:00"/>
        <d v="2023-08-15T07:14:00"/>
        <d v="2023-02-26T02:10:00"/>
        <d v="2024-06-14T22:01:00"/>
        <d v="2026-01-05T20:15:00"/>
        <d v="2024-06-01T05:50:00"/>
        <d v="2024-03-20T02:27:00"/>
        <d v="2023-03-30T00:02:00"/>
        <d v="2025-06-10T00:46:00"/>
        <d v="2025-12-17T18:03:00"/>
        <d v="2025-02-28T00:17:00"/>
        <d v="2023-07-13T21:24:00"/>
        <d v="2025-05-29T00:46:00"/>
        <d v="2026-06-13T01:41:00"/>
        <d v="2025-11-05T17:34:00"/>
        <d v="2025-10-05T09:20:00"/>
        <d v="2026-10-19T15:29:00"/>
        <d v="2024-02-04T04:58:00"/>
        <d v="2024-06-23T21:37:00"/>
        <d v="2023-10-10T20:42:00"/>
        <d v="2025-11-06T15:11:00"/>
        <d v="2025-08-02T18:33:00"/>
        <d v="2025-04-03T14:33:00"/>
        <d v="2025-11-19T01:37:00"/>
        <d v="2024-12-23T06:22:00"/>
        <d v="2023-11-01T05:03:00"/>
        <d v="2024-07-24T04:41:00"/>
        <d v="2023-01-21T11:55:00"/>
        <d v="2026-11-02T11:34:00"/>
        <d v="2025-01-25T01:00:00"/>
        <d v="2024-04-27T07:15:00"/>
        <d v="2023-05-15T08:36:00"/>
        <d v="2026-02-14T03:11:00"/>
        <d v="2024-12-01T22:49:00"/>
        <d v="2023-08-13T11:06:00"/>
        <d v="2024-07-27T08:24:00"/>
        <d v="2026-08-14T12:05:00"/>
        <d v="2026-10-07T22:06:00"/>
        <d v="2026-09-17T22:43:00"/>
        <d v="2023-03-02T16:15:00"/>
        <d v="2026-09-01T22:30:00"/>
        <d v="2025-12-12T17:19:00"/>
        <d v="2025-11-27T00:54:00"/>
        <d v="2024-10-24T08:29:00"/>
        <d v="2026-07-09T16:14:00"/>
        <d v="2026-01-07T03:04:00"/>
        <d v="2023-09-12T07:07:00"/>
        <d v="2025-10-05T12:58:00"/>
        <d v="2024-10-06T18:50:00"/>
        <d v="2024-12-01T01:12:00"/>
        <d v="2023-07-02T22:26:00"/>
        <d v="2024-12-24T20:03:00"/>
        <d v="2023-07-29T13:24:00"/>
        <d v="2026-08-28T03:20:00"/>
        <d v="2025-10-25T03:49:00"/>
        <d v="2026-03-22T17:27:00"/>
        <d v="2026-01-29T10:48:00"/>
        <d v="2025-10-12T15:13:00"/>
        <d v="2025-10-28T12:07:00"/>
        <d v="2026-08-03T06:48:00"/>
        <d v="2024-01-13T00:42:00"/>
        <d v="2023-05-17T23:44:00"/>
        <d v="2026-11-18T12:12:00"/>
        <d v="2025-04-24T18:16:00"/>
        <d v="2026-03-30T09:26:00"/>
        <d v="2025-07-04T21:01:00"/>
        <d v="2023-04-16T15:08:00"/>
        <d v="2023-02-05T01:47:00"/>
        <d v="2025-08-05T03:43:00"/>
        <d v="2023-11-15T06:48:00"/>
        <d v="2023-11-18T00:03:00"/>
        <d v="2023-03-25T23:16:00"/>
        <d v="2026-03-17T09:59:00"/>
        <d v="2023-03-19T16:03:00"/>
        <d v="2023-08-08T07:12:00"/>
        <d v="2026-01-10T23:30:00"/>
        <d v="2026-09-10T21:51:00"/>
        <d v="2025-09-02T12:18:00"/>
        <d v="2023-03-22T00:02:00"/>
        <d v="2026-06-02T08:38:00"/>
        <d v="2023-12-04T05:42:00"/>
        <d v="2024-04-14T07:58:00"/>
        <d v="2026-04-01T01:30:00"/>
        <d v="2025-07-09T14:40:00"/>
        <d v="2024-02-03T13:14:00"/>
        <d v="2025-08-25T12:36:00"/>
        <d v="2026-07-06T13:18:00"/>
        <d v="2025-08-21T21:51:00"/>
        <d v="2023-08-29T09:29:00"/>
        <d v="2023-08-09T01:38:00"/>
        <d v="2024-12-02T10:16:00"/>
        <d v="2024-01-31T08:40:00"/>
        <d v="2023-03-23T01:24:00"/>
        <d v="2025-02-12T10:10:00"/>
        <d v="2026-04-22T08:32:00"/>
        <d v="2026-05-09T01:18:00"/>
        <d v="2026-07-09T01:58:00"/>
        <d v="2026-12-25T05:36:00"/>
        <d v="2023-07-27T08:47:00"/>
        <d v="2025-03-27T18:29:00"/>
        <d v="2024-04-26T11:43:00"/>
        <d v="2025-06-22T08:14:00"/>
        <d v="2026-02-13T03:49:00"/>
        <d v="2024-09-15T05:45:00"/>
        <d v="2024-05-13T05:19:00"/>
        <d v="2023-01-27T02:38:00"/>
        <d v="2026-04-23T16:11:00"/>
        <d v="2024-02-28T05:50:00"/>
        <d v="2026-10-11T09:07:00"/>
        <d v="2026-07-11T18:35:00"/>
        <d v="2025-04-27T06:05:00"/>
        <d v="2023-08-03T08:04:00"/>
        <d v="2024-11-06T14:33:00"/>
        <d v="2026-09-15T19:39:00"/>
        <d v="2024-01-07T08:07:00"/>
        <d v="2026-08-22T08:31:00"/>
        <d v="2024-06-19T20:04:00"/>
        <d v="2023-09-22T12:12:00"/>
        <d v="2026-10-22T12:18:00"/>
        <d v="2025-06-08T12:52:00"/>
        <d v="2024-09-05T20:23:00"/>
        <d v="2026-10-27T04:27:00"/>
        <d v="2026-10-16T05:43:00"/>
        <d v="2025-05-24T11:47:00"/>
        <d v="2025-11-11T21:43:00"/>
        <d v="2026-07-16T13:46:00"/>
        <d v="2026-07-27T05:18:00"/>
        <d v="2024-10-27T14:49:00"/>
        <d v="2024-04-01T13:29:00"/>
        <d v="2025-11-15T09:13:00"/>
        <d v="2026-08-25T15:37:00"/>
        <d v="2026-09-04T17:07:00"/>
        <d v="2025-12-11T15:45:00"/>
        <d v="2024-11-27T04:47:00"/>
        <d v="2024-06-10T12:30:00"/>
        <d v="2023-06-06T19:33:00"/>
        <d v="2024-02-04T14:19:00"/>
        <d v="2026-01-31T02:10:00"/>
        <d v="2025-05-26T11:23:00"/>
        <d v="2026-08-10T08:15:00"/>
        <d v="2024-04-13T08:11:00"/>
        <d v="2024-04-18T03:27:00"/>
        <d v="2024-08-13T11:20:00"/>
        <d v="2024-03-25T02:44:00"/>
        <d v="2023-10-30T08:40:00"/>
        <d v="2024-08-01T05:48:00"/>
        <d v="2026-11-04T10:28:00"/>
        <d v="2025-06-26T19:13:00"/>
        <d v="2025-01-04T03:11:00"/>
        <d v="2023-04-11T22:08:00"/>
        <d v="2023-01-25T05:01:00"/>
        <d v="2025-11-23T16:48:00"/>
        <d v="2026-06-27T18:06:00"/>
        <d v="2025-05-16T06:07:00"/>
        <d v="2026-08-22T01:42:00"/>
        <d v="2024-06-18T21:35:00"/>
        <d v="2023-06-05T17:06:00"/>
        <d v="2024-01-11T17:37:00"/>
        <d v="2024-11-06T21:40:00"/>
        <d v="2025-12-22T17:40:00"/>
        <d v="2023-01-09T13:06:00"/>
        <d v="2023-07-08T15:26:00"/>
        <d v="2024-09-02T14:16:00"/>
        <d v="2023-11-26T08:34:00"/>
        <d v="2023-04-09T08:32:00"/>
        <d v="2024-06-19T11:52:00"/>
        <d v="2023-11-24T19:47:00"/>
        <d v="2026-07-01T05:22:00"/>
        <d v="2025-03-24T20:52:00"/>
        <d v="2025-01-02T05:10:00"/>
        <d v="2024-06-16T01:08:00"/>
        <d v="2026-01-14T22:24:00"/>
        <d v="2025-10-07T17:46:00"/>
        <d v="2025-10-10T21:48:00"/>
        <d v="2026-12-15T19:08:00"/>
        <d v="2023-10-23T19:38:00"/>
        <d v="2025-03-18T19:25:00"/>
        <d v="2025-11-07T14:38:00"/>
        <d v="2025-02-10T13:18:00"/>
        <d v="2026-01-11T15:38:00"/>
        <d v="2023-08-22T13:08:00"/>
        <d v="2024-12-05T06:37:00"/>
        <d v="2026-11-26T17:36:00"/>
        <d v="2024-12-20T14:11:00"/>
        <d v="2026-06-03T03:28:00"/>
        <d v="2025-05-17T13:26:00"/>
        <d v="2025-07-27T01:41:00"/>
        <d v="2026-06-08T07:38:00"/>
        <d v="2023-03-17T00:54:00"/>
        <d v="2024-04-22T14:43:00"/>
        <d v="2025-08-28T04:20:00"/>
        <d v="2025-08-21T11:16:00"/>
        <d v="2023-06-02T03:57:00"/>
        <d v="2025-03-13T11:50:00"/>
        <d v="2023-10-08T05:55:00"/>
        <d v="2023-06-10T01:24:00"/>
        <d v="2024-04-21T15:14:00"/>
        <d v="2025-06-24T05:00:00"/>
        <d v="2026-09-26T03:06:00"/>
        <d v="2023-09-27T00:31:00"/>
        <d v="2024-11-21T11:29:00"/>
        <d v="2023-02-07T20:37:00"/>
        <d v="2023-01-09T21:36:00"/>
        <d v="2023-08-18T11:08:00"/>
        <d v="2024-06-20T07:47:00"/>
        <d v="2026-09-05T03:00:00"/>
        <d v="2023-09-05T21:20:00"/>
        <d v="2025-01-23T23:22:00"/>
        <d v="2024-08-17T23:52:00"/>
        <d v="2023-09-11T04:37:00"/>
        <d v="2023-01-01T07:24:00"/>
        <d v="2024-10-24T05:00:00"/>
        <d v="2023-07-19T19:41:00"/>
        <d v="2026-09-11T06:39:00"/>
        <d v="2024-06-12T01:24:00"/>
        <d v="2026-04-16T13:39:00"/>
        <d v="2026-09-13T01:03:00"/>
        <d v="2023-10-19T07:36:00"/>
        <d v="2024-01-27T18:26:00"/>
        <d v="2026-02-18T01:53:00"/>
        <d v="2023-08-05T00:37:00"/>
        <d v="2024-07-31T12:04:00"/>
        <d v="2024-02-06T15:20:00"/>
        <d v="2026-12-05T06:55:00"/>
        <d v="2026-10-22T01:33:00"/>
        <d v="2025-12-31T22:54:00"/>
        <d v="2023-01-01T15:12:00"/>
        <d v="2024-06-04T07:35:00"/>
        <d v="2023-03-29T02:02:00"/>
        <d v="2024-07-15T19:44:00"/>
        <d v="2025-02-16T11:25:00"/>
        <d v="2024-01-08T12:10:00"/>
        <d v="2023-07-14T01:05:00"/>
        <d v="2026-11-06T11:59:00"/>
        <d v="2025-06-25T01:56:00"/>
        <d v="2023-09-27T06:46:00"/>
        <d v="2025-01-22T00:08:00"/>
        <d v="2023-10-15T01:15:00"/>
        <d v="2024-01-17T12:15:00"/>
        <d v="2025-12-08T08:37:00"/>
        <d v="2024-10-18T19:08:00"/>
        <d v="2026-07-26T13:11:00"/>
        <d v="2023-07-28T16:05:00"/>
        <d v="2026-02-07T22:09:00"/>
        <d v="2026-08-27T09:58:00"/>
        <d v="2023-04-16T15:36:00"/>
        <d v="2024-08-05T22:16:00"/>
        <d v="2023-11-07T17:14:00"/>
        <d v="2024-01-18T18:29:00"/>
        <d v="2024-06-03T19:32:00"/>
        <d v="2023-07-03T23:49:00"/>
        <d v="2025-09-22T16:22:00"/>
        <d v="2026-04-08T07:19:00"/>
        <d v="2023-04-12T23:35:00"/>
        <d v="2026-11-06T18:25:00"/>
        <d v="2026-05-09T22:58:00"/>
        <d v="2024-02-15T22:01:00"/>
        <d v="2023-12-17T04:57:00"/>
        <d v="2023-12-11T19:37:00"/>
        <d v="2023-04-23T00:13:00"/>
        <d v="2026-11-13T04:53:00"/>
        <d v="2023-02-15T15:48:00"/>
        <d v="2023-10-16T22:28:00"/>
        <d v="2023-03-31T23:06:00"/>
        <d v="2026-10-25T18:59:00"/>
        <d v="2026-03-27T18:42:00"/>
        <d v="2026-01-18T04:14:00"/>
        <d v="2023-12-01T12:50:00"/>
        <d v="2024-09-22T03:36:00"/>
        <d v="2025-05-08T17:36:00"/>
        <d v="2025-08-01T08:08:00"/>
        <d v="2024-10-01T01:50:00"/>
        <d v="2023-11-25T16:41:00"/>
        <d v="2025-11-27T16:36:00"/>
        <d v="2025-08-12T19:21:00"/>
        <d v="2025-10-16T03:45:00"/>
        <d v="2025-02-24T12:43:00"/>
        <d v="2023-04-29T11:48:00"/>
        <d v="2023-07-20T07:44:00"/>
        <d v="2026-12-11T23:22:00"/>
        <d v="2024-10-15T03:15:00"/>
        <d v="2023-05-12T01:59:00"/>
        <d v="2024-11-21T10:13:00"/>
        <d v="2026-10-01T11:06:00"/>
        <d v="2023-04-12T04:29:00"/>
        <d v="2026-01-09T16:51:00"/>
        <d v="2024-07-17T14:14:00"/>
        <d v="2024-02-22T11:16:00"/>
        <d v="2024-08-20T14:58:00"/>
        <d v="2024-06-04T19:05:00"/>
        <d v="2023-03-20T16:11:00"/>
        <d v="2026-03-12T04:30:00"/>
        <d v="2023-08-19T00:10:00"/>
        <d v="2024-12-01T03:42:00"/>
        <d v="2024-10-16T04:14:00"/>
        <d v="2025-12-31T03:09:00"/>
        <d v="2023-06-19T15:02:00"/>
        <d v="2026-02-28T11:30:00"/>
        <d v="2025-01-21T23:19:00"/>
        <d v="2026-05-04T03:51:00"/>
        <d v="2023-10-02T19:26:00"/>
        <d v="2023-12-04T14:36:00"/>
        <d v="2024-11-05T03:00:00"/>
        <d v="2024-05-09T04:41:00"/>
        <d v="2025-03-04T00:39:00"/>
        <d v="2026-06-01T00:06:00"/>
        <d v="2026-09-01T09:43:00"/>
        <d v="2026-04-10T03:30:00"/>
        <d v="2024-12-23T05:53:00"/>
        <d v="2025-03-17T09:27:00"/>
        <d v="2023-03-02T22:20:00"/>
        <d v="2026-07-13T03:54:00"/>
        <d v="2023-12-23T16:39:00"/>
        <d v="2026-04-18T05:14:00"/>
        <d v="2025-07-03T12:17:00"/>
        <d v="2024-01-28T07:31:00"/>
        <d v="2026-10-06T03:07:00"/>
        <d v="2024-04-12T03:11:00"/>
        <d v="2025-01-19T04:26:00"/>
        <d v="2025-11-10T23:19:00"/>
        <d v="2023-08-27T08:58:00"/>
        <d v="2023-04-24T13:05:00"/>
        <d v="2025-08-09T18:09:00"/>
        <d v="2025-07-20T14:26:00"/>
        <d v="2024-11-30T00:44:00"/>
        <d v="2023-05-03T05:11:00"/>
        <d v="2024-12-31T11:23:00"/>
        <d v="2026-03-18T23:22:00"/>
        <d v="2026-09-24T15:42:00"/>
        <d v="2026-04-21T00:00:00"/>
        <d v="2025-12-20T11:35:00"/>
        <d v="2026-11-01T13:29:00"/>
        <d v="2023-05-31T07:13:00"/>
        <d v="2023-01-26T15:15:00"/>
        <d v="2023-08-25T17:26:00"/>
        <d v="2023-11-25T18:31:00"/>
        <d v="2024-02-14T15:25:00"/>
        <d v="2025-01-22T04:53:00"/>
        <d v="2023-05-03T08:57:00"/>
        <d v="2023-03-14T18:44:00"/>
        <d v="2024-12-18T00:09:00"/>
        <d v="2024-11-11T02:26:00"/>
        <d v="2023-09-14T15:17:00"/>
        <d v="2026-09-08T01:30:00"/>
        <d v="2023-11-28T10:59:00"/>
        <d v="2024-12-16T10:17:00"/>
        <d v="2026-01-05T18:32:00"/>
        <d v="2024-08-22T06:16:00"/>
        <d v="2026-10-21T14:50:00"/>
        <d v="2023-02-01T11:01:00"/>
        <d v="2023-10-27T09:32:00"/>
        <d v="2023-09-27T04:46:00"/>
        <d v="2023-04-25T01:06:00"/>
        <d v="2024-10-05T03:26:00"/>
        <d v="2026-10-05T19:57:00"/>
        <d v="2024-09-27T12:09:00"/>
        <d v="2023-07-26T16:07:00"/>
        <d v="2025-01-29T21:03:00"/>
        <d v="2026-04-14T14:10:00"/>
        <d v="2023-02-01T01:48:00"/>
        <d v="2025-11-06T12:08:00"/>
        <d v="2024-07-22T12:15:00"/>
        <d v="2024-03-02T20:09:00"/>
        <d v="2023-04-23T14:54:00"/>
        <d v="2026-12-08T21:03:00"/>
        <d v="2024-09-03T09:24:00"/>
        <d v="2026-10-06T22:43:00"/>
        <d v="2025-09-02T04:53:00"/>
        <d v="2023-02-23T02:15:00"/>
        <d v="2026-10-10T18:01:00"/>
        <d v="2024-02-03T22:30:00"/>
        <d v="2026-07-07T15:33:00"/>
        <d v="2024-01-01T00:11:00"/>
        <d v="2026-04-10T06:26:00"/>
        <d v="2023-12-29T09:42:00"/>
        <d v="2024-11-30T14:39:00"/>
        <d v="2024-05-10T10:58:00"/>
        <d v="2026-10-11T20:32:00"/>
        <d v="2023-02-09T06:18:00"/>
        <d v="2026-03-12T08:18:00"/>
        <d v="2024-11-25T06:17:00"/>
        <d v="2025-02-03T22:42:00"/>
        <d v="2023-04-01T13:40:00"/>
        <d v="2023-01-06T14:51:00"/>
        <d v="2024-08-28T07:24:00"/>
        <d v="2025-12-12T16:10:00"/>
        <d v="2026-03-12T23:05:00"/>
        <d v="2026-10-30T10:42:00"/>
        <d v="2026-01-10T00:17:00"/>
        <d v="2026-09-25T23:19:00"/>
        <d v="2023-07-30T22:08:00"/>
        <d v="2023-06-25T20:29:00"/>
        <d v="2025-07-09T17:33:00"/>
        <d v="2023-07-07T10:47:00"/>
        <d v="2025-08-07T02:06:00"/>
        <d v="2023-03-04T22:21:00"/>
        <d v="2024-11-28T18:12:00"/>
        <d v="2025-03-26T12:57:00"/>
        <d v="2026-12-02T03:23:00"/>
        <d v="2026-06-20T17:19:00"/>
        <d v="2025-07-12T15:53:00"/>
        <d v="2025-02-01T20:14:00"/>
        <d v="2023-10-20T13:30:00"/>
        <d v="2026-08-29T13:38:00"/>
        <d v="2026-09-13T23:04:00"/>
        <d v="2024-02-22T21:09:00"/>
        <d v="2023-08-29T23:57:00"/>
        <d v="2023-10-26T08:31:00"/>
        <d v="2024-10-17T16:54:00"/>
        <d v="2025-11-28T20:09:00"/>
        <d v="2024-01-22T14:45:00"/>
        <d v="2025-01-12T14:52:00"/>
        <d v="2025-12-22T09:51:00"/>
        <d v="2026-10-09T10:20:00"/>
        <d v="2026-01-13T05:34:00"/>
        <d v="2024-08-10T12:09:00"/>
        <d v="2026-11-14T05:29:00"/>
        <d v="2025-05-14T10:35:00"/>
        <d v="2025-10-26T21:49:00"/>
        <d v="2026-07-12T00:22:00"/>
        <d v="2024-05-16T03:17:00"/>
        <d v="2024-10-22T12:01:00"/>
        <d v="2024-05-05T07:19:00"/>
        <d v="2025-01-16T16:01:00"/>
        <d v="2026-06-21T08:21:00"/>
        <d v="2026-05-31T02:20:00"/>
        <d v="2025-03-27T22:57:00"/>
        <d v="2023-03-01T06:08:00"/>
        <d v="2025-10-27T19:53:00"/>
        <d v="2023-09-01T18:04:00"/>
        <d v="2024-10-08T05:43:00"/>
        <d v="2026-02-08T15:41:00"/>
        <d v="2026-10-14T17:14:00"/>
        <d v="2023-01-10T05:02:00"/>
        <d v="2024-07-19T11:43:00"/>
        <d v="2025-10-09T23:32:00"/>
        <d v="2026-12-10T20:03:00"/>
        <d v="2025-08-08T01:11:00"/>
        <d v="2024-03-18T12:02:00"/>
        <d v="2026-10-06T11:34:00"/>
        <d v="2024-06-20T08:24:00"/>
        <d v="2025-08-13T01:44:00"/>
        <d v="2024-04-26T13:01:00"/>
        <d v="2023-04-13T13:22:00"/>
        <d v="2023-08-22T18:42:00"/>
        <d v="2026-05-25T03:07:00"/>
        <d v="2026-04-08T21:43:00"/>
        <d v="2023-12-19T16:37:00"/>
        <d v="2025-02-01T19:40:00"/>
        <d v="2023-04-08T06:58:00"/>
        <d v="2026-07-20T16:47:00"/>
        <d v="2025-05-09T05:48:00"/>
        <d v="2023-12-16T11:23:00"/>
        <d v="2025-04-01T10:45:00"/>
        <d v="2025-12-03T17:02:00"/>
        <d v="2023-10-04T06:22:00"/>
        <d v="2026-10-17T23:05:00"/>
        <d v="2024-09-28T13:55:00"/>
        <d v="2026-02-13T14:44:00"/>
        <d v="2025-06-02T03:49:00"/>
        <d v="2026-06-23T15:30:00"/>
        <d v="2025-12-09T00:16:00"/>
        <d v="2026-06-26T08:42:00"/>
        <d v="2023-10-09T00:45:00"/>
        <d v="2023-06-06T13:04:00"/>
        <d v="2026-01-10T16:12:00"/>
        <d v="2025-02-06T20:58:00"/>
        <d v="2023-10-27T13:06:00"/>
        <d v="2025-02-11T19:24:00"/>
        <d v="2025-07-07T07:07:00"/>
        <d v="2026-10-30T06:42:00"/>
        <d v="2023-08-25T14:42:00"/>
        <d v="2025-11-25T11:30:00"/>
        <d v="2024-09-21T11:29:00"/>
        <d v="2026-01-21T13:41:00"/>
        <d v="2025-09-21T04:28:00"/>
        <d v="2025-05-30T10:19:00"/>
        <d v="2025-07-12T15:28:00"/>
        <d v="2023-08-06T04:52:00"/>
        <d v="2025-08-04T21:25:00"/>
        <d v="2025-09-13T18:03:00"/>
        <d v="2025-08-05T14:11:00"/>
        <d v="2024-04-18T16:34:00"/>
        <d v="2023-12-16T14:21:00"/>
        <d v="2025-01-01T09:34:00"/>
        <d v="2025-04-29T22:10:00"/>
        <d v="2023-01-31T18:31:00"/>
        <d v="2026-04-30T11:30:00"/>
        <d v="2026-09-11T20:16:00"/>
        <d v="2025-02-03T00:35:00"/>
        <d v="2024-03-25T09:36:00"/>
        <d v="2025-04-24T10:30:00"/>
        <d v="2026-11-01T05:57:00"/>
        <d v="2023-01-24T06:44:00"/>
        <d v="2025-10-21T05:26:00"/>
        <d v="2024-10-17T10:54:00"/>
        <d v="2025-12-26T19:11:00"/>
        <d v="2025-05-25T20:06:00"/>
        <d v="2025-07-09T10:37:00"/>
        <d v="2024-08-01T10:57:00"/>
        <d v="2026-06-16T17:11:00"/>
        <d v="2024-01-26T02:08:00"/>
        <d v="2026-11-21T03:53:00"/>
        <d v="2026-08-29T23:19:00"/>
        <d v="2026-08-15T20:45:00"/>
        <d v="2024-04-04T08:05:00"/>
        <d v="2026-12-03T18:52:00"/>
        <d v="2025-01-29T11:16:00"/>
        <d v="2023-08-20T15:44:00"/>
        <d v="2024-09-26T18:33:00"/>
        <d v="2024-12-14T09:09:00"/>
        <d v="2025-07-28T22:26:00"/>
        <d v="2024-02-02T07:12:00"/>
        <d v="2025-02-16T04:11:00"/>
        <d v="2023-10-19T01:03:00"/>
        <d v="2024-12-20T23:21:00"/>
        <d v="2026-02-10T06:53:00"/>
        <d v="2023-06-16T12:39:00"/>
        <d v="2026-10-23T16:01:00"/>
        <d v="2025-03-25T21:03:00"/>
        <d v="2024-10-31T06:50:00"/>
        <d v="2024-02-18T09:46:00"/>
        <d v="2023-11-29T10:02:00"/>
        <d v="2025-12-22T16:56:00"/>
        <d v="2023-12-07T13:10:00"/>
        <d v="2023-06-14T09:25:00"/>
        <d v="2026-03-17T17:19:00"/>
        <d v="2026-11-17T13:33:00"/>
        <d v="2024-08-05T21:01:00"/>
        <d v="2023-01-21T05:34:00"/>
        <d v="2024-02-16T05:25:00"/>
        <d v="2023-05-17T23:10:00"/>
        <d v="2024-10-27T03:55:00"/>
        <d v="2023-07-18T13:07:00"/>
        <d v="2023-08-04T03:52:00"/>
        <d v="2023-01-20T05:18:00"/>
        <d v="2023-12-14T23:09:00"/>
        <d v="2026-08-11T13:54:00"/>
        <d v="2023-01-31T17:25:00"/>
        <d v="2026-02-22T18:02:00"/>
        <d v="2026-11-18T01:42:00"/>
        <d v="2025-03-28T08:00:00"/>
        <d v="2026-08-26T10:18:00"/>
        <d v="2026-03-10T21:31:00"/>
        <d v="2024-07-16T23:03:00"/>
        <d v="2023-04-30T08:08:00"/>
        <d v="2025-05-19T17:56:00"/>
        <d v="2025-07-03T00:31:00"/>
        <d v="2025-02-10T00:27:00"/>
        <d v="2025-04-04T03:58:00"/>
        <d v="2025-05-26T06:22:00"/>
        <d v="2023-12-21T03:28:00"/>
        <d v="2026-02-18T01:15:00"/>
        <d v="2026-05-10T12:05:00"/>
        <d v="2025-06-09T07:44:00"/>
        <d v="2024-04-26T15:38:00"/>
        <d v="2025-12-15T09:05:00"/>
        <d v="2024-03-20T09:25:00"/>
        <d v="2026-03-27T16:42:00"/>
        <d v="2026-02-20T13:17:00"/>
        <d v="2023-10-28T12:15:00"/>
        <d v="2023-09-14T02:15:00"/>
        <d v="2024-08-08T12:09:00"/>
        <d v="2026-04-08T03:53:00"/>
        <d v="2024-01-15T05:01:00"/>
        <d v="2025-12-25T19:37:00"/>
        <d v="2024-11-19T10:59:00"/>
        <d v="2023-09-19T06:37:00"/>
        <d v="2024-03-14T04:04:00"/>
        <d v="2024-11-26T07:39:00"/>
        <d v="2026-11-29T19:32:00"/>
        <d v="2023-03-22T09:28:00"/>
        <d v="2024-05-10T21:38:00"/>
        <d v="2026-12-24T20:06:00"/>
        <d v="2023-10-29T04:54:00"/>
        <d v="2025-02-12T17:15:00"/>
        <d v="2025-08-24T00:48:00"/>
        <d v="2023-09-26T14:11:00"/>
        <d v="2025-10-08T15:45:00"/>
        <d v="2024-03-05T13:24:00"/>
        <d v="2026-12-10T22:31:00"/>
        <d v="2025-07-29T19:48:00"/>
        <d v="2023-04-04T18:48:00"/>
        <d v="2026-09-22T04:28:00"/>
        <d v="2023-01-18T22:25:00"/>
        <d v="2025-10-31T07:26:00"/>
        <d v="2024-01-03T08:57:00"/>
        <d v="2024-02-28T00:14:00"/>
        <d v="2025-03-22T00:27:00"/>
        <d v="2023-12-15T20:27:00"/>
        <d v="2026-11-23T17:13:00"/>
        <d v="2025-04-20T17:49:00"/>
        <d v="2023-01-11T17:17:00"/>
        <d v="2026-08-25T09:31:00"/>
        <d v="2026-04-16T04:01:00"/>
        <d v="2026-12-05T03:33:00"/>
        <d v="2025-08-11T23:52:00"/>
        <d v="2025-05-13T13:33:00"/>
        <d v="2024-10-17T14:06:00"/>
        <d v="2025-08-20T21:37:00"/>
        <d v="2023-12-28T02:11:00"/>
        <d v="2025-06-02T23:54:00"/>
        <d v="2026-11-22T19:50:00"/>
        <d v="2026-11-15T05:41:00"/>
        <d v="2023-01-22T21:47:00"/>
        <d v="2026-12-30T09:10:00"/>
        <d v="2024-10-25T02:28:00"/>
        <d v="2024-04-14T17:20:00"/>
        <d v="2026-08-22T18:51:00"/>
        <d v="2024-08-17T16:20:00"/>
        <d v="2026-01-04T03:15:00"/>
        <d v="2026-10-09T04:53:00"/>
        <d v="2023-12-07T05:19:00"/>
        <d v="2023-03-25T08:42:00"/>
        <d v="2025-10-25T23:19:00"/>
        <d v="2024-02-26T06:55:00"/>
        <d v="2026-12-19T07:08:00"/>
        <d v="2026-09-13T05:05:00"/>
        <d v="2026-08-04T15:16:00"/>
        <d v="2023-12-29T00:07:00"/>
        <d v="2024-12-14T11:17:00"/>
        <d v="2024-11-07T15:19:00"/>
        <d v="2026-04-21T17:03:00"/>
        <d v="2024-09-14T20:25:00"/>
        <d v="2026-01-18T18:39:00"/>
        <d v="2024-05-09T04:25:00"/>
        <d v="2025-05-02T22:54:00"/>
        <d v="2026-10-08T08:48:00"/>
        <d v="2026-04-14T19:58:00"/>
        <d v="2023-04-27T07:27:00"/>
        <d v="2025-10-31T17:38:00"/>
        <d v="2026-03-04T12:54:00"/>
        <d v="2025-06-14T06:24:00"/>
        <d v="2025-10-24T01:06:00"/>
        <d v="2026-09-08T10:36:00"/>
        <d v="2024-05-19T11:50:00"/>
        <d v="2025-12-09T22:34:00"/>
        <d v="2024-09-22T06:37:00"/>
        <d v="2026-01-29T03:39:00"/>
        <d v="2026-11-17T10:08:00"/>
        <d v="2025-04-12T04:09:00"/>
        <d v="2025-01-03T00:12:00"/>
        <d v="2025-05-22T17:49:00"/>
        <d v="2025-08-20T16:30:00"/>
        <d v="2024-05-14T23:51:00"/>
        <d v="2023-04-24T15:49:00"/>
        <d v="2026-04-25T23:42:00"/>
        <d v="2024-08-08T13:43:00"/>
        <d v="2023-03-19T22:57:00"/>
        <d v="2026-07-30T23:27:00"/>
        <d v="2024-09-12T10:35:00"/>
        <d v="2024-05-02T09:04:00"/>
        <d v="2023-10-30T00:18:00"/>
        <d v="2024-09-20T00:13:00"/>
        <d v="2026-09-01T01:41:00"/>
        <d v="2024-12-02T03:30:00"/>
        <d v="2024-02-23T23:56:00"/>
        <d v="2024-02-04T15:18:00"/>
        <d v="2023-01-20T18:52:00"/>
        <d v="2023-01-29T20:09:00"/>
        <d v="2023-06-05T21:46:00"/>
        <d v="2024-06-13T21:11:00"/>
        <d v="2025-12-22T06:26:00"/>
        <d v="2026-05-10T21:12:00"/>
        <d v="2025-01-02T00:18:00"/>
        <d v="2023-02-12T12:00:00"/>
        <d v="2023-07-15T15:32:00"/>
        <d v="2026-12-15T21:03:00"/>
        <d v="2026-02-23T09:10:00"/>
        <d v="2024-11-18T00:56:00"/>
        <d v="2023-02-17T15:50:00"/>
        <d v="2024-11-03T11:39:00"/>
        <d v="2023-02-21T18:38:00"/>
        <d v="2023-02-09T05:34:00"/>
        <d v="2026-05-13T16:15:00"/>
        <d v="2025-12-01T03:41:00"/>
        <d v="2026-04-12T04:09:00"/>
        <d v="2023-07-10T09:33:00"/>
        <d v="2026-06-12T23:45:00"/>
        <d v="2024-04-17T12:02:00"/>
        <d v="2025-02-22T08:41:00"/>
        <d v="2025-08-25T05:12:00"/>
        <d v="2025-03-25T11:38:00"/>
        <d v="2025-07-17T12:39:00"/>
        <d v="2024-02-06T22:39:00"/>
        <d v="2024-04-20T18:51:00"/>
        <d v="2026-03-06T09:34:00"/>
        <d v="2024-12-18T08:57:00"/>
        <d v="2023-05-04T11:32:00"/>
        <d v="2024-10-05T17:59:00"/>
        <d v="2023-04-15T04:47:00"/>
        <d v="2025-07-25T02:46:00"/>
        <d v="2026-11-09T05:30:00"/>
        <d v="2025-04-13T05:21:00"/>
        <d v="2023-11-26T08:04:00"/>
        <d v="2025-03-10T04:08:00"/>
        <d v="2026-02-11T07:13:00"/>
        <d v="2025-03-22T20:32:00"/>
        <d v="2024-03-19T01:06:00"/>
        <d v="2025-07-31T07:12:00"/>
        <d v="2026-03-11T10:05:00"/>
        <d v="2024-03-19T03:53:00"/>
        <d v="2026-06-30T16:15:00"/>
        <d v="2026-01-27T00:11:00"/>
        <d v="2025-06-22T14:11:00"/>
        <d v="2023-01-29T22:19:00"/>
        <d v="2026-05-09T16:39:00"/>
        <d v="2024-06-18T22:10:00"/>
        <d v="2023-10-25T18:30:00"/>
        <d v="2026-04-18T00:42:00"/>
        <d v="2026-12-24T00:05:00"/>
        <d v="2023-05-11T18:55:00"/>
        <d v="2024-07-24T13:51:00"/>
        <d v="2023-08-12T21:47:00"/>
        <d v="2024-06-25T11:03:00"/>
        <d v="2025-06-24T14:44:00"/>
        <d v="2023-01-13T23:27:00"/>
        <d v="2025-03-26T04:12:00"/>
        <d v="2025-03-03T16:30:00"/>
        <d v="2025-11-12T19:43:00"/>
        <d v="2025-06-08T09:47:00"/>
        <d v="2025-04-17T10:30:00"/>
        <d v="2023-05-25T21:46:00"/>
        <d v="2025-04-17T13:22:00"/>
        <d v="2026-03-19T01:02:00"/>
        <d v="2026-03-01T19:05:00"/>
        <d v="2025-01-17T07:08:00"/>
        <d v="2026-04-12T01:16:00"/>
        <d v="2024-06-21T12:59:00"/>
        <d v="2025-11-17T18:33:00"/>
        <d v="2023-08-31T23:05:00"/>
        <d v="2025-09-17T20:13:00"/>
        <d v="2023-02-23T02:02:00"/>
        <d v="2023-06-27T06:37:00"/>
        <d v="2023-10-17T21:34:00"/>
        <d v="2025-11-23T14:28:00"/>
        <d v="2023-07-21T19:28:00"/>
        <d v="2026-02-06T09:51:00"/>
        <d v="2023-08-18T02:13:00"/>
        <d v="2024-09-17T19:47:00"/>
        <d v="2026-04-10T21:54:00"/>
        <d v="2023-09-05T19:56:00"/>
        <d v="2025-12-08T15:35:00"/>
        <d v="2024-08-07T04:04:00"/>
        <d v="2024-07-10T18:05:00"/>
        <d v="2025-04-10T10:18:00"/>
        <d v="2023-06-23T06:37:00"/>
        <d v="2025-03-09T08:39:00"/>
        <d v="2024-09-23T20:25:00"/>
        <d v="2026-09-27T12:41:00"/>
        <d v="2025-07-09T05:22:00"/>
        <d v="2023-12-19T23:37:00"/>
        <d v="2025-03-28T13:08:00"/>
        <d v="2025-10-24T23:10:00"/>
        <d v="2023-10-21T19:22:00"/>
        <d v="2023-09-20T06:25:00"/>
        <d v="2025-04-27T15:01:00"/>
        <d v="2024-01-17T08:40:00"/>
        <d v="2025-05-02T19:15:00"/>
        <d v="2026-08-12T17:44:00"/>
        <d v="2024-03-10T18:07:00"/>
        <d v="2024-12-26T08:22:00"/>
        <d v="2025-11-23T14:21:00"/>
        <d v="2026-12-11T00:10:00"/>
        <d v="2026-01-12T22:47:00"/>
        <d v="2026-04-18T23:31:00"/>
        <d v="2025-05-15T06:42:00"/>
        <d v="2025-08-28T14:23:00"/>
        <d v="2026-03-18T22:04:00"/>
        <d v="2023-05-30T06:08:00"/>
        <d v="2023-04-14T00:48:00"/>
        <d v="2023-03-11T14:35:00"/>
      </sharedItems>
      <fieldGroup par="23"/>
    </cacheField>
    <cacheField name="Arrival_Time" numFmtId="22">
      <sharedItems containsSemiMixedTypes="0" containsNonDate="0" containsDate="1" containsString="0" minDate="2023-01-01T05:26:00" maxDate="2026-12-31T00:45:00"/>
    </cacheField>
    <cacheField name="Flight_Duration" numFmtId="164">
      <sharedItems containsSemiMixedTypes="0" containsNonDate="0" containsDate="1" containsString="0" minDate="1899-12-30T01:00:00" maxDate="1899-12-30T05:00:00"/>
    </cacheField>
    <cacheField name="Distance_KM" numFmtId="0">
      <sharedItems containsSemiMixedTypes="0" containsString="0" containsNumber="1" containsInteger="1" minValue="300" maxValue="2500"/>
    </cacheField>
    <cacheField name="Price" numFmtId="8">
      <sharedItems containsSemiMixedTypes="0" containsString="0" containsNumber="1" minValue="1503.11" maxValue="14999.97"/>
    </cacheField>
    <cacheField name="Discount" numFmtId="8">
      <sharedItems containsSemiMixedTypes="0" containsString="0" containsNumber="1" minValue="50.15" maxValue="1999.97"/>
    </cacheField>
    <cacheField name="Net_Revenue" numFmtId="8">
      <sharedItems containsSemiMixedTypes="0" containsString="0" containsNumber="1" minValue="-402.44000000000005" maxValue="14913.01"/>
    </cacheField>
    <cacheField name="Payment_Mode" numFmtId="0">
      <sharedItems/>
    </cacheField>
    <cacheField name="Status" numFmtId="0">
      <sharedItems/>
    </cacheField>
    <cacheField name="Seat_Number" numFmtId="0">
      <sharedItems/>
    </cacheField>
    <cacheField name="Rating" numFmtId="0">
      <sharedItems containsSemiMixedTypes="0" containsString="0" containsNumber="1" containsInteger="1" minValue="1" maxValue="5"/>
    </cacheField>
    <cacheField name="Cancellations" numFmtId="0">
      <sharedItems containsSemiMixedTypes="0" containsString="0" containsNumber="1" containsInteger="1" minValue="0" maxValue="1"/>
    </cacheField>
    <cacheField name="Weekend_Travel" numFmtId="0">
      <sharedItems count="2">
        <s v="Weekday"/>
        <s v="Weekend"/>
      </sharedItems>
    </cacheField>
    <cacheField name="Months (Departure_Time)" numFmtId="0" databaseField="0">
      <fieldGroup base="8">
        <rangePr groupBy="months" startDate="2023-01-01T03:26:00" endDate="2026-12-30T21:45:00"/>
        <groupItems count="14">
          <s v="&lt;01-01-2023"/>
          <s v="Jan"/>
          <s v="Feb"/>
          <s v="Mar"/>
          <s v="Apr"/>
          <s v="May"/>
          <s v="Jun"/>
          <s v="Jul"/>
          <s v="Aug"/>
          <s v="Sep"/>
          <s v="Oct"/>
          <s v="Nov"/>
          <s v="Dec"/>
          <s v="&gt;30-12-2026"/>
        </groupItems>
      </fieldGroup>
    </cacheField>
    <cacheField name="Quarters (Departure_Time)" numFmtId="0" databaseField="0">
      <fieldGroup base="8">
        <rangePr groupBy="quarters" startDate="2023-01-01T03:26:00" endDate="2026-12-30T21:45:00"/>
        <groupItems count="6">
          <s v="&lt;01-01-2023"/>
          <s v="Qtr1"/>
          <s v="Qtr2"/>
          <s v="Qtr3"/>
          <s v="Qtr4"/>
          <s v="&gt;30-12-2026"/>
        </groupItems>
      </fieldGroup>
    </cacheField>
    <cacheField name="Years (Departure_Time)" numFmtId="0" databaseField="0">
      <fieldGroup base="8">
        <rangePr groupBy="years" startDate="2023-01-01T03:26:00" endDate="2026-12-30T21:45:00"/>
        <groupItems count="6">
          <s v="&lt;01-01-2023"/>
          <s v="2023"/>
          <s v="2024"/>
          <s v="2025"/>
          <s v="2026"/>
          <s v="&gt;30-12-2026"/>
        </groupItems>
      </fieldGroup>
    </cacheField>
  </cacheFields>
  <extLst>
    <ext xmlns:x14="http://schemas.microsoft.com/office/spreadsheetml/2009/9/main" uri="{725AE2AE-9491-48be-B2B4-4EB974FC3084}">
      <x14:pivotCacheDefinition pivotCacheId="7613289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V.TEJA" refreshedDate="45913.784117824071" createdVersion="8" refreshedVersion="8" minRefreshableVersion="3" recordCount="6001" xr:uid="{CA589254-54D8-4D01-9A24-54F5D8D13A9D}">
  <cacheSource type="worksheet">
    <worksheetSource ref="E1:E1048576" sheet="flights"/>
  </cacheSource>
  <cacheFields count="1">
    <cacheField name="Airline" numFmtId="0">
      <sharedItems containsBlank="1" count="6">
        <s v="IndiGo"/>
        <s v="SpiceJet"/>
        <s v="GoAir"/>
        <s v="Vistara"/>
        <s v="Air India"/>
        <m/>
      </sharedItems>
    </cacheField>
  </cacheFields>
  <extLst>
    <ext xmlns:x14="http://schemas.microsoft.com/office/spreadsheetml/2009/9/main" uri="{725AE2AE-9491-48be-B2B4-4EB974FC3084}">
      <x14:pivotCacheDefinition pivotCacheId="1088746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s v="F00001"/>
    <x v="0"/>
    <s v="E1924"/>
    <s v="P00038"/>
    <x v="0"/>
    <s v="First_Class"/>
    <s v="Chennai"/>
    <s v="Ahmedabad"/>
    <d v="2023-10-04T14:17:00"/>
    <d v="2023-10-04T15:17:00"/>
    <d v="1899-12-30T01:00:00"/>
    <n v="1639"/>
    <n v="6045.64"/>
    <n v="1262.58"/>
    <n v="4783.0600000000004"/>
    <x v="0"/>
    <s v="Completed"/>
    <s v="5B"/>
    <n v="4"/>
    <n v="0"/>
    <s v="Weekday"/>
    <x v="0"/>
  </r>
  <r>
    <s v="F00002"/>
    <x v="1"/>
    <s v="E1927"/>
    <s v="P03394"/>
    <x v="1"/>
    <s v="Business"/>
    <s v="Bengaluru"/>
    <s v="Mumbai"/>
    <d v="2025-03-12T03:10:00"/>
    <d v="2025-03-12T08:10:00"/>
    <d v="1899-12-30T05:00:00"/>
    <n v="1136"/>
    <n v="13241.11"/>
    <n v="1339.67"/>
    <n v="11901.44"/>
    <x v="1"/>
    <s v="Completed"/>
    <s v="19B"/>
    <n v="1"/>
    <n v="0"/>
    <s v="Weekday"/>
    <x v="1"/>
  </r>
  <r>
    <s v="F00003"/>
    <x v="2"/>
    <s v="E1097"/>
    <s v="P01872"/>
    <x v="2"/>
    <s v="Business"/>
    <s v="Hyderabad"/>
    <s v="Mumbai"/>
    <d v="2023-07-12T19:09:00"/>
    <d v="2023-07-13T00:09:00"/>
    <d v="1899-12-30T05:00:00"/>
    <n v="610"/>
    <n v="7993.21"/>
    <n v="747.59"/>
    <n v="7245.62"/>
    <x v="2"/>
    <s v="Cancelled"/>
    <s v="16A"/>
    <n v="4"/>
    <n v="1"/>
    <s v="Weekday"/>
    <x v="2"/>
  </r>
  <r>
    <s v="F00004"/>
    <x v="3"/>
    <s v="E1493"/>
    <s v="P00068"/>
    <x v="3"/>
    <s v="First_Class"/>
    <s v="Ahmedabad"/>
    <s v="Mumbai"/>
    <d v="2025-08-01T20:41:00"/>
    <d v="2025-08-02T00:41:00"/>
    <d v="1899-12-30T04:00:00"/>
    <n v="1754"/>
    <n v="1993.81"/>
    <n v="1646.64"/>
    <n v="347.16999999999985"/>
    <x v="3"/>
    <s v="Completed"/>
    <s v="1D"/>
    <n v="3"/>
    <n v="0"/>
    <s v="Weekday"/>
    <x v="3"/>
  </r>
  <r>
    <s v="F00005"/>
    <x v="4"/>
    <s v="E1725"/>
    <s v="P05997"/>
    <x v="3"/>
    <s v="First_Class"/>
    <s v="Hyderabad"/>
    <s v="Ahmedabad"/>
    <d v="2024-04-28T15:21:00"/>
    <d v="2024-04-28T19:21:00"/>
    <d v="1899-12-30T04:00:00"/>
    <n v="1397"/>
    <n v="3666.11"/>
    <n v="1563.37"/>
    <n v="2102.7400000000002"/>
    <x v="3"/>
    <s v="Completed"/>
    <s v="24E"/>
    <n v="2"/>
    <n v="0"/>
    <s v="Weekend"/>
    <x v="4"/>
  </r>
  <r>
    <s v="F00006"/>
    <x v="5"/>
    <s v="E1069"/>
    <s v="P05999"/>
    <x v="2"/>
    <s v="First_Class"/>
    <s v="Hyderabad"/>
    <s v="Delhi"/>
    <d v="2023-10-20T11:36:00"/>
    <d v="2023-10-20T15:36:00"/>
    <d v="1899-12-30T04:00:00"/>
    <n v="2315"/>
    <n v="7379.63"/>
    <n v="1429.2"/>
    <n v="5950.43"/>
    <x v="0"/>
    <s v="Completed"/>
    <s v="1C"/>
    <n v="2"/>
    <n v="0"/>
    <s v="Weekday"/>
    <x v="5"/>
  </r>
  <r>
    <s v="F00007"/>
    <x v="6"/>
    <s v="E1537"/>
    <s v="P05670"/>
    <x v="3"/>
    <s v="Economy"/>
    <s v="Kolkata"/>
    <s v="Ahmedabad"/>
    <d v="2024-12-20T01:56:00"/>
    <d v="2024-12-20T05:56:00"/>
    <d v="1899-12-30T04:00:00"/>
    <n v="1350"/>
    <n v="10605.53"/>
    <n v="1975.9"/>
    <n v="8629.630000000001"/>
    <x v="2"/>
    <s v="Completed"/>
    <s v="17F"/>
    <n v="2"/>
    <n v="0"/>
    <s v="Weekday"/>
    <x v="6"/>
  </r>
  <r>
    <s v="F00008"/>
    <x v="7"/>
    <s v="E1264"/>
    <s v="P05865"/>
    <x v="0"/>
    <s v="First_Class"/>
    <s v="Hyderabad"/>
    <s v="Mumbai"/>
    <d v="2025-03-29T11:14:00"/>
    <d v="2025-03-29T14:14:00"/>
    <d v="1899-12-30T03:00:00"/>
    <n v="1900"/>
    <n v="2811.72"/>
    <n v="900.18"/>
    <n v="1911.54"/>
    <x v="2"/>
    <s v="Completed"/>
    <s v="25B"/>
    <n v="5"/>
    <n v="0"/>
    <s v="Weekend"/>
    <x v="2"/>
  </r>
  <r>
    <s v="F00009"/>
    <x v="8"/>
    <s v="E1021"/>
    <s v="P00522"/>
    <x v="1"/>
    <s v="Economy"/>
    <s v="Delhi"/>
    <s v="Hyderabad"/>
    <d v="2026-10-06T21:35:00"/>
    <d v="2026-10-06T22:35:00"/>
    <d v="1899-12-30T01:00:00"/>
    <n v="1203"/>
    <n v="4537.79"/>
    <n v="538.33000000000004"/>
    <n v="3999.46"/>
    <x v="2"/>
    <s v="Completed"/>
    <s v="28E"/>
    <n v="1"/>
    <n v="0"/>
    <s v="Weekday"/>
    <x v="7"/>
  </r>
  <r>
    <s v="F00010"/>
    <x v="9"/>
    <s v="E1807"/>
    <s v="P05656"/>
    <x v="0"/>
    <s v="First_Class"/>
    <s v="Ahmedabad"/>
    <s v="Delhi"/>
    <d v="2023-12-12T18:26:00"/>
    <d v="2023-12-12T20:26:00"/>
    <d v="1899-12-30T02:00:00"/>
    <n v="485"/>
    <n v="13580.71"/>
    <n v="1264.6400000000001"/>
    <n v="12316.07"/>
    <x v="4"/>
    <s v="Completed"/>
    <s v="30D"/>
    <n v="4"/>
    <n v="0"/>
    <s v="Weekday"/>
    <x v="8"/>
  </r>
  <r>
    <s v="F00011"/>
    <x v="10"/>
    <s v="E1765"/>
    <s v="P00710"/>
    <x v="1"/>
    <s v="First_Class"/>
    <s v="Bengaluru"/>
    <s v="Delhi"/>
    <d v="2026-02-12T10:43:00"/>
    <d v="2026-02-12T12:43:00"/>
    <d v="1899-12-30T02:00:00"/>
    <n v="1456"/>
    <n v="2316.3000000000002"/>
    <n v="830.78"/>
    <n v="1485.5200000000002"/>
    <x v="2"/>
    <s v="Completed"/>
    <s v="27F"/>
    <n v="4"/>
    <n v="0"/>
    <s v="Weekday"/>
    <x v="9"/>
  </r>
  <r>
    <s v="F00012"/>
    <x v="11"/>
    <s v="E1609"/>
    <s v="P03758"/>
    <x v="4"/>
    <s v="First_Class"/>
    <s v="Pune"/>
    <s v="Lucknow"/>
    <d v="2023-02-18T15:12:00"/>
    <d v="2023-02-18T20:12:00"/>
    <d v="1899-12-30T05:00:00"/>
    <n v="342"/>
    <n v="14112.04"/>
    <n v="1613.75"/>
    <n v="12498.29"/>
    <x v="4"/>
    <s v="Completed"/>
    <s v="25A"/>
    <n v="4"/>
    <n v="0"/>
    <s v="Weekend"/>
    <x v="10"/>
  </r>
  <r>
    <s v="F00013"/>
    <x v="12"/>
    <s v="E1678"/>
    <s v="P00309"/>
    <x v="0"/>
    <s v="Business"/>
    <s v="Mumbai"/>
    <s v="Pune"/>
    <d v="2025-12-15T00:33:00"/>
    <d v="2025-12-15T03:33:00"/>
    <d v="1899-12-30T03:00:00"/>
    <n v="1583"/>
    <n v="7396.81"/>
    <n v="1035.9000000000001"/>
    <n v="6360.91"/>
    <x v="0"/>
    <s v="Completed"/>
    <s v="23A"/>
    <n v="2"/>
    <n v="0"/>
    <s v="Weekday"/>
    <x v="11"/>
  </r>
  <r>
    <s v="F00014"/>
    <x v="13"/>
    <s v="E1721"/>
    <s v="P01409"/>
    <x v="4"/>
    <s v="Business"/>
    <s v="Hyderabad"/>
    <s v="Delhi"/>
    <d v="2023-07-05T10:59:00"/>
    <d v="2023-07-05T14:59:00"/>
    <d v="1899-12-30T04:00:00"/>
    <n v="1883"/>
    <n v="3905.1"/>
    <n v="1933.94"/>
    <n v="1971.1599999999999"/>
    <x v="3"/>
    <s v="Completed"/>
    <s v="5A"/>
    <n v="1"/>
    <n v="0"/>
    <s v="Weekday"/>
    <x v="5"/>
  </r>
  <r>
    <s v="F00015"/>
    <x v="14"/>
    <s v="E1121"/>
    <s v="P03960"/>
    <x v="1"/>
    <s v="First_Class"/>
    <s v="Chennai"/>
    <s v="Hyderabad"/>
    <d v="2026-01-16T18:34:00"/>
    <d v="2026-01-16T22:34:00"/>
    <d v="1899-12-30T04:00:00"/>
    <n v="573"/>
    <n v="5123.01"/>
    <n v="186.18"/>
    <n v="4936.83"/>
    <x v="1"/>
    <s v="Completed"/>
    <s v="18E"/>
    <n v="3"/>
    <n v="0"/>
    <s v="Weekday"/>
    <x v="12"/>
  </r>
  <r>
    <s v="F00016"/>
    <x v="15"/>
    <s v="E1581"/>
    <s v="P04461"/>
    <x v="4"/>
    <s v="Business"/>
    <s v="Kolkata"/>
    <s v="Pune"/>
    <d v="2026-08-29T04:37:00"/>
    <d v="2026-08-29T05:37:00"/>
    <d v="1899-12-30T01:00:00"/>
    <n v="1861"/>
    <n v="3022.46"/>
    <n v="1530.7"/>
    <n v="1491.76"/>
    <x v="4"/>
    <s v="Completed"/>
    <s v="30E"/>
    <n v="3"/>
    <n v="0"/>
    <s v="Weekend"/>
    <x v="13"/>
  </r>
  <r>
    <s v="F00017"/>
    <x v="16"/>
    <s v="E1908"/>
    <s v="P01138"/>
    <x v="3"/>
    <s v="Business"/>
    <s v="Kolkata"/>
    <s v="Ahmedabad"/>
    <d v="2025-05-29T01:04:00"/>
    <d v="2025-05-29T03:04:00"/>
    <d v="1899-12-30T02:00:00"/>
    <n v="551"/>
    <n v="8146.6"/>
    <n v="1110.05"/>
    <n v="7036.55"/>
    <x v="1"/>
    <s v="Completed"/>
    <s v="10E"/>
    <n v="5"/>
    <n v="0"/>
    <s v="Weekday"/>
    <x v="6"/>
  </r>
  <r>
    <s v="F00018"/>
    <x v="17"/>
    <s v="E1632"/>
    <s v="P04426"/>
    <x v="4"/>
    <s v="First_Class"/>
    <s v="Bengaluru"/>
    <s v="Chennai"/>
    <d v="2025-11-15T05:20:00"/>
    <d v="2025-11-15T07:20:00"/>
    <d v="1899-12-30T02:00:00"/>
    <n v="798"/>
    <n v="10197.620000000001"/>
    <n v="894.33"/>
    <n v="9303.2900000000009"/>
    <x v="2"/>
    <s v="Completed"/>
    <s v="15C"/>
    <n v="5"/>
    <n v="0"/>
    <s v="Weekend"/>
    <x v="14"/>
  </r>
  <r>
    <s v="F00019"/>
    <x v="18"/>
    <s v="E1249"/>
    <s v="P01897"/>
    <x v="4"/>
    <s v="Economy"/>
    <s v="Hyderabad"/>
    <s v="Kolkata"/>
    <d v="2024-12-21T23:24:00"/>
    <d v="2024-12-22T01:24:00"/>
    <d v="1899-12-30T02:00:00"/>
    <n v="2175"/>
    <n v="8496.43"/>
    <n v="666.24"/>
    <n v="7830.1900000000005"/>
    <x v="3"/>
    <s v="Completed"/>
    <s v="11B"/>
    <n v="5"/>
    <n v="0"/>
    <s v="Weekend"/>
    <x v="15"/>
  </r>
  <r>
    <s v="F00020"/>
    <x v="19"/>
    <s v="E1061"/>
    <s v="P01920"/>
    <x v="0"/>
    <s v="First_Class"/>
    <s v="Mumbai"/>
    <s v="Ahmedabad"/>
    <d v="2026-08-07T22:18:00"/>
    <d v="2026-08-08T02:18:00"/>
    <d v="1899-12-30T04:00:00"/>
    <n v="860"/>
    <n v="9174.9500000000007"/>
    <n v="1045.6600000000001"/>
    <n v="8129.2900000000009"/>
    <x v="3"/>
    <s v="Completed"/>
    <s v="3E"/>
    <n v="4"/>
    <n v="0"/>
    <s v="Weekday"/>
    <x v="16"/>
  </r>
  <r>
    <s v="F00021"/>
    <x v="20"/>
    <s v="E1541"/>
    <s v="P05163"/>
    <x v="3"/>
    <s v="Business"/>
    <s v="Lucknow"/>
    <s v="Mumbai"/>
    <d v="2023-05-02T01:01:00"/>
    <d v="2023-05-02T06:01:00"/>
    <d v="1899-12-30T05:00:00"/>
    <n v="426"/>
    <n v="13887.22"/>
    <n v="1771.48"/>
    <n v="12115.74"/>
    <x v="1"/>
    <s v="Completed"/>
    <s v="3C"/>
    <n v="1"/>
    <n v="0"/>
    <s v="Weekday"/>
    <x v="17"/>
  </r>
  <r>
    <s v="F00022"/>
    <x v="21"/>
    <s v="E1391"/>
    <s v="P04623"/>
    <x v="1"/>
    <s v="First_Class"/>
    <s v="Delhi"/>
    <s v="Lucknow"/>
    <d v="2024-07-19T07:05:00"/>
    <d v="2024-07-19T09:05:00"/>
    <d v="1899-12-30T02:00:00"/>
    <n v="630"/>
    <n v="14300.23"/>
    <n v="557.91"/>
    <n v="13742.32"/>
    <x v="0"/>
    <s v="Completed"/>
    <s v="13F"/>
    <n v="1"/>
    <n v="0"/>
    <s v="Weekday"/>
    <x v="18"/>
  </r>
  <r>
    <s v="F00023"/>
    <x v="22"/>
    <s v="E1097"/>
    <s v="P00521"/>
    <x v="0"/>
    <s v="Business"/>
    <s v="Kolkata"/>
    <s v="Delhi"/>
    <d v="2025-06-01T21:30:00"/>
    <d v="2025-06-02T00:30:00"/>
    <d v="1899-12-30T03:00:00"/>
    <n v="2247"/>
    <n v="13622.68"/>
    <n v="1041.52"/>
    <n v="12581.16"/>
    <x v="0"/>
    <s v="Cancelled"/>
    <s v="15E"/>
    <n v="3"/>
    <n v="1"/>
    <s v="Weekend"/>
    <x v="19"/>
  </r>
  <r>
    <s v="F00024"/>
    <x v="23"/>
    <s v="E1631"/>
    <s v="P04106"/>
    <x v="2"/>
    <s v="Business"/>
    <s v="Bengaluru"/>
    <s v="Chennai"/>
    <d v="2025-10-27T02:35:00"/>
    <d v="2025-10-27T03:35:00"/>
    <d v="1899-12-30T01:00:00"/>
    <n v="636"/>
    <n v="5044.92"/>
    <n v="936.26"/>
    <n v="4108.66"/>
    <x v="2"/>
    <s v="Cancelled"/>
    <s v="7A"/>
    <n v="1"/>
    <n v="1"/>
    <s v="Weekday"/>
    <x v="14"/>
  </r>
  <r>
    <s v="F00025"/>
    <x v="24"/>
    <s v="E1453"/>
    <s v="P04577"/>
    <x v="0"/>
    <s v="Business"/>
    <s v="Bengaluru"/>
    <s v="Mumbai"/>
    <d v="2024-09-30T10:35:00"/>
    <d v="2024-09-30T12:35:00"/>
    <d v="1899-12-30T02:00:00"/>
    <n v="307"/>
    <n v="12440.15"/>
    <n v="1058.6099999999999"/>
    <n v="11381.539999999999"/>
    <x v="2"/>
    <s v="Cancelled"/>
    <s v="4D"/>
    <n v="5"/>
    <n v="1"/>
    <s v="Weekday"/>
    <x v="1"/>
  </r>
  <r>
    <s v="F00026"/>
    <x v="24"/>
    <s v="E1490"/>
    <s v="P04998"/>
    <x v="3"/>
    <s v="First_Class"/>
    <s v="Hyderabad"/>
    <s v="Kolkata"/>
    <d v="2024-03-22T19:25:00"/>
    <d v="2024-03-22T23:25:00"/>
    <d v="1899-12-30T04:00:00"/>
    <n v="842"/>
    <n v="7885.25"/>
    <n v="769.38"/>
    <n v="7115.87"/>
    <x v="2"/>
    <s v="Completed"/>
    <s v="27F"/>
    <n v="4"/>
    <n v="0"/>
    <s v="Weekday"/>
    <x v="15"/>
  </r>
  <r>
    <s v="F00027"/>
    <x v="25"/>
    <s v="E1747"/>
    <s v="P05013"/>
    <x v="2"/>
    <s v="Economy"/>
    <s v="Delhi"/>
    <s v="Kolkata"/>
    <d v="2024-07-17T19:43:00"/>
    <d v="2024-07-17T20:43:00"/>
    <d v="1899-12-30T01:00:00"/>
    <n v="2199"/>
    <n v="14974.91"/>
    <n v="1326"/>
    <n v="13648.91"/>
    <x v="2"/>
    <s v="Cancelled"/>
    <s v="10A"/>
    <n v="3"/>
    <n v="1"/>
    <s v="Weekday"/>
    <x v="20"/>
  </r>
  <r>
    <s v="F00028"/>
    <x v="26"/>
    <s v="E1264"/>
    <s v="P05151"/>
    <x v="1"/>
    <s v="First_Class"/>
    <s v="Mumbai"/>
    <s v="Lucknow"/>
    <d v="2026-09-05T05:38:00"/>
    <d v="2026-09-05T10:38:00"/>
    <d v="1899-12-30T05:00:00"/>
    <n v="690"/>
    <n v="13462.22"/>
    <n v="1964.13"/>
    <n v="11498.09"/>
    <x v="0"/>
    <s v="Completed"/>
    <s v="23A"/>
    <n v="5"/>
    <n v="0"/>
    <s v="Weekend"/>
    <x v="21"/>
  </r>
  <r>
    <s v="F00029"/>
    <x v="27"/>
    <s v="E1823"/>
    <s v="P02596"/>
    <x v="1"/>
    <s v="Economy"/>
    <s v="Mumbai"/>
    <s v="Pune"/>
    <d v="2026-08-22T09:47:00"/>
    <d v="2026-08-22T14:47:00"/>
    <d v="1899-12-30T05:00:00"/>
    <n v="551"/>
    <n v="6699.72"/>
    <n v="846.58"/>
    <n v="5853.14"/>
    <x v="3"/>
    <s v="Completed"/>
    <s v="25E"/>
    <n v="2"/>
    <n v="0"/>
    <s v="Weekend"/>
    <x v="11"/>
  </r>
  <r>
    <s v="F00030"/>
    <x v="28"/>
    <s v="E1220"/>
    <s v="P00338"/>
    <x v="0"/>
    <s v="Business"/>
    <s v="Mumbai"/>
    <s v="Delhi"/>
    <d v="2026-07-28T10:57:00"/>
    <d v="2026-07-28T15:57:00"/>
    <d v="1899-12-30T05:00:00"/>
    <n v="990"/>
    <n v="10714.53"/>
    <n v="1787.54"/>
    <n v="8926.9900000000016"/>
    <x v="4"/>
    <s v="Cancelled"/>
    <s v="26E"/>
    <n v="4"/>
    <n v="1"/>
    <s v="Weekday"/>
    <x v="22"/>
  </r>
  <r>
    <s v="F00031"/>
    <x v="29"/>
    <s v="E1901"/>
    <s v="P01917"/>
    <x v="1"/>
    <s v="Economy"/>
    <s v="Kolkata"/>
    <s v="Ahmedabad"/>
    <d v="2023-02-06T18:56:00"/>
    <d v="2023-02-06T23:56:00"/>
    <d v="1899-12-30T05:00:00"/>
    <n v="1464"/>
    <n v="10603.49"/>
    <n v="1408.5"/>
    <n v="9194.99"/>
    <x v="0"/>
    <s v="Completed"/>
    <s v="14B"/>
    <n v="5"/>
    <n v="0"/>
    <s v="Weekday"/>
    <x v="6"/>
  </r>
  <r>
    <s v="F00032"/>
    <x v="30"/>
    <s v="E1607"/>
    <s v="P01123"/>
    <x v="3"/>
    <s v="Business"/>
    <s v="Ahmedabad"/>
    <s v="Delhi"/>
    <d v="2026-05-01T23:15:00"/>
    <d v="2026-05-02T04:15:00"/>
    <d v="1899-12-30T05:00:00"/>
    <n v="804"/>
    <n v="13362.4"/>
    <n v="1004"/>
    <n v="12358.4"/>
    <x v="4"/>
    <s v="Completed"/>
    <s v="6C"/>
    <n v="3"/>
    <n v="0"/>
    <s v="Weekday"/>
    <x v="8"/>
  </r>
  <r>
    <s v="F00033"/>
    <x v="31"/>
    <s v="E1434"/>
    <s v="P03952"/>
    <x v="3"/>
    <s v="Business"/>
    <s v="Delhi"/>
    <s v="Pune"/>
    <d v="2024-02-17T07:53:00"/>
    <d v="2024-02-17T09:53:00"/>
    <d v="1899-12-30T02:00:00"/>
    <n v="925"/>
    <n v="9626.39"/>
    <n v="133.34"/>
    <n v="9493.0499999999993"/>
    <x v="2"/>
    <s v="Completed"/>
    <s v="23D"/>
    <n v="1"/>
    <n v="0"/>
    <s v="Weekend"/>
    <x v="23"/>
  </r>
  <r>
    <s v="F00034"/>
    <x v="32"/>
    <s v="E1907"/>
    <s v="P01535"/>
    <x v="0"/>
    <s v="Economy"/>
    <s v="Hyderabad"/>
    <s v="Mumbai"/>
    <d v="2026-09-24T03:42:00"/>
    <d v="2026-09-24T04:42:00"/>
    <d v="1899-12-30T01:00:00"/>
    <n v="1979"/>
    <n v="14450.22"/>
    <n v="1373.28"/>
    <n v="13076.939999999999"/>
    <x v="3"/>
    <s v="Cancelled"/>
    <s v="6E"/>
    <n v="4"/>
    <n v="1"/>
    <s v="Weekday"/>
    <x v="2"/>
  </r>
  <r>
    <s v="F00035"/>
    <x v="33"/>
    <s v="E1883"/>
    <s v="P04628"/>
    <x v="3"/>
    <s v="Business"/>
    <s v="Delhi"/>
    <s v="Hyderabad"/>
    <d v="2025-02-27T04:08:00"/>
    <d v="2025-02-27T08:08:00"/>
    <d v="1899-12-30T04:00:00"/>
    <n v="969"/>
    <n v="3136.18"/>
    <n v="1645.51"/>
    <n v="1490.6699999999998"/>
    <x v="3"/>
    <s v="Completed"/>
    <s v="26B"/>
    <n v="1"/>
    <n v="0"/>
    <s v="Weekday"/>
    <x v="7"/>
  </r>
  <r>
    <s v="F00036"/>
    <x v="34"/>
    <s v="E1818"/>
    <s v="P03221"/>
    <x v="3"/>
    <s v="Economy"/>
    <s v="Bengaluru"/>
    <s v="Pune"/>
    <d v="2025-03-10T01:05:00"/>
    <d v="2025-03-10T05:05:00"/>
    <d v="1899-12-30T04:00:00"/>
    <n v="2259"/>
    <n v="7616.13"/>
    <n v="1700.29"/>
    <n v="5915.84"/>
    <x v="3"/>
    <s v="Completed"/>
    <s v="11C"/>
    <n v="5"/>
    <n v="0"/>
    <s v="Weekday"/>
    <x v="24"/>
  </r>
  <r>
    <s v="F00037"/>
    <x v="35"/>
    <s v="E1178"/>
    <s v="P00501"/>
    <x v="4"/>
    <s v="First_Class"/>
    <s v="Pune"/>
    <s v="Mumbai"/>
    <d v="2026-02-09T00:00:00"/>
    <d v="2026-02-09T03:00:00"/>
    <d v="1899-12-30T03:00:00"/>
    <n v="2115"/>
    <n v="13857.06"/>
    <n v="1727.49"/>
    <n v="12129.57"/>
    <x v="1"/>
    <s v="Completed"/>
    <s v="15D"/>
    <n v="2"/>
    <n v="0"/>
    <s v="Weekday"/>
    <x v="25"/>
  </r>
  <r>
    <s v="F00038"/>
    <x v="36"/>
    <s v="E1893"/>
    <s v="P05965"/>
    <x v="4"/>
    <s v="First_Class"/>
    <s v="Kolkata"/>
    <s v="Delhi"/>
    <d v="2026-01-19T19:11:00"/>
    <d v="2026-01-19T22:11:00"/>
    <d v="1899-12-30T03:00:00"/>
    <n v="319"/>
    <n v="12593.14"/>
    <n v="802.1"/>
    <n v="11791.039999999999"/>
    <x v="1"/>
    <s v="Completed"/>
    <s v="28D"/>
    <n v="3"/>
    <n v="0"/>
    <s v="Weekday"/>
    <x v="19"/>
  </r>
  <r>
    <s v="F00039"/>
    <x v="37"/>
    <s v="E1655"/>
    <s v="P00169"/>
    <x v="1"/>
    <s v="First_Class"/>
    <s v="Ahmedabad"/>
    <s v="Kolkata"/>
    <d v="2025-07-30T09:55:00"/>
    <d v="2025-07-30T10:55:00"/>
    <d v="1899-12-30T01:00:00"/>
    <n v="2182"/>
    <n v="9488.4599999999991"/>
    <n v="121.97"/>
    <n v="9366.49"/>
    <x v="3"/>
    <s v="Completed"/>
    <s v="7B"/>
    <n v="5"/>
    <n v="0"/>
    <s v="Weekday"/>
    <x v="26"/>
  </r>
  <r>
    <s v="F00040"/>
    <x v="38"/>
    <s v="E1697"/>
    <s v="P00075"/>
    <x v="1"/>
    <s v="Business"/>
    <s v="Lucknow"/>
    <s v="Chennai"/>
    <d v="2024-07-14T12:18:00"/>
    <d v="2024-07-14T14:18:00"/>
    <d v="1899-12-30T02:00:00"/>
    <n v="692"/>
    <n v="5000.22"/>
    <n v="1067.45"/>
    <n v="3932.7700000000004"/>
    <x v="1"/>
    <s v="Completed"/>
    <s v="14E"/>
    <n v="3"/>
    <n v="0"/>
    <s v="Weekend"/>
    <x v="27"/>
  </r>
  <r>
    <s v="F00041"/>
    <x v="39"/>
    <s v="E1690"/>
    <s v="P04717"/>
    <x v="1"/>
    <s v="Economy"/>
    <s v="Bengaluru"/>
    <s v="Mumbai"/>
    <d v="2026-02-11T11:30:00"/>
    <d v="2026-02-11T16:30:00"/>
    <d v="1899-12-30T05:00:00"/>
    <n v="1551"/>
    <n v="13506.89"/>
    <n v="1469.48"/>
    <n v="12037.41"/>
    <x v="4"/>
    <s v="Completed"/>
    <s v="21D"/>
    <n v="5"/>
    <n v="0"/>
    <s v="Weekday"/>
    <x v="1"/>
  </r>
  <r>
    <s v="F00042"/>
    <x v="40"/>
    <s v="E1724"/>
    <s v="P04913"/>
    <x v="1"/>
    <s v="Business"/>
    <s v="Ahmedabad"/>
    <s v="Mumbai"/>
    <d v="2025-01-25T16:10:00"/>
    <d v="2025-01-25T17:10:00"/>
    <d v="1899-12-30T01:00:00"/>
    <n v="2365"/>
    <n v="7352.61"/>
    <n v="1715.86"/>
    <n v="5636.75"/>
    <x v="2"/>
    <s v="Completed"/>
    <s v="5B"/>
    <n v="1"/>
    <n v="0"/>
    <s v="Weekend"/>
    <x v="3"/>
  </r>
  <r>
    <s v="F00043"/>
    <x v="41"/>
    <s v="E1187"/>
    <s v="P05930"/>
    <x v="0"/>
    <s v="Economy"/>
    <s v="Kolkata"/>
    <s v="Lucknow"/>
    <d v="2025-01-24T12:52:00"/>
    <d v="2025-01-24T15:52:00"/>
    <d v="1899-12-30T03:00:00"/>
    <n v="1122"/>
    <n v="12995.21"/>
    <n v="1270.48"/>
    <n v="11724.73"/>
    <x v="4"/>
    <s v="Cancelled"/>
    <s v="27B"/>
    <n v="3"/>
    <n v="1"/>
    <s v="Weekday"/>
    <x v="28"/>
  </r>
  <r>
    <s v="F00044"/>
    <x v="42"/>
    <s v="E1303"/>
    <s v="P02921"/>
    <x v="3"/>
    <s v="First_Class"/>
    <s v="Chennai"/>
    <s v="Mumbai"/>
    <d v="2025-12-19T22:41:00"/>
    <d v="2025-12-19T23:41:00"/>
    <d v="1899-12-30T01:00:00"/>
    <n v="343"/>
    <n v="1924.46"/>
    <n v="691.13"/>
    <n v="1233.33"/>
    <x v="4"/>
    <s v="Completed"/>
    <s v="1B"/>
    <n v="3"/>
    <n v="0"/>
    <s v="Weekday"/>
    <x v="29"/>
  </r>
  <r>
    <s v="F00045"/>
    <x v="43"/>
    <s v="E1854"/>
    <s v="P00536"/>
    <x v="4"/>
    <s v="Economy"/>
    <s v="Pune"/>
    <s v="Ahmedabad"/>
    <d v="2026-09-29T06:13:00"/>
    <d v="2026-09-29T07:13:00"/>
    <d v="1899-12-30T01:00:00"/>
    <n v="1882"/>
    <n v="7062.27"/>
    <n v="1245.79"/>
    <n v="5816.4800000000005"/>
    <x v="1"/>
    <s v="Completed"/>
    <s v="14A"/>
    <n v="2"/>
    <n v="0"/>
    <s v="Weekday"/>
    <x v="30"/>
  </r>
  <r>
    <s v="F00046"/>
    <x v="44"/>
    <s v="E1441"/>
    <s v="P00246"/>
    <x v="4"/>
    <s v="Business"/>
    <s v="Bengaluru"/>
    <s v="Ahmedabad"/>
    <d v="2024-12-31T00:53:00"/>
    <d v="2024-12-31T05:53:00"/>
    <d v="1899-12-30T05:00:00"/>
    <n v="2370"/>
    <n v="1835.43"/>
    <n v="1217.56"/>
    <n v="617.87000000000012"/>
    <x v="1"/>
    <s v="Completed"/>
    <s v="22F"/>
    <n v="2"/>
    <n v="0"/>
    <s v="Weekday"/>
    <x v="31"/>
  </r>
  <r>
    <s v="F00047"/>
    <x v="45"/>
    <s v="E1736"/>
    <s v="P03310"/>
    <x v="1"/>
    <s v="Economy"/>
    <s v="Bengaluru"/>
    <s v="Ahmedabad"/>
    <d v="2024-06-12T21:46:00"/>
    <d v="2024-06-12T23:46:00"/>
    <d v="1899-12-30T02:00:00"/>
    <n v="352"/>
    <n v="14487.67"/>
    <n v="1923.16"/>
    <n v="12564.51"/>
    <x v="2"/>
    <s v="Completed"/>
    <s v="24D"/>
    <n v="5"/>
    <n v="0"/>
    <s v="Weekday"/>
    <x v="31"/>
  </r>
  <r>
    <s v="F00048"/>
    <x v="46"/>
    <s v="E1568"/>
    <s v="P01987"/>
    <x v="2"/>
    <s v="First_Class"/>
    <s v="Kolkata"/>
    <s v="Mumbai"/>
    <d v="2026-07-17T21:31:00"/>
    <d v="2026-07-18T02:31:00"/>
    <d v="1899-12-30T05:00:00"/>
    <n v="2334"/>
    <n v="9251.91"/>
    <n v="1656.57"/>
    <n v="7595.34"/>
    <x v="4"/>
    <s v="Cancelled"/>
    <s v="1F"/>
    <n v="3"/>
    <n v="1"/>
    <s v="Weekday"/>
    <x v="32"/>
  </r>
  <r>
    <s v="F00049"/>
    <x v="47"/>
    <s v="E1875"/>
    <s v="P02552"/>
    <x v="3"/>
    <s v="First_Class"/>
    <s v="Kolkata"/>
    <s v="Ahmedabad"/>
    <d v="2025-09-01T10:29:00"/>
    <d v="2025-09-01T11:29:00"/>
    <d v="1899-12-30T01:00:00"/>
    <n v="2443"/>
    <n v="7773.15"/>
    <n v="1795.41"/>
    <n v="5977.74"/>
    <x v="3"/>
    <s v="Completed"/>
    <s v="14A"/>
    <n v="4"/>
    <n v="0"/>
    <s v="Weekday"/>
    <x v="6"/>
  </r>
  <r>
    <s v="F00050"/>
    <x v="48"/>
    <s v="E1666"/>
    <s v="P05645"/>
    <x v="4"/>
    <s v="Business"/>
    <s v="Pune"/>
    <s v="Mumbai"/>
    <d v="2025-10-12T03:07:00"/>
    <d v="2025-10-12T04:07:00"/>
    <d v="1899-12-30T01:00:00"/>
    <n v="1268"/>
    <n v="9646.4"/>
    <n v="805.02"/>
    <n v="8841.3799999999992"/>
    <x v="3"/>
    <s v="Completed"/>
    <s v="29F"/>
    <n v="2"/>
    <n v="0"/>
    <s v="Weekend"/>
    <x v="25"/>
  </r>
  <r>
    <s v="F00051"/>
    <x v="40"/>
    <s v="E1417"/>
    <s v="P03195"/>
    <x v="4"/>
    <s v="First_Class"/>
    <s v="Lucknow"/>
    <s v="Hyderabad"/>
    <d v="2023-12-02T22:38:00"/>
    <d v="2023-12-03T03:38:00"/>
    <d v="1899-12-30T05:00:00"/>
    <n v="1502"/>
    <n v="6209.27"/>
    <n v="1896.8"/>
    <n v="4312.47"/>
    <x v="4"/>
    <s v="Completed"/>
    <s v="29D"/>
    <n v="4"/>
    <n v="0"/>
    <s v="Weekend"/>
    <x v="33"/>
  </r>
  <r>
    <s v="F00052"/>
    <x v="49"/>
    <s v="E1013"/>
    <s v="P01456"/>
    <x v="2"/>
    <s v="Economy"/>
    <s v="Delhi"/>
    <s v="Hyderabad"/>
    <d v="2026-06-03T03:38:00"/>
    <d v="2026-06-03T08:38:00"/>
    <d v="1899-12-30T05:00:00"/>
    <n v="1206"/>
    <n v="1699.8"/>
    <n v="67.27"/>
    <n v="1632.53"/>
    <x v="2"/>
    <s v="Cancelled"/>
    <s v="17E"/>
    <n v="4"/>
    <n v="1"/>
    <s v="Weekday"/>
    <x v="7"/>
  </r>
  <r>
    <s v="F00053"/>
    <x v="50"/>
    <s v="E1170"/>
    <s v="P01286"/>
    <x v="1"/>
    <s v="Business"/>
    <s v="Ahmedabad"/>
    <s v="Hyderabad"/>
    <d v="2026-08-27T10:52:00"/>
    <d v="2026-08-27T13:52:00"/>
    <d v="1899-12-30T03:00:00"/>
    <n v="1878"/>
    <n v="13558.93"/>
    <n v="1478.5"/>
    <n v="12080.43"/>
    <x v="4"/>
    <s v="Completed"/>
    <s v="18C"/>
    <n v="5"/>
    <n v="0"/>
    <s v="Weekday"/>
    <x v="34"/>
  </r>
  <r>
    <s v="F00054"/>
    <x v="51"/>
    <s v="E1542"/>
    <s v="P02137"/>
    <x v="0"/>
    <s v="First_Class"/>
    <s v="Kolkata"/>
    <s v="Mumbai"/>
    <d v="2025-03-12T17:16:00"/>
    <d v="2025-03-12T19:16:00"/>
    <d v="1899-12-30T02:00:00"/>
    <n v="1020"/>
    <n v="6482.39"/>
    <n v="818.9"/>
    <n v="5663.4900000000007"/>
    <x v="1"/>
    <s v="Cancelled"/>
    <s v="27C"/>
    <n v="3"/>
    <n v="1"/>
    <s v="Weekday"/>
    <x v="32"/>
  </r>
  <r>
    <s v="F00055"/>
    <x v="52"/>
    <s v="E1777"/>
    <s v="P01562"/>
    <x v="3"/>
    <s v="First_Class"/>
    <s v="Hyderabad"/>
    <s v="Kolkata"/>
    <d v="2024-03-31T01:05:00"/>
    <d v="2024-03-31T06:05:00"/>
    <d v="1899-12-30T05:00:00"/>
    <n v="2411"/>
    <n v="8987.92"/>
    <n v="924.66"/>
    <n v="8063.26"/>
    <x v="4"/>
    <s v="Cancelled"/>
    <s v="21E"/>
    <n v="3"/>
    <n v="1"/>
    <s v="Weekend"/>
    <x v="15"/>
  </r>
  <r>
    <s v="F00056"/>
    <x v="53"/>
    <s v="E1834"/>
    <s v="P05441"/>
    <x v="0"/>
    <s v="Business"/>
    <s v="Chennai"/>
    <s v="Mumbai"/>
    <d v="2025-06-17T07:08:00"/>
    <d v="2025-06-17T09:08:00"/>
    <d v="1899-12-30T02:00:00"/>
    <n v="1724"/>
    <n v="1531.5"/>
    <n v="360.83"/>
    <n v="1170.67"/>
    <x v="4"/>
    <s v="Cancelled"/>
    <s v="5F"/>
    <n v="1"/>
    <n v="1"/>
    <s v="Weekday"/>
    <x v="29"/>
  </r>
  <r>
    <s v="F00057"/>
    <x v="54"/>
    <s v="E1270"/>
    <s v="P00115"/>
    <x v="4"/>
    <s v="First_Class"/>
    <s v="Delhi"/>
    <s v="Kolkata"/>
    <d v="2023-04-02T17:33:00"/>
    <d v="2023-04-02T21:33:00"/>
    <d v="1899-12-30T04:00:00"/>
    <n v="1658"/>
    <n v="5143.2"/>
    <n v="1118.8499999999999"/>
    <n v="4024.35"/>
    <x v="1"/>
    <s v="Completed"/>
    <s v="3E"/>
    <n v="2"/>
    <n v="0"/>
    <s v="Weekend"/>
    <x v="20"/>
  </r>
  <r>
    <s v="F00058"/>
    <x v="55"/>
    <s v="E1071"/>
    <s v="P05410"/>
    <x v="3"/>
    <s v="Economy"/>
    <s v="Kolkata"/>
    <s v="Chennai"/>
    <d v="2024-02-27T08:30:00"/>
    <d v="2024-02-27T13:30:00"/>
    <d v="1899-12-30T05:00:00"/>
    <n v="1731"/>
    <n v="10501.06"/>
    <n v="536.74"/>
    <n v="9964.32"/>
    <x v="3"/>
    <s v="Cancelled"/>
    <s v="12B"/>
    <n v="5"/>
    <n v="1"/>
    <s v="Weekday"/>
    <x v="35"/>
  </r>
  <r>
    <s v="F00059"/>
    <x v="56"/>
    <s v="E1214"/>
    <s v="P00118"/>
    <x v="4"/>
    <s v="Business"/>
    <s v="Ahmedabad"/>
    <s v="Chennai"/>
    <d v="2025-08-08T19:38:00"/>
    <d v="2025-08-08T23:38:00"/>
    <d v="1899-12-30T04:00:00"/>
    <n v="2204"/>
    <n v="14205.5"/>
    <n v="1693.63"/>
    <n v="12511.869999999999"/>
    <x v="1"/>
    <s v="Completed"/>
    <s v="12C"/>
    <n v="2"/>
    <n v="0"/>
    <s v="Weekday"/>
    <x v="36"/>
  </r>
  <r>
    <s v="F00060"/>
    <x v="57"/>
    <s v="E1396"/>
    <s v="P01030"/>
    <x v="0"/>
    <s v="Economy"/>
    <s v="Lucknow"/>
    <s v="Ahmedabad"/>
    <d v="2025-05-14T08:55:00"/>
    <d v="2025-05-14T10:55:00"/>
    <d v="1899-12-30T02:00:00"/>
    <n v="597"/>
    <n v="10804.17"/>
    <n v="774.33"/>
    <n v="10029.84"/>
    <x v="1"/>
    <s v="Cancelled"/>
    <s v="25F"/>
    <n v="4"/>
    <n v="1"/>
    <s v="Weekday"/>
    <x v="37"/>
  </r>
  <r>
    <s v="F00061"/>
    <x v="58"/>
    <s v="E1981"/>
    <s v="P04850"/>
    <x v="0"/>
    <s v="Business"/>
    <s v="Delhi"/>
    <s v="Hyderabad"/>
    <d v="2025-05-03T20:10:00"/>
    <d v="2025-05-03T21:10:00"/>
    <d v="1899-12-30T01:00:00"/>
    <n v="1728"/>
    <n v="8959.4699999999993"/>
    <n v="1222.3"/>
    <n v="7737.1699999999992"/>
    <x v="2"/>
    <s v="Cancelled"/>
    <s v="6C"/>
    <n v="1"/>
    <n v="1"/>
    <s v="Weekend"/>
    <x v="7"/>
  </r>
  <r>
    <s v="F00062"/>
    <x v="59"/>
    <s v="E1290"/>
    <s v="P00895"/>
    <x v="3"/>
    <s v="First_Class"/>
    <s v="Ahmedabad"/>
    <s v="Hyderabad"/>
    <d v="2026-07-18T09:05:00"/>
    <d v="2026-07-18T13:05:00"/>
    <d v="1899-12-30T04:00:00"/>
    <n v="2019"/>
    <n v="4764.5"/>
    <n v="1967.66"/>
    <n v="2796.84"/>
    <x v="4"/>
    <s v="Completed"/>
    <s v="4E"/>
    <n v="5"/>
    <n v="0"/>
    <s v="Weekend"/>
    <x v="34"/>
  </r>
  <r>
    <s v="F00063"/>
    <x v="60"/>
    <s v="E1632"/>
    <s v="P02912"/>
    <x v="1"/>
    <s v="Economy"/>
    <s v="Lucknow"/>
    <s v="Pune"/>
    <d v="2024-02-13T06:23:00"/>
    <d v="2024-02-13T08:23:00"/>
    <d v="1899-12-30T02:00:00"/>
    <n v="2155"/>
    <n v="12243.04"/>
    <n v="145.97"/>
    <n v="12097.070000000002"/>
    <x v="0"/>
    <s v="Completed"/>
    <s v="5A"/>
    <n v="1"/>
    <n v="0"/>
    <s v="Weekday"/>
    <x v="38"/>
  </r>
  <r>
    <s v="F00064"/>
    <x v="61"/>
    <s v="E1480"/>
    <s v="P02166"/>
    <x v="2"/>
    <s v="Business"/>
    <s v="Pune"/>
    <s v="Hyderabad"/>
    <d v="2025-10-24T12:46:00"/>
    <d v="2025-10-24T13:46:00"/>
    <d v="1899-12-30T01:00:00"/>
    <n v="2262"/>
    <n v="8028.68"/>
    <n v="1527.3"/>
    <n v="6501.38"/>
    <x v="2"/>
    <s v="Cancelled"/>
    <s v="23A"/>
    <n v="1"/>
    <n v="1"/>
    <s v="Weekday"/>
    <x v="39"/>
  </r>
  <r>
    <s v="F00065"/>
    <x v="62"/>
    <s v="E1915"/>
    <s v="P04776"/>
    <x v="1"/>
    <s v="Economy"/>
    <s v="Lucknow"/>
    <s v="Kolkata"/>
    <d v="2023-06-05T21:19:00"/>
    <d v="2023-06-06T01:19:00"/>
    <d v="1899-12-30T04:00:00"/>
    <n v="1769"/>
    <n v="5971.27"/>
    <n v="702.03"/>
    <n v="5269.2400000000007"/>
    <x v="0"/>
    <s v="Completed"/>
    <s v="27F"/>
    <n v="4"/>
    <n v="0"/>
    <s v="Weekday"/>
    <x v="40"/>
  </r>
  <r>
    <s v="F00066"/>
    <x v="63"/>
    <s v="E1972"/>
    <s v="P04762"/>
    <x v="4"/>
    <s v="First_Class"/>
    <s v="Chennai"/>
    <s v="Mumbai"/>
    <d v="2026-10-04T21:27:00"/>
    <d v="2026-10-05T02:27:00"/>
    <d v="1899-12-30T05:00:00"/>
    <n v="1277"/>
    <n v="6004.71"/>
    <n v="606.59"/>
    <n v="5398.12"/>
    <x v="3"/>
    <s v="Cancelled"/>
    <s v="14A"/>
    <n v="3"/>
    <n v="1"/>
    <s v="Weekend"/>
    <x v="29"/>
  </r>
  <r>
    <s v="F00067"/>
    <x v="64"/>
    <s v="E1177"/>
    <s v="P04961"/>
    <x v="0"/>
    <s v="First_Class"/>
    <s v="Bengaluru"/>
    <s v="Hyderabad"/>
    <d v="2024-11-14T09:38:00"/>
    <d v="2024-11-14T11:38:00"/>
    <d v="1899-12-30T02:00:00"/>
    <n v="2122"/>
    <n v="1650.75"/>
    <n v="1076.27"/>
    <n v="574.48"/>
    <x v="3"/>
    <s v="Cancelled"/>
    <s v="28E"/>
    <n v="1"/>
    <n v="1"/>
    <s v="Weekday"/>
    <x v="41"/>
  </r>
  <r>
    <s v="F00068"/>
    <x v="65"/>
    <s v="E1010"/>
    <s v="P00053"/>
    <x v="3"/>
    <s v="First_Class"/>
    <s v="Pune"/>
    <s v="Mumbai"/>
    <d v="2026-01-24T14:38:00"/>
    <d v="2026-01-24T18:38:00"/>
    <d v="1899-12-30T04:00:00"/>
    <n v="1051"/>
    <n v="7129.43"/>
    <n v="1476.09"/>
    <n v="5653.34"/>
    <x v="4"/>
    <s v="Cancelled"/>
    <s v="12F"/>
    <n v="4"/>
    <n v="1"/>
    <s v="Weekend"/>
    <x v="25"/>
  </r>
  <r>
    <s v="F00069"/>
    <x v="66"/>
    <s v="E1733"/>
    <s v="P01988"/>
    <x v="4"/>
    <s v="Economy"/>
    <s v="Delhi"/>
    <s v="Pune"/>
    <d v="2023-10-26T00:01:00"/>
    <d v="2023-10-26T01:01:00"/>
    <d v="1899-12-30T01:00:00"/>
    <n v="2363"/>
    <n v="3347.76"/>
    <n v="1891.13"/>
    <n v="1456.63"/>
    <x v="0"/>
    <s v="Completed"/>
    <s v="8C"/>
    <n v="3"/>
    <n v="0"/>
    <s v="Weekday"/>
    <x v="23"/>
  </r>
  <r>
    <s v="F00070"/>
    <x v="67"/>
    <s v="E1044"/>
    <s v="P00383"/>
    <x v="4"/>
    <s v="First_Class"/>
    <s v="Chennai"/>
    <s v="Lucknow"/>
    <d v="2025-07-23T09:05:00"/>
    <d v="2025-07-23T14:05:00"/>
    <d v="1899-12-30T05:00:00"/>
    <n v="300"/>
    <n v="7866.16"/>
    <n v="927.18"/>
    <n v="6938.98"/>
    <x v="0"/>
    <s v="Completed"/>
    <s v="22B"/>
    <n v="2"/>
    <n v="0"/>
    <s v="Weekday"/>
    <x v="42"/>
  </r>
  <r>
    <s v="F00071"/>
    <x v="68"/>
    <s v="E1231"/>
    <s v="P04695"/>
    <x v="3"/>
    <s v="Economy"/>
    <s v="Pune"/>
    <s v="Bengaluru"/>
    <d v="2026-04-29T18:58:00"/>
    <d v="2026-04-29T23:58:00"/>
    <d v="1899-12-30T05:00:00"/>
    <n v="883"/>
    <n v="7904.01"/>
    <n v="1585.34"/>
    <n v="6318.67"/>
    <x v="1"/>
    <s v="Completed"/>
    <s v="9C"/>
    <n v="4"/>
    <n v="0"/>
    <s v="Weekday"/>
    <x v="43"/>
  </r>
  <r>
    <s v="F00072"/>
    <x v="69"/>
    <s v="E1207"/>
    <s v="P02278"/>
    <x v="1"/>
    <s v="First_Class"/>
    <s v="Pune"/>
    <s v="Ahmedabad"/>
    <d v="2025-03-29T19:04:00"/>
    <d v="2025-03-30T00:04:00"/>
    <d v="1899-12-30T05:00:00"/>
    <n v="767"/>
    <n v="9452.32"/>
    <n v="59.63"/>
    <n v="9392.69"/>
    <x v="1"/>
    <s v="Cancelled"/>
    <s v="1A"/>
    <n v="1"/>
    <n v="1"/>
    <s v="Weekend"/>
    <x v="30"/>
  </r>
  <r>
    <s v="F00073"/>
    <x v="70"/>
    <s v="E1798"/>
    <s v="P05255"/>
    <x v="0"/>
    <s v="Economy"/>
    <s v="Kolkata"/>
    <s v="Mumbai"/>
    <d v="2024-11-06T01:24:00"/>
    <d v="2024-11-06T04:24:00"/>
    <d v="1899-12-30T03:00:00"/>
    <n v="1319"/>
    <n v="11263.92"/>
    <n v="1802.21"/>
    <n v="9461.7099999999991"/>
    <x v="1"/>
    <s v="Cancelled"/>
    <s v="18E"/>
    <n v="5"/>
    <n v="1"/>
    <s v="Weekday"/>
    <x v="32"/>
  </r>
  <r>
    <s v="F00074"/>
    <x v="71"/>
    <s v="E1036"/>
    <s v="P00290"/>
    <x v="0"/>
    <s v="First_Class"/>
    <s v="Pune"/>
    <s v="Hyderabad"/>
    <d v="2025-05-22T07:33:00"/>
    <d v="2025-05-22T08:33:00"/>
    <d v="1899-12-30T01:00:00"/>
    <n v="561"/>
    <n v="13393.81"/>
    <n v="1335.54"/>
    <n v="12058.27"/>
    <x v="3"/>
    <s v="Cancelled"/>
    <s v="27D"/>
    <n v="2"/>
    <n v="1"/>
    <s v="Weekday"/>
    <x v="39"/>
  </r>
  <r>
    <s v="F00075"/>
    <x v="72"/>
    <s v="E1441"/>
    <s v="P01039"/>
    <x v="0"/>
    <s v="First_Class"/>
    <s v="Mumbai"/>
    <s v="Hyderabad"/>
    <d v="2025-01-28T22:23:00"/>
    <d v="2025-01-29T02:23:00"/>
    <d v="1899-12-30T04:00:00"/>
    <n v="1674"/>
    <n v="4540.3100000000004"/>
    <n v="664.33"/>
    <n v="3875.9800000000005"/>
    <x v="2"/>
    <s v="Cancelled"/>
    <s v="14F"/>
    <n v="1"/>
    <n v="1"/>
    <s v="Weekday"/>
    <x v="44"/>
  </r>
  <r>
    <s v="F00076"/>
    <x v="73"/>
    <s v="E1245"/>
    <s v="P03095"/>
    <x v="0"/>
    <s v="Economy"/>
    <s v="Lucknow"/>
    <s v="Bengaluru"/>
    <d v="2026-02-02T17:37:00"/>
    <d v="2026-02-02T20:37:00"/>
    <d v="1899-12-30T03:00:00"/>
    <n v="1275"/>
    <n v="11294.1"/>
    <n v="812.58"/>
    <n v="10481.52"/>
    <x v="0"/>
    <s v="Cancelled"/>
    <s v="12B"/>
    <n v="4"/>
    <n v="1"/>
    <s v="Weekday"/>
    <x v="45"/>
  </r>
  <r>
    <s v="F00077"/>
    <x v="10"/>
    <s v="E1117"/>
    <s v="P02330"/>
    <x v="4"/>
    <s v="Economy"/>
    <s v="Kolkata"/>
    <s v="Chennai"/>
    <d v="2026-07-29T14:51:00"/>
    <d v="2026-07-29T15:51:00"/>
    <d v="1899-12-30T01:00:00"/>
    <n v="863"/>
    <n v="5808.39"/>
    <n v="919.5"/>
    <n v="4888.8900000000003"/>
    <x v="4"/>
    <s v="Cancelled"/>
    <s v="12F"/>
    <n v="1"/>
    <n v="1"/>
    <s v="Weekday"/>
    <x v="35"/>
  </r>
  <r>
    <s v="F00078"/>
    <x v="74"/>
    <s v="E1986"/>
    <s v="P03402"/>
    <x v="3"/>
    <s v="First_Class"/>
    <s v="Mumbai"/>
    <s v="Lucknow"/>
    <d v="2023-04-09T22:26:00"/>
    <d v="2023-04-09T23:26:00"/>
    <d v="1899-12-30T01:00:00"/>
    <n v="1731"/>
    <n v="5576.23"/>
    <n v="1464.64"/>
    <n v="4111.5899999999992"/>
    <x v="2"/>
    <s v="Completed"/>
    <s v="30E"/>
    <n v="1"/>
    <n v="0"/>
    <s v="Weekend"/>
    <x v="21"/>
  </r>
  <r>
    <s v="F00079"/>
    <x v="75"/>
    <s v="E1506"/>
    <s v="P04989"/>
    <x v="0"/>
    <s v="First_Class"/>
    <s v="Pune"/>
    <s v="Chennai"/>
    <d v="2023-04-26T17:50:00"/>
    <d v="2023-04-26T21:50:00"/>
    <d v="1899-12-30T04:00:00"/>
    <n v="724"/>
    <n v="12385.57"/>
    <n v="690.79"/>
    <n v="11694.779999999999"/>
    <x v="1"/>
    <s v="Cancelled"/>
    <s v="15E"/>
    <n v="1"/>
    <n v="1"/>
    <s v="Weekday"/>
    <x v="46"/>
  </r>
  <r>
    <s v="F00080"/>
    <x v="76"/>
    <s v="E1880"/>
    <s v="P00407"/>
    <x v="3"/>
    <s v="Economy"/>
    <s v="Mumbai"/>
    <s v="Hyderabad"/>
    <d v="2024-12-18T15:54:00"/>
    <d v="2024-12-18T17:54:00"/>
    <d v="1899-12-30T02:00:00"/>
    <n v="1874"/>
    <n v="2629.5"/>
    <n v="1779.34"/>
    <n v="850.16000000000008"/>
    <x v="2"/>
    <s v="Cancelled"/>
    <s v="1C"/>
    <n v="5"/>
    <n v="1"/>
    <s v="Weekday"/>
    <x v="44"/>
  </r>
  <r>
    <s v="F00081"/>
    <x v="77"/>
    <s v="E1104"/>
    <s v="P00097"/>
    <x v="0"/>
    <s v="First_Class"/>
    <s v="Kolkata"/>
    <s v="Ahmedabad"/>
    <d v="2023-11-04T14:41:00"/>
    <d v="2023-11-04T19:41:00"/>
    <d v="1899-12-30T05:00:00"/>
    <n v="1779"/>
    <n v="14550.61"/>
    <n v="1067.46"/>
    <n v="13483.150000000001"/>
    <x v="0"/>
    <s v="Cancelled"/>
    <s v="22A"/>
    <n v="4"/>
    <n v="1"/>
    <s v="Weekend"/>
    <x v="6"/>
  </r>
  <r>
    <s v="F00082"/>
    <x v="78"/>
    <s v="E1933"/>
    <s v="P04617"/>
    <x v="2"/>
    <s v="Economy"/>
    <s v="Bengaluru"/>
    <s v="Mumbai"/>
    <d v="2025-02-07T19:37:00"/>
    <d v="2025-02-08T00:37:00"/>
    <d v="1899-12-30T05:00:00"/>
    <n v="1131"/>
    <n v="9329.07"/>
    <n v="1486.71"/>
    <n v="7842.36"/>
    <x v="2"/>
    <s v="Cancelled"/>
    <s v="3E"/>
    <n v="5"/>
    <n v="1"/>
    <s v="Weekday"/>
    <x v="1"/>
  </r>
  <r>
    <s v="F00083"/>
    <x v="79"/>
    <s v="E1657"/>
    <s v="P03732"/>
    <x v="2"/>
    <s v="First_Class"/>
    <s v="Kolkata"/>
    <s v="Chennai"/>
    <d v="2026-02-19T07:24:00"/>
    <d v="2026-02-19T12:24:00"/>
    <d v="1899-12-30T05:00:00"/>
    <n v="1996"/>
    <n v="10702.75"/>
    <n v="1675.31"/>
    <n v="9027.44"/>
    <x v="3"/>
    <s v="Cancelled"/>
    <s v="13E"/>
    <n v="1"/>
    <n v="1"/>
    <s v="Weekday"/>
    <x v="35"/>
  </r>
  <r>
    <s v="F00084"/>
    <x v="80"/>
    <s v="E1100"/>
    <s v="P04794"/>
    <x v="0"/>
    <s v="Economy"/>
    <s v="Kolkata"/>
    <s v="Bengaluru"/>
    <d v="2024-05-02T03:22:00"/>
    <d v="2024-05-02T07:22:00"/>
    <d v="1899-12-30T04:00:00"/>
    <n v="364"/>
    <n v="10126.84"/>
    <n v="899.6"/>
    <n v="9227.24"/>
    <x v="3"/>
    <s v="Cancelled"/>
    <s v="25A"/>
    <n v="1"/>
    <n v="1"/>
    <s v="Weekday"/>
    <x v="47"/>
  </r>
  <r>
    <s v="F00085"/>
    <x v="81"/>
    <s v="E1093"/>
    <s v="P00248"/>
    <x v="0"/>
    <s v="Business"/>
    <s v="Mumbai"/>
    <s v="Delhi"/>
    <d v="2025-03-28T04:15:00"/>
    <d v="2025-03-28T06:15:00"/>
    <d v="1899-12-30T02:00:00"/>
    <n v="1923"/>
    <n v="4020.01"/>
    <n v="254.66"/>
    <n v="3765.3500000000004"/>
    <x v="0"/>
    <s v="Completed"/>
    <s v="25B"/>
    <n v="5"/>
    <n v="0"/>
    <s v="Weekday"/>
    <x v="22"/>
  </r>
  <r>
    <s v="F00086"/>
    <x v="82"/>
    <s v="E1069"/>
    <s v="P03764"/>
    <x v="0"/>
    <s v="Business"/>
    <s v="Chennai"/>
    <s v="Delhi"/>
    <d v="2026-01-13T23:43:00"/>
    <d v="2026-01-14T01:43:00"/>
    <d v="1899-12-30T02:00:00"/>
    <n v="385"/>
    <n v="4352.79"/>
    <n v="153.6"/>
    <n v="4199.1899999999996"/>
    <x v="2"/>
    <s v="Completed"/>
    <s v="12C"/>
    <n v="4"/>
    <n v="0"/>
    <s v="Weekday"/>
    <x v="48"/>
  </r>
  <r>
    <s v="F00087"/>
    <x v="83"/>
    <s v="E1368"/>
    <s v="P01187"/>
    <x v="4"/>
    <s v="First_Class"/>
    <s v="Chennai"/>
    <s v="Bengaluru"/>
    <d v="2023-05-25T01:18:00"/>
    <d v="2023-05-25T05:18:00"/>
    <d v="1899-12-30T04:00:00"/>
    <n v="1612"/>
    <n v="6308.68"/>
    <n v="1350.5"/>
    <n v="4958.18"/>
    <x v="3"/>
    <s v="Completed"/>
    <s v="16E"/>
    <n v="4"/>
    <n v="0"/>
    <s v="Weekday"/>
    <x v="49"/>
  </r>
  <r>
    <s v="F00088"/>
    <x v="84"/>
    <s v="E1428"/>
    <s v="P03718"/>
    <x v="0"/>
    <s v="Economy"/>
    <s v="Chennai"/>
    <s v="Hyderabad"/>
    <d v="2024-08-27T05:58:00"/>
    <d v="2024-08-27T08:58:00"/>
    <d v="1899-12-30T03:00:00"/>
    <n v="591"/>
    <n v="7054.51"/>
    <n v="749.75"/>
    <n v="6304.76"/>
    <x v="2"/>
    <s v="Completed"/>
    <s v="1C"/>
    <n v="1"/>
    <n v="0"/>
    <s v="Weekday"/>
    <x v="12"/>
  </r>
  <r>
    <s v="F00089"/>
    <x v="85"/>
    <s v="E1883"/>
    <s v="P02061"/>
    <x v="1"/>
    <s v="Economy"/>
    <s v="Chennai"/>
    <s v="Mumbai"/>
    <d v="2026-12-27T23:13:00"/>
    <d v="2026-12-28T00:13:00"/>
    <d v="1899-12-30T01:00:00"/>
    <n v="581"/>
    <n v="3576.28"/>
    <n v="114.75"/>
    <n v="3461.53"/>
    <x v="3"/>
    <s v="Completed"/>
    <s v="7D"/>
    <n v="2"/>
    <n v="0"/>
    <s v="Weekend"/>
    <x v="29"/>
  </r>
  <r>
    <s v="F00090"/>
    <x v="86"/>
    <s v="E1564"/>
    <s v="P04399"/>
    <x v="1"/>
    <s v="First_Class"/>
    <s v="Kolkata"/>
    <s v="Ahmedabad"/>
    <d v="2026-10-03T13:07:00"/>
    <d v="2026-10-03T16:07:00"/>
    <d v="1899-12-30T03:00:00"/>
    <n v="554"/>
    <n v="13353.17"/>
    <n v="491.86"/>
    <n v="12861.31"/>
    <x v="2"/>
    <s v="Cancelled"/>
    <s v="27E"/>
    <n v="1"/>
    <n v="1"/>
    <s v="Weekend"/>
    <x v="6"/>
  </r>
  <r>
    <s v="F00091"/>
    <x v="87"/>
    <s v="E1629"/>
    <s v="P05227"/>
    <x v="3"/>
    <s v="First_Class"/>
    <s v="Kolkata"/>
    <s v="Pune"/>
    <d v="2026-11-19T20:17:00"/>
    <d v="2026-11-19T21:17:00"/>
    <d v="1899-12-30T01:00:00"/>
    <n v="582"/>
    <n v="4115.3"/>
    <n v="1602.38"/>
    <n v="2512.92"/>
    <x v="4"/>
    <s v="Completed"/>
    <s v="24E"/>
    <n v="1"/>
    <n v="0"/>
    <s v="Weekday"/>
    <x v="13"/>
  </r>
  <r>
    <s v="F00092"/>
    <x v="88"/>
    <s v="E1284"/>
    <s v="P00612"/>
    <x v="0"/>
    <s v="Business"/>
    <s v="Lucknow"/>
    <s v="Delhi"/>
    <d v="2023-11-04T22:47:00"/>
    <d v="2023-11-05T00:47:00"/>
    <d v="1899-12-30T02:00:00"/>
    <n v="1721"/>
    <n v="13244.48"/>
    <n v="1158.21"/>
    <n v="12086.27"/>
    <x v="4"/>
    <s v="Completed"/>
    <s v="14C"/>
    <n v="2"/>
    <n v="0"/>
    <s v="Weekend"/>
    <x v="50"/>
  </r>
  <r>
    <s v="F00093"/>
    <x v="89"/>
    <s v="E1444"/>
    <s v="P00386"/>
    <x v="3"/>
    <s v="Business"/>
    <s v="Mumbai"/>
    <s v="Kolkata"/>
    <d v="2024-05-09T21:15:00"/>
    <d v="2024-05-10T02:15:00"/>
    <d v="1899-12-30T05:00:00"/>
    <n v="1014"/>
    <n v="10944.79"/>
    <n v="163.56"/>
    <n v="10781.230000000001"/>
    <x v="4"/>
    <s v="Completed"/>
    <s v="23D"/>
    <n v="2"/>
    <n v="0"/>
    <s v="Weekday"/>
    <x v="51"/>
  </r>
  <r>
    <s v="F00094"/>
    <x v="90"/>
    <s v="E1408"/>
    <s v="P04591"/>
    <x v="2"/>
    <s v="First_Class"/>
    <s v="Chennai"/>
    <s v="Mumbai"/>
    <d v="2024-01-20T11:28:00"/>
    <d v="2024-01-20T16:28:00"/>
    <d v="1899-12-30T05:00:00"/>
    <n v="1459"/>
    <n v="12809.77"/>
    <n v="1756.05"/>
    <n v="11053.720000000001"/>
    <x v="2"/>
    <s v="Completed"/>
    <s v="1C"/>
    <n v="5"/>
    <n v="0"/>
    <s v="Weekend"/>
    <x v="29"/>
  </r>
  <r>
    <s v="F00095"/>
    <x v="91"/>
    <s v="E1723"/>
    <s v="P04187"/>
    <x v="2"/>
    <s v="Business"/>
    <s v="Pune"/>
    <s v="Lucknow"/>
    <d v="2026-10-29T08:13:00"/>
    <d v="2026-10-29T10:13:00"/>
    <d v="1899-12-30T02:00:00"/>
    <n v="492"/>
    <n v="5361.77"/>
    <n v="718.62"/>
    <n v="4643.1500000000005"/>
    <x v="3"/>
    <s v="Cancelled"/>
    <s v="17A"/>
    <n v="1"/>
    <n v="1"/>
    <s v="Weekday"/>
    <x v="10"/>
  </r>
  <r>
    <s v="F00096"/>
    <x v="92"/>
    <s v="E1244"/>
    <s v="P01430"/>
    <x v="3"/>
    <s v="First_Class"/>
    <s v="Chennai"/>
    <s v="Bengaluru"/>
    <d v="2023-10-28T18:34:00"/>
    <d v="2023-10-28T21:34:00"/>
    <d v="1899-12-30T03:00:00"/>
    <n v="400"/>
    <n v="5235.26"/>
    <n v="1189.2"/>
    <n v="4046.0600000000004"/>
    <x v="1"/>
    <s v="Completed"/>
    <s v="11F"/>
    <n v="2"/>
    <n v="0"/>
    <s v="Weekend"/>
    <x v="49"/>
  </r>
  <r>
    <s v="F00097"/>
    <x v="93"/>
    <s v="E1688"/>
    <s v="P04379"/>
    <x v="0"/>
    <s v="Business"/>
    <s v="Lucknow"/>
    <s v="Mumbai"/>
    <d v="2026-06-28T21:01:00"/>
    <d v="2026-06-29T02:01:00"/>
    <d v="1899-12-30T05:00:00"/>
    <n v="2373"/>
    <n v="12015.87"/>
    <n v="1939.78"/>
    <n v="10076.09"/>
    <x v="1"/>
    <s v="Cancelled"/>
    <s v="29B"/>
    <n v="5"/>
    <n v="1"/>
    <s v="Weekend"/>
    <x v="17"/>
  </r>
  <r>
    <s v="F00098"/>
    <x v="94"/>
    <s v="E1485"/>
    <s v="P05479"/>
    <x v="4"/>
    <s v="First_Class"/>
    <s v="Bengaluru"/>
    <s v="Ahmedabad"/>
    <d v="2025-08-15T04:08:00"/>
    <d v="2025-08-15T09:08:00"/>
    <d v="1899-12-30T05:00:00"/>
    <n v="359"/>
    <n v="9009.58"/>
    <n v="182.81"/>
    <n v="8826.77"/>
    <x v="3"/>
    <s v="Completed"/>
    <s v="28F"/>
    <n v="2"/>
    <n v="0"/>
    <s v="Weekday"/>
    <x v="31"/>
  </r>
  <r>
    <s v="F00099"/>
    <x v="95"/>
    <s v="E1180"/>
    <s v="P03929"/>
    <x v="3"/>
    <s v="Business"/>
    <s v="Kolkata"/>
    <s v="Lucknow"/>
    <d v="2025-10-11T09:57:00"/>
    <d v="2025-10-11T13:57:00"/>
    <d v="1899-12-30T04:00:00"/>
    <n v="2226"/>
    <n v="8587.2800000000007"/>
    <n v="922.59"/>
    <n v="7664.6900000000005"/>
    <x v="3"/>
    <s v="Completed"/>
    <s v="9D"/>
    <n v="4"/>
    <n v="0"/>
    <s v="Weekend"/>
    <x v="28"/>
  </r>
  <r>
    <s v="F00100"/>
    <x v="96"/>
    <s v="E1085"/>
    <s v="P03584"/>
    <x v="4"/>
    <s v="First_Class"/>
    <s v="Delhi"/>
    <s v="Ahmedabad"/>
    <d v="2023-01-17T06:54:00"/>
    <d v="2023-01-17T08:54:00"/>
    <d v="1899-12-30T02:00:00"/>
    <n v="930"/>
    <n v="3787.41"/>
    <n v="342.21"/>
    <n v="3445.2"/>
    <x v="1"/>
    <s v="Cancelled"/>
    <s v="19A"/>
    <n v="5"/>
    <n v="1"/>
    <s v="Weekday"/>
    <x v="52"/>
  </r>
  <r>
    <s v="F00101"/>
    <x v="97"/>
    <s v="E1533"/>
    <s v="P05048"/>
    <x v="0"/>
    <s v="Business"/>
    <s v="Chennai"/>
    <s v="Pune"/>
    <d v="2026-01-23T22:00:00"/>
    <d v="2026-01-23T23:00:00"/>
    <d v="1899-12-30T01:00:00"/>
    <n v="817"/>
    <n v="13065.73"/>
    <n v="1751.95"/>
    <n v="11313.779999999999"/>
    <x v="3"/>
    <s v="Cancelled"/>
    <s v="30A"/>
    <n v="4"/>
    <n v="1"/>
    <s v="Weekday"/>
    <x v="53"/>
  </r>
  <r>
    <s v="F00102"/>
    <x v="98"/>
    <s v="E1844"/>
    <s v="P01645"/>
    <x v="1"/>
    <s v="Business"/>
    <s v="Kolkata"/>
    <s v="Chennai"/>
    <d v="2025-05-11T20:20:00"/>
    <d v="2025-05-12T01:20:00"/>
    <d v="1899-12-30T05:00:00"/>
    <n v="522"/>
    <n v="5942.91"/>
    <n v="1209.42"/>
    <n v="4733.49"/>
    <x v="3"/>
    <s v="Completed"/>
    <s v="1D"/>
    <n v="5"/>
    <n v="0"/>
    <s v="Weekend"/>
    <x v="35"/>
  </r>
  <r>
    <s v="F00103"/>
    <x v="99"/>
    <s v="E1543"/>
    <s v="P02065"/>
    <x v="3"/>
    <s v="First_Class"/>
    <s v="Mumbai"/>
    <s v="Kolkata"/>
    <d v="2026-12-24T10:30:00"/>
    <d v="2026-12-24T12:30:00"/>
    <d v="1899-12-30T02:00:00"/>
    <n v="516"/>
    <n v="5274.27"/>
    <n v="446.8"/>
    <n v="4827.47"/>
    <x v="1"/>
    <s v="Cancelled"/>
    <s v="5E"/>
    <n v="1"/>
    <n v="1"/>
    <s v="Weekday"/>
    <x v="51"/>
  </r>
  <r>
    <s v="F00104"/>
    <x v="100"/>
    <s v="E1565"/>
    <s v="P01308"/>
    <x v="2"/>
    <s v="First_Class"/>
    <s v="Chennai"/>
    <s v="Pune"/>
    <d v="2024-08-09T14:45:00"/>
    <d v="2024-08-09T18:45:00"/>
    <d v="1899-12-30T04:00:00"/>
    <n v="760"/>
    <n v="13855.76"/>
    <n v="1789.91"/>
    <n v="12065.85"/>
    <x v="4"/>
    <s v="Completed"/>
    <s v="27B"/>
    <n v="1"/>
    <n v="0"/>
    <s v="Weekday"/>
    <x v="53"/>
  </r>
  <r>
    <s v="F00105"/>
    <x v="101"/>
    <s v="E1343"/>
    <s v="P01681"/>
    <x v="2"/>
    <s v="Business"/>
    <s v="Hyderabad"/>
    <s v="Ahmedabad"/>
    <d v="2024-01-22T00:45:00"/>
    <d v="2024-01-22T03:45:00"/>
    <d v="1899-12-30T03:00:00"/>
    <n v="1568"/>
    <n v="10982.64"/>
    <n v="57.71"/>
    <n v="10924.93"/>
    <x v="3"/>
    <s v="Completed"/>
    <s v="4C"/>
    <n v="4"/>
    <n v="0"/>
    <s v="Weekday"/>
    <x v="4"/>
  </r>
  <r>
    <s v="F00106"/>
    <x v="102"/>
    <s v="E1241"/>
    <s v="P04799"/>
    <x v="3"/>
    <s v="First_Class"/>
    <s v="Pune"/>
    <s v="Mumbai"/>
    <d v="2023-03-23T20:57:00"/>
    <d v="2023-03-23T23:57:00"/>
    <d v="1899-12-30T03:00:00"/>
    <n v="1796"/>
    <n v="5212.7299999999996"/>
    <n v="1052.77"/>
    <n v="4159.9599999999991"/>
    <x v="4"/>
    <s v="Cancelled"/>
    <s v="19A"/>
    <n v="4"/>
    <n v="1"/>
    <s v="Weekday"/>
    <x v="25"/>
  </r>
  <r>
    <s v="F00107"/>
    <x v="103"/>
    <s v="E1991"/>
    <s v="P03295"/>
    <x v="0"/>
    <s v="Economy"/>
    <s v="Delhi"/>
    <s v="Kolkata"/>
    <d v="2026-12-18T21:32:00"/>
    <d v="2026-12-18T22:32:00"/>
    <d v="1899-12-30T01:00:00"/>
    <n v="2029"/>
    <n v="9712.4500000000007"/>
    <n v="1368.74"/>
    <n v="8343.7100000000009"/>
    <x v="2"/>
    <s v="Completed"/>
    <s v="15D"/>
    <n v="3"/>
    <n v="0"/>
    <s v="Weekday"/>
    <x v="20"/>
  </r>
  <r>
    <s v="F00108"/>
    <x v="104"/>
    <s v="E1453"/>
    <s v="P05612"/>
    <x v="0"/>
    <s v="Business"/>
    <s v="Pune"/>
    <s v="Hyderabad"/>
    <d v="2023-01-21T09:32:00"/>
    <d v="2023-01-21T14:32:00"/>
    <d v="1899-12-30T05:00:00"/>
    <n v="660"/>
    <n v="5523.66"/>
    <n v="1547.87"/>
    <n v="3975.79"/>
    <x v="4"/>
    <s v="Completed"/>
    <s v="25E"/>
    <n v="5"/>
    <n v="0"/>
    <s v="Weekend"/>
    <x v="39"/>
  </r>
  <r>
    <s v="F00109"/>
    <x v="105"/>
    <s v="E1129"/>
    <s v="P00959"/>
    <x v="4"/>
    <s v="First_Class"/>
    <s v="Bengaluru"/>
    <s v="Kolkata"/>
    <d v="2025-07-22T22:14:00"/>
    <d v="2025-07-23T00:14:00"/>
    <d v="1899-12-30T02:00:00"/>
    <n v="2371"/>
    <n v="11067.15"/>
    <n v="363.59"/>
    <n v="10703.56"/>
    <x v="3"/>
    <s v="Completed"/>
    <s v="7F"/>
    <n v="1"/>
    <n v="0"/>
    <s v="Weekday"/>
    <x v="54"/>
  </r>
  <r>
    <s v="F00110"/>
    <x v="106"/>
    <s v="E1400"/>
    <s v="P05859"/>
    <x v="3"/>
    <s v="Business"/>
    <s v="Lucknow"/>
    <s v="Mumbai"/>
    <d v="2023-12-13T00:34:00"/>
    <d v="2023-12-13T05:34:00"/>
    <d v="1899-12-30T05:00:00"/>
    <n v="1142"/>
    <n v="2817.1"/>
    <n v="670.29"/>
    <n v="2146.81"/>
    <x v="0"/>
    <s v="Cancelled"/>
    <s v="1C"/>
    <n v="3"/>
    <n v="1"/>
    <s v="Weekday"/>
    <x v="17"/>
  </r>
  <r>
    <s v="F00111"/>
    <x v="107"/>
    <s v="E1640"/>
    <s v="P01394"/>
    <x v="0"/>
    <s v="First_Class"/>
    <s v="Hyderabad"/>
    <s v="Kolkata"/>
    <d v="2024-01-23T17:06:00"/>
    <d v="2024-01-23T22:06:00"/>
    <d v="1899-12-30T05:00:00"/>
    <n v="726"/>
    <n v="14264.27"/>
    <n v="604.59"/>
    <n v="13659.68"/>
    <x v="1"/>
    <s v="Cancelled"/>
    <s v="23B"/>
    <n v="5"/>
    <n v="1"/>
    <s v="Weekday"/>
    <x v="15"/>
  </r>
  <r>
    <s v="F00112"/>
    <x v="108"/>
    <s v="E1344"/>
    <s v="P05484"/>
    <x v="2"/>
    <s v="First_Class"/>
    <s v="Pune"/>
    <s v="Ahmedabad"/>
    <d v="2024-09-12T22:22:00"/>
    <d v="2024-09-12T23:22:00"/>
    <d v="1899-12-30T01:00:00"/>
    <n v="1079"/>
    <n v="11595.79"/>
    <n v="1342.1"/>
    <n v="10253.69"/>
    <x v="2"/>
    <s v="Completed"/>
    <s v="28D"/>
    <n v="2"/>
    <n v="0"/>
    <s v="Weekday"/>
    <x v="30"/>
  </r>
  <r>
    <s v="F00113"/>
    <x v="81"/>
    <s v="E1406"/>
    <s v="P00731"/>
    <x v="0"/>
    <s v="Business"/>
    <s v="Delhi"/>
    <s v="Bengaluru"/>
    <d v="2024-11-15T02:15:00"/>
    <d v="2024-11-15T04:15:00"/>
    <d v="1899-12-30T02:00:00"/>
    <n v="2235"/>
    <n v="4680.01"/>
    <n v="532.91"/>
    <n v="4147.1000000000004"/>
    <x v="0"/>
    <s v="Cancelled"/>
    <s v="15C"/>
    <n v="3"/>
    <n v="1"/>
    <s v="Weekday"/>
    <x v="55"/>
  </r>
  <r>
    <s v="F00114"/>
    <x v="109"/>
    <s v="E1486"/>
    <s v="P02951"/>
    <x v="3"/>
    <s v="Economy"/>
    <s v="Delhi"/>
    <s v="Chennai"/>
    <d v="2023-01-23T03:05:00"/>
    <d v="2023-01-23T04:05:00"/>
    <d v="1899-12-30T01:00:00"/>
    <n v="2234"/>
    <n v="4530.68"/>
    <n v="1992.28"/>
    <n v="2538.4000000000005"/>
    <x v="2"/>
    <s v="Cancelled"/>
    <s v="9F"/>
    <n v="2"/>
    <n v="1"/>
    <s v="Weekday"/>
    <x v="56"/>
  </r>
  <r>
    <s v="F00115"/>
    <x v="110"/>
    <s v="E1341"/>
    <s v="P05419"/>
    <x v="3"/>
    <s v="First_Class"/>
    <s v="Hyderabad"/>
    <s v="Chennai"/>
    <d v="2025-07-25T17:51:00"/>
    <d v="2025-07-25T19:51:00"/>
    <d v="1899-12-30T02:00:00"/>
    <n v="531"/>
    <n v="7384.14"/>
    <n v="60"/>
    <n v="7324.14"/>
    <x v="0"/>
    <s v="Completed"/>
    <s v="16C"/>
    <n v="3"/>
    <n v="0"/>
    <s v="Weekday"/>
    <x v="57"/>
  </r>
  <r>
    <s v="F00116"/>
    <x v="111"/>
    <s v="E1504"/>
    <s v="P03811"/>
    <x v="2"/>
    <s v="Business"/>
    <s v="Pune"/>
    <s v="Kolkata"/>
    <d v="2026-05-24T05:10:00"/>
    <d v="2026-05-24T07:10:00"/>
    <d v="1899-12-30T02:00:00"/>
    <n v="2332"/>
    <n v="2294.92"/>
    <n v="1632.63"/>
    <n v="662.29"/>
    <x v="4"/>
    <s v="Completed"/>
    <s v="3C"/>
    <n v="3"/>
    <n v="0"/>
    <s v="Weekend"/>
    <x v="58"/>
  </r>
  <r>
    <s v="F00117"/>
    <x v="112"/>
    <s v="E1772"/>
    <s v="P05726"/>
    <x v="3"/>
    <s v="Business"/>
    <s v="Hyderabad"/>
    <s v="Lucknow"/>
    <d v="2026-10-23T17:55:00"/>
    <d v="2026-10-23T18:55:00"/>
    <d v="1899-12-30T01:00:00"/>
    <n v="631"/>
    <n v="2233.46"/>
    <n v="1672.13"/>
    <n v="561.32999999999993"/>
    <x v="1"/>
    <s v="Completed"/>
    <s v="20D"/>
    <n v="1"/>
    <n v="0"/>
    <s v="Weekday"/>
    <x v="59"/>
  </r>
  <r>
    <s v="F00118"/>
    <x v="113"/>
    <s v="E1851"/>
    <s v="P01479"/>
    <x v="0"/>
    <s v="Business"/>
    <s v="Bengaluru"/>
    <s v="Chennai"/>
    <d v="2025-12-10T10:26:00"/>
    <d v="2025-12-10T15:26:00"/>
    <d v="1899-12-30T05:00:00"/>
    <n v="1078"/>
    <n v="12719.91"/>
    <n v="1621.19"/>
    <n v="11098.72"/>
    <x v="4"/>
    <s v="Completed"/>
    <s v="11B"/>
    <n v="3"/>
    <n v="0"/>
    <s v="Weekday"/>
    <x v="14"/>
  </r>
  <r>
    <s v="F00119"/>
    <x v="114"/>
    <s v="E1058"/>
    <s v="P04554"/>
    <x v="4"/>
    <s v="Business"/>
    <s v="Kolkata"/>
    <s v="Hyderabad"/>
    <d v="2025-08-08T06:59:00"/>
    <d v="2025-08-08T07:59:00"/>
    <d v="1899-12-30T01:00:00"/>
    <n v="1265"/>
    <n v="11661.59"/>
    <n v="818.86"/>
    <n v="10842.73"/>
    <x v="4"/>
    <s v="Cancelled"/>
    <s v="14B"/>
    <n v="4"/>
    <n v="1"/>
    <s v="Weekday"/>
    <x v="60"/>
  </r>
  <r>
    <s v="F00120"/>
    <x v="115"/>
    <s v="E1593"/>
    <s v="P02893"/>
    <x v="3"/>
    <s v="Business"/>
    <s v="Chennai"/>
    <s v="Hyderabad"/>
    <d v="2023-06-10T06:09:00"/>
    <d v="2023-06-10T11:09:00"/>
    <d v="1899-12-30T05:00:00"/>
    <n v="2480"/>
    <n v="1594.99"/>
    <n v="945.43"/>
    <n v="649.56000000000006"/>
    <x v="1"/>
    <s v="Cancelled"/>
    <s v="19A"/>
    <n v="5"/>
    <n v="1"/>
    <s v="Weekend"/>
    <x v="12"/>
  </r>
  <r>
    <s v="F00121"/>
    <x v="116"/>
    <s v="E1680"/>
    <s v="P05450"/>
    <x v="1"/>
    <s v="First_Class"/>
    <s v="Bengaluru"/>
    <s v="Ahmedabad"/>
    <d v="2023-11-16T21:07:00"/>
    <d v="2023-11-16T23:07:00"/>
    <d v="1899-12-30T02:00:00"/>
    <n v="1914"/>
    <n v="7576.24"/>
    <n v="1826.86"/>
    <n v="5749.38"/>
    <x v="0"/>
    <s v="Completed"/>
    <s v="8B"/>
    <n v="4"/>
    <n v="0"/>
    <s v="Weekday"/>
    <x v="31"/>
  </r>
  <r>
    <s v="F00122"/>
    <x v="117"/>
    <s v="E1525"/>
    <s v="P04645"/>
    <x v="1"/>
    <s v="Business"/>
    <s v="Bengaluru"/>
    <s v="Delhi"/>
    <d v="2025-11-01T10:59:00"/>
    <d v="2025-11-01T15:59:00"/>
    <d v="1899-12-30T05:00:00"/>
    <n v="693"/>
    <n v="11887.05"/>
    <n v="420.02"/>
    <n v="11467.029999999999"/>
    <x v="0"/>
    <s v="Completed"/>
    <s v="25F"/>
    <n v="5"/>
    <n v="0"/>
    <s v="Weekend"/>
    <x v="9"/>
  </r>
  <r>
    <s v="F00123"/>
    <x v="118"/>
    <s v="E1014"/>
    <s v="P02412"/>
    <x v="1"/>
    <s v="Economy"/>
    <s v="Hyderabad"/>
    <s v="Delhi"/>
    <d v="2025-06-13T22:41:00"/>
    <d v="2025-06-14T01:41:00"/>
    <d v="1899-12-30T03:00:00"/>
    <n v="2445"/>
    <n v="5303.39"/>
    <n v="249.24"/>
    <n v="5054.1500000000005"/>
    <x v="1"/>
    <s v="Cancelled"/>
    <s v="8F"/>
    <n v="1"/>
    <n v="1"/>
    <s v="Weekday"/>
    <x v="5"/>
  </r>
  <r>
    <s v="F00124"/>
    <x v="119"/>
    <s v="E1013"/>
    <s v="P01021"/>
    <x v="1"/>
    <s v="First_Class"/>
    <s v="Delhi"/>
    <s v="Mumbai"/>
    <d v="2026-05-15T03:25:00"/>
    <d v="2026-05-15T06:25:00"/>
    <d v="1899-12-30T03:00:00"/>
    <n v="1273"/>
    <n v="3920.12"/>
    <n v="1852.58"/>
    <n v="2067.54"/>
    <x v="3"/>
    <s v="Completed"/>
    <s v="8A"/>
    <n v="3"/>
    <n v="0"/>
    <s v="Weekday"/>
    <x v="61"/>
  </r>
  <r>
    <s v="F00125"/>
    <x v="120"/>
    <s v="E1531"/>
    <s v="P00317"/>
    <x v="0"/>
    <s v="Business"/>
    <s v="Kolkata"/>
    <s v="Pune"/>
    <d v="2025-08-28T03:47:00"/>
    <d v="2025-08-28T04:47:00"/>
    <d v="1899-12-30T01:00:00"/>
    <n v="2233"/>
    <n v="11821.45"/>
    <n v="836.71"/>
    <n v="10984.740000000002"/>
    <x v="4"/>
    <s v="Cancelled"/>
    <s v="24A"/>
    <n v="2"/>
    <n v="1"/>
    <s v="Weekday"/>
    <x v="13"/>
  </r>
  <r>
    <s v="F00126"/>
    <x v="121"/>
    <s v="E1634"/>
    <s v="P04918"/>
    <x v="3"/>
    <s v="First_Class"/>
    <s v="Kolkata"/>
    <s v="Lucknow"/>
    <d v="2023-11-01T02:55:00"/>
    <d v="2023-11-01T06:55:00"/>
    <d v="1899-12-30T04:00:00"/>
    <n v="1481"/>
    <n v="12748.12"/>
    <n v="858.33"/>
    <n v="11889.79"/>
    <x v="2"/>
    <s v="Cancelled"/>
    <s v="8E"/>
    <n v="4"/>
    <n v="1"/>
    <s v="Weekday"/>
    <x v="28"/>
  </r>
  <r>
    <s v="F00127"/>
    <x v="51"/>
    <s v="E1738"/>
    <s v="P03498"/>
    <x v="4"/>
    <s v="Economy"/>
    <s v="Pune"/>
    <s v="Mumbai"/>
    <d v="2025-11-21T04:59:00"/>
    <d v="2025-11-21T09:59:00"/>
    <d v="1899-12-30T05:00:00"/>
    <n v="608"/>
    <n v="5925.03"/>
    <n v="940.44"/>
    <n v="4984.59"/>
    <x v="0"/>
    <s v="Completed"/>
    <s v="26D"/>
    <n v="2"/>
    <n v="0"/>
    <s v="Weekday"/>
    <x v="25"/>
  </r>
  <r>
    <s v="F00128"/>
    <x v="122"/>
    <s v="E1895"/>
    <s v="P05057"/>
    <x v="3"/>
    <s v="First_Class"/>
    <s v="Ahmedabad"/>
    <s v="Delhi"/>
    <d v="2025-02-08T13:03:00"/>
    <d v="2025-02-08T16:03:00"/>
    <d v="1899-12-30T03:00:00"/>
    <n v="1297"/>
    <n v="6027.43"/>
    <n v="886.09"/>
    <n v="5141.34"/>
    <x v="2"/>
    <s v="Cancelled"/>
    <s v="9E"/>
    <n v="2"/>
    <n v="1"/>
    <s v="Weekend"/>
    <x v="8"/>
  </r>
  <r>
    <s v="F00129"/>
    <x v="123"/>
    <s v="E1507"/>
    <s v="P02643"/>
    <x v="4"/>
    <s v="Business"/>
    <s v="Delhi"/>
    <s v="Kolkata"/>
    <d v="2025-11-27T05:53:00"/>
    <d v="2025-11-27T08:53:00"/>
    <d v="1899-12-30T03:00:00"/>
    <n v="650"/>
    <n v="13886.45"/>
    <n v="147.49"/>
    <n v="13738.960000000001"/>
    <x v="3"/>
    <s v="Cancelled"/>
    <s v="15E"/>
    <n v="3"/>
    <n v="1"/>
    <s v="Weekday"/>
    <x v="20"/>
  </r>
  <r>
    <s v="F00130"/>
    <x v="124"/>
    <s v="E1793"/>
    <s v="P03257"/>
    <x v="3"/>
    <s v="Business"/>
    <s v="Kolkata"/>
    <s v="Chennai"/>
    <d v="2025-09-25T17:30:00"/>
    <d v="2025-09-25T19:30:00"/>
    <d v="1899-12-30T02:00:00"/>
    <n v="1465"/>
    <n v="5583.26"/>
    <n v="1730.92"/>
    <n v="3852.34"/>
    <x v="2"/>
    <s v="Completed"/>
    <s v="15B"/>
    <n v="3"/>
    <n v="0"/>
    <s v="Weekday"/>
    <x v="35"/>
  </r>
  <r>
    <s v="F00131"/>
    <x v="125"/>
    <s v="E1763"/>
    <s v="P00027"/>
    <x v="2"/>
    <s v="First_Class"/>
    <s v="Hyderabad"/>
    <s v="Pune"/>
    <d v="2023-04-07T13:42:00"/>
    <d v="2023-04-07T16:42:00"/>
    <d v="1899-12-30T03:00:00"/>
    <n v="576"/>
    <n v="4130.51"/>
    <n v="276.27999999999997"/>
    <n v="3854.2300000000005"/>
    <x v="4"/>
    <s v="Completed"/>
    <s v="3A"/>
    <n v="1"/>
    <n v="0"/>
    <s v="Weekday"/>
    <x v="62"/>
  </r>
  <r>
    <s v="F00132"/>
    <x v="126"/>
    <s v="E1803"/>
    <s v="P00611"/>
    <x v="3"/>
    <s v="Economy"/>
    <s v="Delhi"/>
    <s v="Lucknow"/>
    <d v="2024-04-27T15:09:00"/>
    <d v="2024-04-27T17:09:00"/>
    <d v="1899-12-30T02:00:00"/>
    <n v="1048"/>
    <n v="13717.3"/>
    <n v="311.89"/>
    <n v="13405.41"/>
    <x v="1"/>
    <s v="Cancelled"/>
    <s v="28B"/>
    <n v="1"/>
    <n v="1"/>
    <s v="Weekend"/>
    <x v="18"/>
  </r>
  <r>
    <s v="F00133"/>
    <x v="127"/>
    <s v="E1525"/>
    <s v="P05832"/>
    <x v="3"/>
    <s v="First_Class"/>
    <s v="Ahmedabad"/>
    <s v="Hyderabad"/>
    <d v="2023-03-11T11:24:00"/>
    <d v="2023-03-11T12:24:00"/>
    <d v="1899-12-30T01:00:00"/>
    <n v="2402"/>
    <n v="8933.35"/>
    <n v="1195.18"/>
    <n v="7738.17"/>
    <x v="0"/>
    <s v="Completed"/>
    <s v="9E"/>
    <n v="3"/>
    <n v="0"/>
    <s v="Weekend"/>
    <x v="34"/>
  </r>
  <r>
    <s v="F00134"/>
    <x v="128"/>
    <s v="E1889"/>
    <s v="P01637"/>
    <x v="4"/>
    <s v="Economy"/>
    <s v="Delhi"/>
    <s v="Hyderabad"/>
    <d v="2025-01-17T05:07:00"/>
    <d v="2025-01-17T06:07:00"/>
    <d v="1899-12-30T01:00:00"/>
    <n v="2050"/>
    <n v="7352.48"/>
    <n v="56.09"/>
    <n v="7296.3899999999994"/>
    <x v="1"/>
    <s v="Completed"/>
    <s v="13D"/>
    <n v="2"/>
    <n v="0"/>
    <s v="Weekday"/>
    <x v="7"/>
  </r>
  <r>
    <s v="F00135"/>
    <x v="129"/>
    <s v="E1968"/>
    <s v="P01066"/>
    <x v="2"/>
    <s v="Business"/>
    <s v="Ahmedabad"/>
    <s v="Bengaluru"/>
    <d v="2025-03-04T15:31:00"/>
    <d v="2025-03-04T16:31:00"/>
    <d v="1899-12-30T01:00:00"/>
    <n v="991"/>
    <n v="6356.34"/>
    <n v="1208.71"/>
    <n v="5147.63"/>
    <x v="0"/>
    <s v="Completed"/>
    <s v="8E"/>
    <n v="5"/>
    <n v="0"/>
    <s v="Weekday"/>
    <x v="63"/>
  </r>
  <r>
    <s v="F00136"/>
    <x v="130"/>
    <s v="E1465"/>
    <s v="P02053"/>
    <x v="3"/>
    <s v="First_Class"/>
    <s v="Delhi"/>
    <s v="Pune"/>
    <d v="2023-10-26T17:52:00"/>
    <d v="2023-10-26T18:52:00"/>
    <d v="1899-12-30T01:00:00"/>
    <n v="1815"/>
    <n v="10523.45"/>
    <n v="245.47"/>
    <n v="10277.980000000001"/>
    <x v="0"/>
    <s v="Cancelled"/>
    <s v="28F"/>
    <n v="2"/>
    <n v="1"/>
    <s v="Weekday"/>
    <x v="23"/>
  </r>
  <r>
    <s v="F00137"/>
    <x v="131"/>
    <s v="E1159"/>
    <s v="P02995"/>
    <x v="4"/>
    <s v="First_Class"/>
    <s v="Chennai"/>
    <s v="Kolkata"/>
    <d v="2024-12-11T01:42:00"/>
    <d v="2024-12-11T03:42:00"/>
    <d v="1899-12-30T02:00:00"/>
    <n v="1648"/>
    <n v="11695.89"/>
    <n v="266.87"/>
    <n v="11429.019999999999"/>
    <x v="0"/>
    <s v="Cancelled"/>
    <s v="24E"/>
    <n v="3"/>
    <n v="1"/>
    <s v="Weekday"/>
    <x v="64"/>
  </r>
  <r>
    <s v="F00138"/>
    <x v="132"/>
    <s v="E1141"/>
    <s v="P01214"/>
    <x v="1"/>
    <s v="First_Class"/>
    <s v="Ahmedabad"/>
    <s v="Bengaluru"/>
    <d v="2025-08-09T06:10:00"/>
    <d v="2025-08-09T11:10:00"/>
    <d v="1899-12-30T05:00:00"/>
    <n v="2231"/>
    <n v="3663.51"/>
    <n v="1124.69"/>
    <n v="2538.8200000000002"/>
    <x v="0"/>
    <s v="Completed"/>
    <s v="26C"/>
    <n v="3"/>
    <n v="0"/>
    <s v="Weekend"/>
    <x v="63"/>
  </r>
  <r>
    <s v="F00139"/>
    <x v="133"/>
    <s v="E1404"/>
    <s v="P01744"/>
    <x v="1"/>
    <s v="Business"/>
    <s v="Bengaluru"/>
    <s v="Mumbai"/>
    <d v="2023-08-03T05:27:00"/>
    <d v="2023-08-03T10:27:00"/>
    <d v="1899-12-30T05:00:00"/>
    <n v="636"/>
    <n v="12456.6"/>
    <n v="1682.78"/>
    <n v="10773.82"/>
    <x v="2"/>
    <s v="Cancelled"/>
    <s v="10F"/>
    <n v="4"/>
    <n v="1"/>
    <s v="Weekday"/>
    <x v="1"/>
  </r>
  <r>
    <s v="F00140"/>
    <x v="134"/>
    <s v="E1778"/>
    <s v="P05263"/>
    <x v="3"/>
    <s v="Business"/>
    <s v="Hyderabad"/>
    <s v="Lucknow"/>
    <d v="2024-07-09T05:21:00"/>
    <d v="2024-07-09T06:21:00"/>
    <d v="1899-12-30T01:00:00"/>
    <n v="681"/>
    <n v="3386.31"/>
    <n v="430.83"/>
    <n v="2955.48"/>
    <x v="1"/>
    <s v="Completed"/>
    <s v="5D"/>
    <n v="5"/>
    <n v="0"/>
    <s v="Weekday"/>
    <x v="59"/>
  </r>
  <r>
    <s v="F00141"/>
    <x v="123"/>
    <s v="E1864"/>
    <s v="P05867"/>
    <x v="2"/>
    <s v="Business"/>
    <s v="Bengaluru"/>
    <s v="Pune"/>
    <d v="2025-05-08T08:08:00"/>
    <d v="2025-05-08T11:08:00"/>
    <d v="1899-12-30T03:00:00"/>
    <n v="1448"/>
    <n v="3486.55"/>
    <n v="1385.27"/>
    <n v="2101.2800000000002"/>
    <x v="0"/>
    <s v="Completed"/>
    <s v="2B"/>
    <n v="1"/>
    <n v="0"/>
    <s v="Weekday"/>
    <x v="24"/>
  </r>
  <r>
    <s v="F00142"/>
    <x v="135"/>
    <s v="E1050"/>
    <s v="P02612"/>
    <x v="1"/>
    <s v="Economy"/>
    <s v="Mumbai"/>
    <s v="Pune"/>
    <d v="2026-01-12T19:43:00"/>
    <d v="2026-01-12T21:43:00"/>
    <d v="1899-12-30T02:00:00"/>
    <n v="1364"/>
    <n v="5429.87"/>
    <n v="180.94"/>
    <n v="5248.93"/>
    <x v="4"/>
    <s v="Cancelled"/>
    <s v="30F"/>
    <n v="4"/>
    <n v="1"/>
    <s v="Weekday"/>
    <x v="11"/>
  </r>
  <r>
    <s v="F00143"/>
    <x v="136"/>
    <s v="E1413"/>
    <s v="P01776"/>
    <x v="1"/>
    <s v="Economy"/>
    <s v="Pune"/>
    <s v="Hyderabad"/>
    <d v="2025-03-09T09:06:00"/>
    <d v="2025-03-09T10:06:00"/>
    <d v="1899-12-30T01:00:00"/>
    <n v="418"/>
    <n v="11725.26"/>
    <n v="1419.97"/>
    <n v="10305.290000000001"/>
    <x v="0"/>
    <s v="Cancelled"/>
    <s v="30B"/>
    <n v="4"/>
    <n v="1"/>
    <s v="Weekend"/>
    <x v="39"/>
  </r>
  <r>
    <s v="F00144"/>
    <x v="137"/>
    <s v="E1814"/>
    <s v="P03929"/>
    <x v="2"/>
    <s v="First_Class"/>
    <s v="Lucknow"/>
    <s v="Hyderabad"/>
    <d v="2023-06-11T07:16:00"/>
    <d v="2023-06-11T12:16:00"/>
    <d v="1899-12-30T05:00:00"/>
    <n v="1722"/>
    <n v="5197.83"/>
    <n v="254.03"/>
    <n v="4943.8"/>
    <x v="2"/>
    <s v="Completed"/>
    <s v="6E"/>
    <n v="3"/>
    <n v="0"/>
    <s v="Weekend"/>
    <x v="33"/>
  </r>
  <r>
    <s v="F00145"/>
    <x v="138"/>
    <s v="E1578"/>
    <s v="P00381"/>
    <x v="4"/>
    <s v="Economy"/>
    <s v="Chennai"/>
    <s v="Ahmedabad"/>
    <d v="2025-08-29T12:35:00"/>
    <d v="2025-08-29T17:35:00"/>
    <d v="1899-12-30T05:00:00"/>
    <n v="1677"/>
    <n v="8697.0499999999993"/>
    <n v="1750.6"/>
    <n v="6946.4499999999989"/>
    <x v="1"/>
    <s v="Cancelled"/>
    <s v="10E"/>
    <n v="4"/>
    <n v="1"/>
    <s v="Weekday"/>
    <x v="0"/>
  </r>
  <r>
    <s v="F00146"/>
    <x v="139"/>
    <s v="E1484"/>
    <s v="P01719"/>
    <x v="3"/>
    <s v="First_Class"/>
    <s v="Kolkata"/>
    <s v="Delhi"/>
    <d v="2025-10-27T00:34:00"/>
    <d v="2025-10-27T05:34:00"/>
    <d v="1899-12-30T05:00:00"/>
    <n v="1981"/>
    <n v="7384.05"/>
    <n v="366.58"/>
    <n v="7017.47"/>
    <x v="4"/>
    <s v="Completed"/>
    <s v="16A"/>
    <n v="1"/>
    <n v="0"/>
    <s v="Weekday"/>
    <x v="19"/>
  </r>
  <r>
    <s v="F00147"/>
    <x v="140"/>
    <s v="E1590"/>
    <s v="P00716"/>
    <x v="1"/>
    <s v="First_Class"/>
    <s v="Bengaluru"/>
    <s v="Lucknow"/>
    <d v="2025-08-26T01:03:00"/>
    <d v="2025-08-26T06:03:00"/>
    <d v="1899-12-30T05:00:00"/>
    <n v="2362"/>
    <n v="8012.21"/>
    <n v="1766.68"/>
    <n v="6245.53"/>
    <x v="2"/>
    <s v="Completed"/>
    <s v="22F"/>
    <n v="4"/>
    <n v="0"/>
    <s v="Weekday"/>
    <x v="65"/>
  </r>
  <r>
    <s v="F00148"/>
    <x v="4"/>
    <s v="E1751"/>
    <s v="P04668"/>
    <x v="2"/>
    <s v="First_Class"/>
    <s v="Kolkata"/>
    <s v="Mumbai"/>
    <d v="2024-09-01T23:38:00"/>
    <d v="2024-09-02T01:38:00"/>
    <d v="1899-12-30T02:00:00"/>
    <n v="1846"/>
    <n v="5978.93"/>
    <n v="291.62"/>
    <n v="5687.31"/>
    <x v="2"/>
    <s v="Completed"/>
    <s v="20A"/>
    <n v="1"/>
    <n v="0"/>
    <s v="Weekend"/>
    <x v="32"/>
  </r>
  <r>
    <s v="F00149"/>
    <x v="136"/>
    <s v="E1632"/>
    <s v="P02131"/>
    <x v="2"/>
    <s v="First_Class"/>
    <s v="Ahmedabad"/>
    <s v="Mumbai"/>
    <d v="2023-02-09T15:06:00"/>
    <d v="2023-02-09T18:06:00"/>
    <d v="1899-12-30T03:00:00"/>
    <n v="1693"/>
    <n v="10141.92"/>
    <n v="687.67"/>
    <n v="9454.25"/>
    <x v="0"/>
    <s v="Cancelled"/>
    <s v="3C"/>
    <n v="3"/>
    <n v="1"/>
    <s v="Weekday"/>
    <x v="3"/>
  </r>
  <r>
    <s v="F00150"/>
    <x v="141"/>
    <s v="E1839"/>
    <s v="P05413"/>
    <x v="3"/>
    <s v="First_Class"/>
    <s v="Bengaluru"/>
    <s v="Delhi"/>
    <d v="2025-06-19T22:47:00"/>
    <d v="2025-06-20T01:47:00"/>
    <d v="1899-12-30T03:00:00"/>
    <n v="1935"/>
    <n v="6163.77"/>
    <n v="1155.3800000000001"/>
    <n v="5008.3900000000003"/>
    <x v="2"/>
    <s v="Completed"/>
    <s v="12F"/>
    <n v="5"/>
    <n v="0"/>
    <s v="Weekday"/>
    <x v="9"/>
  </r>
  <r>
    <s v="F00151"/>
    <x v="142"/>
    <s v="E1300"/>
    <s v="P01019"/>
    <x v="4"/>
    <s v="Economy"/>
    <s v="Bengaluru"/>
    <s v="Chennai"/>
    <d v="2025-09-08T05:42:00"/>
    <d v="2025-09-08T10:42:00"/>
    <d v="1899-12-30T05:00:00"/>
    <n v="674"/>
    <n v="10376.9"/>
    <n v="1941.23"/>
    <n v="8435.67"/>
    <x v="3"/>
    <s v="Cancelled"/>
    <s v="21E"/>
    <n v="2"/>
    <n v="1"/>
    <s v="Weekday"/>
    <x v="14"/>
  </r>
  <r>
    <s v="F00152"/>
    <x v="143"/>
    <s v="E1958"/>
    <s v="P02958"/>
    <x v="0"/>
    <s v="First_Class"/>
    <s v="Delhi"/>
    <s v="Mumbai"/>
    <d v="2026-09-20T05:51:00"/>
    <d v="2026-09-20T08:51:00"/>
    <d v="1899-12-30T03:00:00"/>
    <n v="1439"/>
    <n v="10296.120000000001"/>
    <n v="127.27"/>
    <n v="10168.85"/>
    <x v="4"/>
    <s v="Cancelled"/>
    <s v="9F"/>
    <n v="2"/>
    <n v="1"/>
    <s v="Weekend"/>
    <x v="61"/>
  </r>
  <r>
    <s v="F00153"/>
    <x v="144"/>
    <s v="E1700"/>
    <s v="P04377"/>
    <x v="0"/>
    <s v="Business"/>
    <s v="Kolkata"/>
    <s v="Pune"/>
    <d v="2024-08-12T03:58:00"/>
    <d v="2024-08-12T08:58:00"/>
    <d v="1899-12-30T05:00:00"/>
    <n v="2391"/>
    <n v="2880.67"/>
    <n v="1460.19"/>
    <n v="1420.48"/>
    <x v="0"/>
    <s v="Completed"/>
    <s v="23F"/>
    <n v="2"/>
    <n v="0"/>
    <s v="Weekday"/>
    <x v="13"/>
  </r>
  <r>
    <s v="F00154"/>
    <x v="145"/>
    <s v="E1671"/>
    <s v="P04433"/>
    <x v="0"/>
    <s v="Economy"/>
    <s v="Hyderabad"/>
    <s v="Ahmedabad"/>
    <d v="2023-06-09T23:40:00"/>
    <d v="2023-06-10T02:40:00"/>
    <d v="1899-12-30T03:00:00"/>
    <n v="1083"/>
    <n v="10241.64"/>
    <n v="1189.22"/>
    <n v="9052.42"/>
    <x v="4"/>
    <s v="Cancelled"/>
    <s v="28D"/>
    <n v="5"/>
    <n v="1"/>
    <s v="Weekday"/>
    <x v="4"/>
  </r>
  <r>
    <s v="F00155"/>
    <x v="146"/>
    <s v="E1212"/>
    <s v="P03134"/>
    <x v="0"/>
    <s v="First_Class"/>
    <s v="Kolkata"/>
    <s v="Delhi"/>
    <d v="2026-06-04T04:59:00"/>
    <d v="2026-06-04T08:59:00"/>
    <d v="1899-12-30T04:00:00"/>
    <n v="1520"/>
    <n v="6353.14"/>
    <n v="1439.56"/>
    <n v="4913.58"/>
    <x v="1"/>
    <s v="Cancelled"/>
    <s v="25A"/>
    <n v="5"/>
    <n v="1"/>
    <s v="Weekday"/>
    <x v="19"/>
  </r>
  <r>
    <s v="F00156"/>
    <x v="147"/>
    <s v="E1187"/>
    <s v="P00932"/>
    <x v="1"/>
    <s v="Business"/>
    <s v="Lucknow"/>
    <s v="Kolkata"/>
    <d v="2024-01-28T01:00:00"/>
    <d v="2024-01-28T03:00:00"/>
    <d v="1899-12-30T02:00:00"/>
    <n v="2091"/>
    <n v="7924.29"/>
    <n v="1151.8699999999999"/>
    <n v="6772.42"/>
    <x v="4"/>
    <s v="Completed"/>
    <s v="27F"/>
    <n v="1"/>
    <n v="0"/>
    <s v="Weekend"/>
    <x v="40"/>
  </r>
  <r>
    <s v="F00157"/>
    <x v="57"/>
    <s v="E1698"/>
    <s v="P00292"/>
    <x v="2"/>
    <s v="First_Class"/>
    <s v="Delhi"/>
    <s v="Kolkata"/>
    <d v="2026-11-28T08:48:00"/>
    <d v="2026-11-28T11:48:00"/>
    <d v="1899-12-30T03:00:00"/>
    <n v="1775"/>
    <n v="10931.91"/>
    <n v="670.21"/>
    <n v="10261.700000000001"/>
    <x v="2"/>
    <s v="Cancelled"/>
    <s v="16B"/>
    <n v="3"/>
    <n v="1"/>
    <s v="Weekend"/>
    <x v="20"/>
  </r>
  <r>
    <s v="F00158"/>
    <x v="148"/>
    <s v="E1833"/>
    <s v="P04696"/>
    <x v="3"/>
    <s v="Business"/>
    <s v="Lucknow"/>
    <s v="Chennai"/>
    <d v="2023-12-30T20:33:00"/>
    <d v="2023-12-30T23:33:00"/>
    <d v="1899-12-30T03:00:00"/>
    <n v="1185"/>
    <n v="14894.11"/>
    <n v="267.56"/>
    <n v="14626.550000000001"/>
    <x v="3"/>
    <s v="Cancelled"/>
    <s v="4D"/>
    <n v="4"/>
    <n v="1"/>
    <s v="Weekend"/>
    <x v="27"/>
  </r>
  <r>
    <s v="F00159"/>
    <x v="149"/>
    <s v="E1439"/>
    <s v="P04563"/>
    <x v="4"/>
    <s v="First_Class"/>
    <s v="Kolkata"/>
    <s v="Hyderabad"/>
    <d v="2025-04-21T11:50:00"/>
    <d v="2025-04-21T14:50:00"/>
    <d v="1899-12-30T03:00:00"/>
    <n v="434"/>
    <n v="9176.7099999999991"/>
    <n v="1050.93"/>
    <n v="8125.7799999999988"/>
    <x v="0"/>
    <s v="Cancelled"/>
    <s v="30C"/>
    <n v="4"/>
    <n v="1"/>
    <s v="Weekday"/>
    <x v="60"/>
  </r>
  <r>
    <s v="F00160"/>
    <x v="150"/>
    <s v="E1017"/>
    <s v="P04357"/>
    <x v="2"/>
    <s v="First_Class"/>
    <s v="Kolkata"/>
    <s v="Ahmedabad"/>
    <d v="2024-03-22T08:34:00"/>
    <d v="2024-03-22T13:34:00"/>
    <d v="1899-12-30T05:00:00"/>
    <n v="360"/>
    <n v="4307.29"/>
    <n v="1969.61"/>
    <n v="2337.6800000000003"/>
    <x v="0"/>
    <s v="Cancelled"/>
    <s v="8F"/>
    <n v="1"/>
    <n v="1"/>
    <s v="Weekday"/>
    <x v="6"/>
  </r>
  <r>
    <s v="F00161"/>
    <x v="151"/>
    <s v="E1714"/>
    <s v="P04927"/>
    <x v="0"/>
    <s v="Economy"/>
    <s v="Kolkata"/>
    <s v="Lucknow"/>
    <d v="2023-10-23T23:41:00"/>
    <d v="2023-10-24T00:41:00"/>
    <d v="1899-12-30T01:00:00"/>
    <n v="2059"/>
    <n v="3940.74"/>
    <n v="161.84"/>
    <n v="3778.8999999999996"/>
    <x v="2"/>
    <s v="Completed"/>
    <s v="14F"/>
    <n v="1"/>
    <n v="0"/>
    <s v="Weekday"/>
    <x v="28"/>
  </r>
  <r>
    <s v="F00162"/>
    <x v="66"/>
    <s v="E1667"/>
    <s v="P05105"/>
    <x v="3"/>
    <s v="Economy"/>
    <s v="Kolkata"/>
    <s v="Lucknow"/>
    <d v="2024-06-07T11:32:00"/>
    <d v="2024-06-07T16:32:00"/>
    <d v="1899-12-30T05:00:00"/>
    <n v="2458"/>
    <n v="4590.12"/>
    <n v="343.89"/>
    <n v="4246.2299999999996"/>
    <x v="3"/>
    <s v="Cancelled"/>
    <s v="1C"/>
    <n v="4"/>
    <n v="1"/>
    <s v="Weekday"/>
    <x v="28"/>
  </r>
  <r>
    <s v="F00163"/>
    <x v="152"/>
    <s v="E1572"/>
    <s v="P01070"/>
    <x v="3"/>
    <s v="First_Class"/>
    <s v="Kolkata"/>
    <s v="Chennai"/>
    <d v="2024-03-26T20:30:00"/>
    <d v="2024-03-26T21:30:00"/>
    <d v="1899-12-30T01:00:00"/>
    <n v="2120"/>
    <n v="9843.4599999999991"/>
    <n v="1478.77"/>
    <n v="8364.6899999999987"/>
    <x v="2"/>
    <s v="Cancelled"/>
    <s v="17C"/>
    <n v="3"/>
    <n v="1"/>
    <s v="Weekday"/>
    <x v="35"/>
  </r>
  <r>
    <s v="F00164"/>
    <x v="45"/>
    <s v="E1388"/>
    <s v="P02494"/>
    <x v="3"/>
    <s v="Business"/>
    <s v="Pune"/>
    <s v="Mumbai"/>
    <d v="2026-02-16T22:25:00"/>
    <d v="2026-02-17T01:25:00"/>
    <d v="1899-12-30T03:00:00"/>
    <n v="667"/>
    <n v="2636.41"/>
    <n v="1389.39"/>
    <n v="1247.0199999999998"/>
    <x v="4"/>
    <s v="Cancelled"/>
    <s v="23E"/>
    <n v="5"/>
    <n v="1"/>
    <s v="Weekday"/>
    <x v="25"/>
  </r>
  <r>
    <s v="F00165"/>
    <x v="153"/>
    <s v="E1206"/>
    <s v="P01228"/>
    <x v="3"/>
    <s v="Business"/>
    <s v="Pune"/>
    <s v="Ahmedabad"/>
    <d v="2026-01-29T08:17:00"/>
    <d v="2026-01-29T11:17:00"/>
    <d v="1899-12-30T03:00:00"/>
    <n v="2030"/>
    <n v="13252.54"/>
    <n v="884.86"/>
    <n v="12367.68"/>
    <x v="4"/>
    <s v="Completed"/>
    <s v="25A"/>
    <n v="5"/>
    <n v="0"/>
    <s v="Weekday"/>
    <x v="30"/>
  </r>
  <r>
    <s v="F00166"/>
    <x v="154"/>
    <s v="E1405"/>
    <s v="P03186"/>
    <x v="2"/>
    <s v="Business"/>
    <s v="Pune"/>
    <s v="Hyderabad"/>
    <d v="2026-10-19T21:12:00"/>
    <d v="2026-10-20T00:12:00"/>
    <d v="1899-12-30T03:00:00"/>
    <n v="1585"/>
    <n v="7100.35"/>
    <n v="189.49"/>
    <n v="6910.8600000000006"/>
    <x v="3"/>
    <s v="Cancelled"/>
    <s v="22A"/>
    <n v="2"/>
    <n v="1"/>
    <s v="Weekday"/>
    <x v="39"/>
  </r>
  <r>
    <s v="F00167"/>
    <x v="155"/>
    <s v="E1641"/>
    <s v="P05562"/>
    <x v="3"/>
    <s v="Economy"/>
    <s v="Bengaluru"/>
    <s v="Chennai"/>
    <d v="2025-10-02T17:32:00"/>
    <d v="2025-10-02T18:32:00"/>
    <d v="1899-12-30T01:00:00"/>
    <n v="1457"/>
    <n v="1883.83"/>
    <n v="111.78"/>
    <n v="1772.05"/>
    <x v="0"/>
    <s v="Completed"/>
    <s v="2D"/>
    <n v="3"/>
    <n v="0"/>
    <s v="Weekday"/>
    <x v="14"/>
  </r>
  <r>
    <s v="F00168"/>
    <x v="156"/>
    <s v="E1913"/>
    <s v="P05489"/>
    <x v="3"/>
    <s v="Business"/>
    <s v="Ahmedabad"/>
    <s v="Mumbai"/>
    <d v="2024-11-02T14:34:00"/>
    <d v="2024-11-02T17:34:00"/>
    <d v="1899-12-30T03:00:00"/>
    <n v="423"/>
    <n v="14680.77"/>
    <n v="539.63"/>
    <n v="14141.140000000001"/>
    <x v="0"/>
    <s v="Completed"/>
    <s v="7B"/>
    <n v="3"/>
    <n v="0"/>
    <s v="Weekend"/>
    <x v="3"/>
  </r>
  <r>
    <s v="F00169"/>
    <x v="157"/>
    <s v="E1509"/>
    <s v="P00296"/>
    <x v="0"/>
    <s v="Economy"/>
    <s v="Bengaluru"/>
    <s v="Lucknow"/>
    <d v="2024-09-05T17:42:00"/>
    <d v="2024-09-05T19:42:00"/>
    <d v="1899-12-30T02:00:00"/>
    <n v="883"/>
    <n v="2509.08"/>
    <n v="470.78"/>
    <n v="2038.3"/>
    <x v="0"/>
    <s v="Cancelled"/>
    <s v="21A"/>
    <n v="1"/>
    <n v="1"/>
    <s v="Weekday"/>
    <x v="65"/>
  </r>
  <r>
    <s v="F00170"/>
    <x v="158"/>
    <s v="E1891"/>
    <s v="P02796"/>
    <x v="4"/>
    <s v="First_Class"/>
    <s v="Hyderabad"/>
    <s v="Lucknow"/>
    <d v="2026-11-27T12:42:00"/>
    <d v="2026-11-27T16:42:00"/>
    <d v="1899-12-30T04:00:00"/>
    <n v="938"/>
    <n v="6103.19"/>
    <n v="832.17"/>
    <n v="5271.0199999999995"/>
    <x v="0"/>
    <s v="Completed"/>
    <s v="29C"/>
    <n v="5"/>
    <n v="0"/>
    <s v="Weekday"/>
    <x v="59"/>
  </r>
  <r>
    <s v="F00171"/>
    <x v="159"/>
    <s v="E1537"/>
    <s v="P05283"/>
    <x v="1"/>
    <s v="First_Class"/>
    <s v="Kolkata"/>
    <s v="Hyderabad"/>
    <d v="2025-12-31T06:48:00"/>
    <d v="2025-12-31T10:48:00"/>
    <d v="1899-12-30T04:00:00"/>
    <n v="887"/>
    <n v="13417.52"/>
    <n v="1562.23"/>
    <n v="11855.29"/>
    <x v="1"/>
    <s v="Completed"/>
    <s v="29E"/>
    <n v="3"/>
    <n v="0"/>
    <s v="Weekday"/>
    <x v="60"/>
  </r>
  <r>
    <s v="F00172"/>
    <x v="160"/>
    <s v="E1567"/>
    <s v="P01289"/>
    <x v="1"/>
    <s v="Economy"/>
    <s v="Kolkata"/>
    <s v="Chennai"/>
    <d v="2025-07-06T12:22:00"/>
    <d v="2025-07-06T15:22:00"/>
    <d v="1899-12-30T03:00:00"/>
    <n v="354"/>
    <n v="5815.31"/>
    <n v="688.34"/>
    <n v="5126.97"/>
    <x v="1"/>
    <s v="Completed"/>
    <s v="27A"/>
    <n v="2"/>
    <n v="0"/>
    <s v="Weekend"/>
    <x v="35"/>
  </r>
  <r>
    <s v="F00173"/>
    <x v="161"/>
    <s v="E1044"/>
    <s v="P02248"/>
    <x v="3"/>
    <s v="Business"/>
    <s v="Chennai"/>
    <s v="Ahmedabad"/>
    <d v="2026-09-07T10:23:00"/>
    <d v="2026-09-07T13:23:00"/>
    <d v="1899-12-30T03:00:00"/>
    <n v="304"/>
    <n v="5947.82"/>
    <n v="1354.19"/>
    <n v="4593.6299999999992"/>
    <x v="3"/>
    <s v="Completed"/>
    <s v="24B"/>
    <n v="3"/>
    <n v="0"/>
    <s v="Weekday"/>
    <x v="0"/>
  </r>
  <r>
    <s v="F00174"/>
    <x v="162"/>
    <s v="E1727"/>
    <s v="P04827"/>
    <x v="1"/>
    <s v="First_Class"/>
    <s v="Lucknow"/>
    <s v="Ahmedabad"/>
    <d v="2024-07-28T19:39:00"/>
    <d v="2024-07-28T23:39:00"/>
    <d v="1899-12-30T04:00:00"/>
    <n v="1916"/>
    <n v="13327.53"/>
    <n v="1644.63"/>
    <n v="11682.900000000001"/>
    <x v="3"/>
    <s v="Completed"/>
    <s v="7A"/>
    <n v="3"/>
    <n v="0"/>
    <s v="Weekend"/>
    <x v="37"/>
  </r>
  <r>
    <s v="F00175"/>
    <x v="163"/>
    <s v="E1646"/>
    <s v="P02242"/>
    <x v="4"/>
    <s v="Economy"/>
    <s v="Pune"/>
    <s v="Ahmedabad"/>
    <d v="2026-03-19T12:22:00"/>
    <d v="2026-03-19T16:22:00"/>
    <d v="1899-12-30T04:00:00"/>
    <n v="2038"/>
    <n v="10060.75"/>
    <n v="1619.02"/>
    <n v="8441.73"/>
    <x v="3"/>
    <s v="Completed"/>
    <s v="12D"/>
    <n v="3"/>
    <n v="0"/>
    <s v="Weekday"/>
    <x v="30"/>
  </r>
  <r>
    <s v="F00176"/>
    <x v="164"/>
    <s v="E1069"/>
    <s v="P00873"/>
    <x v="3"/>
    <s v="First_Class"/>
    <s v="Ahmedabad"/>
    <s v="Delhi"/>
    <d v="2026-03-04T04:47:00"/>
    <d v="2026-03-04T05:47:00"/>
    <d v="1899-12-30T01:00:00"/>
    <n v="1398"/>
    <n v="8056.61"/>
    <n v="1299.19"/>
    <n v="6757.42"/>
    <x v="1"/>
    <s v="Completed"/>
    <s v="25B"/>
    <n v="2"/>
    <n v="0"/>
    <s v="Weekday"/>
    <x v="8"/>
  </r>
  <r>
    <s v="F00177"/>
    <x v="165"/>
    <s v="E1854"/>
    <s v="P01201"/>
    <x v="1"/>
    <s v="First_Class"/>
    <s v="Pune"/>
    <s v="Mumbai"/>
    <d v="2023-02-08T05:30:00"/>
    <d v="2023-02-08T07:30:00"/>
    <d v="1899-12-30T02:00:00"/>
    <n v="783"/>
    <n v="12864.66"/>
    <n v="1026.9000000000001"/>
    <n v="11837.76"/>
    <x v="3"/>
    <s v="Completed"/>
    <s v="30C"/>
    <n v="5"/>
    <n v="0"/>
    <s v="Weekday"/>
    <x v="25"/>
  </r>
  <r>
    <s v="F00178"/>
    <x v="166"/>
    <s v="E1127"/>
    <s v="P05516"/>
    <x v="0"/>
    <s v="First_Class"/>
    <s v="Hyderabad"/>
    <s v="Chennai"/>
    <d v="2024-07-24T10:40:00"/>
    <d v="2024-07-24T12:40:00"/>
    <d v="1899-12-30T02:00:00"/>
    <n v="817"/>
    <n v="8186.96"/>
    <n v="1744.98"/>
    <n v="6441.98"/>
    <x v="3"/>
    <s v="Completed"/>
    <s v="23B"/>
    <n v="1"/>
    <n v="0"/>
    <s v="Weekday"/>
    <x v="57"/>
  </r>
  <r>
    <s v="F00179"/>
    <x v="167"/>
    <s v="E1407"/>
    <s v="P00053"/>
    <x v="2"/>
    <s v="Business"/>
    <s v="Chennai"/>
    <s v="Ahmedabad"/>
    <d v="2023-01-01T03:26:00"/>
    <d v="2023-01-01T05:26:00"/>
    <d v="1899-12-30T02:00:00"/>
    <n v="1633"/>
    <n v="11451.34"/>
    <n v="680.97"/>
    <n v="10770.37"/>
    <x v="1"/>
    <s v="Completed"/>
    <s v="4B"/>
    <n v="4"/>
    <n v="0"/>
    <s v="Weekend"/>
    <x v="0"/>
  </r>
  <r>
    <s v="F00180"/>
    <x v="168"/>
    <s v="E1573"/>
    <s v="P05385"/>
    <x v="0"/>
    <s v="Business"/>
    <s v="Bengaluru"/>
    <s v="Delhi"/>
    <d v="2023-03-24T01:50:00"/>
    <d v="2023-03-24T02:50:00"/>
    <d v="1899-12-30T01:00:00"/>
    <n v="1980"/>
    <n v="4064.22"/>
    <n v="1905.08"/>
    <n v="2159.14"/>
    <x v="3"/>
    <s v="Completed"/>
    <s v="28B"/>
    <n v="1"/>
    <n v="0"/>
    <s v="Weekday"/>
    <x v="9"/>
  </r>
  <r>
    <s v="F00181"/>
    <x v="20"/>
    <s v="E1055"/>
    <s v="P04092"/>
    <x v="0"/>
    <s v="First_Class"/>
    <s v="Mumbai"/>
    <s v="Hyderabad"/>
    <d v="2024-07-05T02:39:00"/>
    <d v="2024-07-05T03:39:00"/>
    <d v="1899-12-30T01:00:00"/>
    <n v="1193"/>
    <n v="7130.68"/>
    <n v="583.76"/>
    <n v="6546.92"/>
    <x v="2"/>
    <s v="Completed"/>
    <s v="27E"/>
    <n v="2"/>
    <n v="0"/>
    <s v="Weekday"/>
    <x v="44"/>
  </r>
  <r>
    <s v="F00182"/>
    <x v="169"/>
    <s v="E1588"/>
    <s v="P03529"/>
    <x v="4"/>
    <s v="Economy"/>
    <s v="Bengaluru"/>
    <s v="Ahmedabad"/>
    <d v="2023-01-16T04:33:00"/>
    <d v="2023-01-16T08:33:00"/>
    <d v="1899-12-30T04:00:00"/>
    <n v="2260"/>
    <n v="3056.33"/>
    <n v="628.34"/>
    <n v="2427.9899999999998"/>
    <x v="3"/>
    <s v="Completed"/>
    <s v="30D"/>
    <n v="4"/>
    <n v="0"/>
    <s v="Weekday"/>
    <x v="31"/>
  </r>
  <r>
    <s v="F00183"/>
    <x v="170"/>
    <s v="E1084"/>
    <s v="P00829"/>
    <x v="4"/>
    <s v="Economy"/>
    <s v="Pune"/>
    <s v="Hyderabad"/>
    <d v="2024-06-16T04:33:00"/>
    <d v="2024-06-16T05:33:00"/>
    <d v="1899-12-30T01:00:00"/>
    <n v="782"/>
    <n v="6390.7"/>
    <n v="1685.56"/>
    <n v="4705.1399999999994"/>
    <x v="0"/>
    <s v="Completed"/>
    <s v="30A"/>
    <n v="2"/>
    <n v="0"/>
    <s v="Weekend"/>
    <x v="39"/>
  </r>
  <r>
    <s v="F00184"/>
    <x v="95"/>
    <s v="E1305"/>
    <s v="P02722"/>
    <x v="4"/>
    <s v="Business"/>
    <s v="Ahmedabad"/>
    <s v="Bengaluru"/>
    <d v="2024-01-24T05:38:00"/>
    <d v="2024-01-24T10:38:00"/>
    <d v="1899-12-30T05:00:00"/>
    <n v="1409"/>
    <n v="7793.82"/>
    <n v="1093.43"/>
    <n v="6700.3899999999994"/>
    <x v="3"/>
    <s v="Completed"/>
    <s v="17A"/>
    <n v="3"/>
    <n v="0"/>
    <s v="Weekday"/>
    <x v="63"/>
  </r>
  <r>
    <s v="F00185"/>
    <x v="171"/>
    <s v="E1387"/>
    <s v="P01541"/>
    <x v="1"/>
    <s v="First_Class"/>
    <s v="Pune"/>
    <s v="Kolkata"/>
    <d v="2024-06-16T21:43:00"/>
    <d v="2024-06-16T23:43:00"/>
    <d v="1899-12-30T02:00:00"/>
    <n v="2220"/>
    <n v="13839.65"/>
    <n v="86.4"/>
    <n v="13753.25"/>
    <x v="1"/>
    <s v="Completed"/>
    <s v="25B"/>
    <n v="3"/>
    <n v="0"/>
    <s v="Weekend"/>
    <x v="58"/>
  </r>
  <r>
    <s v="F00186"/>
    <x v="172"/>
    <s v="E1480"/>
    <s v="P01007"/>
    <x v="2"/>
    <s v="Economy"/>
    <s v="Chennai"/>
    <s v="Kolkata"/>
    <d v="2026-08-30T00:10:00"/>
    <d v="2026-08-30T03:10:00"/>
    <d v="1899-12-30T03:00:00"/>
    <n v="1128"/>
    <n v="1574.45"/>
    <n v="1469.69"/>
    <n v="104.75999999999999"/>
    <x v="0"/>
    <s v="Completed"/>
    <s v="29C"/>
    <n v="2"/>
    <n v="0"/>
    <s v="Weekend"/>
    <x v="64"/>
  </r>
  <r>
    <s v="F00187"/>
    <x v="173"/>
    <s v="E1690"/>
    <s v="P02887"/>
    <x v="3"/>
    <s v="Business"/>
    <s v="Kolkata"/>
    <s v="Mumbai"/>
    <d v="2024-11-22T15:42:00"/>
    <d v="2024-11-22T18:42:00"/>
    <d v="1899-12-30T03:00:00"/>
    <n v="776"/>
    <n v="1550.42"/>
    <n v="331.68"/>
    <n v="1218.74"/>
    <x v="3"/>
    <s v="Completed"/>
    <s v="25D"/>
    <n v="4"/>
    <n v="0"/>
    <s v="Weekday"/>
    <x v="32"/>
  </r>
  <r>
    <s v="F00188"/>
    <x v="174"/>
    <s v="E1486"/>
    <s v="P05441"/>
    <x v="1"/>
    <s v="First_Class"/>
    <s v="Pune"/>
    <s v="Bengaluru"/>
    <d v="2023-03-16T07:59:00"/>
    <d v="2023-03-16T08:59:00"/>
    <d v="1899-12-30T01:00:00"/>
    <n v="1483"/>
    <n v="9009.01"/>
    <n v="1832.97"/>
    <n v="7176.04"/>
    <x v="2"/>
    <s v="Completed"/>
    <s v="6A"/>
    <n v="4"/>
    <n v="0"/>
    <s v="Weekday"/>
    <x v="43"/>
  </r>
  <r>
    <s v="F00189"/>
    <x v="175"/>
    <s v="E1660"/>
    <s v="P01314"/>
    <x v="4"/>
    <s v="First_Class"/>
    <s v="Chennai"/>
    <s v="Pune"/>
    <d v="2024-06-14T01:11:00"/>
    <d v="2024-06-14T06:11:00"/>
    <d v="1899-12-30T05:00:00"/>
    <n v="907"/>
    <n v="8580.4500000000007"/>
    <n v="1463.3"/>
    <n v="7117.1500000000005"/>
    <x v="0"/>
    <s v="Completed"/>
    <s v="13C"/>
    <n v="2"/>
    <n v="0"/>
    <s v="Weekday"/>
    <x v="53"/>
  </r>
  <r>
    <s v="F00190"/>
    <x v="84"/>
    <s v="E1116"/>
    <s v="P05319"/>
    <x v="4"/>
    <s v="Economy"/>
    <s v="Mumbai"/>
    <s v="Chennai"/>
    <d v="2026-12-05T23:00:00"/>
    <d v="2026-12-06T02:00:00"/>
    <d v="1899-12-30T03:00:00"/>
    <n v="1013"/>
    <n v="1716.46"/>
    <n v="64.790000000000006"/>
    <n v="1651.67"/>
    <x v="4"/>
    <s v="Completed"/>
    <s v="16F"/>
    <n v="5"/>
    <n v="0"/>
    <s v="Weekend"/>
    <x v="66"/>
  </r>
  <r>
    <s v="F00191"/>
    <x v="176"/>
    <s v="E1794"/>
    <s v="P02997"/>
    <x v="3"/>
    <s v="Economy"/>
    <s v="Kolkata"/>
    <s v="Mumbai"/>
    <d v="2025-07-29T09:03:00"/>
    <d v="2025-07-29T14:03:00"/>
    <d v="1899-12-30T05:00:00"/>
    <n v="1284"/>
    <n v="13091.98"/>
    <n v="1298.01"/>
    <n v="11793.97"/>
    <x v="0"/>
    <s v="Completed"/>
    <s v="23F"/>
    <n v="1"/>
    <n v="0"/>
    <s v="Weekday"/>
    <x v="32"/>
  </r>
  <r>
    <s v="F00192"/>
    <x v="177"/>
    <s v="E1560"/>
    <s v="P00301"/>
    <x v="1"/>
    <s v="First_Class"/>
    <s v="Lucknow"/>
    <s v="Bengaluru"/>
    <d v="2026-09-12T22:28:00"/>
    <d v="2026-09-13T03:28:00"/>
    <d v="1899-12-30T05:00:00"/>
    <n v="421"/>
    <n v="5459.67"/>
    <n v="1896.76"/>
    <n v="3562.91"/>
    <x v="3"/>
    <s v="Completed"/>
    <s v="7E"/>
    <n v="4"/>
    <n v="0"/>
    <s v="Weekend"/>
    <x v="45"/>
  </r>
  <r>
    <s v="F00193"/>
    <x v="178"/>
    <s v="E1790"/>
    <s v="P04488"/>
    <x v="0"/>
    <s v="Economy"/>
    <s v="Chennai"/>
    <s v="Bengaluru"/>
    <d v="2024-06-26T09:44:00"/>
    <d v="2024-06-26T11:44:00"/>
    <d v="1899-12-30T02:00:00"/>
    <n v="1461"/>
    <n v="8599.4599999999991"/>
    <n v="334.62"/>
    <n v="8264.8399999999983"/>
    <x v="0"/>
    <s v="Completed"/>
    <s v="4D"/>
    <n v="4"/>
    <n v="0"/>
    <s v="Weekday"/>
    <x v="49"/>
  </r>
  <r>
    <s v="F00194"/>
    <x v="179"/>
    <s v="E1077"/>
    <s v="P03380"/>
    <x v="0"/>
    <s v="First_Class"/>
    <s v="Hyderabad"/>
    <s v="Kolkata"/>
    <d v="2024-05-09T12:46:00"/>
    <d v="2024-05-09T14:46:00"/>
    <d v="1899-12-30T02:00:00"/>
    <n v="636"/>
    <n v="12912.55"/>
    <n v="1108.73"/>
    <n v="11803.82"/>
    <x v="4"/>
    <s v="Completed"/>
    <s v="13B"/>
    <n v="5"/>
    <n v="0"/>
    <s v="Weekday"/>
    <x v="15"/>
  </r>
  <r>
    <s v="F00195"/>
    <x v="180"/>
    <s v="E1551"/>
    <s v="P03783"/>
    <x v="2"/>
    <s v="Business"/>
    <s v="Kolkata"/>
    <s v="Ahmedabad"/>
    <d v="2025-05-24T12:30:00"/>
    <d v="2025-05-24T17:30:00"/>
    <d v="1899-12-30T05:00:00"/>
    <n v="2346"/>
    <n v="1954.23"/>
    <n v="573.41999999999996"/>
    <n v="1380.81"/>
    <x v="2"/>
    <s v="Completed"/>
    <s v="28F"/>
    <n v="2"/>
    <n v="0"/>
    <s v="Weekend"/>
    <x v="6"/>
  </r>
  <r>
    <s v="F00196"/>
    <x v="77"/>
    <s v="E1525"/>
    <s v="P04326"/>
    <x v="1"/>
    <s v="Business"/>
    <s v="Chennai"/>
    <s v="Hyderabad"/>
    <d v="2023-12-20T03:10:00"/>
    <d v="2023-12-20T07:10:00"/>
    <d v="1899-12-30T04:00:00"/>
    <n v="353"/>
    <n v="14060.87"/>
    <n v="96.88"/>
    <n v="13963.990000000002"/>
    <x v="2"/>
    <s v="Completed"/>
    <s v="1D"/>
    <n v="5"/>
    <n v="0"/>
    <s v="Weekday"/>
    <x v="12"/>
  </r>
  <r>
    <s v="F00197"/>
    <x v="181"/>
    <s v="E1599"/>
    <s v="P04610"/>
    <x v="3"/>
    <s v="Business"/>
    <s v="Bengaluru"/>
    <s v="Chennai"/>
    <d v="2025-08-17T04:01:00"/>
    <d v="2025-08-17T05:01:00"/>
    <d v="1899-12-30T01:00:00"/>
    <n v="2290"/>
    <n v="3222.31"/>
    <n v="1722.73"/>
    <n v="1499.58"/>
    <x v="2"/>
    <s v="Completed"/>
    <s v="30F"/>
    <n v="2"/>
    <n v="0"/>
    <s v="Weekend"/>
    <x v="14"/>
  </r>
  <r>
    <s v="F00198"/>
    <x v="168"/>
    <s v="E1324"/>
    <s v="P05409"/>
    <x v="4"/>
    <s v="Business"/>
    <s v="Ahmedabad"/>
    <s v="Delhi"/>
    <d v="2023-06-25T11:59:00"/>
    <d v="2023-06-25T13:59:00"/>
    <d v="1899-12-30T02:00:00"/>
    <n v="2110"/>
    <n v="4716.9799999999996"/>
    <n v="581.08000000000004"/>
    <n v="4135.8999999999996"/>
    <x v="2"/>
    <s v="Completed"/>
    <s v="11B"/>
    <n v="1"/>
    <n v="0"/>
    <s v="Weekend"/>
    <x v="8"/>
  </r>
  <r>
    <s v="F00199"/>
    <x v="182"/>
    <s v="E1898"/>
    <s v="P02879"/>
    <x v="0"/>
    <s v="Business"/>
    <s v="Chennai"/>
    <s v="Bengaluru"/>
    <d v="2024-01-10T21:39:00"/>
    <d v="2024-01-11T02:39:00"/>
    <d v="1899-12-30T05:00:00"/>
    <n v="664"/>
    <n v="4108.82"/>
    <n v="1567.17"/>
    <n v="2541.6499999999996"/>
    <x v="2"/>
    <s v="Completed"/>
    <s v="12F"/>
    <n v="5"/>
    <n v="0"/>
    <s v="Weekday"/>
    <x v="49"/>
  </r>
  <r>
    <s v="F00200"/>
    <x v="183"/>
    <s v="E1821"/>
    <s v="P00241"/>
    <x v="0"/>
    <s v="Economy"/>
    <s v="Chennai"/>
    <s v="Ahmedabad"/>
    <d v="2023-07-31T03:13:00"/>
    <d v="2023-07-31T07:13:00"/>
    <d v="1899-12-30T04:00:00"/>
    <n v="1536"/>
    <n v="10087.629999999999"/>
    <n v="127.62"/>
    <n v="9960.0099999999984"/>
    <x v="2"/>
    <s v="Completed"/>
    <s v="14D"/>
    <n v="3"/>
    <n v="0"/>
    <s v="Weekday"/>
    <x v="0"/>
  </r>
  <r>
    <s v="F00201"/>
    <x v="53"/>
    <s v="E1872"/>
    <s v="P00062"/>
    <x v="2"/>
    <s v="Economy"/>
    <s v="Pune"/>
    <s v="Lucknow"/>
    <d v="2024-02-16T09:32:00"/>
    <d v="2024-02-16T13:32:00"/>
    <d v="1899-12-30T04:00:00"/>
    <n v="625"/>
    <n v="9255.08"/>
    <n v="412.16"/>
    <n v="8842.92"/>
    <x v="2"/>
    <s v="Completed"/>
    <s v="21E"/>
    <n v="3"/>
    <n v="0"/>
    <s v="Weekday"/>
    <x v="10"/>
  </r>
  <r>
    <s v="F00202"/>
    <x v="184"/>
    <s v="E1668"/>
    <s v="P00084"/>
    <x v="4"/>
    <s v="Economy"/>
    <s v="Chennai"/>
    <s v="Lucknow"/>
    <d v="2023-02-07T04:55:00"/>
    <d v="2023-02-07T09:55:00"/>
    <d v="1899-12-30T05:00:00"/>
    <n v="349"/>
    <n v="8777.56"/>
    <n v="470.47"/>
    <n v="8307.09"/>
    <x v="2"/>
    <s v="Completed"/>
    <s v="21E"/>
    <n v="4"/>
    <n v="0"/>
    <s v="Weekday"/>
    <x v="42"/>
  </r>
  <r>
    <s v="F00203"/>
    <x v="185"/>
    <s v="E1592"/>
    <s v="P04635"/>
    <x v="4"/>
    <s v="Economy"/>
    <s v="Lucknow"/>
    <s v="Chennai"/>
    <d v="2023-03-17T12:42:00"/>
    <d v="2023-03-17T17:42:00"/>
    <d v="1899-12-30T05:00:00"/>
    <n v="347"/>
    <n v="9302.01"/>
    <n v="1729.33"/>
    <n v="7572.68"/>
    <x v="2"/>
    <s v="Completed"/>
    <s v="30F"/>
    <n v="2"/>
    <n v="0"/>
    <s v="Weekday"/>
    <x v="27"/>
  </r>
  <r>
    <s v="F00204"/>
    <x v="186"/>
    <s v="E1165"/>
    <s v="P03093"/>
    <x v="1"/>
    <s v="Business"/>
    <s v="Pune"/>
    <s v="Bengaluru"/>
    <d v="2026-11-14T05:25:00"/>
    <d v="2026-11-14T07:25:00"/>
    <d v="1899-12-30T02:00:00"/>
    <n v="329"/>
    <n v="3324.03"/>
    <n v="1607.76"/>
    <n v="1716.2700000000002"/>
    <x v="2"/>
    <s v="Completed"/>
    <s v="10A"/>
    <n v="2"/>
    <n v="0"/>
    <s v="Weekend"/>
    <x v="43"/>
  </r>
  <r>
    <s v="F00205"/>
    <x v="187"/>
    <s v="E1233"/>
    <s v="P02788"/>
    <x v="3"/>
    <s v="Business"/>
    <s v="Mumbai"/>
    <s v="Bengaluru"/>
    <d v="2024-07-30T04:08:00"/>
    <d v="2024-07-30T07:08:00"/>
    <d v="1899-12-30T03:00:00"/>
    <n v="1909"/>
    <n v="14590.05"/>
    <n v="1906.17"/>
    <n v="12683.88"/>
    <x v="4"/>
    <s v="Completed"/>
    <s v="16E"/>
    <n v="3"/>
    <n v="0"/>
    <s v="Weekday"/>
    <x v="67"/>
  </r>
  <r>
    <s v="F00206"/>
    <x v="188"/>
    <s v="E1987"/>
    <s v="P00323"/>
    <x v="3"/>
    <s v="First_Class"/>
    <s v="Kolkata"/>
    <s v="Mumbai"/>
    <d v="2024-02-09T01:56:00"/>
    <d v="2024-02-09T04:56:00"/>
    <d v="1899-12-30T03:00:00"/>
    <n v="1787"/>
    <n v="5771.15"/>
    <n v="1901.22"/>
    <n v="3869.9299999999994"/>
    <x v="2"/>
    <s v="Completed"/>
    <s v="26B"/>
    <n v="3"/>
    <n v="0"/>
    <s v="Weekday"/>
    <x v="32"/>
  </r>
  <r>
    <s v="F00207"/>
    <x v="189"/>
    <s v="E1680"/>
    <s v="P04453"/>
    <x v="2"/>
    <s v="Economy"/>
    <s v="Ahmedabad"/>
    <s v="Bengaluru"/>
    <d v="2025-08-07T18:31:00"/>
    <d v="2025-08-07T21:31:00"/>
    <d v="1899-12-30T03:00:00"/>
    <n v="1836"/>
    <n v="7179.18"/>
    <n v="1521.18"/>
    <n v="5658"/>
    <x v="1"/>
    <s v="Completed"/>
    <s v="5A"/>
    <n v="2"/>
    <n v="0"/>
    <s v="Weekday"/>
    <x v="63"/>
  </r>
  <r>
    <s v="F00208"/>
    <x v="190"/>
    <s v="E1481"/>
    <s v="P00344"/>
    <x v="2"/>
    <s v="First_Class"/>
    <s v="Chennai"/>
    <s v="Mumbai"/>
    <d v="2023-05-13T11:22:00"/>
    <d v="2023-05-13T12:22:00"/>
    <d v="1899-12-30T01:00:00"/>
    <n v="1234"/>
    <n v="8199.8700000000008"/>
    <n v="441.37"/>
    <n v="7758.5000000000009"/>
    <x v="1"/>
    <s v="Completed"/>
    <s v="15F"/>
    <n v="2"/>
    <n v="0"/>
    <s v="Weekend"/>
    <x v="29"/>
  </r>
  <r>
    <s v="F00209"/>
    <x v="191"/>
    <s v="E1022"/>
    <s v="P03264"/>
    <x v="4"/>
    <s v="First_Class"/>
    <s v="Chennai"/>
    <s v="Kolkata"/>
    <d v="2023-12-27T10:42:00"/>
    <d v="2023-12-27T15:42:00"/>
    <d v="1899-12-30T05:00:00"/>
    <n v="1524"/>
    <n v="1713.42"/>
    <n v="1727.01"/>
    <n v="-13.589999999999918"/>
    <x v="3"/>
    <s v="Completed"/>
    <s v="30F"/>
    <n v="4"/>
    <n v="0"/>
    <s v="Weekday"/>
    <x v="64"/>
  </r>
  <r>
    <s v="F00210"/>
    <x v="192"/>
    <s v="E1586"/>
    <s v="P02292"/>
    <x v="0"/>
    <s v="Business"/>
    <s v="Mumbai"/>
    <s v="Pune"/>
    <d v="2023-10-03T06:53:00"/>
    <d v="2023-10-03T11:53:00"/>
    <d v="1899-12-30T05:00:00"/>
    <n v="409"/>
    <n v="12124.91"/>
    <n v="371.5"/>
    <n v="11753.41"/>
    <x v="2"/>
    <s v="Completed"/>
    <s v="29D"/>
    <n v="1"/>
    <n v="0"/>
    <s v="Weekday"/>
    <x v="11"/>
  </r>
  <r>
    <s v="F00211"/>
    <x v="193"/>
    <s v="E1658"/>
    <s v="P05698"/>
    <x v="4"/>
    <s v="Economy"/>
    <s v="Hyderabad"/>
    <s v="Ahmedabad"/>
    <d v="2025-11-12T16:58:00"/>
    <d v="2025-11-12T18:58:00"/>
    <d v="1899-12-30T02:00:00"/>
    <n v="1080"/>
    <n v="10314.98"/>
    <n v="756.77"/>
    <n v="9558.2099999999991"/>
    <x v="2"/>
    <s v="Completed"/>
    <s v="10C"/>
    <n v="3"/>
    <n v="0"/>
    <s v="Weekday"/>
    <x v="4"/>
  </r>
  <r>
    <s v="F00212"/>
    <x v="194"/>
    <s v="E1636"/>
    <s v="P05795"/>
    <x v="3"/>
    <s v="Business"/>
    <s v="Lucknow"/>
    <s v="Delhi"/>
    <d v="2024-05-20T03:48:00"/>
    <d v="2024-05-20T07:48:00"/>
    <d v="1899-12-30T04:00:00"/>
    <n v="363"/>
    <n v="2693.85"/>
    <n v="1987"/>
    <n v="706.84999999999991"/>
    <x v="1"/>
    <s v="Completed"/>
    <s v="18D"/>
    <n v="1"/>
    <n v="0"/>
    <s v="Weekday"/>
    <x v="50"/>
  </r>
  <r>
    <s v="F00213"/>
    <x v="195"/>
    <s v="E1125"/>
    <s v="P02596"/>
    <x v="2"/>
    <s v="Economy"/>
    <s v="Lucknow"/>
    <s v="Pune"/>
    <d v="2023-12-12T22:03:00"/>
    <d v="2023-12-13T01:03:00"/>
    <d v="1899-12-30T03:00:00"/>
    <n v="1070"/>
    <n v="2777.08"/>
    <n v="1822.48"/>
    <n v="954.59999999999991"/>
    <x v="0"/>
    <s v="Completed"/>
    <s v="4E"/>
    <n v="1"/>
    <n v="0"/>
    <s v="Weekday"/>
    <x v="38"/>
  </r>
  <r>
    <s v="F00214"/>
    <x v="196"/>
    <s v="E1479"/>
    <s v="P03518"/>
    <x v="2"/>
    <s v="Economy"/>
    <s v="Ahmedabad"/>
    <s v="Pune"/>
    <d v="2025-05-25T06:18:00"/>
    <d v="2025-05-25T08:18:00"/>
    <d v="1899-12-30T02:00:00"/>
    <n v="1103"/>
    <n v="14617.07"/>
    <n v="641.45000000000005"/>
    <n v="13975.619999999999"/>
    <x v="4"/>
    <s v="Completed"/>
    <s v="7B"/>
    <n v="1"/>
    <n v="0"/>
    <s v="Weekend"/>
    <x v="68"/>
  </r>
  <r>
    <s v="F00215"/>
    <x v="197"/>
    <s v="E1200"/>
    <s v="P01015"/>
    <x v="1"/>
    <s v="Economy"/>
    <s v="Kolkata"/>
    <s v="Pune"/>
    <d v="2025-06-17T11:15:00"/>
    <d v="2025-06-17T13:15:00"/>
    <d v="1899-12-30T02:00:00"/>
    <n v="473"/>
    <n v="5333.52"/>
    <n v="1499.97"/>
    <n v="3833.55"/>
    <x v="4"/>
    <s v="Completed"/>
    <s v="20C"/>
    <n v="5"/>
    <n v="0"/>
    <s v="Weekday"/>
    <x v="13"/>
  </r>
  <r>
    <s v="F00216"/>
    <x v="198"/>
    <s v="E1293"/>
    <s v="P03226"/>
    <x v="2"/>
    <s v="First_Class"/>
    <s v="Delhi"/>
    <s v="Chennai"/>
    <d v="2024-04-15T05:03:00"/>
    <d v="2024-04-15T09:03:00"/>
    <d v="1899-12-30T04:00:00"/>
    <n v="2488"/>
    <n v="4536.67"/>
    <n v="1438.6"/>
    <n v="3098.07"/>
    <x v="0"/>
    <s v="Completed"/>
    <s v="24F"/>
    <n v="3"/>
    <n v="0"/>
    <s v="Weekday"/>
    <x v="56"/>
  </r>
  <r>
    <s v="F00217"/>
    <x v="199"/>
    <s v="E1448"/>
    <s v="P04423"/>
    <x v="0"/>
    <s v="Economy"/>
    <s v="Bengaluru"/>
    <s v="Mumbai"/>
    <d v="2025-09-01T21:20:00"/>
    <d v="2025-09-01T22:20:00"/>
    <d v="1899-12-30T01:00:00"/>
    <n v="458"/>
    <n v="12722.43"/>
    <n v="1800.38"/>
    <n v="10922.05"/>
    <x v="1"/>
    <s v="Completed"/>
    <s v="16C"/>
    <n v="1"/>
    <n v="0"/>
    <s v="Weekday"/>
    <x v="1"/>
  </r>
  <r>
    <s v="F00218"/>
    <x v="200"/>
    <s v="E1224"/>
    <s v="P05319"/>
    <x v="1"/>
    <s v="Business"/>
    <s v="Lucknow"/>
    <s v="Kolkata"/>
    <d v="2026-03-04T06:29:00"/>
    <d v="2026-03-04T08:29:00"/>
    <d v="1899-12-30T02:00:00"/>
    <n v="1938"/>
    <n v="9930.11"/>
    <n v="1701.09"/>
    <n v="8229.02"/>
    <x v="3"/>
    <s v="Completed"/>
    <s v="6A"/>
    <n v="1"/>
    <n v="0"/>
    <s v="Weekday"/>
    <x v="40"/>
  </r>
  <r>
    <s v="F00219"/>
    <x v="201"/>
    <s v="E1387"/>
    <s v="P04111"/>
    <x v="1"/>
    <s v="Business"/>
    <s v="Bengaluru"/>
    <s v="Pune"/>
    <d v="2024-06-28T17:48:00"/>
    <d v="2024-06-28T18:48:00"/>
    <d v="1899-12-30T01:00:00"/>
    <n v="1787"/>
    <n v="7736.24"/>
    <n v="1970.8"/>
    <n v="5765.44"/>
    <x v="3"/>
    <s v="Completed"/>
    <s v="19F"/>
    <n v="5"/>
    <n v="0"/>
    <s v="Weekday"/>
    <x v="24"/>
  </r>
  <r>
    <s v="F00220"/>
    <x v="202"/>
    <s v="E1054"/>
    <s v="P02248"/>
    <x v="4"/>
    <s v="First_Class"/>
    <s v="Hyderabad"/>
    <s v="Lucknow"/>
    <d v="2026-10-19T16:40:00"/>
    <d v="2026-10-19T18:40:00"/>
    <d v="1899-12-30T02:00:00"/>
    <n v="1213"/>
    <n v="2028.97"/>
    <n v="896.89"/>
    <n v="1132.08"/>
    <x v="1"/>
    <s v="Completed"/>
    <s v="5A"/>
    <n v="2"/>
    <n v="0"/>
    <s v="Weekday"/>
    <x v="59"/>
  </r>
  <r>
    <s v="F00221"/>
    <x v="165"/>
    <s v="E1539"/>
    <s v="P04659"/>
    <x v="2"/>
    <s v="Business"/>
    <s v="Ahmedabad"/>
    <s v="Lucknow"/>
    <d v="2025-09-02T01:47:00"/>
    <d v="2025-09-02T03:47:00"/>
    <d v="1899-12-30T02:00:00"/>
    <n v="1352"/>
    <n v="12774.03"/>
    <n v="1822.81"/>
    <n v="10951.220000000001"/>
    <x v="3"/>
    <s v="Completed"/>
    <s v="19D"/>
    <n v="1"/>
    <n v="0"/>
    <s v="Weekday"/>
    <x v="69"/>
  </r>
  <r>
    <s v="F00222"/>
    <x v="203"/>
    <s v="E1280"/>
    <s v="P01194"/>
    <x v="2"/>
    <s v="First_Class"/>
    <s v="Kolkata"/>
    <s v="Hyderabad"/>
    <d v="2023-04-22T21:36:00"/>
    <d v="2023-04-22T22:36:00"/>
    <d v="1899-12-30T01:00:00"/>
    <n v="1777"/>
    <n v="10595.83"/>
    <n v="1598.37"/>
    <n v="8997.4599999999991"/>
    <x v="4"/>
    <s v="Completed"/>
    <s v="12E"/>
    <n v="1"/>
    <n v="0"/>
    <s v="Weekend"/>
    <x v="60"/>
  </r>
  <r>
    <s v="F00223"/>
    <x v="204"/>
    <s v="E1364"/>
    <s v="P05451"/>
    <x v="2"/>
    <s v="Economy"/>
    <s v="Delhi"/>
    <s v="Mumbai"/>
    <d v="2023-07-01T02:08:00"/>
    <d v="2023-07-01T07:08:00"/>
    <d v="1899-12-30T05:00:00"/>
    <n v="1103"/>
    <n v="6234.76"/>
    <n v="821.83"/>
    <n v="5412.93"/>
    <x v="2"/>
    <s v="Completed"/>
    <s v="3B"/>
    <n v="5"/>
    <n v="0"/>
    <s v="Weekend"/>
    <x v="61"/>
  </r>
  <r>
    <s v="F00224"/>
    <x v="21"/>
    <s v="E1108"/>
    <s v="P03372"/>
    <x v="0"/>
    <s v="Economy"/>
    <s v="Bengaluru"/>
    <s v="Hyderabad"/>
    <d v="2026-05-10T10:21:00"/>
    <d v="2026-05-10T13:21:00"/>
    <d v="1899-12-30T03:00:00"/>
    <n v="2305"/>
    <n v="8267.1299999999992"/>
    <n v="536.41"/>
    <n v="7730.7199999999993"/>
    <x v="1"/>
    <s v="Completed"/>
    <s v="11C"/>
    <n v="4"/>
    <n v="0"/>
    <s v="Weekend"/>
    <x v="41"/>
  </r>
  <r>
    <s v="F00225"/>
    <x v="205"/>
    <s v="E1824"/>
    <s v="P05132"/>
    <x v="3"/>
    <s v="First_Class"/>
    <s v="Pune"/>
    <s v="Delhi"/>
    <d v="2024-09-08T04:09:00"/>
    <d v="2024-09-08T05:09:00"/>
    <d v="1899-12-30T01:00:00"/>
    <n v="1447"/>
    <n v="1715.47"/>
    <n v="1925.66"/>
    <n v="-210.19000000000005"/>
    <x v="3"/>
    <s v="Completed"/>
    <s v="23A"/>
    <n v="3"/>
    <n v="0"/>
    <s v="Weekend"/>
    <x v="70"/>
  </r>
  <r>
    <s v="F00226"/>
    <x v="206"/>
    <s v="E1655"/>
    <s v="P04241"/>
    <x v="3"/>
    <s v="Economy"/>
    <s v="Delhi"/>
    <s v="Hyderabad"/>
    <d v="2023-06-22T04:13:00"/>
    <d v="2023-06-22T07:13:00"/>
    <d v="1899-12-30T03:00:00"/>
    <n v="1103"/>
    <n v="6778.32"/>
    <n v="548.25"/>
    <n v="6230.07"/>
    <x v="2"/>
    <s v="Completed"/>
    <s v="21E"/>
    <n v="1"/>
    <n v="0"/>
    <s v="Weekday"/>
    <x v="7"/>
  </r>
  <r>
    <s v="F00227"/>
    <x v="207"/>
    <s v="E1606"/>
    <s v="P04844"/>
    <x v="1"/>
    <s v="Business"/>
    <s v="Pune"/>
    <s v="Hyderabad"/>
    <d v="2023-06-11T16:58:00"/>
    <d v="2023-06-11T19:58:00"/>
    <d v="1899-12-30T03:00:00"/>
    <n v="843"/>
    <n v="8221.08"/>
    <n v="921.7"/>
    <n v="7299.38"/>
    <x v="1"/>
    <s v="Completed"/>
    <s v="11F"/>
    <n v="3"/>
    <n v="0"/>
    <s v="Weekend"/>
    <x v="39"/>
  </r>
  <r>
    <s v="F00228"/>
    <x v="208"/>
    <s v="E1290"/>
    <s v="P04411"/>
    <x v="1"/>
    <s v="First_Class"/>
    <s v="Lucknow"/>
    <s v="Delhi"/>
    <d v="2025-12-16T19:28:00"/>
    <d v="2025-12-17T00:28:00"/>
    <d v="1899-12-30T05:00:00"/>
    <n v="807"/>
    <n v="9289.36"/>
    <n v="1842.2"/>
    <n v="7447.1600000000008"/>
    <x v="3"/>
    <s v="Completed"/>
    <s v="23F"/>
    <n v="2"/>
    <n v="0"/>
    <s v="Weekday"/>
    <x v="50"/>
  </r>
  <r>
    <s v="F00229"/>
    <x v="209"/>
    <s v="E1223"/>
    <s v="P05107"/>
    <x v="4"/>
    <s v="First_Class"/>
    <s v="Pune"/>
    <s v="Delhi"/>
    <d v="2025-11-13T06:32:00"/>
    <d v="2025-11-13T07:32:00"/>
    <d v="1899-12-30T01:00:00"/>
    <n v="923"/>
    <n v="5806.82"/>
    <n v="402.79"/>
    <n v="5404.03"/>
    <x v="0"/>
    <s v="Cancelled"/>
    <s v="5E"/>
    <n v="4"/>
    <n v="1"/>
    <s v="Weekday"/>
    <x v="70"/>
  </r>
  <r>
    <s v="F00230"/>
    <x v="210"/>
    <s v="E1563"/>
    <s v="P04599"/>
    <x v="0"/>
    <s v="Business"/>
    <s v="Mumbai"/>
    <s v="Hyderabad"/>
    <d v="2024-06-19T12:35:00"/>
    <d v="2024-06-19T14:35:00"/>
    <d v="1899-12-30T02:00:00"/>
    <n v="1033"/>
    <n v="10522.23"/>
    <n v="665.12"/>
    <n v="9857.1099999999988"/>
    <x v="1"/>
    <s v="Cancelled"/>
    <s v="17B"/>
    <n v="2"/>
    <n v="1"/>
    <s v="Weekday"/>
    <x v="44"/>
  </r>
  <r>
    <s v="F00231"/>
    <x v="162"/>
    <s v="E1214"/>
    <s v="P02699"/>
    <x v="4"/>
    <s v="Business"/>
    <s v="Ahmedabad"/>
    <s v="Chennai"/>
    <d v="2025-06-07T13:00:00"/>
    <d v="2025-06-07T14:00:00"/>
    <d v="1899-12-30T01:00:00"/>
    <n v="2208"/>
    <n v="6663.75"/>
    <n v="911.76"/>
    <n v="5751.99"/>
    <x v="3"/>
    <s v="Completed"/>
    <s v="1E"/>
    <n v="1"/>
    <n v="0"/>
    <s v="Weekend"/>
    <x v="36"/>
  </r>
  <r>
    <s v="F00232"/>
    <x v="211"/>
    <s v="E1777"/>
    <s v="P00337"/>
    <x v="0"/>
    <s v="Economy"/>
    <s v="Kolkata"/>
    <s v="Mumbai"/>
    <d v="2023-08-21T14:56:00"/>
    <d v="2023-08-21T18:56:00"/>
    <d v="1899-12-30T04:00:00"/>
    <n v="1464"/>
    <n v="14583.99"/>
    <n v="438.61"/>
    <n v="14145.38"/>
    <x v="4"/>
    <s v="Completed"/>
    <s v="1F"/>
    <n v="4"/>
    <n v="0"/>
    <s v="Weekday"/>
    <x v="32"/>
  </r>
  <r>
    <s v="F00233"/>
    <x v="212"/>
    <s v="E1112"/>
    <s v="P04215"/>
    <x v="3"/>
    <s v="Economy"/>
    <s v="Chennai"/>
    <s v="Hyderabad"/>
    <d v="2023-01-28T03:41:00"/>
    <d v="2023-01-28T05:41:00"/>
    <d v="1899-12-30T02:00:00"/>
    <n v="359"/>
    <n v="2209.3000000000002"/>
    <n v="1939.81"/>
    <n v="269.49000000000024"/>
    <x v="3"/>
    <s v="Cancelled"/>
    <s v="30F"/>
    <n v="4"/>
    <n v="1"/>
    <s v="Weekend"/>
    <x v="12"/>
  </r>
  <r>
    <s v="F00234"/>
    <x v="213"/>
    <s v="E1690"/>
    <s v="P00744"/>
    <x v="2"/>
    <s v="First_Class"/>
    <s v="Ahmedabad"/>
    <s v="Mumbai"/>
    <d v="2025-07-18T15:04:00"/>
    <d v="2025-07-18T20:04:00"/>
    <d v="1899-12-30T05:00:00"/>
    <n v="866"/>
    <n v="1971.63"/>
    <n v="1182.94"/>
    <n v="788.69"/>
    <x v="2"/>
    <s v="Cancelled"/>
    <s v="13A"/>
    <n v="5"/>
    <n v="1"/>
    <s v="Weekday"/>
    <x v="3"/>
  </r>
  <r>
    <s v="F00235"/>
    <x v="214"/>
    <s v="E1620"/>
    <s v="P01831"/>
    <x v="1"/>
    <s v="Business"/>
    <s v="Pune"/>
    <s v="Hyderabad"/>
    <d v="2026-10-28T03:10:00"/>
    <d v="2026-10-28T07:10:00"/>
    <d v="1899-12-30T04:00:00"/>
    <n v="344"/>
    <n v="10685.55"/>
    <n v="203.05"/>
    <n v="10482.5"/>
    <x v="1"/>
    <s v="Cancelled"/>
    <s v="5A"/>
    <n v="4"/>
    <n v="1"/>
    <s v="Weekday"/>
    <x v="39"/>
  </r>
  <r>
    <s v="F00236"/>
    <x v="51"/>
    <s v="E1215"/>
    <s v="P00080"/>
    <x v="4"/>
    <s v="Business"/>
    <s v="Lucknow"/>
    <s v="Hyderabad"/>
    <d v="2023-10-23T02:03:00"/>
    <d v="2023-10-23T04:03:00"/>
    <d v="1899-12-30T02:00:00"/>
    <n v="2372"/>
    <n v="11060.92"/>
    <n v="1464.52"/>
    <n v="9596.4"/>
    <x v="4"/>
    <s v="Completed"/>
    <s v="18B"/>
    <n v="2"/>
    <n v="0"/>
    <s v="Weekday"/>
    <x v="33"/>
  </r>
  <r>
    <s v="F00237"/>
    <x v="215"/>
    <s v="E1136"/>
    <s v="P02708"/>
    <x v="1"/>
    <s v="Economy"/>
    <s v="Delhi"/>
    <s v="Mumbai"/>
    <d v="2025-06-04T09:38:00"/>
    <d v="2025-06-04T12:38:00"/>
    <d v="1899-12-30T03:00:00"/>
    <n v="1107"/>
    <n v="10634.45"/>
    <n v="1604.47"/>
    <n v="9029.9800000000014"/>
    <x v="2"/>
    <s v="Cancelled"/>
    <s v="17E"/>
    <n v="4"/>
    <n v="1"/>
    <s v="Weekday"/>
    <x v="61"/>
  </r>
  <r>
    <s v="F00238"/>
    <x v="216"/>
    <s v="E1490"/>
    <s v="P00523"/>
    <x v="1"/>
    <s v="Business"/>
    <s v="Chennai"/>
    <s v="Hyderabad"/>
    <d v="2026-05-27T08:15:00"/>
    <d v="2026-05-27T11:15:00"/>
    <d v="1899-12-30T03:00:00"/>
    <n v="1096"/>
    <n v="3635.78"/>
    <n v="1990.49"/>
    <n v="1645.2900000000002"/>
    <x v="2"/>
    <s v="Completed"/>
    <s v="8F"/>
    <n v="4"/>
    <n v="0"/>
    <s v="Weekday"/>
    <x v="12"/>
  </r>
  <r>
    <s v="F00239"/>
    <x v="217"/>
    <s v="E1633"/>
    <s v="P00984"/>
    <x v="2"/>
    <s v="Economy"/>
    <s v="Chennai"/>
    <s v="Delhi"/>
    <d v="2024-08-13T18:42:00"/>
    <d v="2024-08-13T19:42:00"/>
    <d v="1899-12-30T01:00:00"/>
    <n v="2258"/>
    <n v="10657"/>
    <n v="651.82000000000005"/>
    <n v="10005.18"/>
    <x v="1"/>
    <s v="Completed"/>
    <s v="12F"/>
    <n v="2"/>
    <n v="0"/>
    <s v="Weekday"/>
    <x v="48"/>
  </r>
  <r>
    <s v="F00240"/>
    <x v="218"/>
    <s v="E1982"/>
    <s v="P03173"/>
    <x v="1"/>
    <s v="Economy"/>
    <s v="Delhi"/>
    <s v="Kolkata"/>
    <d v="2024-05-18T12:29:00"/>
    <d v="2024-05-18T13:29:00"/>
    <d v="1899-12-30T01:00:00"/>
    <n v="1303"/>
    <n v="4754.2299999999996"/>
    <n v="857.04"/>
    <n v="3897.1899999999996"/>
    <x v="1"/>
    <s v="Cancelled"/>
    <s v="27A"/>
    <n v="5"/>
    <n v="1"/>
    <s v="Weekend"/>
    <x v="20"/>
  </r>
  <r>
    <s v="F00241"/>
    <x v="219"/>
    <s v="E1113"/>
    <s v="P02330"/>
    <x v="3"/>
    <s v="Business"/>
    <s v="Delhi"/>
    <s v="Pune"/>
    <d v="2026-07-02T02:53:00"/>
    <d v="2026-07-02T06:53:00"/>
    <d v="1899-12-30T04:00:00"/>
    <n v="888"/>
    <n v="2143.25"/>
    <n v="421.88"/>
    <n v="1721.37"/>
    <x v="0"/>
    <s v="Completed"/>
    <s v="13A"/>
    <n v="1"/>
    <n v="0"/>
    <s v="Weekday"/>
    <x v="23"/>
  </r>
  <r>
    <s v="F00242"/>
    <x v="192"/>
    <s v="E1115"/>
    <s v="P05584"/>
    <x v="1"/>
    <s v="Economy"/>
    <s v="Mumbai"/>
    <s v="Chennai"/>
    <d v="2023-08-06T15:14:00"/>
    <d v="2023-08-06T19:14:00"/>
    <d v="1899-12-30T04:00:00"/>
    <n v="2374"/>
    <n v="12749.08"/>
    <n v="1196.93"/>
    <n v="11552.15"/>
    <x v="3"/>
    <s v="Completed"/>
    <s v="24E"/>
    <n v="3"/>
    <n v="0"/>
    <s v="Weekend"/>
    <x v="66"/>
  </r>
  <r>
    <s v="F00243"/>
    <x v="220"/>
    <s v="E1151"/>
    <s v="P05020"/>
    <x v="3"/>
    <s v="Economy"/>
    <s v="Chennai"/>
    <s v="Ahmedabad"/>
    <d v="2026-08-29T09:01:00"/>
    <d v="2026-08-29T14:01:00"/>
    <d v="1899-12-30T05:00:00"/>
    <n v="2000"/>
    <n v="3587.48"/>
    <n v="1269.5999999999999"/>
    <n v="2317.88"/>
    <x v="3"/>
    <s v="Completed"/>
    <s v="7D"/>
    <n v="3"/>
    <n v="0"/>
    <s v="Weekend"/>
    <x v="0"/>
  </r>
  <r>
    <s v="F00244"/>
    <x v="70"/>
    <s v="E1973"/>
    <s v="P03064"/>
    <x v="2"/>
    <s v="Economy"/>
    <s v="Mumbai"/>
    <s v="Delhi"/>
    <d v="2025-06-11T00:24:00"/>
    <d v="2025-06-11T04:24:00"/>
    <d v="1899-12-30T04:00:00"/>
    <n v="1859"/>
    <n v="14101.76"/>
    <n v="1952.07"/>
    <n v="12149.69"/>
    <x v="2"/>
    <s v="Completed"/>
    <s v="22D"/>
    <n v="5"/>
    <n v="0"/>
    <s v="Weekday"/>
    <x v="22"/>
  </r>
  <r>
    <s v="F00245"/>
    <x v="221"/>
    <s v="E1153"/>
    <s v="P01077"/>
    <x v="3"/>
    <s v="Business"/>
    <s v="Chennai"/>
    <s v="Ahmedabad"/>
    <d v="2023-07-11T00:21:00"/>
    <d v="2023-07-11T05:21:00"/>
    <d v="1899-12-30T05:00:00"/>
    <n v="1320"/>
    <n v="12362.36"/>
    <n v="146.68"/>
    <n v="12215.68"/>
    <x v="4"/>
    <s v="Completed"/>
    <s v="2F"/>
    <n v="3"/>
    <n v="0"/>
    <s v="Weekday"/>
    <x v="0"/>
  </r>
  <r>
    <s v="F00246"/>
    <x v="222"/>
    <s v="E1345"/>
    <s v="P03219"/>
    <x v="4"/>
    <s v="Economy"/>
    <s v="Delhi"/>
    <s v="Lucknow"/>
    <d v="2024-12-10T14:36:00"/>
    <d v="2024-12-10T18:36:00"/>
    <d v="1899-12-30T04:00:00"/>
    <n v="1460"/>
    <n v="3899.28"/>
    <n v="304.7"/>
    <n v="3594.5800000000004"/>
    <x v="0"/>
    <s v="Cancelled"/>
    <s v="15F"/>
    <n v="2"/>
    <n v="1"/>
    <s v="Weekday"/>
    <x v="18"/>
  </r>
  <r>
    <s v="F00247"/>
    <x v="223"/>
    <s v="E1097"/>
    <s v="P02351"/>
    <x v="2"/>
    <s v="Economy"/>
    <s v="Ahmedabad"/>
    <s v="Chennai"/>
    <d v="2024-10-08T11:03:00"/>
    <d v="2024-10-08T14:03:00"/>
    <d v="1899-12-30T03:00:00"/>
    <n v="2016"/>
    <n v="3652.58"/>
    <n v="1167.99"/>
    <n v="2484.59"/>
    <x v="0"/>
    <s v="Cancelled"/>
    <s v="5E"/>
    <n v="4"/>
    <n v="1"/>
    <s v="Weekday"/>
    <x v="36"/>
  </r>
  <r>
    <s v="F00248"/>
    <x v="224"/>
    <s v="E1814"/>
    <s v="P01062"/>
    <x v="4"/>
    <s v="First_Class"/>
    <s v="Ahmedabad"/>
    <s v="Bengaluru"/>
    <d v="2025-05-10T14:54:00"/>
    <d v="2025-05-10T18:54:00"/>
    <d v="1899-12-30T04:00:00"/>
    <n v="1978"/>
    <n v="4087.66"/>
    <n v="1448.82"/>
    <n v="2638.84"/>
    <x v="3"/>
    <s v="Cancelled"/>
    <s v="11E"/>
    <n v="2"/>
    <n v="1"/>
    <s v="Weekend"/>
    <x v="63"/>
  </r>
  <r>
    <s v="F00249"/>
    <x v="225"/>
    <s v="E1875"/>
    <s v="P03074"/>
    <x v="4"/>
    <s v="First_Class"/>
    <s v="Hyderabad"/>
    <s v="Pune"/>
    <d v="2025-06-21T15:55:00"/>
    <d v="2025-06-21T16:55:00"/>
    <d v="1899-12-30T01:00:00"/>
    <n v="1902"/>
    <n v="13363.94"/>
    <n v="413.16"/>
    <n v="12950.78"/>
    <x v="1"/>
    <s v="Completed"/>
    <s v="19F"/>
    <n v="4"/>
    <n v="0"/>
    <s v="Weekend"/>
    <x v="62"/>
  </r>
  <r>
    <s v="F00250"/>
    <x v="226"/>
    <s v="E1160"/>
    <s v="P04110"/>
    <x v="0"/>
    <s v="Business"/>
    <s v="Bengaluru"/>
    <s v="Chennai"/>
    <d v="2024-05-07T03:29:00"/>
    <d v="2024-05-07T07:29:00"/>
    <d v="1899-12-30T04:00:00"/>
    <n v="1903"/>
    <n v="5342.96"/>
    <n v="144.88999999999999"/>
    <n v="5198.07"/>
    <x v="3"/>
    <s v="Completed"/>
    <s v="16D"/>
    <n v="5"/>
    <n v="0"/>
    <s v="Weekday"/>
    <x v="14"/>
  </r>
  <r>
    <s v="F00251"/>
    <x v="227"/>
    <s v="E1838"/>
    <s v="P04951"/>
    <x v="1"/>
    <s v="First_Class"/>
    <s v="Pune"/>
    <s v="Ahmedabad"/>
    <d v="2024-10-01T18:36:00"/>
    <d v="2024-10-01T22:36:00"/>
    <d v="1899-12-30T04:00:00"/>
    <n v="427"/>
    <n v="8086.94"/>
    <n v="904.15"/>
    <n v="7182.79"/>
    <x v="1"/>
    <s v="Cancelled"/>
    <s v="13F"/>
    <n v="2"/>
    <n v="1"/>
    <s v="Weekday"/>
    <x v="30"/>
  </r>
  <r>
    <s v="F00252"/>
    <x v="228"/>
    <s v="E1420"/>
    <s v="P04557"/>
    <x v="2"/>
    <s v="Business"/>
    <s v="Lucknow"/>
    <s v="Pune"/>
    <d v="2023-05-31T18:02:00"/>
    <d v="2023-05-31T21:02:00"/>
    <d v="1899-12-30T03:00:00"/>
    <n v="1160"/>
    <n v="6554.22"/>
    <n v="1170.2"/>
    <n v="5384.02"/>
    <x v="2"/>
    <s v="Cancelled"/>
    <s v="13F"/>
    <n v="5"/>
    <n v="1"/>
    <s v="Weekday"/>
    <x v="38"/>
  </r>
  <r>
    <s v="F00253"/>
    <x v="229"/>
    <s v="E1759"/>
    <s v="P02329"/>
    <x v="0"/>
    <s v="Economy"/>
    <s v="Kolkata"/>
    <s v="Ahmedabad"/>
    <d v="2025-07-23T14:03:00"/>
    <d v="2025-07-23T15:03:00"/>
    <d v="1899-12-30T01:00:00"/>
    <n v="2351"/>
    <n v="8964.42"/>
    <n v="901.38"/>
    <n v="8063.04"/>
    <x v="1"/>
    <s v="Completed"/>
    <s v="9E"/>
    <n v="4"/>
    <n v="0"/>
    <s v="Weekday"/>
    <x v="6"/>
  </r>
  <r>
    <s v="F00254"/>
    <x v="230"/>
    <s v="E1874"/>
    <s v="P03680"/>
    <x v="2"/>
    <s v="Business"/>
    <s v="Chennai"/>
    <s v="Hyderabad"/>
    <d v="2024-06-13T10:12:00"/>
    <d v="2024-06-13T14:12:00"/>
    <d v="1899-12-30T04:00:00"/>
    <n v="2032"/>
    <n v="11679.91"/>
    <n v="1114.03"/>
    <n v="10565.88"/>
    <x v="0"/>
    <s v="Completed"/>
    <s v="20A"/>
    <n v="2"/>
    <n v="0"/>
    <s v="Weekday"/>
    <x v="12"/>
  </r>
  <r>
    <s v="F00255"/>
    <x v="231"/>
    <s v="E1166"/>
    <s v="P05216"/>
    <x v="0"/>
    <s v="Economy"/>
    <s v="Lucknow"/>
    <s v="Pune"/>
    <d v="2026-04-05T08:54:00"/>
    <d v="2026-04-05T10:54:00"/>
    <d v="1899-12-30T02:00:00"/>
    <n v="2423"/>
    <n v="1730.83"/>
    <n v="1294.08"/>
    <n v="436.75"/>
    <x v="2"/>
    <s v="Completed"/>
    <s v="6F"/>
    <n v="4"/>
    <n v="0"/>
    <s v="Weekend"/>
    <x v="38"/>
  </r>
  <r>
    <s v="F00256"/>
    <x v="232"/>
    <s v="E1536"/>
    <s v="P02663"/>
    <x v="0"/>
    <s v="Economy"/>
    <s v="Delhi"/>
    <s v="Mumbai"/>
    <d v="2024-01-19T13:50:00"/>
    <d v="2024-01-19T17:50:00"/>
    <d v="1899-12-30T04:00:00"/>
    <n v="421"/>
    <n v="4642.22"/>
    <n v="644.25"/>
    <n v="3997.9700000000003"/>
    <x v="0"/>
    <s v="Cancelled"/>
    <s v="19A"/>
    <n v="1"/>
    <n v="1"/>
    <s v="Weekday"/>
    <x v="61"/>
  </r>
  <r>
    <s v="F00257"/>
    <x v="233"/>
    <s v="E1502"/>
    <s v="P01601"/>
    <x v="4"/>
    <s v="Economy"/>
    <s v="Lucknow"/>
    <s v="Hyderabad"/>
    <d v="2023-07-09T12:09:00"/>
    <d v="2023-07-09T14:09:00"/>
    <d v="1899-12-30T02:00:00"/>
    <n v="622"/>
    <n v="4979.95"/>
    <n v="695.26"/>
    <n v="4284.6899999999996"/>
    <x v="2"/>
    <s v="Completed"/>
    <s v="5F"/>
    <n v="5"/>
    <n v="0"/>
    <s v="Weekend"/>
    <x v="33"/>
  </r>
  <r>
    <s v="F00258"/>
    <x v="153"/>
    <s v="E1813"/>
    <s v="P00271"/>
    <x v="3"/>
    <s v="First_Class"/>
    <s v="Chennai"/>
    <s v="Ahmedabad"/>
    <d v="2024-06-05T03:27:00"/>
    <d v="2024-06-05T04:27:00"/>
    <d v="1899-12-30T01:00:00"/>
    <n v="1431"/>
    <n v="14640.15"/>
    <n v="1846.51"/>
    <n v="12793.64"/>
    <x v="0"/>
    <s v="Completed"/>
    <s v="4C"/>
    <n v="1"/>
    <n v="0"/>
    <s v="Weekday"/>
    <x v="0"/>
  </r>
  <r>
    <s v="F00259"/>
    <x v="234"/>
    <s v="E1762"/>
    <s v="P01475"/>
    <x v="1"/>
    <s v="Economy"/>
    <s v="Kolkata"/>
    <s v="Delhi"/>
    <d v="2025-11-13T08:31:00"/>
    <d v="2025-11-13T12:31:00"/>
    <d v="1899-12-30T04:00:00"/>
    <n v="592"/>
    <n v="3732.31"/>
    <n v="359.63"/>
    <n v="3372.68"/>
    <x v="0"/>
    <s v="Completed"/>
    <s v="26A"/>
    <n v="4"/>
    <n v="0"/>
    <s v="Weekday"/>
    <x v="19"/>
  </r>
  <r>
    <s v="F00260"/>
    <x v="235"/>
    <s v="E1825"/>
    <s v="P05174"/>
    <x v="2"/>
    <s v="First_Class"/>
    <s v="Bengaluru"/>
    <s v="Chennai"/>
    <d v="2025-08-29T19:06:00"/>
    <d v="2025-08-30T00:06:00"/>
    <d v="1899-12-30T05:00:00"/>
    <n v="2329"/>
    <n v="13509.29"/>
    <n v="1306.21"/>
    <n v="12203.080000000002"/>
    <x v="2"/>
    <s v="Completed"/>
    <s v="25C"/>
    <n v="5"/>
    <n v="0"/>
    <s v="Weekday"/>
    <x v="14"/>
  </r>
  <r>
    <s v="F00261"/>
    <x v="236"/>
    <s v="E1369"/>
    <s v="P05222"/>
    <x v="1"/>
    <s v="Business"/>
    <s v="Hyderabad"/>
    <s v="Pune"/>
    <d v="2025-04-08T04:52:00"/>
    <d v="2025-04-08T06:52:00"/>
    <d v="1899-12-30T02:00:00"/>
    <n v="659"/>
    <n v="4214.51"/>
    <n v="1924.47"/>
    <n v="2290.04"/>
    <x v="3"/>
    <s v="Cancelled"/>
    <s v="24F"/>
    <n v="4"/>
    <n v="1"/>
    <s v="Weekday"/>
    <x v="62"/>
  </r>
  <r>
    <s v="F00262"/>
    <x v="237"/>
    <s v="E1913"/>
    <s v="P02437"/>
    <x v="0"/>
    <s v="First_Class"/>
    <s v="Chennai"/>
    <s v="Ahmedabad"/>
    <d v="2024-12-16T05:19:00"/>
    <d v="2024-12-16T06:19:00"/>
    <d v="1899-12-30T01:00:00"/>
    <n v="2286"/>
    <n v="7314.05"/>
    <n v="111.39"/>
    <n v="7202.66"/>
    <x v="0"/>
    <s v="Completed"/>
    <s v="19C"/>
    <n v="2"/>
    <n v="0"/>
    <s v="Weekday"/>
    <x v="0"/>
  </r>
  <r>
    <s v="F00263"/>
    <x v="238"/>
    <s v="E1301"/>
    <s v="P01355"/>
    <x v="0"/>
    <s v="Business"/>
    <s v="Pune"/>
    <s v="Kolkata"/>
    <d v="2026-05-22T19:03:00"/>
    <d v="2026-05-22T20:03:00"/>
    <d v="1899-12-30T01:00:00"/>
    <n v="1283"/>
    <n v="11728.03"/>
    <n v="1104.53"/>
    <n v="10623.5"/>
    <x v="0"/>
    <s v="Completed"/>
    <s v="3F"/>
    <n v="4"/>
    <n v="0"/>
    <s v="Weekday"/>
    <x v="58"/>
  </r>
  <r>
    <s v="F00264"/>
    <x v="239"/>
    <s v="E1473"/>
    <s v="P00121"/>
    <x v="1"/>
    <s v="Economy"/>
    <s v="Ahmedabad"/>
    <s v="Bengaluru"/>
    <d v="2025-02-04T21:54:00"/>
    <d v="2025-02-05T02:54:00"/>
    <d v="1899-12-30T05:00:00"/>
    <n v="2092"/>
    <n v="9827.7099999999991"/>
    <n v="1269.5899999999999"/>
    <n v="8558.119999999999"/>
    <x v="0"/>
    <s v="Cancelled"/>
    <s v="19A"/>
    <n v="3"/>
    <n v="1"/>
    <s v="Weekday"/>
    <x v="63"/>
  </r>
  <r>
    <s v="F00265"/>
    <x v="240"/>
    <s v="E1948"/>
    <s v="P02799"/>
    <x v="3"/>
    <s v="Business"/>
    <s v="Hyderabad"/>
    <s v="Lucknow"/>
    <d v="2024-10-04T00:59:00"/>
    <d v="2024-10-04T05:59:00"/>
    <d v="1899-12-30T05:00:00"/>
    <n v="2019"/>
    <n v="12873.76"/>
    <n v="1930.91"/>
    <n v="10942.85"/>
    <x v="3"/>
    <s v="Cancelled"/>
    <s v="24D"/>
    <n v="3"/>
    <n v="1"/>
    <s v="Weekday"/>
    <x v="59"/>
  </r>
  <r>
    <s v="F00266"/>
    <x v="20"/>
    <s v="E1906"/>
    <s v="P02994"/>
    <x v="2"/>
    <s v="First_Class"/>
    <s v="Chennai"/>
    <s v="Lucknow"/>
    <d v="2026-09-27T17:49:00"/>
    <d v="2026-09-27T18:49:00"/>
    <d v="1899-12-30T01:00:00"/>
    <n v="2026"/>
    <n v="8034.03"/>
    <n v="1372.35"/>
    <n v="6661.68"/>
    <x v="4"/>
    <s v="Cancelled"/>
    <s v="3B"/>
    <n v="4"/>
    <n v="1"/>
    <s v="Weekend"/>
    <x v="42"/>
  </r>
  <r>
    <s v="F00267"/>
    <x v="241"/>
    <s v="E1126"/>
    <s v="P01364"/>
    <x v="4"/>
    <s v="First_Class"/>
    <s v="Chennai"/>
    <s v="Lucknow"/>
    <d v="2023-08-28T16:39:00"/>
    <d v="2023-08-28T17:39:00"/>
    <d v="1899-12-30T01:00:00"/>
    <n v="1241"/>
    <n v="7666.28"/>
    <n v="984.98"/>
    <n v="6681.2999999999993"/>
    <x v="3"/>
    <s v="Cancelled"/>
    <s v="27A"/>
    <n v="3"/>
    <n v="1"/>
    <s v="Weekday"/>
    <x v="42"/>
  </r>
  <r>
    <s v="F00268"/>
    <x v="242"/>
    <s v="E1510"/>
    <s v="P04382"/>
    <x v="2"/>
    <s v="Economy"/>
    <s v="Pune"/>
    <s v="Hyderabad"/>
    <d v="2025-09-12T07:57:00"/>
    <d v="2025-09-12T10:57:00"/>
    <d v="1899-12-30T03:00:00"/>
    <n v="1092"/>
    <n v="9150.14"/>
    <n v="1989.2"/>
    <n v="7160.94"/>
    <x v="2"/>
    <s v="Cancelled"/>
    <s v="23B"/>
    <n v="2"/>
    <n v="1"/>
    <s v="Weekday"/>
    <x v="39"/>
  </r>
  <r>
    <s v="F00269"/>
    <x v="243"/>
    <s v="E1504"/>
    <s v="P02686"/>
    <x v="0"/>
    <s v="First_Class"/>
    <s v="Chennai"/>
    <s v="Mumbai"/>
    <d v="2024-09-26T22:29:00"/>
    <d v="2024-09-27T03:29:00"/>
    <d v="1899-12-30T05:00:00"/>
    <n v="518"/>
    <n v="5501.3"/>
    <n v="1034.55"/>
    <n v="4466.75"/>
    <x v="3"/>
    <s v="Cancelled"/>
    <s v="4D"/>
    <n v="1"/>
    <n v="1"/>
    <s v="Weekday"/>
    <x v="29"/>
  </r>
  <r>
    <s v="F00270"/>
    <x v="244"/>
    <s v="E1438"/>
    <s v="P03076"/>
    <x v="1"/>
    <s v="First_Class"/>
    <s v="Lucknow"/>
    <s v="Kolkata"/>
    <d v="2024-03-01T08:55:00"/>
    <d v="2024-03-01T09:55:00"/>
    <d v="1899-12-30T01:00:00"/>
    <n v="1346"/>
    <n v="2138.8200000000002"/>
    <n v="1899.86"/>
    <n v="238.96000000000026"/>
    <x v="1"/>
    <s v="Cancelled"/>
    <s v="5B"/>
    <n v="1"/>
    <n v="1"/>
    <s v="Weekday"/>
    <x v="40"/>
  </r>
  <r>
    <s v="F00271"/>
    <x v="245"/>
    <s v="E1222"/>
    <s v="P04299"/>
    <x v="2"/>
    <s v="Business"/>
    <s v="Pune"/>
    <s v="Bengaluru"/>
    <d v="2026-02-02T00:41:00"/>
    <d v="2026-02-02T02:41:00"/>
    <d v="1899-12-30T02:00:00"/>
    <n v="2053"/>
    <n v="2067.88"/>
    <n v="1743.87"/>
    <n v="324.01000000000022"/>
    <x v="1"/>
    <s v="Cancelled"/>
    <s v="29E"/>
    <n v="3"/>
    <n v="1"/>
    <s v="Weekday"/>
    <x v="43"/>
  </r>
  <r>
    <s v="F00272"/>
    <x v="22"/>
    <s v="E1101"/>
    <s v="P00285"/>
    <x v="3"/>
    <s v="First_Class"/>
    <s v="Lucknow"/>
    <s v="Mumbai"/>
    <d v="2025-06-30T04:57:00"/>
    <d v="2025-06-30T07:57:00"/>
    <d v="1899-12-30T03:00:00"/>
    <n v="935"/>
    <n v="13510.23"/>
    <n v="1948.59"/>
    <n v="11561.64"/>
    <x v="1"/>
    <s v="Cancelled"/>
    <s v="13B"/>
    <n v="5"/>
    <n v="1"/>
    <s v="Weekday"/>
    <x v="17"/>
  </r>
  <r>
    <s v="F00273"/>
    <x v="90"/>
    <s v="E1505"/>
    <s v="P04123"/>
    <x v="2"/>
    <s v="First_Class"/>
    <s v="Ahmedabad"/>
    <s v="Mumbai"/>
    <d v="2025-11-25T06:02:00"/>
    <d v="2025-11-25T07:02:00"/>
    <d v="1899-12-30T01:00:00"/>
    <n v="302"/>
    <n v="2761.92"/>
    <n v="1166.6099999999999"/>
    <n v="1595.3100000000002"/>
    <x v="3"/>
    <s v="Cancelled"/>
    <s v="28A"/>
    <n v="5"/>
    <n v="1"/>
    <s v="Weekday"/>
    <x v="3"/>
  </r>
  <r>
    <s v="F00274"/>
    <x v="246"/>
    <s v="E1147"/>
    <s v="P02486"/>
    <x v="2"/>
    <s v="First_Class"/>
    <s v="Delhi"/>
    <s v="Kolkata"/>
    <d v="2023-01-05T22:12:00"/>
    <d v="2023-01-06T03:12:00"/>
    <d v="1899-12-30T05:00:00"/>
    <n v="311"/>
    <n v="3367.71"/>
    <n v="229.19"/>
    <n v="3138.52"/>
    <x v="4"/>
    <s v="Cancelled"/>
    <s v="7E"/>
    <n v="5"/>
    <n v="1"/>
    <s v="Weekday"/>
    <x v="20"/>
  </r>
  <r>
    <s v="F00275"/>
    <x v="247"/>
    <s v="E1618"/>
    <s v="P01834"/>
    <x v="2"/>
    <s v="Economy"/>
    <s v="Kolkata"/>
    <s v="Pune"/>
    <d v="2023-04-03T00:30:00"/>
    <d v="2023-04-03T02:30:00"/>
    <d v="1899-12-30T02:00:00"/>
    <n v="968"/>
    <n v="2751.35"/>
    <n v="1228.04"/>
    <n v="1523.31"/>
    <x v="4"/>
    <s v="Cancelled"/>
    <s v="9D"/>
    <n v="4"/>
    <n v="1"/>
    <s v="Weekday"/>
    <x v="13"/>
  </r>
  <r>
    <s v="F00276"/>
    <x v="248"/>
    <s v="E1614"/>
    <s v="P00883"/>
    <x v="2"/>
    <s v="Economy"/>
    <s v="Chennai"/>
    <s v="Lucknow"/>
    <d v="2026-07-03T20:20:00"/>
    <d v="2026-07-04T00:20:00"/>
    <d v="1899-12-30T04:00:00"/>
    <n v="2334"/>
    <n v="11531.75"/>
    <n v="381.66"/>
    <n v="11150.09"/>
    <x v="3"/>
    <s v="Cancelled"/>
    <s v="9A"/>
    <n v="5"/>
    <n v="1"/>
    <s v="Weekday"/>
    <x v="42"/>
  </r>
  <r>
    <s v="F00277"/>
    <x v="249"/>
    <s v="E1723"/>
    <s v="P00286"/>
    <x v="3"/>
    <s v="Business"/>
    <s v="Delhi"/>
    <s v="Kolkata"/>
    <d v="2023-07-07T05:26:00"/>
    <d v="2023-07-07T10:26:00"/>
    <d v="1899-12-30T05:00:00"/>
    <n v="2351"/>
    <n v="4048.09"/>
    <n v="412.64"/>
    <n v="3635.4500000000003"/>
    <x v="2"/>
    <s v="Cancelled"/>
    <s v="16A"/>
    <n v="1"/>
    <n v="1"/>
    <s v="Weekday"/>
    <x v="20"/>
  </r>
  <r>
    <s v="F00278"/>
    <x v="250"/>
    <s v="E1950"/>
    <s v="P04460"/>
    <x v="0"/>
    <s v="Economy"/>
    <s v="Delhi"/>
    <s v="Ahmedabad"/>
    <d v="2024-01-22T22:58:00"/>
    <d v="2024-01-22T23:58:00"/>
    <d v="1899-12-30T01:00:00"/>
    <n v="2163"/>
    <n v="1982.01"/>
    <n v="923.69"/>
    <n v="1058.32"/>
    <x v="3"/>
    <s v="Cancelled"/>
    <s v="21D"/>
    <n v="2"/>
    <n v="1"/>
    <s v="Weekday"/>
    <x v="52"/>
  </r>
  <r>
    <s v="F00279"/>
    <x v="251"/>
    <s v="E1249"/>
    <s v="P03677"/>
    <x v="2"/>
    <s v="Business"/>
    <s v="Chennai"/>
    <s v="Kolkata"/>
    <d v="2024-08-17T16:41:00"/>
    <d v="2024-08-17T17:41:00"/>
    <d v="1899-12-30T01:00:00"/>
    <n v="622"/>
    <n v="3374.88"/>
    <n v="686.12"/>
    <n v="2688.76"/>
    <x v="2"/>
    <s v="Cancelled"/>
    <s v="22F"/>
    <n v="1"/>
    <n v="1"/>
    <s v="Weekend"/>
    <x v="64"/>
  </r>
  <r>
    <s v="F00280"/>
    <x v="132"/>
    <s v="E1344"/>
    <s v="P02675"/>
    <x v="2"/>
    <s v="Business"/>
    <s v="Delhi"/>
    <s v="Kolkata"/>
    <d v="2026-11-09T12:08:00"/>
    <d v="2026-11-09T17:08:00"/>
    <d v="1899-12-30T05:00:00"/>
    <n v="735"/>
    <n v="2990.05"/>
    <n v="183.16"/>
    <n v="2806.8900000000003"/>
    <x v="3"/>
    <s v="Cancelled"/>
    <s v="9C"/>
    <n v="5"/>
    <n v="1"/>
    <s v="Weekday"/>
    <x v="20"/>
  </r>
  <r>
    <s v="F00281"/>
    <x v="252"/>
    <s v="E1961"/>
    <s v="P03795"/>
    <x v="0"/>
    <s v="First_Class"/>
    <s v="Chennai"/>
    <s v="Lucknow"/>
    <d v="2025-02-12T11:41:00"/>
    <d v="2025-02-12T12:41:00"/>
    <d v="1899-12-30T01:00:00"/>
    <n v="2027"/>
    <n v="1642.09"/>
    <n v="661.56"/>
    <n v="980.53"/>
    <x v="4"/>
    <s v="Cancelled"/>
    <s v="9B"/>
    <n v="2"/>
    <n v="1"/>
    <s v="Weekday"/>
    <x v="42"/>
  </r>
  <r>
    <s v="F00282"/>
    <x v="253"/>
    <s v="E1017"/>
    <s v="P05745"/>
    <x v="0"/>
    <s v="First_Class"/>
    <s v="Kolkata"/>
    <s v="Bengaluru"/>
    <d v="2026-05-14T03:12:00"/>
    <d v="2026-05-14T08:12:00"/>
    <d v="1899-12-30T05:00:00"/>
    <n v="444"/>
    <n v="3277.04"/>
    <n v="671.39"/>
    <n v="2605.65"/>
    <x v="0"/>
    <s v="Cancelled"/>
    <s v="1C"/>
    <n v="3"/>
    <n v="1"/>
    <s v="Weekday"/>
    <x v="47"/>
  </r>
  <r>
    <s v="F00283"/>
    <x v="254"/>
    <s v="E1763"/>
    <s v="P01402"/>
    <x v="3"/>
    <s v="Economy"/>
    <s v="Mumbai"/>
    <s v="Pune"/>
    <d v="2026-03-10T22:11:00"/>
    <d v="2026-03-10T23:11:00"/>
    <d v="1899-12-30T01:00:00"/>
    <n v="1493"/>
    <n v="3437.21"/>
    <n v="1298.97"/>
    <n v="2138.2399999999998"/>
    <x v="4"/>
    <s v="Completed"/>
    <s v="17C"/>
    <n v="5"/>
    <n v="0"/>
    <s v="Weekday"/>
    <x v="11"/>
  </r>
  <r>
    <s v="F00284"/>
    <x v="255"/>
    <s v="E1477"/>
    <s v="P00233"/>
    <x v="4"/>
    <s v="First_Class"/>
    <s v="Chennai"/>
    <s v="Pune"/>
    <d v="2026-10-23T19:46:00"/>
    <d v="2026-10-23T20:46:00"/>
    <d v="1899-12-30T01:00:00"/>
    <n v="2474"/>
    <n v="8033.39"/>
    <n v="603.33000000000004"/>
    <n v="7430.06"/>
    <x v="0"/>
    <s v="Completed"/>
    <s v="25E"/>
    <n v="4"/>
    <n v="0"/>
    <s v="Weekday"/>
    <x v="53"/>
  </r>
  <r>
    <s v="F00285"/>
    <x v="256"/>
    <s v="E1112"/>
    <s v="P03150"/>
    <x v="2"/>
    <s v="Economy"/>
    <s v="Lucknow"/>
    <s v="Pune"/>
    <d v="2025-08-30T03:02:00"/>
    <d v="2025-08-30T07:02:00"/>
    <d v="1899-12-30T04:00:00"/>
    <n v="1186"/>
    <n v="12880.85"/>
    <n v="975.3"/>
    <n v="11905.550000000001"/>
    <x v="4"/>
    <s v="Cancelled"/>
    <s v="3B"/>
    <n v="3"/>
    <n v="1"/>
    <s v="Weekend"/>
    <x v="38"/>
  </r>
  <r>
    <s v="F00286"/>
    <x v="257"/>
    <s v="E1896"/>
    <s v="P00007"/>
    <x v="0"/>
    <s v="First_Class"/>
    <s v="Lucknow"/>
    <s v="Pune"/>
    <d v="2026-07-01T18:00:00"/>
    <d v="2026-07-01T21:00:00"/>
    <d v="1899-12-30T03:00:00"/>
    <n v="1189"/>
    <n v="12888.93"/>
    <n v="238.15"/>
    <n v="12650.78"/>
    <x v="3"/>
    <s v="Cancelled"/>
    <s v="13B"/>
    <n v="5"/>
    <n v="1"/>
    <s v="Weekday"/>
    <x v="38"/>
  </r>
  <r>
    <s v="F00287"/>
    <x v="96"/>
    <s v="E1717"/>
    <s v="P03102"/>
    <x v="0"/>
    <s v="First_Class"/>
    <s v="Ahmedabad"/>
    <s v="Mumbai"/>
    <d v="2026-09-09T14:04:00"/>
    <d v="2026-09-09T18:04:00"/>
    <d v="1899-12-30T04:00:00"/>
    <n v="1130"/>
    <n v="12319.04"/>
    <n v="917.13"/>
    <n v="11401.910000000002"/>
    <x v="1"/>
    <s v="Cancelled"/>
    <s v="21B"/>
    <n v="3"/>
    <n v="1"/>
    <s v="Weekday"/>
    <x v="3"/>
  </r>
  <r>
    <s v="F00288"/>
    <x v="258"/>
    <s v="E1211"/>
    <s v="P02204"/>
    <x v="0"/>
    <s v="Economy"/>
    <s v="Chennai"/>
    <s v="Mumbai"/>
    <d v="2023-09-16T21:38:00"/>
    <d v="2023-09-17T02:38:00"/>
    <d v="1899-12-30T05:00:00"/>
    <n v="1322"/>
    <n v="5910.64"/>
    <n v="1417.92"/>
    <n v="4492.72"/>
    <x v="2"/>
    <s v="Cancelled"/>
    <s v="28E"/>
    <n v="5"/>
    <n v="1"/>
    <s v="Weekend"/>
    <x v="29"/>
  </r>
  <r>
    <s v="F00289"/>
    <x v="259"/>
    <s v="E1044"/>
    <s v="P05235"/>
    <x v="0"/>
    <s v="Business"/>
    <s v="Ahmedabad"/>
    <s v="Delhi"/>
    <d v="2026-06-27T20:34:00"/>
    <d v="2026-06-27T22:34:00"/>
    <d v="1899-12-30T02:00:00"/>
    <n v="1938"/>
    <n v="2789.36"/>
    <n v="150.35"/>
    <n v="2639.01"/>
    <x v="3"/>
    <s v="Cancelled"/>
    <s v="29A"/>
    <n v="5"/>
    <n v="1"/>
    <s v="Weekend"/>
    <x v="8"/>
  </r>
  <r>
    <s v="F00290"/>
    <x v="260"/>
    <s v="E1463"/>
    <s v="P02136"/>
    <x v="1"/>
    <s v="Economy"/>
    <s v="Ahmedabad"/>
    <s v="Delhi"/>
    <d v="2024-07-21T01:59:00"/>
    <d v="2024-07-21T06:59:00"/>
    <d v="1899-12-30T05:00:00"/>
    <n v="1562"/>
    <n v="6736.66"/>
    <n v="167.88"/>
    <n v="6568.78"/>
    <x v="3"/>
    <s v="Cancelled"/>
    <s v="25F"/>
    <n v="3"/>
    <n v="1"/>
    <s v="Weekend"/>
    <x v="8"/>
  </r>
  <r>
    <s v="F00291"/>
    <x v="261"/>
    <s v="E1825"/>
    <s v="P04633"/>
    <x v="4"/>
    <s v="Business"/>
    <s v="Chennai"/>
    <s v="Kolkata"/>
    <d v="2023-09-18T05:27:00"/>
    <d v="2023-09-18T06:27:00"/>
    <d v="1899-12-30T01:00:00"/>
    <n v="1450"/>
    <n v="11766.22"/>
    <n v="983.13"/>
    <n v="10783.09"/>
    <x v="3"/>
    <s v="Cancelled"/>
    <s v="21D"/>
    <n v="3"/>
    <n v="1"/>
    <s v="Weekday"/>
    <x v="64"/>
  </r>
  <r>
    <s v="F00292"/>
    <x v="74"/>
    <s v="E1201"/>
    <s v="P05966"/>
    <x v="1"/>
    <s v="Business"/>
    <s v="Chennai"/>
    <s v="Hyderabad"/>
    <d v="2026-04-18T05:10:00"/>
    <d v="2026-04-18T09:10:00"/>
    <d v="1899-12-30T04:00:00"/>
    <n v="1031"/>
    <n v="14889.9"/>
    <n v="248.13"/>
    <n v="14641.77"/>
    <x v="1"/>
    <s v="Cancelled"/>
    <s v="19B"/>
    <n v="3"/>
    <n v="1"/>
    <s v="Weekend"/>
    <x v="12"/>
  </r>
  <r>
    <s v="F00293"/>
    <x v="187"/>
    <s v="E1431"/>
    <s v="P00534"/>
    <x v="1"/>
    <s v="First_Class"/>
    <s v="Mumbai"/>
    <s v="Ahmedabad"/>
    <d v="2026-09-05T04:03:00"/>
    <d v="2026-09-05T08:03:00"/>
    <d v="1899-12-30T04:00:00"/>
    <n v="664"/>
    <n v="13464.78"/>
    <n v="960.54"/>
    <n v="12504.240000000002"/>
    <x v="3"/>
    <s v="Cancelled"/>
    <s v="28A"/>
    <n v="3"/>
    <n v="1"/>
    <s v="Weekend"/>
    <x v="16"/>
  </r>
  <r>
    <s v="F00294"/>
    <x v="262"/>
    <s v="E1307"/>
    <s v="P04565"/>
    <x v="3"/>
    <s v="Business"/>
    <s v="Lucknow"/>
    <s v="Pune"/>
    <d v="2024-02-14T02:27:00"/>
    <d v="2024-02-14T04:27:00"/>
    <d v="1899-12-30T02:00:00"/>
    <n v="1861"/>
    <n v="10263.07"/>
    <n v="1162.49"/>
    <n v="9100.58"/>
    <x v="3"/>
    <s v="Cancelled"/>
    <s v="30A"/>
    <n v="3"/>
    <n v="1"/>
    <s v="Weekday"/>
    <x v="38"/>
  </r>
  <r>
    <s v="F00295"/>
    <x v="263"/>
    <s v="E1934"/>
    <s v="P03263"/>
    <x v="1"/>
    <s v="Economy"/>
    <s v="Hyderabad"/>
    <s v="Chennai"/>
    <d v="2026-12-23T03:52:00"/>
    <d v="2026-12-23T04:52:00"/>
    <d v="1899-12-30T01:00:00"/>
    <n v="946"/>
    <n v="11124.27"/>
    <n v="1714.4"/>
    <n v="9409.8700000000008"/>
    <x v="3"/>
    <s v="Cancelled"/>
    <s v="4D"/>
    <n v="4"/>
    <n v="1"/>
    <s v="Weekday"/>
    <x v="57"/>
  </r>
  <r>
    <s v="F00296"/>
    <x v="264"/>
    <s v="E1219"/>
    <s v="P05620"/>
    <x v="2"/>
    <s v="Economy"/>
    <s v="Delhi"/>
    <s v="Lucknow"/>
    <d v="2026-12-02T21:23:00"/>
    <d v="2026-12-03T01:23:00"/>
    <d v="1899-12-30T04:00:00"/>
    <n v="973"/>
    <n v="12762.6"/>
    <n v="252.55"/>
    <n v="12510.050000000001"/>
    <x v="3"/>
    <s v="Cancelled"/>
    <s v="7E"/>
    <n v="3"/>
    <n v="1"/>
    <s v="Weekday"/>
    <x v="18"/>
  </r>
  <r>
    <s v="F00297"/>
    <x v="265"/>
    <s v="E1440"/>
    <s v="P00844"/>
    <x v="1"/>
    <s v="First_Class"/>
    <s v="Mumbai"/>
    <s v="Bengaluru"/>
    <d v="2026-08-09T00:28:00"/>
    <d v="2026-08-09T02:28:00"/>
    <d v="1899-12-30T02:00:00"/>
    <n v="2261"/>
    <n v="13157.58"/>
    <n v="1330.46"/>
    <n v="11827.119999999999"/>
    <x v="1"/>
    <s v="Cancelled"/>
    <s v="30E"/>
    <n v="5"/>
    <n v="1"/>
    <s v="Weekend"/>
    <x v="67"/>
  </r>
  <r>
    <s v="F00298"/>
    <x v="266"/>
    <s v="E1299"/>
    <s v="P05415"/>
    <x v="0"/>
    <s v="Economy"/>
    <s v="Pune"/>
    <s v="Delhi"/>
    <d v="2023-07-28T15:41:00"/>
    <d v="2023-07-28T19:41:00"/>
    <d v="1899-12-30T04:00:00"/>
    <n v="1705"/>
    <n v="8496.59"/>
    <n v="700.52"/>
    <n v="7796.07"/>
    <x v="3"/>
    <s v="Cancelled"/>
    <s v="24C"/>
    <n v="5"/>
    <n v="1"/>
    <s v="Weekday"/>
    <x v="70"/>
  </r>
  <r>
    <s v="F00299"/>
    <x v="154"/>
    <s v="E1547"/>
    <s v="P01652"/>
    <x v="3"/>
    <s v="Business"/>
    <s v="Lucknow"/>
    <s v="Kolkata"/>
    <d v="2026-07-10T22:21:00"/>
    <d v="2026-07-10T23:21:00"/>
    <d v="1899-12-30T01:00:00"/>
    <n v="874"/>
    <n v="11426.87"/>
    <n v="781.24"/>
    <n v="10645.630000000001"/>
    <x v="3"/>
    <s v="Completed"/>
    <s v="24D"/>
    <n v="2"/>
    <n v="0"/>
    <s v="Weekday"/>
    <x v="40"/>
  </r>
  <r>
    <s v="F00300"/>
    <x v="267"/>
    <s v="E1396"/>
    <s v="P05747"/>
    <x v="3"/>
    <s v="Business"/>
    <s v="Hyderabad"/>
    <s v="Ahmedabad"/>
    <d v="2026-09-05T01:24:00"/>
    <d v="2026-09-05T05:24:00"/>
    <d v="1899-12-30T04:00:00"/>
    <n v="1379"/>
    <n v="14934.19"/>
    <n v="1371.7"/>
    <n v="13562.49"/>
    <x v="1"/>
    <s v="Completed"/>
    <s v="26B"/>
    <n v="2"/>
    <n v="0"/>
    <s v="Weekend"/>
    <x v="4"/>
  </r>
  <r>
    <s v="F00301"/>
    <x v="268"/>
    <s v="E1400"/>
    <s v="P04326"/>
    <x v="0"/>
    <s v="Business"/>
    <s v="Hyderabad"/>
    <s v="Kolkata"/>
    <d v="2025-03-05T03:10:00"/>
    <d v="2025-03-05T05:10:00"/>
    <d v="1899-12-30T02:00:00"/>
    <n v="1107"/>
    <n v="9920.41"/>
    <n v="1538.86"/>
    <n v="8381.5499999999993"/>
    <x v="1"/>
    <s v="Cancelled"/>
    <s v="17C"/>
    <n v="4"/>
    <n v="1"/>
    <s v="Weekday"/>
    <x v="15"/>
  </r>
  <r>
    <s v="F00302"/>
    <x v="237"/>
    <s v="E1035"/>
    <s v="P04006"/>
    <x v="4"/>
    <s v="Economy"/>
    <s v="Mumbai"/>
    <s v="Hyderabad"/>
    <d v="2025-06-15T03:06:00"/>
    <d v="2025-06-15T07:06:00"/>
    <d v="1899-12-30T04:00:00"/>
    <n v="2105"/>
    <n v="5778.56"/>
    <n v="682.16"/>
    <n v="5096.4000000000005"/>
    <x v="3"/>
    <s v="Completed"/>
    <s v="5A"/>
    <n v="5"/>
    <n v="0"/>
    <s v="Weekend"/>
    <x v="44"/>
  </r>
  <r>
    <s v="F00303"/>
    <x v="269"/>
    <s v="E1156"/>
    <s v="P00098"/>
    <x v="2"/>
    <s v="Business"/>
    <s v="Bengaluru"/>
    <s v="Hyderabad"/>
    <d v="2025-10-30T00:56:00"/>
    <d v="2025-10-30T03:56:00"/>
    <d v="1899-12-30T03:00:00"/>
    <n v="1866"/>
    <n v="4763.5600000000004"/>
    <n v="1568.43"/>
    <n v="3195.13"/>
    <x v="3"/>
    <s v="Cancelled"/>
    <s v="20A"/>
    <n v="4"/>
    <n v="1"/>
    <s v="Weekday"/>
    <x v="41"/>
  </r>
  <r>
    <s v="F00304"/>
    <x v="16"/>
    <s v="E1777"/>
    <s v="P02265"/>
    <x v="1"/>
    <s v="First_Class"/>
    <s v="Ahmedabad"/>
    <s v="Pune"/>
    <d v="2026-08-01T12:54:00"/>
    <d v="2026-08-01T15:54:00"/>
    <d v="1899-12-30T03:00:00"/>
    <n v="2032"/>
    <n v="2485.65"/>
    <n v="1337.68"/>
    <n v="1147.97"/>
    <x v="3"/>
    <s v="Cancelled"/>
    <s v="22E"/>
    <n v="1"/>
    <n v="1"/>
    <s v="Weekend"/>
    <x v="68"/>
  </r>
  <r>
    <s v="F00305"/>
    <x v="270"/>
    <s v="E1372"/>
    <s v="P02612"/>
    <x v="3"/>
    <s v="Business"/>
    <s v="Bengaluru"/>
    <s v="Chennai"/>
    <d v="2023-04-17T01:47:00"/>
    <d v="2023-04-17T06:47:00"/>
    <d v="1899-12-30T05:00:00"/>
    <n v="889"/>
    <n v="13135.94"/>
    <n v="593.25"/>
    <n v="12542.69"/>
    <x v="2"/>
    <s v="Completed"/>
    <s v="17C"/>
    <n v="1"/>
    <n v="0"/>
    <s v="Weekday"/>
    <x v="14"/>
  </r>
  <r>
    <s v="F00306"/>
    <x v="123"/>
    <s v="E1923"/>
    <s v="P02168"/>
    <x v="0"/>
    <s v="First_Class"/>
    <s v="Ahmedabad"/>
    <s v="Lucknow"/>
    <d v="2026-05-13T00:36:00"/>
    <d v="2026-05-13T04:36:00"/>
    <d v="1899-12-30T04:00:00"/>
    <n v="1803"/>
    <n v="9937"/>
    <n v="1455.69"/>
    <n v="8481.31"/>
    <x v="2"/>
    <s v="Cancelled"/>
    <s v="24F"/>
    <n v="5"/>
    <n v="1"/>
    <s v="Weekday"/>
    <x v="69"/>
  </r>
  <r>
    <s v="F00307"/>
    <x v="271"/>
    <s v="E1416"/>
    <s v="P03095"/>
    <x v="2"/>
    <s v="Economy"/>
    <s v="Pune"/>
    <s v="Mumbai"/>
    <d v="2025-02-18T21:52:00"/>
    <d v="2025-02-19T02:52:00"/>
    <d v="1899-12-30T05:00:00"/>
    <n v="1310"/>
    <n v="2355.02"/>
    <n v="557.73"/>
    <n v="1797.29"/>
    <x v="0"/>
    <s v="Cancelled"/>
    <s v="23B"/>
    <n v="4"/>
    <n v="1"/>
    <s v="Weekday"/>
    <x v="25"/>
  </r>
  <r>
    <s v="F00308"/>
    <x v="272"/>
    <s v="E1577"/>
    <s v="P05977"/>
    <x v="1"/>
    <s v="Business"/>
    <s v="Bengaluru"/>
    <s v="Kolkata"/>
    <d v="2023-07-16T17:57:00"/>
    <d v="2023-07-16T22:57:00"/>
    <d v="1899-12-30T05:00:00"/>
    <n v="522"/>
    <n v="12594.04"/>
    <n v="1006.15"/>
    <n v="11587.890000000001"/>
    <x v="3"/>
    <s v="Cancelled"/>
    <s v="13B"/>
    <n v="4"/>
    <n v="1"/>
    <s v="Weekend"/>
    <x v="54"/>
  </r>
  <r>
    <s v="F00309"/>
    <x v="273"/>
    <s v="E1328"/>
    <s v="P02129"/>
    <x v="1"/>
    <s v="Business"/>
    <s v="Lucknow"/>
    <s v="Chennai"/>
    <d v="2026-12-01T04:31:00"/>
    <d v="2026-12-01T09:31:00"/>
    <d v="1899-12-30T05:00:00"/>
    <n v="1376"/>
    <n v="6545.04"/>
    <n v="379.34"/>
    <n v="6165.7"/>
    <x v="2"/>
    <s v="Cancelled"/>
    <s v="12A"/>
    <n v="1"/>
    <n v="1"/>
    <s v="Weekday"/>
    <x v="27"/>
  </r>
  <r>
    <s v="F00310"/>
    <x v="274"/>
    <s v="E1336"/>
    <s v="P03765"/>
    <x v="2"/>
    <s v="Business"/>
    <s v="Kolkata"/>
    <s v="Chennai"/>
    <d v="2025-04-26T03:02:00"/>
    <d v="2025-04-26T05:02:00"/>
    <d v="1899-12-30T02:00:00"/>
    <n v="783"/>
    <n v="10029.6"/>
    <n v="1419.59"/>
    <n v="8610.01"/>
    <x v="3"/>
    <s v="Cancelled"/>
    <s v="26D"/>
    <n v="5"/>
    <n v="1"/>
    <s v="Weekend"/>
    <x v="35"/>
  </r>
  <r>
    <s v="F00311"/>
    <x v="275"/>
    <s v="E1892"/>
    <s v="P02681"/>
    <x v="2"/>
    <s v="Business"/>
    <s v="Bengaluru"/>
    <s v="Ahmedabad"/>
    <d v="2023-11-15T11:34:00"/>
    <d v="2023-11-15T12:34:00"/>
    <d v="1899-12-30T01:00:00"/>
    <n v="2003"/>
    <n v="13289.37"/>
    <n v="994.26"/>
    <n v="12295.11"/>
    <x v="2"/>
    <s v="Cancelled"/>
    <s v="8C"/>
    <n v="2"/>
    <n v="1"/>
    <s v="Weekday"/>
    <x v="31"/>
  </r>
  <r>
    <s v="F00312"/>
    <x v="276"/>
    <s v="E1723"/>
    <s v="P05676"/>
    <x v="2"/>
    <s v="Economy"/>
    <s v="Mumbai"/>
    <s v="Bengaluru"/>
    <d v="2024-01-27T04:15:00"/>
    <d v="2024-01-27T05:15:00"/>
    <d v="1899-12-30T01:00:00"/>
    <n v="1573"/>
    <n v="5288.29"/>
    <n v="1171.3"/>
    <n v="4116.99"/>
    <x v="0"/>
    <s v="Cancelled"/>
    <s v="19B"/>
    <n v="3"/>
    <n v="1"/>
    <s v="Weekend"/>
    <x v="67"/>
  </r>
  <r>
    <s v="F00313"/>
    <x v="277"/>
    <s v="E1082"/>
    <s v="P00486"/>
    <x v="2"/>
    <s v="Business"/>
    <s v="Delhi"/>
    <s v="Kolkata"/>
    <d v="2025-04-03T04:42:00"/>
    <d v="2025-04-03T07:42:00"/>
    <d v="1899-12-30T03:00:00"/>
    <n v="847"/>
    <n v="8252.7099999999991"/>
    <n v="975.9"/>
    <n v="7276.8099999999995"/>
    <x v="3"/>
    <s v="Cancelled"/>
    <s v="12B"/>
    <n v="4"/>
    <n v="1"/>
    <s v="Weekday"/>
    <x v="20"/>
  </r>
  <r>
    <s v="F00314"/>
    <x v="278"/>
    <s v="E1841"/>
    <s v="P02963"/>
    <x v="2"/>
    <s v="Economy"/>
    <s v="Chennai"/>
    <s v="Lucknow"/>
    <d v="2026-12-03T21:51:00"/>
    <d v="2026-12-04T00:51:00"/>
    <d v="1899-12-30T03:00:00"/>
    <n v="763"/>
    <n v="3792.71"/>
    <n v="160.08000000000001"/>
    <n v="3632.63"/>
    <x v="3"/>
    <s v="Cancelled"/>
    <s v="14A"/>
    <n v="4"/>
    <n v="1"/>
    <s v="Weekday"/>
    <x v="42"/>
  </r>
  <r>
    <s v="F00315"/>
    <x v="279"/>
    <s v="E1200"/>
    <s v="P05982"/>
    <x v="0"/>
    <s v="First_Class"/>
    <s v="Pune"/>
    <s v="Mumbai"/>
    <d v="2025-10-17T08:09:00"/>
    <d v="2025-10-17T11:09:00"/>
    <d v="1899-12-30T03:00:00"/>
    <n v="2404"/>
    <n v="8699.16"/>
    <n v="692.57"/>
    <n v="8006.59"/>
    <x v="2"/>
    <s v="Cancelled"/>
    <s v="12B"/>
    <n v="1"/>
    <n v="1"/>
    <s v="Weekday"/>
    <x v="25"/>
  </r>
  <r>
    <s v="F00316"/>
    <x v="18"/>
    <s v="E1511"/>
    <s v="P05088"/>
    <x v="1"/>
    <s v="First_Class"/>
    <s v="Chennai"/>
    <s v="Lucknow"/>
    <d v="2023-10-31T10:10:00"/>
    <d v="2023-10-31T15:10:00"/>
    <d v="1899-12-30T05:00:00"/>
    <n v="1068"/>
    <n v="11591.13"/>
    <n v="1357.64"/>
    <n v="10233.49"/>
    <x v="2"/>
    <s v="Cancelled"/>
    <s v="19F"/>
    <n v="5"/>
    <n v="1"/>
    <s v="Weekday"/>
    <x v="42"/>
  </r>
  <r>
    <s v="F00317"/>
    <x v="280"/>
    <s v="E1809"/>
    <s v="P00372"/>
    <x v="3"/>
    <s v="Business"/>
    <s v="Chennai"/>
    <s v="Pune"/>
    <d v="2026-02-12T11:59:00"/>
    <d v="2026-02-12T15:59:00"/>
    <d v="1899-12-30T04:00:00"/>
    <n v="419"/>
    <n v="14395.91"/>
    <n v="1251.98"/>
    <n v="13143.93"/>
    <x v="0"/>
    <s v="Completed"/>
    <s v="14F"/>
    <n v="2"/>
    <n v="0"/>
    <s v="Weekday"/>
    <x v="53"/>
  </r>
  <r>
    <s v="F00318"/>
    <x v="281"/>
    <s v="E1527"/>
    <s v="P00208"/>
    <x v="0"/>
    <s v="Economy"/>
    <s v="Pune"/>
    <s v="Chennai"/>
    <d v="2026-05-29T00:20:00"/>
    <d v="2026-05-29T05:20:00"/>
    <d v="1899-12-30T05:00:00"/>
    <n v="2413"/>
    <n v="1681.25"/>
    <n v="241.98"/>
    <n v="1439.27"/>
    <x v="1"/>
    <s v="Cancelled"/>
    <s v="15C"/>
    <n v="3"/>
    <n v="1"/>
    <s v="Weekday"/>
    <x v="46"/>
  </r>
  <r>
    <s v="F00319"/>
    <x v="282"/>
    <s v="E1807"/>
    <s v="P05133"/>
    <x v="2"/>
    <s v="First_Class"/>
    <s v="Hyderabad"/>
    <s v="Delhi"/>
    <d v="2023-03-18T00:17:00"/>
    <d v="2023-03-18T04:17:00"/>
    <d v="1899-12-30T04:00:00"/>
    <n v="910"/>
    <n v="8052.08"/>
    <n v="1214.02"/>
    <n v="6838.0599999999995"/>
    <x v="2"/>
    <s v="Cancelled"/>
    <s v="29F"/>
    <n v="3"/>
    <n v="1"/>
    <s v="Weekend"/>
    <x v="5"/>
  </r>
  <r>
    <s v="F00320"/>
    <x v="283"/>
    <s v="E1858"/>
    <s v="P05911"/>
    <x v="2"/>
    <s v="First_Class"/>
    <s v="Ahmedabad"/>
    <s v="Hyderabad"/>
    <d v="2026-01-29T07:03:00"/>
    <d v="2026-01-29T11:03:00"/>
    <d v="1899-12-30T04:00:00"/>
    <n v="1978"/>
    <n v="11353.92"/>
    <n v="1137.5899999999999"/>
    <n v="10216.33"/>
    <x v="0"/>
    <s v="Cancelled"/>
    <s v="29B"/>
    <n v="1"/>
    <n v="1"/>
    <s v="Weekday"/>
    <x v="34"/>
  </r>
  <r>
    <s v="F00321"/>
    <x v="33"/>
    <s v="E1398"/>
    <s v="P00199"/>
    <x v="2"/>
    <s v="Business"/>
    <s v="Delhi"/>
    <s v="Chennai"/>
    <d v="2025-07-09T15:42:00"/>
    <d v="2025-07-09T18:42:00"/>
    <d v="1899-12-30T03:00:00"/>
    <n v="2180"/>
    <n v="13176.8"/>
    <n v="1766.55"/>
    <n v="11410.25"/>
    <x v="3"/>
    <s v="Cancelled"/>
    <s v="1B"/>
    <n v="1"/>
    <n v="1"/>
    <s v="Weekday"/>
    <x v="56"/>
  </r>
  <r>
    <s v="F00322"/>
    <x v="284"/>
    <s v="E1736"/>
    <s v="P02038"/>
    <x v="0"/>
    <s v="Economy"/>
    <s v="Hyderabad"/>
    <s v="Kolkata"/>
    <d v="2023-09-23T10:01:00"/>
    <d v="2023-09-23T12:01:00"/>
    <d v="1899-12-30T02:00:00"/>
    <n v="1906"/>
    <n v="5327.19"/>
    <n v="666.84"/>
    <n v="4660.3499999999995"/>
    <x v="2"/>
    <s v="Cancelled"/>
    <s v="6A"/>
    <n v="2"/>
    <n v="1"/>
    <s v="Weekend"/>
    <x v="15"/>
  </r>
  <r>
    <s v="F00323"/>
    <x v="285"/>
    <s v="E1871"/>
    <s v="P05522"/>
    <x v="2"/>
    <s v="Economy"/>
    <s v="Ahmedabad"/>
    <s v="Pune"/>
    <d v="2023-01-09T22:43:00"/>
    <d v="2023-01-10T01:43:00"/>
    <d v="1899-12-30T03:00:00"/>
    <n v="409"/>
    <n v="6957.15"/>
    <n v="148.66"/>
    <n v="6808.49"/>
    <x v="0"/>
    <s v="Cancelled"/>
    <s v="4F"/>
    <n v="3"/>
    <n v="1"/>
    <s v="Weekday"/>
    <x v="68"/>
  </r>
  <r>
    <s v="F00324"/>
    <x v="286"/>
    <s v="E1464"/>
    <s v="P03432"/>
    <x v="3"/>
    <s v="First_Class"/>
    <s v="Chennai"/>
    <s v="Mumbai"/>
    <d v="2023-02-20T06:50:00"/>
    <d v="2023-02-20T08:50:00"/>
    <d v="1899-12-30T02:00:00"/>
    <n v="1612"/>
    <n v="2708.51"/>
    <n v="731.32"/>
    <n v="1977.19"/>
    <x v="3"/>
    <s v="Completed"/>
    <s v="14B"/>
    <n v="1"/>
    <n v="0"/>
    <s v="Weekday"/>
    <x v="29"/>
  </r>
  <r>
    <s v="F00325"/>
    <x v="287"/>
    <s v="E1942"/>
    <s v="P05059"/>
    <x v="1"/>
    <s v="First_Class"/>
    <s v="Ahmedabad"/>
    <s v="Bengaluru"/>
    <d v="2025-09-05T22:54:00"/>
    <d v="2025-09-06T00:54:00"/>
    <d v="1899-12-30T02:00:00"/>
    <n v="813"/>
    <n v="7715.13"/>
    <n v="124.11"/>
    <n v="7591.02"/>
    <x v="1"/>
    <s v="Cancelled"/>
    <s v="29D"/>
    <n v="1"/>
    <n v="1"/>
    <s v="Weekday"/>
    <x v="63"/>
  </r>
  <r>
    <s v="F00326"/>
    <x v="288"/>
    <s v="E1524"/>
    <s v="P02214"/>
    <x v="1"/>
    <s v="Economy"/>
    <s v="Lucknow"/>
    <s v="Bengaluru"/>
    <d v="2024-12-02T22:08:00"/>
    <d v="2024-12-03T02:08:00"/>
    <d v="1899-12-30T04:00:00"/>
    <n v="2086"/>
    <n v="11399.17"/>
    <n v="1587.39"/>
    <n v="9811.7800000000007"/>
    <x v="2"/>
    <s v="Cancelled"/>
    <s v="24D"/>
    <n v="4"/>
    <n v="1"/>
    <s v="Weekday"/>
    <x v="45"/>
  </r>
  <r>
    <s v="F00327"/>
    <x v="289"/>
    <s v="E1373"/>
    <s v="P04932"/>
    <x v="1"/>
    <s v="Business"/>
    <s v="Mumbai"/>
    <s v="Lucknow"/>
    <d v="2023-05-27T15:37:00"/>
    <d v="2023-05-27T20:37:00"/>
    <d v="1899-12-30T05:00:00"/>
    <n v="1429"/>
    <n v="10151.540000000001"/>
    <n v="225.28"/>
    <n v="9926.26"/>
    <x v="1"/>
    <s v="Cancelled"/>
    <s v="20D"/>
    <n v="1"/>
    <n v="1"/>
    <s v="Weekend"/>
    <x v="21"/>
  </r>
  <r>
    <s v="F00328"/>
    <x v="290"/>
    <s v="E1810"/>
    <s v="P05213"/>
    <x v="0"/>
    <s v="Economy"/>
    <s v="Ahmedabad"/>
    <s v="Bengaluru"/>
    <d v="2024-01-06T02:17:00"/>
    <d v="2024-01-06T07:17:00"/>
    <d v="1899-12-30T05:00:00"/>
    <n v="1419"/>
    <n v="10386.18"/>
    <n v="527.84"/>
    <n v="9858.34"/>
    <x v="3"/>
    <s v="Cancelled"/>
    <s v="5C"/>
    <n v="4"/>
    <n v="1"/>
    <s v="Weekend"/>
    <x v="63"/>
  </r>
  <r>
    <s v="F00329"/>
    <x v="291"/>
    <s v="E1252"/>
    <s v="P00023"/>
    <x v="3"/>
    <s v="Business"/>
    <s v="Kolkata"/>
    <s v="Pune"/>
    <d v="2026-07-30T21:56:00"/>
    <d v="2026-07-31T00:56:00"/>
    <d v="1899-12-30T03:00:00"/>
    <n v="2271"/>
    <n v="9808.25"/>
    <n v="1999.14"/>
    <n v="7809.11"/>
    <x v="1"/>
    <s v="Completed"/>
    <s v="13C"/>
    <n v="2"/>
    <n v="0"/>
    <s v="Weekday"/>
    <x v="13"/>
  </r>
  <r>
    <s v="F00330"/>
    <x v="236"/>
    <s v="E1849"/>
    <s v="P00186"/>
    <x v="4"/>
    <s v="Economy"/>
    <s v="Hyderabad"/>
    <s v="Mumbai"/>
    <d v="2026-06-27T02:01:00"/>
    <d v="2026-06-27T07:01:00"/>
    <d v="1899-12-30T05:00:00"/>
    <n v="483"/>
    <n v="4554.97"/>
    <n v="567.6"/>
    <n v="3987.3700000000003"/>
    <x v="3"/>
    <s v="Completed"/>
    <s v="10F"/>
    <n v="2"/>
    <n v="0"/>
    <s v="Weekend"/>
    <x v="2"/>
  </r>
  <r>
    <s v="F00331"/>
    <x v="292"/>
    <s v="E1220"/>
    <s v="P05905"/>
    <x v="2"/>
    <s v="Business"/>
    <s v="Mumbai"/>
    <s v="Pune"/>
    <d v="2025-04-30T17:47:00"/>
    <d v="2025-04-30T22:47:00"/>
    <d v="1899-12-30T05:00:00"/>
    <n v="1638"/>
    <n v="8251.68"/>
    <n v="132.29"/>
    <n v="8119.39"/>
    <x v="3"/>
    <s v="Cancelled"/>
    <s v="9F"/>
    <n v="4"/>
    <n v="1"/>
    <s v="Weekday"/>
    <x v="11"/>
  </r>
  <r>
    <s v="F00332"/>
    <x v="293"/>
    <s v="E1514"/>
    <s v="P04363"/>
    <x v="3"/>
    <s v="Economy"/>
    <s v="Chennai"/>
    <s v="Pune"/>
    <d v="2024-12-11T09:13:00"/>
    <d v="2024-12-11T11:13:00"/>
    <d v="1899-12-30T02:00:00"/>
    <n v="726"/>
    <n v="3290.05"/>
    <n v="646.07000000000005"/>
    <n v="2643.98"/>
    <x v="1"/>
    <s v="Completed"/>
    <s v="8B"/>
    <n v="1"/>
    <n v="0"/>
    <s v="Weekday"/>
    <x v="53"/>
  </r>
  <r>
    <s v="F00333"/>
    <x v="294"/>
    <s v="E1759"/>
    <s v="P05048"/>
    <x v="3"/>
    <s v="Economy"/>
    <s v="Delhi"/>
    <s v="Pune"/>
    <d v="2024-11-01T22:38:00"/>
    <d v="2024-11-02T03:38:00"/>
    <d v="1899-12-30T05:00:00"/>
    <n v="2415"/>
    <n v="12179.71"/>
    <n v="892.94"/>
    <n v="11286.769999999999"/>
    <x v="2"/>
    <s v="Completed"/>
    <s v="22A"/>
    <n v="5"/>
    <n v="0"/>
    <s v="Weekday"/>
    <x v="23"/>
  </r>
  <r>
    <s v="F00334"/>
    <x v="295"/>
    <s v="E1876"/>
    <s v="P02706"/>
    <x v="1"/>
    <s v="First_Class"/>
    <s v="Pune"/>
    <s v="Mumbai"/>
    <d v="2023-09-22T17:05:00"/>
    <d v="2023-09-22T20:05:00"/>
    <d v="1899-12-30T03:00:00"/>
    <n v="697"/>
    <n v="2043.13"/>
    <n v="1126.19"/>
    <n v="916.94"/>
    <x v="2"/>
    <s v="Cancelled"/>
    <s v="13D"/>
    <n v="1"/>
    <n v="1"/>
    <s v="Weekday"/>
    <x v="25"/>
  </r>
  <r>
    <s v="F00335"/>
    <x v="296"/>
    <s v="E1098"/>
    <s v="P03225"/>
    <x v="4"/>
    <s v="Business"/>
    <s v="Hyderabad"/>
    <s v="Kolkata"/>
    <d v="2023-09-11T11:58:00"/>
    <d v="2023-09-11T16:58:00"/>
    <d v="1899-12-30T05:00:00"/>
    <n v="2130"/>
    <n v="9224.7999999999993"/>
    <n v="949.98"/>
    <n v="8274.82"/>
    <x v="2"/>
    <s v="Completed"/>
    <s v="25F"/>
    <n v="5"/>
    <n v="0"/>
    <s v="Weekday"/>
    <x v="15"/>
  </r>
  <r>
    <s v="F00336"/>
    <x v="297"/>
    <s v="E1448"/>
    <s v="P05252"/>
    <x v="3"/>
    <s v="Economy"/>
    <s v="Ahmedabad"/>
    <s v="Pune"/>
    <d v="2023-08-10T20:36:00"/>
    <d v="2023-08-10T23:36:00"/>
    <d v="1899-12-30T03:00:00"/>
    <n v="1793"/>
    <n v="13522.91"/>
    <n v="1112.48"/>
    <n v="12410.43"/>
    <x v="3"/>
    <s v="Completed"/>
    <s v="22A"/>
    <n v="3"/>
    <n v="0"/>
    <s v="Weekday"/>
    <x v="68"/>
  </r>
  <r>
    <s v="F00337"/>
    <x v="298"/>
    <s v="E1283"/>
    <s v="P02184"/>
    <x v="2"/>
    <s v="Business"/>
    <s v="Bengaluru"/>
    <s v="Kolkata"/>
    <d v="2024-03-05T23:29:00"/>
    <d v="2024-03-06T02:29:00"/>
    <d v="1899-12-30T03:00:00"/>
    <n v="1725"/>
    <n v="4798.54"/>
    <n v="460.43"/>
    <n v="4338.1099999999997"/>
    <x v="3"/>
    <s v="Cancelled"/>
    <s v="5B"/>
    <n v="4"/>
    <n v="1"/>
    <s v="Weekday"/>
    <x v="54"/>
  </r>
  <r>
    <s v="F00338"/>
    <x v="299"/>
    <s v="E1631"/>
    <s v="P04512"/>
    <x v="1"/>
    <s v="Business"/>
    <s v="Delhi"/>
    <s v="Lucknow"/>
    <d v="2025-02-24T20:56:00"/>
    <d v="2025-02-24T21:56:00"/>
    <d v="1899-12-30T01:00:00"/>
    <n v="571"/>
    <n v="4873.43"/>
    <n v="1471.54"/>
    <n v="3401.8900000000003"/>
    <x v="0"/>
    <s v="Cancelled"/>
    <s v="30E"/>
    <n v="2"/>
    <n v="1"/>
    <s v="Weekday"/>
    <x v="18"/>
  </r>
  <r>
    <s v="F00339"/>
    <x v="177"/>
    <s v="E1528"/>
    <s v="P02847"/>
    <x v="3"/>
    <s v="First_Class"/>
    <s v="Bengaluru"/>
    <s v="Pune"/>
    <d v="2025-07-18T21:20:00"/>
    <d v="2025-07-19T01:20:00"/>
    <d v="1899-12-30T04:00:00"/>
    <n v="2420"/>
    <n v="12630.2"/>
    <n v="1883.74"/>
    <n v="10746.460000000001"/>
    <x v="2"/>
    <s v="Completed"/>
    <s v="1E"/>
    <n v="2"/>
    <n v="0"/>
    <s v="Weekday"/>
    <x v="24"/>
  </r>
  <r>
    <s v="F00340"/>
    <x v="226"/>
    <s v="E1201"/>
    <s v="P04430"/>
    <x v="0"/>
    <s v="First_Class"/>
    <s v="Bengaluru"/>
    <s v="Pune"/>
    <d v="2026-11-01T17:32:00"/>
    <d v="2026-11-01T20:32:00"/>
    <d v="1899-12-30T03:00:00"/>
    <n v="1727"/>
    <n v="14623.55"/>
    <n v="511.6"/>
    <n v="14111.949999999999"/>
    <x v="3"/>
    <s v="Cancelled"/>
    <s v="28D"/>
    <n v="2"/>
    <n v="1"/>
    <s v="Weekend"/>
    <x v="24"/>
  </r>
  <r>
    <s v="F00341"/>
    <x v="300"/>
    <s v="E1884"/>
    <s v="P05978"/>
    <x v="2"/>
    <s v="First_Class"/>
    <s v="Kolkata"/>
    <s v="Bengaluru"/>
    <d v="2026-04-22T13:09:00"/>
    <d v="2026-04-22T15:09:00"/>
    <d v="1899-12-30T02:00:00"/>
    <n v="2116"/>
    <n v="10615.1"/>
    <n v="561.04"/>
    <n v="10054.060000000001"/>
    <x v="3"/>
    <s v="Cancelled"/>
    <s v="25B"/>
    <n v="2"/>
    <n v="1"/>
    <s v="Weekday"/>
    <x v="47"/>
  </r>
  <r>
    <s v="F00342"/>
    <x v="301"/>
    <s v="E1081"/>
    <s v="P05639"/>
    <x v="1"/>
    <s v="Business"/>
    <s v="Pune"/>
    <s v="Bengaluru"/>
    <d v="2025-07-01T14:32:00"/>
    <d v="2025-07-01T15:32:00"/>
    <d v="1899-12-30T01:00:00"/>
    <n v="1800"/>
    <n v="1824.99"/>
    <n v="1500.14"/>
    <n v="324.84999999999991"/>
    <x v="0"/>
    <s v="Cancelled"/>
    <s v="28E"/>
    <n v="5"/>
    <n v="1"/>
    <s v="Weekday"/>
    <x v="43"/>
  </r>
  <r>
    <s v="F00343"/>
    <x v="228"/>
    <s v="E1514"/>
    <s v="P02822"/>
    <x v="1"/>
    <s v="Economy"/>
    <s v="Hyderabad"/>
    <s v="Bengaluru"/>
    <d v="2024-10-13T21:55:00"/>
    <d v="2024-10-14T02:55:00"/>
    <d v="1899-12-30T05:00:00"/>
    <n v="345"/>
    <n v="2389.91"/>
    <n v="1884.71"/>
    <n v="505.19999999999982"/>
    <x v="0"/>
    <s v="Cancelled"/>
    <s v="29C"/>
    <n v="1"/>
    <n v="1"/>
    <s v="Weekend"/>
    <x v="71"/>
  </r>
  <r>
    <s v="F00344"/>
    <x v="258"/>
    <s v="E1701"/>
    <s v="P02467"/>
    <x v="4"/>
    <s v="First_Class"/>
    <s v="Chennai"/>
    <s v="Pune"/>
    <d v="2026-12-01T03:54:00"/>
    <d v="2026-12-01T06:54:00"/>
    <d v="1899-12-30T03:00:00"/>
    <n v="1324"/>
    <n v="14367.14"/>
    <n v="1492.62"/>
    <n v="12874.52"/>
    <x v="0"/>
    <s v="Completed"/>
    <s v="23D"/>
    <n v="4"/>
    <n v="0"/>
    <s v="Weekday"/>
    <x v="53"/>
  </r>
  <r>
    <s v="F00345"/>
    <x v="302"/>
    <s v="E1242"/>
    <s v="P03433"/>
    <x v="4"/>
    <s v="First_Class"/>
    <s v="Delhi"/>
    <s v="Bengaluru"/>
    <d v="2024-10-15T19:00:00"/>
    <d v="2024-10-16T00:00:00"/>
    <d v="1899-12-30T05:00:00"/>
    <n v="820"/>
    <n v="12228.03"/>
    <n v="287.49"/>
    <n v="11940.54"/>
    <x v="3"/>
    <s v="Completed"/>
    <s v="21D"/>
    <n v="5"/>
    <n v="0"/>
    <s v="Weekday"/>
    <x v="55"/>
  </r>
  <r>
    <s v="F00346"/>
    <x v="303"/>
    <s v="E1584"/>
    <s v="P02209"/>
    <x v="2"/>
    <s v="First_Class"/>
    <s v="Kolkata"/>
    <s v="Lucknow"/>
    <d v="2023-03-11T16:04:00"/>
    <d v="2023-03-11T18:04:00"/>
    <d v="1899-12-30T02:00:00"/>
    <n v="1354"/>
    <n v="8454.73"/>
    <n v="1984.4"/>
    <n v="6470.33"/>
    <x v="3"/>
    <s v="Cancelled"/>
    <s v="1C"/>
    <n v="2"/>
    <n v="1"/>
    <s v="Weekend"/>
    <x v="28"/>
  </r>
  <r>
    <s v="F00347"/>
    <x v="88"/>
    <s v="E1385"/>
    <s v="P01766"/>
    <x v="2"/>
    <s v="First_Class"/>
    <s v="Ahmedabad"/>
    <s v="Lucknow"/>
    <d v="2026-03-10T11:39:00"/>
    <d v="2026-03-10T15:39:00"/>
    <d v="1899-12-30T04:00:00"/>
    <n v="931"/>
    <n v="11253.9"/>
    <n v="1988.61"/>
    <n v="9265.2899999999991"/>
    <x v="0"/>
    <s v="Cancelled"/>
    <s v="1C"/>
    <n v="1"/>
    <n v="1"/>
    <s v="Weekday"/>
    <x v="69"/>
  </r>
  <r>
    <s v="F00348"/>
    <x v="304"/>
    <s v="E1386"/>
    <s v="P03716"/>
    <x v="2"/>
    <s v="Business"/>
    <s v="Kolkata"/>
    <s v="Bengaluru"/>
    <d v="2026-09-19T12:10:00"/>
    <d v="2026-09-19T17:10:00"/>
    <d v="1899-12-30T05:00:00"/>
    <n v="1050"/>
    <n v="3504.56"/>
    <n v="678.02"/>
    <n v="2826.54"/>
    <x v="0"/>
    <s v="Cancelled"/>
    <s v="17F"/>
    <n v="4"/>
    <n v="1"/>
    <s v="Weekend"/>
    <x v="47"/>
  </r>
  <r>
    <s v="F00349"/>
    <x v="305"/>
    <s v="E1561"/>
    <s v="P01158"/>
    <x v="2"/>
    <s v="Economy"/>
    <s v="Chennai"/>
    <s v="Bengaluru"/>
    <d v="2025-12-10T16:46:00"/>
    <d v="2025-12-10T17:46:00"/>
    <d v="1899-12-30T01:00:00"/>
    <n v="306"/>
    <n v="12204.57"/>
    <n v="1963.09"/>
    <n v="10241.48"/>
    <x v="3"/>
    <s v="Cancelled"/>
    <s v="15D"/>
    <n v="3"/>
    <n v="1"/>
    <s v="Weekday"/>
    <x v="49"/>
  </r>
  <r>
    <s v="F00350"/>
    <x v="306"/>
    <s v="E1350"/>
    <s v="P05150"/>
    <x v="2"/>
    <s v="Economy"/>
    <s v="Chennai"/>
    <s v="Bengaluru"/>
    <d v="2024-11-25T21:15:00"/>
    <d v="2024-11-25T23:15:00"/>
    <d v="1899-12-30T02:00:00"/>
    <n v="742"/>
    <n v="5024.03"/>
    <n v="578.70000000000005"/>
    <n v="4445.33"/>
    <x v="0"/>
    <s v="Cancelled"/>
    <s v="25A"/>
    <n v="5"/>
    <n v="1"/>
    <s v="Weekday"/>
    <x v="49"/>
  </r>
  <r>
    <s v="F00351"/>
    <x v="307"/>
    <s v="E1072"/>
    <s v="P03357"/>
    <x v="0"/>
    <s v="Business"/>
    <s v="Delhi"/>
    <s v="Kolkata"/>
    <d v="2024-11-22T00:11:00"/>
    <d v="2024-11-22T04:11:00"/>
    <d v="1899-12-30T04:00:00"/>
    <n v="1524"/>
    <n v="7701.98"/>
    <n v="1553.36"/>
    <n v="6148.62"/>
    <x v="0"/>
    <s v="Completed"/>
    <s v="28C"/>
    <n v="5"/>
    <n v="0"/>
    <s v="Weekday"/>
    <x v="20"/>
  </r>
  <r>
    <s v="F00352"/>
    <x v="308"/>
    <s v="E1295"/>
    <s v="P04438"/>
    <x v="4"/>
    <s v="First_Class"/>
    <s v="Ahmedabad"/>
    <s v="Lucknow"/>
    <d v="2023-02-23T01:55:00"/>
    <d v="2023-02-23T05:55:00"/>
    <d v="1899-12-30T04:00:00"/>
    <n v="496"/>
    <n v="10837.71"/>
    <n v="1213.6600000000001"/>
    <n v="9624.0499999999993"/>
    <x v="1"/>
    <s v="Completed"/>
    <s v="1D"/>
    <n v="5"/>
    <n v="0"/>
    <s v="Weekday"/>
    <x v="69"/>
  </r>
  <r>
    <s v="F00353"/>
    <x v="309"/>
    <s v="E1345"/>
    <s v="P04543"/>
    <x v="0"/>
    <s v="Economy"/>
    <s v="Chennai"/>
    <s v="Lucknow"/>
    <d v="2025-10-01T13:19:00"/>
    <d v="2025-10-01T17:19:00"/>
    <d v="1899-12-30T04:00:00"/>
    <n v="1787"/>
    <n v="1696.37"/>
    <n v="1217.95"/>
    <n v="478.41999999999985"/>
    <x v="0"/>
    <s v="Completed"/>
    <s v="30E"/>
    <n v="4"/>
    <n v="0"/>
    <s v="Weekday"/>
    <x v="42"/>
  </r>
  <r>
    <s v="F00354"/>
    <x v="115"/>
    <s v="E1927"/>
    <s v="P05019"/>
    <x v="2"/>
    <s v="First_Class"/>
    <s v="Delhi"/>
    <s v="Pune"/>
    <d v="2023-03-10T00:44:00"/>
    <d v="2023-03-10T02:44:00"/>
    <d v="1899-12-30T02:00:00"/>
    <n v="504"/>
    <n v="2416.48"/>
    <n v="1135.58"/>
    <n v="1280.9000000000001"/>
    <x v="1"/>
    <s v="Cancelled"/>
    <s v="28D"/>
    <n v="4"/>
    <n v="1"/>
    <s v="Weekday"/>
    <x v="23"/>
  </r>
  <r>
    <s v="F00355"/>
    <x v="310"/>
    <s v="E1227"/>
    <s v="P02000"/>
    <x v="3"/>
    <s v="Business"/>
    <s v="Delhi"/>
    <s v="Bengaluru"/>
    <d v="2025-04-16T21:47:00"/>
    <d v="2025-04-16T22:47:00"/>
    <d v="1899-12-30T01:00:00"/>
    <n v="2012"/>
    <n v="7099.73"/>
    <n v="838.18"/>
    <n v="6261.5499999999993"/>
    <x v="3"/>
    <s v="Completed"/>
    <s v="9E"/>
    <n v="4"/>
    <n v="0"/>
    <s v="Weekday"/>
    <x v="55"/>
  </r>
  <r>
    <s v="F00356"/>
    <x v="311"/>
    <s v="E1474"/>
    <s v="P02700"/>
    <x v="3"/>
    <s v="Economy"/>
    <s v="Pune"/>
    <s v="Hyderabad"/>
    <d v="2025-07-15T05:49:00"/>
    <d v="2025-07-15T06:49:00"/>
    <d v="1899-12-30T01:00:00"/>
    <n v="1109"/>
    <n v="14057.15"/>
    <n v="1057.79"/>
    <n v="12999.36"/>
    <x v="0"/>
    <s v="Completed"/>
    <s v="28B"/>
    <n v="4"/>
    <n v="0"/>
    <s v="Weekday"/>
    <x v="39"/>
  </r>
  <r>
    <s v="F00357"/>
    <x v="312"/>
    <s v="E1705"/>
    <s v="P04543"/>
    <x v="3"/>
    <s v="Business"/>
    <s v="Hyderabad"/>
    <s v="Bengaluru"/>
    <d v="2026-04-01T19:55:00"/>
    <d v="2026-04-01T22:55:00"/>
    <d v="1899-12-30T03:00:00"/>
    <n v="693"/>
    <n v="14323.04"/>
    <n v="976.33"/>
    <n v="13346.710000000001"/>
    <x v="0"/>
    <s v="Completed"/>
    <s v="4B"/>
    <n v="4"/>
    <n v="0"/>
    <s v="Weekday"/>
    <x v="71"/>
  </r>
  <r>
    <s v="F00358"/>
    <x v="214"/>
    <s v="E1056"/>
    <s v="P05914"/>
    <x v="0"/>
    <s v="Economy"/>
    <s v="Kolkata"/>
    <s v="Mumbai"/>
    <d v="2023-07-04T01:49:00"/>
    <d v="2023-07-04T03:49:00"/>
    <d v="1899-12-30T02:00:00"/>
    <n v="2069"/>
    <n v="1746.25"/>
    <n v="451.14"/>
    <n v="1295.1100000000001"/>
    <x v="3"/>
    <s v="Completed"/>
    <s v="4F"/>
    <n v="4"/>
    <n v="0"/>
    <s v="Weekday"/>
    <x v="32"/>
  </r>
  <r>
    <s v="F00359"/>
    <x v="313"/>
    <s v="E1497"/>
    <s v="P04370"/>
    <x v="0"/>
    <s v="Business"/>
    <s v="Mumbai"/>
    <s v="Ahmedabad"/>
    <d v="2026-12-29T05:48:00"/>
    <d v="2026-12-29T08:48:00"/>
    <d v="1899-12-30T03:00:00"/>
    <n v="979"/>
    <n v="14495.26"/>
    <n v="809.04"/>
    <n v="13686.220000000001"/>
    <x v="2"/>
    <s v="Completed"/>
    <s v="19D"/>
    <n v="3"/>
    <n v="0"/>
    <s v="Weekday"/>
    <x v="16"/>
  </r>
  <r>
    <s v="F00360"/>
    <x v="314"/>
    <s v="E1355"/>
    <s v="P01411"/>
    <x v="2"/>
    <s v="Economy"/>
    <s v="Hyderabad"/>
    <s v="Lucknow"/>
    <d v="2025-06-09T06:53:00"/>
    <d v="2025-06-09T09:53:00"/>
    <d v="1899-12-30T03:00:00"/>
    <n v="2320"/>
    <n v="13069.52"/>
    <n v="1448.16"/>
    <n v="11621.36"/>
    <x v="0"/>
    <s v="Completed"/>
    <s v="9D"/>
    <n v="4"/>
    <n v="0"/>
    <s v="Weekday"/>
    <x v="59"/>
  </r>
  <r>
    <s v="F00361"/>
    <x v="315"/>
    <s v="E1503"/>
    <s v="P00817"/>
    <x v="0"/>
    <s v="First_Class"/>
    <s v="Mumbai"/>
    <s v="Lucknow"/>
    <d v="2025-05-19T22:00:00"/>
    <d v="2025-05-20T02:00:00"/>
    <d v="1899-12-30T04:00:00"/>
    <n v="1890"/>
    <n v="5139.8"/>
    <n v="413.29"/>
    <n v="4726.51"/>
    <x v="3"/>
    <s v="Completed"/>
    <s v="4C"/>
    <n v="5"/>
    <n v="0"/>
    <s v="Weekday"/>
    <x v="21"/>
  </r>
  <r>
    <s v="F00362"/>
    <x v="316"/>
    <s v="E1186"/>
    <s v="P05843"/>
    <x v="0"/>
    <s v="Business"/>
    <s v="Hyderabad"/>
    <s v="Chennai"/>
    <d v="2025-03-18T13:03:00"/>
    <d v="2025-03-18T16:03:00"/>
    <d v="1899-12-30T03:00:00"/>
    <n v="1786"/>
    <n v="9988.27"/>
    <n v="1849.23"/>
    <n v="8139.0400000000009"/>
    <x v="1"/>
    <s v="Completed"/>
    <s v="19A"/>
    <n v="1"/>
    <n v="0"/>
    <s v="Weekday"/>
    <x v="57"/>
  </r>
  <r>
    <s v="F00363"/>
    <x v="57"/>
    <s v="E1319"/>
    <s v="P02735"/>
    <x v="2"/>
    <s v="Business"/>
    <s v="Delhi"/>
    <s v="Mumbai"/>
    <d v="2025-12-29T00:37:00"/>
    <d v="2025-12-29T03:37:00"/>
    <d v="1899-12-30T03:00:00"/>
    <n v="451"/>
    <n v="11883.91"/>
    <n v="1368.08"/>
    <n v="10515.83"/>
    <x v="3"/>
    <s v="Completed"/>
    <s v="17E"/>
    <n v="4"/>
    <n v="0"/>
    <s v="Weekday"/>
    <x v="61"/>
  </r>
  <r>
    <s v="F00364"/>
    <x v="317"/>
    <s v="E1577"/>
    <s v="P02025"/>
    <x v="3"/>
    <s v="First_Class"/>
    <s v="Hyderabad"/>
    <s v="Ahmedabad"/>
    <d v="2023-10-12T07:14:00"/>
    <d v="2023-10-12T11:14:00"/>
    <d v="1899-12-30T04:00:00"/>
    <n v="313"/>
    <n v="7867.13"/>
    <n v="1118.04"/>
    <n v="6749.09"/>
    <x v="1"/>
    <s v="Completed"/>
    <s v="23E"/>
    <n v="2"/>
    <n v="0"/>
    <s v="Weekday"/>
    <x v="4"/>
  </r>
  <r>
    <s v="F00365"/>
    <x v="318"/>
    <s v="E1465"/>
    <s v="P04180"/>
    <x v="0"/>
    <s v="First_Class"/>
    <s v="Ahmedabad"/>
    <s v="Pune"/>
    <d v="2025-09-17T22:47:00"/>
    <d v="2025-09-18T00:47:00"/>
    <d v="1899-12-30T02:00:00"/>
    <n v="804"/>
    <n v="2633.97"/>
    <n v="563.23"/>
    <n v="2070.7399999999998"/>
    <x v="0"/>
    <s v="Completed"/>
    <s v="19C"/>
    <n v="3"/>
    <n v="0"/>
    <s v="Weekday"/>
    <x v="68"/>
  </r>
  <r>
    <s v="F00366"/>
    <x v="319"/>
    <s v="E1718"/>
    <s v="P05637"/>
    <x v="2"/>
    <s v="First_Class"/>
    <s v="Hyderabad"/>
    <s v="Ahmedabad"/>
    <d v="2026-10-05T22:22:00"/>
    <d v="2026-10-06T02:22:00"/>
    <d v="1899-12-30T04:00:00"/>
    <n v="2321"/>
    <n v="8966.77"/>
    <n v="480.56"/>
    <n v="8486.2100000000009"/>
    <x v="1"/>
    <s v="Completed"/>
    <s v="8D"/>
    <n v="5"/>
    <n v="0"/>
    <s v="Weekday"/>
    <x v="4"/>
  </r>
  <r>
    <s v="F00367"/>
    <x v="320"/>
    <s v="E1886"/>
    <s v="P05755"/>
    <x v="3"/>
    <s v="First_Class"/>
    <s v="Ahmedabad"/>
    <s v="Hyderabad"/>
    <d v="2026-01-01T16:18:00"/>
    <d v="2026-01-01T21:18:00"/>
    <d v="1899-12-30T05:00:00"/>
    <n v="844"/>
    <n v="9218.2999999999993"/>
    <n v="1104.33"/>
    <n v="8113.9699999999993"/>
    <x v="2"/>
    <s v="Completed"/>
    <s v="12E"/>
    <n v="5"/>
    <n v="0"/>
    <s v="Weekday"/>
    <x v="34"/>
  </r>
  <r>
    <s v="F00368"/>
    <x v="98"/>
    <s v="E1112"/>
    <s v="P02405"/>
    <x v="1"/>
    <s v="Business"/>
    <s v="Lucknow"/>
    <s v="Mumbai"/>
    <d v="2024-11-05T18:32:00"/>
    <d v="2024-11-05T22:32:00"/>
    <d v="1899-12-30T04:00:00"/>
    <n v="2119"/>
    <n v="14473.08"/>
    <n v="1372.99"/>
    <n v="13100.09"/>
    <x v="1"/>
    <s v="Completed"/>
    <s v="8D"/>
    <n v="5"/>
    <n v="0"/>
    <s v="Weekday"/>
    <x v="17"/>
  </r>
  <r>
    <s v="F00369"/>
    <x v="321"/>
    <s v="E1678"/>
    <s v="P01507"/>
    <x v="1"/>
    <s v="Business"/>
    <s v="Pune"/>
    <s v="Bengaluru"/>
    <d v="2024-05-04T17:47:00"/>
    <d v="2024-05-04T22:47:00"/>
    <d v="1899-12-30T05:00:00"/>
    <n v="832"/>
    <n v="6241.82"/>
    <n v="1844.96"/>
    <n v="4396.8599999999997"/>
    <x v="0"/>
    <s v="Completed"/>
    <s v="1A"/>
    <n v="1"/>
    <n v="0"/>
    <s v="Weekend"/>
    <x v="43"/>
  </r>
  <r>
    <s v="F00370"/>
    <x v="322"/>
    <s v="E1235"/>
    <s v="P00425"/>
    <x v="0"/>
    <s v="First_Class"/>
    <s v="Delhi"/>
    <s v="Bengaluru"/>
    <d v="2025-04-21T01:15:00"/>
    <d v="2025-04-21T06:15:00"/>
    <d v="1899-12-30T05:00:00"/>
    <n v="2231"/>
    <n v="9356.5400000000009"/>
    <n v="1759.03"/>
    <n v="7597.5100000000011"/>
    <x v="0"/>
    <s v="Completed"/>
    <s v="3F"/>
    <n v="3"/>
    <n v="0"/>
    <s v="Weekday"/>
    <x v="55"/>
  </r>
  <r>
    <s v="F00371"/>
    <x v="321"/>
    <s v="E1056"/>
    <s v="P02540"/>
    <x v="2"/>
    <s v="Business"/>
    <s v="Bengaluru"/>
    <s v="Mumbai"/>
    <d v="2024-10-14T04:05:00"/>
    <d v="2024-10-14T07:05:00"/>
    <d v="1899-12-30T03:00:00"/>
    <n v="517"/>
    <n v="5447.23"/>
    <n v="1493.44"/>
    <n v="3953.7899999999995"/>
    <x v="0"/>
    <s v="Completed"/>
    <s v="10F"/>
    <n v="2"/>
    <n v="0"/>
    <s v="Weekday"/>
    <x v="1"/>
  </r>
  <r>
    <s v="F00372"/>
    <x v="307"/>
    <s v="E1292"/>
    <s v="P01264"/>
    <x v="0"/>
    <s v="First_Class"/>
    <s v="Bengaluru"/>
    <s v="Delhi"/>
    <d v="2024-07-01T14:26:00"/>
    <d v="2024-07-01T19:26:00"/>
    <d v="1899-12-30T05:00:00"/>
    <n v="1163"/>
    <n v="4621.2299999999996"/>
    <n v="816.03"/>
    <n v="3805.2"/>
    <x v="0"/>
    <s v="Completed"/>
    <s v="1B"/>
    <n v="4"/>
    <n v="0"/>
    <s v="Weekday"/>
    <x v="9"/>
  </r>
  <r>
    <s v="F00373"/>
    <x v="156"/>
    <s v="E1118"/>
    <s v="P02499"/>
    <x v="4"/>
    <s v="Economy"/>
    <s v="Delhi"/>
    <s v="Mumbai"/>
    <d v="2023-05-23T00:04:00"/>
    <d v="2023-05-23T01:04:00"/>
    <d v="1899-12-30T01:00:00"/>
    <n v="634"/>
    <n v="7416.5"/>
    <n v="680.76"/>
    <n v="6735.74"/>
    <x v="0"/>
    <s v="Completed"/>
    <s v="23F"/>
    <n v="1"/>
    <n v="0"/>
    <s v="Weekday"/>
    <x v="61"/>
  </r>
  <r>
    <s v="F00374"/>
    <x v="322"/>
    <s v="E1144"/>
    <s v="P02740"/>
    <x v="2"/>
    <s v="Business"/>
    <s v="Chennai"/>
    <s v="Mumbai"/>
    <d v="2026-02-25T18:58:00"/>
    <d v="2026-02-25T21:58:00"/>
    <d v="1899-12-30T03:00:00"/>
    <n v="592"/>
    <n v="7437.94"/>
    <n v="130.86000000000001"/>
    <n v="7307.08"/>
    <x v="3"/>
    <s v="Completed"/>
    <s v="19F"/>
    <n v="2"/>
    <n v="0"/>
    <s v="Weekday"/>
    <x v="29"/>
  </r>
  <r>
    <s v="F00375"/>
    <x v="323"/>
    <s v="E1553"/>
    <s v="P05749"/>
    <x v="0"/>
    <s v="Business"/>
    <s v="Hyderabad"/>
    <s v="Bengaluru"/>
    <d v="2023-01-05T20:10:00"/>
    <d v="2023-01-05T23:10:00"/>
    <d v="1899-12-30T03:00:00"/>
    <n v="992"/>
    <n v="5498.36"/>
    <n v="1020.34"/>
    <n v="4478.0199999999995"/>
    <x v="2"/>
    <s v="Completed"/>
    <s v="3D"/>
    <n v="1"/>
    <n v="0"/>
    <s v="Weekday"/>
    <x v="71"/>
  </r>
  <r>
    <s v="F00376"/>
    <x v="324"/>
    <s v="E1428"/>
    <s v="P00961"/>
    <x v="3"/>
    <s v="Economy"/>
    <s v="Chennai"/>
    <s v="Mumbai"/>
    <d v="2024-07-04T16:36:00"/>
    <d v="2024-07-04T21:36:00"/>
    <d v="1899-12-30T05:00:00"/>
    <n v="1883"/>
    <n v="10070.48"/>
    <n v="524.61"/>
    <n v="9545.869999999999"/>
    <x v="1"/>
    <s v="Completed"/>
    <s v="15B"/>
    <n v="1"/>
    <n v="0"/>
    <s v="Weekday"/>
    <x v="29"/>
  </r>
  <r>
    <s v="F00377"/>
    <x v="325"/>
    <s v="E1784"/>
    <s v="P02867"/>
    <x v="4"/>
    <s v="Business"/>
    <s v="Chennai"/>
    <s v="Ahmedabad"/>
    <d v="2023-03-20T21:35:00"/>
    <d v="2023-03-20T23:35:00"/>
    <d v="1899-12-30T02:00:00"/>
    <n v="906"/>
    <n v="3254.21"/>
    <n v="1218.98"/>
    <n v="2035.23"/>
    <x v="2"/>
    <s v="Completed"/>
    <s v="16C"/>
    <n v="4"/>
    <n v="0"/>
    <s v="Weekday"/>
    <x v="0"/>
  </r>
  <r>
    <s v="F00378"/>
    <x v="326"/>
    <s v="E1846"/>
    <s v="P05663"/>
    <x v="1"/>
    <s v="Business"/>
    <s v="Kolkata"/>
    <s v="Hyderabad"/>
    <d v="2023-12-27T01:17:00"/>
    <d v="2023-12-27T04:17:00"/>
    <d v="1899-12-30T03:00:00"/>
    <n v="1375"/>
    <n v="3117.38"/>
    <n v="618.75"/>
    <n v="2498.63"/>
    <x v="3"/>
    <s v="Completed"/>
    <s v="7E"/>
    <n v="1"/>
    <n v="0"/>
    <s v="Weekday"/>
    <x v="60"/>
  </r>
  <r>
    <s v="F00379"/>
    <x v="327"/>
    <s v="E1109"/>
    <s v="P05624"/>
    <x v="4"/>
    <s v="Business"/>
    <s v="Delhi"/>
    <s v="Pune"/>
    <d v="2026-04-30T18:49:00"/>
    <d v="2026-04-30T22:49:00"/>
    <d v="1899-12-30T04:00:00"/>
    <n v="1599"/>
    <n v="6775.62"/>
    <n v="1724.47"/>
    <n v="5051.1499999999996"/>
    <x v="3"/>
    <s v="Completed"/>
    <s v="3A"/>
    <n v="2"/>
    <n v="0"/>
    <s v="Weekday"/>
    <x v="23"/>
  </r>
  <r>
    <s v="F00380"/>
    <x v="328"/>
    <s v="E1269"/>
    <s v="P01557"/>
    <x v="0"/>
    <s v="First_Class"/>
    <s v="Ahmedabad"/>
    <s v="Lucknow"/>
    <d v="2024-09-22T11:39:00"/>
    <d v="2024-09-22T14:39:00"/>
    <d v="1899-12-30T03:00:00"/>
    <n v="605"/>
    <n v="3176.46"/>
    <n v="1983.87"/>
    <n v="1192.5900000000001"/>
    <x v="2"/>
    <s v="Completed"/>
    <s v="19E"/>
    <n v="5"/>
    <n v="0"/>
    <s v="Weekend"/>
    <x v="69"/>
  </r>
  <r>
    <s v="F00381"/>
    <x v="329"/>
    <s v="E1092"/>
    <s v="P05188"/>
    <x v="0"/>
    <s v="Business"/>
    <s v="Kolkata"/>
    <s v="Hyderabad"/>
    <d v="2023-03-24T12:17:00"/>
    <d v="2023-03-24T13:17:00"/>
    <d v="1899-12-30T01:00:00"/>
    <n v="999"/>
    <n v="8118.25"/>
    <n v="804.76"/>
    <n v="7313.49"/>
    <x v="1"/>
    <s v="Completed"/>
    <s v="20A"/>
    <n v="3"/>
    <n v="0"/>
    <s v="Weekday"/>
    <x v="60"/>
  </r>
  <r>
    <s v="F00382"/>
    <x v="330"/>
    <s v="E1724"/>
    <s v="P02928"/>
    <x v="0"/>
    <s v="First_Class"/>
    <s v="Pune"/>
    <s v="Bengaluru"/>
    <d v="2025-04-30T18:17:00"/>
    <d v="2025-04-30T20:17:00"/>
    <d v="1899-12-30T02:00:00"/>
    <n v="1698"/>
    <n v="10724.31"/>
    <n v="490.51"/>
    <n v="10233.799999999999"/>
    <x v="3"/>
    <s v="Completed"/>
    <s v="7A"/>
    <n v="1"/>
    <n v="0"/>
    <s v="Weekday"/>
    <x v="43"/>
  </r>
  <r>
    <s v="F00383"/>
    <x v="331"/>
    <s v="E1004"/>
    <s v="P05295"/>
    <x v="2"/>
    <s v="First_Class"/>
    <s v="Chennai"/>
    <s v="Lucknow"/>
    <d v="2026-03-25T03:24:00"/>
    <d v="2026-03-25T04:24:00"/>
    <d v="1899-12-30T01:00:00"/>
    <n v="2151"/>
    <n v="5379.02"/>
    <n v="1786.56"/>
    <n v="3592.4600000000005"/>
    <x v="2"/>
    <s v="Completed"/>
    <s v="7D"/>
    <n v="2"/>
    <n v="0"/>
    <s v="Weekday"/>
    <x v="42"/>
  </r>
  <r>
    <s v="F00384"/>
    <x v="332"/>
    <s v="E1423"/>
    <s v="P03561"/>
    <x v="1"/>
    <s v="First_Class"/>
    <s v="Mumbai"/>
    <s v="Pune"/>
    <d v="2024-09-09T23:48:00"/>
    <d v="2024-09-10T03:48:00"/>
    <d v="1899-12-30T04:00:00"/>
    <n v="423"/>
    <n v="8503.57"/>
    <n v="1024.06"/>
    <n v="7479.51"/>
    <x v="3"/>
    <s v="Completed"/>
    <s v="29D"/>
    <n v="2"/>
    <n v="0"/>
    <s v="Weekday"/>
    <x v="11"/>
  </r>
  <r>
    <s v="F00385"/>
    <x v="333"/>
    <s v="E1601"/>
    <s v="P01511"/>
    <x v="0"/>
    <s v="Business"/>
    <s v="Kolkata"/>
    <s v="Chennai"/>
    <d v="2023-03-19T23:25:00"/>
    <d v="2023-03-20T04:25:00"/>
    <d v="1899-12-30T05:00:00"/>
    <n v="1875"/>
    <n v="7311.33"/>
    <n v="1595.93"/>
    <n v="5715.4"/>
    <x v="3"/>
    <s v="Completed"/>
    <s v="22E"/>
    <n v="5"/>
    <n v="0"/>
    <s v="Weekend"/>
    <x v="35"/>
  </r>
  <r>
    <s v="F00386"/>
    <x v="334"/>
    <s v="E1520"/>
    <s v="P00091"/>
    <x v="0"/>
    <s v="Business"/>
    <s v="Delhi"/>
    <s v="Bengaluru"/>
    <d v="2025-11-28T19:04:00"/>
    <d v="2025-11-28T23:04:00"/>
    <d v="1899-12-30T04:00:00"/>
    <n v="680"/>
    <n v="7547.51"/>
    <n v="1750.11"/>
    <n v="5797.4000000000005"/>
    <x v="0"/>
    <s v="Completed"/>
    <s v="10B"/>
    <n v="5"/>
    <n v="0"/>
    <s v="Weekday"/>
    <x v="55"/>
  </r>
  <r>
    <s v="F00387"/>
    <x v="335"/>
    <s v="E1587"/>
    <s v="P04521"/>
    <x v="0"/>
    <s v="Business"/>
    <s v="Mumbai"/>
    <s v="Lucknow"/>
    <d v="2024-09-30T04:38:00"/>
    <d v="2024-09-30T09:38:00"/>
    <d v="1899-12-30T05:00:00"/>
    <n v="1757"/>
    <n v="7939.74"/>
    <n v="627.20000000000005"/>
    <n v="7312.54"/>
    <x v="1"/>
    <s v="Completed"/>
    <s v="20A"/>
    <n v="4"/>
    <n v="0"/>
    <s v="Weekday"/>
    <x v="21"/>
  </r>
  <r>
    <s v="F00388"/>
    <x v="336"/>
    <s v="E1344"/>
    <s v="P02651"/>
    <x v="2"/>
    <s v="Economy"/>
    <s v="Delhi"/>
    <s v="Hyderabad"/>
    <d v="2024-08-24T14:52:00"/>
    <d v="2024-08-24T16:52:00"/>
    <d v="1899-12-30T02:00:00"/>
    <n v="314"/>
    <n v="11219.55"/>
    <n v="468.4"/>
    <n v="10751.15"/>
    <x v="1"/>
    <s v="Completed"/>
    <s v="25C"/>
    <n v="1"/>
    <n v="0"/>
    <s v="Weekend"/>
    <x v="7"/>
  </r>
  <r>
    <s v="F00389"/>
    <x v="74"/>
    <s v="E1000"/>
    <s v="P05176"/>
    <x v="3"/>
    <s v="First_Class"/>
    <s v="Hyderabad"/>
    <s v="Lucknow"/>
    <d v="2026-10-08T21:35:00"/>
    <d v="2026-10-08T22:35:00"/>
    <d v="1899-12-30T01:00:00"/>
    <n v="638"/>
    <n v="6520.04"/>
    <n v="1672.35"/>
    <n v="4847.6900000000005"/>
    <x v="3"/>
    <s v="Completed"/>
    <s v="15E"/>
    <n v="2"/>
    <n v="0"/>
    <s v="Weekday"/>
    <x v="59"/>
  </r>
  <r>
    <s v="F00390"/>
    <x v="337"/>
    <s v="E1084"/>
    <s v="P05030"/>
    <x v="0"/>
    <s v="First_Class"/>
    <s v="Lucknow"/>
    <s v="Pune"/>
    <d v="2026-11-24T12:51:00"/>
    <d v="2026-11-24T14:51:00"/>
    <d v="1899-12-30T02:00:00"/>
    <n v="1452"/>
    <n v="14716.91"/>
    <n v="163.98"/>
    <n v="14552.93"/>
    <x v="3"/>
    <s v="Completed"/>
    <s v="15D"/>
    <n v="2"/>
    <n v="0"/>
    <s v="Weekday"/>
    <x v="38"/>
  </r>
  <r>
    <s v="F00391"/>
    <x v="338"/>
    <s v="E1334"/>
    <s v="P00199"/>
    <x v="4"/>
    <s v="First_Class"/>
    <s v="Ahmedabad"/>
    <s v="Pune"/>
    <d v="2026-09-12T18:25:00"/>
    <d v="2026-09-12T23:25:00"/>
    <d v="1899-12-30T05:00:00"/>
    <n v="1047"/>
    <n v="5727.47"/>
    <n v="1145.3800000000001"/>
    <n v="4582.09"/>
    <x v="1"/>
    <s v="Completed"/>
    <s v="28B"/>
    <n v="5"/>
    <n v="0"/>
    <s v="Weekend"/>
    <x v="68"/>
  </r>
  <r>
    <s v="F00392"/>
    <x v="178"/>
    <s v="E1441"/>
    <s v="P05810"/>
    <x v="1"/>
    <s v="First_Class"/>
    <s v="Kolkata"/>
    <s v="Hyderabad"/>
    <d v="2023-03-29T08:24:00"/>
    <d v="2023-03-29T11:24:00"/>
    <d v="1899-12-30T03:00:00"/>
    <n v="909"/>
    <n v="14195.54"/>
    <n v="1874.63"/>
    <n v="12320.91"/>
    <x v="2"/>
    <s v="Completed"/>
    <s v="7E"/>
    <n v="5"/>
    <n v="0"/>
    <s v="Weekday"/>
    <x v="60"/>
  </r>
  <r>
    <s v="F00393"/>
    <x v="339"/>
    <s v="E1548"/>
    <s v="P05892"/>
    <x v="2"/>
    <s v="Economy"/>
    <s v="Lucknow"/>
    <s v="Mumbai"/>
    <d v="2024-12-16T23:29:00"/>
    <d v="2024-12-17T03:29:00"/>
    <d v="1899-12-30T04:00:00"/>
    <n v="2395"/>
    <n v="2866.04"/>
    <n v="1081.2"/>
    <n v="1784.84"/>
    <x v="0"/>
    <s v="Completed"/>
    <s v="3A"/>
    <n v="3"/>
    <n v="0"/>
    <s v="Weekday"/>
    <x v="17"/>
  </r>
  <r>
    <s v="F00394"/>
    <x v="340"/>
    <s v="E1069"/>
    <s v="P04841"/>
    <x v="4"/>
    <s v="Economy"/>
    <s v="Ahmedabad"/>
    <s v="Bengaluru"/>
    <d v="2025-09-20T12:33:00"/>
    <d v="2025-09-20T13:33:00"/>
    <d v="1899-12-30T01:00:00"/>
    <n v="2320"/>
    <n v="8264.18"/>
    <n v="1800.12"/>
    <n v="6464.06"/>
    <x v="3"/>
    <s v="Cancelled"/>
    <s v="17F"/>
    <n v="2"/>
    <n v="1"/>
    <s v="Weekend"/>
    <x v="63"/>
  </r>
  <r>
    <s v="F00395"/>
    <x v="341"/>
    <s v="E1280"/>
    <s v="P05832"/>
    <x v="1"/>
    <s v="First_Class"/>
    <s v="Hyderabad"/>
    <s v="Mumbai"/>
    <d v="2024-02-26T14:53:00"/>
    <d v="2024-02-26T16:53:00"/>
    <d v="1899-12-30T02:00:00"/>
    <n v="695"/>
    <n v="1738.6"/>
    <n v="1167.03"/>
    <n v="571.56999999999994"/>
    <x v="3"/>
    <s v="Completed"/>
    <s v="13F"/>
    <n v="2"/>
    <n v="0"/>
    <s v="Weekday"/>
    <x v="2"/>
  </r>
  <r>
    <s v="F00396"/>
    <x v="342"/>
    <s v="E1235"/>
    <s v="P02651"/>
    <x v="3"/>
    <s v="First_Class"/>
    <s v="Ahmedabad"/>
    <s v="Hyderabad"/>
    <d v="2025-12-11T07:35:00"/>
    <d v="2025-12-11T11:35:00"/>
    <d v="1899-12-30T04:00:00"/>
    <n v="1346"/>
    <n v="1644.84"/>
    <n v="900.15"/>
    <n v="744.68999999999994"/>
    <x v="1"/>
    <s v="Completed"/>
    <s v="17B"/>
    <n v="4"/>
    <n v="0"/>
    <s v="Weekday"/>
    <x v="34"/>
  </r>
  <r>
    <s v="F00397"/>
    <x v="301"/>
    <s v="E1610"/>
    <s v="P04529"/>
    <x v="2"/>
    <s v="Business"/>
    <s v="Bengaluru"/>
    <s v="Chennai"/>
    <d v="2024-01-06T16:13:00"/>
    <d v="2024-01-06T19:13:00"/>
    <d v="1899-12-30T03:00:00"/>
    <n v="1393"/>
    <n v="10249.31"/>
    <n v="119.7"/>
    <n v="10129.609999999999"/>
    <x v="1"/>
    <s v="Completed"/>
    <s v="28D"/>
    <n v="2"/>
    <n v="0"/>
    <s v="Weekend"/>
    <x v="14"/>
  </r>
  <r>
    <s v="F00398"/>
    <x v="343"/>
    <s v="E1610"/>
    <s v="P03166"/>
    <x v="1"/>
    <s v="First_Class"/>
    <s v="Ahmedabad"/>
    <s v="Lucknow"/>
    <d v="2023-11-24T20:56:00"/>
    <d v="2023-11-24T21:56:00"/>
    <d v="1899-12-30T01:00:00"/>
    <n v="2397"/>
    <n v="14585.6"/>
    <n v="639.57000000000005"/>
    <n v="13946.03"/>
    <x v="1"/>
    <s v="Completed"/>
    <s v="14D"/>
    <n v="1"/>
    <n v="0"/>
    <s v="Weekday"/>
    <x v="69"/>
  </r>
  <r>
    <s v="F00399"/>
    <x v="344"/>
    <s v="E1893"/>
    <s v="P00832"/>
    <x v="0"/>
    <s v="First_Class"/>
    <s v="Lucknow"/>
    <s v="Pune"/>
    <d v="2023-08-10T07:08:00"/>
    <d v="2023-08-10T10:08:00"/>
    <d v="1899-12-30T03:00:00"/>
    <n v="1182"/>
    <n v="13796.86"/>
    <n v="1973.7"/>
    <n v="11823.16"/>
    <x v="0"/>
    <s v="Completed"/>
    <s v="18C"/>
    <n v="5"/>
    <n v="0"/>
    <s v="Weekday"/>
    <x v="38"/>
  </r>
  <r>
    <s v="F00400"/>
    <x v="181"/>
    <s v="E1101"/>
    <s v="P00109"/>
    <x v="3"/>
    <s v="Economy"/>
    <s v="Kolkata"/>
    <s v="Hyderabad"/>
    <d v="2023-04-14T20:28:00"/>
    <d v="2023-04-14T22:28:00"/>
    <d v="1899-12-30T02:00:00"/>
    <n v="1942"/>
    <n v="7068.47"/>
    <n v="1239.33"/>
    <n v="5829.14"/>
    <x v="3"/>
    <s v="Cancelled"/>
    <s v="7A"/>
    <n v="5"/>
    <n v="1"/>
    <s v="Weekday"/>
    <x v="60"/>
  </r>
  <r>
    <s v="F00401"/>
    <x v="345"/>
    <s v="E1970"/>
    <s v="P02934"/>
    <x v="0"/>
    <s v="First_Class"/>
    <s v="Chennai"/>
    <s v="Bengaluru"/>
    <d v="2024-10-09T22:04:00"/>
    <d v="2024-10-10T02:04:00"/>
    <d v="1899-12-30T04:00:00"/>
    <n v="934"/>
    <n v="5738.02"/>
    <n v="1414.11"/>
    <n v="4323.9100000000008"/>
    <x v="0"/>
    <s v="Completed"/>
    <s v="15F"/>
    <n v="5"/>
    <n v="0"/>
    <s v="Weekday"/>
    <x v="49"/>
  </r>
  <r>
    <s v="F00402"/>
    <x v="346"/>
    <s v="E1145"/>
    <s v="P01787"/>
    <x v="1"/>
    <s v="First_Class"/>
    <s v="Ahmedabad"/>
    <s v="Hyderabad"/>
    <d v="2025-04-22T23:00:00"/>
    <d v="2025-04-23T00:00:00"/>
    <d v="1899-12-30T01:00:00"/>
    <n v="1681"/>
    <n v="11625.53"/>
    <n v="275.79000000000002"/>
    <n v="11349.74"/>
    <x v="1"/>
    <s v="Completed"/>
    <s v="24B"/>
    <n v="3"/>
    <n v="0"/>
    <s v="Weekday"/>
    <x v="34"/>
  </r>
  <r>
    <s v="F00403"/>
    <x v="347"/>
    <s v="E1136"/>
    <s v="P05290"/>
    <x v="2"/>
    <s v="First_Class"/>
    <s v="Ahmedabad"/>
    <s v="Lucknow"/>
    <d v="2026-08-09T10:22:00"/>
    <d v="2026-08-09T13:22:00"/>
    <d v="1899-12-30T03:00:00"/>
    <n v="842"/>
    <n v="13008.67"/>
    <n v="650.46"/>
    <n v="12358.21"/>
    <x v="0"/>
    <s v="Completed"/>
    <s v="24A"/>
    <n v="2"/>
    <n v="0"/>
    <s v="Weekend"/>
    <x v="69"/>
  </r>
  <r>
    <s v="F00404"/>
    <x v="348"/>
    <s v="E1371"/>
    <s v="P03021"/>
    <x v="4"/>
    <s v="Economy"/>
    <s v="Lucknow"/>
    <s v="Hyderabad"/>
    <d v="2026-04-25T10:41:00"/>
    <d v="2026-04-25T11:41:00"/>
    <d v="1899-12-30T01:00:00"/>
    <n v="1278"/>
    <n v="5021.3500000000004"/>
    <n v="95.19"/>
    <n v="4926.1600000000008"/>
    <x v="3"/>
    <s v="Completed"/>
    <s v="4E"/>
    <n v="5"/>
    <n v="0"/>
    <s v="Weekend"/>
    <x v="33"/>
  </r>
  <r>
    <s v="F00405"/>
    <x v="349"/>
    <s v="E1693"/>
    <s v="P04671"/>
    <x v="2"/>
    <s v="Economy"/>
    <s v="Pune"/>
    <s v="Bengaluru"/>
    <d v="2023-09-27T00:35:00"/>
    <d v="2023-09-27T02:35:00"/>
    <d v="1899-12-30T02:00:00"/>
    <n v="1378"/>
    <n v="11377.81"/>
    <n v="1270.1400000000001"/>
    <n v="10107.67"/>
    <x v="3"/>
    <s v="Completed"/>
    <s v="5D"/>
    <n v="1"/>
    <n v="0"/>
    <s v="Weekday"/>
    <x v="43"/>
  </r>
  <r>
    <s v="F00406"/>
    <x v="350"/>
    <s v="E1601"/>
    <s v="P05004"/>
    <x v="4"/>
    <s v="Business"/>
    <s v="Lucknow"/>
    <s v="Ahmedabad"/>
    <d v="2024-04-13T17:48:00"/>
    <d v="2024-04-13T21:48:00"/>
    <d v="1899-12-30T04:00:00"/>
    <n v="736"/>
    <n v="11512.12"/>
    <n v="1423.86"/>
    <n v="10088.26"/>
    <x v="1"/>
    <s v="Cancelled"/>
    <s v="3F"/>
    <n v="2"/>
    <n v="1"/>
    <s v="Weekend"/>
    <x v="37"/>
  </r>
  <r>
    <s v="F00407"/>
    <x v="351"/>
    <s v="E1870"/>
    <s v="P05773"/>
    <x v="1"/>
    <s v="Economy"/>
    <s v="Bengaluru"/>
    <s v="Kolkata"/>
    <d v="2026-05-30T03:59:00"/>
    <d v="2026-05-30T08:59:00"/>
    <d v="1899-12-30T05:00:00"/>
    <n v="607"/>
    <n v="10516.81"/>
    <n v="1271.02"/>
    <n v="9245.7899999999991"/>
    <x v="3"/>
    <s v="Completed"/>
    <s v="21A"/>
    <n v="3"/>
    <n v="0"/>
    <s v="Weekend"/>
    <x v="54"/>
  </r>
  <r>
    <s v="F00408"/>
    <x v="352"/>
    <s v="E1214"/>
    <s v="P05075"/>
    <x v="1"/>
    <s v="First_Class"/>
    <s v="Pune"/>
    <s v="Ahmedabad"/>
    <d v="2025-05-27T13:06:00"/>
    <d v="2025-05-27T15:06:00"/>
    <d v="1899-12-30T02:00:00"/>
    <n v="1907"/>
    <n v="5039.79"/>
    <n v="651.65"/>
    <n v="4388.1400000000003"/>
    <x v="3"/>
    <s v="Completed"/>
    <s v="28A"/>
    <n v="5"/>
    <n v="0"/>
    <s v="Weekday"/>
    <x v="30"/>
  </r>
  <r>
    <s v="F00409"/>
    <x v="353"/>
    <s v="E1948"/>
    <s v="P04334"/>
    <x v="3"/>
    <s v="First_Class"/>
    <s v="Mumbai"/>
    <s v="Hyderabad"/>
    <d v="2024-09-16T05:54:00"/>
    <d v="2024-09-16T06:54:00"/>
    <d v="1899-12-30T01:00:00"/>
    <n v="751"/>
    <n v="10453.790000000001"/>
    <n v="510.75"/>
    <n v="9943.0400000000009"/>
    <x v="3"/>
    <s v="Completed"/>
    <s v="24C"/>
    <n v="3"/>
    <n v="0"/>
    <s v="Weekday"/>
    <x v="44"/>
  </r>
  <r>
    <s v="F00410"/>
    <x v="354"/>
    <s v="E1668"/>
    <s v="P02189"/>
    <x v="1"/>
    <s v="Business"/>
    <s v="Pune"/>
    <s v="Ahmedabad"/>
    <d v="2023-12-05T00:07:00"/>
    <d v="2023-12-05T05:07:00"/>
    <d v="1899-12-30T05:00:00"/>
    <n v="615"/>
    <n v="5566.18"/>
    <n v="637.69000000000005"/>
    <n v="4928.49"/>
    <x v="3"/>
    <s v="Completed"/>
    <s v="12C"/>
    <n v="2"/>
    <n v="0"/>
    <s v="Weekday"/>
    <x v="30"/>
  </r>
  <r>
    <s v="F00411"/>
    <x v="355"/>
    <s v="E1111"/>
    <s v="P00827"/>
    <x v="4"/>
    <s v="Economy"/>
    <s v="Lucknow"/>
    <s v="Chennai"/>
    <d v="2026-09-19T23:30:00"/>
    <d v="2026-09-20T03:30:00"/>
    <d v="1899-12-30T04:00:00"/>
    <n v="2027"/>
    <n v="2040.56"/>
    <n v="863.53"/>
    <n v="1177.03"/>
    <x v="3"/>
    <s v="Cancelled"/>
    <s v="14D"/>
    <n v="2"/>
    <n v="1"/>
    <s v="Weekend"/>
    <x v="27"/>
  </r>
  <r>
    <s v="F00412"/>
    <x v="356"/>
    <s v="E1294"/>
    <s v="P01627"/>
    <x v="1"/>
    <s v="Economy"/>
    <s v="Kolkata"/>
    <s v="Bengaluru"/>
    <d v="2023-04-20T18:26:00"/>
    <d v="2023-04-20T22:26:00"/>
    <d v="1899-12-30T04:00:00"/>
    <n v="404"/>
    <n v="7410.58"/>
    <n v="762.18"/>
    <n v="6648.4"/>
    <x v="1"/>
    <s v="Completed"/>
    <s v="20F"/>
    <n v="5"/>
    <n v="0"/>
    <s v="Weekday"/>
    <x v="47"/>
  </r>
  <r>
    <s v="F00413"/>
    <x v="72"/>
    <s v="E1503"/>
    <s v="P04846"/>
    <x v="2"/>
    <s v="First_Class"/>
    <s v="Ahmedabad"/>
    <s v="Hyderabad"/>
    <d v="2023-07-26T06:05:00"/>
    <d v="2023-07-26T09:05:00"/>
    <d v="1899-12-30T03:00:00"/>
    <n v="1827"/>
    <n v="5614.47"/>
    <n v="1834.38"/>
    <n v="3780.09"/>
    <x v="4"/>
    <s v="Completed"/>
    <s v="4D"/>
    <n v="4"/>
    <n v="0"/>
    <s v="Weekday"/>
    <x v="34"/>
  </r>
  <r>
    <s v="F00414"/>
    <x v="357"/>
    <s v="E1575"/>
    <s v="P01093"/>
    <x v="3"/>
    <s v="First_Class"/>
    <s v="Mumbai"/>
    <s v="Pune"/>
    <d v="2025-05-29T16:04:00"/>
    <d v="2025-05-29T20:04:00"/>
    <d v="1899-12-30T04:00:00"/>
    <n v="2463"/>
    <n v="6992.71"/>
    <n v="436.19"/>
    <n v="6556.52"/>
    <x v="3"/>
    <s v="Cancelled"/>
    <s v="30D"/>
    <n v="1"/>
    <n v="1"/>
    <s v="Weekday"/>
    <x v="11"/>
  </r>
  <r>
    <s v="F00415"/>
    <x v="358"/>
    <s v="E1850"/>
    <s v="P00284"/>
    <x v="4"/>
    <s v="Business"/>
    <s v="Delhi"/>
    <s v="Pune"/>
    <d v="2026-03-12T19:09:00"/>
    <d v="2026-03-12T20:09:00"/>
    <d v="1899-12-30T01:00:00"/>
    <n v="728"/>
    <n v="6180"/>
    <n v="346.5"/>
    <n v="5833.5"/>
    <x v="0"/>
    <s v="Completed"/>
    <s v="26B"/>
    <n v="5"/>
    <n v="0"/>
    <s v="Weekday"/>
    <x v="23"/>
  </r>
  <r>
    <s v="F00416"/>
    <x v="359"/>
    <s v="E1293"/>
    <s v="P05111"/>
    <x v="0"/>
    <s v="First_Class"/>
    <s v="Bengaluru"/>
    <s v="Kolkata"/>
    <d v="2026-04-09T11:55:00"/>
    <d v="2026-04-09T15:55:00"/>
    <d v="1899-12-30T04:00:00"/>
    <n v="1041"/>
    <n v="3025.31"/>
    <n v="678.73"/>
    <n v="2346.58"/>
    <x v="1"/>
    <s v="Cancelled"/>
    <s v="5C"/>
    <n v="1"/>
    <n v="1"/>
    <s v="Weekday"/>
    <x v="54"/>
  </r>
  <r>
    <s v="F00417"/>
    <x v="58"/>
    <s v="E1741"/>
    <s v="P05306"/>
    <x v="4"/>
    <s v="First_Class"/>
    <s v="Hyderabad"/>
    <s v="Lucknow"/>
    <d v="2024-01-22T00:12:00"/>
    <d v="2024-01-22T01:12:00"/>
    <d v="1899-12-30T01:00:00"/>
    <n v="1592"/>
    <n v="9716.4"/>
    <n v="336.19"/>
    <n v="9380.2099999999991"/>
    <x v="4"/>
    <s v="Cancelled"/>
    <s v="15F"/>
    <n v="3"/>
    <n v="1"/>
    <s v="Weekday"/>
    <x v="59"/>
  </r>
  <r>
    <s v="F00418"/>
    <x v="360"/>
    <s v="E1466"/>
    <s v="P05023"/>
    <x v="1"/>
    <s v="First_Class"/>
    <s v="Chennai"/>
    <s v="Lucknow"/>
    <d v="2023-09-01T06:59:00"/>
    <d v="2023-09-01T09:59:00"/>
    <d v="1899-12-30T03:00:00"/>
    <n v="1844"/>
    <n v="5886.57"/>
    <n v="648.04999999999995"/>
    <n v="5238.5199999999995"/>
    <x v="3"/>
    <s v="Completed"/>
    <s v="21F"/>
    <n v="4"/>
    <n v="0"/>
    <s v="Weekday"/>
    <x v="42"/>
  </r>
  <r>
    <s v="F00419"/>
    <x v="309"/>
    <s v="E1835"/>
    <s v="P01734"/>
    <x v="3"/>
    <s v="First_Class"/>
    <s v="Delhi"/>
    <s v="Mumbai"/>
    <d v="2025-09-08T12:28:00"/>
    <d v="2025-09-08T17:28:00"/>
    <d v="1899-12-30T05:00:00"/>
    <n v="2441"/>
    <n v="14048.95"/>
    <n v="1971.51"/>
    <n v="12077.44"/>
    <x v="1"/>
    <s v="Cancelled"/>
    <s v="20A"/>
    <n v="5"/>
    <n v="1"/>
    <s v="Weekday"/>
    <x v="61"/>
  </r>
  <r>
    <s v="F00420"/>
    <x v="92"/>
    <s v="E1661"/>
    <s v="P00997"/>
    <x v="3"/>
    <s v="Economy"/>
    <s v="Ahmedabad"/>
    <s v="Bengaluru"/>
    <d v="2026-01-09T19:41:00"/>
    <d v="2026-01-09T21:41:00"/>
    <d v="1899-12-30T02:00:00"/>
    <n v="2121"/>
    <n v="10439.56"/>
    <n v="1551.11"/>
    <n v="8888.4499999999989"/>
    <x v="2"/>
    <s v="Completed"/>
    <s v="2D"/>
    <n v="4"/>
    <n v="0"/>
    <s v="Weekday"/>
    <x v="63"/>
  </r>
  <r>
    <s v="F00421"/>
    <x v="361"/>
    <s v="E1753"/>
    <s v="P03131"/>
    <x v="3"/>
    <s v="Business"/>
    <s v="Kolkata"/>
    <s v="Pune"/>
    <d v="2024-01-09T11:10:00"/>
    <d v="2024-01-09T15:10:00"/>
    <d v="1899-12-30T04:00:00"/>
    <n v="2072"/>
    <n v="14647.37"/>
    <n v="863.61"/>
    <n v="13783.76"/>
    <x v="4"/>
    <s v="Cancelled"/>
    <s v="25B"/>
    <n v="4"/>
    <n v="1"/>
    <s v="Weekday"/>
    <x v="13"/>
  </r>
  <r>
    <s v="F00422"/>
    <x v="213"/>
    <s v="E1034"/>
    <s v="P04229"/>
    <x v="0"/>
    <s v="Business"/>
    <s v="Kolkata"/>
    <s v="Lucknow"/>
    <d v="2023-08-17T16:50:00"/>
    <d v="2023-08-17T18:50:00"/>
    <d v="1899-12-30T02:00:00"/>
    <n v="2331"/>
    <n v="1959.89"/>
    <n v="244.42"/>
    <n v="1715.47"/>
    <x v="2"/>
    <s v="Completed"/>
    <s v="14C"/>
    <n v="3"/>
    <n v="0"/>
    <s v="Weekday"/>
    <x v="28"/>
  </r>
  <r>
    <s v="F00423"/>
    <x v="362"/>
    <s v="E1608"/>
    <s v="P05385"/>
    <x v="3"/>
    <s v="Business"/>
    <s v="Kolkata"/>
    <s v="Delhi"/>
    <d v="2024-09-29T07:40:00"/>
    <d v="2024-09-29T08:40:00"/>
    <d v="1899-12-30T01:00:00"/>
    <n v="387"/>
    <n v="14753.42"/>
    <n v="1520.05"/>
    <n v="13233.37"/>
    <x v="1"/>
    <s v="Cancelled"/>
    <s v="29A"/>
    <n v="1"/>
    <n v="1"/>
    <s v="Weekend"/>
    <x v="19"/>
  </r>
  <r>
    <s v="F00424"/>
    <x v="363"/>
    <s v="E1365"/>
    <s v="P05624"/>
    <x v="4"/>
    <s v="First_Class"/>
    <s v="Kolkata"/>
    <s v="Lucknow"/>
    <d v="2026-01-24T12:59:00"/>
    <d v="2026-01-24T14:59:00"/>
    <d v="1899-12-30T02:00:00"/>
    <n v="1600"/>
    <n v="9928.2000000000007"/>
    <n v="1746.76"/>
    <n v="8181.4400000000005"/>
    <x v="4"/>
    <s v="Cancelled"/>
    <s v="7A"/>
    <n v="1"/>
    <n v="1"/>
    <s v="Weekend"/>
    <x v="28"/>
  </r>
  <r>
    <s v="F00425"/>
    <x v="19"/>
    <s v="E1248"/>
    <s v="P02312"/>
    <x v="4"/>
    <s v="Business"/>
    <s v="Chennai"/>
    <s v="Ahmedabad"/>
    <d v="2024-04-09T19:48:00"/>
    <d v="2024-04-09T20:48:00"/>
    <d v="1899-12-30T01:00:00"/>
    <n v="2273"/>
    <n v="9591.5300000000007"/>
    <n v="864.59"/>
    <n v="8726.94"/>
    <x v="0"/>
    <s v="Cancelled"/>
    <s v="30A"/>
    <n v="1"/>
    <n v="1"/>
    <s v="Weekday"/>
    <x v="0"/>
  </r>
  <r>
    <s v="F00426"/>
    <x v="364"/>
    <s v="E1027"/>
    <s v="P00559"/>
    <x v="4"/>
    <s v="Economy"/>
    <s v="Mumbai"/>
    <s v="Bengaluru"/>
    <d v="2024-02-07T00:46:00"/>
    <d v="2024-02-07T02:46:00"/>
    <d v="1899-12-30T02:00:00"/>
    <n v="708"/>
    <n v="7193.2"/>
    <n v="851.33"/>
    <n v="6341.87"/>
    <x v="4"/>
    <s v="Cancelled"/>
    <s v="1F"/>
    <n v="2"/>
    <n v="1"/>
    <s v="Weekday"/>
    <x v="67"/>
  </r>
  <r>
    <s v="F00427"/>
    <x v="365"/>
    <s v="E1145"/>
    <s v="P02754"/>
    <x v="4"/>
    <s v="First_Class"/>
    <s v="Mumbai"/>
    <s v="Kolkata"/>
    <d v="2024-01-23T13:47:00"/>
    <d v="2024-01-23T15:47:00"/>
    <d v="1899-12-30T02:00:00"/>
    <n v="1716"/>
    <n v="13526.11"/>
    <n v="1717.15"/>
    <n v="11808.960000000001"/>
    <x v="3"/>
    <s v="Cancelled"/>
    <s v="10E"/>
    <n v="1"/>
    <n v="1"/>
    <s v="Weekday"/>
    <x v="51"/>
  </r>
  <r>
    <s v="F00428"/>
    <x v="266"/>
    <s v="E1219"/>
    <s v="P02849"/>
    <x v="1"/>
    <s v="First_Class"/>
    <s v="Lucknow"/>
    <s v="Delhi"/>
    <d v="2024-12-18T14:51:00"/>
    <d v="2024-12-18T16:51:00"/>
    <d v="1899-12-30T02:00:00"/>
    <n v="856"/>
    <n v="5199.82"/>
    <n v="1105.98"/>
    <n v="4093.8399999999997"/>
    <x v="1"/>
    <s v="Completed"/>
    <s v="12D"/>
    <n v="2"/>
    <n v="0"/>
    <s v="Weekday"/>
    <x v="50"/>
  </r>
  <r>
    <s v="F00429"/>
    <x v="366"/>
    <s v="E1375"/>
    <s v="P02495"/>
    <x v="0"/>
    <s v="First_Class"/>
    <s v="Ahmedabad"/>
    <s v="Pune"/>
    <d v="2023-11-15T10:51:00"/>
    <d v="2023-11-15T11:51:00"/>
    <d v="1899-12-30T01:00:00"/>
    <n v="1882"/>
    <n v="6274.67"/>
    <n v="948.24"/>
    <n v="5326.43"/>
    <x v="2"/>
    <s v="Cancelled"/>
    <s v="14C"/>
    <n v="2"/>
    <n v="1"/>
    <s v="Weekday"/>
    <x v="68"/>
  </r>
  <r>
    <s v="F00430"/>
    <x v="367"/>
    <s v="E1026"/>
    <s v="P00920"/>
    <x v="3"/>
    <s v="Economy"/>
    <s v="Kolkata"/>
    <s v="Chennai"/>
    <d v="2026-02-07T18:43:00"/>
    <d v="2026-02-07T22:43:00"/>
    <d v="1899-12-30T04:00:00"/>
    <n v="1070"/>
    <n v="13519.27"/>
    <n v="1380.86"/>
    <n v="12138.41"/>
    <x v="1"/>
    <s v="Cancelled"/>
    <s v="30A"/>
    <n v="1"/>
    <n v="1"/>
    <s v="Weekend"/>
    <x v="35"/>
  </r>
  <r>
    <s v="F00431"/>
    <x v="368"/>
    <s v="E1640"/>
    <s v="P05267"/>
    <x v="0"/>
    <s v="Economy"/>
    <s v="Mumbai"/>
    <s v="Hyderabad"/>
    <d v="2025-03-09T17:26:00"/>
    <d v="2025-03-09T21:26:00"/>
    <d v="1899-12-30T04:00:00"/>
    <n v="1596"/>
    <n v="2415.9899999999998"/>
    <n v="182.23"/>
    <n v="2233.7599999999998"/>
    <x v="2"/>
    <s v="Completed"/>
    <s v="11D"/>
    <n v="2"/>
    <n v="0"/>
    <s v="Weekend"/>
    <x v="44"/>
  </r>
  <r>
    <s v="F00432"/>
    <x v="369"/>
    <s v="E1671"/>
    <s v="P03772"/>
    <x v="1"/>
    <s v="Business"/>
    <s v="Ahmedabad"/>
    <s v="Delhi"/>
    <d v="2023-10-09T15:47:00"/>
    <d v="2023-10-09T18:47:00"/>
    <d v="1899-12-30T03:00:00"/>
    <n v="2306"/>
    <n v="10478.459999999999"/>
    <n v="1632.13"/>
    <n v="8846.3299999999981"/>
    <x v="1"/>
    <s v="Completed"/>
    <s v="21D"/>
    <n v="3"/>
    <n v="0"/>
    <s v="Weekday"/>
    <x v="8"/>
  </r>
  <r>
    <s v="F00433"/>
    <x v="370"/>
    <s v="E1231"/>
    <s v="P01712"/>
    <x v="1"/>
    <s v="First_Class"/>
    <s v="Pune"/>
    <s v="Ahmedabad"/>
    <d v="2025-08-23T23:40:00"/>
    <d v="2025-08-24T04:40:00"/>
    <d v="1899-12-30T05:00:00"/>
    <n v="2015"/>
    <n v="14392.2"/>
    <n v="765.27"/>
    <n v="13626.93"/>
    <x v="0"/>
    <s v="Completed"/>
    <s v="7F"/>
    <n v="3"/>
    <n v="0"/>
    <s v="Weekend"/>
    <x v="30"/>
  </r>
  <r>
    <s v="F00434"/>
    <x v="371"/>
    <s v="E1038"/>
    <s v="P02354"/>
    <x v="2"/>
    <s v="First_Class"/>
    <s v="Pune"/>
    <s v="Kolkata"/>
    <d v="2024-09-25T09:10:00"/>
    <d v="2024-09-25T10:10:00"/>
    <d v="1899-12-30T01:00:00"/>
    <n v="1762"/>
    <n v="9830.49"/>
    <n v="1434.13"/>
    <n v="8396.36"/>
    <x v="2"/>
    <s v="Completed"/>
    <s v="10D"/>
    <n v="2"/>
    <n v="0"/>
    <s v="Weekday"/>
    <x v="58"/>
  </r>
  <r>
    <s v="F00435"/>
    <x v="42"/>
    <s v="E1852"/>
    <s v="P05191"/>
    <x v="1"/>
    <s v="Business"/>
    <s v="Hyderabad"/>
    <s v="Delhi"/>
    <d v="2025-05-29T02:08:00"/>
    <d v="2025-05-29T04:08:00"/>
    <d v="1899-12-30T02:00:00"/>
    <n v="2262"/>
    <n v="7460.77"/>
    <n v="911.2"/>
    <n v="6549.5700000000006"/>
    <x v="4"/>
    <s v="Completed"/>
    <s v="21B"/>
    <n v="1"/>
    <n v="0"/>
    <s v="Weekday"/>
    <x v="5"/>
  </r>
  <r>
    <s v="F00436"/>
    <x v="372"/>
    <s v="E1457"/>
    <s v="P04749"/>
    <x v="1"/>
    <s v="Economy"/>
    <s v="Lucknow"/>
    <s v="Ahmedabad"/>
    <d v="2023-11-12T16:08:00"/>
    <d v="2023-11-12T19:08:00"/>
    <d v="1899-12-30T03:00:00"/>
    <n v="2307"/>
    <n v="10371.64"/>
    <n v="933.26"/>
    <n v="9438.3799999999992"/>
    <x v="4"/>
    <s v="Completed"/>
    <s v="10F"/>
    <n v="5"/>
    <n v="0"/>
    <s v="Weekend"/>
    <x v="37"/>
  </r>
  <r>
    <s v="F00437"/>
    <x v="373"/>
    <s v="E1783"/>
    <s v="P04149"/>
    <x v="3"/>
    <s v="Business"/>
    <s v="Mumbai"/>
    <s v="Ahmedabad"/>
    <d v="2026-09-26T14:34:00"/>
    <d v="2026-09-26T16:34:00"/>
    <d v="1899-12-30T02:00:00"/>
    <n v="1066"/>
    <n v="6951.76"/>
    <n v="692.66"/>
    <n v="6259.1"/>
    <x v="4"/>
    <s v="Completed"/>
    <s v="4D"/>
    <n v="1"/>
    <n v="0"/>
    <s v="Weekend"/>
    <x v="16"/>
  </r>
  <r>
    <s v="F00438"/>
    <x v="374"/>
    <s v="E1654"/>
    <s v="P05618"/>
    <x v="1"/>
    <s v="Economy"/>
    <s v="Delhi"/>
    <s v="Lucknow"/>
    <d v="2026-07-12T11:06:00"/>
    <d v="2026-07-12T15:06:00"/>
    <d v="1899-12-30T04:00:00"/>
    <n v="1145"/>
    <n v="7372.31"/>
    <n v="1240.7"/>
    <n v="6131.6100000000006"/>
    <x v="3"/>
    <s v="Completed"/>
    <s v="30F"/>
    <n v="4"/>
    <n v="0"/>
    <s v="Weekend"/>
    <x v="18"/>
  </r>
  <r>
    <s v="F00439"/>
    <x v="345"/>
    <s v="E1205"/>
    <s v="P04125"/>
    <x v="3"/>
    <s v="Business"/>
    <s v="Mumbai"/>
    <s v="Delhi"/>
    <d v="2023-10-13T07:56:00"/>
    <d v="2023-10-13T10:56:00"/>
    <d v="1899-12-30T03:00:00"/>
    <n v="604"/>
    <n v="3616.23"/>
    <n v="118.67"/>
    <n v="3497.56"/>
    <x v="0"/>
    <s v="Cancelled"/>
    <s v="3B"/>
    <n v="4"/>
    <n v="1"/>
    <s v="Weekday"/>
    <x v="22"/>
  </r>
  <r>
    <s v="F00440"/>
    <x v="375"/>
    <s v="E1982"/>
    <s v="P04623"/>
    <x v="1"/>
    <s v="Business"/>
    <s v="Lucknow"/>
    <s v="Mumbai"/>
    <d v="2024-05-11T21:49:00"/>
    <d v="2024-05-11T22:49:00"/>
    <d v="1899-12-30T01:00:00"/>
    <n v="2298"/>
    <n v="5106.01"/>
    <n v="1603.16"/>
    <n v="3502.8500000000004"/>
    <x v="0"/>
    <s v="Completed"/>
    <s v="25F"/>
    <n v="5"/>
    <n v="0"/>
    <s v="Weekend"/>
    <x v="17"/>
  </r>
  <r>
    <s v="F00441"/>
    <x v="376"/>
    <s v="E1879"/>
    <s v="P00743"/>
    <x v="2"/>
    <s v="Economy"/>
    <s v="Ahmedabad"/>
    <s v="Pune"/>
    <d v="2023-06-19T15:07:00"/>
    <d v="2023-06-19T16:07:00"/>
    <d v="1899-12-30T01:00:00"/>
    <n v="1127"/>
    <n v="14301.13"/>
    <n v="1012.77"/>
    <n v="13288.359999999999"/>
    <x v="3"/>
    <s v="Completed"/>
    <s v="8F"/>
    <n v="3"/>
    <n v="0"/>
    <s v="Weekday"/>
    <x v="68"/>
  </r>
  <r>
    <s v="F00442"/>
    <x v="377"/>
    <s v="E1358"/>
    <s v="P00784"/>
    <x v="2"/>
    <s v="Economy"/>
    <s v="Lucknow"/>
    <s v="Chennai"/>
    <d v="2025-05-10T13:34:00"/>
    <d v="2025-05-10T15:34:00"/>
    <d v="1899-12-30T02:00:00"/>
    <n v="838"/>
    <n v="11026.23"/>
    <n v="766.01"/>
    <n v="10260.219999999999"/>
    <x v="0"/>
    <s v="Completed"/>
    <s v="6E"/>
    <n v="5"/>
    <n v="0"/>
    <s v="Weekend"/>
    <x v="27"/>
  </r>
  <r>
    <s v="F00443"/>
    <x v="378"/>
    <s v="E1765"/>
    <s v="P04215"/>
    <x v="3"/>
    <s v="Economy"/>
    <s v="Delhi"/>
    <s v="Chennai"/>
    <d v="2025-03-25T23:15:00"/>
    <d v="2025-03-26T02:15:00"/>
    <d v="1899-12-30T03:00:00"/>
    <n v="1532"/>
    <n v="9386.6"/>
    <n v="1477.94"/>
    <n v="7908.66"/>
    <x v="3"/>
    <s v="Completed"/>
    <s v="26D"/>
    <n v="4"/>
    <n v="0"/>
    <s v="Weekday"/>
    <x v="56"/>
  </r>
  <r>
    <s v="F00444"/>
    <x v="156"/>
    <s v="E1377"/>
    <s v="P05167"/>
    <x v="0"/>
    <s v="First_Class"/>
    <s v="Hyderabad"/>
    <s v="Chennai"/>
    <d v="2023-04-02T21:18:00"/>
    <d v="2023-04-02T23:18:00"/>
    <d v="1899-12-30T02:00:00"/>
    <n v="2131"/>
    <n v="3093.43"/>
    <n v="97.49"/>
    <n v="2995.94"/>
    <x v="4"/>
    <s v="Completed"/>
    <s v="13F"/>
    <n v="1"/>
    <n v="0"/>
    <s v="Weekend"/>
    <x v="57"/>
  </r>
  <r>
    <s v="F00445"/>
    <x v="379"/>
    <s v="E1168"/>
    <s v="P04343"/>
    <x v="3"/>
    <s v="Economy"/>
    <s v="Chennai"/>
    <s v="Bengaluru"/>
    <d v="2025-07-16T12:05:00"/>
    <d v="2025-07-16T14:05:00"/>
    <d v="1899-12-30T02:00:00"/>
    <n v="2169"/>
    <n v="6990.41"/>
    <n v="1546.27"/>
    <n v="5444.1399999999994"/>
    <x v="3"/>
    <s v="Cancelled"/>
    <s v="7D"/>
    <n v="2"/>
    <n v="1"/>
    <s v="Weekday"/>
    <x v="49"/>
  </r>
  <r>
    <s v="F00446"/>
    <x v="129"/>
    <s v="E1675"/>
    <s v="P04439"/>
    <x v="3"/>
    <s v="Economy"/>
    <s v="Mumbai"/>
    <s v="Pune"/>
    <d v="2025-09-20T13:48:00"/>
    <d v="2025-09-20T14:48:00"/>
    <d v="1899-12-30T01:00:00"/>
    <n v="2000"/>
    <n v="10085.32"/>
    <n v="646.48"/>
    <n v="9438.84"/>
    <x v="2"/>
    <s v="Completed"/>
    <s v="6A"/>
    <n v="1"/>
    <n v="0"/>
    <s v="Weekend"/>
    <x v="11"/>
  </r>
  <r>
    <s v="F00447"/>
    <x v="380"/>
    <s v="E1786"/>
    <s v="P00575"/>
    <x v="4"/>
    <s v="Economy"/>
    <s v="Chennai"/>
    <s v="Bengaluru"/>
    <d v="2025-03-11T15:42:00"/>
    <d v="2025-03-11T17:42:00"/>
    <d v="1899-12-30T02:00:00"/>
    <n v="516"/>
    <n v="13147.23"/>
    <n v="1903.41"/>
    <n v="11243.82"/>
    <x v="4"/>
    <s v="Completed"/>
    <s v="19D"/>
    <n v="3"/>
    <n v="0"/>
    <s v="Weekday"/>
    <x v="49"/>
  </r>
  <r>
    <s v="F00448"/>
    <x v="322"/>
    <s v="E1456"/>
    <s v="P01409"/>
    <x v="0"/>
    <s v="Economy"/>
    <s v="Chennai"/>
    <s v="Pune"/>
    <d v="2025-12-26T04:14:00"/>
    <d v="2025-12-26T07:14:00"/>
    <d v="1899-12-30T03:00:00"/>
    <n v="1323"/>
    <n v="14059.34"/>
    <n v="1396.81"/>
    <n v="12662.53"/>
    <x v="2"/>
    <s v="Cancelled"/>
    <s v="14C"/>
    <n v="2"/>
    <n v="1"/>
    <s v="Weekday"/>
    <x v="53"/>
  </r>
  <r>
    <s v="F00449"/>
    <x v="381"/>
    <s v="E1525"/>
    <s v="P03488"/>
    <x v="4"/>
    <s v="Business"/>
    <s v="Kolkata"/>
    <s v="Chennai"/>
    <d v="2024-05-29T04:21:00"/>
    <d v="2024-05-29T05:21:00"/>
    <d v="1899-12-30T01:00:00"/>
    <n v="2144"/>
    <n v="6678.59"/>
    <n v="1323"/>
    <n v="5355.59"/>
    <x v="1"/>
    <s v="Cancelled"/>
    <s v="24D"/>
    <n v="4"/>
    <n v="1"/>
    <s v="Weekday"/>
    <x v="35"/>
  </r>
  <r>
    <s v="F00450"/>
    <x v="1"/>
    <s v="E1609"/>
    <s v="P02787"/>
    <x v="3"/>
    <s v="First_Class"/>
    <s v="Chennai"/>
    <s v="Ahmedabad"/>
    <d v="2026-11-19T08:32:00"/>
    <d v="2026-11-19T13:32:00"/>
    <d v="1899-12-30T05:00:00"/>
    <n v="1990"/>
    <n v="4458.49"/>
    <n v="728.58"/>
    <n v="3729.91"/>
    <x v="4"/>
    <s v="Completed"/>
    <s v="2A"/>
    <n v="3"/>
    <n v="0"/>
    <s v="Weekday"/>
    <x v="0"/>
  </r>
  <r>
    <s v="F00451"/>
    <x v="382"/>
    <s v="E1444"/>
    <s v="P05082"/>
    <x v="4"/>
    <s v="Economy"/>
    <s v="Lucknow"/>
    <s v="Ahmedabad"/>
    <d v="2023-04-22T09:01:00"/>
    <d v="2023-04-22T11:01:00"/>
    <d v="1899-12-30T02:00:00"/>
    <n v="1997"/>
    <n v="5003.1000000000004"/>
    <n v="217.64"/>
    <n v="4785.46"/>
    <x v="3"/>
    <s v="Completed"/>
    <s v="4A"/>
    <n v="3"/>
    <n v="0"/>
    <s v="Weekend"/>
    <x v="37"/>
  </r>
  <r>
    <s v="F00452"/>
    <x v="383"/>
    <s v="E1974"/>
    <s v="P00102"/>
    <x v="3"/>
    <s v="First_Class"/>
    <s v="Delhi"/>
    <s v="Hyderabad"/>
    <d v="2024-01-10T02:23:00"/>
    <d v="2024-01-10T07:23:00"/>
    <d v="1899-12-30T05:00:00"/>
    <n v="1811"/>
    <n v="3100.88"/>
    <n v="1163.1300000000001"/>
    <n v="1937.75"/>
    <x v="0"/>
    <s v="Completed"/>
    <s v="19B"/>
    <n v="5"/>
    <n v="0"/>
    <s v="Weekday"/>
    <x v="7"/>
  </r>
  <r>
    <s v="F00453"/>
    <x v="384"/>
    <s v="E1898"/>
    <s v="P05289"/>
    <x v="0"/>
    <s v="Business"/>
    <s v="Pune"/>
    <s v="Ahmedabad"/>
    <d v="2024-06-28T00:25:00"/>
    <d v="2024-06-28T03:25:00"/>
    <d v="1899-12-30T03:00:00"/>
    <n v="1512"/>
    <n v="14248.53"/>
    <n v="470.86"/>
    <n v="13777.67"/>
    <x v="0"/>
    <s v="Cancelled"/>
    <s v="15C"/>
    <n v="3"/>
    <n v="1"/>
    <s v="Weekday"/>
    <x v="30"/>
  </r>
  <r>
    <s v="F00454"/>
    <x v="385"/>
    <s v="E1695"/>
    <s v="P00805"/>
    <x v="2"/>
    <s v="Economy"/>
    <s v="Mumbai"/>
    <s v="Kolkata"/>
    <d v="2026-05-16T13:12:00"/>
    <d v="2026-05-16T18:12:00"/>
    <d v="1899-12-30T05:00:00"/>
    <n v="517"/>
    <n v="13962.22"/>
    <n v="833.67"/>
    <n v="13128.55"/>
    <x v="2"/>
    <s v="Completed"/>
    <s v="8B"/>
    <n v="1"/>
    <n v="0"/>
    <s v="Weekend"/>
    <x v="51"/>
  </r>
  <r>
    <s v="F00455"/>
    <x v="386"/>
    <s v="E1914"/>
    <s v="P02822"/>
    <x v="0"/>
    <s v="First_Class"/>
    <s v="Bengaluru"/>
    <s v="Lucknow"/>
    <d v="2024-08-20T01:05:00"/>
    <d v="2024-08-20T04:05:00"/>
    <d v="1899-12-30T03:00:00"/>
    <n v="970"/>
    <n v="3830.89"/>
    <n v="739.23"/>
    <n v="3091.66"/>
    <x v="3"/>
    <s v="Cancelled"/>
    <s v="15A"/>
    <n v="3"/>
    <n v="1"/>
    <s v="Weekday"/>
    <x v="65"/>
  </r>
  <r>
    <s v="F00456"/>
    <x v="387"/>
    <s v="E1651"/>
    <s v="P05456"/>
    <x v="2"/>
    <s v="First_Class"/>
    <s v="Lucknow"/>
    <s v="Ahmedabad"/>
    <d v="2024-10-26T16:01:00"/>
    <d v="2024-10-26T17:01:00"/>
    <d v="1899-12-30T01:00:00"/>
    <n v="2418"/>
    <n v="14917.05"/>
    <n v="924.35"/>
    <n v="13992.699999999999"/>
    <x v="3"/>
    <s v="Completed"/>
    <s v="19A"/>
    <n v="4"/>
    <n v="0"/>
    <s v="Weekend"/>
    <x v="37"/>
  </r>
  <r>
    <s v="F00457"/>
    <x v="0"/>
    <s v="E1047"/>
    <s v="P00917"/>
    <x v="0"/>
    <s v="First_Class"/>
    <s v="Ahmedabad"/>
    <s v="Bengaluru"/>
    <d v="2023-08-21T19:54:00"/>
    <d v="2023-08-22T00:54:00"/>
    <d v="1899-12-30T05:00:00"/>
    <n v="1178"/>
    <n v="4980.55"/>
    <n v="642.63"/>
    <n v="4337.92"/>
    <x v="2"/>
    <s v="Cancelled"/>
    <s v="30B"/>
    <n v="2"/>
    <n v="1"/>
    <s v="Weekday"/>
    <x v="63"/>
  </r>
  <r>
    <s v="F00458"/>
    <x v="388"/>
    <s v="E1011"/>
    <s v="P00483"/>
    <x v="0"/>
    <s v="Economy"/>
    <s v="Chennai"/>
    <s v="Delhi"/>
    <d v="2026-04-27T09:25:00"/>
    <d v="2026-04-27T12:25:00"/>
    <d v="1899-12-30T03:00:00"/>
    <n v="956"/>
    <n v="11035.65"/>
    <n v="1107.0999999999999"/>
    <n v="9928.5499999999993"/>
    <x v="4"/>
    <s v="Completed"/>
    <s v="14D"/>
    <n v="1"/>
    <n v="0"/>
    <s v="Weekday"/>
    <x v="48"/>
  </r>
  <r>
    <s v="F00459"/>
    <x v="389"/>
    <s v="E1460"/>
    <s v="P04171"/>
    <x v="0"/>
    <s v="Economy"/>
    <s v="Lucknow"/>
    <s v="Bengaluru"/>
    <d v="2023-11-12T23:57:00"/>
    <d v="2023-11-13T01:57:00"/>
    <d v="1899-12-30T02:00:00"/>
    <n v="2155"/>
    <n v="14168.3"/>
    <n v="1831.14"/>
    <n v="12337.16"/>
    <x v="3"/>
    <s v="Cancelled"/>
    <s v="26A"/>
    <n v="4"/>
    <n v="1"/>
    <s v="Weekend"/>
    <x v="45"/>
  </r>
  <r>
    <s v="F00460"/>
    <x v="174"/>
    <s v="E1193"/>
    <s v="P03662"/>
    <x v="0"/>
    <s v="Economy"/>
    <s v="Mumbai"/>
    <s v="Delhi"/>
    <d v="2024-11-17T09:01:00"/>
    <d v="2024-11-17T12:01:00"/>
    <d v="1899-12-30T03:00:00"/>
    <n v="1495"/>
    <n v="12245.77"/>
    <n v="672.65"/>
    <n v="11573.12"/>
    <x v="3"/>
    <s v="Cancelled"/>
    <s v="9E"/>
    <n v="3"/>
    <n v="1"/>
    <s v="Weekend"/>
    <x v="22"/>
  </r>
  <r>
    <s v="F00461"/>
    <x v="390"/>
    <s v="E1566"/>
    <s v="P02890"/>
    <x v="4"/>
    <s v="First_Class"/>
    <s v="Lucknow"/>
    <s v="Bengaluru"/>
    <d v="2025-10-14T22:15:00"/>
    <d v="2025-10-15T03:15:00"/>
    <d v="1899-12-30T05:00:00"/>
    <n v="1634"/>
    <n v="9714.26"/>
    <n v="1848.95"/>
    <n v="7865.31"/>
    <x v="0"/>
    <s v="Cancelled"/>
    <s v="8F"/>
    <n v="2"/>
    <n v="1"/>
    <s v="Weekday"/>
    <x v="45"/>
  </r>
  <r>
    <s v="F00462"/>
    <x v="391"/>
    <s v="E1534"/>
    <s v="P00623"/>
    <x v="2"/>
    <s v="Business"/>
    <s v="Hyderabad"/>
    <s v="Bengaluru"/>
    <d v="2023-05-10T19:45:00"/>
    <d v="2023-05-10T23:45:00"/>
    <d v="1899-12-30T04:00:00"/>
    <n v="1803"/>
    <n v="4385.3100000000004"/>
    <n v="1951.52"/>
    <n v="2433.7900000000004"/>
    <x v="4"/>
    <s v="Completed"/>
    <s v="8D"/>
    <n v="3"/>
    <n v="0"/>
    <s v="Weekday"/>
    <x v="71"/>
  </r>
  <r>
    <s v="F00463"/>
    <x v="392"/>
    <s v="E1031"/>
    <s v="P00684"/>
    <x v="4"/>
    <s v="Economy"/>
    <s v="Mumbai"/>
    <s v="Delhi"/>
    <d v="2025-09-04T18:28:00"/>
    <d v="2025-09-04T20:28:00"/>
    <d v="1899-12-30T02:00:00"/>
    <n v="1993"/>
    <n v="5570.23"/>
    <n v="1362.48"/>
    <n v="4207.75"/>
    <x v="1"/>
    <s v="Completed"/>
    <s v="14A"/>
    <n v="5"/>
    <n v="0"/>
    <s v="Weekday"/>
    <x v="22"/>
  </r>
  <r>
    <s v="F00464"/>
    <x v="292"/>
    <s v="E1712"/>
    <s v="P04457"/>
    <x v="4"/>
    <s v="First_Class"/>
    <s v="Pune"/>
    <s v="Hyderabad"/>
    <d v="2023-02-18T09:39:00"/>
    <d v="2023-02-18T13:39:00"/>
    <d v="1899-12-30T04:00:00"/>
    <n v="929"/>
    <n v="10585.8"/>
    <n v="637.77"/>
    <n v="9948.0299999999988"/>
    <x v="4"/>
    <s v="Cancelled"/>
    <s v="3D"/>
    <n v="1"/>
    <n v="1"/>
    <s v="Weekend"/>
    <x v="39"/>
  </r>
  <r>
    <s v="F00465"/>
    <x v="393"/>
    <s v="E1717"/>
    <s v="P00104"/>
    <x v="3"/>
    <s v="First_Class"/>
    <s v="Delhi"/>
    <s v="Bengaluru"/>
    <d v="2023-12-11T00:06:00"/>
    <d v="2023-12-11T01:06:00"/>
    <d v="1899-12-30T01:00:00"/>
    <n v="1188"/>
    <n v="14290.44"/>
    <n v="1757.53"/>
    <n v="12532.91"/>
    <x v="0"/>
    <s v="Completed"/>
    <s v="19E"/>
    <n v="3"/>
    <n v="0"/>
    <s v="Weekday"/>
    <x v="55"/>
  </r>
  <r>
    <s v="F00466"/>
    <x v="394"/>
    <s v="E1793"/>
    <s v="P05776"/>
    <x v="0"/>
    <s v="Business"/>
    <s v="Chennai"/>
    <s v="Delhi"/>
    <d v="2023-11-24T01:29:00"/>
    <d v="2023-11-24T02:29:00"/>
    <d v="1899-12-30T01:00:00"/>
    <n v="918"/>
    <n v="4183.58"/>
    <n v="808.54"/>
    <n v="3375.04"/>
    <x v="3"/>
    <s v="Cancelled"/>
    <s v="7C"/>
    <n v="3"/>
    <n v="1"/>
    <s v="Weekday"/>
    <x v="48"/>
  </r>
  <r>
    <s v="F00467"/>
    <x v="82"/>
    <s v="E1604"/>
    <s v="P04734"/>
    <x v="1"/>
    <s v="Business"/>
    <s v="Lucknow"/>
    <s v="Mumbai"/>
    <d v="2025-12-03T17:17:00"/>
    <d v="2025-12-03T20:17:00"/>
    <d v="1899-12-30T03:00:00"/>
    <n v="1474"/>
    <n v="11184.78"/>
    <n v="1771.63"/>
    <n v="9413.1500000000015"/>
    <x v="0"/>
    <s v="Completed"/>
    <s v="21B"/>
    <n v="1"/>
    <n v="0"/>
    <s v="Weekday"/>
    <x v="17"/>
  </r>
  <r>
    <s v="F00468"/>
    <x v="395"/>
    <s v="E1504"/>
    <s v="P01832"/>
    <x v="1"/>
    <s v="First_Class"/>
    <s v="Bengaluru"/>
    <s v="Ahmedabad"/>
    <d v="2026-02-23T16:51:00"/>
    <d v="2026-02-23T19:51:00"/>
    <d v="1899-12-30T03:00:00"/>
    <n v="2464"/>
    <n v="14843.83"/>
    <n v="670.05"/>
    <n v="14173.78"/>
    <x v="0"/>
    <s v="Completed"/>
    <s v="26E"/>
    <n v="5"/>
    <n v="0"/>
    <s v="Weekday"/>
    <x v="31"/>
  </r>
  <r>
    <s v="F00469"/>
    <x v="240"/>
    <s v="E1568"/>
    <s v="P00770"/>
    <x v="2"/>
    <s v="Business"/>
    <s v="Pune"/>
    <s v="Delhi"/>
    <d v="2023-05-11T02:08:00"/>
    <d v="2023-05-11T03:08:00"/>
    <d v="1899-12-30T01:00:00"/>
    <n v="1629"/>
    <n v="13793.89"/>
    <n v="1939.12"/>
    <n v="11854.77"/>
    <x v="4"/>
    <s v="Completed"/>
    <s v="8E"/>
    <n v="1"/>
    <n v="0"/>
    <s v="Weekday"/>
    <x v="70"/>
  </r>
  <r>
    <s v="F00470"/>
    <x v="396"/>
    <s v="E1228"/>
    <s v="P03737"/>
    <x v="2"/>
    <s v="Business"/>
    <s v="Ahmedabad"/>
    <s v="Mumbai"/>
    <d v="2026-06-03T06:47:00"/>
    <d v="2026-06-03T10:47:00"/>
    <d v="1899-12-30T04:00:00"/>
    <n v="809"/>
    <n v="6813.01"/>
    <n v="120"/>
    <n v="6693.01"/>
    <x v="3"/>
    <s v="Completed"/>
    <s v="29C"/>
    <n v="2"/>
    <n v="0"/>
    <s v="Weekday"/>
    <x v="3"/>
  </r>
  <r>
    <s v="F00471"/>
    <x v="16"/>
    <s v="E1271"/>
    <s v="P00144"/>
    <x v="0"/>
    <s v="First_Class"/>
    <s v="Mumbai"/>
    <s v="Ahmedabad"/>
    <d v="2023-02-21T14:26:00"/>
    <d v="2023-02-21T16:26:00"/>
    <d v="1899-12-30T02:00:00"/>
    <n v="688"/>
    <n v="14168.87"/>
    <n v="1667.41"/>
    <n v="12501.460000000001"/>
    <x v="1"/>
    <s v="Cancelled"/>
    <s v="13F"/>
    <n v="2"/>
    <n v="1"/>
    <s v="Weekday"/>
    <x v="16"/>
  </r>
  <r>
    <s v="F00472"/>
    <x v="397"/>
    <s v="E1504"/>
    <s v="P04908"/>
    <x v="4"/>
    <s v="Economy"/>
    <s v="Hyderabad"/>
    <s v="Pune"/>
    <d v="2023-03-15T04:47:00"/>
    <d v="2023-03-15T05:47:00"/>
    <d v="1899-12-30T01:00:00"/>
    <n v="917"/>
    <n v="10496.24"/>
    <n v="614.66999999999996"/>
    <n v="9881.57"/>
    <x v="3"/>
    <s v="Completed"/>
    <s v="12F"/>
    <n v="5"/>
    <n v="0"/>
    <s v="Weekday"/>
    <x v="62"/>
  </r>
  <r>
    <s v="F00473"/>
    <x v="398"/>
    <s v="E1183"/>
    <s v="P05562"/>
    <x v="1"/>
    <s v="Economy"/>
    <s v="Pune"/>
    <s v="Lucknow"/>
    <d v="2026-05-07T01:51:00"/>
    <d v="2026-05-07T05:51:00"/>
    <d v="1899-12-30T04:00:00"/>
    <n v="2017"/>
    <n v="5363.61"/>
    <n v="1809.28"/>
    <n v="3554.33"/>
    <x v="2"/>
    <s v="Completed"/>
    <s v="30E"/>
    <n v="4"/>
    <n v="0"/>
    <s v="Weekday"/>
    <x v="10"/>
  </r>
  <r>
    <s v="F00474"/>
    <x v="399"/>
    <s v="E1008"/>
    <s v="P03122"/>
    <x v="4"/>
    <s v="First_Class"/>
    <s v="Chennai"/>
    <s v="Ahmedabad"/>
    <d v="2024-04-18T04:17:00"/>
    <d v="2024-04-18T08:17:00"/>
    <d v="1899-12-30T04:00:00"/>
    <n v="1167"/>
    <n v="14998.49"/>
    <n v="1259.3499999999999"/>
    <n v="13739.14"/>
    <x v="2"/>
    <s v="Cancelled"/>
    <s v="12A"/>
    <n v="2"/>
    <n v="1"/>
    <s v="Weekday"/>
    <x v="0"/>
  </r>
  <r>
    <s v="F00475"/>
    <x v="400"/>
    <s v="E1861"/>
    <s v="P00602"/>
    <x v="2"/>
    <s v="Economy"/>
    <s v="Delhi"/>
    <s v="Hyderabad"/>
    <d v="2023-10-25T10:35:00"/>
    <d v="2023-10-25T14:35:00"/>
    <d v="1899-12-30T04:00:00"/>
    <n v="2331"/>
    <n v="12234.99"/>
    <n v="1651.03"/>
    <n v="10583.96"/>
    <x v="2"/>
    <s v="Completed"/>
    <s v="13A"/>
    <n v="4"/>
    <n v="0"/>
    <s v="Weekday"/>
    <x v="7"/>
  </r>
  <r>
    <s v="F00476"/>
    <x v="401"/>
    <s v="E1081"/>
    <s v="P00767"/>
    <x v="0"/>
    <s v="Business"/>
    <s v="Mumbai"/>
    <s v="Lucknow"/>
    <d v="2026-08-04T02:53:00"/>
    <d v="2026-08-04T07:53:00"/>
    <d v="1899-12-30T05:00:00"/>
    <n v="927"/>
    <n v="7107.42"/>
    <n v="192.3"/>
    <n v="6915.12"/>
    <x v="4"/>
    <s v="Completed"/>
    <s v="12F"/>
    <n v="5"/>
    <n v="0"/>
    <s v="Weekday"/>
    <x v="21"/>
  </r>
  <r>
    <s v="F00477"/>
    <x v="402"/>
    <s v="E1526"/>
    <s v="P00151"/>
    <x v="3"/>
    <s v="Business"/>
    <s v="Lucknow"/>
    <s v="Pune"/>
    <d v="2023-01-06T18:45:00"/>
    <d v="2023-01-06T21:45:00"/>
    <d v="1899-12-30T03:00:00"/>
    <n v="758"/>
    <n v="1702.82"/>
    <n v="1126.1300000000001"/>
    <n v="576.68999999999983"/>
    <x v="3"/>
    <s v="Completed"/>
    <s v="8F"/>
    <n v="5"/>
    <n v="0"/>
    <s v="Weekday"/>
    <x v="38"/>
  </r>
  <r>
    <s v="F00478"/>
    <x v="164"/>
    <s v="E1155"/>
    <s v="P01650"/>
    <x v="3"/>
    <s v="Economy"/>
    <s v="Hyderabad"/>
    <s v="Delhi"/>
    <d v="2024-03-18T11:28:00"/>
    <d v="2024-03-18T15:28:00"/>
    <d v="1899-12-30T04:00:00"/>
    <n v="1976"/>
    <n v="12555.77"/>
    <n v="1066.32"/>
    <n v="11489.45"/>
    <x v="2"/>
    <s v="Completed"/>
    <s v="16D"/>
    <n v="1"/>
    <n v="0"/>
    <s v="Weekday"/>
    <x v="5"/>
  </r>
  <r>
    <s v="F00479"/>
    <x v="403"/>
    <s v="E1803"/>
    <s v="P04191"/>
    <x v="1"/>
    <s v="Economy"/>
    <s v="Mumbai"/>
    <s v="Delhi"/>
    <d v="2026-07-10T01:19:00"/>
    <d v="2026-07-10T03:19:00"/>
    <d v="1899-12-30T02:00:00"/>
    <n v="991"/>
    <n v="9243.68"/>
    <n v="136.85"/>
    <n v="9106.83"/>
    <x v="4"/>
    <s v="Completed"/>
    <s v="16F"/>
    <n v="2"/>
    <n v="0"/>
    <s v="Weekday"/>
    <x v="22"/>
  </r>
  <r>
    <s v="F00480"/>
    <x v="404"/>
    <s v="E1218"/>
    <s v="P00611"/>
    <x v="3"/>
    <s v="Economy"/>
    <s v="Delhi"/>
    <s v="Ahmedabad"/>
    <d v="2025-01-02T02:49:00"/>
    <d v="2025-01-02T06:49:00"/>
    <d v="1899-12-30T04:00:00"/>
    <n v="339"/>
    <n v="8840.14"/>
    <n v="738.89"/>
    <n v="8101.2499999999991"/>
    <x v="2"/>
    <s v="Completed"/>
    <s v="26D"/>
    <n v="4"/>
    <n v="0"/>
    <s v="Weekday"/>
    <x v="52"/>
  </r>
  <r>
    <s v="F00481"/>
    <x v="405"/>
    <s v="E1540"/>
    <s v="P00683"/>
    <x v="1"/>
    <s v="First_Class"/>
    <s v="Bengaluru"/>
    <s v="Delhi"/>
    <d v="2025-03-24T23:17:00"/>
    <d v="2025-03-25T04:17:00"/>
    <d v="1899-12-30T05:00:00"/>
    <n v="2285"/>
    <n v="11429.71"/>
    <n v="233.18"/>
    <n v="11196.529999999999"/>
    <x v="2"/>
    <s v="Completed"/>
    <s v="15B"/>
    <n v="4"/>
    <n v="0"/>
    <s v="Weekday"/>
    <x v="9"/>
  </r>
  <r>
    <s v="F00482"/>
    <x v="161"/>
    <s v="E1111"/>
    <s v="P03259"/>
    <x v="1"/>
    <s v="Business"/>
    <s v="Mumbai"/>
    <s v="Pune"/>
    <d v="2024-10-12T16:08:00"/>
    <d v="2024-10-12T17:08:00"/>
    <d v="1899-12-30T01:00:00"/>
    <n v="383"/>
    <n v="10821.19"/>
    <n v="1870.64"/>
    <n v="8950.5500000000011"/>
    <x v="3"/>
    <s v="Completed"/>
    <s v="26A"/>
    <n v="1"/>
    <n v="0"/>
    <s v="Weekend"/>
    <x v="11"/>
  </r>
  <r>
    <s v="F00483"/>
    <x v="406"/>
    <s v="E1923"/>
    <s v="P00871"/>
    <x v="2"/>
    <s v="Economy"/>
    <s v="Chennai"/>
    <s v="Hyderabad"/>
    <d v="2023-10-11T09:48:00"/>
    <d v="2023-10-11T12:48:00"/>
    <d v="1899-12-30T03:00:00"/>
    <n v="1283"/>
    <n v="10281.76"/>
    <n v="274.45"/>
    <n v="10007.31"/>
    <x v="3"/>
    <s v="Completed"/>
    <s v="11C"/>
    <n v="5"/>
    <n v="0"/>
    <s v="Weekday"/>
    <x v="12"/>
  </r>
  <r>
    <s v="F00484"/>
    <x v="268"/>
    <s v="E1271"/>
    <s v="P01783"/>
    <x v="3"/>
    <s v="Business"/>
    <s v="Delhi"/>
    <s v="Pune"/>
    <d v="2025-10-21T10:55:00"/>
    <d v="2025-10-21T11:55:00"/>
    <d v="1899-12-30T01:00:00"/>
    <n v="1762"/>
    <n v="13080.74"/>
    <n v="755.13"/>
    <n v="12325.61"/>
    <x v="0"/>
    <s v="Completed"/>
    <s v="2B"/>
    <n v="1"/>
    <n v="0"/>
    <s v="Weekday"/>
    <x v="23"/>
  </r>
  <r>
    <s v="F00485"/>
    <x v="407"/>
    <s v="E1636"/>
    <s v="P02672"/>
    <x v="2"/>
    <s v="Economy"/>
    <s v="Pune"/>
    <s v="Delhi"/>
    <d v="2026-02-28T07:25:00"/>
    <d v="2026-02-28T09:25:00"/>
    <d v="1899-12-30T02:00:00"/>
    <n v="2017"/>
    <n v="10142.91"/>
    <n v="1658.28"/>
    <n v="8484.6299999999992"/>
    <x v="4"/>
    <s v="Completed"/>
    <s v="15C"/>
    <n v="3"/>
    <n v="0"/>
    <s v="Weekend"/>
    <x v="70"/>
  </r>
  <r>
    <s v="F00486"/>
    <x v="408"/>
    <s v="E1779"/>
    <s v="P04507"/>
    <x v="2"/>
    <s v="First_Class"/>
    <s v="Bengaluru"/>
    <s v="Pune"/>
    <d v="2023-06-07T01:28:00"/>
    <d v="2023-06-07T06:28:00"/>
    <d v="1899-12-30T05:00:00"/>
    <n v="1712"/>
    <n v="4987.8599999999997"/>
    <n v="440.36"/>
    <n v="4547.5"/>
    <x v="3"/>
    <s v="Completed"/>
    <s v="17F"/>
    <n v="1"/>
    <n v="0"/>
    <s v="Weekday"/>
    <x v="24"/>
  </r>
  <r>
    <s v="F00487"/>
    <x v="409"/>
    <s v="E1940"/>
    <s v="P02274"/>
    <x v="4"/>
    <s v="Business"/>
    <s v="Chennai"/>
    <s v="Kolkata"/>
    <d v="2024-01-08T08:18:00"/>
    <d v="2024-01-08T13:18:00"/>
    <d v="1899-12-30T05:00:00"/>
    <n v="2318"/>
    <n v="7725.52"/>
    <n v="1139.0899999999999"/>
    <n v="6586.43"/>
    <x v="3"/>
    <s v="Completed"/>
    <s v="5C"/>
    <n v="5"/>
    <n v="0"/>
    <s v="Weekday"/>
    <x v="64"/>
  </r>
  <r>
    <s v="F00488"/>
    <x v="143"/>
    <s v="E1321"/>
    <s v="P04945"/>
    <x v="3"/>
    <s v="Economy"/>
    <s v="Pune"/>
    <s v="Hyderabad"/>
    <d v="2026-05-03T11:14:00"/>
    <d v="2026-05-03T12:14:00"/>
    <d v="1899-12-30T01:00:00"/>
    <n v="1860"/>
    <n v="6584.56"/>
    <n v="1394.09"/>
    <n v="5190.47"/>
    <x v="1"/>
    <s v="Cancelled"/>
    <s v="13F"/>
    <n v="2"/>
    <n v="1"/>
    <s v="Weekend"/>
    <x v="39"/>
  </r>
  <r>
    <s v="F00489"/>
    <x v="257"/>
    <s v="E1977"/>
    <s v="P05743"/>
    <x v="0"/>
    <s v="Economy"/>
    <s v="Ahmedabad"/>
    <s v="Chennai"/>
    <d v="2024-01-31T08:27:00"/>
    <d v="2024-01-31T09:27:00"/>
    <d v="1899-12-30T01:00:00"/>
    <n v="669"/>
    <n v="10597.53"/>
    <n v="554.92999999999995"/>
    <n v="10042.6"/>
    <x v="0"/>
    <s v="Completed"/>
    <s v="17C"/>
    <n v="3"/>
    <n v="0"/>
    <s v="Weekday"/>
    <x v="36"/>
  </r>
  <r>
    <s v="F00490"/>
    <x v="410"/>
    <s v="E1769"/>
    <s v="P00752"/>
    <x v="0"/>
    <s v="Business"/>
    <s v="Hyderabad"/>
    <s v="Ahmedabad"/>
    <d v="2023-07-02T01:29:00"/>
    <d v="2023-07-02T02:29:00"/>
    <d v="1899-12-30T01:00:00"/>
    <n v="893"/>
    <n v="1851.89"/>
    <n v="1633.34"/>
    <n v="218.55000000000018"/>
    <x v="4"/>
    <s v="Cancelled"/>
    <s v="20A"/>
    <n v="4"/>
    <n v="1"/>
    <s v="Weekend"/>
    <x v="4"/>
  </r>
  <r>
    <s v="F00491"/>
    <x v="411"/>
    <s v="E1522"/>
    <s v="P03318"/>
    <x v="0"/>
    <s v="Economy"/>
    <s v="Bengaluru"/>
    <s v="Hyderabad"/>
    <d v="2024-01-28T13:40:00"/>
    <d v="2024-01-28T16:40:00"/>
    <d v="1899-12-30T03:00:00"/>
    <n v="962"/>
    <n v="2544.87"/>
    <n v="1609.96"/>
    <n v="934.90999999999985"/>
    <x v="4"/>
    <s v="Cancelled"/>
    <s v="23F"/>
    <n v="1"/>
    <n v="1"/>
    <s v="Weekend"/>
    <x v="41"/>
  </r>
  <r>
    <s v="F00492"/>
    <x v="412"/>
    <s v="E1790"/>
    <s v="P00922"/>
    <x v="0"/>
    <s v="Economy"/>
    <s v="Chennai"/>
    <s v="Hyderabad"/>
    <d v="2023-01-12T02:46:00"/>
    <d v="2023-01-12T07:46:00"/>
    <d v="1899-12-30T05:00:00"/>
    <n v="1615"/>
    <n v="6892.33"/>
    <n v="1809.69"/>
    <n v="5082.6399999999994"/>
    <x v="1"/>
    <s v="Cancelled"/>
    <s v="9A"/>
    <n v="2"/>
    <n v="1"/>
    <s v="Weekday"/>
    <x v="12"/>
  </r>
  <r>
    <s v="F00493"/>
    <x v="268"/>
    <s v="E1120"/>
    <s v="P03561"/>
    <x v="3"/>
    <s v="First_Class"/>
    <s v="Kolkata"/>
    <s v="Ahmedabad"/>
    <d v="2024-11-12T16:45:00"/>
    <d v="2024-11-12T19:45:00"/>
    <d v="1899-12-30T03:00:00"/>
    <n v="903"/>
    <n v="8721.84"/>
    <n v="1054.23"/>
    <n v="7667.6100000000006"/>
    <x v="4"/>
    <s v="Cancelled"/>
    <s v="30B"/>
    <n v="3"/>
    <n v="1"/>
    <s v="Weekday"/>
    <x v="6"/>
  </r>
  <r>
    <s v="F00494"/>
    <x v="413"/>
    <s v="E1296"/>
    <s v="P03197"/>
    <x v="0"/>
    <s v="First_Class"/>
    <s v="Delhi"/>
    <s v="Chennai"/>
    <d v="2025-01-26T10:19:00"/>
    <d v="2025-01-26T11:19:00"/>
    <d v="1899-12-30T01:00:00"/>
    <n v="937"/>
    <n v="6909.04"/>
    <n v="648.27"/>
    <n v="6260.77"/>
    <x v="1"/>
    <s v="Completed"/>
    <s v="9B"/>
    <n v="2"/>
    <n v="0"/>
    <s v="Weekend"/>
    <x v="56"/>
  </r>
  <r>
    <s v="F00495"/>
    <x v="414"/>
    <s v="E1631"/>
    <s v="P05642"/>
    <x v="3"/>
    <s v="Economy"/>
    <s v="Pune"/>
    <s v="Hyderabad"/>
    <d v="2024-10-29T11:11:00"/>
    <d v="2024-10-29T16:11:00"/>
    <d v="1899-12-30T05:00:00"/>
    <n v="1945"/>
    <n v="6056.91"/>
    <n v="1115.48"/>
    <n v="4941.43"/>
    <x v="3"/>
    <s v="Completed"/>
    <s v="8C"/>
    <n v="3"/>
    <n v="0"/>
    <s v="Weekday"/>
    <x v="39"/>
  </r>
  <r>
    <s v="F00496"/>
    <x v="415"/>
    <s v="E1197"/>
    <s v="P00862"/>
    <x v="1"/>
    <s v="Business"/>
    <s v="Kolkata"/>
    <s v="Hyderabad"/>
    <d v="2024-09-28T20:36:00"/>
    <d v="2024-09-29T01:36:00"/>
    <d v="1899-12-30T05:00:00"/>
    <n v="526"/>
    <n v="10096.57"/>
    <n v="77.45"/>
    <n v="10019.119999999999"/>
    <x v="1"/>
    <s v="Completed"/>
    <s v="23B"/>
    <n v="2"/>
    <n v="0"/>
    <s v="Weekend"/>
    <x v="60"/>
  </r>
  <r>
    <s v="F00497"/>
    <x v="306"/>
    <s v="E1507"/>
    <s v="P00170"/>
    <x v="0"/>
    <s v="Economy"/>
    <s v="Lucknow"/>
    <s v="Delhi"/>
    <d v="2025-09-29T15:07:00"/>
    <d v="2025-09-29T18:07:00"/>
    <d v="1899-12-30T03:00:00"/>
    <n v="1436"/>
    <n v="6735.13"/>
    <n v="543.75"/>
    <n v="6191.38"/>
    <x v="4"/>
    <s v="Cancelled"/>
    <s v="17D"/>
    <n v="1"/>
    <n v="1"/>
    <s v="Weekday"/>
    <x v="50"/>
  </r>
  <r>
    <s v="F00498"/>
    <x v="416"/>
    <s v="E1873"/>
    <s v="P01587"/>
    <x v="2"/>
    <s v="Economy"/>
    <s v="Ahmedabad"/>
    <s v="Hyderabad"/>
    <d v="2024-05-05T11:10:00"/>
    <d v="2024-05-05T14:10:00"/>
    <d v="1899-12-30T03:00:00"/>
    <n v="2323"/>
    <n v="12421.41"/>
    <n v="1332.31"/>
    <n v="11089.1"/>
    <x v="3"/>
    <s v="Completed"/>
    <s v="18F"/>
    <n v="5"/>
    <n v="0"/>
    <s v="Weekend"/>
    <x v="34"/>
  </r>
  <r>
    <s v="F00499"/>
    <x v="382"/>
    <s v="E1935"/>
    <s v="P01394"/>
    <x v="4"/>
    <s v="Economy"/>
    <s v="Ahmedabad"/>
    <s v="Pune"/>
    <d v="2025-06-01T13:00:00"/>
    <d v="2025-06-01T18:00:00"/>
    <d v="1899-12-30T05:00:00"/>
    <n v="561"/>
    <n v="10859.51"/>
    <n v="108.34"/>
    <n v="10751.17"/>
    <x v="3"/>
    <s v="Cancelled"/>
    <s v="3A"/>
    <n v="4"/>
    <n v="1"/>
    <s v="Weekend"/>
    <x v="68"/>
  </r>
  <r>
    <s v="F00500"/>
    <x v="417"/>
    <s v="E1830"/>
    <s v="P02743"/>
    <x v="2"/>
    <s v="Business"/>
    <s v="Pune"/>
    <s v="Mumbai"/>
    <d v="2025-04-17T11:55:00"/>
    <d v="2025-04-17T15:55:00"/>
    <d v="1899-12-30T04:00:00"/>
    <n v="833"/>
    <n v="11405.27"/>
    <n v="224.57"/>
    <n v="11180.7"/>
    <x v="1"/>
    <s v="Completed"/>
    <s v="11C"/>
    <n v="4"/>
    <n v="0"/>
    <s v="Weekday"/>
    <x v="25"/>
  </r>
  <r>
    <s v="F00501"/>
    <x v="418"/>
    <s v="E1320"/>
    <s v="P00232"/>
    <x v="2"/>
    <s v="First_Class"/>
    <s v="Lucknow"/>
    <s v="Hyderabad"/>
    <d v="2023-01-06T03:07:00"/>
    <d v="2023-01-06T07:07:00"/>
    <d v="1899-12-30T04:00:00"/>
    <n v="2350"/>
    <n v="2510.9899999999998"/>
    <n v="1625.45"/>
    <n v="885.53999999999974"/>
    <x v="3"/>
    <s v="Completed"/>
    <s v="1E"/>
    <n v="2"/>
    <n v="0"/>
    <s v="Weekday"/>
    <x v="33"/>
  </r>
  <r>
    <s v="F00502"/>
    <x v="419"/>
    <s v="E1595"/>
    <s v="P03229"/>
    <x v="3"/>
    <s v="Economy"/>
    <s v="Pune"/>
    <s v="Bengaluru"/>
    <d v="2026-09-12T19:44:00"/>
    <d v="2026-09-12T22:44:00"/>
    <d v="1899-12-30T03:00:00"/>
    <n v="1296"/>
    <n v="9622.7000000000007"/>
    <n v="1559.98"/>
    <n v="8062.7200000000012"/>
    <x v="3"/>
    <s v="Cancelled"/>
    <s v="17E"/>
    <n v="2"/>
    <n v="1"/>
    <s v="Weekend"/>
    <x v="43"/>
  </r>
  <r>
    <s v="F00503"/>
    <x v="420"/>
    <s v="E1356"/>
    <s v="P02314"/>
    <x v="2"/>
    <s v="First_Class"/>
    <s v="Kolkata"/>
    <s v="Hyderabad"/>
    <d v="2023-07-09T15:46:00"/>
    <d v="2023-07-09T19:46:00"/>
    <d v="1899-12-30T04:00:00"/>
    <n v="2142"/>
    <n v="5018.2"/>
    <n v="1486.98"/>
    <n v="3531.22"/>
    <x v="0"/>
    <s v="Completed"/>
    <s v="3B"/>
    <n v="3"/>
    <n v="0"/>
    <s v="Weekend"/>
    <x v="60"/>
  </r>
  <r>
    <s v="F00504"/>
    <x v="421"/>
    <s v="E1350"/>
    <s v="P05728"/>
    <x v="2"/>
    <s v="Economy"/>
    <s v="Chennai"/>
    <s v="Pune"/>
    <d v="2023-08-24T14:14:00"/>
    <d v="2023-08-24T19:14:00"/>
    <d v="1899-12-30T05:00:00"/>
    <n v="997"/>
    <n v="5393.98"/>
    <n v="535.41"/>
    <n v="4858.57"/>
    <x v="4"/>
    <s v="Completed"/>
    <s v="24F"/>
    <n v="1"/>
    <n v="0"/>
    <s v="Weekday"/>
    <x v="53"/>
  </r>
  <r>
    <s v="F00505"/>
    <x v="150"/>
    <s v="E1925"/>
    <s v="P05333"/>
    <x v="2"/>
    <s v="First_Class"/>
    <s v="Delhi"/>
    <s v="Lucknow"/>
    <d v="2026-02-13T08:31:00"/>
    <d v="2026-02-13T12:31:00"/>
    <d v="1899-12-30T04:00:00"/>
    <n v="1291"/>
    <n v="14754.09"/>
    <n v="1827.18"/>
    <n v="12926.91"/>
    <x v="4"/>
    <s v="Completed"/>
    <s v="13B"/>
    <n v="1"/>
    <n v="0"/>
    <s v="Weekday"/>
    <x v="18"/>
  </r>
  <r>
    <s v="F00506"/>
    <x v="422"/>
    <s v="E1247"/>
    <s v="P04764"/>
    <x v="0"/>
    <s v="First_Class"/>
    <s v="Ahmedabad"/>
    <s v="Delhi"/>
    <d v="2026-08-04T16:09:00"/>
    <d v="2026-08-04T21:09:00"/>
    <d v="1899-12-30T05:00:00"/>
    <n v="511"/>
    <n v="7202.14"/>
    <n v="612.98"/>
    <n v="6589.16"/>
    <x v="2"/>
    <s v="Completed"/>
    <s v="25C"/>
    <n v="5"/>
    <n v="0"/>
    <s v="Weekday"/>
    <x v="8"/>
  </r>
  <r>
    <s v="F00507"/>
    <x v="423"/>
    <s v="E1349"/>
    <s v="P04980"/>
    <x v="1"/>
    <s v="Economy"/>
    <s v="Kolkata"/>
    <s v="Mumbai"/>
    <d v="2023-06-02T21:08:00"/>
    <d v="2023-06-03T01:08:00"/>
    <d v="1899-12-30T04:00:00"/>
    <n v="630"/>
    <n v="4406.12"/>
    <n v="1978.66"/>
    <n v="2427.46"/>
    <x v="4"/>
    <s v="Completed"/>
    <s v="2B"/>
    <n v="5"/>
    <n v="0"/>
    <s v="Weekday"/>
    <x v="32"/>
  </r>
  <r>
    <s v="F00508"/>
    <x v="310"/>
    <s v="E1444"/>
    <s v="P04772"/>
    <x v="0"/>
    <s v="Economy"/>
    <s v="Bengaluru"/>
    <s v="Kolkata"/>
    <d v="2023-01-08T12:46:00"/>
    <d v="2023-01-08T13:46:00"/>
    <d v="1899-12-30T01:00:00"/>
    <n v="716"/>
    <n v="8345.3700000000008"/>
    <n v="1438.52"/>
    <n v="6906.85"/>
    <x v="1"/>
    <s v="Completed"/>
    <s v="8E"/>
    <n v="3"/>
    <n v="0"/>
    <s v="Weekend"/>
    <x v="54"/>
  </r>
  <r>
    <s v="F00509"/>
    <x v="424"/>
    <s v="E1153"/>
    <s v="P00190"/>
    <x v="2"/>
    <s v="Business"/>
    <s v="Chennai"/>
    <s v="Pune"/>
    <d v="2026-06-03T02:10:00"/>
    <d v="2026-06-03T04:10:00"/>
    <d v="1899-12-30T02:00:00"/>
    <n v="418"/>
    <n v="8945.4500000000007"/>
    <n v="1526.7"/>
    <n v="7418.7500000000009"/>
    <x v="1"/>
    <s v="Completed"/>
    <s v="28C"/>
    <n v="4"/>
    <n v="0"/>
    <s v="Weekday"/>
    <x v="53"/>
  </r>
  <r>
    <s v="F00510"/>
    <x v="425"/>
    <s v="E1215"/>
    <s v="P03881"/>
    <x v="4"/>
    <s v="Economy"/>
    <s v="Chennai"/>
    <s v="Pune"/>
    <d v="2024-04-18T04:29:00"/>
    <d v="2024-04-18T06:29:00"/>
    <d v="1899-12-30T02:00:00"/>
    <n v="619"/>
    <n v="5630.37"/>
    <n v="1617.13"/>
    <n v="4013.24"/>
    <x v="2"/>
    <s v="Completed"/>
    <s v="3F"/>
    <n v="5"/>
    <n v="0"/>
    <s v="Weekday"/>
    <x v="53"/>
  </r>
  <r>
    <s v="F00511"/>
    <x v="118"/>
    <s v="E1093"/>
    <s v="P01752"/>
    <x v="2"/>
    <s v="Business"/>
    <s v="Ahmedabad"/>
    <s v="Pune"/>
    <d v="2023-06-05T09:32:00"/>
    <d v="2023-06-05T13:32:00"/>
    <d v="1899-12-30T04:00:00"/>
    <n v="1525"/>
    <n v="12194.13"/>
    <n v="1649.66"/>
    <n v="10544.47"/>
    <x v="0"/>
    <s v="Completed"/>
    <s v="4E"/>
    <n v="5"/>
    <n v="0"/>
    <s v="Weekday"/>
    <x v="68"/>
  </r>
  <r>
    <s v="F00512"/>
    <x v="426"/>
    <s v="E1539"/>
    <s v="P01113"/>
    <x v="0"/>
    <s v="Business"/>
    <s v="Pune"/>
    <s v="Ahmedabad"/>
    <d v="2025-11-22T02:46:00"/>
    <d v="2025-11-22T07:46:00"/>
    <d v="1899-12-30T05:00:00"/>
    <n v="596"/>
    <n v="4454.13"/>
    <n v="519.74"/>
    <n v="3934.3900000000003"/>
    <x v="0"/>
    <s v="Completed"/>
    <s v="17D"/>
    <n v="5"/>
    <n v="0"/>
    <s v="Weekend"/>
    <x v="30"/>
  </r>
  <r>
    <s v="F00513"/>
    <x v="427"/>
    <s v="E1317"/>
    <s v="P04777"/>
    <x v="0"/>
    <s v="First_Class"/>
    <s v="Pune"/>
    <s v="Lucknow"/>
    <d v="2026-02-12T12:34:00"/>
    <d v="2026-02-12T16:34:00"/>
    <d v="1899-12-30T04:00:00"/>
    <n v="2486"/>
    <n v="1953.97"/>
    <n v="674.53"/>
    <n v="1279.44"/>
    <x v="4"/>
    <s v="Cancelled"/>
    <s v="26E"/>
    <n v="3"/>
    <n v="1"/>
    <s v="Weekday"/>
    <x v="10"/>
  </r>
  <r>
    <s v="F00514"/>
    <x v="428"/>
    <s v="E1307"/>
    <s v="P01574"/>
    <x v="0"/>
    <s v="First_Class"/>
    <s v="Lucknow"/>
    <s v="Kolkata"/>
    <d v="2024-07-04T10:30:00"/>
    <d v="2024-07-04T15:30:00"/>
    <d v="1899-12-30T05:00:00"/>
    <n v="856"/>
    <n v="14815.14"/>
    <n v="1123.3800000000001"/>
    <n v="13691.759999999998"/>
    <x v="2"/>
    <s v="Completed"/>
    <s v="29A"/>
    <n v="1"/>
    <n v="0"/>
    <s v="Weekday"/>
    <x v="40"/>
  </r>
  <r>
    <s v="F00515"/>
    <x v="429"/>
    <s v="E1043"/>
    <s v="P02456"/>
    <x v="0"/>
    <s v="Business"/>
    <s v="Delhi"/>
    <s v="Hyderabad"/>
    <d v="2023-04-28T13:48:00"/>
    <d v="2023-04-28T17:48:00"/>
    <d v="1899-12-30T04:00:00"/>
    <n v="1932"/>
    <n v="14602.56"/>
    <n v="1195.19"/>
    <n v="13407.369999999999"/>
    <x v="3"/>
    <s v="Cancelled"/>
    <s v="11A"/>
    <n v="4"/>
    <n v="1"/>
    <s v="Weekday"/>
    <x v="7"/>
  </r>
  <r>
    <s v="F00516"/>
    <x v="430"/>
    <s v="E1555"/>
    <s v="P01888"/>
    <x v="2"/>
    <s v="Economy"/>
    <s v="Mumbai"/>
    <s v="Kolkata"/>
    <d v="2023-04-23T20:47:00"/>
    <d v="2023-04-23T23:47:00"/>
    <d v="1899-12-30T03:00:00"/>
    <n v="1669"/>
    <n v="9445.84"/>
    <n v="1293.8499999999999"/>
    <n v="8151.99"/>
    <x v="2"/>
    <s v="Completed"/>
    <s v="2E"/>
    <n v="4"/>
    <n v="0"/>
    <s v="Weekend"/>
    <x v="51"/>
  </r>
  <r>
    <s v="F00517"/>
    <x v="431"/>
    <s v="E1040"/>
    <s v="P04361"/>
    <x v="4"/>
    <s v="Business"/>
    <s v="Chennai"/>
    <s v="Ahmedabad"/>
    <d v="2024-02-13T05:56:00"/>
    <d v="2024-02-13T09:56:00"/>
    <d v="1899-12-30T04:00:00"/>
    <n v="2254"/>
    <n v="5763.21"/>
    <n v="822.07"/>
    <n v="4941.1400000000003"/>
    <x v="1"/>
    <s v="Completed"/>
    <s v="1B"/>
    <n v="1"/>
    <n v="0"/>
    <s v="Weekday"/>
    <x v="0"/>
  </r>
  <r>
    <s v="F00518"/>
    <x v="379"/>
    <s v="E1718"/>
    <s v="P03955"/>
    <x v="3"/>
    <s v="First_Class"/>
    <s v="Hyderabad"/>
    <s v="Pune"/>
    <d v="2023-01-09T11:45:00"/>
    <d v="2023-01-09T13:45:00"/>
    <d v="1899-12-30T02:00:00"/>
    <n v="1048"/>
    <n v="5698.26"/>
    <n v="962.77"/>
    <n v="4735.49"/>
    <x v="0"/>
    <s v="Cancelled"/>
    <s v="13A"/>
    <n v="3"/>
    <n v="1"/>
    <s v="Weekday"/>
    <x v="62"/>
  </r>
  <r>
    <s v="F00519"/>
    <x v="356"/>
    <s v="E1096"/>
    <s v="P02995"/>
    <x v="4"/>
    <s v="Business"/>
    <s v="Hyderabad"/>
    <s v="Ahmedabad"/>
    <d v="2023-11-10T09:47:00"/>
    <d v="2023-11-10T10:47:00"/>
    <d v="1899-12-30T01:00:00"/>
    <n v="1739"/>
    <n v="4607.3"/>
    <n v="541.02"/>
    <n v="4066.28"/>
    <x v="1"/>
    <s v="Completed"/>
    <s v="21E"/>
    <n v="5"/>
    <n v="0"/>
    <s v="Weekday"/>
    <x v="4"/>
  </r>
  <r>
    <s v="F00520"/>
    <x v="432"/>
    <s v="E1516"/>
    <s v="P01606"/>
    <x v="0"/>
    <s v="First_Class"/>
    <s v="Lucknow"/>
    <s v="Delhi"/>
    <d v="2024-08-18T07:24:00"/>
    <d v="2024-08-18T09:24:00"/>
    <d v="1899-12-30T02:00:00"/>
    <n v="597"/>
    <n v="5884.23"/>
    <n v="812.22"/>
    <n v="5072.0099999999993"/>
    <x v="1"/>
    <s v="Completed"/>
    <s v="14F"/>
    <n v="2"/>
    <n v="0"/>
    <s v="Weekend"/>
    <x v="50"/>
  </r>
  <r>
    <s v="F00521"/>
    <x v="432"/>
    <s v="E1781"/>
    <s v="P00918"/>
    <x v="1"/>
    <s v="Business"/>
    <s v="Lucknow"/>
    <s v="Bengaluru"/>
    <d v="2023-12-07T07:20:00"/>
    <d v="2023-12-07T09:20:00"/>
    <d v="1899-12-30T02:00:00"/>
    <n v="679"/>
    <n v="10792.21"/>
    <n v="1829.2"/>
    <n v="8963.0099999999984"/>
    <x v="4"/>
    <s v="Completed"/>
    <s v="18B"/>
    <n v="2"/>
    <n v="0"/>
    <s v="Weekday"/>
    <x v="45"/>
  </r>
  <r>
    <s v="F00522"/>
    <x v="433"/>
    <s v="E1646"/>
    <s v="P04986"/>
    <x v="4"/>
    <s v="First_Class"/>
    <s v="Delhi"/>
    <s v="Kolkata"/>
    <d v="2026-09-26T12:47:00"/>
    <d v="2026-09-26T13:47:00"/>
    <d v="1899-12-30T01:00:00"/>
    <n v="1233"/>
    <n v="2016.06"/>
    <n v="347.71"/>
    <n v="1668.35"/>
    <x v="2"/>
    <s v="Cancelled"/>
    <s v="19A"/>
    <n v="3"/>
    <n v="1"/>
    <s v="Weekend"/>
    <x v="20"/>
  </r>
  <r>
    <s v="F00523"/>
    <x v="434"/>
    <s v="E1329"/>
    <s v="P04304"/>
    <x v="3"/>
    <s v="Business"/>
    <s v="Lucknow"/>
    <s v="Chennai"/>
    <d v="2025-10-09T20:39:00"/>
    <d v="2025-10-09T22:39:00"/>
    <d v="1899-12-30T02:00:00"/>
    <n v="1498"/>
    <n v="7543.29"/>
    <n v="1891.63"/>
    <n v="5651.66"/>
    <x v="3"/>
    <s v="Completed"/>
    <s v="14D"/>
    <n v="3"/>
    <n v="0"/>
    <s v="Weekday"/>
    <x v="27"/>
  </r>
  <r>
    <s v="F00524"/>
    <x v="435"/>
    <s v="E1009"/>
    <s v="P03282"/>
    <x v="0"/>
    <s v="First_Class"/>
    <s v="Pune"/>
    <s v="Ahmedabad"/>
    <d v="2024-08-02T18:15:00"/>
    <d v="2024-08-02T19:15:00"/>
    <d v="1899-12-30T01:00:00"/>
    <n v="1638"/>
    <n v="6274.31"/>
    <n v="557.51"/>
    <n v="5716.8"/>
    <x v="3"/>
    <s v="Completed"/>
    <s v="30E"/>
    <n v="3"/>
    <n v="0"/>
    <s v="Weekday"/>
    <x v="30"/>
  </r>
  <r>
    <s v="F00525"/>
    <x v="436"/>
    <s v="E1558"/>
    <s v="P03255"/>
    <x v="0"/>
    <s v="Economy"/>
    <s v="Ahmedabad"/>
    <s v="Lucknow"/>
    <d v="2023-01-07T16:03:00"/>
    <d v="2023-01-07T18:03:00"/>
    <d v="1899-12-30T02:00:00"/>
    <n v="1472"/>
    <n v="3807.39"/>
    <n v="215.81"/>
    <n v="3591.58"/>
    <x v="1"/>
    <s v="Completed"/>
    <s v="12D"/>
    <n v="1"/>
    <n v="0"/>
    <s v="Weekend"/>
    <x v="69"/>
  </r>
  <r>
    <s v="F00526"/>
    <x v="437"/>
    <s v="E1602"/>
    <s v="P02933"/>
    <x v="1"/>
    <s v="First_Class"/>
    <s v="Hyderabad"/>
    <s v="Kolkata"/>
    <d v="2025-05-19T00:31:00"/>
    <d v="2025-05-19T05:31:00"/>
    <d v="1899-12-30T05:00:00"/>
    <n v="530"/>
    <n v="14367.18"/>
    <n v="74.47"/>
    <n v="14292.710000000001"/>
    <x v="2"/>
    <s v="Completed"/>
    <s v="22A"/>
    <n v="5"/>
    <n v="0"/>
    <s v="Weekday"/>
    <x v="15"/>
  </r>
  <r>
    <s v="F00527"/>
    <x v="438"/>
    <s v="E1194"/>
    <s v="P01652"/>
    <x v="3"/>
    <s v="First_Class"/>
    <s v="Ahmedabad"/>
    <s v="Kolkata"/>
    <d v="2023-12-02T22:48:00"/>
    <d v="2023-12-02T23:48:00"/>
    <d v="1899-12-30T01:00:00"/>
    <n v="1515"/>
    <n v="14709.43"/>
    <n v="1984.57"/>
    <n v="12724.86"/>
    <x v="2"/>
    <s v="Completed"/>
    <s v="20C"/>
    <n v="3"/>
    <n v="0"/>
    <s v="Weekend"/>
    <x v="26"/>
  </r>
  <r>
    <s v="F00528"/>
    <x v="439"/>
    <s v="E1558"/>
    <s v="P03089"/>
    <x v="3"/>
    <s v="Business"/>
    <s v="Hyderabad"/>
    <s v="Delhi"/>
    <d v="2023-11-09T23:57:00"/>
    <d v="2023-11-10T00:57:00"/>
    <d v="1899-12-30T01:00:00"/>
    <n v="419"/>
    <n v="8254.5499999999993"/>
    <n v="1244.02"/>
    <n v="7010.5299999999988"/>
    <x v="2"/>
    <s v="Completed"/>
    <s v="11A"/>
    <n v="1"/>
    <n v="0"/>
    <s v="Weekday"/>
    <x v="5"/>
  </r>
  <r>
    <s v="F00529"/>
    <x v="440"/>
    <s v="E1928"/>
    <s v="P01740"/>
    <x v="4"/>
    <s v="Business"/>
    <s v="Chennai"/>
    <s v="Kolkata"/>
    <d v="2025-06-18T07:45:00"/>
    <d v="2025-06-18T09:45:00"/>
    <d v="1899-12-30T02:00:00"/>
    <n v="816"/>
    <n v="2466.17"/>
    <n v="453.61"/>
    <n v="2012.56"/>
    <x v="3"/>
    <s v="Completed"/>
    <s v="2F"/>
    <n v="2"/>
    <n v="0"/>
    <s v="Weekday"/>
    <x v="64"/>
  </r>
  <r>
    <s v="F00530"/>
    <x v="441"/>
    <s v="E1727"/>
    <s v="P01766"/>
    <x v="2"/>
    <s v="First_Class"/>
    <s v="Delhi"/>
    <s v="Mumbai"/>
    <d v="2024-07-27T13:03:00"/>
    <d v="2024-07-27T17:03:00"/>
    <d v="1899-12-30T04:00:00"/>
    <n v="1329"/>
    <n v="9448.76"/>
    <n v="162.85"/>
    <n v="9285.91"/>
    <x v="3"/>
    <s v="Completed"/>
    <s v="22B"/>
    <n v="5"/>
    <n v="0"/>
    <s v="Weekend"/>
    <x v="61"/>
  </r>
  <r>
    <s v="F00531"/>
    <x v="299"/>
    <s v="E1618"/>
    <s v="P05515"/>
    <x v="0"/>
    <s v="Economy"/>
    <s v="Ahmedabad"/>
    <s v="Bengaluru"/>
    <d v="2023-10-09T08:15:00"/>
    <d v="2023-10-09T09:15:00"/>
    <d v="1899-12-30T01:00:00"/>
    <n v="314"/>
    <n v="3472.7"/>
    <n v="650.29999999999995"/>
    <n v="2822.3999999999996"/>
    <x v="0"/>
    <s v="Completed"/>
    <s v="11B"/>
    <n v="4"/>
    <n v="0"/>
    <s v="Weekday"/>
    <x v="63"/>
  </r>
  <r>
    <s v="F00532"/>
    <x v="442"/>
    <s v="E1846"/>
    <s v="P04800"/>
    <x v="1"/>
    <s v="First_Class"/>
    <s v="Mumbai"/>
    <s v="Hyderabad"/>
    <d v="2023-05-19T16:47:00"/>
    <d v="2023-05-19T20:47:00"/>
    <d v="1899-12-30T04:00:00"/>
    <n v="1116"/>
    <n v="14897.07"/>
    <n v="647.79"/>
    <n v="14249.279999999999"/>
    <x v="2"/>
    <s v="Completed"/>
    <s v="3E"/>
    <n v="2"/>
    <n v="0"/>
    <s v="Weekday"/>
    <x v="44"/>
  </r>
  <r>
    <s v="F00533"/>
    <x v="443"/>
    <s v="E1901"/>
    <s v="P03852"/>
    <x v="1"/>
    <s v="Economy"/>
    <s v="Ahmedabad"/>
    <s v="Bengaluru"/>
    <d v="2024-06-01T01:46:00"/>
    <d v="2024-06-01T04:46:00"/>
    <d v="1899-12-30T03:00:00"/>
    <n v="682"/>
    <n v="5685.37"/>
    <n v="1978.14"/>
    <n v="3707.2299999999996"/>
    <x v="0"/>
    <s v="Completed"/>
    <s v="22A"/>
    <n v="5"/>
    <n v="0"/>
    <s v="Weekend"/>
    <x v="63"/>
  </r>
  <r>
    <s v="F00534"/>
    <x v="444"/>
    <s v="E1241"/>
    <s v="P00135"/>
    <x v="0"/>
    <s v="Economy"/>
    <s v="Bengaluru"/>
    <s v="Hyderabad"/>
    <d v="2023-12-21T10:33:00"/>
    <d v="2023-12-21T12:33:00"/>
    <d v="1899-12-30T02:00:00"/>
    <n v="1328"/>
    <n v="3266.22"/>
    <n v="357.32"/>
    <n v="2908.8999999999996"/>
    <x v="2"/>
    <s v="Completed"/>
    <s v="10E"/>
    <n v="2"/>
    <n v="0"/>
    <s v="Weekday"/>
    <x v="41"/>
  </r>
  <r>
    <s v="F00535"/>
    <x v="445"/>
    <s v="E1391"/>
    <s v="P00746"/>
    <x v="2"/>
    <s v="First_Class"/>
    <s v="Chennai"/>
    <s v="Delhi"/>
    <d v="2023-11-15T14:51:00"/>
    <d v="2023-11-15T15:51:00"/>
    <d v="1899-12-30T01:00:00"/>
    <n v="486"/>
    <n v="3537.95"/>
    <n v="1863.91"/>
    <n v="1674.0399999999997"/>
    <x v="2"/>
    <s v="Completed"/>
    <s v="28E"/>
    <n v="5"/>
    <n v="0"/>
    <s v="Weekday"/>
    <x v="48"/>
  </r>
  <r>
    <s v="F00536"/>
    <x v="286"/>
    <s v="E1432"/>
    <s v="P00250"/>
    <x v="3"/>
    <s v="Business"/>
    <s v="Pune"/>
    <s v="Bengaluru"/>
    <d v="2024-11-17T23:55:00"/>
    <d v="2024-11-18T01:55:00"/>
    <d v="1899-12-30T02:00:00"/>
    <n v="914"/>
    <n v="2467.3200000000002"/>
    <n v="142.03"/>
    <n v="2325.29"/>
    <x v="4"/>
    <s v="Completed"/>
    <s v="16F"/>
    <n v="3"/>
    <n v="0"/>
    <s v="Weekend"/>
    <x v="43"/>
  </r>
  <r>
    <s v="F00537"/>
    <x v="446"/>
    <s v="E1810"/>
    <s v="P05108"/>
    <x v="1"/>
    <s v="First_Class"/>
    <s v="Pune"/>
    <s v="Chennai"/>
    <d v="2025-05-06T15:32:00"/>
    <d v="2025-05-06T20:32:00"/>
    <d v="1899-12-30T05:00:00"/>
    <n v="1899"/>
    <n v="9367.1299999999992"/>
    <n v="662.2"/>
    <n v="8704.9299999999985"/>
    <x v="1"/>
    <s v="Completed"/>
    <s v="30B"/>
    <n v="4"/>
    <n v="0"/>
    <s v="Weekday"/>
    <x v="46"/>
  </r>
  <r>
    <s v="F00538"/>
    <x v="447"/>
    <s v="E1082"/>
    <s v="P04415"/>
    <x v="3"/>
    <s v="Economy"/>
    <s v="Pune"/>
    <s v="Hyderabad"/>
    <d v="2026-04-13T07:38:00"/>
    <d v="2026-04-13T09:38:00"/>
    <d v="1899-12-30T02:00:00"/>
    <n v="319"/>
    <n v="3403.55"/>
    <n v="596.51"/>
    <n v="2807.04"/>
    <x v="2"/>
    <s v="Completed"/>
    <s v="20F"/>
    <n v="5"/>
    <n v="0"/>
    <s v="Weekday"/>
    <x v="39"/>
  </r>
  <r>
    <s v="F00539"/>
    <x v="448"/>
    <s v="E1471"/>
    <s v="P03852"/>
    <x v="1"/>
    <s v="First_Class"/>
    <s v="Delhi"/>
    <s v="Lucknow"/>
    <d v="2024-07-23T05:26:00"/>
    <d v="2024-07-23T10:26:00"/>
    <d v="1899-12-30T05:00:00"/>
    <n v="602"/>
    <n v="2157.67"/>
    <n v="1480.29"/>
    <n v="677.38000000000011"/>
    <x v="4"/>
    <s v="Completed"/>
    <s v="13F"/>
    <n v="4"/>
    <n v="0"/>
    <s v="Weekday"/>
    <x v="18"/>
  </r>
  <r>
    <s v="F00540"/>
    <x v="449"/>
    <s v="E1080"/>
    <s v="P04217"/>
    <x v="2"/>
    <s v="First_Class"/>
    <s v="Ahmedabad"/>
    <s v="Hyderabad"/>
    <d v="2026-02-05T04:00:00"/>
    <d v="2026-02-05T08:00:00"/>
    <d v="1899-12-30T04:00:00"/>
    <n v="2406"/>
    <n v="14845.3"/>
    <n v="970.45"/>
    <n v="13874.849999999999"/>
    <x v="3"/>
    <s v="Completed"/>
    <s v="22D"/>
    <n v="5"/>
    <n v="0"/>
    <s v="Weekday"/>
    <x v="34"/>
  </r>
  <r>
    <s v="F00541"/>
    <x v="450"/>
    <s v="E1231"/>
    <s v="P04746"/>
    <x v="1"/>
    <s v="Economy"/>
    <s v="Lucknow"/>
    <s v="Mumbai"/>
    <d v="2024-04-21T00:29:00"/>
    <d v="2024-04-21T01:29:00"/>
    <d v="1899-12-30T01:00:00"/>
    <n v="1790"/>
    <n v="10927.13"/>
    <n v="1629.96"/>
    <n v="9297.1699999999983"/>
    <x v="4"/>
    <s v="Completed"/>
    <s v="7C"/>
    <n v="5"/>
    <n v="0"/>
    <s v="Weekend"/>
    <x v="17"/>
  </r>
  <r>
    <s v="F00542"/>
    <x v="451"/>
    <s v="E1559"/>
    <s v="P03332"/>
    <x v="0"/>
    <s v="First_Class"/>
    <s v="Mumbai"/>
    <s v="Delhi"/>
    <d v="2026-04-22T17:10:00"/>
    <d v="2026-04-22T21:10:00"/>
    <d v="1899-12-30T04:00:00"/>
    <n v="1372"/>
    <n v="6354.58"/>
    <n v="1358.36"/>
    <n v="4996.22"/>
    <x v="2"/>
    <s v="Completed"/>
    <s v="17F"/>
    <n v="5"/>
    <n v="0"/>
    <s v="Weekday"/>
    <x v="22"/>
  </r>
  <r>
    <s v="F00543"/>
    <x v="452"/>
    <s v="E1682"/>
    <s v="P01640"/>
    <x v="2"/>
    <s v="Economy"/>
    <s v="Chennai"/>
    <s v="Kolkata"/>
    <d v="2024-08-21T17:16:00"/>
    <d v="2024-08-21T18:16:00"/>
    <d v="1899-12-30T01:00:00"/>
    <n v="2190"/>
    <n v="10391.6"/>
    <n v="792.92"/>
    <n v="9598.68"/>
    <x v="2"/>
    <s v="Completed"/>
    <s v="4C"/>
    <n v="5"/>
    <n v="0"/>
    <s v="Weekday"/>
    <x v="64"/>
  </r>
  <r>
    <s v="F00544"/>
    <x v="453"/>
    <s v="E1876"/>
    <s v="P00100"/>
    <x v="3"/>
    <s v="Economy"/>
    <s v="Ahmedabad"/>
    <s v="Mumbai"/>
    <d v="2023-08-11T12:20:00"/>
    <d v="2023-08-11T13:20:00"/>
    <d v="1899-12-30T01:00:00"/>
    <n v="1440"/>
    <n v="12487.48"/>
    <n v="418.47"/>
    <n v="12069.01"/>
    <x v="3"/>
    <s v="Completed"/>
    <s v="12E"/>
    <n v="5"/>
    <n v="0"/>
    <s v="Weekday"/>
    <x v="3"/>
  </r>
  <r>
    <s v="F00545"/>
    <x v="454"/>
    <s v="E1705"/>
    <s v="P00175"/>
    <x v="1"/>
    <s v="Business"/>
    <s v="Ahmedabad"/>
    <s v="Bengaluru"/>
    <d v="2026-05-21T02:32:00"/>
    <d v="2026-05-21T05:32:00"/>
    <d v="1899-12-30T03:00:00"/>
    <n v="2095"/>
    <n v="11122.5"/>
    <n v="1118.74"/>
    <n v="10003.76"/>
    <x v="2"/>
    <s v="Completed"/>
    <s v="23E"/>
    <n v="4"/>
    <n v="0"/>
    <s v="Weekday"/>
    <x v="63"/>
  </r>
  <r>
    <s v="F00546"/>
    <x v="297"/>
    <s v="E1913"/>
    <s v="P00906"/>
    <x v="0"/>
    <s v="First_Class"/>
    <s v="Pune"/>
    <s v="Chennai"/>
    <d v="2026-05-25T16:36:00"/>
    <d v="2026-05-25T17:36:00"/>
    <d v="1899-12-30T01:00:00"/>
    <n v="2320"/>
    <n v="7251.98"/>
    <n v="982.33"/>
    <n v="6269.65"/>
    <x v="2"/>
    <s v="Completed"/>
    <s v="3F"/>
    <n v="4"/>
    <n v="0"/>
    <s v="Weekday"/>
    <x v="46"/>
  </r>
  <r>
    <s v="F00547"/>
    <x v="455"/>
    <s v="E1047"/>
    <s v="P01625"/>
    <x v="0"/>
    <s v="First_Class"/>
    <s v="Chennai"/>
    <s v="Hyderabad"/>
    <d v="2026-08-20T02:11:00"/>
    <d v="2026-08-20T05:11:00"/>
    <d v="1899-12-30T03:00:00"/>
    <n v="1821"/>
    <n v="8365.4"/>
    <n v="1281.1199999999999"/>
    <n v="7084.28"/>
    <x v="3"/>
    <s v="Completed"/>
    <s v="14B"/>
    <n v="5"/>
    <n v="0"/>
    <s v="Weekday"/>
    <x v="12"/>
  </r>
  <r>
    <s v="F00548"/>
    <x v="456"/>
    <s v="E1644"/>
    <s v="P02582"/>
    <x v="3"/>
    <s v="Economy"/>
    <s v="Pune"/>
    <s v="Hyderabad"/>
    <d v="2026-01-11T00:40:00"/>
    <d v="2026-01-11T05:40:00"/>
    <d v="1899-12-30T05:00:00"/>
    <n v="338"/>
    <n v="13232.82"/>
    <n v="1771.42"/>
    <n v="11461.4"/>
    <x v="3"/>
    <s v="Completed"/>
    <s v="1F"/>
    <n v="4"/>
    <n v="0"/>
    <s v="Weekend"/>
    <x v="39"/>
  </r>
  <r>
    <s v="F00549"/>
    <x v="17"/>
    <s v="E1387"/>
    <s v="P01717"/>
    <x v="2"/>
    <s v="First_Class"/>
    <s v="Ahmedabad"/>
    <s v="Lucknow"/>
    <d v="2025-10-04T14:31:00"/>
    <d v="2025-10-04T18:31:00"/>
    <d v="1899-12-30T04:00:00"/>
    <n v="839"/>
    <n v="14704.11"/>
    <n v="338.2"/>
    <n v="14365.91"/>
    <x v="3"/>
    <s v="Completed"/>
    <s v="16D"/>
    <n v="4"/>
    <n v="0"/>
    <s v="Weekend"/>
    <x v="69"/>
  </r>
  <r>
    <s v="F00550"/>
    <x v="334"/>
    <s v="E1856"/>
    <s v="P01757"/>
    <x v="4"/>
    <s v="Business"/>
    <s v="Pune"/>
    <s v="Delhi"/>
    <d v="2023-02-03T20:03:00"/>
    <d v="2023-02-03T22:03:00"/>
    <d v="1899-12-30T02:00:00"/>
    <n v="1605"/>
    <n v="8146.02"/>
    <n v="833.17"/>
    <n v="7312.85"/>
    <x v="4"/>
    <s v="Completed"/>
    <s v="24B"/>
    <n v="1"/>
    <n v="0"/>
    <s v="Weekday"/>
    <x v="70"/>
  </r>
  <r>
    <s v="F00551"/>
    <x v="246"/>
    <s v="E1678"/>
    <s v="P05491"/>
    <x v="2"/>
    <s v="Economy"/>
    <s v="Kolkata"/>
    <s v="Bengaluru"/>
    <d v="2024-01-10T04:49:00"/>
    <d v="2024-01-10T08:49:00"/>
    <d v="1899-12-30T04:00:00"/>
    <n v="1488"/>
    <n v="4059.04"/>
    <n v="1584.13"/>
    <n v="2474.91"/>
    <x v="3"/>
    <s v="Completed"/>
    <s v="6C"/>
    <n v="4"/>
    <n v="0"/>
    <s v="Weekday"/>
    <x v="47"/>
  </r>
  <r>
    <s v="F00552"/>
    <x v="457"/>
    <s v="E1613"/>
    <s v="P04218"/>
    <x v="4"/>
    <s v="Economy"/>
    <s v="Kolkata"/>
    <s v="Pune"/>
    <d v="2023-03-12T03:51:00"/>
    <d v="2023-03-12T07:51:00"/>
    <d v="1899-12-30T04:00:00"/>
    <n v="1608"/>
    <n v="7207.13"/>
    <n v="433.45"/>
    <n v="6773.68"/>
    <x v="1"/>
    <s v="Completed"/>
    <s v="24F"/>
    <n v="4"/>
    <n v="0"/>
    <s v="Weekend"/>
    <x v="13"/>
  </r>
  <r>
    <s v="F00553"/>
    <x v="458"/>
    <s v="E1017"/>
    <s v="P05444"/>
    <x v="2"/>
    <s v="First_Class"/>
    <s v="Ahmedabad"/>
    <s v="Bengaluru"/>
    <d v="2026-12-11T20:20:00"/>
    <d v="2026-12-11T21:20:00"/>
    <d v="1899-12-30T01:00:00"/>
    <n v="2342"/>
    <n v="4661.3500000000004"/>
    <n v="1571.19"/>
    <n v="3090.1600000000003"/>
    <x v="1"/>
    <s v="Completed"/>
    <s v="8E"/>
    <n v="4"/>
    <n v="0"/>
    <s v="Weekday"/>
    <x v="63"/>
  </r>
  <r>
    <s v="F00554"/>
    <x v="459"/>
    <s v="E1915"/>
    <s v="P04882"/>
    <x v="3"/>
    <s v="Business"/>
    <s v="Hyderabad"/>
    <s v="Delhi"/>
    <d v="2026-02-07T00:19:00"/>
    <d v="2026-02-07T02:19:00"/>
    <d v="1899-12-30T02:00:00"/>
    <n v="1404"/>
    <n v="10891.84"/>
    <n v="1762.29"/>
    <n v="9129.5499999999993"/>
    <x v="3"/>
    <s v="Completed"/>
    <s v="1E"/>
    <n v="1"/>
    <n v="0"/>
    <s v="Weekend"/>
    <x v="5"/>
  </r>
  <r>
    <s v="F00555"/>
    <x v="460"/>
    <s v="E1114"/>
    <s v="P03064"/>
    <x v="1"/>
    <s v="Economy"/>
    <s v="Ahmedabad"/>
    <s v="Mumbai"/>
    <d v="2024-06-02T23:43:00"/>
    <d v="2024-06-03T04:43:00"/>
    <d v="1899-12-30T05:00:00"/>
    <n v="888"/>
    <n v="6383.39"/>
    <n v="1665.57"/>
    <n v="4717.8200000000006"/>
    <x v="3"/>
    <s v="Completed"/>
    <s v="25A"/>
    <n v="4"/>
    <n v="0"/>
    <s v="Weekend"/>
    <x v="3"/>
  </r>
  <r>
    <s v="F00556"/>
    <x v="105"/>
    <s v="E1237"/>
    <s v="P05831"/>
    <x v="2"/>
    <s v="Business"/>
    <s v="Ahmedabad"/>
    <s v="Kolkata"/>
    <d v="2026-12-21T05:39:00"/>
    <d v="2026-12-21T10:39:00"/>
    <d v="1899-12-30T05:00:00"/>
    <n v="619"/>
    <n v="6186.39"/>
    <n v="827.96"/>
    <n v="5358.43"/>
    <x v="2"/>
    <s v="Completed"/>
    <s v="29E"/>
    <n v="4"/>
    <n v="0"/>
    <s v="Weekday"/>
    <x v="26"/>
  </r>
  <r>
    <s v="F00557"/>
    <x v="461"/>
    <s v="E1497"/>
    <s v="P05640"/>
    <x v="4"/>
    <s v="Business"/>
    <s v="Ahmedabad"/>
    <s v="Lucknow"/>
    <d v="2026-10-02T18:54:00"/>
    <d v="2026-10-02T20:54:00"/>
    <d v="1899-12-30T02:00:00"/>
    <n v="524"/>
    <n v="3584.73"/>
    <n v="1988.17"/>
    <n v="1596.56"/>
    <x v="4"/>
    <s v="Completed"/>
    <s v="26F"/>
    <n v="1"/>
    <n v="0"/>
    <s v="Weekday"/>
    <x v="69"/>
  </r>
  <r>
    <s v="F00558"/>
    <x v="224"/>
    <s v="E1831"/>
    <s v="P04678"/>
    <x v="3"/>
    <s v="Business"/>
    <s v="Hyderabad"/>
    <s v="Mumbai"/>
    <d v="2025-09-08T00:54:00"/>
    <d v="2025-09-08T04:54:00"/>
    <d v="1899-12-30T04:00:00"/>
    <n v="1687"/>
    <n v="14336.55"/>
    <n v="920.1"/>
    <n v="13416.449999999999"/>
    <x v="2"/>
    <s v="Completed"/>
    <s v="15B"/>
    <n v="4"/>
    <n v="0"/>
    <s v="Weekday"/>
    <x v="2"/>
  </r>
  <r>
    <s v="F00559"/>
    <x v="462"/>
    <s v="E1939"/>
    <s v="P02421"/>
    <x v="3"/>
    <s v="Business"/>
    <s v="Kolkata"/>
    <s v="Delhi"/>
    <d v="2026-06-27T01:08:00"/>
    <d v="2026-06-27T04:08:00"/>
    <d v="1899-12-30T03:00:00"/>
    <n v="2447"/>
    <n v="9213.08"/>
    <n v="575.53"/>
    <n v="8637.5499999999993"/>
    <x v="3"/>
    <s v="Completed"/>
    <s v="5D"/>
    <n v="3"/>
    <n v="0"/>
    <s v="Weekend"/>
    <x v="19"/>
  </r>
  <r>
    <s v="F00560"/>
    <x v="463"/>
    <s v="E1387"/>
    <s v="P04332"/>
    <x v="3"/>
    <s v="First_Class"/>
    <s v="Lucknow"/>
    <s v="Hyderabad"/>
    <d v="2023-05-17T23:57:00"/>
    <d v="2023-05-18T00:57:00"/>
    <d v="1899-12-30T01:00:00"/>
    <n v="805"/>
    <n v="7624.65"/>
    <n v="786.09"/>
    <n v="6838.5599999999995"/>
    <x v="1"/>
    <s v="Completed"/>
    <s v="13A"/>
    <n v="2"/>
    <n v="0"/>
    <s v="Weekday"/>
    <x v="33"/>
  </r>
  <r>
    <s v="F00561"/>
    <x v="464"/>
    <s v="E1885"/>
    <s v="P02680"/>
    <x v="1"/>
    <s v="Economy"/>
    <s v="Hyderabad"/>
    <s v="Mumbai"/>
    <d v="2026-12-17T02:45:00"/>
    <d v="2026-12-17T07:45:00"/>
    <d v="1899-12-30T05:00:00"/>
    <n v="396"/>
    <n v="11799.32"/>
    <n v="73.33"/>
    <n v="11725.99"/>
    <x v="0"/>
    <s v="Completed"/>
    <s v="20B"/>
    <n v="3"/>
    <n v="0"/>
    <s v="Weekday"/>
    <x v="2"/>
  </r>
  <r>
    <s v="F00562"/>
    <x v="141"/>
    <s v="E1366"/>
    <s v="P02179"/>
    <x v="0"/>
    <s v="Business"/>
    <s v="Mumbai"/>
    <s v="Ahmedabad"/>
    <d v="2025-08-15T04:06:00"/>
    <d v="2025-08-15T05:06:00"/>
    <d v="1899-12-30T01:00:00"/>
    <n v="2066"/>
    <n v="7784.95"/>
    <n v="1759.21"/>
    <n v="6025.74"/>
    <x v="3"/>
    <s v="Completed"/>
    <s v="5C"/>
    <n v="3"/>
    <n v="0"/>
    <s v="Weekday"/>
    <x v="16"/>
  </r>
  <r>
    <s v="F00563"/>
    <x v="354"/>
    <s v="E1811"/>
    <s v="P04290"/>
    <x v="3"/>
    <s v="First_Class"/>
    <s v="Bengaluru"/>
    <s v="Pune"/>
    <d v="2025-06-01T15:47:00"/>
    <d v="2025-06-01T18:47:00"/>
    <d v="1899-12-30T03:00:00"/>
    <n v="1510"/>
    <n v="9207.08"/>
    <n v="102.29"/>
    <n v="9104.7899999999991"/>
    <x v="4"/>
    <s v="Completed"/>
    <s v="6E"/>
    <n v="4"/>
    <n v="0"/>
    <s v="Weekend"/>
    <x v="24"/>
  </r>
  <r>
    <s v="F00564"/>
    <x v="465"/>
    <s v="E1110"/>
    <s v="P04097"/>
    <x v="1"/>
    <s v="First_Class"/>
    <s v="Lucknow"/>
    <s v="Delhi"/>
    <d v="2026-09-08T15:21:00"/>
    <d v="2026-09-08T19:21:00"/>
    <d v="1899-12-30T04:00:00"/>
    <n v="1552"/>
    <n v="3004.1"/>
    <n v="1685.18"/>
    <n v="1318.9199999999998"/>
    <x v="0"/>
    <s v="Completed"/>
    <s v="16F"/>
    <n v="2"/>
    <n v="0"/>
    <s v="Weekday"/>
    <x v="50"/>
  </r>
  <r>
    <s v="F00565"/>
    <x v="6"/>
    <s v="E1113"/>
    <s v="P02446"/>
    <x v="2"/>
    <s v="Economy"/>
    <s v="Hyderabad"/>
    <s v="Kolkata"/>
    <d v="2023-01-20T11:16:00"/>
    <d v="2023-01-20T15:16:00"/>
    <d v="1899-12-30T04:00:00"/>
    <n v="871"/>
    <n v="7152.03"/>
    <n v="1208.18"/>
    <n v="5943.8499999999995"/>
    <x v="1"/>
    <s v="Completed"/>
    <s v="29A"/>
    <n v="1"/>
    <n v="0"/>
    <s v="Weekday"/>
    <x v="15"/>
  </r>
  <r>
    <s v="F00566"/>
    <x v="466"/>
    <s v="E1511"/>
    <s v="P05987"/>
    <x v="2"/>
    <s v="Business"/>
    <s v="Hyderabad"/>
    <s v="Lucknow"/>
    <d v="2023-04-11T03:03:00"/>
    <d v="2023-04-11T06:03:00"/>
    <d v="1899-12-30T03:00:00"/>
    <n v="1950"/>
    <n v="10900.99"/>
    <n v="764.83"/>
    <n v="10136.16"/>
    <x v="1"/>
    <s v="Cancelled"/>
    <s v="6D"/>
    <n v="2"/>
    <n v="1"/>
    <s v="Weekday"/>
    <x v="59"/>
  </r>
  <r>
    <s v="F00567"/>
    <x v="439"/>
    <s v="E1798"/>
    <s v="P00661"/>
    <x v="2"/>
    <s v="Business"/>
    <s v="Ahmedabad"/>
    <s v="Pune"/>
    <d v="2025-03-21T23:20:00"/>
    <d v="2025-03-22T03:20:00"/>
    <d v="1899-12-30T04:00:00"/>
    <n v="2257"/>
    <n v="12573.42"/>
    <n v="1800.03"/>
    <n v="10773.39"/>
    <x v="3"/>
    <s v="Cancelled"/>
    <s v="29D"/>
    <n v="5"/>
    <n v="1"/>
    <s v="Weekday"/>
    <x v="68"/>
  </r>
  <r>
    <s v="F00568"/>
    <x v="467"/>
    <s v="E1628"/>
    <s v="P05044"/>
    <x v="2"/>
    <s v="Business"/>
    <s v="Ahmedabad"/>
    <s v="Hyderabad"/>
    <d v="2024-07-28T13:41:00"/>
    <d v="2024-07-28T18:41:00"/>
    <d v="1899-12-30T05:00:00"/>
    <n v="1086"/>
    <n v="4417.7299999999996"/>
    <n v="683.85"/>
    <n v="3733.8799999999997"/>
    <x v="2"/>
    <s v="Cancelled"/>
    <s v="29A"/>
    <n v="3"/>
    <n v="1"/>
    <s v="Weekend"/>
    <x v="34"/>
  </r>
  <r>
    <s v="F00569"/>
    <x v="44"/>
    <s v="E1709"/>
    <s v="P04846"/>
    <x v="4"/>
    <s v="Economy"/>
    <s v="Bengaluru"/>
    <s v="Kolkata"/>
    <d v="2023-02-14T00:19:00"/>
    <d v="2023-02-14T01:19:00"/>
    <d v="1899-12-30T01:00:00"/>
    <n v="835"/>
    <n v="7942.36"/>
    <n v="1463.5"/>
    <n v="6478.86"/>
    <x v="3"/>
    <s v="Completed"/>
    <s v="1B"/>
    <n v="1"/>
    <n v="0"/>
    <s v="Weekday"/>
    <x v="54"/>
  </r>
  <r>
    <s v="F00570"/>
    <x v="468"/>
    <s v="E1494"/>
    <s v="P04847"/>
    <x v="1"/>
    <s v="First_Class"/>
    <s v="Pune"/>
    <s v="Lucknow"/>
    <d v="2023-05-25T20:18:00"/>
    <d v="2023-05-26T00:18:00"/>
    <d v="1899-12-30T04:00:00"/>
    <n v="2351"/>
    <n v="5208.93"/>
    <n v="1993.3"/>
    <n v="3215.63"/>
    <x v="2"/>
    <s v="Completed"/>
    <s v="8B"/>
    <n v="3"/>
    <n v="0"/>
    <s v="Weekday"/>
    <x v="10"/>
  </r>
  <r>
    <s v="F00571"/>
    <x v="458"/>
    <s v="E1295"/>
    <s v="P03824"/>
    <x v="3"/>
    <s v="Business"/>
    <s v="Chennai"/>
    <s v="Kolkata"/>
    <d v="2026-03-07T16:09:00"/>
    <d v="2026-03-07T18:09:00"/>
    <d v="1899-12-30T02:00:00"/>
    <n v="2022"/>
    <n v="5343.9"/>
    <n v="901.96"/>
    <n v="4441.9399999999996"/>
    <x v="3"/>
    <s v="Completed"/>
    <s v="30D"/>
    <n v="2"/>
    <n v="0"/>
    <s v="Weekend"/>
    <x v="64"/>
  </r>
  <r>
    <s v="F00572"/>
    <x v="289"/>
    <s v="E1918"/>
    <s v="P05418"/>
    <x v="3"/>
    <s v="Business"/>
    <s v="Pune"/>
    <s v="Mumbai"/>
    <d v="2023-08-10T09:39:00"/>
    <d v="2023-08-10T14:39:00"/>
    <d v="1899-12-30T05:00:00"/>
    <n v="545"/>
    <n v="9610.15"/>
    <n v="212.4"/>
    <n v="9397.75"/>
    <x v="4"/>
    <s v="Completed"/>
    <s v="4E"/>
    <n v="3"/>
    <n v="0"/>
    <s v="Weekday"/>
    <x v="25"/>
  </r>
  <r>
    <s v="F00573"/>
    <x v="469"/>
    <s v="E1747"/>
    <s v="P02564"/>
    <x v="4"/>
    <s v="First_Class"/>
    <s v="Kolkata"/>
    <s v="Mumbai"/>
    <d v="2023-08-31T21:54:00"/>
    <d v="2023-09-01T00:54:00"/>
    <d v="1899-12-30T03:00:00"/>
    <n v="1521"/>
    <n v="4237.7700000000004"/>
    <n v="537.07000000000005"/>
    <n v="3700.7000000000003"/>
    <x v="1"/>
    <s v="Completed"/>
    <s v="21E"/>
    <n v="3"/>
    <n v="0"/>
    <s v="Weekday"/>
    <x v="32"/>
  </r>
  <r>
    <s v="F00574"/>
    <x v="470"/>
    <s v="E1125"/>
    <s v="P05097"/>
    <x v="2"/>
    <s v="Business"/>
    <s v="Bengaluru"/>
    <s v="Chennai"/>
    <d v="2024-11-14T05:12:00"/>
    <d v="2024-11-14T08:12:00"/>
    <d v="1899-12-30T03:00:00"/>
    <n v="1502"/>
    <n v="7871.25"/>
    <n v="1836.48"/>
    <n v="6034.77"/>
    <x v="3"/>
    <s v="Cancelled"/>
    <s v="26E"/>
    <n v="4"/>
    <n v="1"/>
    <s v="Weekday"/>
    <x v="14"/>
  </r>
  <r>
    <s v="F00575"/>
    <x v="84"/>
    <s v="E1786"/>
    <s v="P02246"/>
    <x v="0"/>
    <s v="First_Class"/>
    <s v="Kolkata"/>
    <s v="Bengaluru"/>
    <d v="2025-11-10T11:31:00"/>
    <d v="2025-11-10T12:31:00"/>
    <d v="1899-12-30T01:00:00"/>
    <n v="1909"/>
    <n v="7733.48"/>
    <n v="1160.99"/>
    <n v="6572.49"/>
    <x v="0"/>
    <s v="Cancelled"/>
    <s v="27B"/>
    <n v="2"/>
    <n v="1"/>
    <s v="Weekday"/>
    <x v="47"/>
  </r>
  <r>
    <s v="F00576"/>
    <x v="83"/>
    <s v="E1760"/>
    <s v="P00930"/>
    <x v="3"/>
    <s v="Economy"/>
    <s v="Kolkata"/>
    <s v="Bengaluru"/>
    <d v="2024-05-05T11:27:00"/>
    <d v="2024-05-05T14:27:00"/>
    <d v="1899-12-30T03:00:00"/>
    <n v="1234"/>
    <n v="3214.76"/>
    <n v="562.55999999999995"/>
    <n v="2652.2000000000003"/>
    <x v="4"/>
    <s v="Completed"/>
    <s v="30E"/>
    <n v="3"/>
    <n v="0"/>
    <s v="Weekend"/>
    <x v="47"/>
  </r>
  <r>
    <s v="F00577"/>
    <x v="471"/>
    <s v="E1763"/>
    <s v="P00476"/>
    <x v="2"/>
    <s v="First_Class"/>
    <s v="Pune"/>
    <s v="Ahmedabad"/>
    <d v="2024-08-27T05:07:00"/>
    <d v="2024-08-27T08:07:00"/>
    <d v="1899-12-30T03:00:00"/>
    <n v="1169"/>
    <n v="5897.42"/>
    <n v="1935.62"/>
    <n v="3961.8"/>
    <x v="4"/>
    <s v="Cancelled"/>
    <s v="6B"/>
    <n v="3"/>
    <n v="1"/>
    <s v="Weekday"/>
    <x v="30"/>
  </r>
  <r>
    <s v="F00578"/>
    <x v="464"/>
    <s v="E1045"/>
    <s v="P01011"/>
    <x v="2"/>
    <s v="Economy"/>
    <s v="Delhi"/>
    <s v="Bengaluru"/>
    <d v="2025-04-28T09:17:00"/>
    <d v="2025-04-28T12:17:00"/>
    <d v="1899-12-30T03:00:00"/>
    <n v="1710"/>
    <n v="9438.6200000000008"/>
    <n v="1522.83"/>
    <n v="7915.7900000000009"/>
    <x v="1"/>
    <s v="Cancelled"/>
    <s v="14B"/>
    <n v="3"/>
    <n v="1"/>
    <s v="Weekday"/>
    <x v="55"/>
  </r>
  <r>
    <s v="F00579"/>
    <x v="300"/>
    <s v="E1127"/>
    <s v="P00138"/>
    <x v="3"/>
    <s v="Business"/>
    <s v="Mumbai"/>
    <s v="Delhi"/>
    <d v="2023-12-08T19:54:00"/>
    <d v="2023-12-08T23:54:00"/>
    <d v="1899-12-30T04:00:00"/>
    <n v="1439"/>
    <n v="11589.53"/>
    <n v="998.4"/>
    <n v="10591.130000000001"/>
    <x v="4"/>
    <s v="Completed"/>
    <s v="2F"/>
    <n v="3"/>
    <n v="0"/>
    <s v="Weekday"/>
    <x v="22"/>
  </r>
  <r>
    <s v="F00580"/>
    <x v="472"/>
    <s v="E1359"/>
    <s v="P04527"/>
    <x v="4"/>
    <s v="First_Class"/>
    <s v="Delhi"/>
    <s v="Hyderabad"/>
    <d v="2023-08-19T14:56:00"/>
    <d v="2023-08-19T19:56:00"/>
    <d v="1899-12-30T05:00:00"/>
    <n v="809"/>
    <n v="14340.01"/>
    <n v="777.75"/>
    <n v="13562.26"/>
    <x v="1"/>
    <s v="Completed"/>
    <s v="18B"/>
    <n v="3"/>
    <n v="0"/>
    <s v="Weekend"/>
    <x v="7"/>
  </r>
  <r>
    <s v="F00581"/>
    <x v="130"/>
    <s v="E1152"/>
    <s v="P02206"/>
    <x v="0"/>
    <s v="Economy"/>
    <s v="Delhi"/>
    <s v="Kolkata"/>
    <d v="2025-10-04T03:44:00"/>
    <d v="2025-10-04T07:44:00"/>
    <d v="1899-12-30T04:00:00"/>
    <n v="1235"/>
    <n v="8047.14"/>
    <n v="1884.82"/>
    <n v="6162.3200000000006"/>
    <x v="1"/>
    <s v="Cancelled"/>
    <s v="24B"/>
    <n v="2"/>
    <n v="1"/>
    <s v="Weekend"/>
    <x v="20"/>
  </r>
  <r>
    <s v="F00582"/>
    <x v="473"/>
    <s v="E1871"/>
    <s v="P00501"/>
    <x v="4"/>
    <s v="First_Class"/>
    <s v="Mumbai"/>
    <s v="Delhi"/>
    <d v="2025-05-17T13:25:00"/>
    <d v="2025-05-17T18:25:00"/>
    <d v="1899-12-30T05:00:00"/>
    <n v="2059"/>
    <n v="4917.2"/>
    <n v="1589.44"/>
    <n v="3327.7599999999998"/>
    <x v="1"/>
    <s v="Completed"/>
    <s v="23E"/>
    <n v="2"/>
    <n v="0"/>
    <s v="Weekend"/>
    <x v="22"/>
  </r>
  <r>
    <s v="F00583"/>
    <x v="474"/>
    <s v="E1511"/>
    <s v="P05412"/>
    <x v="2"/>
    <s v="Economy"/>
    <s v="Hyderabad"/>
    <s v="Bengaluru"/>
    <d v="2024-02-02T08:26:00"/>
    <d v="2024-02-02T12:26:00"/>
    <d v="1899-12-30T04:00:00"/>
    <n v="902"/>
    <n v="12857.75"/>
    <n v="1926.47"/>
    <n v="10931.28"/>
    <x v="4"/>
    <s v="Cancelled"/>
    <s v="4B"/>
    <n v="5"/>
    <n v="1"/>
    <s v="Weekday"/>
    <x v="71"/>
  </r>
  <r>
    <s v="F00584"/>
    <x v="475"/>
    <s v="E1387"/>
    <s v="P03041"/>
    <x v="3"/>
    <s v="Business"/>
    <s v="Hyderabad"/>
    <s v="Mumbai"/>
    <d v="2026-06-28T11:28:00"/>
    <d v="2026-06-28T14:28:00"/>
    <d v="1899-12-30T03:00:00"/>
    <n v="2124"/>
    <n v="7095"/>
    <n v="899.93"/>
    <n v="6195.07"/>
    <x v="1"/>
    <s v="Completed"/>
    <s v="8E"/>
    <n v="5"/>
    <n v="0"/>
    <s v="Weekend"/>
    <x v="2"/>
  </r>
  <r>
    <s v="F00585"/>
    <x v="381"/>
    <s v="E1103"/>
    <s v="P03677"/>
    <x v="2"/>
    <s v="First_Class"/>
    <s v="Pune"/>
    <s v="Hyderabad"/>
    <d v="2023-01-04T23:12:00"/>
    <d v="2023-01-05T02:12:00"/>
    <d v="1899-12-30T03:00:00"/>
    <n v="2490"/>
    <n v="8966.1"/>
    <n v="1660.45"/>
    <n v="7305.6500000000005"/>
    <x v="0"/>
    <s v="Cancelled"/>
    <s v="18C"/>
    <n v="5"/>
    <n v="1"/>
    <s v="Weekday"/>
    <x v="39"/>
  </r>
  <r>
    <s v="F00586"/>
    <x v="476"/>
    <s v="E1382"/>
    <s v="P02224"/>
    <x v="4"/>
    <s v="First_Class"/>
    <s v="Delhi"/>
    <s v="Mumbai"/>
    <d v="2026-10-04T21:43:00"/>
    <d v="2026-10-05T00:43:00"/>
    <d v="1899-12-30T03:00:00"/>
    <n v="448"/>
    <n v="3793.66"/>
    <n v="1530.86"/>
    <n v="2262.8000000000002"/>
    <x v="4"/>
    <s v="Completed"/>
    <s v="18E"/>
    <n v="1"/>
    <n v="0"/>
    <s v="Weekend"/>
    <x v="61"/>
  </r>
  <r>
    <s v="F00587"/>
    <x v="406"/>
    <s v="E1124"/>
    <s v="P05668"/>
    <x v="1"/>
    <s v="First_Class"/>
    <s v="Bengaluru"/>
    <s v="Kolkata"/>
    <d v="2023-03-14T17:02:00"/>
    <d v="2023-03-14T22:02:00"/>
    <d v="1899-12-30T05:00:00"/>
    <n v="1560"/>
    <n v="8642.35"/>
    <n v="705.52"/>
    <n v="7936.83"/>
    <x v="0"/>
    <s v="Completed"/>
    <s v="10E"/>
    <n v="2"/>
    <n v="0"/>
    <s v="Weekday"/>
    <x v="54"/>
  </r>
  <r>
    <s v="F00588"/>
    <x v="163"/>
    <s v="E1642"/>
    <s v="P04637"/>
    <x v="3"/>
    <s v="Business"/>
    <s v="Ahmedabad"/>
    <s v="Delhi"/>
    <d v="2023-10-29T17:02:00"/>
    <d v="2023-10-29T18:02:00"/>
    <d v="1899-12-30T01:00:00"/>
    <n v="1414"/>
    <n v="11016.58"/>
    <n v="1331.72"/>
    <n v="9684.86"/>
    <x v="1"/>
    <s v="Completed"/>
    <s v="10B"/>
    <n v="2"/>
    <n v="0"/>
    <s v="Weekend"/>
    <x v="8"/>
  </r>
  <r>
    <s v="F00589"/>
    <x v="477"/>
    <s v="E1854"/>
    <s v="P05879"/>
    <x v="1"/>
    <s v="Economy"/>
    <s v="Lucknow"/>
    <s v="Hyderabad"/>
    <d v="2025-07-13T04:02:00"/>
    <d v="2025-07-13T08:02:00"/>
    <d v="1899-12-30T04:00:00"/>
    <n v="590"/>
    <n v="14691.89"/>
    <n v="563.63"/>
    <n v="14128.26"/>
    <x v="0"/>
    <s v="Completed"/>
    <s v="29F"/>
    <n v="1"/>
    <n v="0"/>
    <s v="Weekend"/>
    <x v="33"/>
  </r>
  <r>
    <s v="F00590"/>
    <x v="110"/>
    <s v="E1188"/>
    <s v="P03809"/>
    <x v="2"/>
    <s v="Economy"/>
    <s v="Ahmedabad"/>
    <s v="Kolkata"/>
    <d v="2024-06-01T06:38:00"/>
    <d v="2024-06-01T11:38:00"/>
    <d v="1899-12-30T05:00:00"/>
    <n v="1387"/>
    <n v="4536.72"/>
    <n v="205.04"/>
    <n v="4331.68"/>
    <x v="3"/>
    <s v="Cancelled"/>
    <s v="2A"/>
    <n v="1"/>
    <n v="1"/>
    <s v="Weekend"/>
    <x v="26"/>
  </r>
  <r>
    <s v="F00591"/>
    <x v="79"/>
    <s v="E1563"/>
    <s v="P03333"/>
    <x v="0"/>
    <s v="First_Class"/>
    <s v="Chennai"/>
    <s v="Hyderabad"/>
    <d v="2026-09-23T10:24:00"/>
    <d v="2026-09-23T12:24:00"/>
    <d v="1899-12-30T02:00:00"/>
    <n v="1742"/>
    <n v="9723.59"/>
    <n v="1665.08"/>
    <n v="8058.51"/>
    <x v="0"/>
    <s v="Cancelled"/>
    <s v="16E"/>
    <n v="2"/>
    <n v="1"/>
    <s v="Weekday"/>
    <x v="12"/>
  </r>
  <r>
    <s v="F00592"/>
    <x v="116"/>
    <s v="E1986"/>
    <s v="P03830"/>
    <x v="0"/>
    <s v="Business"/>
    <s v="Lucknow"/>
    <s v="Kolkata"/>
    <d v="2023-05-20T05:20:00"/>
    <d v="2023-05-20T09:20:00"/>
    <d v="1899-12-30T04:00:00"/>
    <n v="2335"/>
    <n v="4107.8999999999996"/>
    <n v="1124.9000000000001"/>
    <n v="2982.9999999999995"/>
    <x v="0"/>
    <s v="Cancelled"/>
    <s v="13F"/>
    <n v="3"/>
    <n v="1"/>
    <s v="Weekend"/>
    <x v="40"/>
  </r>
  <r>
    <s v="F00593"/>
    <x v="478"/>
    <s v="E1913"/>
    <s v="P01154"/>
    <x v="3"/>
    <s v="Economy"/>
    <s v="Mumbai"/>
    <s v="Chennai"/>
    <d v="2024-01-21T17:00:00"/>
    <d v="2024-01-21T18:00:00"/>
    <d v="1899-12-30T01:00:00"/>
    <n v="883"/>
    <n v="2192.9899999999998"/>
    <n v="1475.65"/>
    <n v="717.33999999999969"/>
    <x v="3"/>
    <s v="Completed"/>
    <s v="9E"/>
    <n v="4"/>
    <n v="0"/>
    <s v="Weekend"/>
    <x v="66"/>
  </r>
  <r>
    <s v="F00594"/>
    <x v="479"/>
    <s v="E1587"/>
    <s v="P00704"/>
    <x v="1"/>
    <s v="Business"/>
    <s v="Hyderabad"/>
    <s v="Lucknow"/>
    <d v="2025-06-11T21:54:00"/>
    <d v="2025-06-11T23:54:00"/>
    <d v="1899-12-30T02:00:00"/>
    <n v="1069"/>
    <n v="10665.26"/>
    <n v="1960.27"/>
    <n v="8704.99"/>
    <x v="3"/>
    <s v="Completed"/>
    <s v="23C"/>
    <n v="1"/>
    <n v="0"/>
    <s v="Weekday"/>
    <x v="59"/>
  </r>
  <r>
    <s v="F00595"/>
    <x v="156"/>
    <s v="E1211"/>
    <s v="P01519"/>
    <x v="4"/>
    <s v="Business"/>
    <s v="Hyderabad"/>
    <s v="Bengaluru"/>
    <d v="2025-12-08T13:57:00"/>
    <d v="2025-12-08T18:57:00"/>
    <d v="1899-12-30T05:00:00"/>
    <n v="2375"/>
    <n v="3208.56"/>
    <n v="139.79"/>
    <n v="3068.77"/>
    <x v="2"/>
    <s v="Completed"/>
    <s v="26A"/>
    <n v="1"/>
    <n v="0"/>
    <s v="Weekday"/>
    <x v="71"/>
  </r>
  <r>
    <s v="F00596"/>
    <x v="253"/>
    <s v="E1511"/>
    <s v="P03864"/>
    <x v="1"/>
    <s v="First_Class"/>
    <s v="Hyderabad"/>
    <s v="Delhi"/>
    <d v="2026-11-13T15:53:00"/>
    <d v="2026-11-13T18:53:00"/>
    <d v="1899-12-30T03:00:00"/>
    <n v="1013"/>
    <n v="2636.58"/>
    <n v="1267.77"/>
    <n v="1368.81"/>
    <x v="0"/>
    <s v="Completed"/>
    <s v="1F"/>
    <n v="2"/>
    <n v="0"/>
    <s v="Weekday"/>
    <x v="5"/>
  </r>
  <r>
    <s v="F00597"/>
    <x v="160"/>
    <s v="E1492"/>
    <s v="P05621"/>
    <x v="1"/>
    <s v="First_Class"/>
    <s v="Kolkata"/>
    <s v="Ahmedabad"/>
    <d v="2023-10-29T09:33:00"/>
    <d v="2023-10-29T12:33:00"/>
    <d v="1899-12-30T03:00:00"/>
    <n v="1362"/>
    <n v="9829.86"/>
    <n v="1272.8800000000001"/>
    <n v="8556.98"/>
    <x v="0"/>
    <s v="Completed"/>
    <s v="5D"/>
    <n v="1"/>
    <n v="0"/>
    <s v="Weekend"/>
    <x v="6"/>
  </r>
  <r>
    <s v="F00598"/>
    <x v="480"/>
    <s v="E1027"/>
    <s v="P00742"/>
    <x v="1"/>
    <s v="First_Class"/>
    <s v="Lucknow"/>
    <s v="Ahmedabad"/>
    <d v="2025-10-14T23:58:00"/>
    <d v="2025-10-15T03:58:00"/>
    <d v="1899-12-30T04:00:00"/>
    <n v="2213"/>
    <n v="12214.33"/>
    <n v="1869.63"/>
    <n v="10344.700000000001"/>
    <x v="3"/>
    <s v="Completed"/>
    <s v="15E"/>
    <n v="5"/>
    <n v="0"/>
    <s v="Weekday"/>
    <x v="37"/>
  </r>
  <r>
    <s v="F00599"/>
    <x v="481"/>
    <s v="E1262"/>
    <s v="P03497"/>
    <x v="0"/>
    <s v="Business"/>
    <s v="Kolkata"/>
    <s v="Bengaluru"/>
    <d v="2025-11-19T23:12:00"/>
    <d v="2025-11-20T04:12:00"/>
    <d v="1899-12-30T05:00:00"/>
    <n v="2067"/>
    <n v="14697.67"/>
    <n v="449.95"/>
    <n v="14247.72"/>
    <x v="3"/>
    <s v="Cancelled"/>
    <s v="28B"/>
    <n v="3"/>
    <n v="1"/>
    <s v="Weekday"/>
    <x v="47"/>
  </r>
  <r>
    <s v="F00600"/>
    <x v="482"/>
    <s v="E1481"/>
    <s v="P03842"/>
    <x v="3"/>
    <s v="Economy"/>
    <s v="Bengaluru"/>
    <s v="Chennai"/>
    <d v="2023-01-13T02:12:00"/>
    <d v="2023-01-13T07:12:00"/>
    <d v="1899-12-30T05:00:00"/>
    <n v="1733"/>
    <n v="6729.88"/>
    <n v="887.49"/>
    <n v="5842.39"/>
    <x v="2"/>
    <s v="Completed"/>
    <s v="8B"/>
    <n v="2"/>
    <n v="0"/>
    <s v="Weekday"/>
    <x v="14"/>
  </r>
  <r>
    <s v="F00601"/>
    <x v="202"/>
    <s v="E1491"/>
    <s v="P02423"/>
    <x v="0"/>
    <s v="Business"/>
    <s v="Bengaluru"/>
    <s v="Kolkata"/>
    <d v="2025-05-27T11:11:00"/>
    <d v="2025-05-27T16:11:00"/>
    <d v="1899-12-30T05:00:00"/>
    <n v="1413"/>
    <n v="11164.46"/>
    <n v="1678.84"/>
    <n v="9485.619999999999"/>
    <x v="4"/>
    <s v="Cancelled"/>
    <s v="20B"/>
    <n v="1"/>
    <n v="1"/>
    <s v="Weekday"/>
    <x v="54"/>
  </r>
  <r>
    <s v="F00602"/>
    <x v="471"/>
    <s v="E1431"/>
    <s v="P04441"/>
    <x v="4"/>
    <s v="First_Class"/>
    <s v="Chennai"/>
    <s v="Bengaluru"/>
    <d v="2026-02-26T20:23:00"/>
    <d v="2026-02-27T01:23:00"/>
    <d v="1899-12-30T05:00:00"/>
    <n v="1051"/>
    <n v="5407.2"/>
    <n v="366.16"/>
    <n v="5041.04"/>
    <x v="0"/>
    <s v="Completed"/>
    <s v="20F"/>
    <n v="2"/>
    <n v="0"/>
    <s v="Weekday"/>
    <x v="49"/>
  </r>
  <r>
    <s v="F00603"/>
    <x v="483"/>
    <s v="E1768"/>
    <s v="P03327"/>
    <x v="2"/>
    <s v="Economy"/>
    <s v="Bengaluru"/>
    <s v="Hyderabad"/>
    <d v="2026-03-10T13:53:00"/>
    <d v="2026-03-10T18:53:00"/>
    <d v="1899-12-30T05:00:00"/>
    <n v="1353"/>
    <n v="10308.450000000001"/>
    <n v="492.97"/>
    <n v="9815.4800000000014"/>
    <x v="4"/>
    <s v="Cancelled"/>
    <s v="22D"/>
    <n v="3"/>
    <n v="1"/>
    <s v="Weekday"/>
    <x v="41"/>
  </r>
  <r>
    <s v="F00604"/>
    <x v="484"/>
    <s v="E1249"/>
    <s v="P02841"/>
    <x v="0"/>
    <s v="First_Class"/>
    <s v="Pune"/>
    <s v="Mumbai"/>
    <d v="2024-10-19T09:59:00"/>
    <d v="2024-10-19T11:59:00"/>
    <d v="1899-12-30T02:00:00"/>
    <n v="1175"/>
    <n v="8035.22"/>
    <n v="1697.3"/>
    <n v="6337.92"/>
    <x v="1"/>
    <s v="Cancelled"/>
    <s v="23E"/>
    <n v="4"/>
    <n v="1"/>
    <s v="Weekend"/>
    <x v="25"/>
  </r>
  <r>
    <s v="F00605"/>
    <x v="485"/>
    <s v="E1079"/>
    <s v="P00655"/>
    <x v="3"/>
    <s v="Business"/>
    <s v="Ahmedabad"/>
    <s v="Delhi"/>
    <d v="2024-03-09T15:35:00"/>
    <d v="2024-03-09T20:35:00"/>
    <d v="1899-12-30T05:00:00"/>
    <n v="1173"/>
    <n v="6644.19"/>
    <n v="70.3"/>
    <n v="6573.8899999999994"/>
    <x v="2"/>
    <s v="Completed"/>
    <s v="1D"/>
    <n v="2"/>
    <n v="0"/>
    <s v="Weekend"/>
    <x v="8"/>
  </r>
  <r>
    <s v="F00606"/>
    <x v="183"/>
    <s v="E1382"/>
    <s v="P04101"/>
    <x v="0"/>
    <s v="First_Class"/>
    <s v="Delhi"/>
    <s v="Kolkata"/>
    <d v="2025-09-02T21:06:00"/>
    <d v="2025-09-03T00:06:00"/>
    <d v="1899-12-30T03:00:00"/>
    <n v="2126"/>
    <n v="6624.16"/>
    <n v="512.89"/>
    <n v="6111.2699999999995"/>
    <x v="1"/>
    <s v="Cancelled"/>
    <s v="5B"/>
    <n v="4"/>
    <n v="1"/>
    <s v="Weekday"/>
    <x v="20"/>
  </r>
  <r>
    <s v="F00607"/>
    <x v="486"/>
    <s v="E1470"/>
    <s v="P04421"/>
    <x v="0"/>
    <s v="First_Class"/>
    <s v="Lucknow"/>
    <s v="Delhi"/>
    <d v="2024-08-26T11:49:00"/>
    <d v="2024-08-26T15:49:00"/>
    <d v="1899-12-30T04:00:00"/>
    <n v="2479"/>
    <n v="14951.45"/>
    <n v="716.08"/>
    <n v="14235.37"/>
    <x v="4"/>
    <s v="Cancelled"/>
    <s v="20B"/>
    <n v="4"/>
    <n v="1"/>
    <s v="Weekday"/>
    <x v="50"/>
  </r>
  <r>
    <s v="F00608"/>
    <x v="487"/>
    <s v="E1839"/>
    <s v="P03192"/>
    <x v="2"/>
    <s v="Business"/>
    <s v="Lucknow"/>
    <s v="Delhi"/>
    <d v="2023-06-22T19:51:00"/>
    <d v="2023-06-22T22:51:00"/>
    <d v="1899-12-30T03:00:00"/>
    <n v="332"/>
    <n v="5769.05"/>
    <n v="1551.57"/>
    <n v="4217.4800000000005"/>
    <x v="3"/>
    <s v="Cancelled"/>
    <s v="26B"/>
    <n v="3"/>
    <n v="1"/>
    <s v="Weekday"/>
    <x v="50"/>
  </r>
  <r>
    <s v="F00609"/>
    <x v="488"/>
    <s v="E1546"/>
    <s v="P01046"/>
    <x v="3"/>
    <s v="First_Class"/>
    <s v="Kolkata"/>
    <s v="Delhi"/>
    <d v="2023-07-22T08:57:00"/>
    <d v="2023-07-22T12:57:00"/>
    <d v="1899-12-30T04:00:00"/>
    <n v="858"/>
    <n v="2202.87"/>
    <n v="1804.65"/>
    <n v="398.2199999999998"/>
    <x v="0"/>
    <s v="Completed"/>
    <s v="10A"/>
    <n v="4"/>
    <n v="0"/>
    <s v="Weekend"/>
    <x v="19"/>
  </r>
  <r>
    <s v="F00610"/>
    <x v="336"/>
    <s v="E1951"/>
    <s v="P05636"/>
    <x v="1"/>
    <s v="Economy"/>
    <s v="Mumbai"/>
    <s v="Hyderabad"/>
    <d v="2026-05-05T09:23:00"/>
    <d v="2026-05-05T14:23:00"/>
    <d v="1899-12-30T05:00:00"/>
    <n v="2017"/>
    <n v="12622.91"/>
    <n v="1518.28"/>
    <n v="11104.63"/>
    <x v="4"/>
    <s v="Completed"/>
    <s v="9B"/>
    <n v="1"/>
    <n v="0"/>
    <s v="Weekday"/>
    <x v="44"/>
  </r>
  <r>
    <s v="F00611"/>
    <x v="489"/>
    <s v="E1849"/>
    <s v="P02591"/>
    <x v="2"/>
    <s v="First_Class"/>
    <s v="Pune"/>
    <s v="Lucknow"/>
    <d v="2025-01-31T15:32:00"/>
    <d v="2025-01-31T18:32:00"/>
    <d v="1899-12-30T03:00:00"/>
    <n v="2498"/>
    <n v="4925.5"/>
    <n v="572.20000000000005"/>
    <n v="4353.3"/>
    <x v="3"/>
    <s v="Completed"/>
    <s v="2F"/>
    <n v="3"/>
    <n v="0"/>
    <s v="Weekday"/>
    <x v="10"/>
  </r>
  <r>
    <s v="F00612"/>
    <x v="490"/>
    <s v="E1435"/>
    <s v="P02006"/>
    <x v="0"/>
    <s v="Economy"/>
    <s v="Chennai"/>
    <s v="Ahmedabad"/>
    <d v="2024-06-19T11:45:00"/>
    <d v="2024-06-19T16:45:00"/>
    <d v="1899-12-30T05:00:00"/>
    <n v="2214"/>
    <n v="9014.68"/>
    <n v="1681.21"/>
    <n v="7333.47"/>
    <x v="0"/>
    <s v="Completed"/>
    <s v="4D"/>
    <n v="1"/>
    <n v="0"/>
    <s v="Weekday"/>
    <x v="0"/>
  </r>
  <r>
    <s v="F00613"/>
    <x v="491"/>
    <s v="E1969"/>
    <s v="P00388"/>
    <x v="4"/>
    <s v="First_Class"/>
    <s v="Pune"/>
    <s v="Bengaluru"/>
    <d v="2023-06-23T01:58:00"/>
    <d v="2023-06-23T04:58:00"/>
    <d v="1899-12-30T03:00:00"/>
    <n v="749"/>
    <n v="5771.17"/>
    <n v="1255.42"/>
    <n v="4515.75"/>
    <x v="2"/>
    <s v="Completed"/>
    <s v="14D"/>
    <n v="3"/>
    <n v="0"/>
    <s v="Weekday"/>
    <x v="43"/>
  </r>
  <r>
    <s v="F00614"/>
    <x v="492"/>
    <s v="E1428"/>
    <s v="P05116"/>
    <x v="4"/>
    <s v="Business"/>
    <s v="Delhi"/>
    <s v="Mumbai"/>
    <d v="2024-05-19T01:45:00"/>
    <d v="2024-05-19T06:45:00"/>
    <d v="1899-12-30T05:00:00"/>
    <n v="835"/>
    <n v="7281.24"/>
    <n v="1488.75"/>
    <n v="5792.49"/>
    <x v="4"/>
    <s v="Completed"/>
    <s v="5D"/>
    <n v="3"/>
    <n v="0"/>
    <s v="Weekend"/>
    <x v="61"/>
  </r>
  <r>
    <s v="F00615"/>
    <x v="356"/>
    <s v="E1729"/>
    <s v="P03111"/>
    <x v="0"/>
    <s v="Business"/>
    <s v="Lucknow"/>
    <s v="Bengaluru"/>
    <d v="2026-08-21T23:46:00"/>
    <d v="2026-08-22T03:46:00"/>
    <d v="1899-12-30T04:00:00"/>
    <n v="2279"/>
    <n v="14876.63"/>
    <n v="55.78"/>
    <n v="14820.849999999999"/>
    <x v="2"/>
    <s v="Completed"/>
    <s v="14A"/>
    <n v="4"/>
    <n v="0"/>
    <s v="Weekday"/>
    <x v="45"/>
  </r>
  <r>
    <s v="F00616"/>
    <x v="493"/>
    <s v="E1174"/>
    <s v="P01666"/>
    <x v="4"/>
    <s v="Business"/>
    <s v="Mumbai"/>
    <s v="Bengaluru"/>
    <d v="2025-01-29T12:46:00"/>
    <d v="2025-01-29T16:46:00"/>
    <d v="1899-12-30T04:00:00"/>
    <n v="2296"/>
    <n v="12114.7"/>
    <n v="1290.2"/>
    <n v="10824.5"/>
    <x v="3"/>
    <s v="Completed"/>
    <s v="16A"/>
    <n v="4"/>
    <n v="0"/>
    <s v="Weekday"/>
    <x v="67"/>
  </r>
  <r>
    <s v="F00617"/>
    <x v="247"/>
    <s v="E1846"/>
    <s v="P02292"/>
    <x v="0"/>
    <s v="First_Class"/>
    <s v="Bengaluru"/>
    <s v="Lucknow"/>
    <d v="2025-04-05T07:02:00"/>
    <d v="2025-04-05T09:02:00"/>
    <d v="1899-12-30T02:00:00"/>
    <n v="2487"/>
    <n v="10246.379999999999"/>
    <n v="1331.22"/>
    <n v="8915.16"/>
    <x v="1"/>
    <s v="Completed"/>
    <s v="3C"/>
    <n v="5"/>
    <n v="0"/>
    <s v="Weekend"/>
    <x v="65"/>
  </r>
  <r>
    <s v="F00618"/>
    <x v="494"/>
    <s v="E1559"/>
    <s v="P05772"/>
    <x v="0"/>
    <s v="First_Class"/>
    <s v="Delhi"/>
    <s v="Pune"/>
    <d v="2024-06-03T01:19:00"/>
    <d v="2024-06-03T05:19:00"/>
    <d v="1899-12-30T04:00:00"/>
    <n v="1292"/>
    <n v="11207.83"/>
    <n v="1916.86"/>
    <n v="9290.9699999999993"/>
    <x v="2"/>
    <s v="Completed"/>
    <s v="15C"/>
    <n v="4"/>
    <n v="0"/>
    <s v="Weekday"/>
    <x v="23"/>
  </r>
  <r>
    <s v="F00619"/>
    <x v="495"/>
    <s v="E1107"/>
    <s v="P05977"/>
    <x v="2"/>
    <s v="First_Class"/>
    <s v="Delhi"/>
    <s v="Kolkata"/>
    <d v="2026-04-06T14:04:00"/>
    <d v="2026-04-06T18:04:00"/>
    <d v="1899-12-30T04:00:00"/>
    <n v="2299"/>
    <n v="10417.27"/>
    <n v="484.08"/>
    <n v="9933.19"/>
    <x v="3"/>
    <s v="Completed"/>
    <s v="29D"/>
    <n v="2"/>
    <n v="0"/>
    <s v="Weekday"/>
    <x v="20"/>
  </r>
  <r>
    <s v="F00620"/>
    <x v="271"/>
    <s v="E1335"/>
    <s v="P05390"/>
    <x v="4"/>
    <s v="First_Class"/>
    <s v="Bengaluru"/>
    <s v="Kolkata"/>
    <d v="2026-03-20T23:00:00"/>
    <d v="2026-03-21T03:00:00"/>
    <d v="1899-12-30T04:00:00"/>
    <n v="1147"/>
    <n v="14536.48"/>
    <n v="103.37"/>
    <n v="14433.109999999999"/>
    <x v="4"/>
    <s v="Completed"/>
    <s v="11C"/>
    <n v="1"/>
    <n v="0"/>
    <s v="Weekday"/>
    <x v="54"/>
  </r>
  <r>
    <s v="F00621"/>
    <x v="496"/>
    <s v="E1062"/>
    <s v="P04458"/>
    <x v="2"/>
    <s v="Economy"/>
    <s v="Ahmedabad"/>
    <s v="Hyderabad"/>
    <d v="2024-10-25T01:42:00"/>
    <d v="2024-10-25T05:42:00"/>
    <d v="1899-12-30T04:00:00"/>
    <n v="883"/>
    <n v="4348.3999999999996"/>
    <n v="1311.07"/>
    <n v="3037.33"/>
    <x v="3"/>
    <s v="Completed"/>
    <s v="16F"/>
    <n v="1"/>
    <n v="0"/>
    <s v="Weekday"/>
    <x v="34"/>
  </r>
  <r>
    <s v="F00622"/>
    <x v="232"/>
    <s v="E1100"/>
    <s v="P05714"/>
    <x v="1"/>
    <s v="Economy"/>
    <s v="Delhi"/>
    <s v="Lucknow"/>
    <d v="2025-02-02T10:40:00"/>
    <d v="2025-02-02T13:40:00"/>
    <d v="1899-12-30T03:00:00"/>
    <n v="2401"/>
    <n v="9211.64"/>
    <n v="692.35"/>
    <n v="8519.2899999999991"/>
    <x v="3"/>
    <s v="Completed"/>
    <s v="4D"/>
    <n v="2"/>
    <n v="0"/>
    <s v="Weekend"/>
    <x v="18"/>
  </r>
  <r>
    <s v="F00623"/>
    <x v="497"/>
    <s v="E1742"/>
    <s v="P03396"/>
    <x v="2"/>
    <s v="First_Class"/>
    <s v="Delhi"/>
    <s v="Lucknow"/>
    <d v="2024-03-03T00:41:00"/>
    <d v="2024-03-03T02:41:00"/>
    <d v="1899-12-30T02:00:00"/>
    <n v="300"/>
    <n v="14660.19"/>
    <n v="1803.81"/>
    <n v="12856.380000000001"/>
    <x v="1"/>
    <s v="Completed"/>
    <s v="11C"/>
    <n v="2"/>
    <n v="0"/>
    <s v="Weekend"/>
    <x v="18"/>
  </r>
  <r>
    <s v="F00624"/>
    <x v="498"/>
    <s v="E1622"/>
    <s v="P02218"/>
    <x v="0"/>
    <s v="Business"/>
    <s v="Kolkata"/>
    <s v="Pune"/>
    <d v="2024-01-27T15:14:00"/>
    <d v="2024-01-27T17:14:00"/>
    <d v="1899-12-30T02:00:00"/>
    <n v="2452"/>
    <n v="4770.3"/>
    <n v="1461.04"/>
    <n v="3309.26"/>
    <x v="3"/>
    <s v="Completed"/>
    <s v="2A"/>
    <n v="1"/>
    <n v="0"/>
    <s v="Weekend"/>
    <x v="13"/>
  </r>
  <r>
    <s v="F00625"/>
    <x v="499"/>
    <s v="E1602"/>
    <s v="P01285"/>
    <x v="2"/>
    <s v="Business"/>
    <s v="Chennai"/>
    <s v="Delhi"/>
    <d v="2026-05-10T06:57:00"/>
    <d v="2026-05-10T09:57:00"/>
    <d v="1899-12-30T03:00:00"/>
    <n v="1457"/>
    <n v="6560.64"/>
    <n v="1906.81"/>
    <n v="4653.83"/>
    <x v="2"/>
    <s v="Completed"/>
    <s v="12A"/>
    <n v="5"/>
    <n v="0"/>
    <s v="Weekend"/>
    <x v="48"/>
  </r>
  <r>
    <s v="F00626"/>
    <x v="500"/>
    <s v="E1999"/>
    <s v="P02565"/>
    <x v="2"/>
    <s v="Business"/>
    <s v="Bengaluru"/>
    <s v="Kolkata"/>
    <d v="2024-04-22T05:12:00"/>
    <d v="2024-04-22T09:12:00"/>
    <d v="1899-12-30T04:00:00"/>
    <n v="841"/>
    <n v="7862.36"/>
    <n v="1580.42"/>
    <n v="6281.94"/>
    <x v="3"/>
    <s v="Completed"/>
    <s v="17E"/>
    <n v="1"/>
    <n v="0"/>
    <s v="Weekday"/>
    <x v="54"/>
  </r>
  <r>
    <s v="F00627"/>
    <x v="501"/>
    <s v="E1787"/>
    <s v="P02817"/>
    <x v="1"/>
    <s v="First_Class"/>
    <s v="Chennai"/>
    <s v="Ahmedabad"/>
    <d v="2025-03-28T01:22:00"/>
    <d v="2025-03-28T04:22:00"/>
    <d v="1899-12-30T03:00:00"/>
    <n v="1703"/>
    <n v="7879.88"/>
    <n v="1453.61"/>
    <n v="6426.27"/>
    <x v="4"/>
    <s v="Completed"/>
    <s v="23B"/>
    <n v="1"/>
    <n v="0"/>
    <s v="Weekday"/>
    <x v="0"/>
  </r>
  <r>
    <s v="F00628"/>
    <x v="502"/>
    <s v="E1978"/>
    <s v="P04436"/>
    <x v="0"/>
    <s v="Business"/>
    <s v="Mumbai"/>
    <s v="Delhi"/>
    <d v="2025-12-20T16:06:00"/>
    <d v="2025-12-20T18:06:00"/>
    <d v="1899-12-30T02:00:00"/>
    <n v="1260"/>
    <n v="8076.82"/>
    <n v="1777.98"/>
    <n v="6298.84"/>
    <x v="0"/>
    <s v="Completed"/>
    <s v="11D"/>
    <n v="1"/>
    <n v="0"/>
    <s v="Weekend"/>
    <x v="22"/>
  </r>
  <r>
    <s v="F00629"/>
    <x v="289"/>
    <s v="E1477"/>
    <s v="P05914"/>
    <x v="4"/>
    <s v="Economy"/>
    <s v="Mumbai"/>
    <s v="Hyderabad"/>
    <d v="2024-03-12T08:10:00"/>
    <d v="2024-03-12T12:10:00"/>
    <d v="1899-12-30T04:00:00"/>
    <n v="1811"/>
    <n v="8782.81"/>
    <n v="761.44"/>
    <n v="8021.369999999999"/>
    <x v="2"/>
    <s v="Completed"/>
    <s v="14C"/>
    <n v="3"/>
    <n v="0"/>
    <s v="Weekday"/>
    <x v="44"/>
  </r>
  <r>
    <s v="F00630"/>
    <x v="453"/>
    <s v="E1922"/>
    <s v="P02847"/>
    <x v="2"/>
    <s v="Economy"/>
    <s v="Lucknow"/>
    <s v="Pune"/>
    <d v="2023-04-28T21:45:00"/>
    <d v="2023-04-29T02:45:00"/>
    <d v="1899-12-30T05:00:00"/>
    <n v="1656"/>
    <n v="10386.48"/>
    <n v="334.45"/>
    <n v="10052.029999999999"/>
    <x v="0"/>
    <s v="Completed"/>
    <s v="27D"/>
    <n v="1"/>
    <n v="0"/>
    <s v="Weekday"/>
    <x v="38"/>
  </r>
  <r>
    <s v="F00631"/>
    <x v="503"/>
    <s v="E1127"/>
    <s v="P00746"/>
    <x v="4"/>
    <s v="Business"/>
    <s v="Lucknow"/>
    <s v="Bengaluru"/>
    <d v="2025-03-13T14:04:00"/>
    <d v="2025-03-13T17:04:00"/>
    <d v="1899-12-30T03:00:00"/>
    <n v="2192"/>
    <n v="6450.04"/>
    <n v="200.9"/>
    <n v="6249.14"/>
    <x v="2"/>
    <s v="Completed"/>
    <s v="24E"/>
    <n v="4"/>
    <n v="0"/>
    <s v="Weekday"/>
    <x v="45"/>
  </r>
  <r>
    <s v="F00632"/>
    <x v="207"/>
    <s v="E1297"/>
    <s v="P01717"/>
    <x v="3"/>
    <s v="First_Class"/>
    <s v="Hyderabad"/>
    <s v="Chennai"/>
    <d v="2025-05-22T19:36:00"/>
    <d v="2025-05-23T00:36:00"/>
    <d v="1899-12-30T05:00:00"/>
    <n v="1617"/>
    <n v="6478.48"/>
    <n v="318.38"/>
    <n v="6160.0999999999995"/>
    <x v="3"/>
    <s v="Completed"/>
    <s v="21A"/>
    <n v="2"/>
    <n v="0"/>
    <s v="Weekday"/>
    <x v="57"/>
  </r>
  <r>
    <s v="F00633"/>
    <x v="504"/>
    <s v="E1352"/>
    <s v="P05416"/>
    <x v="1"/>
    <s v="First_Class"/>
    <s v="Kolkata"/>
    <s v="Chennai"/>
    <d v="2024-04-09T04:15:00"/>
    <d v="2024-04-09T06:15:00"/>
    <d v="1899-12-30T02:00:00"/>
    <n v="669"/>
    <n v="6917.3"/>
    <n v="830.75"/>
    <n v="6086.55"/>
    <x v="2"/>
    <s v="Completed"/>
    <s v="13F"/>
    <n v="4"/>
    <n v="0"/>
    <s v="Weekday"/>
    <x v="35"/>
  </r>
  <r>
    <s v="F00634"/>
    <x v="379"/>
    <s v="E1920"/>
    <s v="P02330"/>
    <x v="0"/>
    <s v="Business"/>
    <s v="Lucknow"/>
    <s v="Hyderabad"/>
    <d v="2026-08-07T18:39:00"/>
    <d v="2026-08-07T19:39:00"/>
    <d v="1899-12-30T01:00:00"/>
    <n v="1240"/>
    <n v="12066.39"/>
    <n v="1378.32"/>
    <n v="10688.07"/>
    <x v="0"/>
    <s v="Completed"/>
    <s v="18D"/>
    <n v="3"/>
    <n v="0"/>
    <s v="Weekday"/>
    <x v="33"/>
  </r>
  <r>
    <s v="F00635"/>
    <x v="39"/>
    <s v="E1594"/>
    <s v="P02799"/>
    <x v="2"/>
    <s v="Economy"/>
    <s v="Delhi"/>
    <s v="Hyderabad"/>
    <d v="2026-10-31T02:11:00"/>
    <d v="2026-10-31T05:11:00"/>
    <d v="1899-12-30T03:00:00"/>
    <n v="2154"/>
    <n v="1837.49"/>
    <n v="460.86"/>
    <n v="1376.63"/>
    <x v="0"/>
    <s v="Completed"/>
    <s v="1E"/>
    <n v="4"/>
    <n v="0"/>
    <s v="Weekend"/>
    <x v="7"/>
  </r>
  <r>
    <s v="F00636"/>
    <x v="505"/>
    <s v="E1960"/>
    <s v="P05906"/>
    <x v="4"/>
    <s v="Business"/>
    <s v="Chennai"/>
    <s v="Bengaluru"/>
    <d v="2023-08-21T23:50:00"/>
    <d v="2023-08-22T01:50:00"/>
    <d v="1899-12-30T02:00:00"/>
    <n v="1053"/>
    <n v="14195.36"/>
    <n v="905.5"/>
    <n v="13289.86"/>
    <x v="2"/>
    <s v="Completed"/>
    <s v="22A"/>
    <n v="1"/>
    <n v="0"/>
    <s v="Weekday"/>
    <x v="49"/>
  </r>
  <r>
    <s v="F00637"/>
    <x v="506"/>
    <s v="E1161"/>
    <s v="P01694"/>
    <x v="1"/>
    <s v="Economy"/>
    <s v="Mumbai"/>
    <s v="Hyderabad"/>
    <d v="2025-12-10T17:45:00"/>
    <d v="2025-12-10T18:45:00"/>
    <d v="1899-12-30T01:00:00"/>
    <n v="2429"/>
    <n v="6660.4"/>
    <n v="569.79"/>
    <n v="6090.61"/>
    <x v="0"/>
    <s v="Completed"/>
    <s v="26E"/>
    <n v="3"/>
    <n v="0"/>
    <s v="Weekday"/>
    <x v="44"/>
  </r>
  <r>
    <s v="F00638"/>
    <x v="507"/>
    <s v="E1612"/>
    <s v="P00293"/>
    <x v="1"/>
    <s v="First_Class"/>
    <s v="Lucknow"/>
    <s v="Kolkata"/>
    <d v="2025-11-14T21:32:00"/>
    <d v="2025-11-14T23:32:00"/>
    <d v="1899-12-30T02:00:00"/>
    <n v="1657"/>
    <n v="2492.2199999999998"/>
    <n v="1089.56"/>
    <n v="1402.6599999999999"/>
    <x v="3"/>
    <s v="Completed"/>
    <s v="11B"/>
    <n v="2"/>
    <n v="0"/>
    <s v="Weekday"/>
    <x v="40"/>
  </r>
  <r>
    <s v="F00639"/>
    <x v="508"/>
    <s v="E1288"/>
    <s v="P05685"/>
    <x v="0"/>
    <s v="First_Class"/>
    <s v="Pune"/>
    <s v="Delhi"/>
    <d v="2024-06-29T14:39:00"/>
    <d v="2024-06-29T18:39:00"/>
    <d v="1899-12-30T04:00:00"/>
    <n v="2234"/>
    <n v="4709.01"/>
    <n v="600.07000000000005"/>
    <n v="4108.9400000000005"/>
    <x v="2"/>
    <s v="Completed"/>
    <s v="26B"/>
    <n v="4"/>
    <n v="0"/>
    <s v="Weekend"/>
    <x v="70"/>
  </r>
  <r>
    <s v="F00640"/>
    <x v="509"/>
    <s v="E1901"/>
    <s v="P05085"/>
    <x v="4"/>
    <s v="Economy"/>
    <s v="Chennai"/>
    <s v="Bengaluru"/>
    <d v="2025-04-11T23:56:00"/>
    <d v="2025-04-12T00:56:00"/>
    <d v="1899-12-30T01:00:00"/>
    <n v="1187"/>
    <n v="4490.84"/>
    <n v="121.74"/>
    <n v="4369.1000000000004"/>
    <x v="2"/>
    <s v="Completed"/>
    <s v="9E"/>
    <n v="3"/>
    <n v="0"/>
    <s v="Weekday"/>
    <x v="49"/>
  </r>
  <r>
    <s v="F00641"/>
    <x v="510"/>
    <s v="E1060"/>
    <s v="P01703"/>
    <x v="0"/>
    <s v="Economy"/>
    <s v="Chennai"/>
    <s v="Ahmedabad"/>
    <d v="2025-01-24T19:02:00"/>
    <d v="2025-01-24T21:02:00"/>
    <d v="1899-12-30T02:00:00"/>
    <n v="1652"/>
    <n v="1921.55"/>
    <n v="1329.45"/>
    <n v="592.09999999999991"/>
    <x v="0"/>
    <s v="Completed"/>
    <s v="30C"/>
    <n v="3"/>
    <n v="0"/>
    <s v="Weekday"/>
    <x v="0"/>
  </r>
  <r>
    <s v="F00642"/>
    <x v="511"/>
    <s v="E1489"/>
    <s v="P02802"/>
    <x v="4"/>
    <s v="Business"/>
    <s v="Pune"/>
    <s v="Mumbai"/>
    <d v="2024-05-22T13:54:00"/>
    <d v="2024-05-22T17:54:00"/>
    <d v="1899-12-30T04:00:00"/>
    <n v="2105"/>
    <n v="9687.64"/>
    <n v="1275.8499999999999"/>
    <n v="8411.7899999999991"/>
    <x v="1"/>
    <s v="Completed"/>
    <s v="7A"/>
    <n v="2"/>
    <n v="0"/>
    <s v="Weekday"/>
    <x v="25"/>
  </r>
  <r>
    <s v="F00643"/>
    <x v="512"/>
    <s v="E1622"/>
    <s v="P00314"/>
    <x v="1"/>
    <s v="Economy"/>
    <s v="Chennai"/>
    <s v="Ahmedabad"/>
    <d v="2023-12-10T19:12:00"/>
    <d v="2023-12-10T23:12:00"/>
    <d v="1899-12-30T04:00:00"/>
    <n v="806"/>
    <n v="2230.35"/>
    <n v="1057.03"/>
    <n v="1173.32"/>
    <x v="0"/>
    <s v="Completed"/>
    <s v="17A"/>
    <n v="5"/>
    <n v="0"/>
    <s v="Weekend"/>
    <x v="0"/>
  </r>
  <r>
    <s v="F00644"/>
    <x v="44"/>
    <s v="E1009"/>
    <s v="P00718"/>
    <x v="4"/>
    <s v="Business"/>
    <s v="Hyderabad"/>
    <s v="Bengaluru"/>
    <d v="2026-10-04T22:23:00"/>
    <d v="2026-10-05T01:23:00"/>
    <d v="1899-12-30T03:00:00"/>
    <n v="1067"/>
    <n v="10792.48"/>
    <n v="616.14"/>
    <n v="10176.34"/>
    <x v="1"/>
    <s v="Completed"/>
    <s v="24E"/>
    <n v="2"/>
    <n v="0"/>
    <s v="Weekend"/>
    <x v="71"/>
  </r>
  <r>
    <s v="F00645"/>
    <x v="513"/>
    <s v="E1147"/>
    <s v="P05082"/>
    <x v="0"/>
    <s v="Economy"/>
    <s v="Lucknow"/>
    <s v="Hyderabad"/>
    <d v="2024-05-09T21:04:00"/>
    <d v="2024-05-10T01:04:00"/>
    <d v="1899-12-30T04:00:00"/>
    <n v="1338"/>
    <n v="8507.89"/>
    <n v="517.07000000000005"/>
    <n v="7990.82"/>
    <x v="1"/>
    <s v="Completed"/>
    <s v="27F"/>
    <n v="2"/>
    <n v="0"/>
    <s v="Weekday"/>
    <x v="33"/>
  </r>
  <r>
    <s v="F00646"/>
    <x v="514"/>
    <s v="E1826"/>
    <s v="P05916"/>
    <x v="1"/>
    <s v="Economy"/>
    <s v="Kolkata"/>
    <s v="Pune"/>
    <d v="2025-08-24T12:17:00"/>
    <d v="2025-08-24T13:17:00"/>
    <d v="1899-12-30T01:00:00"/>
    <n v="564"/>
    <n v="6150.2"/>
    <n v="1500.23"/>
    <n v="4649.9699999999993"/>
    <x v="4"/>
    <s v="Completed"/>
    <s v="10A"/>
    <n v="2"/>
    <n v="0"/>
    <s v="Weekend"/>
    <x v="13"/>
  </r>
  <r>
    <s v="F00647"/>
    <x v="137"/>
    <s v="E1643"/>
    <s v="P02531"/>
    <x v="2"/>
    <s v="Economy"/>
    <s v="Chennai"/>
    <s v="Hyderabad"/>
    <d v="2025-09-13T09:44:00"/>
    <d v="2025-09-13T11:44:00"/>
    <d v="1899-12-30T02:00:00"/>
    <n v="728"/>
    <n v="5587.16"/>
    <n v="1093.07"/>
    <n v="4494.09"/>
    <x v="2"/>
    <s v="Completed"/>
    <s v="10D"/>
    <n v="4"/>
    <n v="0"/>
    <s v="Weekend"/>
    <x v="12"/>
  </r>
  <r>
    <s v="F00648"/>
    <x v="515"/>
    <s v="E1322"/>
    <s v="P02311"/>
    <x v="2"/>
    <s v="Business"/>
    <s v="Chennai"/>
    <s v="Lucknow"/>
    <d v="2025-06-13T14:55:00"/>
    <d v="2025-06-13T16:55:00"/>
    <d v="1899-12-30T02:00:00"/>
    <n v="1802"/>
    <n v="13316.64"/>
    <n v="577.66"/>
    <n v="12738.98"/>
    <x v="1"/>
    <s v="Completed"/>
    <s v="16A"/>
    <n v="1"/>
    <n v="0"/>
    <s v="Weekday"/>
    <x v="42"/>
  </r>
  <r>
    <s v="F00649"/>
    <x v="241"/>
    <s v="E1012"/>
    <s v="P02567"/>
    <x v="3"/>
    <s v="First_Class"/>
    <s v="Ahmedabad"/>
    <s v="Delhi"/>
    <d v="2025-03-17T10:52:00"/>
    <d v="2025-03-17T11:52:00"/>
    <d v="1899-12-30T01:00:00"/>
    <n v="1453"/>
    <n v="2090.02"/>
    <n v="1127.79"/>
    <n v="962.23"/>
    <x v="3"/>
    <s v="Completed"/>
    <s v="5D"/>
    <n v="2"/>
    <n v="0"/>
    <s v="Weekday"/>
    <x v="8"/>
  </r>
  <r>
    <s v="F00650"/>
    <x v="377"/>
    <s v="E1344"/>
    <s v="P02875"/>
    <x v="1"/>
    <s v="Business"/>
    <s v="Mumbai"/>
    <s v="Pune"/>
    <d v="2026-11-24T13:51:00"/>
    <d v="2026-11-24T16:51:00"/>
    <d v="1899-12-30T03:00:00"/>
    <n v="1552"/>
    <n v="14152.92"/>
    <n v="872.07"/>
    <n v="13280.85"/>
    <x v="3"/>
    <s v="Completed"/>
    <s v="19E"/>
    <n v="5"/>
    <n v="0"/>
    <s v="Weekday"/>
    <x v="11"/>
  </r>
  <r>
    <s v="F00651"/>
    <x v="496"/>
    <s v="E1336"/>
    <s v="P05175"/>
    <x v="3"/>
    <s v="First_Class"/>
    <s v="Bengaluru"/>
    <s v="Mumbai"/>
    <d v="2026-02-06T19:40:00"/>
    <d v="2026-02-06T22:40:00"/>
    <d v="1899-12-30T03:00:00"/>
    <n v="2297"/>
    <n v="11012.62"/>
    <n v="148.84"/>
    <n v="10863.78"/>
    <x v="0"/>
    <s v="Completed"/>
    <s v="11D"/>
    <n v="1"/>
    <n v="0"/>
    <s v="Weekday"/>
    <x v="1"/>
  </r>
  <r>
    <s v="F00652"/>
    <x v="516"/>
    <s v="E1297"/>
    <s v="P05866"/>
    <x v="0"/>
    <s v="First_Class"/>
    <s v="Delhi"/>
    <s v="Mumbai"/>
    <d v="2023-06-30T00:34:00"/>
    <d v="2023-06-30T04:34:00"/>
    <d v="1899-12-30T04:00:00"/>
    <n v="715"/>
    <n v="8380.11"/>
    <n v="1710.74"/>
    <n v="6669.3700000000008"/>
    <x v="3"/>
    <s v="Completed"/>
    <s v="16A"/>
    <n v="4"/>
    <n v="0"/>
    <s v="Weekday"/>
    <x v="61"/>
  </r>
  <r>
    <s v="F00653"/>
    <x v="517"/>
    <s v="E1913"/>
    <s v="P05417"/>
    <x v="1"/>
    <s v="Business"/>
    <s v="Pune"/>
    <s v="Mumbai"/>
    <d v="2024-02-08T19:08:00"/>
    <d v="2024-02-08T21:08:00"/>
    <d v="1899-12-30T02:00:00"/>
    <n v="1811"/>
    <n v="6336.29"/>
    <n v="1257.97"/>
    <n v="5078.32"/>
    <x v="0"/>
    <s v="Completed"/>
    <s v="8B"/>
    <n v="4"/>
    <n v="0"/>
    <s v="Weekday"/>
    <x v="25"/>
  </r>
  <r>
    <s v="F00654"/>
    <x v="518"/>
    <s v="E1935"/>
    <s v="P03422"/>
    <x v="4"/>
    <s v="First_Class"/>
    <s v="Chennai"/>
    <s v="Ahmedabad"/>
    <d v="2024-06-10T07:21:00"/>
    <d v="2024-06-10T11:21:00"/>
    <d v="1899-12-30T04:00:00"/>
    <n v="1753"/>
    <n v="2338.6"/>
    <n v="998.04"/>
    <n v="1340.56"/>
    <x v="3"/>
    <s v="Completed"/>
    <s v="2A"/>
    <n v="2"/>
    <n v="0"/>
    <s v="Weekday"/>
    <x v="0"/>
  </r>
  <r>
    <s v="F00655"/>
    <x v="152"/>
    <s v="E1290"/>
    <s v="P03423"/>
    <x v="1"/>
    <s v="Business"/>
    <s v="Kolkata"/>
    <s v="Pune"/>
    <d v="2026-08-04T07:48:00"/>
    <d v="2026-08-04T10:48:00"/>
    <d v="1899-12-30T03:00:00"/>
    <n v="1245"/>
    <n v="1776.58"/>
    <n v="1835.33"/>
    <n v="-58.75"/>
    <x v="2"/>
    <s v="Completed"/>
    <s v="16B"/>
    <n v="3"/>
    <n v="0"/>
    <s v="Weekday"/>
    <x v="13"/>
  </r>
  <r>
    <s v="F00656"/>
    <x v="519"/>
    <s v="E1184"/>
    <s v="P04845"/>
    <x v="0"/>
    <s v="Economy"/>
    <s v="Hyderabad"/>
    <s v="Mumbai"/>
    <d v="2023-06-01T20:27:00"/>
    <d v="2023-06-02T00:27:00"/>
    <d v="1899-12-30T04:00:00"/>
    <n v="1386"/>
    <n v="10266.41"/>
    <n v="567.02"/>
    <n v="9699.39"/>
    <x v="0"/>
    <s v="Completed"/>
    <s v="5B"/>
    <n v="2"/>
    <n v="0"/>
    <s v="Weekday"/>
    <x v="2"/>
  </r>
  <r>
    <s v="F00657"/>
    <x v="520"/>
    <s v="E1070"/>
    <s v="P00258"/>
    <x v="2"/>
    <s v="Economy"/>
    <s v="Hyderabad"/>
    <s v="Pune"/>
    <d v="2026-10-09T10:24:00"/>
    <d v="2026-10-09T15:24:00"/>
    <d v="1899-12-30T05:00:00"/>
    <n v="522"/>
    <n v="10481.91"/>
    <n v="553.51"/>
    <n v="9928.4"/>
    <x v="4"/>
    <s v="Completed"/>
    <s v="11B"/>
    <n v="3"/>
    <n v="0"/>
    <s v="Weekday"/>
    <x v="62"/>
  </r>
  <r>
    <s v="F00658"/>
    <x v="513"/>
    <s v="E1018"/>
    <s v="P01592"/>
    <x v="3"/>
    <s v="Business"/>
    <s v="Kolkata"/>
    <s v="Ahmedabad"/>
    <d v="2026-08-26T19:22:00"/>
    <d v="2026-08-26T22:22:00"/>
    <d v="1899-12-30T03:00:00"/>
    <n v="1874"/>
    <n v="11410.19"/>
    <n v="1996.38"/>
    <n v="9413.8100000000013"/>
    <x v="0"/>
    <s v="Completed"/>
    <s v="13F"/>
    <n v="3"/>
    <n v="0"/>
    <s v="Weekday"/>
    <x v="6"/>
  </r>
  <r>
    <s v="F00659"/>
    <x v="521"/>
    <s v="E1499"/>
    <s v="P02711"/>
    <x v="1"/>
    <s v="Business"/>
    <s v="Lucknow"/>
    <s v="Ahmedabad"/>
    <d v="2024-10-10T09:09:00"/>
    <d v="2024-10-10T10:09:00"/>
    <d v="1899-12-30T01:00:00"/>
    <n v="569"/>
    <n v="10082.82"/>
    <n v="443.49"/>
    <n v="9639.33"/>
    <x v="1"/>
    <s v="Completed"/>
    <s v="24B"/>
    <n v="5"/>
    <n v="0"/>
    <s v="Weekday"/>
    <x v="37"/>
  </r>
  <r>
    <s v="F00660"/>
    <x v="522"/>
    <s v="E1700"/>
    <s v="P03999"/>
    <x v="4"/>
    <s v="Business"/>
    <s v="Lucknow"/>
    <s v="Ahmedabad"/>
    <d v="2025-10-16T04:59:00"/>
    <d v="2025-10-16T08:59:00"/>
    <d v="1899-12-30T04:00:00"/>
    <n v="811"/>
    <n v="6219.86"/>
    <n v="505.13"/>
    <n v="5714.73"/>
    <x v="3"/>
    <s v="Completed"/>
    <s v="11F"/>
    <n v="1"/>
    <n v="0"/>
    <s v="Weekday"/>
    <x v="37"/>
  </r>
  <r>
    <s v="F00661"/>
    <x v="523"/>
    <s v="E1175"/>
    <s v="P01399"/>
    <x v="2"/>
    <s v="Business"/>
    <s v="Hyderabad"/>
    <s v="Pune"/>
    <d v="2024-01-17T16:04:00"/>
    <d v="2024-01-17T19:04:00"/>
    <d v="1899-12-30T03:00:00"/>
    <n v="1723"/>
    <n v="8386.4699999999993"/>
    <n v="781.07"/>
    <n v="7605.4"/>
    <x v="0"/>
    <s v="Completed"/>
    <s v="5F"/>
    <n v="1"/>
    <n v="0"/>
    <s v="Weekday"/>
    <x v="62"/>
  </r>
  <r>
    <s v="F00662"/>
    <x v="524"/>
    <s v="E1779"/>
    <s v="P00560"/>
    <x v="0"/>
    <s v="Business"/>
    <s v="Delhi"/>
    <s v="Hyderabad"/>
    <d v="2026-08-29T13:25:00"/>
    <d v="2026-08-29T14:25:00"/>
    <d v="1899-12-30T01:00:00"/>
    <n v="535"/>
    <n v="9365.0400000000009"/>
    <n v="713.13"/>
    <n v="8651.9100000000017"/>
    <x v="3"/>
    <s v="Completed"/>
    <s v="26B"/>
    <n v="2"/>
    <n v="0"/>
    <s v="Weekend"/>
    <x v="7"/>
  </r>
  <r>
    <s v="F00663"/>
    <x v="525"/>
    <s v="E1522"/>
    <s v="P02706"/>
    <x v="0"/>
    <s v="First_Class"/>
    <s v="Mumbai"/>
    <s v="Ahmedabad"/>
    <d v="2024-06-21T23:40:00"/>
    <d v="2024-06-22T02:40:00"/>
    <d v="1899-12-30T03:00:00"/>
    <n v="1076"/>
    <n v="5382.44"/>
    <n v="1927.01"/>
    <n v="3455.4299999999994"/>
    <x v="1"/>
    <s v="Completed"/>
    <s v="20D"/>
    <n v="4"/>
    <n v="0"/>
    <s v="Weekday"/>
    <x v="16"/>
  </r>
  <r>
    <s v="F00664"/>
    <x v="526"/>
    <s v="E1212"/>
    <s v="P02568"/>
    <x v="0"/>
    <s v="Business"/>
    <s v="Bengaluru"/>
    <s v="Hyderabad"/>
    <d v="2025-12-19T01:48:00"/>
    <d v="2025-12-19T04:48:00"/>
    <d v="1899-12-30T03:00:00"/>
    <n v="1901"/>
    <n v="1820.01"/>
    <n v="1211.99"/>
    <n v="608.02"/>
    <x v="4"/>
    <s v="Completed"/>
    <s v="3E"/>
    <n v="3"/>
    <n v="0"/>
    <s v="Weekday"/>
    <x v="41"/>
  </r>
  <r>
    <s v="F00665"/>
    <x v="527"/>
    <s v="E1794"/>
    <s v="P03050"/>
    <x v="3"/>
    <s v="First_Class"/>
    <s v="Pune"/>
    <s v="Delhi"/>
    <d v="2024-08-27T06:46:00"/>
    <d v="2024-08-27T09:46:00"/>
    <d v="1899-12-30T03:00:00"/>
    <n v="740"/>
    <n v="10047.450000000001"/>
    <n v="1028.98"/>
    <n v="9018.4700000000012"/>
    <x v="1"/>
    <s v="Completed"/>
    <s v="6F"/>
    <n v="4"/>
    <n v="0"/>
    <s v="Weekday"/>
    <x v="70"/>
  </r>
  <r>
    <s v="F00666"/>
    <x v="528"/>
    <s v="E1173"/>
    <s v="P02297"/>
    <x v="0"/>
    <s v="First_Class"/>
    <s v="Mumbai"/>
    <s v="Lucknow"/>
    <d v="2023-01-16T03:05:00"/>
    <d v="2023-01-16T07:05:00"/>
    <d v="1899-12-30T04:00:00"/>
    <n v="350"/>
    <n v="6587.25"/>
    <n v="1615.61"/>
    <n v="4971.6400000000003"/>
    <x v="0"/>
    <s v="Completed"/>
    <s v="24A"/>
    <n v="1"/>
    <n v="0"/>
    <s v="Weekday"/>
    <x v="21"/>
  </r>
  <r>
    <s v="F00667"/>
    <x v="529"/>
    <s v="E1576"/>
    <s v="P03658"/>
    <x v="2"/>
    <s v="First_Class"/>
    <s v="Ahmedabad"/>
    <s v="Mumbai"/>
    <d v="2024-07-20T05:27:00"/>
    <d v="2024-07-20T10:27:00"/>
    <d v="1899-12-30T05:00:00"/>
    <n v="2451"/>
    <n v="9515.7000000000007"/>
    <n v="1598"/>
    <n v="7917.7000000000007"/>
    <x v="3"/>
    <s v="Completed"/>
    <s v="19C"/>
    <n v="4"/>
    <n v="0"/>
    <s v="Weekend"/>
    <x v="3"/>
  </r>
  <r>
    <s v="F00668"/>
    <x v="530"/>
    <s v="E1831"/>
    <s v="P03947"/>
    <x v="0"/>
    <s v="Business"/>
    <s v="Hyderabad"/>
    <s v="Pune"/>
    <d v="2023-01-04T19:11:00"/>
    <d v="2023-01-04T23:11:00"/>
    <d v="1899-12-30T04:00:00"/>
    <n v="598"/>
    <n v="6946.66"/>
    <n v="336.22"/>
    <n v="6610.44"/>
    <x v="1"/>
    <s v="Completed"/>
    <s v="8F"/>
    <n v="3"/>
    <n v="0"/>
    <s v="Weekday"/>
    <x v="62"/>
  </r>
  <r>
    <s v="F00669"/>
    <x v="531"/>
    <s v="E1011"/>
    <s v="P05095"/>
    <x v="1"/>
    <s v="Economy"/>
    <s v="Mumbai"/>
    <s v="Lucknow"/>
    <d v="2025-07-21T17:44:00"/>
    <d v="2025-07-21T18:44:00"/>
    <d v="1899-12-30T01:00:00"/>
    <n v="657"/>
    <n v="3665.47"/>
    <n v="1163.8900000000001"/>
    <n v="2501.58"/>
    <x v="0"/>
    <s v="Completed"/>
    <s v="18E"/>
    <n v="5"/>
    <n v="0"/>
    <s v="Weekday"/>
    <x v="21"/>
  </r>
  <r>
    <s v="F00670"/>
    <x v="532"/>
    <s v="E1027"/>
    <s v="P00487"/>
    <x v="0"/>
    <s v="Business"/>
    <s v="Hyderabad"/>
    <s v="Chennai"/>
    <d v="2023-12-29T09:23:00"/>
    <d v="2023-12-29T14:23:00"/>
    <d v="1899-12-30T05:00:00"/>
    <n v="2307"/>
    <n v="10386.469999999999"/>
    <n v="1661.2"/>
    <n v="8725.2699999999986"/>
    <x v="1"/>
    <s v="Completed"/>
    <s v="1C"/>
    <n v="4"/>
    <n v="0"/>
    <s v="Weekday"/>
    <x v="57"/>
  </r>
  <r>
    <s v="F00671"/>
    <x v="533"/>
    <s v="E1134"/>
    <s v="P00407"/>
    <x v="4"/>
    <s v="Economy"/>
    <s v="Hyderabad"/>
    <s v="Mumbai"/>
    <d v="2024-08-30T17:48:00"/>
    <d v="2024-08-30T21:48:00"/>
    <d v="1899-12-30T04:00:00"/>
    <n v="486"/>
    <n v="12872.81"/>
    <n v="76.39"/>
    <n v="12796.42"/>
    <x v="4"/>
    <s v="Completed"/>
    <s v="23D"/>
    <n v="5"/>
    <n v="0"/>
    <s v="Weekday"/>
    <x v="2"/>
  </r>
  <r>
    <s v="F00672"/>
    <x v="534"/>
    <s v="E1334"/>
    <s v="P01162"/>
    <x v="4"/>
    <s v="First_Class"/>
    <s v="Chennai"/>
    <s v="Lucknow"/>
    <d v="2025-08-14T17:31:00"/>
    <d v="2025-08-14T22:31:00"/>
    <d v="1899-12-30T05:00:00"/>
    <n v="1395"/>
    <n v="2239.7199999999998"/>
    <n v="1311.56"/>
    <n v="928.15999999999985"/>
    <x v="2"/>
    <s v="Completed"/>
    <s v="11A"/>
    <n v="1"/>
    <n v="0"/>
    <s v="Weekday"/>
    <x v="42"/>
  </r>
  <r>
    <s v="F00673"/>
    <x v="535"/>
    <s v="E1139"/>
    <s v="P03624"/>
    <x v="4"/>
    <s v="Economy"/>
    <s v="Chennai"/>
    <s v="Bengaluru"/>
    <d v="2026-01-10T23:59:00"/>
    <d v="2026-01-11T01:59:00"/>
    <d v="1899-12-30T02:00:00"/>
    <n v="1374"/>
    <n v="5220.59"/>
    <n v="1656.61"/>
    <n v="3563.9800000000005"/>
    <x v="2"/>
    <s v="Completed"/>
    <s v="8C"/>
    <n v="2"/>
    <n v="0"/>
    <s v="Weekend"/>
    <x v="49"/>
  </r>
  <r>
    <s v="F00674"/>
    <x v="536"/>
    <s v="E1321"/>
    <s v="P03148"/>
    <x v="1"/>
    <s v="First_Class"/>
    <s v="Mumbai"/>
    <s v="Chennai"/>
    <d v="2023-04-03T18:59:00"/>
    <d v="2023-04-03T19:59:00"/>
    <d v="1899-12-30T01:00:00"/>
    <n v="511"/>
    <n v="10996.61"/>
    <n v="527.29999999999995"/>
    <n v="10469.310000000001"/>
    <x v="3"/>
    <s v="Completed"/>
    <s v="12E"/>
    <n v="2"/>
    <n v="0"/>
    <s v="Weekday"/>
    <x v="66"/>
  </r>
  <r>
    <s v="F00675"/>
    <x v="537"/>
    <s v="E1109"/>
    <s v="P00696"/>
    <x v="4"/>
    <s v="First_Class"/>
    <s v="Hyderabad"/>
    <s v="Bengaluru"/>
    <d v="2025-11-17T22:16:00"/>
    <d v="2025-11-17T23:16:00"/>
    <d v="1899-12-30T01:00:00"/>
    <n v="570"/>
    <n v="1891.77"/>
    <n v="1999.84"/>
    <n v="-108.06999999999994"/>
    <x v="2"/>
    <s v="Completed"/>
    <s v="4E"/>
    <n v="1"/>
    <n v="0"/>
    <s v="Weekday"/>
    <x v="71"/>
  </r>
  <r>
    <s v="F00676"/>
    <x v="538"/>
    <s v="E1746"/>
    <s v="P00125"/>
    <x v="1"/>
    <s v="Economy"/>
    <s v="Mumbai"/>
    <s v="Ahmedabad"/>
    <d v="2026-04-25T21:12:00"/>
    <d v="2026-04-26T01:12:00"/>
    <d v="1899-12-30T04:00:00"/>
    <n v="2470"/>
    <n v="9932.1299999999992"/>
    <n v="1064.31"/>
    <n v="8867.82"/>
    <x v="0"/>
    <s v="Completed"/>
    <s v="24E"/>
    <n v="5"/>
    <n v="0"/>
    <s v="Weekend"/>
    <x v="16"/>
  </r>
  <r>
    <s v="F00677"/>
    <x v="539"/>
    <s v="E1381"/>
    <s v="P03346"/>
    <x v="0"/>
    <s v="Business"/>
    <s v="Hyderabad"/>
    <s v="Mumbai"/>
    <d v="2026-03-17T20:11:00"/>
    <d v="2026-03-17T22:11:00"/>
    <d v="1899-12-30T02:00:00"/>
    <n v="698"/>
    <n v="12555.65"/>
    <n v="855.51"/>
    <n v="11700.14"/>
    <x v="3"/>
    <s v="Completed"/>
    <s v="18C"/>
    <n v="4"/>
    <n v="0"/>
    <s v="Weekday"/>
    <x v="2"/>
  </r>
  <r>
    <s v="F00678"/>
    <x v="540"/>
    <s v="E1217"/>
    <s v="P04289"/>
    <x v="0"/>
    <s v="Economy"/>
    <s v="Mumbai"/>
    <s v="Kolkata"/>
    <d v="2026-06-26T10:23:00"/>
    <d v="2026-06-26T12:23:00"/>
    <d v="1899-12-30T02:00:00"/>
    <n v="2444"/>
    <n v="1948"/>
    <n v="1782.04"/>
    <n v="165.96000000000004"/>
    <x v="3"/>
    <s v="Completed"/>
    <s v="30E"/>
    <n v="5"/>
    <n v="0"/>
    <s v="Weekday"/>
    <x v="51"/>
  </r>
  <r>
    <s v="F00679"/>
    <x v="117"/>
    <s v="E1664"/>
    <s v="P01258"/>
    <x v="0"/>
    <s v="First_Class"/>
    <s v="Pune"/>
    <s v="Hyderabad"/>
    <d v="2023-03-20T09:44:00"/>
    <d v="2023-03-20T12:44:00"/>
    <d v="1899-12-30T03:00:00"/>
    <n v="1996"/>
    <n v="14381.09"/>
    <n v="1832.33"/>
    <n v="12548.76"/>
    <x v="4"/>
    <s v="Completed"/>
    <s v="27A"/>
    <n v="2"/>
    <n v="0"/>
    <s v="Weekday"/>
    <x v="39"/>
  </r>
  <r>
    <s v="F00680"/>
    <x v="174"/>
    <s v="E1707"/>
    <s v="P00171"/>
    <x v="1"/>
    <s v="Business"/>
    <s v="Bengaluru"/>
    <s v="Pune"/>
    <d v="2023-10-28T00:22:00"/>
    <d v="2023-10-28T02:22:00"/>
    <d v="1899-12-30T02:00:00"/>
    <n v="952"/>
    <n v="1847.35"/>
    <n v="814.77"/>
    <n v="1032.58"/>
    <x v="3"/>
    <s v="Completed"/>
    <s v="27A"/>
    <n v="3"/>
    <n v="0"/>
    <s v="Weekend"/>
    <x v="24"/>
  </r>
  <r>
    <s v="F00681"/>
    <x v="541"/>
    <s v="E1864"/>
    <s v="P01509"/>
    <x v="1"/>
    <s v="First_Class"/>
    <s v="Pune"/>
    <s v="Ahmedabad"/>
    <d v="2026-08-18T07:25:00"/>
    <d v="2026-08-18T09:25:00"/>
    <d v="1899-12-30T02:00:00"/>
    <n v="1093"/>
    <n v="3042.65"/>
    <n v="1508.47"/>
    <n v="1534.18"/>
    <x v="0"/>
    <s v="Completed"/>
    <s v="29B"/>
    <n v="5"/>
    <n v="0"/>
    <s v="Weekday"/>
    <x v="30"/>
  </r>
  <r>
    <s v="F00682"/>
    <x v="542"/>
    <s v="E1692"/>
    <s v="P02468"/>
    <x v="2"/>
    <s v="Business"/>
    <s v="Hyderabad"/>
    <s v="Pune"/>
    <d v="2023-04-27T17:55:00"/>
    <d v="2023-04-27T22:55:00"/>
    <d v="1899-12-30T05:00:00"/>
    <n v="722"/>
    <n v="6056.8"/>
    <n v="1765.65"/>
    <n v="4291.1499999999996"/>
    <x v="0"/>
    <s v="Completed"/>
    <s v="8F"/>
    <n v="3"/>
    <n v="0"/>
    <s v="Weekday"/>
    <x v="62"/>
  </r>
  <r>
    <s v="F00683"/>
    <x v="543"/>
    <s v="E1393"/>
    <s v="P03086"/>
    <x v="2"/>
    <s v="First_Class"/>
    <s v="Mumbai"/>
    <s v="Lucknow"/>
    <d v="2026-02-13T05:00:00"/>
    <d v="2026-02-13T07:00:00"/>
    <d v="1899-12-30T02:00:00"/>
    <n v="1363"/>
    <n v="10287.209999999999"/>
    <n v="1114.04"/>
    <n v="9173.1699999999983"/>
    <x v="0"/>
    <s v="Completed"/>
    <s v="14C"/>
    <n v="2"/>
    <n v="0"/>
    <s v="Weekday"/>
    <x v="21"/>
  </r>
  <r>
    <s v="F00684"/>
    <x v="339"/>
    <s v="E1583"/>
    <s v="P05656"/>
    <x v="1"/>
    <s v="First_Class"/>
    <s v="Delhi"/>
    <s v="Chennai"/>
    <d v="2025-02-01T01:22:00"/>
    <d v="2025-02-01T05:22:00"/>
    <d v="1899-12-30T04:00:00"/>
    <n v="1497"/>
    <n v="7696.79"/>
    <n v="1115.27"/>
    <n v="6581.52"/>
    <x v="2"/>
    <s v="Completed"/>
    <s v="6A"/>
    <n v="1"/>
    <n v="0"/>
    <s v="Weekend"/>
    <x v="56"/>
  </r>
  <r>
    <s v="F00685"/>
    <x v="424"/>
    <s v="E1661"/>
    <s v="P04851"/>
    <x v="1"/>
    <s v="Economy"/>
    <s v="Kolkata"/>
    <s v="Delhi"/>
    <d v="2025-06-22T04:38:00"/>
    <d v="2025-06-22T08:38:00"/>
    <d v="1899-12-30T04:00:00"/>
    <n v="2309"/>
    <n v="5317.88"/>
    <n v="1059.1500000000001"/>
    <n v="4258.7299999999996"/>
    <x v="2"/>
    <s v="Completed"/>
    <s v="27A"/>
    <n v="3"/>
    <n v="0"/>
    <s v="Weekend"/>
    <x v="19"/>
  </r>
  <r>
    <s v="F00686"/>
    <x v="544"/>
    <s v="E1239"/>
    <s v="P01551"/>
    <x v="0"/>
    <s v="Economy"/>
    <s v="Chennai"/>
    <s v="Pune"/>
    <d v="2024-04-22T03:53:00"/>
    <d v="2024-04-22T05:53:00"/>
    <d v="1899-12-30T02:00:00"/>
    <n v="1845"/>
    <n v="3260.17"/>
    <n v="1813.11"/>
    <n v="1447.0600000000002"/>
    <x v="4"/>
    <s v="Completed"/>
    <s v="28E"/>
    <n v="1"/>
    <n v="0"/>
    <s v="Weekday"/>
    <x v="53"/>
  </r>
  <r>
    <s v="F00687"/>
    <x v="265"/>
    <s v="E1174"/>
    <s v="P01218"/>
    <x v="4"/>
    <s v="First_Class"/>
    <s v="Delhi"/>
    <s v="Chennai"/>
    <d v="2025-05-29T01:44:00"/>
    <d v="2025-05-29T06:44:00"/>
    <d v="1899-12-30T05:00:00"/>
    <n v="2208"/>
    <n v="5064.3900000000003"/>
    <n v="1664.28"/>
    <n v="3400.1100000000006"/>
    <x v="3"/>
    <s v="Completed"/>
    <s v="6E"/>
    <n v="2"/>
    <n v="0"/>
    <s v="Weekday"/>
    <x v="56"/>
  </r>
  <r>
    <s v="F00688"/>
    <x v="545"/>
    <s v="E1164"/>
    <s v="P05057"/>
    <x v="4"/>
    <s v="Business"/>
    <s v="Ahmedabad"/>
    <s v="Lucknow"/>
    <d v="2025-04-01T08:49:00"/>
    <d v="2025-04-01T12:49:00"/>
    <d v="1899-12-30T04:00:00"/>
    <n v="558"/>
    <n v="10798.8"/>
    <n v="85.48"/>
    <n v="10713.32"/>
    <x v="1"/>
    <s v="Completed"/>
    <s v="12B"/>
    <n v="5"/>
    <n v="0"/>
    <s v="Weekday"/>
    <x v="69"/>
  </r>
  <r>
    <s v="F00689"/>
    <x v="368"/>
    <s v="E1842"/>
    <s v="P05068"/>
    <x v="0"/>
    <s v="Business"/>
    <s v="Chennai"/>
    <s v="Pune"/>
    <d v="2025-01-07T19:55:00"/>
    <d v="2025-01-07T22:55:00"/>
    <d v="1899-12-30T03:00:00"/>
    <n v="1792"/>
    <n v="12223.1"/>
    <n v="1298.44"/>
    <n v="10924.66"/>
    <x v="1"/>
    <s v="Completed"/>
    <s v="29A"/>
    <n v="3"/>
    <n v="0"/>
    <s v="Weekday"/>
    <x v="53"/>
  </r>
  <r>
    <s v="F00690"/>
    <x v="546"/>
    <s v="E1249"/>
    <s v="P05462"/>
    <x v="3"/>
    <s v="Business"/>
    <s v="Chennai"/>
    <s v="Lucknow"/>
    <d v="2026-09-13T03:00:00"/>
    <d v="2026-09-13T07:00:00"/>
    <d v="1899-12-30T04:00:00"/>
    <n v="1101"/>
    <n v="4735.7700000000004"/>
    <n v="909.54"/>
    <n v="3826.2300000000005"/>
    <x v="4"/>
    <s v="Completed"/>
    <s v="10D"/>
    <n v="2"/>
    <n v="0"/>
    <s v="Weekend"/>
    <x v="42"/>
  </r>
  <r>
    <s v="F00691"/>
    <x v="42"/>
    <s v="E1717"/>
    <s v="P00906"/>
    <x v="3"/>
    <s v="Economy"/>
    <s v="Hyderabad"/>
    <s v="Lucknow"/>
    <d v="2023-12-21T12:20:00"/>
    <d v="2023-12-21T13:20:00"/>
    <d v="1899-12-30T01:00:00"/>
    <n v="2034"/>
    <n v="13832.69"/>
    <n v="1815.14"/>
    <n v="12017.550000000001"/>
    <x v="3"/>
    <s v="Completed"/>
    <s v="14E"/>
    <n v="5"/>
    <n v="0"/>
    <s v="Weekday"/>
    <x v="59"/>
  </r>
  <r>
    <s v="F00692"/>
    <x v="547"/>
    <s v="E1398"/>
    <s v="P02429"/>
    <x v="0"/>
    <s v="First_Class"/>
    <s v="Hyderabad"/>
    <s v="Ahmedabad"/>
    <d v="2025-06-04T22:27:00"/>
    <d v="2025-06-05T02:27:00"/>
    <d v="1899-12-30T04:00:00"/>
    <n v="536"/>
    <n v="10847.26"/>
    <n v="1474.41"/>
    <n v="9372.85"/>
    <x v="4"/>
    <s v="Completed"/>
    <s v="23D"/>
    <n v="4"/>
    <n v="0"/>
    <s v="Weekday"/>
    <x v="4"/>
  </r>
  <r>
    <s v="F00693"/>
    <x v="548"/>
    <s v="E1039"/>
    <s v="P04018"/>
    <x v="2"/>
    <s v="Economy"/>
    <s v="Mumbai"/>
    <s v="Chennai"/>
    <d v="2023-02-03T14:16:00"/>
    <d v="2023-02-03T19:16:00"/>
    <d v="1899-12-30T05:00:00"/>
    <n v="2342"/>
    <n v="13267.2"/>
    <n v="281.61"/>
    <n v="12985.59"/>
    <x v="1"/>
    <s v="Completed"/>
    <s v="17C"/>
    <n v="2"/>
    <n v="0"/>
    <s v="Weekday"/>
    <x v="66"/>
  </r>
  <r>
    <s v="F00694"/>
    <x v="549"/>
    <s v="E1532"/>
    <s v="P01564"/>
    <x v="2"/>
    <s v="First_Class"/>
    <s v="Ahmedabad"/>
    <s v="Pune"/>
    <d v="2025-02-11T05:54:00"/>
    <d v="2025-02-11T07:54:00"/>
    <d v="1899-12-30T02:00:00"/>
    <n v="809"/>
    <n v="9561.66"/>
    <n v="1567.46"/>
    <n v="7994.2"/>
    <x v="0"/>
    <s v="Completed"/>
    <s v="24E"/>
    <n v="1"/>
    <n v="0"/>
    <s v="Weekday"/>
    <x v="68"/>
  </r>
  <r>
    <s v="F00695"/>
    <x v="550"/>
    <s v="E1392"/>
    <s v="P02268"/>
    <x v="1"/>
    <s v="Business"/>
    <s v="Hyderabad"/>
    <s v="Mumbai"/>
    <d v="2025-01-21T11:28:00"/>
    <d v="2025-01-21T12:28:00"/>
    <d v="1899-12-30T01:00:00"/>
    <n v="1951"/>
    <n v="12790.72"/>
    <n v="1430.76"/>
    <n v="11359.96"/>
    <x v="2"/>
    <s v="Completed"/>
    <s v="23E"/>
    <n v="3"/>
    <n v="0"/>
    <s v="Weekday"/>
    <x v="2"/>
  </r>
  <r>
    <s v="F00696"/>
    <x v="551"/>
    <s v="E1755"/>
    <s v="P05299"/>
    <x v="0"/>
    <s v="Business"/>
    <s v="Lucknow"/>
    <s v="Mumbai"/>
    <d v="2024-05-22T11:50:00"/>
    <d v="2024-05-22T13:50:00"/>
    <d v="1899-12-30T02:00:00"/>
    <n v="1852"/>
    <n v="10219.75"/>
    <n v="1980.62"/>
    <n v="8239.130000000001"/>
    <x v="3"/>
    <s v="Completed"/>
    <s v="29E"/>
    <n v="5"/>
    <n v="0"/>
    <s v="Weekday"/>
    <x v="17"/>
  </r>
  <r>
    <s v="F00697"/>
    <x v="398"/>
    <s v="E1217"/>
    <s v="P04938"/>
    <x v="0"/>
    <s v="First_Class"/>
    <s v="Delhi"/>
    <s v="Mumbai"/>
    <d v="2026-06-09T18:06:00"/>
    <d v="2026-06-09T23:06:00"/>
    <d v="1899-12-30T05:00:00"/>
    <n v="2470"/>
    <n v="7968.07"/>
    <n v="935.68"/>
    <n v="7032.3899999999994"/>
    <x v="1"/>
    <s v="Completed"/>
    <s v="4D"/>
    <n v="1"/>
    <n v="0"/>
    <s v="Weekday"/>
    <x v="61"/>
  </r>
  <r>
    <s v="F00698"/>
    <x v="494"/>
    <s v="E1814"/>
    <s v="P00073"/>
    <x v="2"/>
    <s v="First_Class"/>
    <s v="Pune"/>
    <s v="Chennai"/>
    <d v="2026-07-17T12:14:00"/>
    <d v="2026-07-17T14:14:00"/>
    <d v="1899-12-30T02:00:00"/>
    <n v="809"/>
    <n v="8259.9500000000007"/>
    <n v="250.4"/>
    <n v="8009.5500000000011"/>
    <x v="3"/>
    <s v="Completed"/>
    <s v="13E"/>
    <n v="4"/>
    <n v="0"/>
    <s v="Weekday"/>
    <x v="46"/>
  </r>
  <r>
    <s v="F00699"/>
    <x v="552"/>
    <s v="E1606"/>
    <s v="P02044"/>
    <x v="3"/>
    <s v="Business"/>
    <s v="Lucknow"/>
    <s v="Hyderabad"/>
    <d v="2025-07-26T21:51:00"/>
    <d v="2025-07-26T22:51:00"/>
    <d v="1899-12-30T01:00:00"/>
    <n v="1736"/>
    <n v="12404.46"/>
    <n v="1156.3"/>
    <n v="11248.16"/>
    <x v="2"/>
    <s v="Completed"/>
    <s v="30B"/>
    <n v="2"/>
    <n v="0"/>
    <s v="Weekend"/>
    <x v="33"/>
  </r>
  <r>
    <s v="F00700"/>
    <x v="553"/>
    <s v="E1799"/>
    <s v="P04159"/>
    <x v="4"/>
    <s v="First_Class"/>
    <s v="Hyderabad"/>
    <s v="Chennai"/>
    <d v="2023-11-01T15:56:00"/>
    <d v="2023-11-01T17:56:00"/>
    <d v="1899-12-30T02:00:00"/>
    <n v="1934"/>
    <n v="8754.6"/>
    <n v="1731.78"/>
    <n v="7022.8200000000006"/>
    <x v="0"/>
    <s v="Completed"/>
    <s v="24A"/>
    <n v="1"/>
    <n v="0"/>
    <s v="Weekday"/>
    <x v="57"/>
  </r>
  <r>
    <s v="F00701"/>
    <x v="547"/>
    <s v="E1515"/>
    <s v="P00420"/>
    <x v="2"/>
    <s v="Business"/>
    <s v="Pune"/>
    <s v="Lucknow"/>
    <d v="2026-08-08T16:18:00"/>
    <d v="2026-08-08T19:18:00"/>
    <d v="1899-12-30T03:00:00"/>
    <n v="505"/>
    <n v="10152.85"/>
    <n v="891.07"/>
    <n v="9261.7800000000007"/>
    <x v="3"/>
    <s v="Completed"/>
    <s v="9E"/>
    <n v="5"/>
    <n v="0"/>
    <s v="Weekend"/>
    <x v="10"/>
  </r>
  <r>
    <s v="F00702"/>
    <x v="371"/>
    <s v="E1688"/>
    <s v="P02589"/>
    <x v="1"/>
    <s v="Economy"/>
    <s v="Chennai"/>
    <s v="Delhi"/>
    <d v="2024-03-09T19:24:00"/>
    <d v="2024-03-10T00:24:00"/>
    <d v="1899-12-30T05:00:00"/>
    <n v="540"/>
    <n v="1925.85"/>
    <n v="1902.71"/>
    <n v="23.139999999999873"/>
    <x v="2"/>
    <s v="Completed"/>
    <s v="8B"/>
    <n v="4"/>
    <n v="0"/>
    <s v="Weekend"/>
    <x v="48"/>
  </r>
  <r>
    <s v="F00703"/>
    <x v="554"/>
    <s v="E1179"/>
    <s v="P04447"/>
    <x v="0"/>
    <s v="First_Class"/>
    <s v="Chennai"/>
    <s v="Mumbai"/>
    <d v="2026-06-10T18:41:00"/>
    <d v="2026-06-10T20:41:00"/>
    <d v="1899-12-30T02:00:00"/>
    <n v="314"/>
    <n v="9720.51"/>
    <n v="1944.43"/>
    <n v="7776.08"/>
    <x v="0"/>
    <s v="Completed"/>
    <s v="8C"/>
    <n v="1"/>
    <n v="0"/>
    <s v="Weekday"/>
    <x v="29"/>
  </r>
  <r>
    <s v="F00704"/>
    <x v="514"/>
    <s v="E1108"/>
    <s v="P00295"/>
    <x v="4"/>
    <s v="Economy"/>
    <s v="Bengaluru"/>
    <s v="Mumbai"/>
    <d v="2024-03-12T14:33:00"/>
    <d v="2024-03-12T15:33:00"/>
    <d v="1899-12-30T01:00:00"/>
    <n v="556"/>
    <n v="3517.29"/>
    <n v="1928.87"/>
    <n v="1588.42"/>
    <x v="2"/>
    <s v="Completed"/>
    <s v="26F"/>
    <n v="1"/>
    <n v="0"/>
    <s v="Weekday"/>
    <x v="1"/>
  </r>
  <r>
    <s v="F00705"/>
    <x v="518"/>
    <s v="E1718"/>
    <s v="P02591"/>
    <x v="1"/>
    <s v="Economy"/>
    <s v="Chennai"/>
    <s v="Delhi"/>
    <d v="2026-04-17T20:16:00"/>
    <d v="2026-04-18T00:16:00"/>
    <d v="1899-12-30T04:00:00"/>
    <n v="825"/>
    <n v="12162.23"/>
    <n v="777"/>
    <n v="11385.23"/>
    <x v="0"/>
    <s v="Completed"/>
    <s v="4F"/>
    <n v="3"/>
    <n v="0"/>
    <s v="Weekday"/>
    <x v="48"/>
  </r>
  <r>
    <s v="F00706"/>
    <x v="555"/>
    <s v="E1938"/>
    <s v="P04094"/>
    <x v="2"/>
    <s v="First_Class"/>
    <s v="Hyderabad"/>
    <s v="Chennai"/>
    <d v="2023-10-27T07:34:00"/>
    <d v="2023-10-27T12:34:00"/>
    <d v="1899-12-30T05:00:00"/>
    <n v="1434"/>
    <n v="8096.12"/>
    <n v="698.85"/>
    <n v="7397.2699999999995"/>
    <x v="2"/>
    <s v="Completed"/>
    <s v="15D"/>
    <n v="5"/>
    <n v="0"/>
    <s v="Weekday"/>
    <x v="57"/>
  </r>
  <r>
    <s v="F00707"/>
    <x v="556"/>
    <s v="E1776"/>
    <s v="P04026"/>
    <x v="0"/>
    <s v="Business"/>
    <s v="Delhi"/>
    <s v="Lucknow"/>
    <d v="2023-04-05T23:54:00"/>
    <d v="2023-04-06T04:54:00"/>
    <d v="1899-12-30T05:00:00"/>
    <n v="2480"/>
    <n v="6328.56"/>
    <n v="335.23"/>
    <n v="5993.33"/>
    <x v="3"/>
    <s v="Completed"/>
    <s v="13A"/>
    <n v="1"/>
    <n v="0"/>
    <s v="Weekday"/>
    <x v="18"/>
  </r>
  <r>
    <s v="F00708"/>
    <x v="557"/>
    <s v="E1341"/>
    <s v="P02155"/>
    <x v="2"/>
    <s v="Economy"/>
    <s v="Bengaluru"/>
    <s v="Chennai"/>
    <d v="2023-10-02T23:11:00"/>
    <d v="2023-10-03T02:11:00"/>
    <d v="1899-12-30T03:00:00"/>
    <n v="2193"/>
    <n v="8460.07"/>
    <n v="955.12"/>
    <n v="7504.95"/>
    <x v="3"/>
    <s v="Completed"/>
    <s v="20F"/>
    <n v="3"/>
    <n v="0"/>
    <s v="Weekday"/>
    <x v="14"/>
  </r>
  <r>
    <s v="F00709"/>
    <x v="427"/>
    <s v="E1490"/>
    <s v="P05509"/>
    <x v="4"/>
    <s v="Business"/>
    <s v="Kolkata"/>
    <s v="Chennai"/>
    <d v="2026-05-28T03:42:00"/>
    <d v="2026-05-28T08:42:00"/>
    <d v="1899-12-30T05:00:00"/>
    <n v="2109"/>
    <n v="12266.75"/>
    <n v="519.96"/>
    <n v="11746.79"/>
    <x v="2"/>
    <s v="Completed"/>
    <s v="3D"/>
    <n v="5"/>
    <n v="0"/>
    <s v="Weekday"/>
    <x v="35"/>
  </r>
  <r>
    <s v="F00710"/>
    <x v="558"/>
    <s v="E1977"/>
    <s v="P01800"/>
    <x v="3"/>
    <s v="Economy"/>
    <s v="Pune"/>
    <s v="Delhi"/>
    <d v="2024-07-02T11:11:00"/>
    <d v="2024-07-02T14:11:00"/>
    <d v="1899-12-30T03:00:00"/>
    <n v="373"/>
    <n v="3244.34"/>
    <n v="949.65"/>
    <n v="2294.69"/>
    <x v="4"/>
    <s v="Completed"/>
    <s v="27C"/>
    <n v="1"/>
    <n v="0"/>
    <s v="Weekday"/>
    <x v="70"/>
  </r>
  <r>
    <s v="F00711"/>
    <x v="91"/>
    <s v="E1603"/>
    <s v="P00865"/>
    <x v="4"/>
    <s v="Business"/>
    <s v="Pune"/>
    <s v="Kolkata"/>
    <d v="2026-12-02T10:13:00"/>
    <d v="2026-12-02T14:13:00"/>
    <d v="1899-12-30T04:00:00"/>
    <n v="769"/>
    <n v="12167.96"/>
    <n v="475.63"/>
    <n v="11692.33"/>
    <x v="0"/>
    <s v="Completed"/>
    <s v="9B"/>
    <n v="4"/>
    <n v="0"/>
    <s v="Weekday"/>
    <x v="58"/>
  </r>
  <r>
    <s v="F00712"/>
    <x v="559"/>
    <s v="E1791"/>
    <s v="P04486"/>
    <x v="2"/>
    <s v="Business"/>
    <s v="Hyderabad"/>
    <s v="Kolkata"/>
    <d v="2025-05-06T01:50:00"/>
    <d v="2025-05-06T02:50:00"/>
    <d v="1899-12-30T01:00:00"/>
    <n v="1596"/>
    <n v="2625.68"/>
    <n v="1666.46"/>
    <n v="959.2199999999998"/>
    <x v="3"/>
    <s v="Completed"/>
    <s v="8F"/>
    <n v="2"/>
    <n v="0"/>
    <s v="Weekday"/>
    <x v="15"/>
  </r>
  <r>
    <s v="F00713"/>
    <x v="285"/>
    <s v="E1959"/>
    <s v="P02831"/>
    <x v="4"/>
    <s v="Economy"/>
    <s v="Hyderabad"/>
    <s v="Chennai"/>
    <d v="2024-07-20T04:36:00"/>
    <d v="2024-07-20T09:36:00"/>
    <d v="1899-12-30T05:00:00"/>
    <n v="1438"/>
    <n v="5034.92"/>
    <n v="704.4"/>
    <n v="4330.5200000000004"/>
    <x v="0"/>
    <s v="Completed"/>
    <s v="27D"/>
    <n v="1"/>
    <n v="0"/>
    <s v="Weekend"/>
    <x v="57"/>
  </r>
  <r>
    <s v="F00714"/>
    <x v="370"/>
    <s v="E1328"/>
    <s v="P02443"/>
    <x v="3"/>
    <s v="Economy"/>
    <s v="Bengaluru"/>
    <s v="Hyderabad"/>
    <d v="2023-03-08T15:33:00"/>
    <d v="2023-03-08T19:33:00"/>
    <d v="1899-12-30T04:00:00"/>
    <n v="1383"/>
    <n v="11554.93"/>
    <n v="1777.23"/>
    <n v="9777.7000000000007"/>
    <x v="0"/>
    <s v="Completed"/>
    <s v="12D"/>
    <n v="1"/>
    <n v="0"/>
    <s v="Weekday"/>
    <x v="41"/>
  </r>
  <r>
    <s v="F00715"/>
    <x v="560"/>
    <s v="E1833"/>
    <s v="P05727"/>
    <x v="3"/>
    <s v="Business"/>
    <s v="Lucknow"/>
    <s v="Delhi"/>
    <d v="2024-05-06T23:01:00"/>
    <d v="2024-05-07T01:01:00"/>
    <d v="1899-12-30T02:00:00"/>
    <n v="1427"/>
    <n v="14711.95"/>
    <n v="1636.23"/>
    <n v="13075.720000000001"/>
    <x v="4"/>
    <s v="Completed"/>
    <s v="12D"/>
    <n v="4"/>
    <n v="0"/>
    <s v="Weekday"/>
    <x v="50"/>
  </r>
  <r>
    <s v="F00716"/>
    <x v="561"/>
    <s v="E1831"/>
    <s v="P04588"/>
    <x v="3"/>
    <s v="Business"/>
    <s v="Chennai"/>
    <s v="Lucknow"/>
    <d v="2024-07-15T01:13:00"/>
    <d v="2024-07-15T03:13:00"/>
    <d v="1899-12-30T02:00:00"/>
    <n v="902"/>
    <n v="2502.94"/>
    <n v="157.61000000000001"/>
    <n v="2345.33"/>
    <x v="1"/>
    <s v="Completed"/>
    <s v="26C"/>
    <n v="2"/>
    <n v="0"/>
    <s v="Weekday"/>
    <x v="42"/>
  </r>
  <r>
    <s v="F00717"/>
    <x v="228"/>
    <s v="E1723"/>
    <s v="P00564"/>
    <x v="2"/>
    <s v="Business"/>
    <s v="Kolkata"/>
    <s v="Bengaluru"/>
    <d v="2024-01-25T09:06:00"/>
    <d v="2024-01-25T13:06:00"/>
    <d v="1899-12-30T04:00:00"/>
    <n v="2263"/>
    <n v="8114.89"/>
    <n v="963.85"/>
    <n v="7151.04"/>
    <x v="1"/>
    <s v="Completed"/>
    <s v="14B"/>
    <n v="2"/>
    <n v="0"/>
    <s v="Weekday"/>
    <x v="47"/>
  </r>
  <r>
    <s v="F00718"/>
    <x v="562"/>
    <s v="E1518"/>
    <s v="P05544"/>
    <x v="2"/>
    <s v="First_Class"/>
    <s v="Delhi"/>
    <s v="Chennai"/>
    <d v="2024-08-23T20:18:00"/>
    <d v="2024-08-24T01:18:00"/>
    <d v="1899-12-30T05:00:00"/>
    <n v="1978"/>
    <n v="6756.77"/>
    <n v="1459.72"/>
    <n v="5297.05"/>
    <x v="2"/>
    <s v="Completed"/>
    <s v="1D"/>
    <n v="2"/>
    <n v="0"/>
    <s v="Weekday"/>
    <x v="56"/>
  </r>
  <r>
    <s v="F00719"/>
    <x v="563"/>
    <s v="E1936"/>
    <s v="P05826"/>
    <x v="3"/>
    <s v="First_Class"/>
    <s v="Hyderabad"/>
    <s v="Bengaluru"/>
    <d v="2025-11-13T17:55:00"/>
    <d v="2025-11-13T20:55:00"/>
    <d v="1899-12-30T03:00:00"/>
    <n v="1657"/>
    <n v="8194.59"/>
    <n v="1183.1099999999999"/>
    <n v="7011.4800000000005"/>
    <x v="3"/>
    <s v="Completed"/>
    <s v="27F"/>
    <n v="4"/>
    <n v="0"/>
    <s v="Weekday"/>
    <x v="71"/>
  </r>
  <r>
    <s v="F00720"/>
    <x v="564"/>
    <s v="E1181"/>
    <s v="P02575"/>
    <x v="3"/>
    <s v="First_Class"/>
    <s v="Mumbai"/>
    <s v="Lucknow"/>
    <d v="2025-09-30T12:16:00"/>
    <d v="2025-09-30T17:16:00"/>
    <d v="1899-12-30T05:00:00"/>
    <n v="1288"/>
    <n v="11950.61"/>
    <n v="311.27"/>
    <n v="11639.34"/>
    <x v="3"/>
    <s v="Completed"/>
    <s v="12C"/>
    <n v="4"/>
    <n v="0"/>
    <s v="Weekday"/>
    <x v="21"/>
  </r>
  <r>
    <s v="F00721"/>
    <x v="565"/>
    <s v="E1974"/>
    <s v="P02710"/>
    <x v="4"/>
    <s v="Business"/>
    <s v="Chennai"/>
    <s v="Kolkata"/>
    <d v="2026-06-26T11:43:00"/>
    <d v="2026-06-26T14:43:00"/>
    <d v="1899-12-30T03:00:00"/>
    <n v="1887"/>
    <n v="10794.13"/>
    <n v="914.86"/>
    <n v="9879.2699999999986"/>
    <x v="4"/>
    <s v="Completed"/>
    <s v="17B"/>
    <n v="5"/>
    <n v="0"/>
    <s v="Weekday"/>
    <x v="64"/>
  </r>
  <r>
    <s v="F00722"/>
    <x v="226"/>
    <s v="E1814"/>
    <s v="P00957"/>
    <x v="1"/>
    <s v="Economy"/>
    <s v="Pune"/>
    <s v="Lucknow"/>
    <d v="2025-07-31T17:49:00"/>
    <d v="2025-07-31T22:49:00"/>
    <d v="1899-12-30T05:00:00"/>
    <n v="1045"/>
    <n v="4577.0600000000004"/>
    <n v="1021.8"/>
    <n v="3555.26"/>
    <x v="3"/>
    <s v="Completed"/>
    <s v="29C"/>
    <n v="5"/>
    <n v="0"/>
    <s v="Weekday"/>
    <x v="10"/>
  </r>
  <r>
    <s v="F00723"/>
    <x v="566"/>
    <s v="E1995"/>
    <s v="P01458"/>
    <x v="1"/>
    <s v="First_Class"/>
    <s v="Mumbai"/>
    <s v="Bengaluru"/>
    <d v="2026-02-24T21:19:00"/>
    <d v="2026-02-24T23:19:00"/>
    <d v="1899-12-30T02:00:00"/>
    <n v="2409"/>
    <n v="14423.99"/>
    <n v="1446.9"/>
    <n v="12977.09"/>
    <x v="0"/>
    <s v="Completed"/>
    <s v="20E"/>
    <n v="2"/>
    <n v="0"/>
    <s v="Weekday"/>
    <x v="67"/>
  </r>
  <r>
    <s v="F00724"/>
    <x v="567"/>
    <s v="E1261"/>
    <s v="P01567"/>
    <x v="2"/>
    <s v="Economy"/>
    <s v="Pune"/>
    <s v="Mumbai"/>
    <d v="2025-09-12T17:43:00"/>
    <d v="2025-09-12T19:43:00"/>
    <d v="1899-12-30T02:00:00"/>
    <n v="1155"/>
    <n v="7705.93"/>
    <n v="1221.8699999999999"/>
    <n v="6484.06"/>
    <x v="0"/>
    <s v="Completed"/>
    <s v="4F"/>
    <n v="4"/>
    <n v="0"/>
    <s v="Weekday"/>
    <x v="25"/>
  </r>
  <r>
    <s v="F00725"/>
    <x v="568"/>
    <s v="E1132"/>
    <s v="P02848"/>
    <x v="1"/>
    <s v="Economy"/>
    <s v="Chennai"/>
    <s v="Delhi"/>
    <d v="2025-11-14T17:42:00"/>
    <d v="2025-11-14T19:42:00"/>
    <d v="1899-12-30T02:00:00"/>
    <n v="2058"/>
    <n v="4770.6400000000003"/>
    <n v="1640.27"/>
    <n v="3130.3700000000003"/>
    <x v="2"/>
    <s v="Completed"/>
    <s v="17E"/>
    <n v="4"/>
    <n v="0"/>
    <s v="Weekday"/>
    <x v="48"/>
  </r>
  <r>
    <s v="F00726"/>
    <x v="569"/>
    <s v="E1810"/>
    <s v="P02606"/>
    <x v="0"/>
    <s v="Business"/>
    <s v="Mumbai"/>
    <s v="Hyderabad"/>
    <d v="2026-01-04T11:17:00"/>
    <d v="2026-01-04T15:17:00"/>
    <d v="1899-12-30T04:00:00"/>
    <n v="2286"/>
    <n v="13637.7"/>
    <n v="1710.98"/>
    <n v="11926.720000000001"/>
    <x v="0"/>
    <s v="Completed"/>
    <s v="13A"/>
    <n v="4"/>
    <n v="0"/>
    <s v="Weekend"/>
    <x v="44"/>
  </r>
  <r>
    <s v="F00727"/>
    <x v="570"/>
    <s v="E1272"/>
    <s v="P01663"/>
    <x v="0"/>
    <s v="Economy"/>
    <s v="Mumbai"/>
    <s v="Hyderabad"/>
    <d v="2023-12-20T06:13:00"/>
    <d v="2023-12-20T07:13:00"/>
    <d v="1899-12-30T01:00:00"/>
    <n v="1374"/>
    <n v="1516.21"/>
    <n v="251.38"/>
    <n v="1264.83"/>
    <x v="0"/>
    <s v="Completed"/>
    <s v="19E"/>
    <n v="5"/>
    <n v="0"/>
    <s v="Weekday"/>
    <x v="44"/>
  </r>
  <r>
    <s v="F00728"/>
    <x v="571"/>
    <s v="E1576"/>
    <s v="P05499"/>
    <x v="3"/>
    <s v="First_Class"/>
    <s v="Pune"/>
    <s v="Hyderabad"/>
    <d v="2024-04-28T00:45:00"/>
    <d v="2024-04-28T03:45:00"/>
    <d v="1899-12-30T03:00:00"/>
    <n v="421"/>
    <n v="7114.32"/>
    <n v="391.57"/>
    <n v="6722.75"/>
    <x v="3"/>
    <s v="Completed"/>
    <s v="28E"/>
    <n v="5"/>
    <n v="0"/>
    <s v="Weekend"/>
    <x v="39"/>
  </r>
  <r>
    <s v="F00729"/>
    <x v="572"/>
    <s v="E1116"/>
    <s v="P02438"/>
    <x v="4"/>
    <s v="First_Class"/>
    <s v="Delhi"/>
    <s v="Lucknow"/>
    <d v="2023-10-30T05:23:00"/>
    <d v="2023-10-30T07:23:00"/>
    <d v="1899-12-30T02:00:00"/>
    <n v="1407"/>
    <n v="12721.07"/>
    <n v="712.42"/>
    <n v="12008.65"/>
    <x v="1"/>
    <s v="Completed"/>
    <s v="23D"/>
    <n v="4"/>
    <n v="0"/>
    <s v="Weekday"/>
    <x v="18"/>
  </r>
  <r>
    <s v="F00730"/>
    <x v="573"/>
    <s v="E1855"/>
    <s v="P04527"/>
    <x v="4"/>
    <s v="Business"/>
    <s v="Delhi"/>
    <s v="Pune"/>
    <d v="2025-11-24T13:29:00"/>
    <d v="2025-11-24T15:29:00"/>
    <d v="1899-12-30T02:00:00"/>
    <n v="1568"/>
    <n v="13616.78"/>
    <n v="1178.82"/>
    <n v="12437.960000000001"/>
    <x v="4"/>
    <s v="Completed"/>
    <s v="3E"/>
    <n v="4"/>
    <n v="0"/>
    <s v="Weekday"/>
    <x v="23"/>
  </r>
  <r>
    <s v="F00731"/>
    <x v="555"/>
    <s v="E1939"/>
    <s v="P03019"/>
    <x v="1"/>
    <s v="Business"/>
    <s v="Delhi"/>
    <s v="Bengaluru"/>
    <d v="2026-03-31T18:49:00"/>
    <d v="2026-03-31T21:49:00"/>
    <d v="1899-12-30T03:00:00"/>
    <n v="2087"/>
    <n v="5680.82"/>
    <n v="1493.37"/>
    <n v="4187.45"/>
    <x v="2"/>
    <s v="Completed"/>
    <s v="12B"/>
    <n v="1"/>
    <n v="0"/>
    <s v="Weekday"/>
    <x v="55"/>
  </r>
  <r>
    <s v="F00732"/>
    <x v="574"/>
    <s v="E1458"/>
    <s v="P00618"/>
    <x v="1"/>
    <s v="Economy"/>
    <s v="Pune"/>
    <s v="Kolkata"/>
    <d v="2025-08-16T15:30:00"/>
    <d v="2025-08-16T17:30:00"/>
    <d v="1899-12-30T02:00:00"/>
    <n v="1828"/>
    <n v="6742.18"/>
    <n v="55.26"/>
    <n v="6686.92"/>
    <x v="3"/>
    <s v="Completed"/>
    <s v="8E"/>
    <n v="2"/>
    <n v="0"/>
    <s v="Weekend"/>
    <x v="58"/>
  </r>
  <r>
    <s v="F00733"/>
    <x v="283"/>
    <s v="E1014"/>
    <s v="P00837"/>
    <x v="3"/>
    <s v="Economy"/>
    <s v="Delhi"/>
    <s v="Lucknow"/>
    <d v="2024-03-28T06:00:00"/>
    <d v="2024-03-28T11:00:00"/>
    <d v="1899-12-30T05:00:00"/>
    <n v="2093"/>
    <n v="8693.3799999999992"/>
    <n v="1705.02"/>
    <n v="6988.3599999999988"/>
    <x v="2"/>
    <s v="Completed"/>
    <s v="25A"/>
    <n v="1"/>
    <n v="0"/>
    <s v="Weekday"/>
    <x v="18"/>
  </r>
  <r>
    <s v="F00734"/>
    <x v="377"/>
    <s v="E1835"/>
    <s v="P02682"/>
    <x v="3"/>
    <s v="Business"/>
    <s v="Delhi"/>
    <s v="Hyderabad"/>
    <d v="2025-10-28T18:29:00"/>
    <d v="2025-10-28T23:29:00"/>
    <d v="1899-12-30T05:00:00"/>
    <n v="1690"/>
    <n v="6792.55"/>
    <n v="1627.94"/>
    <n v="5164.6100000000006"/>
    <x v="2"/>
    <s v="Completed"/>
    <s v="18F"/>
    <n v="4"/>
    <n v="0"/>
    <s v="Weekday"/>
    <x v="7"/>
  </r>
  <r>
    <s v="F00735"/>
    <x v="575"/>
    <s v="E1363"/>
    <s v="P03896"/>
    <x v="2"/>
    <s v="First_Class"/>
    <s v="Hyderabad"/>
    <s v="Mumbai"/>
    <d v="2026-04-05T18:30:00"/>
    <d v="2026-04-05T19:30:00"/>
    <d v="1899-12-30T01:00:00"/>
    <n v="341"/>
    <n v="5750.52"/>
    <n v="1279.57"/>
    <n v="4470.9500000000007"/>
    <x v="2"/>
    <s v="Completed"/>
    <s v="26E"/>
    <n v="5"/>
    <n v="0"/>
    <s v="Weekend"/>
    <x v="2"/>
  </r>
  <r>
    <s v="F00736"/>
    <x v="576"/>
    <s v="E1379"/>
    <s v="P04239"/>
    <x v="0"/>
    <s v="First_Class"/>
    <s v="Mumbai"/>
    <s v="Hyderabad"/>
    <d v="2023-01-21T07:35:00"/>
    <d v="2023-01-21T09:35:00"/>
    <d v="1899-12-30T02:00:00"/>
    <n v="1156"/>
    <n v="3833.47"/>
    <n v="1328.23"/>
    <n v="2505.2399999999998"/>
    <x v="2"/>
    <s v="Completed"/>
    <s v="3B"/>
    <n v="2"/>
    <n v="0"/>
    <s v="Weekend"/>
    <x v="44"/>
  </r>
  <r>
    <s v="F00737"/>
    <x v="1"/>
    <s v="E1402"/>
    <s v="P02814"/>
    <x v="4"/>
    <s v="First_Class"/>
    <s v="Kolkata"/>
    <s v="Bengaluru"/>
    <d v="2024-02-11T06:17:00"/>
    <d v="2024-02-11T07:17:00"/>
    <d v="1899-12-30T01:00:00"/>
    <n v="935"/>
    <n v="1575.56"/>
    <n v="1023.72"/>
    <n v="551.83999999999992"/>
    <x v="4"/>
    <s v="Completed"/>
    <s v="24B"/>
    <n v="4"/>
    <n v="0"/>
    <s v="Weekend"/>
    <x v="47"/>
  </r>
  <r>
    <s v="F00738"/>
    <x v="37"/>
    <s v="E1596"/>
    <s v="P02992"/>
    <x v="1"/>
    <s v="First_Class"/>
    <s v="Ahmedabad"/>
    <s v="Kolkata"/>
    <d v="2025-03-08T05:43:00"/>
    <d v="2025-03-08T06:43:00"/>
    <d v="1899-12-30T01:00:00"/>
    <n v="1060"/>
    <n v="5346.6"/>
    <n v="594.21"/>
    <n v="4752.3900000000003"/>
    <x v="0"/>
    <s v="Completed"/>
    <s v="12C"/>
    <n v="2"/>
    <n v="0"/>
    <s v="Weekend"/>
    <x v="26"/>
  </r>
  <r>
    <s v="F00739"/>
    <x v="577"/>
    <s v="E1780"/>
    <s v="P04058"/>
    <x v="4"/>
    <s v="Business"/>
    <s v="Ahmedabad"/>
    <s v="Chennai"/>
    <d v="2026-01-17T09:21:00"/>
    <d v="2026-01-17T11:21:00"/>
    <d v="1899-12-30T02:00:00"/>
    <n v="1097"/>
    <n v="12404.05"/>
    <n v="301.13"/>
    <n v="12102.92"/>
    <x v="3"/>
    <s v="Completed"/>
    <s v="8D"/>
    <n v="5"/>
    <n v="0"/>
    <s v="Weekend"/>
    <x v="36"/>
  </r>
  <r>
    <s v="F00740"/>
    <x v="578"/>
    <s v="E1977"/>
    <s v="P04139"/>
    <x v="4"/>
    <s v="First_Class"/>
    <s v="Chennai"/>
    <s v="Delhi"/>
    <d v="2025-11-15T02:02:00"/>
    <d v="2025-11-15T05:02:00"/>
    <d v="1899-12-30T03:00:00"/>
    <n v="411"/>
    <n v="11990.75"/>
    <n v="1190.97"/>
    <n v="10799.78"/>
    <x v="1"/>
    <s v="Completed"/>
    <s v="11A"/>
    <n v="2"/>
    <n v="0"/>
    <s v="Weekend"/>
    <x v="48"/>
  </r>
  <r>
    <s v="F00741"/>
    <x v="489"/>
    <s v="E1824"/>
    <s v="P03386"/>
    <x v="2"/>
    <s v="Business"/>
    <s v="Pune"/>
    <s v="Ahmedabad"/>
    <d v="2023-01-22T14:03:00"/>
    <d v="2023-01-22T16:03:00"/>
    <d v="1899-12-30T02:00:00"/>
    <n v="1405"/>
    <n v="14893.53"/>
    <n v="938.25"/>
    <n v="13955.28"/>
    <x v="3"/>
    <s v="Completed"/>
    <s v="30B"/>
    <n v="3"/>
    <n v="0"/>
    <s v="Weekend"/>
    <x v="30"/>
  </r>
  <r>
    <s v="F00742"/>
    <x v="400"/>
    <s v="E1183"/>
    <s v="P01917"/>
    <x v="1"/>
    <s v="Business"/>
    <s v="Pune"/>
    <s v="Kolkata"/>
    <d v="2024-08-15T13:34:00"/>
    <d v="2024-08-15T17:34:00"/>
    <d v="1899-12-30T04:00:00"/>
    <n v="1614"/>
    <n v="3383.68"/>
    <n v="900.92"/>
    <n v="2482.7599999999998"/>
    <x v="2"/>
    <s v="Completed"/>
    <s v="13D"/>
    <n v="1"/>
    <n v="0"/>
    <s v="Weekday"/>
    <x v="58"/>
  </r>
  <r>
    <s v="F00743"/>
    <x v="579"/>
    <s v="E1092"/>
    <s v="P03446"/>
    <x v="2"/>
    <s v="Economy"/>
    <s v="Kolkata"/>
    <s v="Chennai"/>
    <d v="2023-06-06T01:55:00"/>
    <d v="2023-06-06T02:55:00"/>
    <d v="1899-12-30T01:00:00"/>
    <n v="2068"/>
    <n v="6797.94"/>
    <n v="579.16999999999996"/>
    <n v="6218.7699999999995"/>
    <x v="1"/>
    <s v="Completed"/>
    <s v="27B"/>
    <n v="4"/>
    <n v="0"/>
    <s v="Weekday"/>
    <x v="35"/>
  </r>
  <r>
    <s v="F00744"/>
    <x v="551"/>
    <s v="E1883"/>
    <s v="P04917"/>
    <x v="1"/>
    <s v="First_Class"/>
    <s v="Mumbai"/>
    <s v="Bengaluru"/>
    <d v="2026-08-09T19:31:00"/>
    <d v="2026-08-10T00:31:00"/>
    <d v="1899-12-30T05:00:00"/>
    <n v="792"/>
    <n v="9527.09"/>
    <n v="1126.81"/>
    <n v="8400.2800000000007"/>
    <x v="3"/>
    <s v="Completed"/>
    <s v="4D"/>
    <n v="3"/>
    <n v="0"/>
    <s v="Weekend"/>
    <x v="67"/>
  </r>
  <r>
    <s v="F00745"/>
    <x v="217"/>
    <s v="E1535"/>
    <s v="P04206"/>
    <x v="2"/>
    <s v="Business"/>
    <s v="Bengaluru"/>
    <s v="Lucknow"/>
    <d v="2025-03-29T23:26:00"/>
    <d v="2025-03-30T00:26:00"/>
    <d v="1899-12-30T01:00:00"/>
    <n v="1909"/>
    <n v="10911.1"/>
    <n v="1789.58"/>
    <n v="9121.52"/>
    <x v="0"/>
    <s v="Completed"/>
    <s v="3E"/>
    <n v="1"/>
    <n v="0"/>
    <s v="Weekend"/>
    <x v="65"/>
  </r>
  <r>
    <s v="F00746"/>
    <x v="580"/>
    <s v="E1159"/>
    <s v="P04071"/>
    <x v="4"/>
    <s v="First_Class"/>
    <s v="Pune"/>
    <s v="Delhi"/>
    <d v="2024-08-09T09:43:00"/>
    <d v="2024-08-09T14:43:00"/>
    <d v="1899-12-30T05:00:00"/>
    <n v="1424"/>
    <n v="1996.03"/>
    <n v="1848.09"/>
    <n v="147.94000000000005"/>
    <x v="1"/>
    <s v="Completed"/>
    <s v="8E"/>
    <n v="3"/>
    <n v="0"/>
    <s v="Weekday"/>
    <x v="70"/>
  </r>
  <r>
    <s v="F00747"/>
    <x v="581"/>
    <s v="E1078"/>
    <s v="P05083"/>
    <x v="2"/>
    <s v="Business"/>
    <s v="Kolkata"/>
    <s v="Hyderabad"/>
    <d v="2026-02-18T18:09:00"/>
    <d v="2026-02-18T20:09:00"/>
    <d v="1899-12-30T02:00:00"/>
    <n v="2061"/>
    <n v="12808.21"/>
    <n v="1999.92"/>
    <n v="10808.289999999999"/>
    <x v="0"/>
    <s v="Completed"/>
    <s v="2F"/>
    <n v="1"/>
    <n v="0"/>
    <s v="Weekday"/>
    <x v="60"/>
  </r>
  <r>
    <s v="F00748"/>
    <x v="582"/>
    <s v="E1605"/>
    <s v="P05530"/>
    <x v="2"/>
    <s v="Business"/>
    <s v="Ahmedabad"/>
    <s v="Pune"/>
    <d v="2025-10-27T22:33:00"/>
    <d v="2025-10-28T02:33:00"/>
    <d v="1899-12-30T04:00:00"/>
    <n v="1771"/>
    <n v="8067.95"/>
    <n v="1322.39"/>
    <n v="6745.5599999999995"/>
    <x v="4"/>
    <s v="Completed"/>
    <s v="13E"/>
    <n v="1"/>
    <n v="0"/>
    <s v="Weekday"/>
    <x v="68"/>
  </r>
  <r>
    <s v="F00749"/>
    <x v="583"/>
    <s v="E1092"/>
    <s v="P01571"/>
    <x v="2"/>
    <s v="Business"/>
    <s v="Ahmedabad"/>
    <s v="Bengaluru"/>
    <d v="2024-12-23T21:16:00"/>
    <d v="2024-12-23T22:16:00"/>
    <d v="1899-12-30T01:00:00"/>
    <n v="2299"/>
    <n v="10979.19"/>
    <n v="1554.22"/>
    <n v="9424.9700000000012"/>
    <x v="4"/>
    <s v="Completed"/>
    <s v="7F"/>
    <n v="2"/>
    <n v="0"/>
    <s v="Weekday"/>
    <x v="63"/>
  </r>
  <r>
    <s v="F00750"/>
    <x v="584"/>
    <s v="E1622"/>
    <s v="P00225"/>
    <x v="3"/>
    <s v="First_Class"/>
    <s v="Lucknow"/>
    <s v="Chennai"/>
    <d v="2026-04-09T07:56:00"/>
    <d v="2026-04-09T12:56:00"/>
    <d v="1899-12-30T05:00:00"/>
    <n v="2056"/>
    <n v="11437.42"/>
    <n v="412.62"/>
    <n v="11024.8"/>
    <x v="2"/>
    <s v="Completed"/>
    <s v="8A"/>
    <n v="1"/>
    <n v="0"/>
    <s v="Weekday"/>
    <x v="27"/>
  </r>
  <r>
    <s v="F00751"/>
    <x v="585"/>
    <s v="E1547"/>
    <s v="P03982"/>
    <x v="4"/>
    <s v="First_Class"/>
    <s v="Ahmedabad"/>
    <s v="Hyderabad"/>
    <d v="2025-11-05T08:58:00"/>
    <d v="2025-11-05T09:58:00"/>
    <d v="1899-12-30T01:00:00"/>
    <n v="1788"/>
    <n v="11934.05"/>
    <n v="127.49"/>
    <n v="11806.56"/>
    <x v="3"/>
    <s v="Completed"/>
    <s v="1C"/>
    <n v="3"/>
    <n v="0"/>
    <s v="Weekday"/>
    <x v="34"/>
  </r>
  <r>
    <s v="F00752"/>
    <x v="586"/>
    <s v="E1103"/>
    <s v="P04854"/>
    <x v="2"/>
    <s v="Business"/>
    <s v="Delhi"/>
    <s v="Mumbai"/>
    <d v="2025-04-30T22:33:00"/>
    <d v="2025-05-01T02:33:00"/>
    <d v="1899-12-30T04:00:00"/>
    <n v="1613"/>
    <n v="10601.75"/>
    <n v="779.16"/>
    <n v="9822.59"/>
    <x v="1"/>
    <s v="Completed"/>
    <s v="11F"/>
    <n v="3"/>
    <n v="0"/>
    <s v="Weekday"/>
    <x v="61"/>
  </r>
  <r>
    <s v="F00753"/>
    <x v="587"/>
    <s v="E1632"/>
    <s v="P02797"/>
    <x v="1"/>
    <s v="Business"/>
    <s v="Lucknow"/>
    <s v="Mumbai"/>
    <d v="2024-09-01T15:37:00"/>
    <d v="2024-09-01T19:37:00"/>
    <d v="1899-12-30T04:00:00"/>
    <n v="2467"/>
    <n v="7773.2"/>
    <n v="1610.19"/>
    <n v="6163.01"/>
    <x v="0"/>
    <s v="Completed"/>
    <s v="16B"/>
    <n v="5"/>
    <n v="0"/>
    <s v="Weekend"/>
    <x v="17"/>
  </r>
  <r>
    <s v="F00754"/>
    <x v="99"/>
    <s v="E1383"/>
    <s v="P03608"/>
    <x v="1"/>
    <s v="Business"/>
    <s v="Ahmedabad"/>
    <s v="Hyderabad"/>
    <d v="2024-04-25T00:49:00"/>
    <d v="2024-04-25T02:49:00"/>
    <d v="1899-12-30T02:00:00"/>
    <n v="1939"/>
    <n v="12527.45"/>
    <n v="1920.79"/>
    <n v="10606.66"/>
    <x v="3"/>
    <s v="Completed"/>
    <s v="9F"/>
    <n v="4"/>
    <n v="0"/>
    <s v="Weekday"/>
    <x v="34"/>
  </r>
  <r>
    <s v="F00755"/>
    <x v="483"/>
    <s v="E1135"/>
    <s v="P05169"/>
    <x v="1"/>
    <s v="First_Class"/>
    <s v="Mumbai"/>
    <s v="Kolkata"/>
    <d v="2024-04-20T11:55:00"/>
    <d v="2024-04-20T12:55:00"/>
    <d v="1899-12-30T01:00:00"/>
    <n v="429"/>
    <n v="12958.08"/>
    <n v="1807.74"/>
    <n v="11150.34"/>
    <x v="3"/>
    <s v="Completed"/>
    <s v="6B"/>
    <n v="1"/>
    <n v="0"/>
    <s v="Weekend"/>
    <x v="51"/>
  </r>
  <r>
    <s v="F00756"/>
    <x v="588"/>
    <s v="E1983"/>
    <s v="P01237"/>
    <x v="0"/>
    <s v="Business"/>
    <s v="Hyderabad"/>
    <s v="Chennai"/>
    <d v="2024-07-01T08:41:00"/>
    <d v="2024-07-01T11:41:00"/>
    <d v="1899-12-30T03:00:00"/>
    <n v="793"/>
    <n v="9084.4599999999991"/>
    <n v="50.45"/>
    <n v="9034.0099999999984"/>
    <x v="3"/>
    <s v="Completed"/>
    <s v="14B"/>
    <n v="4"/>
    <n v="0"/>
    <s v="Weekday"/>
    <x v="57"/>
  </r>
  <r>
    <s v="F00757"/>
    <x v="432"/>
    <s v="E1810"/>
    <s v="P01654"/>
    <x v="2"/>
    <s v="Business"/>
    <s v="Mumbai"/>
    <s v="Kolkata"/>
    <d v="2026-11-21T02:15:00"/>
    <d v="2026-11-21T04:15:00"/>
    <d v="1899-12-30T02:00:00"/>
    <n v="928"/>
    <n v="12654.43"/>
    <n v="804.16"/>
    <n v="11850.27"/>
    <x v="2"/>
    <s v="Cancelled"/>
    <s v="7C"/>
    <n v="3"/>
    <n v="1"/>
    <s v="Weekend"/>
    <x v="51"/>
  </r>
  <r>
    <s v="F00758"/>
    <x v="589"/>
    <s v="E1679"/>
    <s v="P04470"/>
    <x v="4"/>
    <s v="Business"/>
    <s v="Lucknow"/>
    <s v="Mumbai"/>
    <d v="2025-03-26T05:40:00"/>
    <d v="2025-03-26T06:40:00"/>
    <d v="1899-12-30T01:00:00"/>
    <n v="989"/>
    <n v="6709.72"/>
    <n v="871.8"/>
    <n v="5837.92"/>
    <x v="1"/>
    <s v="Completed"/>
    <s v="20B"/>
    <n v="1"/>
    <n v="0"/>
    <s v="Weekday"/>
    <x v="17"/>
  </r>
  <r>
    <s v="F00759"/>
    <x v="590"/>
    <s v="E1195"/>
    <s v="P04965"/>
    <x v="0"/>
    <s v="Economy"/>
    <s v="Ahmedabad"/>
    <s v="Pune"/>
    <d v="2024-02-02T13:50:00"/>
    <d v="2024-02-02T14:50:00"/>
    <d v="1899-12-30T01:00:00"/>
    <n v="2112"/>
    <n v="13228.14"/>
    <n v="124.16"/>
    <n v="13103.98"/>
    <x v="0"/>
    <s v="Completed"/>
    <s v="14E"/>
    <n v="1"/>
    <n v="0"/>
    <s v="Weekday"/>
    <x v="68"/>
  </r>
  <r>
    <s v="F00760"/>
    <x v="54"/>
    <s v="E1779"/>
    <s v="P02914"/>
    <x v="3"/>
    <s v="Business"/>
    <s v="Mumbai"/>
    <s v="Hyderabad"/>
    <d v="2023-08-13T02:18:00"/>
    <d v="2023-08-13T05:18:00"/>
    <d v="1899-12-30T03:00:00"/>
    <n v="1255"/>
    <n v="5564.1"/>
    <n v="1168.7"/>
    <n v="4395.4000000000005"/>
    <x v="0"/>
    <s v="Completed"/>
    <s v="23B"/>
    <n v="2"/>
    <n v="0"/>
    <s v="Weekend"/>
    <x v="44"/>
  </r>
  <r>
    <s v="F00761"/>
    <x v="591"/>
    <s v="E1231"/>
    <s v="P00559"/>
    <x v="0"/>
    <s v="Economy"/>
    <s v="Ahmedabad"/>
    <s v="Mumbai"/>
    <d v="2023-10-18T02:54:00"/>
    <d v="2023-10-18T07:54:00"/>
    <d v="1899-12-30T05:00:00"/>
    <n v="1690"/>
    <n v="8841.5300000000007"/>
    <n v="956.35"/>
    <n v="7885.18"/>
    <x v="0"/>
    <s v="Completed"/>
    <s v="19C"/>
    <n v="2"/>
    <n v="0"/>
    <s v="Weekday"/>
    <x v="3"/>
  </r>
  <r>
    <s v="F00762"/>
    <x v="229"/>
    <s v="E1060"/>
    <s v="P05277"/>
    <x v="4"/>
    <s v="Business"/>
    <s v="Ahmedabad"/>
    <s v="Hyderabad"/>
    <d v="2023-04-06T10:09:00"/>
    <d v="2023-04-06T14:09:00"/>
    <d v="1899-12-30T04:00:00"/>
    <n v="1068"/>
    <n v="13926.84"/>
    <n v="539.04"/>
    <n v="13387.8"/>
    <x v="1"/>
    <s v="Completed"/>
    <s v="21A"/>
    <n v="5"/>
    <n v="0"/>
    <s v="Weekday"/>
    <x v="34"/>
  </r>
  <r>
    <s v="F00763"/>
    <x v="592"/>
    <s v="E1047"/>
    <s v="P05291"/>
    <x v="0"/>
    <s v="First_Class"/>
    <s v="Kolkata"/>
    <s v="Chennai"/>
    <d v="2024-12-11T00:09:00"/>
    <d v="2024-12-11T01:09:00"/>
    <d v="1899-12-30T01:00:00"/>
    <n v="1721"/>
    <n v="8859.85"/>
    <n v="1008.29"/>
    <n v="7851.56"/>
    <x v="1"/>
    <s v="Completed"/>
    <s v="18C"/>
    <n v="2"/>
    <n v="0"/>
    <s v="Weekday"/>
    <x v="35"/>
  </r>
  <r>
    <s v="F00764"/>
    <x v="521"/>
    <s v="E1268"/>
    <s v="P05157"/>
    <x v="2"/>
    <s v="Business"/>
    <s v="Bengaluru"/>
    <s v="Mumbai"/>
    <d v="2026-03-17T00:48:00"/>
    <d v="2026-03-17T03:48:00"/>
    <d v="1899-12-30T03:00:00"/>
    <n v="2468"/>
    <n v="13017.61"/>
    <n v="1345.15"/>
    <n v="11672.460000000001"/>
    <x v="2"/>
    <s v="Cancelled"/>
    <s v="9F"/>
    <n v="4"/>
    <n v="1"/>
    <s v="Weekday"/>
    <x v="1"/>
  </r>
  <r>
    <s v="F00765"/>
    <x v="452"/>
    <s v="E1683"/>
    <s v="P00017"/>
    <x v="0"/>
    <s v="First_Class"/>
    <s v="Hyderabad"/>
    <s v="Ahmedabad"/>
    <d v="2024-05-18T22:47:00"/>
    <d v="2024-05-19T03:47:00"/>
    <d v="1899-12-30T05:00:00"/>
    <n v="443"/>
    <n v="4451.93"/>
    <n v="1976.98"/>
    <n v="2474.9500000000003"/>
    <x v="1"/>
    <s v="Completed"/>
    <s v="26A"/>
    <n v="1"/>
    <n v="0"/>
    <s v="Weekend"/>
    <x v="4"/>
  </r>
  <r>
    <s v="F00766"/>
    <x v="593"/>
    <s v="E1279"/>
    <s v="P00236"/>
    <x v="2"/>
    <s v="Economy"/>
    <s v="Mumbai"/>
    <s v="Ahmedabad"/>
    <d v="2025-03-13T07:19:00"/>
    <d v="2025-03-13T12:19:00"/>
    <d v="1899-12-30T05:00:00"/>
    <n v="839"/>
    <n v="9570.7900000000009"/>
    <n v="712.23"/>
    <n v="8858.5600000000013"/>
    <x v="4"/>
    <s v="Cancelled"/>
    <s v="9C"/>
    <n v="3"/>
    <n v="1"/>
    <s v="Weekday"/>
    <x v="16"/>
  </r>
  <r>
    <s v="F00767"/>
    <x v="594"/>
    <s v="E1533"/>
    <s v="P04031"/>
    <x v="0"/>
    <s v="Business"/>
    <s v="Delhi"/>
    <s v="Hyderabad"/>
    <d v="2026-09-27T04:22:00"/>
    <d v="2026-09-27T07:22:00"/>
    <d v="1899-12-30T03:00:00"/>
    <n v="1827"/>
    <n v="6809.38"/>
    <n v="765.97"/>
    <n v="6043.41"/>
    <x v="3"/>
    <s v="Cancelled"/>
    <s v="27D"/>
    <n v="4"/>
    <n v="1"/>
    <s v="Weekend"/>
    <x v="7"/>
  </r>
  <r>
    <s v="F00768"/>
    <x v="595"/>
    <s v="E1341"/>
    <s v="P03464"/>
    <x v="2"/>
    <s v="Business"/>
    <s v="Chennai"/>
    <s v="Hyderabad"/>
    <d v="2023-02-18T05:38:00"/>
    <d v="2023-02-18T10:38:00"/>
    <d v="1899-12-30T05:00:00"/>
    <n v="2211"/>
    <n v="6068.09"/>
    <n v="1742.7"/>
    <n v="4325.3900000000003"/>
    <x v="4"/>
    <s v="Cancelled"/>
    <s v="12A"/>
    <n v="2"/>
    <n v="1"/>
    <s v="Weekend"/>
    <x v="12"/>
  </r>
  <r>
    <s v="F00769"/>
    <x v="404"/>
    <s v="E1681"/>
    <s v="P02174"/>
    <x v="3"/>
    <s v="Business"/>
    <s v="Pune"/>
    <s v="Bengaluru"/>
    <d v="2025-06-18T06:41:00"/>
    <d v="2025-06-18T10:41:00"/>
    <d v="1899-12-30T04:00:00"/>
    <n v="1761"/>
    <n v="1670.35"/>
    <n v="962.74"/>
    <n v="707.6099999999999"/>
    <x v="3"/>
    <s v="Completed"/>
    <s v="24C"/>
    <n v="5"/>
    <n v="0"/>
    <s v="Weekday"/>
    <x v="43"/>
  </r>
  <r>
    <s v="F00770"/>
    <x v="569"/>
    <s v="E1880"/>
    <s v="P01898"/>
    <x v="1"/>
    <s v="Business"/>
    <s v="Ahmedabad"/>
    <s v="Delhi"/>
    <d v="2024-10-07T02:28:00"/>
    <d v="2024-10-07T07:28:00"/>
    <d v="1899-12-30T05:00:00"/>
    <n v="985"/>
    <n v="9410.3799999999992"/>
    <n v="1900.4"/>
    <n v="7509.98"/>
    <x v="2"/>
    <s v="Cancelled"/>
    <s v="29D"/>
    <n v="4"/>
    <n v="1"/>
    <s v="Weekday"/>
    <x v="8"/>
  </r>
  <r>
    <s v="F00771"/>
    <x v="264"/>
    <s v="E1220"/>
    <s v="P03300"/>
    <x v="0"/>
    <s v="Economy"/>
    <s v="Ahmedabad"/>
    <s v="Delhi"/>
    <d v="2025-12-02T01:01:00"/>
    <d v="2025-12-02T06:01:00"/>
    <d v="1899-12-30T05:00:00"/>
    <n v="1453"/>
    <n v="3978.59"/>
    <n v="1929.96"/>
    <n v="2048.63"/>
    <x v="3"/>
    <s v="Cancelled"/>
    <s v="7F"/>
    <n v="1"/>
    <n v="1"/>
    <s v="Weekday"/>
    <x v="8"/>
  </r>
  <r>
    <s v="F00772"/>
    <x v="463"/>
    <s v="E1067"/>
    <s v="P03169"/>
    <x v="1"/>
    <s v="First_Class"/>
    <s v="Mumbai"/>
    <s v="Pune"/>
    <d v="2025-05-25T08:05:00"/>
    <d v="2025-05-25T12:05:00"/>
    <d v="1899-12-30T04:00:00"/>
    <n v="1008"/>
    <n v="5267.46"/>
    <n v="1744.52"/>
    <n v="3522.94"/>
    <x v="3"/>
    <s v="Cancelled"/>
    <s v="2B"/>
    <n v="1"/>
    <n v="1"/>
    <s v="Weekend"/>
    <x v="11"/>
  </r>
  <r>
    <s v="F00773"/>
    <x v="596"/>
    <s v="E1630"/>
    <s v="P01672"/>
    <x v="1"/>
    <s v="Business"/>
    <s v="Chennai"/>
    <s v="Bengaluru"/>
    <d v="2024-09-11T19:30:00"/>
    <d v="2024-09-11T23:30:00"/>
    <d v="1899-12-30T04:00:00"/>
    <n v="2380"/>
    <n v="6262.74"/>
    <n v="289.45"/>
    <n v="5973.29"/>
    <x v="1"/>
    <s v="Cancelled"/>
    <s v="24C"/>
    <n v="4"/>
    <n v="1"/>
    <s v="Weekday"/>
    <x v="49"/>
  </r>
  <r>
    <s v="F00774"/>
    <x v="597"/>
    <s v="E1873"/>
    <s v="P03274"/>
    <x v="1"/>
    <s v="Business"/>
    <s v="Lucknow"/>
    <s v="Bengaluru"/>
    <d v="2025-07-21T09:08:00"/>
    <d v="2025-07-21T13:08:00"/>
    <d v="1899-12-30T04:00:00"/>
    <n v="1523"/>
    <n v="4177.37"/>
    <n v="1381.25"/>
    <n v="2796.12"/>
    <x v="4"/>
    <s v="Cancelled"/>
    <s v="26D"/>
    <n v="5"/>
    <n v="1"/>
    <s v="Weekday"/>
    <x v="45"/>
  </r>
  <r>
    <s v="F00775"/>
    <x v="598"/>
    <s v="E1395"/>
    <s v="P04036"/>
    <x v="4"/>
    <s v="Economy"/>
    <s v="Pune"/>
    <s v="Hyderabad"/>
    <d v="2025-12-18T18:35:00"/>
    <d v="2025-12-18T19:35:00"/>
    <d v="1899-12-30T01:00:00"/>
    <n v="1977"/>
    <n v="4484.3999999999996"/>
    <n v="1316.01"/>
    <n v="3168.3899999999994"/>
    <x v="2"/>
    <s v="Completed"/>
    <s v="29F"/>
    <n v="3"/>
    <n v="0"/>
    <s v="Weekday"/>
    <x v="39"/>
  </r>
  <r>
    <s v="F00776"/>
    <x v="316"/>
    <s v="E1089"/>
    <s v="P03242"/>
    <x v="2"/>
    <s v="First_Class"/>
    <s v="Chennai"/>
    <s v="Hyderabad"/>
    <d v="2023-11-03T08:52:00"/>
    <d v="2023-11-03T10:52:00"/>
    <d v="1899-12-30T02:00:00"/>
    <n v="770"/>
    <n v="14269.23"/>
    <n v="1792.79"/>
    <n v="12476.439999999999"/>
    <x v="4"/>
    <s v="Cancelled"/>
    <s v="2E"/>
    <n v="3"/>
    <n v="1"/>
    <s v="Weekday"/>
    <x v="12"/>
  </r>
  <r>
    <s v="F00777"/>
    <x v="599"/>
    <s v="E1760"/>
    <s v="P04510"/>
    <x v="1"/>
    <s v="Business"/>
    <s v="Lucknow"/>
    <s v="Pune"/>
    <d v="2025-12-15T20:13:00"/>
    <d v="2025-12-15T21:13:00"/>
    <d v="1899-12-30T01:00:00"/>
    <n v="817"/>
    <n v="13186.6"/>
    <n v="534.44000000000005"/>
    <n v="12652.16"/>
    <x v="4"/>
    <s v="Cancelled"/>
    <s v="22D"/>
    <n v="5"/>
    <n v="1"/>
    <s v="Weekday"/>
    <x v="38"/>
  </r>
  <r>
    <s v="F00778"/>
    <x v="179"/>
    <s v="E1489"/>
    <s v="P03440"/>
    <x v="4"/>
    <s v="Economy"/>
    <s v="Pune"/>
    <s v="Kolkata"/>
    <d v="2024-08-08T06:23:00"/>
    <d v="2024-08-08T10:23:00"/>
    <d v="1899-12-30T04:00:00"/>
    <n v="1541"/>
    <n v="6035.06"/>
    <n v="1563.72"/>
    <n v="4471.34"/>
    <x v="1"/>
    <s v="Completed"/>
    <s v="29F"/>
    <n v="5"/>
    <n v="0"/>
    <s v="Weekday"/>
    <x v="58"/>
  </r>
  <r>
    <s v="F00779"/>
    <x v="492"/>
    <s v="E1269"/>
    <s v="P04477"/>
    <x v="1"/>
    <s v="Economy"/>
    <s v="Delhi"/>
    <s v="Chennai"/>
    <d v="2024-10-06T18:34:00"/>
    <d v="2024-10-06T23:34:00"/>
    <d v="1899-12-30T05:00:00"/>
    <n v="315"/>
    <n v="7012.04"/>
    <n v="1469.44"/>
    <n v="5542.6"/>
    <x v="0"/>
    <s v="Cancelled"/>
    <s v="29D"/>
    <n v="4"/>
    <n v="1"/>
    <s v="Weekend"/>
    <x v="56"/>
  </r>
  <r>
    <s v="F00780"/>
    <x v="600"/>
    <s v="E1568"/>
    <s v="P03476"/>
    <x v="2"/>
    <s v="Economy"/>
    <s v="Kolkata"/>
    <s v="Ahmedabad"/>
    <d v="2026-09-25T03:57:00"/>
    <d v="2026-09-25T08:57:00"/>
    <d v="1899-12-30T05:00:00"/>
    <n v="2452"/>
    <n v="7748.15"/>
    <n v="809.56"/>
    <n v="6938.59"/>
    <x v="0"/>
    <s v="Cancelled"/>
    <s v="2D"/>
    <n v="3"/>
    <n v="1"/>
    <s v="Weekday"/>
    <x v="6"/>
  </r>
  <r>
    <s v="F00781"/>
    <x v="601"/>
    <s v="E1033"/>
    <s v="P04993"/>
    <x v="1"/>
    <s v="Economy"/>
    <s v="Ahmedabad"/>
    <s v="Chennai"/>
    <d v="2024-03-05T13:18:00"/>
    <d v="2024-03-05T16:18:00"/>
    <d v="1899-12-30T03:00:00"/>
    <n v="2242"/>
    <n v="5576.15"/>
    <n v="1872.71"/>
    <n v="3703.4399999999996"/>
    <x v="1"/>
    <s v="Cancelled"/>
    <s v="20F"/>
    <n v="5"/>
    <n v="1"/>
    <s v="Weekday"/>
    <x v="36"/>
  </r>
  <r>
    <s v="F00782"/>
    <x v="602"/>
    <s v="E1353"/>
    <s v="P04486"/>
    <x v="0"/>
    <s v="Business"/>
    <s v="Delhi"/>
    <s v="Lucknow"/>
    <d v="2023-04-05T07:44:00"/>
    <d v="2023-04-05T08:44:00"/>
    <d v="1899-12-30T01:00:00"/>
    <n v="2188"/>
    <n v="10392.049999999999"/>
    <n v="107.46"/>
    <n v="10284.59"/>
    <x v="0"/>
    <s v="Cancelled"/>
    <s v="26E"/>
    <n v="4"/>
    <n v="1"/>
    <s v="Weekday"/>
    <x v="18"/>
  </r>
  <r>
    <s v="F00783"/>
    <x v="603"/>
    <s v="E1101"/>
    <s v="P00167"/>
    <x v="4"/>
    <s v="Economy"/>
    <s v="Ahmedabad"/>
    <s v="Hyderabad"/>
    <d v="2023-06-05T15:33:00"/>
    <d v="2023-06-05T16:33:00"/>
    <d v="1899-12-30T01:00:00"/>
    <n v="1088"/>
    <n v="11636.98"/>
    <n v="476.59"/>
    <n v="11160.39"/>
    <x v="1"/>
    <s v="Completed"/>
    <s v="24C"/>
    <n v="5"/>
    <n v="0"/>
    <s v="Weekday"/>
    <x v="34"/>
  </r>
  <r>
    <s v="F00784"/>
    <x v="407"/>
    <s v="E1828"/>
    <s v="P02472"/>
    <x v="3"/>
    <s v="Economy"/>
    <s v="Chennai"/>
    <s v="Kolkata"/>
    <d v="2024-01-13T21:54:00"/>
    <d v="2024-01-13T23:54:00"/>
    <d v="1899-12-30T02:00:00"/>
    <n v="2383"/>
    <n v="12873.87"/>
    <n v="598.54999999999995"/>
    <n v="12275.320000000002"/>
    <x v="2"/>
    <s v="Completed"/>
    <s v="18E"/>
    <n v="4"/>
    <n v="0"/>
    <s v="Weekend"/>
    <x v="64"/>
  </r>
  <r>
    <s v="F00785"/>
    <x v="130"/>
    <s v="E1919"/>
    <s v="P01200"/>
    <x v="2"/>
    <s v="First_Class"/>
    <s v="Ahmedabad"/>
    <s v="Hyderabad"/>
    <d v="2023-10-28T11:44:00"/>
    <d v="2023-10-28T14:44:00"/>
    <d v="1899-12-30T03:00:00"/>
    <n v="2456"/>
    <n v="5602.58"/>
    <n v="1041.5899999999999"/>
    <n v="4560.99"/>
    <x v="1"/>
    <s v="Cancelled"/>
    <s v="22A"/>
    <n v="2"/>
    <n v="1"/>
    <s v="Weekend"/>
    <x v="34"/>
  </r>
  <r>
    <s v="F00786"/>
    <x v="303"/>
    <s v="E1232"/>
    <s v="P01190"/>
    <x v="3"/>
    <s v="Business"/>
    <s v="Mumbai"/>
    <s v="Delhi"/>
    <d v="2024-01-21T19:12:00"/>
    <d v="2024-01-21T23:12:00"/>
    <d v="1899-12-30T04:00:00"/>
    <n v="1210"/>
    <n v="9692.1"/>
    <n v="65.92"/>
    <n v="9626.18"/>
    <x v="0"/>
    <s v="Completed"/>
    <s v="6F"/>
    <n v="3"/>
    <n v="0"/>
    <s v="Weekend"/>
    <x v="22"/>
  </r>
  <r>
    <s v="F00787"/>
    <x v="604"/>
    <s v="E1222"/>
    <s v="P02273"/>
    <x v="1"/>
    <s v="First_Class"/>
    <s v="Ahmedabad"/>
    <s v="Bengaluru"/>
    <d v="2023-09-14T01:09:00"/>
    <d v="2023-09-14T06:09:00"/>
    <d v="1899-12-30T05:00:00"/>
    <n v="2128"/>
    <n v="7998.69"/>
    <n v="606.42999999999995"/>
    <n v="7392.2599999999993"/>
    <x v="3"/>
    <s v="Cancelled"/>
    <s v="20B"/>
    <n v="2"/>
    <n v="1"/>
    <s v="Weekday"/>
    <x v="63"/>
  </r>
  <r>
    <s v="F00788"/>
    <x v="605"/>
    <s v="E1301"/>
    <s v="P04265"/>
    <x v="2"/>
    <s v="First_Class"/>
    <s v="Hyderabad"/>
    <s v="Chennai"/>
    <d v="2025-11-03T23:50:00"/>
    <d v="2025-11-04T01:50:00"/>
    <d v="1899-12-30T02:00:00"/>
    <n v="2485"/>
    <n v="6071.04"/>
    <n v="605.26"/>
    <n v="5465.78"/>
    <x v="4"/>
    <s v="Cancelled"/>
    <s v="22D"/>
    <n v="3"/>
    <n v="1"/>
    <s v="Weekday"/>
    <x v="57"/>
  </r>
  <r>
    <s v="F00789"/>
    <x v="606"/>
    <s v="E1697"/>
    <s v="P03229"/>
    <x v="0"/>
    <s v="Business"/>
    <s v="Lucknow"/>
    <s v="Ahmedabad"/>
    <d v="2025-10-12T14:54:00"/>
    <d v="2025-10-12T17:54:00"/>
    <d v="1899-12-30T03:00:00"/>
    <n v="1882"/>
    <n v="5907.28"/>
    <n v="1499.72"/>
    <n v="4407.5599999999995"/>
    <x v="4"/>
    <s v="Cancelled"/>
    <s v="9A"/>
    <n v="1"/>
    <n v="1"/>
    <s v="Weekend"/>
    <x v="37"/>
  </r>
  <r>
    <s v="F00790"/>
    <x v="607"/>
    <s v="E1384"/>
    <s v="P01499"/>
    <x v="4"/>
    <s v="Business"/>
    <s v="Pune"/>
    <s v="Hyderabad"/>
    <d v="2023-01-20T11:48:00"/>
    <d v="2023-01-20T16:48:00"/>
    <d v="1899-12-30T05:00:00"/>
    <n v="1637"/>
    <n v="12096.56"/>
    <n v="254.96"/>
    <n v="11841.6"/>
    <x v="0"/>
    <s v="Completed"/>
    <s v="11F"/>
    <n v="3"/>
    <n v="0"/>
    <s v="Weekday"/>
    <x v="39"/>
  </r>
  <r>
    <s v="F00791"/>
    <x v="484"/>
    <s v="E1791"/>
    <s v="P03949"/>
    <x v="3"/>
    <s v="First_Class"/>
    <s v="Chennai"/>
    <s v="Pune"/>
    <d v="2025-03-10T12:45:00"/>
    <d v="2025-03-10T17:45:00"/>
    <d v="1899-12-30T05:00:00"/>
    <n v="1186"/>
    <n v="11645.16"/>
    <n v="715.63"/>
    <n v="10929.53"/>
    <x v="0"/>
    <s v="Completed"/>
    <s v="25F"/>
    <n v="3"/>
    <n v="0"/>
    <s v="Weekday"/>
    <x v="53"/>
  </r>
  <r>
    <s v="F00792"/>
    <x v="185"/>
    <s v="E1344"/>
    <s v="P01143"/>
    <x v="1"/>
    <s v="First_Class"/>
    <s v="Hyderabad"/>
    <s v="Kolkata"/>
    <d v="2025-12-26T00:10:00"/>
    <d v="2025-12-26T02:10:00"/>
    <d v="1899-12-30T02:00:00"/>
    <n v="533"/>
    <n v="6996.98"/>
    <n v="1482.19"/>
    <n v="5514.7899999999991"/>
    <x v="3"/>
    <s v="Cancelled"/>
    <s v="26C"/>
    <n v="3"/>
    <n v="1"/>
    <s v="Weekday"/>
    <x v="15"/>
  </r>
  <r>
    <s v="F00793"/>
    <x v="347"/>
    <s v="E1893"/>
    <s v="P02025"/>
    <x v="0"/>
    <s v="Business"/>
    <s v="Chennai"/>
    <s v="Mumbai"/>
    <d v="2023-05-27T07:40:00"/>
    <d v="2023-05-27T12:40:00"/>
    <d v="1899-12-30T05:00:00"/>
    <n v="1758"/>
    <n v="14564.63"/>
    <n v="1552.44"/>
    <n v="13012.189999999999"/>
    <x v="4"/>
    <s v="Cancelled"/>
    <s v="30A"/>
    <n v="3"/>
    <n v="1"/>
    <s v="Weekend"/>
    <x v="29"/>
  </r>
  <r>
    <s v="F00794"/>
    <x v="98"/>
    <s v="E1268"/>
    <s v="P02207"/>
    <x v="0"/>
    <s v="Economy"/>
    <s v="Bengaluru"/>
    <s v="Kolkata"/>
    <d v="2023-07-03T23:21:00"/>
    <d v="2023-07-04T00:21:00"/>
    <d v="1899-12-30T01:00:00"/>
    <n v="1631"/>
    <n v="13588.29"/>
    <n v="1309.49"/>
    <n v="12278.800000000001"/>
    <x v="3"/>
    <s v="Cancelled"/>
    <s v="22E"/>
    <n v="3"/>
    <n v="1"/>
    <s v="Weekday"/>
    <x v="54"/>
  </r>
  <r>
    <s v="F00795"/>
    <x v="73"/>
    <s v="E1400"/>
    <s v="P05025"/>
    <x v="3"/>
    <s v="Economy"/>
    <s v="Pune"/>
    <s v="Delhi"/>
    <d v="2023-08-14T20:18:00"/>
    <d v="2023-08-14T23:18:00"/>
    <d v="1899-12-30T03:00:00"/>
    <n v="903"/>
    <n v="2663.2"/>
    <n v="1925.71"/>
    <n v="737.48999999999978"/>
    <x v="1"/>
    <s v="Completed"/>
    <s v="5C"/>
    <n v="3"/>
    <n v="0"/>
    <s v="Weekday"/>
    <x v="70"/>
  </r>
  <r>
    <s v="F00796"/>
    <x v="460"/>
    <s v="E1027"/>
    <s v="P04718"/>
    <x v="4"/>
    <s v="Economy"/>
    <s v="Delhi"/>
    <s v="Chennai"/>
    <d v="2026-12-01T15:38:00"/>
    <d v="2026-12-01T19:38:00"/>
    <d v="1899-12-30T04:00:00"/>
    <n v="1816"/>
    <n v="7773.13"/>
    <n v="1256.81"/>
    <n v="6516.32"/>
    <x v="3"/>
    <s v="Completed"/>
    <s v="21E"/>
    <n v="3"/>
    <n v="0"/>
    <s v="Weekday"/>
    <x v="56"/>
  </r>
  <r>
    <s v="F00797"/>
    <x v="347"/>
    <s v="E1361"/>
    <s v="P04993"/>
    <x v="0"/>
    <s v="First_Class"/>
    <s v="Mumbai"/>
    <s v="Ahmedabad"/>
    <d v="2024-11-15T07:33:00"/>
    <d v="2024-11-15T09:33:00"/>
    <d v="1899-12-30T02:00:00"/>
    <n v="656"/>
    <n v="5327.99"/>
    <n v="1007.56"/>
    <n v="4320.43"/>
    <x v="2"/>
    <s v="Cancelled"/>
    <s v="20C"/>
    <n v="2"/>
    <n v="1"/>
    <s v="Weekday"/>
    <x v="16"/>
  </r>
  <r>
    <s v="F00798"/>
    <x v="608"/>
    <s v="E1699"/>
    <s v="P04661"/>
    <x v="1"/>
    <s v="Business"/>
    <s v="Delhi"/>
    <s v="Mumbai"/>
    <d v="2024-08-16T17:31:00"/>
    <d v="2024-08-16T20:31:00"/>
    <d v="1899-12-30T03:00:00"/>
    <n v="2119"/>
    <n v="13766.02"/>
    <n v="1996.69"/>
    <n v="11769.33"/>
    <x v="3"/>
    <s v="Cancelled"/>
    <s v="21C"/>
    <n v="4"/>
    <n v="1"/>
    <s v="Weekday"/>
    <x v="61"/>
  </r>
  <r>
    <s v="F00799"/>
    <x v="609"/>
    <s v="E1734"/>
    <s v="P03521"/>
    <x v="0"/>
    <s v="Economy"/>
    <s v="Pune"/>
    <s v="Lucknow"/>
    <d v="2026-01-26T22:35:00"/>
    <d v="2026-01-27T00:35:00"/>
    <d v="1899-12-30T02:00:00"/>
    <n v="1335"/>
    <n v="9537.2099999999991"/>
    <n v="441.37"/>
    <n v="9095.8399999999983"/>
    <x v="4"/>
    <s v="Cancelled"/>
    <s v="28F"/>
    <n v="4"/>
    <n v="1"/>
    <s v="Weekday"/>
    <x v="10"/>
  </r>
  <r>
    <s v="F00800"/>
    <x v="610"/>
    <s v="E1941"/>
    <s v="P05828"/>
    <x v="4"/>
    <s v="First_Class"/>
    <s v="Kolkata"/>
    <s v="Bengaluru"/>
    <d v="2025-08-05T22:16:00"/>
    <d v="2025-08-06T03:16:00"/>
    <d v="1899-12-30T05:00:00"/>
    <n v="1451"/>
    <n v="6759.36"/>
    <n v="211.71"/>
    <n v="6547.65"/>
    <x v="3"/>
    <s v="Completed"/>
    <s v="18C"/>
    <n v="4"/>
    <n v="0"/>
    <s v="Weekday"/>
    <x v="47"/>
  </r>
  <r>
    <s v="F00801"/>
    <x v="611"/>
    <s v="E1122"/>
    <s v="P00442"/>
    <x v="4"/>
    <s v="First_Class"/>
    <s v="Mumbai"/>
    <s v="Ahmedabad"/>
    <d v="2025-04-18T20:08:00"/>
    <d v="2025-04-19T00:08:00"/>
    <d v="1899-12-30T04:00:00"/>
    <n v="312"/>
    <n v="13917.61"/>
    <n v="670.16"/>
    <n v="13247.45"/>
    <x v="4"/>
    <s v="Completed"/>
    <s v="8E"/>
    <n v="1"/>
    <n v="0"/>
    <s v="Weekday"/>
    <x v="16"/>
  </r>
  <r>
    <s v="F00802"/>
    <x v="612"/>
    <s v="E1717"/>
    <s v="P02799"/>
    <x v="0"/>
    <s v="First_Class"/>
    <s v="Ahmedabad"/>
    <s v="Lucknow"/>
    <d v="2026-01-27T02:24:00"/>
    <d v="2026-01-27T06:24:00"/>
    <d v="1899-12-30T04:00:00"/>
    <n v="1181"/>
    <n v="9995.2000000000007"/>
    <n v="310.52"/>
    <n v="9684.68"/>
    <x v="3"/>
    <s v="Cancelled"/>
    <s v="4B"/>
    <n v="1"/>
    <n v="1"/>
    <s v="Weekday"/>
    <x v="69"/>
  </r>
  <r>
    <s v="F00803"/>
    <x v="515"/>
    <s v="E1317"/>
    <s v="P04877"/>
    <x v="1"/>
    <s v="Economy"/>
    <s v="Hyderabad"/>
    <s v="Kolkata"/>
    <d v="2023-05-29T06:07:00"/>
    <d v="2023-05-29T11:07:00"/>
    <d v="1899-12-30T05:00:00"/>
    <n v="1596"/>
    <n v="4683.9399999999996"/>
    <n v="1332.89"/>
    <n v="3351.0499999999993"/>
    <x v="3"/>
    <s v="Cancelled"/>
    <s v="11E"/>
    <n v="5"/>
    <n v="1"/>
    <s v="Weekday"/>
    <x v="15"/>
  </r>
  <r>
    <s v="F00804"/>
    <x v="102"/>
    <s v="E1794"/>
    <s v="P01023"/>
    <x v="1"/>
    <s v="First_Class"/>
    <s v="Pune"/>
    <s v="Ahmedabad"/>
    <d v="2023-06-11T18:30:00"/>
    <d v="2023-06-11T19:30:00"/>
    <d v="1899-12-30T01:00:00"/>
    <n v="681"/>
    <n v="7659.84"/>
    <n v="802.03"/>
    <n v="6857.81"/>
    <x v="3"/>
    <s v="Cancelled"/>
    <s v="14F"/>
    <n v="5"/>
    <n v="1"/>
    <s v="Weekend"/>
    <x v="30"/>
  </r>
  <r>
    <s v="F00805"/>
    <x v="613"/>
    <s v="E1301"/>
    <s v="P04980"/>
    <x v="4"/>
    <s v="Economy"/>
    <s v="Hyderabad"/>
    <s v="Delhi"/>
    <d v="2025-01-03T06:25:00"/>
    <d v="2025-01-03T07:25:00"/>
    <d v="1899-12-30T01:00:00"/>
    <n v="2334"/>
    <n v="11641.1"/>
    <n v="1953.84"/>
    <n v="9687.26"/>
    <x v="3"/>
    <s v="Completed"/>
    <s v="5B"/>
    <n v="5"/>
    <n v="0"/>
    <s v="Weekday"/>
    <x v="5"/>
  </r>
  <r>
    <s v="F00806"/>
    <x v="614"/>
    <s v="E1106"/>
    <s v="P00530"/>
    <x v="2"/>
    <s v="First_Class"/>
    <s v="Ahmedabad"/>
    <s v="Delhi"/>
    <d v="2024-01-03T01:34:00"/>
    <d v="2024-01-03T03:34:00"/>
    <d v="1899-12-30T02:00:00"/>
    <n v="1686"/>
    <n v="8302.06"/>
    <n v="745.64"/>
    <n v="7556.4199999999992"/>
    <x v="0"/>
    <s v="Cancelled"/>
    <s v="16A"/>
    <n v="3"/>
    <n v="1"/>
    <s v="Weekday"/>
    <x v="8"/>
  </r>
  <r>
    <s v="F00807"/>
    <x v="615"/>
    <s v="E1451"/>
    <s v="P02294"/>
    <x v="0"/>
    <s v="Economy"/>
    <s v="Mumbai"/>
    <s v="Pune"/>
    <d v="2026-10-26T06:47:00"/>
    <d v="2026-10-26T10:47:00"/>
    <d v="1899-12-30T04:00:00"/>
    <n v="1565"/>
    <n v="13848.31"/>
    <n v="1897.59"/>
    <n v="11950.72"/>
    <x v="1"/>
    <s v="Cancelled"/>
    <s v="26D"/>
    <n v="4"/>
    <n v="1"/>
    <s v="Weekday"/>
    <x v="11"/>
  </r>
  <r>
    <s v="F00808"/>
    <x v="616"/>
    <s v="E1707"/>
    <s v="P03656"/>
    <x v="3"/>
    <s v="Business"/>
    <s v="Chennai"/>
    <s v="Ahmedabad"/>
    <d v="2025-09-17T09:40:00"/>
    <d v="2025-09-17T14:40:00"/>
    <d v="1899-12-30T05:00:00"/>
    <n v="1314"/>
    <n v="12860.2"/>
    <n v="1527.27"/>
    <n v="11332.93"/>
    <x v="0"/>
    <s v="Completed"/>
    <s v="21F"/>
    <n v="1"/>
    <n v="0"/>
    <s v="Weekday"/>
    <x v="0"/>
  </r>
  <r>
    <s v="F00809"/>
    <x v="617"/>
    <s v="E1346"/>
    <s v="P00028"/>
    <x v="2"/>
    <s v="Economy"/>
    <s v="Ahmedabad"/>
    <s v="Kolkata"/>
    <d v="2026-09-18T12:16:00"/>
    <d v="2026-09-18T13:16:00"/>
    <d v="1899-12-30T01:00:00"/>
    <n v="1689"/>
    <n v="6899.7"/>
    <n v="1182.51"/>
    <n v="5717.19"/>
    <x v="4"/>
    <s v="Cancelled"/>
    <s v="8F"/>
    <n v="2"/>
    <n v="1"/>
    <s v="Weekday"/>
    <x v="26"/>
  </r>
  <r>
    <s v="F00810"/>
    <x v="618"/>
    <s v="E1161"/>
    <s v="P00410"/>
    <x v="4"/>
    <s v="Economy"/>
    <s v="Bengaluru"/>
    <s v="Kolkata"/>
    <d v="2024-09-06T15:28:00"/>
    <d v="2024-09-06T16:28:00"/>
    <d v="1899-12-30T01:00:00"/>
    <n v="1137"/>
    <n v="5635.48"/>
    <n v="1706.99"/>
    <n v="3928.49"/>
    <x v="2"/>
    <s v="Completed"/>
    <s v="12D"/>
    <n v="2"/>
    <n v="0"/>
    <s v="Weekday"/>
    <x v="54"/>
  </r>
  <r>
    <s v="F00811"/>
    <x v="126"/>
    <s v="E1340"/>
    <s v="P05873"/>
    <x v="1"/>
    <s v="First_Class"/>
    <s v="Hyderabad"/>
    <s v="Bengaluru"/>
    <d v="2025-10-17T01:21:00"/>
    <d v="2025-10-17T05:21:00"/>
    <d v="1899-12-30T04:00:00"/>
    <n v="656"/>
    <n v="13758.76"/>
    <n v="418.36"/>
    <n v="13340.4"/>
    <x v="3"/>
    <s v="Completed"/>
    <s v="30E"/>
    <n v="5"/>
    <n v="0"/>
    <s v="Weekday"/>
    <x v="71"/>
  </r>
  <r>
    <s v="F00812"/>
    <x v="379"/>
    <s v="E1907"/>
    <s v="P05784"/>
    <x v="2"/>
    <s v="Economy"/>
    <s v="Delhi"/>
    <s v="Bengaluru"/>
    <d v="2025-10-24T03:21:00"/>
    <d v="2025-10-24T05:21:00"/>
    <d v="1899-12-30T02:00:00"/>
    <n v="371"/>
    <n v="14076.57"/>
    <n v="1909.02"/>
    <n v="12167.55"/>
    <x v="0"/>
    <s v="Cancelled"/>
    <s v="17B"/>
    <n v="3"/>
    <n v="1"/>
    <s v="Weekday"/>
    <x v="55"/>
  </r>
  <r>
    <s v="F00813"/>
    <x v="370"/>
    <s v="E1575"/>
    <s v="P04424"/>
    <x v="2"/>
    <s v="Economy"/>
    <s v="Hyderabad"/>
    <s v="Mumbai"/>
    <d v="2024-06-25T23:52:00"/>
    <d v="2024-06-26T01:52:00"/>
    <d v="1899-12-30T02:00:00"/>
    <n v="1113"/>
    <n v="12055.63"/>
    <n v="474.16"/>
    <n v="11581.47"/>
    <x v="0"/>
    <s v="Cancelled"/>
    <s v="19D"/>
    <n v="5"/>
    <n v="1"/>
    <s v="Weekday"/>
    <x v="2"/>
  </r>
  <r>
    <s v="F00814"/>
    <x v="619"/>
    <s v="E1862"/>
    <s v="P02100"/>
    <x v="4"/>
    <s v="First_Class"/>
    <s v="Hyderabad"/>
    <s v="Pune"/>
    <d v="2025-09-12T22:44:00"/>
    <d v="2025-09-13T03:44:00"/>
    <d v="1899-12-30T05:00:00"/>
    <n v="2449"/>
    <n v="14983.35"/>
    <n v="1181.95"/>
    <n v="13801.4"/>
    <x v="3"/>
    <s v="Completed"/>
    <s v="2D"/>
    <n v="3"/>
    <n v="0"/>
    <s v="Weekday"/>
    <x v="62"/>
  </r>
  <r>
    <s v="F00815"/>
    <x v="620"/>
    <s v="E1597"/>
    <s v="P00960"/>
    <x v="3"/>
    <s v="Business"/>
    <s v="Bengaluru"/>
    <s v="Delhi"/>
    <d v="2025-01-03T15:16:00"/>
    <d v="2025-01-03T17:16:00"/>
    <d v="1899-12-30T02:00:00"/>
    <n v="2242"/>
    <n v="5811.54"/>
    <n v="90.51"/>
    <n v="5721.03"/>
    <x v="3"/>
    <s v="Completed"/>
    <s v="6C"/>
    <n v="4"/>
    <n v="0"/>
    <s v="Weekday"/>
    <x v="9"/>
  </r>
  <r>
    <s v="F00816"/>
    <x v="621"/>
    <s v="E1189"/>
    <s v="P01014"/>
    <x v="3"/>
    <s v="Business"/>
    <s v="Pune"/>
    <s v="Ahmedabad"/>
    <d v="2025-02-06T05:01:00"/>
    <d v="2025-02-06T08:01:00"/>
    <d v="1899-12-30T03:00:00"/>
    <n v="1027"/>
    <n v="2924.04"/>
    <n v="1074.07"/>
    <n v="1849.97"/>
    <x v="0"/>
    <s v="Completed"/>
    <s v="13F"/>
    <n v="1"/>
    <n v="0"/>
    <s v="Weekday"/>
    <x v="30"/>
  </r>
  <r>
    <s v="F00817"/>
    <x v="622"/>
    <s v="E1750"/>
    <s v="P00569"/>
    <x v="3"/>
    <s v="Economy"/>
    <s v="Kolkata"/>
    <s v="Chennai"/>
    <d v="2024-10-16T19:26:00"/>
    <d v="2024-10-16T22:26:00"/>
    <d v="1899-12-30T03:00:00"/>
    <n v="901"/>
    <n v="9634.4"/>
    <n v="1931.18"/>
    <n v="7703.2199999999993"/>
    <x v="3"/>
    <s v="Completed"/>
    <s v="11A"/>
    <n v="5"/>
    <n v="0"/>
    <s v="Weekday"/>
    <x v="35"/>
  </r>
  <r>
    <s v="F00818"/>
    <x v="623"/>
    <s v="E1268"/>
    <s v="P02870"/>
    <x v="2"/>
    <s v="First_Class"/>
    <s v="Kolkata"/>
    <s v="Hyderabad"/>
    <d v="2024-03-18T07:32:00"/>
    <d v="2024-03-18T08:32:00"/>
    <d v="1899-12-30T01:00:00"/>
    <n v="2399"/>
    <n v="12540.73"/>
    <n v="790.68"/>
    <n v="11750.05"/>
    <x v="2"/>
    <s v="Cancelled"/>
    <s v="17A"/>
    <n v="4"/>
    <n v="1"/>
    <s v="Weekday"/>
    <x v="60"/>
  </r>
  <r>
    <s v="F00819"/>
    <x v="28"/>
    <s v="E1966"/>
    <s v="P04621"/>
    <x v="3"/>
    <s v="First_Class"/>
    <s v="Hyderabad"/>
    <s v="Chennai"/>
    <d v="2026-06-10T18:46:00"/>
    <d v="2026-06-10T21:46:00"/>
    <d v="1899-12-30T03:00:00"/>
    <n v="600"/>
    <n v="9829.14"/>
    <n v="1405.99"/>
    <n v="8423.15"/>
    <x v="0"/>
    <s v="Completed"/>
    <s v="16D"/>
    <n v="1"/>
    <n v="0"/>
    <s v="Weekday"/>
    <x v="57"/>
  </r>
  <r>
    <s v="F00820"/>
    <x v="624"/>
    <s v="E1440"/>
    <s v="P01987"/>
    <x v="2"/>
    <s v="Business"/>
    <s v="Pune"/>
    <s v="Ahmedabad"/>
    <d v="2026-01-26T13:36:00"/>
    <d v="2026-01-26T18:36:00"/>
    <d v="1899-12-30T05:00:00"/>
    <n v="1533"/>
    <n v="13607.83"/>
    <n v="561.91"/>
    <n v="13045.92"/>
    <x v="3"/>
    <s v="Cancelled"/>
    <s v="30D"/>
    <n v="5"/>
    <n v="1"/>
    <s v="Weekday"/>
    <x v="30"/>
  </r>
  <r>
    <s v="F00821"/>
    <x v="134"/>
    <s v="E1135"/>
    <s v="P04079"/>
    <x v="2"/>
    <s v="First_Class"/>
    <s v="Delhi"/>
    <s v="Chennai"/>
    <d v="2025-09-18T11:52:00"/>
    <d v="2025-09-18T15:52:00"/>
    <d v="1899-12-30T04:00:00"/>
    <n v="1471"/>
    <n v="5774.91"/>
    <n v="1417.48"/>
    <n v="4357.43"/>
    <x v="0"/>
    <s v="Cancelled"/>
    <s v="2B"/>
    <n v="4"/>
    <n v="1"/>
    <s v="Weekday"/>
    <x v="56"/>
  </r>
  <r>
    <s v="F00822"/>
    <x v="507"/>
    <s v="E1523"/>
    <s v="P03351"/>
    <x v="1"/>
    <s v="Business"/>
    <s v="Lucknow"/>
    <s v="Kolkata"/>
    <d v="2024-06-16T16:09:00"/>
    <d v="2024-06-16T20:09:00"/>
    <d v="1899-12-30T04:00:00"/>
    <n v="975"/>
    <n v="12731.66"/>
    <n v="230.23"/>
    <n v="12501.43"/>
    <x v="2"/>
    <s v="Completed"/>
    <s v="15C"/>
    <n v="4"/>
    <n v="0"/>
    <s v="Weekend"/>
    <x v="40"/>
  </r>
  <r>
    <s v="F00823"/>
    <x v="601"/>
    <s v="E1291"/>
    <s v="P02506"/>
    <x v="3"/>
    <s v="First_Class"/>
    <s v="Chennai"/>
    <s v="Ahmedabad"/>
    <d v="2023-03-21T18:54:00"/>
    <d v="2023-03-21T23:54:00"/>
    <d v="1899-12-30T05:00:00"/>
    <n v="1116"/>
    <n v="14060.19"/>
    <n v="320"/>
    <n v="13740.19"/>
    <x v="2"/>
    <s v="Completed"/>
    <s v="5D"/>
    <n v="2"/>
    <n v="0"/>
    <s v="Weekday"/>
    <x v="0"/>
  </r>
  <r>
    <s v="F00824"/>
    <x v="625"/>
    <s v="E1361"/>
    <s v="P04750"/>
    <x v="4"/>
    <s v="First_Class"/>
    <s v="Pune"/>
    <s v="Hyderabad"/>
    <d v="2025-08-13T22:13:00"/>
    <d v="2025-08-14T02:13:00"/>
    <d v="1899-12-30T04:00:00"/>
    <n v="993"/>
    <n v="12963.34"/>
    <n v="1386.3"/>
    <n v="11577.04"/>
    <x v="0"/>
    <s v="Completed"/>
    <s v="17F"/>
    <n v="1"/>
    <n v="0"/>
    <s v="Weekday"/>
    <x v="39"/>
  </r>
  <r>
    <s v="F00825"/>
    <x v="626"/>
    <s v="E1566"/>
    <s v="P00310"/>
    <x v="0"/>
    <s v="First_Class"/>
    <s v="Pune"/>
    <s v="Delhi"/>
    <d v="2025-07-04T20:31:00"/>
    <d v="2025-07-05T01:31:00"/>
    <d v="1899-12-30T05:00:00"/>
    <n v="2104"/>
    <n v="12109.07"/>
    <n v="1170.8399999999999"/>
    <n v="10938.23"/>
    <x v="0"/>
    <s v="Completed"/>
    <s v="21B"/>
    <n v="1"/>
    <n v="0"/>
    <s v="Weekday"/>
    <x v="70"/>
  </r>
  <r>
    <s v="F00826"/>
    <x v="627"/>
    <s v="E1611"/>
    <s v="P02833"/>
    <x v="3"/>
    <s v="Business"/>
    <s v="Ahmedabad"/>
    <s v="Lucknow"/>
    <d v="2025-11-29T01:12:00"/>
    <d v="2025-11-29T04:12:00"/>
    <d v="1899-12-30T03:00:00"/>
    <n v="2339"/>
    <n v="2739.51"/>
    <n v="540.96"/>
    <n v="2198.5500000000002"/>
    <x v="3"/>
    <s v="Completed"/>
    <s v="26D"/>
    <n v="5"/>
    <n v="0"/>
    <s v="Weekend"/>
    <x v="69"/>
  </r>
  <r>
    <s v="F00827"/>
    <x v="383"/>
    <s v="E1701"/>
    <s v="P00748"/>
    <x v="2"/>
    <s v="Business"/>
    <s v="Bengaluru"/>
    <s v="Hyderabad"/>
    <d v="2024-11-21T22:12:00"/>
    <d v="2024-11-22T00:12:00"/>
    <d v="1899-12-30T02:00:00"/>
    <n v="503"/>
    <n v="13363.31"/>
    <n v="1891.32"/>
    <n v="11471.99"/>
    <x v="3"/>
    <s v="Completed"/>
    <s v="14F"/>
    <n v="1"/>
    <n v="0"/>
    <s v="Weekday"/>
    <x v="41"/>
  </r>
  <r>
    <s v="F00828"/>
    <x v="628"/>
    <s v="E1036"/>
    <s v="P05408"/>
    <x v="2"/>
    <s v="Economy"/>
    <s v="Pune"/>
    <s v="Bengaluru"/>
    <d v="2025-07-26T21:41:00"/>
    <d v="2025-07-26T23:41:00"/>
    <d v="1899-12-30T02:00:00"/>
    <n v="1994"/>
    <n v="13135.14"/>
    <n v="1876.25"/>
    <n v="11258.89"/>
    <x v="0"/>
    <s v="Completed"/>
    <s v="21D"/>
    <n v="4"/>
    <n v="0"/>
    <s v="Weekend"/>
    <x v="43"/>
  </r>
  <r>
    <s v="F00829"/>
    <x v="629"/>
    <s v="E1727"/>
    <s v="P00048"/>
    <x v="0"/>
    <s v="Economy"/>
    <s v="Mumbai"/>
    <s v="Bengaluru"/>
    <d v="2026-01-12T12:47:00"/>
    <d v="2026-01-12T14:47:00"/>
    <d v="1899-12-30T02:00:00"/>
    <n v="2109"/>
    <n v="13794.5"/>
    <n v="1979.8"/>
    <n v="11814.7"/>
    <x v="0"/>
    <s v="Completed"/>
    <s v="30F"/>
    <n v="5"/>
    <n v="0"/>
    <s v="Weekday"/>
    <x v="67"/>
  </r>
  <r>
    <s v="F00830"/>
    <x v="144"/>
    <s v="E1234"/>
    <s v="P01081"/>
    <x v="2"/>
    <s v="First_Class"/>
    <s v="Delhi"/>
    <s v="Hyderabad"/>
    <d v="2023-03-20T05:20:00"/>
    <d v="2023-03-20T08:20:00"/>
    <d v="1899-12-30T03:00:00"/>
    <n v="2093"/>
    <n v="6453.36"/>
    <n v="474.63"/>
    <n v="5978.73"/>
    <x v="2"/>
    <s v="Completed"/>
    <s v="18A"/>
    <n v="2"/>
    <n v="0"/>
    <s v="Weekday"/>
    <x v="7"/>
  </r>
  <r>
    <s v="F00831"/>
    <x v="630"/>
    <s v="E1929"/>
    <s v="P04093"/>
    <x v="4"/>
    <s v="Economy"/>
    <s v="Mumbai"/>
    <s v="Bengaluru"/>
    <d v="2025-01-07T02:13:00"/>
    <d v="2025-01-07T05:13:00"/>
    <d v="1899-12-30T03:00:00"/>
    <n v="1310"/>
    <n v="4085.22"/>
    <n v="1100.47"/>
    <n v="2984.75"/>
    <x v="0"/>
    <s v="Completed"/>
    <s v="29E"/>
    <n v="4"/>
    <n v="0"/>
    <s v="Weekday"/>
    <x v="67"/>
  </r>
  <r>
    <s v="F00832"/>
    <x v="220"/>
    <s v="E1258"/>
    <s v="P05578"/>
    <x v="2"/>
    <s v="Business"/>
    <s v="Hyderabad"/>
    <s v="Pune"/>
    <d v="2024-07-06T13:59:00"/>
    <d v="2024-07-06T15:59:00"/>
    <d v="1899-12-30T02:00:00"/>
    <n v="1768"/>
    <n v="1567.55"/>
    <n v="709.63"/>
    <n v="857.92"/>
    <x v="0"/>
    <s v="Completed"/>
    <s v="28B"/>
    <n v="4"/>
    <n v="0"/>
    <s v="Weekend"/>
    <x v="62"/>
  </r>
  <r>
    <s v="F00833"/>
    <x v="631"/>
    <s v="E1310"/>
    <s v="P01063"/>
    <x v="3"/>
    <s v="First_Class"/>
    <s v="Kolkata"/>
    <s v="Mumbai"/>
    <d v="2024-07-02T17:02:00"/>
    <d v="2024-07-02T18:02:00"/>
    <d v="1899-12-30T01:00:00"/>
    <n v="1924"/>
    <n v="12325.24"/>
    <n v="1989.32"/>
    <n v="10335.92"/>
    <x v="1"/>
    <s v="Completed"/>
    <s v="15A"/>
    <n v="2"/>
    <n v="0"/>
    <s v="Weekday"/>
    <x v="32"/>
  </r>
  <r>
    <s v="F00834"/>
    <x v="632"/>
    <s v="E1492"/>
    <s v="P02419"/>
    <x v="1"/>
    <s v="Business"/>
    <s v="Hyderabad"/>
    <s v="Ahmedabad"/>
    <d v="2025-07-30T23:48:00"/>
    <d v="2025-07-31T04:48:00"/>
    <d v="1899-12-30T05:00:00"/>
    <n v="1357"/>
    <n v="7109.15"/>
    <n v="630.22"/>
    <n v="6478.9299999999994"/>
    <x v="1"/>
    <s v="Completed"/>
    <s v="17A"/>
    <n v="3"/>
    <n v="0"/>
    <s v="Weekday"/>
    <x v="4"/>
  </r>
  <r>
    <s v="F00835"/>
    <x v="44"/>
    <s v="E1687"/>
    <s v="P00690"/>
    <x v="4"/>
    <s v="Economy"/>
    <s v="Hyderabad"/>
    <s v="Pune"/>
    <d v="2023-01-27T16:04:00"/>
    <d v="2023-01-27T21:04:00"/>
    <d v="1899-12-30T05:00:00"/>
    <n v="1935"/>
    <n v="12441.75"/>
    <n v="1242.8800000000001"/>
    <n v="11198.869999999999"/>
    <x v="4"/>
    <s v="Completed"/>
    <s v="24E"/>
    <n v="1"/>
    <n v="0"/>
    <s v="Weekday"/>
    <x v="62"/>
  </r>
  <r>
    <s v="F00836"/>
    <x v="633"/>
    <s v="E1573"/>
    <s v="P03072"/>
    <x v="4"/>
    <s v="First_Class"/>
    <s v="Pune"/>
    <s v="Chennai"/>
    <d v="2023-06-07T23:41:00"/>
    <d v="2023-06-08T03:41:00"/>
    <d v="1899-12-30T04:00:00"/>
    <n v="777"/>
    <n v="3239.04"/>
    <n v="452.67"/>
    <n v="2786.37"/>
    <x v="1"/>
    <s v="Completed"/>
    <s v="22C"/>
    <n v="3"/>
    <n v="0"/>
    <s v="Weekday"/>
    <x v="46"/>
  </r>
  <r>
    <s v="F00837"/>
    <x v="308"/>
    <s v="E1235"/>
    <s v="P02850"/>
    <x v="1"/>
    <s v="Economy"/>
    <s v="Mumbai"/>
    <s v="Pune"/>
    <d v="2025-08-30T04:58:00"/>
    <d v="2025-08-30T05:58:00"/>
    <d v="1899-12-30T01:00:00"/>
    <n v="2206"/>
    <n v="9993.59"/>
    <n v="1382.85"/>
    <n v="8610.74"/>
    <x v="4"/>
    <s v="Completed"/>
    <s v="16C"/>
    <n v="2"/>
    <n v="0"/>
    <s v="Weekend"/>
    <x v="11"/>
  </r>
  <r>
    <s v="F00838"/>
    <x v="634"/>
    <s v="E1445"/>
    <s v="P00861"/>
    <x v="4"/>
    <s v="Economy"/>
    <s v="Chennai"/>
    <s v="Pune"/>
    <d v="2025-04-03T20:23:00"/>
    <d v="2025-04-03T22:23:00"/>
    <d v="1899-12-30T02:00:00"/>
    <n v="1891"/>
    <n v="9149.68"/>
    <n v="665.29"/>
    <n v="8484.39"/>
    <x v="2"/>
    <s v="Completed"/>
    <s v="11E"/>
    <n v="3"/>
    <n v="0"/>
    <s v="Weekday"/>
    <x v="53"/>
  </r>
  <r>
    <s v="F00839"/>
    <x v="635"/>
    <s v="E1015"/>
    <s v="P00970"/>
    <x v="0"/>
    <s v="Economy"/>
    <s v="Lucknow"/>
    <s v="Delhi"/>
    <d v="2024-04-26T16:09:00"/>
    <d v="2024-04-26T21:09:00"/>
    <d v="1899-12-30T05:00:00"/>
    <n v="1009"/>
    <n v="10878.11"/>
    <n v="78.25"/>
    <n v="10799.86"/>
    <x v="2"/>
    <s v="Completed"/>
    <s v="9E"/>
    <n v="5"/>
    <n v="0"/>
    <s v="Weekday"/>
    <x v="50"/>
  </r>
  <r>
    <s v="F00840"/>
    <x v="392"/>
    <s v="E1796"/>
    <s v="P01577"/>
    <x v="4"/>
    <s v="Business"/>
    <s v="Ahmedabad"/>
    <s v="Mumbai"/>
    <d v="2024-01-23T23:10:00"/>
    <d v="2024-01-24T03:10:00"/>
    <d v="1899-12-30T04:00:00"/>
    <n v="1065"/>
    <n v="6914.46"/>
    <n v="802.66"/>
    <n v="6111.8"/>
    <x v="3"/>
    <s v="Completed"/>
    <s v="8E"/>
    <n v="3"/>
    <n v="0"/>
    <s v="Weekday"/>
    <x v="3"/>
  </r>
  <r>
    <s v="F00841"/>
    <x v="439"/>
    <s v="E1167"/>
    <s v="P00181"/>
    <x v="0"/>
    <s v="Economy"/>
    <s v="Kolkata"/>
    <s v="Ahmedabad"/>
    <d v="2026-09-06T09:36:00"/>
    <d v="2026-09-06T10:36:00"/>
    <d v="1899-12-30T01:00:00"/>
    <n v="683"/>
    <n v="13674.86"/>
    <n v="135.93"/>
    <n v="13538.93"/>
    <x v="2"/>
    <s v="Completed"/>
    <s v="7F"/>
    <n v="4"/>
    <n v="0"/>
    <s v="Weekend"/>
    <x v="6"/>
  </r>
  <r>
    <s v="F00842"/>
    <x v="636"/>
    <s v="E1309"/>
    <s v="P00365"/>
    <x v="1"/>
    <s v="First_Class"/>
    <s v="Delhi"/>
    <s v="Kolkata"/>
    <d v="2023-07-11T08:50:00"/>
    <d v="2023-07-11T11:50:00"/>
    <d v="1899-12-30T03:00:00"/>
    <n v="734"/>
    <n v="8500.1200000000008"/>
    <n v="660.27"/>
    <n v="7839.85"/>
    <x v="0"/>
    <s v="Completed"/>
    <s v="10D"/>
    <n v="3"/>
    <n v="0"/>
    <s v="Weekday"/>
    <x v="20"/>
  </r>
  <r>
    <s v="F00843"/>
    <x v="274"/>
    <s v="E1701"/>
    <s v="P04258"/>
    <x v="1"/>
    <s v="First_Class"/>
    <s v="Lucknow"/>
    <s v="Pune"/>
    <d v="2025-10-08T23:38:00"/>
    <d v="2025-10-09T00:38:00"/>
    <d v="1899-12-30T01:00:00"/>
    <n v="601"/>
    <n v="12680.68"/>
    <n v="1504.34"/>
    <n v="11176.34"/>
    <x v="3"/>
    <s v="Completed"/>
    <s v="5B"/>
    <n v="4"/>
    <n v="0"/>
    <s v="Weekday"/>
    <x v="38"/>
  </r>
  <r>
    <s v="F00844"/>
    <x v="637"/>
    <s v="E1426"/>
    <s v="P03751"/>
    <x v="2"/>
    <s v="Economy"/>
    <s v="Lucknow"/>
    <s v="Ahmedabad"/>
    <d v="2025-09-02T15:34:00"/>
    <d v="2025-09-02T20:34:00"/>
    <d v="1899-12-30T05:00:00"/>
    <n v="648"/>
    <n v="3426.04"/>
    <n v="405.18"/>
    <n v="3020.86"/>
    <x v="2"/>
    <s v="Completed"/>
    <s v="4B"/>
    <n v="4"/>
    <n v="0"/>
    <s v="Weekday"/>
    <x v="37"/>
  </r>
  <r>
    <s v="F00845"/>
    <x v="638"/>
    <s v="E1350"/>
    <s v="P04433"/>
    <x v="1"/>
    <s v="Business"/>
    <s v="Delhi"/>
    <s v="Kolkata"/>
    <d v="2024-01-25T02:31:00"/>
    <d v="2024-01-25T03:31:00"/>
    <d v="1899-12-30T01:00:00"/>
    <n v="1740"/>
    <n v="10074.620000000001"/>
    <n v="1190.3800000000001"/>
    <n v="8884.2400000000016"/>
    <x v="0"/>
    <s v="Completed"/>
    <s v="7C"/>
    <n v="2"/>
    <n v="0"/>
    <s v="Weekday"/>
    <x v="20"/>
  </r>
  <r>
    <s v="F00846"/>
    <x v="639"/>
    <s v="E1502"/>
    <s v="P01695"/>
    <x v="1"/>
    <s v="Economy"/>
    <s v="Mumbai"/>
    <s v="Ahmedabad"/>
    <d v="2023-08-14T03:37:00"/>
    <d v="2023-08-14T06:37:00"/>
    <d v="1899-12-30T03:00:00"/>
    <n v="942"/>
    <n v="9752.6299999999992"/>
    <n v="910.95"/>
    <n v="8841.6799999999985"/>
    <x v="2"/>
    <s v="Completed"/>
    <s v="9D"/>
    <n v="3"/>
    <n v="0"/>
    <s v="Weekday"/>
    <x v="16"/>
  </r>
  <r>
    <s v="F00847"/>
    <x v="640"/>
    <s v="E1526"/>
    <s v="P00105"/>
    <x v="0"/>
    <s v="Business"/>
    <s v="Delhi"/>
    <s v="Kolkata"/>
    <d v="2026-05-31T04:57:00"/>
    <d v="2026-05-31T09:57:00"/>
    <d v="1899-12-30T05:00:00"/>
    <n v="1477"/>
    <n v="9503.02"/>
    <n v="322.83999999999997"/>
    <n v="9180.18"/>
    <x v="1"/>
    <s v="Completed"/>
    <s v="25C"/>
    <n v="2"/>
    <n v="0"/>
    <s v="Weekend"/>
    <x v="20"/>
  </r>
  <r>
    <s v="F00848"/>
    <x v="269"/>
    <s v="E1695"/>
    <s v="P05632"/>
    <x v="4"/>
    <s v="Business"/>
    <s v="Kolkata"/>
    <s v="Mumbai"/>
    <d v="2024-03-08T14:21:00"/>
    <d v="2024-03-08T15:21:00"/>
    <d v="1899-12-30T01:00:00"/>
    <n v="1300"/>
    <n v="10937.85"/>
    <n v="783.08"/>
    <n v="10154.77"/>
    <x v="2"/>
    <s v="Completed"/>
    <s v="24B"/>
    <n v="5"/>
    <n v="0"/>
    <s v="Weekday"/>
    <x v="32"/>
  </r>
  <r>
    <s v="F00849"/>
    <x v="231"/>
    <s v="E1414"/>
    <s v="P04999"/>
    <x v="3"/>
    <s v="Business"/>
    <s v="Ahmedabad"/>
    <s v="Chennai"/>
    <d v="2026-10-30T15:05:00"/>
    <d v="2026-10-30T20:05:00"/>
    <d v="1899-12-30T05:00:00"/>
    <n v="563"/>
    <n v="13786.34"/>
    <n v="1390.61"/>
    <n v="12395.73"/>
    <x v="2"/>
    <s v="Completed"/>
    <s v="19B"/>
    <n v="3"/>
    <n v="0"/>
    <s v="Weekday"/>
    <x v="36"/>
  </r>
  <r>
    <s v="F00850"/>
    <x v="641"/>
    <s v="E1742"/>
    <s v="P05899"/>
    <x v="1"/>
    <s v="Business"/>
    <s v="Kolkata"/>
    <s v="Pune"/>
    <d v="2025-02-07T11:56:00"/>
    <d v="2025-02-07T12:56:00"/>
    <d v="1899-12-30T01:00:00"/>
    <n v="1207"/>
    <n v="10158.75"/>
    <n v="1739.29"/>
    <n v="8419.4599999999991"/>
    <x v="0"/>
    <s v="Completed"/>
    <s v="13A"/>
    <n v="1"/>
    <n v="0"/>
    <s v="Weekday"/>
    <x v="13"/>
  </r>
  <r>
    <s v="F00851"/>
    <x v="642"/>
    <s v="E1062"/>
    <s v="P01719"/>
    <x v="3"/>
    <s v="Economy"/>
    <s v="Hyderabad"/>
    <s v="Chennai"/>
    <d v="2025-10-20T06:56:00"/>
    <d v="2025-10-20T09:56:00"/>
    <d v="1899-12-30T03:00:00"/>
    <n v="1364"/>
    <n v="13034.86"/>
    <n v="1643.65"/>
    <n v="11391.210000000001"/>
    <x v="2"/>
    <s v="Completed"/>
    <s v="3E"/>
    <n v="3"/>
    <n v="0"/>
    <s v="Weekday"/>
    <x v="57"/>
  </r>
  <r>
    <s v="F00852"/>
    <x v="643"/>
    <s v="E1291"/>
    <s v="P04262"/>
    <x v="4"/>
    <s v="Economy"/>
    <s v="Lucknow"/>
    <s v="Hyderabad"/>
    <d v="2023-07-28T19:07:00"/>
    <d v="2023-07-29T00:07:00"/>
    <d v="1899-12-30T05:00:00"/>
    <n v="785"/>
    <n v="14433.26"/>
    <n v="1841.53"/>
    <n v="12591.73"/>
    <x v="4"/>
    <s v="Completed"/>
    <s v="13E"/>
    <n v="2"/>
    <n v="0"/>
    <s v="Weekday"/>
    <x v="33"/>
  </r>
  <r>
    <s v="F00853"/>
    <x v="644"/>
    <s v="E1759"/>
    <s v="P01429"/>
    <x v="4"/>
    <s v="First_Class"/>
    <s v="Kolkata"/>
    <s v="Mumbai"/>
    <d v="2024-05-08T22:30:00"/>
    <d v="2024-05-09T01:30:00"/>
    <d v="1899-12-30T03:00:00"/>
    <n v="1014"/>
    <n v="13703.24"/>
    <n v="819.31"/>
    <n v="12883.93"/>
    <x v="2"/>
    <s v="Completed"/>
    <s v="3F"/>
    <n v="1"/>
    <n v="0"/>
    <s v="Weekday"/>
    <x v="32"/>
  </r>
  <r>
    <s v="F00854"/>
    <x v="645"/>
    <s v="E1750"/>
    <s v="P02462"/>
    <x v="1"/>
    <s v="Business"/>
    <s v="Lucknow"/>
    <s v="Ahmedabad"/>
    <d v="2023-04-10T14:29:00"/>
    <d v="2023-04-10T18:29:00"/>
    <d v="1899-12-30T04:00:00"/>
    <n v="2346"/>
    <n v="3428.71"/>
    <n v="194.48"/>
    <n v="3234.23"/>
    <x v="4"/>
    <s v="Completed"/>
    <s v="4B"/>
    <n v="4"/>
    <n v="0"/>
    <s v="Weekday"/>
    <x v="37"/>
  </r>
  <r>
    <s v="F00855"/>
    <x v="197"/>
    <s v="E1915"/>
    <s v="P01713"/>
    <x v="3"/>
    <s v="Business"/>
    <s v="Kolkata"/>
    <s v="Mumbai"/>
    <d v="2026-10-04T19:06:00"/>
    <d v="2026-10-04T23:06:00"/>
    <d v="1899-12-30T04:00:00"/>
    <n v="2035"/>
    <n v="13162.08"/>
    <n v="1286.08"/>
    <n v="11876"/>
    <x v="0"/>
    <s v="Completed"/>
    <s v="19A"/>
    <n v="2"/>
    <n v="0"/>
    <s v="Weekend"/>
    <x v="32"/>
  </r>
  <r>
    <s v="F00856"/>
    <x v="646"/>
    <s v="E1715"/>
    <s v="P03883"/>
    <x v="4"/>
    <s v="Business"/>
    <s v="Ahmedabad"/>
    <s v="Lucknow"/>
    <d v="2023-11-03T03:48:00"/>
    <d v="2023-11-03T06:48:00"/>
    <d v="1899-12-30T03:00:00"/>
    <n v="2360"/>
    <n v="11037.14"/>
    <n v="616.01"/>
    <n v="10421.129999999999"/>
    <x v="1"/>
    <s v="Completed"/>
    <s v="8F"/>
    <n v="1"/>
    <n v="0"/>
    <s v="Weekday"/>
    <x v="69"/>
  </r>
  <r>
    <s v="F00857"/>
    <x v="627"/>
    <s v="E1919"/>
    <s v="P04812"/>
    <x v="3"/>
    <s v="Business"/>
    <s v="Kolkata"/>
    <s v="Hyderabad"/>
    <d v="2026-12-08T09:31:00"/>
    <d v="2026-12-08T10:31:00"/>
    <d v="1899-12-30T01:00:00"/>
    <n v="714"/>
    <n v="8331.43"/>
    <n v="1835.21"/>
    <n v="6496.22"/>
    <x v="1"/>
    <s v="Completed"/>
    <s v="27C"/>
    <n v="2"/>
    <n v="0"/>
    <s v="Weekday"/>
    <x v="60"/>
  </r>
  <r>
    <s v="F00858"/>
    <x v="647"/>
    <s v="E1904"/>
    <s v="P03379"/>
    <x v="4"/>
    <s v="Economy"/>
    <s v="Lucknow"/>
    <s v="Pune"/>
    <d v="2026-12-13T11:09:00"/>
    <d v="2026-12-13T16:09:00"/>
    <d v="1899-12-30T05:00:00"/>
    <n v="2312"/>
    <n v="3897.45"/>
    <n v="1157.93"/>
    <n v="2739.5199999999995"/>
    <x v="4"/>
    <s v="Completed"/>
    <s v="15B"/>
    <n v="2"/>
    <n v="0"/>
    <s v="Weekend"/>
    <x v="38"/>
  </r>
  <r>
    <s v="F00859"/>
    <x v="648"/>
    <s v="E1556"/>
    <s v="P03205"/>
    <x v="4"/>
    <s v="First_Class"/>
    <s v="Bengaluru"/>
    <s v="Chennai"/>
    <d v="2025-01-28T02:16:00"/>
    <d v="2025-01-28T03:16:00"/>
    <d v="1899-12-30T01:00:00"/>
    <n v="2152"/>
    <n v="10681.81"/>
    <n v="1543.71"/>
    <n v="9138.0999999999985"/>
    <x v="3"/>
    <s v="Completed"/>
    <s v="18F"/>
    <n v="5"/>
    <n v="0"/>
    <s v="Weekday"/>
    <x v="14"/>
  </r>
  <r>
    <s v="F00860"/>
    <x v="206"/>
    <s v="E1813"/>
    <s v="P05080"/>
    <x v="0"/>
    <s v="Economy"/>
    <s v="Kolkata"/>
    <s v="Ahmedabad"/>
    <d v="2024-09-03T12:59:00"/>
    <d v="2024-09-03T16:59:00"/>
    <d v="1899-12-30T04:00:00"/>
    <n v="447"/>
    <n v="4524.8"/>
    <n v="1875.11"/>
    <n v="2649.6900000000005"/>
    <x v="2"/>
    <s v="Completed"/>
    <s v="11A"/>
    <n v="5"/>
    <n v="0"/>
    <s v="Weekday"/>
    <x v="6"/>
  </r>
  <r>
    <s v="F00861"/>
    <x v="649"/>
    <s v="E1450"/>
    <s v="P03789"/>
    <x v="3"/>
    <s v="Economy"/>
    <s v="Lucknow"/>
    <s v="Chennai"/>
    <d v="2023-06-21T21:24:00"/>
    <d v="2023-06-21T22:24:00"/>
    <d v="1899-12-30T01:00:00"/>
    <n v="406"/>
    <n v="8222.7000000000007"/>
    <n v="1273.1600000000001"/>
    <n v="6949.5400000000009"/>
    <x v="3"/>
    <s v="Completed"/>
    <s v="21C"/>
    <n v="1"/>
    <n v="0"/>
    <s v="Weekday"/>
    <x v="27"/>
  </r>
  <r>
    <s v="F00862"/>
    <x v="650"/>
    <s v="E1926"/>
    <s v="P03792"/>
    <x v="1"/>
    <s v="Economy"/>
    <s v="Lucknow"/>
    <s v="Bengaluru"/>
    <d v="2023-04-21T20:18:00"/>
    <d v="2023-04-21T22:18:00"/>
    <d v="1899-12-30T02:00:00"/>
    <n v="1751"/>
    <n v="2970.98"/>
    <n v="1144.1300000000001"/>
    <n v="1826.85"/>
    <x v="3"/>
    <s v="Completed"/>
    <s v="27E"/>
    <n v="4"/>
    <n v="0"/>
    <s v="Weekday"/>
    <x v="45"/>
  </r>
  <r>
    <s v="F00863"/>
    <x v="570"/>
    <s v="E1027"/>
    <s v="P05614"/>
    <x v="3"/>
    <s v="Business"/>
    <s v="Delhi"/>
    <s v="Chennai"/>
    <d v="2026-06-23T04:56:00"/>
    <d v="2026-06-23T06:56:00"/>
    <d v="1899-12-30T02:00:00"/>
    <n v="851"/>
    <n v="6701.44"/>
    <n v="1001.84"/>
    <n v="5699.5999999999995"/>
    <x v="1"/>
    <s v="Completed"/>
    <s v="22A"/>
    <n v="5"/>
    <n v="0"/>
    <s v="Weekday"/>
    <x v="56"/>
  </r>
  <r>
    <s v="F00864"/>
    <x v="651"/>
    <s v="E1249"/>
    <s v="P04365"/>
    <x v="2"/>
    <s v="Business"/>
    <s v="Mumbai"/>
    <s v="Kolkata"/>
    <d v="2024-12-13T03:00:00"/>
    <d v="2024-12-13T08:00:00"/>
    <d v="1899-12-30T05:00:00"/>
    <n v="1724"/>
    <n v="5087.62"/>
    <n v="1030.25"/>
    <n v="4057.37"/>
    <x v="3"/>
    <s v="Completed"/>
    <s v="20C"/>
    <n v="4"/>
    <n v="0"/>
    <s v="Weekday"/>
    <x v="51"/>
  </r>
  <r>
    <s v="F00865"/>
    <x v="652"/>
    <s v="E1081"/>
    <s v="P00650"/>
    <x v="2"/>
    <s v="First_Class"/>
    <s v="Hyderabad"/>
    <s v="Kolkata"/>
    <d v="2023-08-02T08:53:00"/>
    <d v="2023-08-02T13:53:00"/>
    <d v="1899-12-30T05:00:00"/>
    <n v="549"/>
    <n v="8105.29"/>
    <n v="741.1"/>
    <n v="7364.19"/>
    <x v="3"/>
    <s v="Completed"/>
    <s v="9C"/>
    <n v="1"/>
    <n v="0"/>
    <s v="Weekday"/>
    <x v="15"/>
  </r>
  <r>
    <s v="F00866"/>
    <x v="653"/>
    <s v="E1803"/>
    <s v="P03074"/>
    <x v="1"/>
    <s v="First_Class"/>
    <s v="Lucknow"/>
    <s v="Kolkata"/>
    <d v="2026-10-24T12:30:00"/>
    <d v="2026-10-24T16:30:00"/>
    <d v="1899-12-30T04:00:00"/>
    <n v="562"/>
    <n v="13618.98"/>
    <n v="549.13"/>
    <n v="13069.85"/>
    <x v="2"/>
    <s v="Completed"/>
    <s v="10E"/>
    <n v="3"/>
    <n v="0"/>
    <s v="Weekend"/>
    <x v="40"/>
  </r>
  <r>
    <s v="F00867"/>
    <x v="654"/>
    <s v="E1257"/>
    <s v="P03295"/>
    <x v="3"/>
    <s v="Economy"/>
    <s v="Hyderabad"/>
    <s v="Lucknow"/>
    <d v="2023-10-02T17:45:00"/>
    <d v="2023-10-02T19:45:00"/>
    <d v="1899-12-30T02:00:00"/>
    <n v="468"/>
    <n v="6133.12"/>
    <n v="611.92999999999995"/>
    <n v="5521.19"/>
    <x v="4"/>
    <s v="Completed"/>
    <s v="29C"/>
    <n v="2"/>
    <n v="0"/>
    <s v="Weekday"/>
    <x v="59"/>
  </r>
  <r>
    <s v="F00868"/>
    <x v="565"/>
    <s v="E1120"/>
    <s v="P05286"/>
    <x v="0"/>
    <s v="Economy"/>
    <s v="Kolkata"/>
    <s v="Hyderabad"/>
    <d v="2023-07-22T12:29:00"/>
    <d v="2023-07-22T17:29:00"/>
    <d v="1899-12-30T05:00:00"/>
    <n v="449"/>
    <n v="13282.98"/>
    <n v="1624.64"/>
    <n v="11658.34"/>
    <x v="1"/>
    <s v="Completed"/>
    <s v="3D"/>
    <n v="4"/>
    <n v="0"/>
    <s v="Weekend"/>
    <x v="60"/>
  </r>
  <r>
    <s v="F00869"/>
    <x v="385"/>
    <s v="E1464"/>
    <s v="P05939"/>
    <x v="4"/>
    <s v="Economy"/>
    <s v="Delhi"/>
    <s v="Bengaluru"/>
    <d v="2024-08-11T00:35:00"/>
    <d v="2024-08-11T02:35:00"/>
    <d v="1899-12-30T02:00:00"/>
    <n v="871"/>
    <n v="4720.05"/>
    <n v="810.71"/>
    <n v="3909.34"/>
    <x v="2"/>
    <s v="Completed"/>
    <s v="3F"/>
    <n v="4"/>
    <n v="0"/>
    <s v="Weekend"/>
    <x v="55"/>
  </r>
  <r>
    <s v="F00870"/>
    <x v="655"/>
    <s v="E1445"/>
    <s v="P03797"/>
    <x v="1"/>
    <s v="Economy"/>
    <s v="Chennai"/>
    <s v="Mumbai"/>
    <d v="2026-10-06T02:30:00"/>
    <d v="2026-10-06T04:30:00"/>
    <d v="1899-12-30T02:00:00"/>
    <n v="1056"/>
    <n v="2910.83"/>
    <n v="621.14"/>
    <n v="2289.69"/>
    <x v="2"/>
    <s v="Completed"/>
    <s v="29D"/>
    <n v="2"/>
    <n v="0"/>
    <s v="Weekday"/>
    <x v="29"/>
  </r>
  <r>
    <s v="F00871"/>
    <x v="631"/>
    <s v="E1718"/>
    <s v="P03896"/>
    <x v="2"/>
    <s v="First_Class"/>
    <s v="Mumbai"/>
    <s v="Ahmedabad"/>
    <d v="2024-02-12T06:38:00"/>
    <d v="2024-02-12T08:38:00"/>
    <d v="1899-12-30T02:00:00"/>
    <n v="1604"/>
    <n v="11006.67"/>
    <n v="1652.76"/>
    <n v="9353.91"/>
    <x v="0"/>
    <s v="Completed"/>
    <s v="27F"/>
    <n v="3"/>
    <n v="0"/>
    <s v="Weekday"/>
    <x v="16"/>
  </r>
  <r>
    <s v="F00872"/>
    <x v="643"/>
    <s v="E1687"/>
    <s v="P05675"/>
    <x v="3"/>
    <s v="First_Class"/>
    <s v="Kolkata"/>
    <s v="Delhi"/>
    <d v="2024-07-31T02:51:00"/>
    <d v="2024-07-31T06:51:00"/>
    <d v="1899-12-30T04:00:00"/>
    <n v="359"/>
    <n v="12932.22"/>
    <n v="624.19000000000005"/>
    <n v="12308.029999999999"/>
    <x v="3"/>
    <s v="Completed"/>
    <s v="16B"/>
    <n v="3"/>
    <n v="0"/>
    <s v="Weekday"/>
    <x v="19"/>
  </r>
  <r>
    <s v="F00873"/>
    <x v="366"/>
    <s v="E1991"/>
    <s v="P03614"/>
    <x v="4"/>
    <s v="Business"/>
    <s v="Bengaluru"/>
    <s v="Ahmedabad"/>
    <d v="2026-07-03T14:01:00"/>
    <d v="2026-07-03T19:01:00"/>
    <d v="1899-12-30T05:00:00"/>
    <n v="1284"/>
    <n v="11437.2"/>
    <n v="1640.81"/>
    <n v="9796.3900000000012"/>
    <x v="3"/>
    <s v="Completed"/>
    <s v="5C"/>
    <n v="2"/>
    <n v="0"/>
    <s v="Weekday"/>
    <x v="31"/>
  </r>
  <r>
    <s v="F00874"/>
    <x v="656"/>
    <s v="E1198"/>
    <s v="P00492"/>
    <x v="0"/>
    <s v="Economy"/>
    <s v="Bengaluru"/>
    <s v="Lucknow"/>
    <d v="2023-06-18T03:21:00"/>
    <d v="2023-06-18T05:21:00"/>
    <d v="1899-12-30T02:00:00"/>
    <n v="1699"/>
    <n v="2528.8200000000002"/>
    <n v="1088.29"/>
    <n v="1440.5300000000002"/>
    <x v="2"/>
    <s v="Completed"/>
    <s v="27A"/>
    <n v="5"/>
    <n v="0"/>
    <s v="Weekend"/>
    <x v="65"/>
  </r>
  <r>
    <s v="F00875"/>
    <x v="184"/>
    <s v="E1260"/>
    <s v="P04606"/>
    <x v="3"/>
    <s v="First_Class"/>
    <s v="Ahmedabad"/>
    <s v="Pune"/>
    <d v="2026-04-29T00:05:00"/>
    <d v="2026-04-29T05:05:00"/>
    <d v="1899-12-30T05:00:00"/>
    <n v="2081"/>
    <n v="12028.35"/>
    <n v="899.59"/>
    <n v="11128.76"/>
    <x v="0"/>
    <s v="Completed"/>
    <s v="25C"/>
    <n v="1"/>
    <n v="0"/>
    <s v="Weekday"/>
    <x v="68"/>
  </r>
  <r>
    <s v="F00876"/>
    <x v="657"/>
    <s v="E1598"/>
    <s v="P05133"/>
    <x v="2"/>
    <s v="Business"/>
    <s v="Bengaluru"/>
    <s v="Delhi"/>
    <d v="2023-07-18T16:01:00"/>
    <d v="2023-07-18T19:01:00"/>
    <d v="1899-12-30T03:00:00"/>
    <n v="1384"/>
    <n v="14070.19"/>
    <n v="651.76"/>
    <n v="13418.43"/>
    <x v="1"/>
    <s v="Completed"/>
    <s v="10F"/>
    <n v="4"/>
    <n v="0"/>
    <s v="Weekday"/>
    <x v="9"/>
  </r>
  <r>
    <s v="F00877"/>
    <x v="658"/>
    <s v="E1043"/>
    <s v="P05097"/>
    <x v="2"/>
    <s v="First_Class"/>
    <s v="Kolkata"/>
    <s v="Mumbai"/>
    <d v="2024-12-19T16:15:00"/>
    <d v="2024-12-19T18:15:00"/>
    <d v="1899-12-30T02:00:00"/>
    <n v="2436"/>
    <n v="13789.4"/>
    <n v="1319.83"/>
    <n v="12469.57"/>
    <x v="3"/>
    <s v="Completed"/>
    <s v="12A"/>
    <n v="2"/>
    <n v="0"/>
    <s v="Weekday"/>
    <x v="32"/>
  </r>
  <r>
    <s v="F00878"/>
    <x v="240"/>
    <s v="E1757"/>
    <s v="P04753"/>
    <x v="2"/>
    <s v="Business"/>
    <s v="Ahmedabad"/>
    <s v="Bengaluru"/>
    <d v="2024-01-16T00:42:00"/>
    <d v="2024-01-16T02:42:00"/>
    <d v="1899-12-30T02:00:00"/>
    <n v="1674"/>
    <n v="3733.5"/>
    <n v="1793.18"/>
    <n v="1940.32"/>
    <x v="3"/>
    <s v="Completed"/>
    <s v="9D"/>
    <n v="3"/>
    <n v="0"/>
    <s v="Weekday"/>
    <x v="63"/>
  </r>
  <r>
    <s v="F00879"/>
    <x v="659"/>
    <s v="E1964"/>
    <s v="P00023"/>
    <x v="1"/>
    <s v="Business"/>
    <s v="Lucknow"/>
    <s v="Kolkata"/>
    <d v="2026-03-25T02:20:00"/>
    <d v="2026-03-25T05:20:00"/>
    <d v="1899-12-30T03:00:00"/>
    <n v="1523"/>
    <n v="12679.5"/>
    <n v="1991.37"/>
    <n v="10688.130000000001"/>
    <x v="3"/>
    <s v="Completed"/>
    <s v="29B"/>
    <n v="3"/>
    <n v="0"/>
    <s v="Weekday"/>
    <x v="40"/>
  </r>
  <r>
    <s v="F00880"/>
    <x v="660"/>
    <s v="E1109"/>
    <s v="P00857"/>
    <x v="2"/>
    <s v="Economy"/>
    <s v="Chennai"/>
    <s v="Pune"/>
    <d v="2025-04-11T21:36:00"/>
    <d v="2025-04-12T01:36:00"/>
    <d v="1899-12-30T04:00:00"/>
    <n v="2452"/>
    <n v="3153.43"/>
    <n v="1603.75"/>
    <n v="1549.6799999999998"/>
    <x v="0"/>
    <s v="Completed"/>
    <s v="19F"/>
    <n v="1"/>
    <n v="0"/>
    <s v="Weekday"/>
    <x v="53"/>
  </r>
  <r>
    <s v="F00881"/>
    <x v="661"/>
    <s v="E1678"/>
    <s v="P02847"/>
    <x v="4"/>
    <s v="First_Class"/>
    <s v="Hyderabad"/>
    <s v="Pune"/>
    <d v="2023-09-01T16:01:00"/>
    <d v="2023-09-01T21:01:00"/>
    <d v="1899-12-30T05:00:00"/>
    <n v="1047"/>
    <n v="8643.3700000000008"/>
    <n v="1538.31"/>
    <n v="7105.0600000000013"/>
    <x v="3"/>
    <s v="Completed"/>
    <s v="19E"/>
    <n v="3"/>
    <n v="0"/>
    <s v="Weekday"/>
    <x v="62"/>
  </r>
  <r>
    <s v="F00882"/>
    <x v="350"/>
    <s v="E1330"/>
    <s v="P04914"/>
    <x v="2"/>
    <s v="Business"/>
    <s v="Ahmedabad"/>
    <s v="Delhi"/>
    <d v="2025-01-05T04:08:00"/>
    <d v="2025-01-05T08:08:00"/>
    <d v="1899-12-30T04:00:00"/>
    <n v="2440"/>
    <n v="4727.87"/>
    <n v="730.51"/>
    <n v="3997.3599999999997"/>
    <x v="3"/>
    <s v="Completed"/>
    <s v="15C"/>
    <n v="3"/>
    <n v="0"/>
    <s v="Weekend"/>
    <x v="8"/>
  </r>
  <r>
    <s v="F00883"/>
    <x v="46"/>
    <s v="E1328"/>
    <s v="P01748"/>
    <x v="0"/>
    <s v="Business"/>
    <s v="Hyderabad"/>
    <s v="Chennai"/>
    <d v="2026-11-27T11:13:00"/>
    <d v="2026-11-27T16:13:00"/>
    <d v="1899-12-30T05:00:00"/>
    <n v="1091"/>
    <n v="10167.469999999999"/>
    <n v="1900.25"/>
    <n v="8267.2199999999993"/>
    <x v="2"/>
    <s v="Completed"/>
    <s v="19A"/>
    <n v="3"/>
    <n v="0"/>
    <s v="Weekday"/>
    <x v="57"/>
  </r>
  <r>
    <s v="F00884"/>
    <x v="180"/>
    <s v="E1243"/>
    <s v="P02336"/>
    <x v="0"/>
    <s v="First_Class"/>
    <s v="Pune"/>
    <s v="Lucknow"/>
    <d v="2024-01-27T15:28:00"/>
    <d v="2024-01-27T18:28:00"/>
    <d v="1899-12-30T03:00:00"/>
    <n v="594"/>
    <n v="3038.31"/>
    <n v="1350.26"/>
    <n v="1688.05"/>
    <x v="3"/>
    <s v="Completed"/>
    <s v="20D"/>
    <n v="3"/>
    <n v="0"/>
    <s v="Weekend"/>
    <x v="10"/>
  </r>
  <r>
    <s v="F00885"/>
    <x v="602"/>
    <s v="E1831"/>
    <s v="P00722"/>
    <x v="1"/>
    <s v="First_Class"/>
    <s v="Pune"/>
    <s v="Lucknow"/>
    <d v="2026-07-26T21:28:00"/>
    <d v="2026-07-26T22:28:00"/>
    <d v="1899-12-30T01:00:00"/>
    <n v="586"/>
    <n v="14631.75"/>
    <n v="654.72"/>
    <n v="13977.03"/>
    <x v="3"/>
    <s v="Completed"/>
    <s v="17F"/>
    <n v="4"/>
    <n v="0"/>
    <s v="Weekend"/>
    <x v="10"/>
  </r>
  <r>
    <s v="F00886"/>
    <x v="662"/>
    <s v="E1780"/>
    <s v="P01983"/>
    <x v="3"/>
    <s v="First_Class"/>
    <s v="Pune"/>
    <s v="Ahmedabad"/>
    <d v="2025-05-06T02:29:00"/>
    <d v="2025-05-06T07:29:00"/>
    <d v="1899-12-30T05:00:00"/>
    <n v="1344"/>
    <n v="11784.07"/>
    <n v="1408.83"/>
    <n v="10375.24"/>
    <x v="4"/>
    <s v="Completed"/>
    <s v="30F"/>
    <n v="1"/>
    <n v="0"/>
    <s v="Weekday"/>
    <x v="30"/>
  </r>
  <r>
    <s v="F00887"/>
    <x v="663"/>
    <s v="E1450"/>
    <s v="P00407"/>
    <x v="0"/>
    <s v="First_Class"/>
    <s v="Bengaluru"/>
    <s v="Lucknow"/>
    <d v="2026-03-15T13:15:00"/>
    <d v="2026-03-15T18:15:00"/>
    <d v="1899-12-30T05:00:00"/>
    <n v="627"/>
    <n v="12392.11"/>
    <n v="1599.43"/>
    <n v="10792.68"/>
    <x v="2"/>
    <s v="Completed"/>
    <s v="7E"/>
    <n v="3"/>
    <n v="0"/>
    <s v="Weekend"/>
    <x v="65"/>
  </r>
  <r>
    <s v="F00888"/>
    <x v="664"/>
    <s v="E1763"/>
    <s v="P00985"/>
    <x v="2"/>
    <s v="First_Class"/>
    <s v="Kolkata"/>
    <s v="Ahmedabad"/>
    <d v="2023-07-26T16:40:00"/>
    <d v="2023-07-26T17:40:00"/>
    <d v="1899-12-30T01:00:00"/>
    <n v="1013"/>
    <n v="12256.45"/>
    <n v="1281.5"/>
    <n v="10974.95"/>
    <x v="3"/>
    <s v="Completed"/>
    <s v="9C"/>
    <n v="1"/>
    <n v="0"/>
    <s v="Weekday"/>
    <x v="6"/>
  </r>
  <r>
    <s v="F00889"/>
    <x v="665"/>
    <s v="E1986"/>
    <s v="P03872"/>
    <x v="2"/>
    <s v="Business"/>
    <s v="Pune"/>
    <s v="Hyderabad"/>
    <d v="2026-07-09T05:07:00"/>
    <d v="2026-07-09T06:07:00"/>
    <d v="1899-12-30T01:00:00"/>
    <n v="1360"/>
    <n v="6261.71"/>
    <n v="109.48"/>
    <n v="6152.2300000000005"/>
    <x v="4"/>
    <s v="Completed"/>
    <s v="3E"/>
    <n v="3"/>
    <n v="0"/>
    <s v="Weekday"/>
    <x v="39"/>
  </r>
  <r>
    <s v="F00890"/>
    <x v="666"/>
    <s v="E1152"/>
    <s v="P00544"/>
    <x v="1"/>
    <s v="Economy"/>
    <s v="Mumbai"/>
    <s v="Lucknow"/>
    <d v="2023-02-28T08:22:00"/>
    <d v="2023-02-28T11:22:00"/>
    <d v="1899-12-30T03:00:00"/>
    <n v="1328"/>
    <n v="5372.94"/>
    <n v="1006.74"/>
    <n v="4366.2"/>
    <x v="0"/>
    <s v="Completed"/>
    <s v="18F"/>
    <n v="4"/>
    <n v="0"/>
    <s v="Weekday"/>
    <x v="21"/>
  </r>
  <r>
    <s v="F00891"/>
    <x v="75"/>
    <s v="E1839"/>
    <s v="P01014"/>
    <x v="2"/>
    <s v="Business"/>
    <s v="Kolkata"/>
    <s v="Ahmedabad"/>
    <d v="2023-06-10T05:53:00"/>
    <d v="2023-06-10T09:53:00"/>
    <d v="1899-12-30T04:00:00"/>
    <n v="1436"/>
    <n v="10532.51"/>
    <n v="1059.3699999999999"/>
    <n v="9473.14"/>
    <x v="4"/>
    <s v="Completed"/>
    <s v="8F"/>
    <n v="1"/>
    <n v="0"/>
    <s v="Weekend"/>
    <x v="6"/>
  </r>
  <r>
    <s v="F00892"/>
    <x v="364"/>
    <s v="E1365"/>
    <s v="P01629"/>
    <x v="4"/>
    <s v="Economy"/>
    <s v="Kolkata"/>
    <s v="Pune"/>
    <d v="2023-04-06T18:33:00"/>
    <d v="2023-04-06T19:33:00"/>
    <d v="1899-12-30T01:00:00"/>
    <n v="2484"/>
    <n v="5927.77"/>
    <n v="81.87"/>
    <n v="5845.9000000000005"/>
    <x v="3"/>
    <s v="Completed"/>
    <s v="15B"/>
    <n v="5"/>
    <n v="0"/>
    <s v="Weekday"/>
    <x v="13"/>
  </r>
  <r>
    <s v="F00893"/>
    <x v="667"/>
    <s v="E1043"/>
    <s v="P03429"/>
    <x v="3"/>
    <s v="First_Class"/>
    <s v="Bengaluru"/>
    <s v="Hyderabad"/>
    <d v="2026-08-07T22:08:00"/>
    <d v="2026-08-08T00:08:00"/>
    <d v="1899-12-30T02:00:00"/>
    <n v="996"/>
    <n v="4048.69"/>
    <n v="593.9"/>
    <n v="3454.79"/>
    <x v="1"/>
    <s v="Completed"/>
    <s v="24F"/>
    <n v="4"/>
    <n v="0"/>
    <s v="Weekday"/>
    <x v="41"/>
  </r>
  <r>
    <s v="F00894"/>
    <x v="542"/>
    <s v="E1128"/>
    <s v="P05347"/>
    <x v="0"/>
    <s v="Economy"/>
    <s v="Chennai"/>
    <s v="Hyderabad"/>
    <d v="2024-08-24T22:37:00"/>
    <d v="2024-08-25T00:37:00"/>
    <d v="1899-12-30T02:00:00"/>
    <n v="1070"/>
    <n v="9517.5"/>
    <n v="837.85"/>
    <n v="8679.65"/>
    <x v="3"/>
    <s v="Completed"/>
    <s v="19D"/>
    <n v="5"/>
    <n v="0"/>
    <s v="Weekend"/>
    <x v="12"/>
  </r>
  <r>
    <s v="F00895"/>
    <x v="668"/>
    <s v="E1245"/>
    <s v="P01919"/>
    <x v="0"/>
    <s v="First_Class"/>
    <s v="Kolkata"/>
    <s v="Hyderabad"/>
    <d v="2023-07-28T12:03:00"/>
    <d v="2023-07-28T15:03:00"/>
    <d v="1899-12-30T03:00:00"/>
    <n v="1884"/>
    <n v="9564.52"/>
    <n v="799.05"/>
    <n v="8765.4700000000012"/>
    <x v="2"/>
    <s v="Completed"/>
    <s v="7F"/>
    <n v="2"/>
    <n v="0"/>
    <s v="Weekday"/>
    <x v="60"/>
  </r>
  <r>
    <s v="F00896"/>
    <x v="669"/>
    <s v="E1997"/>
    <s v="P05341"/>
    <x v="1"/>
    <s v="Economy"/>
    <s v="Lucknow"/>
    <s v="Pune"/>
    <d v="2025-08-28T08:46:00"/>
    <d v="2025-08-28T10:46:00"/>
    <d v="1899-12-30T02:00:00"/>
    <n v="1253"/>
    <n v="10059.620000000001"/>
    <n v="1022.97"/>
    <n v="9036.6500000000015"/>
    <x v="3"/>
    <s v="Completed"/>
    <s v="15E"/>
    <n v="4"/>
    <n v="0"/>
    <s v="Weekday"/>
    <x v="38"/>
  </r>
  <r>
    <s v="F00897"/>
    <x v="670"/>
    <s v="E1729"/>
    <s v="P02462"/>
    <x v="2"/>
    <s v="First_Class"/>
    <s v="Hyderabad"/>
    <s v="Chennai"/>
    <d v="2024-07-22T23:03:00"/>
    <d v="2024-07-23T03:03:00"/>
    <d v="1899-12-30T04:00:00"/>
    <n v="525"/>
    <n v="10801.74"/>
    <n v="1774.22"/>
    <n v="9027.52"/>
    <x v="3"/>
    <s v="Completed"/>
    <s v="13F"/>
    <n v="4"/>
    <n v="0"/>
    <s v="Weekday"/>
    <x v="57"/>
  </r>
  <r>
    <s v="F00898"/>
    <x v="138"/>
    <s v="E1227"/>
    <s v="P03050"/>
    <x v="3"/>
    <s v="Business"/>
    <s v="Bengaluru"/>
    <s v="Mumbai"/>
    <d v="2025-11-27T04:05:00"/>
    <d v="2025-11-27T05:05:00"/>
    <d v="1899-12-30T01:00:00"/>
    <n v="1158"/>
    <n v="5463.44"/>
    <n v="274.72000000000003"/>
    <n v="5188.7199999999993"/>
    <x v="3"/>
    <s v="Completed"/>
    <s v="27D"/>
    <n v="2"/>
    <n v="0"/>
    <s v="Weekday"/>
    <x v="1"/>
  </r>
  <r>
    <s v="F00899"/>
    <x v="185"/>
    <s v="E1298"/>
    <s v="P00004"/>
    <x v="3"/>
    <s v="Economy"/>
    <s v="Hyderabad"/>
    <s v="Ahmedabad"/>
    <d v="2023-05-07T21:53:00"/>
    <d v="2023-05-08T01:53:00"/>
    <d v="1899-12-30T04:00:00"/>
    <n v="2477"/>
    <n v="5888.22"/>
    <n v="870.03"/>
    <n v="5018.1900000000005"/>
    <x v="3"/>
    <s v="Completed"/>
    <s v="26C"/>
    <n v="4"/>
    <n v="0"/>
    <s v="Weekend"/>
    <x v="4"/>
  </r>
  <r>
    <s v="F00900"/>
    <x v="659"/>
    <s v="E1319"/>
    <s v="P04562"/>
    <x v="4"/>
    <s v="Economy"/>
    <s v="Hyderabad"/>
    <s v="Delhi"/>
    <d v="2023-06-08T20:37:00"/>
    <d v="2023-06-08T21:37:00"/>
    <d v="1899-12-30T01:00:00"/>
    <n v="1271"/>
    <n v="4774.37"/>
    <n v="1157.6500000000001"/>
    <n v="3616.72"/>
    <x v="3"/>
    <s v="Completed"/>
    <s v="17E"/>
    <n v="2"/>
    <n v="0"/>
    <s v="Weekday"/>
    <x v="5"/>
  </r>
  <r>
    <s v="F00901"/>
    <x v="671"/>
    <s v="E1934"/>
    <s v="P04926"/>
    <x v="2"/>
    <s v="First_Class"/>
    <s v="Hyderabad"/>
    <s v="Pune"/>
    <d v="2023-07-31T05:49:00"/>
    <d v="2023-07-31T09:49:00"/>
    <d v="1899-12-30T04:00:00"/>
    <n v="1926"/>
    <n v="5646.71"/>
    <n v="588.22"/>
    <n v="5058.49"/>
    <x v="3"/>
    <s v="Completed"/>
    <s v="21B"/>
    <n v="2"/>
    <n v="0"/>
    <s v="Weekday"/>
    <x v="62"/>
  </r>
  <r>
    <s v="F00902"/>
    <x v="672"/>
    <s v="E1119"/>
    <s v="P04701"/>
    <x v="4"/>
    <s v="Business"/>
    <s v="Hyderabad"/>
    <s v="Lucknow"/>
    <d v="2024-09-11T01:00:00"/>
    <d v="2024-09-11T04:00:00"/>
    <d v="1899-12-30T03:00:00"/>
    <n v="2278"/>
    <n v="11920.43"/>
    <n v="827.62"/>
    <n v="11092.81"/>
    <x v="3"/>
    <s v="Completed"/>
    <s v="28E"/>
    <n v="2"/>
    <n v="0"/>
    <s v="Weekday"/>
    <x v="59"/>
  </r>
  <r>
    <s v="F00903"/>
    <x v="673"/>
    <s v="E1282"/>
    <s v="P04743"/>
    <x v="2"/>
    <s v="Economy"/>
    <s v="Kolkata"/>
    <s v="Mumbai"/>
    <d v="2023-08-24T16:43:00"/>
    <d v="2023-08-24T21:43:00"/>
    <d v="1899-12-30T05:00:00"/>
    <n v="1641"/>
    <n v="12639.55"/>
    <n v="1130.53"/>
    <n v="11509.019999999999"/>
    <x v="3"/>
    <s v="Completed"/>
    <s v="11A"/>
    <n v="5"/>
    <n v="0"/>
    <s v="Weekday"/>
    <x v="32"/>
  </r>
  <r>
    <s v="F00904"/>
    <x v="452"/>
    <s v="E1351"/>
    <s v="P04341"/>
    <x v="3"/>
    <s v="Business"/>
    <s v="Chennai"/>
    <s v="Pune"/>
    <d v="2025-02-26T04:18:00"/>
    <d v="2025-02-26T07:18:00"/>
    <d v="1899-12-30T03:00:00"/>
    <n v="1377"/>
    <n v="5852.3"/>
    <n v="1224.19"/>
    <n v="4628.1100000000006"/>
    <x v="3"/>
    <s v="Completed"/>
    <s v="6D"/>
    <n v="4"/>
    <n v="0"/>
    <s v="Weekday"/>
    <x v="53"/>
  </r>
  <r>
    <s v="F00905"/>
    <x v="159"/>
    <s v="E1719"/>
    <s v="P04550"/>
    <x v="0"/>
    <s v="First_Class"/>
    <s v="Lucknow"/>
    <s v="Hyderabad"/>
    <d v="2025-11-30T06:01:00"/>
    <d v="2025-11-30T08:01:00"/>
    <d v="1899-12-30T02:00:00"/>
    <n v="1790"/>
    <n v="7339.22"/>
    <n v="633.95000000000005"/>
    <n v="6705.27"/>
    <x v="3"/>
    <s v="Completed"/>
    <s v="10E"/>
    <n v="5"/>
    <n v="0"/>
    <s v="Weekend"/>
    <x v="33"/>
  </r>
  <r>
    <s v="F00906"/>
    <x v="674"/>
    <s v="E1980"/>
    <s v="P03625"/>
    <x v="0"/>
    <s v="First_Class"/>
    <s v="Mumbai"/>
    <s v="Bengaluru"/>
    <d v="2024-09-17T14:09:00"/>
    <d v="2024-09-17T19:09:00"/>
    <d v="1899-12-30T05:00:00"/>
    <n v="2238"/>
    <n v="4629.21"/>
    <n v="1619.27"/>
    <n v="3009.94"/>
    <x v="0"/>
    <s v="Completed"/>
    <s v="4F"/>
    <n v="2"/>
    <n v="0"/>
    <s v="Weekday"/>
    <x v="67"/>
  </r>
  <r>
    <s v="F00907"/>
    <x v="13"/>
    <s v="E1846"/>
    <s v="P03053"/>
    <x v="4"/>
    <s v="First_Class"/>
    <s v="Ahmedabad"/>
    <s v="Lucknow"/>
    <d v="2024-09-24T01:03:00"/>
    <d v="2024-09-24T06:03:00"/>
    <d v="1899-12-30T05:00:00"/>
    <n v="909"/>
    <n v="1571.22"/>
    <n v="1949.92"/>
    <n v="-378.70000000000005"/>
    <x v="0"/>
    <s v="Completed"/>
    <s v="24B"/>
    <n v="5"/>
    <n v="0"/>
    <s v="Weekday"/>
    <x v="69"/>
  </r>
  <r>
    <s v="F00908"/>
    <x v="675"/>
    <s v="E1282"/>
    <s v="P01334"/>
    <x v="3"/>
    <s v="Business"/>
    <s v="Chennai"/>
    <s v="Delhi"/>
    <d v="2024-10-20T22:13:00"/>
    <d v="2024-10-21T01:13:00"/>
    <d v="1899-12-30T03:00:00"/>
    <n v="376"/>
    <n v="1561.47"/>
    <n v="1089.73"/>
    <n v="471.74"/>
    <x v="2"/>
    <s v="Completed"/>
    <s v="18F"/>
    <n v="2"/>
    <n v="0"/>
    <s v="Weekend"/>
    <x v="48"/>
  </r>
  <r>
    <s v="F00909"/>
    <x v="228"/>
    <s v="E1272"/>
    <s v="P03477"/>
    <x v="4"/>
    <s v="Economy"/>
    <s v="Bengaluru"/>
    <s v="Ahmedabad"/>
    <d v="2026-06-10T20:34:00"/>
    <d v="2026-06-10T23:34:00"/>
    <d v="1899-12-30T03:00:00"/>
    <n v="2325"/>
    <n v="8469.06"/>
    <n v="55.79"/>
    <n v="8413.2699999999986"/>
    <x v="3"/>
    <s v="Completed"/>
    <s v="3E"/>
    <n v="2"/>
    <n v="0"/>
    <s v="Weekday"/>
    <x v="31"/>
  </r>
  <r>
    <s v="F00910"/>
    <x v="676"/>
    <s v="E1360"/>
    <s v="P02798"/>
    <x v="3"/>
    <s v="Business"/>
    <s v="Pune"/>
    <s v="Lucknow"/>
    <d v="2025-08-03T05:50:00"/>
    <d v="2025-08-03T09:50:00"/>
    <d v="1899-12-30T04:00:00"/>
    <n v="946"/>
    <n v="2067.48"/>
    <n v="70.37"/>
    <n v="1997.1100000000001"/>
    <x v="3"/>
    <s v="Completed"/>
    <s v="18D"/>
    <n v="2"/>
    <n v="0"/>
    <s v="Weekend"/>
    <x v="10"/>
  </r>
  <r>
    <s v="F00911"/>
    <x v="449"/>
    <s v="E1410"/>
    <s v="P04551"/>
    <x v="1"/>
    <s v="First_Class"/>
    <s v="Chennai"/>
    <s v="Mumbai"/>
    <d v="2025-06-01T05:30:00"/>
    <d v="2025-06-01T06:30:00"/>
    <d v="1899-12-30T01:00:00"/>
    <n v="1831"/>
    <n v="6950.45"/>
    <n v="118.18"/>
    <n v="6832.2699999999995"/>
    <x v="1"/>
    <s v="Completed"/>
    <s v="24D"/>
    <n v="3"/>
    <n v="0"/>
    <s v="Weekend"/>
    <x v="29"/>
  </r>
  <r>
    <s v="F00912"/>
    <x v="408"/>
    <s v="E1483"/>
    <s v="P04290"/>
    <x v="4"/>
    <s v="Business"/>
    <s v="Mumbai"/>
    <s v="Lucknow"/>
    <d v="2023-04-13T13:02:00"/>
    <d v="2023-04-13T17:02:00"/>
    <d v="1899-12-30T04:00:00"/>
    <n v="1969"/>
    <n v="3490.74"/>
    <n v="1965.02"/>
    <n v="1525.7199999999998"/>
    <x v="0"/>
    <s v="Completed"/>
    <s v="2E"/>
    <n v="5"/>
    <n v="0"/>
    <s v="Weekday"/>
    <x v="21"/>
  </r>
  <r>
    <s v="F00913"/>
    <x v="518"/>
    <s v="E1859"/>
    <s v="P03932"/>
    <x v="3"/>
    <s v="First_Class"/>
    <s v="Delhi"/>
    <s v="Mumbai"/>
    <d v="2024-12-08T15:37:00"/>
    <d v="2024-12-08T17:37:00"/>
    <d v="1899-12-30T02:00:00"/>
    <n v="1858"/>
    <n v="5389.86"/>
    <n v="153.71"/>
    <n v="5236.1499999999996"/>
    <x v="3"/>
    <s v="Completed"/>
    <s v="6D"/>
    <n v="3"/>
    <n v="0"/>
    <s v="Weekend"/>
    <x v="61"/>
  </r>
  <r>
    <s v="F00914"/>
    <x v="477"/>
    <s v="E1050"/>
    <s v="P04209"/>
    <x v="2"/>
    <s v="Business"/>
    <s v="Kolkata"/>
    <s v="Hyderabad"/>
    <d v="2023-05-14T14:31:00"/>
    <d v="2023-05-14T17:31:00"/>
    <d v="1899-12-30T03:00:00"/>
    <n v="1257"/>
    <n v="11813.66"/>
    <n v="1008.02"/>
    <n v="10805.64"/>
    <x v="2"/>
    <s v="Completed"/>
    <s v="6B"/>
    <n v="1"/>
    <n v="0"/>
    <s v="Weekend"/>
    <x v="60"/>
  </r>
  <r>
    <s v="F00915"/>
    <x v="641"/>
    <s v="E1296"/>
    <s v="P01511"/>
    <x v="2"/>
    <s v="First_Class"/>
    <s v="Bengaluru"/>
    <s v="Lucknow"/>
    <d v="2026-11-03T16:47:00"/>
    <d v="2026-11-03T19:47:00"/>
    <d v="1899-12-30T03:00:00"/>
    <n v="2394"/>
    <n v="11384.53"/>
    <n v="1124.54"/>
    <n v="10259.990000000002"/>
    <x v="1"/>
    <s v="Completed"/>
    <s v="1A"/>
    <n v="5"/>
    <n v="0"/>
    <s v="Weekday"/>
    <x v="65"/>
  </r>
  <r>
    <s v="F00916"/>
    <x v="677"/>
    <s v="E1318"/>
    <s v="P00755"/>
    <x v="4"/>
    <s v="Economy"/>
    <s v="Pune"/>
    <s v="Bengaluru"/>
    <d v="2024-12-14T03:10:00"/>
    <d v="2024-12-14T05:10:00"/>
    <d v="1899-12-30T02:00:00"/>
    <n v="1078"/>
    <n v="13384.09"/>
    <n v="1014.31"/>
    <n v="12369.78"/>
    <x v="3"/>
    <s v="Completed"/>
    <s v="7F"/>
    <n v="3"/>
    <n v="0"/>
    <s v="Weekend"/>
    <x v="43"/>
  </r>
  <r>
    <s v="F00917"/>
    <x v="678"/>
    <s v="E1567"/>
    <s v="P01592"/>
    <x v="3"/>
    <s v="Business"/>
    <s v="Delhi"/>
    <s v="Mumbai"/>
    <d v="2026-12-15T07:09:00"/>
    <d v="2026-12-15T12:09:00"/>
    <d v="1899-12-30T05:00:00"/>
    <n v="2321"/>
    <n v="10993.61"/>
    <n v="1707.19"/>
    <n v="9286.42"/>
    <x v="1"/>
    <s v="Completed"/>
    <s v="22F"/>
    <n v="1"/>
    <n v="0"/>
    <s v="Weekday"/>
    <x v="61"/>
  </r>
  <r>
    <s v="F00918"/>
    <x v="679"/>
    <s v="E1187"/>
    <s v="P03465"/>
    <x v="0"/>
    <s v="Economy"/>
    <s v="Delhi"/>
    <s v="Mumbai"/>
    <d v="2023-01-17T19:43:00"/>
    <d v="2023-01-17T23:43:00"/>
    <d v="1899-12-30T04:00:00"/>
    <n v="1535"/>
    <n v="6576.54"/>
    <n v="552.66"/>
    <n v="6023.88"/>
    <x v="3"/>
    <s v="Completed"/>
    <s v="25F"/>
    <n v="3"/>
    <n v="0"/>
    <s v="Weekday"/>
    <x v="61"/>
  </r>
  <r>
    <s v="F00919"/>
    <x v="680"/>
    <s v="E1874"/>
    <s v="P04720"/>
    <x v="0"/>
    <s v="Economy"/>
    <s v="Hyderabad"/>
    <s v="Bengaluru"/>
    <d v="2025-08-12T11:42:00"/>
    <d v="2025-08-12T12:42:00"/>
    <d v="1899-12-30T01:00:00"/>
    <n v="1673"/>
    <n v="12451.02"/>
    <n v="1777.73"/>
    <n v="10673.29"/>
    <x v="2"/>
    <s v="Completed"/>
    <s v="27F"/>
    <n v="2"/>
    <n v="0"/>
    <s v="Weekday"/>
    <x v="71"/>
  </r>
  <r>
    <s v="F00920"/>
    <x v="681"/>
    <s v="E1253"/>
    <s v="P04350"/>
    <x v="4"/>
    <s v="Economy"/>
    <s v="Bengaluru"/>
    <s v="Hyderabad"/>
    <d v="2024-06-20T07:29:00"/>
    <d v="2024-06-20T08:29:00"/>
    <d v="1899-12-30T01:00:00"/>
    <n v="1115"/>
    <n v="14809.94"/>
    <n v="938.88"/>
    <n v="13871.060000000001"/>
    <x v="2"/>
    <s v="Completed"/>
    <s v="7D"/>
    <n v="1"/>
    <n v="0"/>
    <s v="Weekday"/>
    <x v="41"/>
  </r>
  <r>
    <s v="F00921"/>
    <x v="289"/>
    <s v="E1248"/>
    <s v="P00761"/>
    <x v="4"/>
    <s v="Economy"/>
    <s v="Pune"/>
    <s v="Delhi"/>
    <d v="2026-01-09T05:15:00"/>
    <d v="2026-01-09T10:15:00"/>
    <d v="1899-12-30T05:00:00"/>
    <n v="436"/>
    <n v="8102.88"/>
    <n v="345.62"/>
    <n v="7757.26"/>
    <x v="3"/>
    <s v="Completed"/>
    <s v="14D"/>
    <n v="4"/>
    <n v="0"/>
    <s v="Weekday"/>
    <x v="70"/>
  </r>
  <r>
    <s v="F00922"/>
    <x v="154"/>
    <s v="E1225"/>
    <s v="P04940"/>
    <x v="0"/>
    <s v="Business"/>
    <s v="Kolkata"/>
    <s v="Bengaluru"/>
    <d v="2025-09-22T10:28:00"/>
    <d v="2025-09-22T12:28:00"/>
    <d v="1899-12-30T02:00:00"/>
    <n v="1277"/>
    <n v="2548.34"/>
    <n v="729.96"/>
    <n v="1818.38"/>
    <x v="3"/>
    <s v="Completed"/>
    <s v="12F"/>
    <n v="5"/>
    <n v="0"/>
    <s v="Weekday"/>
    <x v="47"/>
  </r>
  <r>
    <s v="F00923"/>
    <x v="324"/>
    <s v="E1816"/>
    <s v="P00872"/>
    <x v="1"/>
    <s v="First_Class"/>
    <s v="Hyderabad"/>
    <s v="Lucknow"/>
    <d v="2024-10-31T23:43:00"/>
    <d v="2024-11-01T03:43:00"/>
    <d v="1899-12-30T04:00:00"/>
    <n v="952"/>
    <n v="10549.34"/>
    <n v="1343.39"/>
    <n v="9205.9500000000007"/>
    <x v="2"/>
    <s v="Completed"/>
    <s v="8D"/>
    <n v="3"/>
    <n v="0"/>
    <s v="Weekday"/>
    <x v="59"/>
  </r>
  <r>
    <s v="F00924"/>
    <x v="682"/>
    <s v="E1743"/>
    <s v="P00652"/>
    <x v="4"/>
    <s v="First_Class"/>
    <s v="Hyderabad"/>
    <s v="Chennai"/>
    <d v="2026-07-10T18:25:00"/>
    <d v="2026-07-10T20:25:00"/>
    <d v="1899-12-30T02:00:00"/>
    <n v="1181"/>
    <n v="14760.73"/>
    <n v="1139.21"/>
    <n v="13621.52"/>
    <x v="3"/>
    <s v="Completed"/>
    <s v="24B"/>
    <n v="4"/>
    <n v="0"/>
    <s v="Weekday"/>
    <x v="57"/>
  </r>
  <r>
    <s v="F00925"/>
    <x v="73"/>
    <s v="E1420"/>
    <s v="P02171"/>
    <x v="2"/>
    <s v="Business"/>
    <s v="Delhi"/>
    <s v="Lucknow"/>
    <d v="2025-09-15T22:43:00"/>
    <d v="2025-09-16T03:43:00"/>
    <d v="1899-12-30T05:00:00"/>
    <n v="967"/>
    <n v="13464.99"/>
    <n v="1166.52"/>
    <n v="12298.47"/>
    <x v="2"/>
    <s v="Completed"/>
    <s v="22E"/>
    <n v="3"/>
    <n v="0"/>
    <s v="Weekday"/>
    <x v="18"/>
  </r>
  <r>
    <s v="F00926"/>
    <x v="683"/>
    <s v="E1140"/>
    <s v="P05751"/>
    <x v="0"/>
    <s v="Economy"/>
    <s v="Pune"/>
    <s v="Bengaluru"/>
    <d v="2025-01-29T08:50:00"/>
    <d v="2025-01-29T12:50:00"/>
    <d v="1899-12-30T04:00:00"/>
    <n v="2431"/>
    <n v="5606.72"/>
    <n v="1424.13"/>
    <n v="4182.59"/>
    <x v="0"/>
    <s v="Completed"/>
    <s v="19B"/>
    <n v="4"/>
    <n v="0"/>
    <s v="Weekday"/>
    <x v="43"/>
  </r>
  <r>
    <s v="F00927"/>
    <x v="472"/>
    <s v="E1867"/>
    <s v="P05984"/>
    <x v="1"/>
    <s v="Economy"/>
    <s v="Delhi"/>
    <s v="Hyderabad"/>
    <d v="2026-08-17T06:02:00"/>
    <d v="2026-08-17T07:02:00"/>
    <d v="1899-12-30T01:00:00"/>
    <n v="315"/>
    <n v="6749.9"/>
    <n v="1095.28"/>
    <n v="5654.62"/>
    <x v="0"/>
    <s v="Completed"/>
    <s v="10E"/>
    <n v="4"/>
    <n v="0"/>
    <s v="Weekday"/>
    <x v="7"/>
  </r>
  <r>
    <s v="F00928"/>
    <x v="684"/>
    <s v="E1264"/>
    <s v="P00628"/>
    <x v="2"/>
    <s v="Business"/>
    <s v="Bengaluru"/>
    <s v="Lucknow"/>
    <d v="2025-04-27T01:18:00"/>
    <d v="2025-04-27T03:18:00"/>
    <d v="1899-12-30T02:00:00"/>
    <n v="1554"/>
    <n v="8837.7199999999993"/>
    <n v="821.27"/>
    <n v="8016.4499999999989"/>
    <x v="3"/>
    <s v="Completed"/>
    <s v="18C"/>
    <n v="5"/>
    <n v="0"/>
    <s v="Weekend"/>
    <x v="65"/>
  </r>
  <r>
    <s v="F00929"/>
    <x v="618"/>
    <s v="E1621"/>
    <s v="P00136"/>
    <x v="2"/>
    <s v="Business"/>
    <s v="Ahmedabad"/>
    <s v="Hyderabad"/>
    <d v="2024-07-29T19:02:00"/>
    <d v="2024-07-29T20:02:00"/>
    <d v="1899-12-30T01:00:00"/>
    <n v="1654"/>
    <n v="2538.84"/>
    <n v="747.01"/>
    <n v="1791.8300000000002"/>
    <x v="3"/>
    <s v="Completed"/>
    <s v="17C"/>
    <n v="1"/>
    <n v="0"/>
    <s v="Weekday"/>
    <x v="34"/>
  </r>
  <r>
    <s v="F00930"/>
    <x v="197"/>
    <s v="E1963"/>
    <s v="P00876"/>
    <x v="2"/>
    <s v="Business"/>
    <s v="Chennai"/>
    <s v="Delhi"/>
    <d v="2025-09-01T05:31:00"/>
    <d v="2025-09-01T06:31:00"/>
    <d v="1899-12-30T01:00:00"/>
    <n v="1757"/>
    <n v="12162.41"/>
    <n v="609.39"/>
    <n v="11553.02"/>
    <x v="3"/>
    <s v="Completed"/>
    <s v="10C"/>
    <n v="5"/>
    <n v="0"/>
    <s v="Weekday"/>
    <x v="48"/>
  </r>
  <r>
    <s v="F00931"/>
    <x v="102"/>
    <s v="E1393"/>
    <s v="P01849"/>
    <x v="2"/>
    <s v="First_Class"/>
    <s v="Ahmedabad"/>
    <s v="Chennai"/>
    <d v="2026-08-24T17:53:00"/>
    <d v="2026-08-24T18:53:00"/>
    <d v="1899-12-30T01:00:00"/>
    <n v="1298"/>
    <n v="5254.29"/>
    <n v="1985.19"/>
    <n v="3269.1"/>
    <x v="1"/>
    <s v="Completed"/>
    <s v="7E"/>
    <n v="1"/>
    <n v="0"/>
    <s v="Weekday"/>
    <x v="36"/>
  </r>
  <r>
    <s v="F00932"/>
    <x v="650"/>
    <s v="E1952"/>
    <s v="P05634"/>
    <x v="2"/>
    <s v="Economy"/>
    <s v="Chennai"/>
    <s v="Delhi"/>
    <d v="2023-05-05T15:17:00"/>
    <d v="2023-05-05T19:17:00"/>
    <d v="1899-12-30T04:00:00"/>
    <n v="337"/>
    <n v="9330.34"/>
    <n v="1599.64"/>
    <n v="7730.7"/>
    <x v="2"/>
    <s v="Completed"/>
    <s v="28E"/>
    <n v="3"/>
    <n v="0"/>
    <s v="Weekday"/>
    <x v="48"/>
  </r>
  <r>
    <s v="F00933"/>
    <x v="646"/>
    <s v="E1079"/>
    <s v="P04124"/>
    <x v="3"/>
    <s v="First_Class"/>
    <s v="Chennai"/>
    <s v="Hyderabad"/>
    <d v="2024-02-29T11:06:00"/>
    <d v="2024-02-29T12:06:00"/>
    <d v="1899-12-30T01:00:00"/>
    <n v="1910"/>
    <n v="3282.34"/>
    <n v="1312.45"/>
    <n v="1969.89"/>
    <x v="3"/>
    <s v="Completed"/>
    <s v="18F"/>
    <n v="3"/>
    <n v="0"/>
    <s v="Weekday"/>
    <x v="12"/>
  </r>
  <r>
    <s v="F00934"/>
    <x v="685"/>
    <s v="E1292"/>
    <s v="P04330"/>
    <x v="1"/>
    <s v="First_Class"/>
    <s v="Chennai"/>
    <s v="Bengaluru"/>
    <d v="2025-08-18T17:38:00"/>
    <d v="2025-08-18T22:38:00"/>
    <d v="1899-12-30T05:00:00"/>
    <n v="1566"/>
    <n v="3476.88"/>
    <n v="1896.2"/>
    <n v="1580.68"/>
    <x v="2"/>
    <s v="Completed"/>
    <s v="7E"/>
    <n v="3"/>
    <n v="0"/>
    <s v="Weekday"/>
    <x v="49"/>
  </r>
  <r>
    <s v="F00935"/>
    <x v="55"/>
    <s v="E1059"/>
    <s v="P02162"/>
    <x v="3"/>
    <s v="Economy"/>
    <s v="Delhi"/>
    <s v="Ahmedabad"/>
    <d v="2025-04-13T07:45:00"/>
    <d v="2025-04-13T11:45:00"/>
    <d v="1899-12-30T04:00:00"/>
    <n v="2065"/>
    <n v="7643.94"/>
    <n v="251.65"/>
    <n v="7392.29"/>
    <x v="3"/>
    <s v="Completed"/>
    <s v="13D"/>
    <n v="3"/>
    <n v="0"/>
    <s v="Weekend"/>
    <x v="52"/>
  </r>
  <r>
    <s v="F00936"/>
    <x v="257"/>
    <s v="E1257"/>
    <s v="P03072"/>
    <x v="1"/>
    <s v="Economy"/>
    <s v="Mumbai"/>
    <s v="Lucknow"/>
    <d v="2026-11-15T16:22:00"/>
    <d v="2026-11-15T17:22:00"/>
    <d v="1899-12-30T01:00:00"/>
    <n v="734"/>
    <n v="13053.29"/>
    <n v="1014.5"/>
    <n v="12038.79"/>
    <x v="1"/>
    <s v="Completed"/>
    <s v="9F"/>
    <n v="2"/>
    <n v="0"/>
    <s v="Weekend"/>
    <x v="21"/>
  </r>
  <r>
    <s v="F00937"/>
    <x v="554"/>
    <s v="E1102"/>
    <s v="P04238"/>
    <x v="2"/>
    <s v="Economy"/>
    <s v="Kolkata"/>
    <s v="Bengaluru"/>
    <d v="2024-07-04T10:50:00"/>
    <d v="2024-07-04T14:50:00"/>
    <d v="1899-12-30T04:00:00"/>
    <n v="2018"/>
    <n v="7316.38"/>
    <n v="386.34"/>
    <n v="6930.04"/>
    <x v="2"/>
    <s v="Completed"/>
    <s v="4F"/>
    <n v="2"/>
    <n v="0"/>
    <s v="Weekday"/>
    <x v="47"/>
  </r>
  <r>
    <s v="F00938"/>
    <x v="342"/>
    <s v="E1307"/>
    <s v="P02006"/>
    <x v="4"/>
    <s v="Business"/>
    <s v="Ahmedabad"/>
    <s v="Kolkata"/>
    <d v="2023-06-16T10:54:00"/>
    <d v="2023-06-16T15:54:00"/>
    <d v="1899-12-30T05:00:00"/>
    <n v="914"/>
    <n v="5423.99"/>
    <n v="892.38"/>
    <n v="4531.6099999999997"/>
    <x v="0"/>
    <s v="Completed"/>
    <s v="9D"/>
    <n v="5"/>
    <n v="0"/>
    <s v="Weekday"/>
    <x v="26"/>
  </r>
  <r>
    <s v="F00939"/>
    <x v="67"/>
    <s v="E1634"/>
    <s v="P05331"/>
    <x v="0"/>
    <s v="First_Class"/>
    <s v="Kolkata"/>
    <s v="Chennai"/>
    <d v="2024-09-01T21:27:00"/>
    <d v="2024-09-01T23:27:00"/>
    <d v="1899-12-30T02:00:00"/>
    <n v="1031"/>
    <n v="2699.21"/>
    <n v="728.74"/>
    <n v="1970.47"/>
    <x v="1"/>
    <s v="Completed"/>
    <s v="24D"/>
    <n v="1"/>
    <n v="0"/>
    <s v="Weekend"/>
    <x v="35"/>
  </r>
  <r>
    <s v="F00940"/>
    <x v="155"/>
    <s v="E1311"/>
    <s v="P04357"/>
    <x v="0"/>
    <s v="Business"/>
    <s v="Lucknow"/>
    <s v="Chennai"/>
    <d v="2026-01-09T02:12:00"/>
    <d v="2026-01-09T05:12:00"/>
    <d v="1899-12-30T03:00:00"/>
    <n v="360"/>
    <n v="3021.33"/>
    <n v="1119.3699999999999"/>
    <n v="1901.96"/>
    <x v="0"/>
    <s v="Completed"/>
    <s v="8F"/>
    <n v="3"/>
    <n v="0"/>
    <s v="Weekday"/>
    <x v="27"/>
  </r>
  <r>
    <s v="F00941"/>
    <x v="213"/>
    <s v="E1250"/>
    <s v="P01862"/>
    <x v="4"/>
    <s v="Business"/>
    <s v="Chennai"/>
    <s v="Mumbai"/>
    <d v="2026-03-14T09:03:00"/>
    <d v="2026-03-14T14:03:00"/>
    <d v="1899-12-30T05:00:00"/>
    <n v="880"/>
    <n v="3209.15"/>
    <n v="1666.67"/>
    <n v="1542.48"/>
    <x v="3"/>
    <s v="Completed"/>
    <s v="11F"/>
    <n v="5"/>
    <n v="0"/>
    <s v="Weekend"/>
    <x v="29"/>
  </r>
  <r>
    <s v="F00942"/>
    <x v="686"/>
    <s v="E1307"/>
    <s v="P00810"/>
    <x v="2"/>
    <s v="Business"/>
    <s v="Delhi"/>
    <s v="Bengaluru"/>
    <d v="2023-02-14T17:29:00"/>
    <d v="2023-02-14T18:29:00"/>
    <d v="1899-12-30T01:00:00"/>
    <n v="2404"/>
    <n v="6496.52"/>
    <n v="986.43"/>
    <n v="5510.09"/>
    <x v="3"/>
    <s v="Completed"/>
    <s v="8E"/>
    <n v="2"/>
    <n v="0"/>
    <s v="Weekday"/>
    <x v="55"/>
  </r>
  <r>
    <s v="F00943"/>
    <x v="687"/>
    <s v="E1326"/>
    <s v="P03537"/>
    <x v="1"/>
    <s v="Business"/>
    <s v="Chennai"/>
    <s v="Kolkata"/>
    <d v="2024-07-29T08:50:00"/>
    <d v="2024-07-29T09:50:00"/>
    <d v="1899-12-30T01:00:00"/>
    <n v="2434"/>
    <n v="3149.56"/>
    <n v="1608.81"/>
    <n v="1540.75"/>
    <x v="0"/>
    <s v="Completed"/>
    <s v="8C"/>
    <n v="1"/>
    <n v="0"/>
    <s v="Weekday"/>
    <x v="64"/>
  </r>
  <r>
    <s v="F00944"/>
    <x v="688"/>
    <s v="E1509"/>
    <s v="P03078"/>
    <x v="0"/>
    <s v="First_Class"/>
    <s v="Chennai"/>
    <s v="Delhi"/>
    <d v="2024-01-29T17:04:00"/>
    <d v="2024-01-29T22:04:00"/>
    <d v="1899-12-30T05:00:00"/>
    <n v="786"/>
    <n v="3828.16"/>
    <n v="1318.02"/>
    <n v="2510.14"/>
    <x v="0"/>
    <s v="Completed"/>
    <s v="3A"/>
    <n v="1"/>
    <n v="0"/>
    <s v="Weekday"/>
    <x v="48"/>
  </r>
  <r>
    <s v="F00945"/>
    <x v="348"/>
    <s v="E1353"/>
    <s v="P02761"/>
    <x v="0"/>
    <s v="First_Class"/>
    <s v="Kolkata"/>
    <s v="Ahmedabad"/>
    <d v="2024-08-17T16:49:00"/>
    <d v="2024-08-17T20:49:00"/>
    <d v="1899-12-30T04:00:00"/>
    <n v="1529"/>
    <n v="5983.43"/>
    <n v="1711.82"/>
    <n v="4271.6100000000006"/>
    <x v="3"/>
    <s v="Completed"/>
    <s v="4D"/>
    <n v="5"/>
    <n v="0"/>
    <s v="Weekend"/>
    <x v="6"/>
  </r>
  <r>
    <s v="F00946"/>
    <x v="689"/>
    <s v="E1283"/>
    <s v="P00217"/>
    <x v="1"/>
    <s v="Business"/>
    <s v="Hyderabad"/>
    <s v="Mumbai"/>
    <d v="2023-03-15T19:18:00"/>
    <d v="2023-03-15T20:18:00"/>
    <d v="1899-12-30T01:00:00"/>
    <n v="920"/>
    <n v="7952.1"/>
    <n v="1513.48"/>
    <n v="6438.6200000000008"/>
    <x v="0"/>
    <s v="Completed"/>
    <s v="1C"/>
    <n v="3"/>
    <n v="0"/>
    <s v="Weekday"/>
    <x v="2"/>
  </r>
  <r>
    <s v="F00947"/>
    <x v="587"/>
    <s v="E1459"/>
    <s v="P00725"/>
    <x v="4"/>
    <s v="Economy"/>
    <s v="Pune"/>
    <s v="Bengaluru"/>
    <d v="2024-06-12T01:20:00"/>
    <d v="2024-06-12T02:20:00"/>
    <d v="1899-12-30T01:00:00"/>
    <n v="2241"/>
    <n v="2868.54"/>
    <n v="66.34"/>
    <n v="2802.2"/>
    <x v="3"/>
    <s v="Completed"/>
    <s v="2E"/>
    <n v="4"/>
    <n v="0"/>
    <s v="Weekday"/>
    <x v="43"/>
  </r>
  <r>
    <s v="F00948"/>
    <x v="690"/>
    <s v="E1851"/>
    <s v="P05701"/>
    <x v="4"/>
    <s v="Economy"/>
    <s v="Chennai"/>
    <s v="Bengaluru"/>
    <d v="2025-11-21T00:45:00"/>
    <d v="2025-11-21T03:45:00"/>
    <d v="1899-12-30T03:00:00"/>
    <n v="721"/>
    <n v="5075.4399999999996"/>
    <n v="661.16"/>
    <n v="4414.28"/>
    <x v="3"/>
    <s v="Completed"/>
    <s v="2D"/>
    <n v="3"/>
    <n v="0"/>
    <s v="Weekday"/>
    <x v="49"/>
  </r>
  <r>
    <s v="F00949"/>
    <x v="12"/>
    <s v="E1587"/>
    <s v="P05587"/>
    <x v="2"/>
    <s v="Business"/>
    <s v="Chennai"/>
    <s v="Pune"/>
    <d v="2023-07-03T05:16:00"/>
    <d v="2023-07-03T08:16:00"/>
    <d v="1899-12-30T03:00:00"/>
    <n v="782"/>
    <n v="7265.86"/>
    <n v="880.67"/>
    <n v="6385.19"/>
    <x v="1"/>
    <s v="Completed"/>
    <s v="18C"/>
    <n v="5"/>
    <n v="0"/>
    <s v="Weekday"/>
    <x v="53"/>
  </r>
  <r>
    <s v="F00950"/>
    <x v="691"/>
    <s v="E1572"/>
    <s v="P02575"/>
    <x v="4"/>
    <s v="Business"/>
    <s v="Delhi"/>
    <s v="Ahmedabad"/>
    <d v="2023-12-15T11:35:00"/>
    <d v="2023-12-15T13:35:00"/>
    <d v="1899-12-30T02:00:00"/>
    <n v="2129"/>
    <n v="10347.700000000001"/>
    <n v="1121.71"/>
    <n v="9225.9900000000016"/>
    <x v="3"/>
    <s v="Completed"/>
    <s v="28A"/>
    <n v="3"/>
    <n v="0"/>
    <s v="Weekday"/>
    <x v="52"/>
  </r>
  <r>
    <s v="F00951"/>
    <x v="692"/>
    <s v="E1109"/>
    <s v="P05854"/>
    <x v="2"/>
    <s v="Business"/>
    <s v="Ahmedabad"/>
    <s v="Delhi"/>
    <d v="2026-07-10T10:06:00"/>
    <d v="2026-07-10T15:06:00"/>
    <d v="1899-12-30T05:00:00"/>
    <n v="1617"/>
    <n v="6591.12"/>
    <n v="699.96"/>
    <n v="5891.16"/>
    <x v="1"/>
    <s v="Completed"/>
    <s v="23B"/>
    <n v="1"/>
    <n v="0"/>
    <s v="Weekday"/>
    <x v="8"/>
  </r>
  <r>
    <s v="F00952"/>
    <x v="286"/>
    <s v="E1907"/>
    <s v="P03936"/>
    <x v="0"/>
    <s v="Economy"/>
    <s v="Bengaluru"/>
    <s v="Delhi"/>
    <d v="2025-01-19T13:54:00"/>
    <d v="2025-01-19T18:54:00"/>
    <d v="1899-12-30T05:00:00"/>
    <n v="340"/>
    <n v="14152.85"/>
    <n v="1570.91"/>
    <n v="12581.94"/>
    <x v="0"/>
    <s v="Completed"/>
    <s v="24D"/>
    <n v="5"/>
    <n v="0"/>
    <s v="Weekend"/>
    <x v="9"/>
  </r>
  <r>
    <s v="F00953"/>
    <x v="693"/>
    <s v="E1232"/>
    <s v="P02710"/>
    <x v="4"/>
    <s v="Economy"/>
    <s v="Kolkata"/>
    <s v="Pune"/>
    <d v="2023-04-14T17:20:00"/>
    <d v="2023-04-14T19:20:00"/>
    <d v="1899-12-30T02:00:00"/>
    <n v="2496"/>
    <n v="7322.45"/>
    <n v="1307.8499999999999"/>
    <n v="6014.6"/>
    <x v="2"/>
    <s v="Completed"/>
    <s v="9C"/>
    <n v="5"/>
    <n v="0"/>
    <s v="Weekday"/>
    <x v="13"/>
  </r>
  <r>
    <s v="F00954"/>
    <x v="694"/>
    <s v="E1376"/>
    <s v="P01606"/>
    <x v="2"/>
    <s v="Economy"/>
    <s v="Ahmedabad"/>
    <s v="Chennai"/>
    <d v="2023-09-07T05:22:00"/>
    <d v="2023-09-07T06:22:00"/>
    <d v="1899-12-30T01:00:00"/>
    <n v="1868"/>
    <n v="11898.49"/>
    <n v="1409.96"/>
    <n v="10488.529999999999"/>
    <x v="3"/>
    <s v="Completed"/>
    <s v="19F"/>
    <n v="4"/>
    <n v="0"/>
    <s v="Weekday"/>
    <x v="36"/>
  </r>
  <r>
    <s v="F00955"/>
    <x v="695"/>
    <s v="E1613"/>
    <s v="P02851"/>
    <x v="3"/>
    <s v="Economy"/>
    <s v="Hyderabad"/>
    <s v="Ahmedabad"/>
    <d v="2024-05-18T22:54:00"/>
    <d v="2024-05-19T03:54:00"/>
    <d v="1899-12-30T05:00:00"/>
    <n v="615"/>
    <n v="1854.31"/>
    <n v="773.27"/>
    <n v="1081.04"/>
    <x v="1"/>
    <s v="Completed"/>
    <s v="23A"/>
    <n v="4"/>
    <n v="0"/>
    <s v="Weekend"/>
    <x v="4"/>
  </r>
  <r>
    <s v="F00956"/>
    <x v="4"/>
    <s v="E1484"/>
    <s v="P00056"/>
    <x v="2"/>
    <s v="First_Class"/>
    <s v="Pune"/>
    <s v="Hyderabad"/>
    <d v="2026-08-28T02:07:00"/>
    <d v="2026-08-28T05:07:00"/>
    <d v="1899-12-30T03:00:00"/>
    <n v="2413"/>
    <n v="3555.22"/>
    <n v="197.7"/>
    <n v="3357.52"/>
    <x v="3"/>
    <s v="Completed"/>
    <s v="23E"/>
    <n v="4"/>
    <n v="0"/>
    <s v="Weekday"/>
    <x v="39"/>
  </r>
  <r>
    <s v="F00957"/>
    <x v="351"/>
    <s v="E1460"/>
    <s v="P00853"/>
    <x v="0"/>
    <s v="First_Class"/>
    <s v="Delhi"/>
    <s v="Lucknow"/>
    <d v="2023-08-03T20:38:00"/>
    <d v="2023-08-04T00:38:00"/>
    <d v="1899-12-30T04:00:00"/>
    <n v="1179"/>
    <n v="5774.54"/>
    <n v="1589.6"/>
    <n v="4184.9400000000005"/>
    <x v="0"/>
    <s v="Completed"/>
    <s v="16F"/>
    <n v="5"/>
    <n v="0"/>
    <s v="Weekday"/>
    <x v="18"/>
  </r>
  <r>
    <s v="F00958"/>
    <x v="696"/>
    <s v="E1366"/>
    <s v="P01060"/>
    <x v="1"/>
    <s v="Business"/>
    <s v="Mumbai"/>
    <s v="Pune"/>
    <d v="2025-02-11T12:53:00"/>
    <d v="2025-02-11T14:53:00"/>
    <d v="1899-12-30T02:00:00"/>
    <n v="1755"/>
    <n v="5070.41"/>
    <n v="370.19"/>
    <n v="4700.22"/>
    <x v="3"/>
    <s v="Completed"/>
    <s v="5F"/>
    <n v="5"/>
    <n v="0"/>
    <s v="Weekday"/>
    <x v="11"/>
  </r>
  <r>
    <s v="F00959"/>
    <x v="616"/>
    <s v="E1832"/>
    <s v="P00449"/>
    <x v="3"/>
    <s v="First_Class"/>
    <s v="Ahmedabad"/>
    <s v="Lucknow"/>
    <d v="2023-03-18T19:46:00"/>
    <d v="2023-03-18T22:46:00"/>
    <d v="1899-12-30T03:00:00"/>
    <n v="2253"/>
    <n v="11788.39"/>
    <n v="114.55"/>
    <n v="11673.84"/>
    <x v="3"/>
    <s v="Completed"/>
    <s v="18B"/>
    <n v="5"/>
    <n v="0"/>
    <s v="Weekend"/>
    <x v="69"/>
  </r>
  <r>
    <s v="F00960"/>
    <x v="570"/>
    <s v="E1700"/>
    <s v="P05942"/>
    <x v="4"/>
    <s v="Economy"/>
    <s v="Delhi"/>
    <s v="Kolkata"/>
    <d v="2023-06-22T18:25:00"/>
    <d v="2023-06-22T23:25:00"/>
    <d v="1899-12-30T05:00:00"/>
    <n v="2328"/>
    <n v="7736.61"/>
    <n v="929.3"/>
    <n v="6807.3099999999995"/>
    <x v="3"/>
    <s v="Completed"/>
    <s v="7B"/>
    <n v="1"/>
    <n v="0"/>
    <s v="Weekday"/>
    <x v="20"/>
  </r>
  <r>
    <s v="F00961"/>
    <x v="504"/>
    <s v="E1735"/>
    <s v="P00808"/>
    <x v="2"/>
    <s v="Economy"/>
    <s v="Ahmedabad"/>
    <s v="Mumbai"/>
    <d v="2025-10-27T02:06:00"/>
    <d v="2025-10-27T05:06:00"/>
    <d v="1899-12-30T03:00:00"/>
    <n v="1684"/>
    <n v="10438.379999999999"/>
    <n v="349.99"/>
    <n v="10088.39"/>
    <x v="3"/>
    <s v="Completed"/>
    <s v="24A"/>
    <n v="5"/>
    <n v="0"/>
    <s v="Weekday"/>
    <x v="3"/>
  </r>
  <r>
    <s v="F00962"/>
    <x v="99"/>
    <s v="E1336"/>
    <s v="P05487"/>
    <x v="4"/>
    <s v="First_Class"/>
    <s v="Pune"/>
    <s v="Delhi"/>
    <d v="2025-07-03T21:34:00"/>
    <d v="2025-07-04T01:34:00"/>
    <d v="1899-12-30T04:00:00"/>
    <n v="1006"/>
    <n v="6126.78"/>
    <n v="993.2"/>
    <n v="5133.58"/>
    <x v="2"/>
    <s v="Completed"/>
    <s v="7A"/>
    <n v="1"/>
    <n v="0"/>
    <s v="Weekday"/>
    <x v="70"/>
  </r>
  <r>
    <s v="F00963"/>
    <x v="697"/>
    <s v="E1535"/>
    <s v="P02115"/>
    <x v="0"/>
    <s v="First_Class"/>
    <s v="Lucknow"/>
    <s v="Bengaluru"/>
    <d v="2025-12-06T11:28:00"/>
    <d v="2025-12-06T13:28:00"/>
    <d v="1899-12-30T02:00:00"/>
    <n v="1047"/>
    <n v="2658.42"/>
    <n v="1599.83"/>
    <n v="1058.5900000000001"/>
    <x v="3"/>
    <s v="Completed"/>
    <s v="14F"/>
    <n v="3"/>
    <n v="0"/>
    <s v="Weekend"/>
    <x v="45"/>
  </r>
  <r>
    <s v="F00964"/>
    <x v="698"/>
    <s v="E1392"/>
    <s v="P02407"/>
    <x v="0"/>
    <s v="Economy"/>
    <s v="Bengaluru"/>
    <s v="Delhi"/>
    <d v="2025-08-22T03:57:00"/>
    <d v="2025-08-22T08:57:00"/>
    <d v="1899-12-30T05:00:00"/>
    <n v="935"/>
    <n v="4576.95"/>
    <n v="98.62"/>
    <n v="4478.33"/>
    <x v="3"/>
    <s v="Completed"/>
    <s v="2D"/>
    <n v="3"/>
    <n v="0"/>
    <s v="Weekday"/>
    <x v="9"/>
  </r>
  <r>
    <s v="F00965"/>
    <x v="699"/>
    <s v="E1114"/>
    <s v="P05216"/>
    <x v="4"/>
    <s v="First_Class"/>
    <s v="Mumbai"/>
    <s v="Kolkata"/>
    <d v="2023-12-21T13:50:00"/>
    <d v="2023-12-21T18:50:00"/>
    <d v="1899-12-30T05:00:00"/>
    <n v="1629"/>
    <n v="1899.84"/>
    <n v="1884.72"/>
    <n v="15.119999999999891"/>
    <x v="3"/>
    <s v="Completed"/>
    <s v="15E"/>
    <n v="5"/>
    <n v="0"/>
    <s v="Weekday"/>
    <x v="51"/>
  </r>
  <r>
    <s v="F00966"/>
    <x v="399"/>
    <s v="E1823"/>
    <s v="P03255"/>
    <x v="0"/>
    <s v="First_Class"/>
    <s v="Chennai"/>
    <s v="Pune"/>
    <d v="2023-09-11T03:58:00"/>
    <d v="2023-09-11T05:58:00"/>
    <d v="1899-12-30T02:00:00"/>
    <n v="365"/>
    <n v="1924.75"/>
    <n v="1980.97"/>
    <n v="-56.220000000000027"/>
    <x v="0"/>
    <s v="Completed"/>
    <s v="30E"/>
    <n v="2"/>
    <n v="0"/>
    <s v="Weekday"/>
    <x v="53"/>
  </r>
  <r>
    <s v="F00967"/>
    <x v="700"/>
    <s v="E1002"/>
    <s v="P02939"/>
    <x v="0"/>
    <s v="First_Class"/>
    <s v="Delhi"/>
    <s v="Kolkata"/>
    <d v="2026-01-10T23:56:00"/>
    <d v="2026-01-11T02:56:00"/>
    <d v="1899-12-30T03:00:00"/>
    <n v="2068"/>
    <n v="11437.65"/>
    <n v="754.28"/>
    <n v="10683.369999999999"/>
    <x v="0"/>
    <s v="Completed"/>
    <s v="23B"/>
    <n v="3"/>
    <n v="0"/>
    <s v="Weekend"/>
    <x v="20"/>
  </r>
  <r>
    <s v="F00968"/>
    <x v="199"/>
    <s v="E1204"/>
    <s v="P03508"/>
    <x v="2"/>
    <s v="Business"/>
    <s v="Pune"/>
    <s v="Kolkata"/>
    <d v="2025-09-19T19:53:00"/>
    <d v="2025-09-19T20:53:00"/>
    <d v="1899-12-30T01:00:00"/>
    <n v="767"/>
    <n v="7275.37"/>
    <n v="868.54"/>
    <n v="6406.83"/>
    <x v="1"/>
    <s v="Completed"/>
    <s v="25A"/>
    <n v="3"/>
    <n v="0"/>
    <s v="Weekday"/>
    <x v="58"/>
  </r>
  <r>
    <s v="F00969"/>
    <x v="65"/>
    <s v="E1151"/>
    <s v="P02711"/>
    <x v="3"/>
    <s v="First_Class"/>
    <s v="Chennai"/>
    <s v="Lucknow"/>
    <d v="2025-11-14T10:07:00"/>
    <d v="2025-11-14T14:07:00"/>
    <d v="1899-12-30T04:00:00"/>
    <n v="1148"/>
    <n v="8934.6299999999992"/>
    <n v="1430.86"/>
    <n v="7503.7699999999995"/>
    <x v="2"/>
    <s v="Completed"/>
    <s v="20B"/>
    <n v="2"/>
    <n v="0"/>
    <s v="Weekday"/>
    <x v="42"/>
  </r>
  <r>
    <s v="F00970"/>
    <x v="79"/>
    <s v="E1548"/>
    <s v="P04457"/>
    <x v="0"/>
    <s v="Business"/>
    <s v="Hyderabad"/>
    <s v="Bengaluru"/>
    <d v="2026-01-13T10:22:00"/>
    <d v="2026-01-13T12:22:00"/>
    <d v="1899-12-30T02:00:00"/>
    <n v="1947"/>
    <n v="11057.4"/>
    <n v="1714.03"/>
    <n v="9343.369999999999"/>
    <x v="0"/>
    <s v="Completed"/>
    <s v="7F"/>
    <n v="3"/>
    <n v="0"/>
    <s v="Weekday"/>
    <x v="71"/>
  </r>
  <r>
    <s v="F00971"/>
    <x v="17"/>
    <s v="E1206"/>
    <s v="P02319"/>
    <x v="1"/>
    <s v="First_Class"/>
    <s v="Lucknow"/>
    <s v="Delhi"/>
    <d v="2025-12-02T11:58:00"/>
    <d v="2025-12-02T16:58:00"/>
    <d v="1899-12-30T05:00:00"/>
    <n v="829"/>
    <n v="9848.6"/>
    <n v="1948.82"/>
    <n v="7899.7800000000007"/>
    <x v="0"/>
    <s v="Completed"/>
    <s v="3A"/>
    <n v="3"/>
    <n v="0"/>
    <s v="Weekday"/>
    <x v="50"/>
  </r>
  <r>
    <s v="F00972"/>
    <x v="701"/>
    <s v="E1814"/>
    <s v="P03761"/>
    <x v="3"/>
    <s v="First_Class"/>
    <s v="Delhi"/>
    <s v="Bengaluru"/>
    <d v="2026-08-28T10:08:00"/>
    <d v="2026-08-28T12:08:00"/>
    <d v="1899-12-30T02:00:00"/>
    <n v="1630"/>
    <n v="10007.530000000001"/>
    <n v="163.02000000000001"/>
    <n v="9844.51"/>
    <x v="2"/>
    <s v="Completed"/>
    <s v="12A"/>
    <n v="4"/>
    <n v="0"/>
    <s v="Weekday"/>
    <x v="55"/>
  </r>
  <r>
    <s v="F00973"/>
    <x v="702"/>
    <s v="E1285"/>
    <s v="P04350"/>
    <x v="3"/>
    <s v="Economy"/>
    <s v="Delhi"/>
    <s v="Mumbai"/>
    <d v="2023-08-24T08:00:00"/>
    <d v="2023-08-24T10:00:00"/>
    <d v="1899-12-30T02:00:00"/>
    <n v="1039"/>
    <n v="5036.03"/>
    <n v="514.11"/>
    <n v="4521.92"/>
    <x v="1"/>
    <s v="Completed"/>
    <s v="9A"/>
    <n v="5"/>
    <n v="0"/>
    <s v="Weekday"/>
    <x v="61"/>
  </r>
  <r>
    <s v="F00974"/>
    <x v="703"/>
    <s v="E1719"/>
    <s v="P03761"/>
    <x v="3"/>
    <s v="Economy"/>
    <s v="Chennai"/>
    <s v="Hyderabad"/>
    <d v="2026-03-28T01:06:00"/>
    <d v="2026-03-28T05:06:00"/>
    <d v="1899-12-30T04:00:00"/>
    <n v="2153"/>
    <n v="13217.44"/>
    <n v="1365"/>
    <n v="11852.44"/>
    <x v="2"/>
    <s v="Completed"/>
    <s v="25A"/>
    <n v="3"/>
    <n v="0"/>
    <s v="Weekend"/>
    <x v="12"/>
  </r>
  <r>
    <s v="F00975"/>
    <x v="668"/>
    <s v="E1741"/>
    <s v="P05775"/>
    <x v="1"/>
    <s v="Business"/>
    <s v="Chennai"/>
    <s v="Hyderabad"/>
    <d v="2023-11-24T16:34:00"/>
    <d v="2023-11-24T18:34:00"/>
    <d v="1899-12-30T02:00:00"/>
    <n v="2197"/>
    <n v="10992.56"/>
    <n v="1774.78"/>
    <n v="9217.7799999999988"/>
    <x v="0"/>
    <s v="Completed"/>
    <s v="3C"/>
    <n v="1"/>
    <n v="0"/>
    <s v="Weekday"/>
    <x v="12"/>
  </r>
  <r>
    <s v="F00976"/>
    <x v="163"/>
    <s v="E1963"/>
    <s v="P03647"/>
    <x v="2"/>
    <s v="First_Class"/>
    <s v="Pune"/>
    <s v="Ahmedabad"/>
    <d v="2024-08-06T15:18:00"/>
    <d v="2024-08-06T17:18:00"/>
    <d v="1899-12-30T02:00:00"/>
    <n v="1708"/>
    <n v="9051.8799999999992"/>
    <n v="1234.97"/>
    <n v="7816.9099999999989"/>
    <x v="1"/>
    <s v="Completed"/>
    <s v="4B"/>
    <n v="4"/>
    <n v="0"/>
    <s v="Weekday"/>
    <x v="30"/>
  </r>
  <r>
    <s v="F00977"/>
    <x v="83"/>
    <s v="E1841"/>
    <s v="P03921"/>
    <x v="2"/>
    <s v="Business"/>
    <s v="Kolkata"/>
    <s v="Hyderabad"/>
    <d v="2026-07-24T17:38:00"/>
    <d v="2026-07-24T21:38:00"/>
    <d v="1899-12-30T04:00:00"/>
    <n v="493"/>
    <n v="2214.33"/>
    <n v="349.6"/>
    <n v="1864.73"/>
    <x v="0"/>
    <s v="Completed"/>
    <s v="1E"/>
    <n v="2"/>
    <n v="0"/>
    <s v="Weekday"/>
    <x v="60"/>
  </r>
  <r>
    <s v="F00978"/>
    <x v="704"/>
    <s v="E1243"/>
    <s v="P01259"/>
    <x v="3"/>
    <s v="Business"/>
    <s v="Lucknow"/>
    <s v="Delhi"/>
    <d v="2023-04-15T10:57:00"/>
    <d v="2023-04-15T12:57:00"/>
    <d v="1899-12-30T02:00:00"/>
    <n v="2258"/>
    <n v="2026.5"/>
    <n v="1126.3699999999999"/>
    <n v="900.13000000000011"/>
    <x v="3"/>
    <s v="Completed"/>
    <s v="24C"/>
    <n v="1"/>
    <n v="0"/>
    <s v="Weekend"/>
    <x v="50"/>
  </r>
  <r>
    <s v="F00979"/>
    <x v="705"/>
    <s v="E1003"/>
    <s v="P05015"/>
    <x v="1"/>
    <s v="Economy"/>
    <s v="Hyderabad"/>
    <s v="Bengaluru"/>
    <d v="2026-12-28T16:58:00"/>
    <d v="2026-12-28T21:58:00"/>
    <d v="1899-12-30T05:00:00"/>
    <n v="1601"/>
    <n v="6268.95"/>
    <n v="1483.9"/>
    <n v="4785.0499999999993"/>
    <x v="3"/>
    <s v="Completed"/>
    <s v="12D"/>
    <n v="4"/>
    <n v="0"/>
    <s v="Weekday"/>
    <x v="71"/>
  </r>
  <r>
    <s v="F00980"/>
    <x v="706"/>
    <s v="E1905"/>
    <s v="P02900"/>
    <x v="4"/>
    <s v="Business"/>
    <s v="Bengaluru"/>
    <s v="Hyderabad"/>
    <d v="2023-08-13T05:49:00"/>
    <d v="2023-08-13T08:49:00"/>
    <d v="1899-12-30T03:00:00"/>
    <n v="2041"/>
    <n v="11078.08"/>
    <n v="1762.07"/>
    <n v="9316.01"/>
    <x v="3"/>
    <s v="Completed"/>
    <s v="7F"/>
    <n v="1"/>
    <n v="0"/>
    <s v="Weekend"/>
    <x v="41"/>
  </r>
  <r>
    <s v="F00981"/>
    <x v="650"/>
    <s v="E1015"/>
    <s v="P02112"/>
    <x v="2"/>
    <s v="Economy"/>
    <s v="Pune"/>
    <s v="Lucknow"/>
    <d v="2025-02-25T03:35:00"/>
    <d v="2025-02-25T07:35:00"/>
    <d v="1899-12-30T04:00:00"/>
    <n v="321"/>
    <n v="11397"/>
    <n v="1905.33"/>
    <n v="9491.67"/>
    <x v="1"/>
    <s v="Completed"/>
    <s v="29C"/>
    <n v="3"/>
    <n v="0"/>
    <s v="Weekday"/>
    <x v="10"/>
  </r>
  <r>
    <s v="F00982"/>
    <x v="680"/>
    <s v="E1093"/>
    <s v="P03911"/>
    <x v="1"/>
    <s v="Economy"/>
    <s v="Ahmedabad"/>
    <s v="Mumbai"/>
    <d v="2026-01-05T19:54:00"/>
    <d v="2026-01-05T23:54:00"/>
    <d v="1899-12-30T04:00:00"/>
    <n v="1664"/>
    <n v="1608.81"/>
    <n v="540.21"/>
    <n v="1068.5999999999999"/>
    <x v="2"/>
    <s v="Completed"/>
    <s v="28E"/>
    <n v="4"/>
    <n v="0"/>
    <s v="Weekday"/>
    <x v="3"/>
  </r>
  <r>
    <s v="F00983"/>
    <x v="511"/>
    <s v="E1749"/>
    <s v="P05047"/>
    <x v="1"/>
    <s v="Economy"/>
    <s v="Delhi"/>
    <s v="Lucknow"/>
    <d v="2023-08-09T09:01:00"/>
    <d v="2023-08-09T10:01:00"/>
    <d v="1899-12-30T01:00:00"/>
    <n v="598"/>
    <n v="14418.01"/>
    <n v="1110.21"/>
    <n v="13307.8"/>
    <x v="3"/>
    <s v="Completed"/>
    <s v="9D"/>
    <n v="1"/>
    <n v="0"/>
    <s v="Weekday"/>
    <x v="18"/>
  </r>
  <r>
    <s v="F00984"/>
    <x v="707"/>
    <s v="E1584"/>
    <s v="P04396"/>
    <x v="2"/>
    <s v="Business"/>
    <s v="Delhi"/>
    <s v="Kolkata"/>
    <d v="2026-09-15T04:22:00"/>
    <d v="2026-09-15T05:22:00"/>
    <d v="1899-12-30T01:00:00"/>
    <n v="1603"/>
    <n v="10506.87"/>
    <n v="1394.63"/>
    <n v="9112.2400000000016"/>
    <x v="1"/>
    <s v="Completed"/>
    <s v="23E"/>
    <n v="5"/>
    <n v="0"/>
    <s v="Weekday"/>
    <x v="20"/>
  </r>
  <r>
    <s v="F00985"/>
    <x v="708"/>
    <s v="E1600"/>
    <s v="P02942"/>
    <x v="3"/>
    <s v="Business"/>
    <s v="Pune"/>
    <s v="Lucknow"/>
    <d v="2026-08-01T11:05:00"/>
    <d v="2026-08-01T13:05:00"/>
    <d v="1899-12-30T02:00:00"/>
    <n v="905"/>
    <n v="10375.16"/>
    <n v="211.63"/>
    <n v="10163.530000000001"/>
    <x v="3"/>
    <s v="Completed"/>
    <s v="27C"/>
    <n v="4"/>
    <n v="0"/>
    <s v="Weekend"/>
    <x v="10"/>
  </r>
  <r>
    <s v="F00986"/>
    <x v="256"/>
    <s v="E1870"/>
    <s v="P01972"/>
    <x v="1"/>
    <s v="Economy"/>
    <s v="Chennai"/>
    <s v="Mumbai"/>
    <d v="2026-01-08T13:20:00"/>
    <d v="2026-01-08T17:20:00"/>
    <d v="1899-12-30T04:00:00"/>
    <n v="918"/>
    <n v="7764.63"/>
    <n v="461.59"/>
    <n v="7303.04"/>
    <x v="2"/>
    <s v="Completed"/>
    <s v="1A"/>
    <n v="5"/>
    <n v="0"/>
    <s v="Weekday"/>
    <x v="29"/>
  </r>
  <r>
    <s v="F00987"/>
    <x v="508"/>
    <s v="E1076"/>
    <s v="P04523"/>
    <x v="4"/>
    <s v="Economy"/>
    <s v="Pune"/>
    <s v="Delhi"/>
    <d v="2026-09-15T01:23:00"/>
    <d v="2026-09-15T04:23:00"/>
    <d v="1899-12-30T03:00:00"/>
    <n v="1741"/>
    <n v="7976.98"/>
    <n v="1000.57"/>
    <n v="6976.41"/>
    <x v="3"/>
    <s v="Completed"/>
    <s v="26F"/>
    <n v="2"/>
    <n v="0"/>
    <s v="Weekday"/>
    <x v="70"/>
  </r>
  <r>
    <s v="F00988"/>
    <x v="157"/>
    <s v="E1693"/>
    <s v="P03062"/>
    <x v="0"/>
    <s v="First_Class"/>
    <s v="Lucknow"/>
    <s v="Ahmedabad"/>
    <d v="2024-04-17T11:45:00"/>
    <d v="2024-04-17T13:45:00"/>
    <d v="1899-12-30T02:00:00"/>
    <n v="2074"/>
    <n v="7330.33"/>
    <n v="1800.73"/>
    <n v="5529.6"/>
    <x v="3"/>
    <s v="Completed"/>
    <s v="12F"/>
    <n v="3"/>
    <n v="0"/>
    <s v="Weekday"/>
    <x v="37"/>
  </r>
  <r>
    <s v="F00989"/>
    <x v="589"/>
    <s v="E1861"/>
    <s v="P02311"/>
    <x v="4"/>
    <s v="Economy"/>
    <s v="Chennai"/>
    <s v="Kolkata"/>
    <d v="2023-03-23T05:41:00"/>
    <d v="2023-03-23T06:41:00"/>
    <d v="1899-12-30T01:00:00"/>
    <n v="668"/>
    <n v="2862.09"/>
    <n v="1664.67"/>
    <n v="1197.42"/>
    <x v="3"/>
    <s v="Completed"/>
    <s v="28F"/>
    <n v="4"/>
    <n v="0"/>
    <s v="Weekday"/>
    <x v="64"/>
  </r>
  <r>
    <s v="F00990"/>
    <x v="534"/>
    <s v="E1007"/>
    <s v="P03516"/>
    <x v="0"/>
    <s v="Business"/>
    <s v="Kolkata"/>
    <s v="Pune"/>
    <d v="2023-02-25T08:07:00"/>
    <d v="2023-02-25T13:07:00"/>
    <d v="1899-12-30T05:00:00"/>
    <n v="2367"/>
    <n v="1781.63"/>
    <n v="108.28"/>
    <n v="1673.3500000000001"/>
    <x v="3"/>
    <s v="Completed"/>
    <s v="21F"/>
    <n v="5"/>
    <n v="0"/>
    <s v="Weekend"/>
    <x v="13"/>
  </r>
  <r>
    <s v="F00991"/>
    <x v="709"/>
    <s v="E1159"/>
    <s v="P01620"/>
    <x v="2"/>
    <s v="Business"/>
    <s v="Kolkata"/>
    <s v="Bengaluru"/>
    <d v="2023-07-19T09:38:00"/>
    <d v="2023-07-19T13:38:00"/>
    <d v="1899-12-30T04:00:00"/>
    <n v="1300"/>
    <n v="2742.72"/>
    <n v="401.12"/>
    <n v="2341.6"/>
    <x v="3"/>
    <s v="Completed"/>
    <s v="23F"/>
    <n v="3"/>
    <n v="0"/>
    <s v="Weekday"/>
    <x v="47"/>
  </r>
  <r>
    <s v="F00992"/>
    <x v="710"/>
    <s v="E1209"/>
    <s v="P02741"/>
    <x v="4"/>
    <s v="First_Class"/>
    <s v="Delhi"/>
    <s v="Kolkata"/>
    <d v="2026-12-23T15:42:00"/>
    <d v="2026-12-23T17:42:00"/>
    <d v="1899-12-30T02:00:00"/>
    <n v="1375"/>
    <n v="8299.36"/>
    <n v="1379.33"/>
    <n v="6920.0300000000007"/>
    <x v="2"/>
    <s v="Completed"/>
    <s v="26A"/>
    <n v="1"/>
    <n v="0"/>
    <s v="Weekday"/>
    <x v="20"/>
  </r>
  <r>
    <s v="F00993"/>
    <x v="325"/>
    <s v="E1444"/>
    <s v="P04359"/>
    <x v="1"/>
    <s v="Business"/>
    <s v="Mumbai"/>
    <s v="Hyderabad"/>
    <d v="2024-01-11T18:31:00"/>
    <d v="2024-01-11T20:31:00"/>
    <d v="1899-12-30T02:00:00"/>
    <n v="1033"/>
    <n v="14598.7"/>
    <n v="704.32"/>
    <n v="13894.380000000001"/>
    <x v="3"/>
    <s v="Completed"/>
    <s v="28E"/>
    <n v="4"/>
    <n v="0"/>
    <s v="Weekday"/>
    <x v="44"/>
  </r>
  <r>
    <s v="F00994"/>
    <x v="487"/>
    <s v="E1247"/>
    <s v="P03187"/>
    <x v="3"/>
    <s v="Economy"/>
    <s v="Hyderabad"/>
    <s v="Ahmedabad"/>
    <d v="2026-02-03T07:48:00"/>
    <d v="2026-02-03T12:48:00"/>
    <d v="1899-12-30T05:00:00"/>
    <n v="1629"/>
    <n v="12519.23"/>
    <n v="1884.37"/>
    <n v="10634.86"/>
    <x v="2"/>
    <s v="Completed"/>
    <s v="5F"/>
    <n v="3"/>
    <n v="0"/>
    <s v="Weekday"/>
    <x v="4"/>
  </r>
  <r>
    <s v="F00995"/>
    <x v="579"/>
    <s v="E1086"/>
    <s v="P02282"/>
    <x v="4"/>
    <s v="Economy"/>
    <s v="Delhi"/>
    <s v="Hyderabad"/>
    <d v="2023-01-07T18:08:00"/>
    <d v="2023-01-07T23:08:00"/>
    <d v="1899-12-30T05:00:00"/>
    <n v="1439"/>
    <n v="13356.38"/>
    <n v="1967.97"/>
    <n v="11388.41"/>
    <x v="0"/>
    <s v="Completed"/>
    <s v="26B"/>
    <n v="1"/>
    <n v="0"/>
    <s v="Weekend"/>
    <x v="7"/>
  </r>
  <r>
    <s v="F00996"/>
    <x v="711"/>
    <s v="E1161"/>
    <s v="P02498"/>
    <x v="3"/>
    <s v="Economy"/>
    <s v="Kolkata"/>
    <s v="Bengaluru"/>
    <d v="2025-02-07T10:41:00"/>
    <d v="2025-02-07T14:41:00"/>
    <d v="1899-12-30T04:00:00"/>
    <n v="1297"/>
    <n v="3323.78"/>
    <n v="1580.27"/>
    <n v="1743.5100000000002"/>
    <x v="2"/>
    <s v="Completed"/>
    <s v="17F"/>
    <n v="2"/>
    <n v="0"/>
    <s v="Weekday"/>
    <x v="47"/>
  </r>
  <r>
    <s v="F00997"/>
    <x v="712"/>
    <s v="E1024"/>
    <s v="P04853"/>
    <x v="4"/>
    <s v="Economy"/>
    <s v="Pune"/>
    <s v="Hyderabad"/>
    <d v="2026-11-22T04:31:00"/>
    <d v="2026-11-22T06:31:00"/>
    <d v="1899-12-30T02:00:00"/>
    <n v="507"/>
    <n v="11310.82"/>
    <n v="1768.19"/>
    <n v="9542.6299999999992"/>
    <x v="0"/>
    <s v="Completed"/>
    <s v="16F"/>
    <n v="3"/>
    <n v="0"/>
    <s v="Weekend"/>
    <x v="39"/>
  </r>
  <r>
    <s v="F00998"/>
    <x v="333"/>
    <s v="E1347"/>
    <s v="P05342"/>
    <x v="1"/>
    <s v="Business"/>
    <s v="Hyderabad"/>
    <s v="Delhi"/>
    <d v="2024-10-18T01:37:00"/>
    <d v="2024-10-18T06:37:00"/>
    <d v="1899-12-30T05:00:00"/>
    <n v="2085"/>
    <n v="8398.7999999999993"/>
    <n v="1297.8699999999999"/>
    <n v="7100.9299999999994"/>
    <x v="3"/>
    <s v="Completed"/>
    <s v="23C"/>
    <n v="1"/>
    <n v="0"/>
    <s v="Weekday"/>
    <x v="5"/>
  </r>
  <r>
    <s v="F00999"/>
    <x v="690"/>
    <s v="E1394"/>
    <s v="P02644"/>
    <x v="0"/>
    <s v="Economy"/>
    <s v="Bengaluru"/>
    <s v="Chennai"/>
    <d v="2023-09-13T09:44:00"/>
    <d v="2023-09-13T12:44:00"/>
    <d v="1899-12-30T03:00:00"/>
    <n v="1904"/>
    <n v="7400.51"/>
    <n v="1013.17"/>
    <n v="6387.34"/>
    <x v="1"/>
    <s v="Completed"/>
    <s v="20A"/>
    <n v="5"/>
    <n v="0"/>
    <s v="Weekday"/>
    <x v="14"/>
  </r>
  <r>
    <s v="F01000"/>
    <x v="96"/>
    <s v="E1469"/>
    <s v="P03113"/>
    <x v="4"/>
    <s v="Business"/>
    <s v="Pune"/>
    <s v="Mumbai"/>
    <d v="2026-01-03T04:35:00"/>
    <d v="2026-01-03T06:35:00"/>
    <d v="1899-12-30T02:00:00"/>
    <n v="1498"/>
    <n v="5966.14"/>
    <n v="65.56"/>
    <n v="5900.58"/>
    <x v="3"/>
    <s v="Completed"/>
    <s v="23B"/>
    <n v="2"/>
    <n v="0"/>
    <s v="Weekend"/>
    <x v="25"/>
  </r>
  <r>
    <s v="F01001"/>
    <x v="713"/>
    <s v="E1038"/>
    <s v="P01381"/>
    <x v="2"/>
    <s v="Economy"/>
    <s v="Delhi"/>
    <s v="Ahmedabad"/>
    <d v="2023-04-05T01:23:00"/>
    <d v="2023-04-05T05:23:00"/>
    <d v="1899-12-30T04:00:00"/>
    <n v="1491"/>
    <n v="13510.98"/>
    <n v="1056.56"/>
    <n v="12454.42"/>
    <x v="3"/>
    <s v="Completed"/>
    <s v="27F"/>
    <n v="3"/>
    <n v="0"/>
    <s v="Weekday"/>
    <x v="52"/>
  </r>
  <r>
    <s v="F01002"/>
    <x v="714"/>
    <s v="E1707"/>
    <s v="P03458"/>
    <x v="1"/>
    <s v="Business"/>
    <s v="Mumbai"/>
    <s v="Lucknow"/>
    <d v="2025-04-05T02:11:00"/>
    <d v="2025-04-05T03:11:00"/>
    <d v="1899-12-30T01:00:00"/>
    <n v="538"/>
    <n v="1688.45"/>
    <n v="230.4"/>
    <n v="1458.05"/>
    <x v="3"/>
    <s v="Completed"/>
    <s v="27E"/>
    <n v="4"/>
    <n v="0"/>
    <s v="Weekend"/>
    <x v="21"/>
  </r>
  <r>
    <s v="F01003"/>
    <x v="715"/>
    <s v="E1773"/>
    <s v="P00446"/>
    <x v="2"/>
    <s v="First_Class"/>
    <s v="Pune"/>
    <s v="Lucknow"/>
    <d v="2023-01-30T08:53:00"/>
    <d v="2023-01-30T13:53:00"/>
    <d v="1899-12-30T05:00:00"/>
    <n v="1292"/>
    <n v="14160.08"/>
    <n v="1819.47"/>
    <n v="12340.61"/>
    <x v="3"/>
    <s v="Completed"/>
    <s v="15F"/>
    <n v="3"/>
    <n v="0"/>
    <s v="Weekday"/>
    <x v="10"/>
  </r>
  <r>
    <s v="F01004"/>
    <x v="170"/>
    <s v="E1492"/>
    <s v="P04676"/>
    <x v="2"/>
    <s v="Business"/>
    <s v="Pune"/>
    <s v="Chennai"/>
    <d v="2024-08-28T23:20:00"/>
    <d v="2024-08-29T00:20:00"/>
    <d v="1899-12-30T01:00:00"/>
    <n v="2219"/>
    <n v="12667.63"/>
    <n v="1271.21"/>
    <n v="11396.419999999998"/>
    <x v="2"/>
    <s v="Completed"/>
    <s v="8D"/>
    <n v="1"/>
    <n v="0"/>
    <s v="Weekday"/>
    <x v="46"/>
  </r>
  <r>
    <s v="F01005"/>
    <x v="716"/>
    <s v="E1232"/>
    <s v="P05709"/>
    <x v="0"/>
    <s v="Economy"/>
    <s v="Chennai"/>
    <s v="Pune"/>
    <d v="2023-04-17T07:45:00"/>
    <d v="2023-04-17T09:45:00"/>
    <d v="1899-12-30T02:00:00"/>
    <n v="2093"/>
    <n v="9829.4599999999991"/>
    <n v="109.65"/>
    <n v="9719.81"/>
    <x v="2"/>
    <s v="Completed"/>
    <s v="7C"/>
    <n v="1"/>
    <n v="0"/>
    <s v="Weekday"/>
    <x v="53"/>
  </r>
  <r>
    <s v="F01006"/>
    <x v="217"/>
    <s v="E1483"/>
    <s v="P03406"/>
    <x v="2"/>
    <s v="Economy"/>
    <s v="Chennai"/>
    <s v="Bengaluru"/>
    <d v="2023-08-02T02:57:00"/>
    <d v="2023-08-02T03:57:00"/>
    <d v="1899-12-30T01:00:00"/>
    <n v="1453"/>
    <n v="6656.83"/>
    <n v="438.52"/>
    <n v="6218.3099999999995"/>
    <x v="2"/>
    <s v="Completed"/>
    <s v="17A"/>
    <n v="4"/>
    <n v="0"/>
    <s v="Weekday"/>
    <x v="49"/>
  </r>
  <r>
    <s v="F01007"/>
    <x v="176"/>
    <s v="E1377"/>
    <s v="P05652"/>
    <x v="4"/>
    <s v="Business"/>
    <s v="Mumbai"/>
    <s v="Delhi"/>
    <d v="2024-11-29T14:45:00"/>
    <d v="2024-11-29T17:45:00"/>
    <d v="1899-12-30T03:00:00"/>
    <n v="2003"/>
    <n v="4267.58"/>
    <n v="58.35"/>
    <n v="4209.2299999999996"/>
    <x v="3"/>
    <s v="Completed"/>
    <s v="13B"/>
    <n v="4"/>
    <n v="0"/>
    <s v="Weekday"/>
    <x v="22"/>
  </r>
  <r>
    <s v="F01008"/>
    <x v="717"/>
    <s v="E1885"/>
    <s v="P02866"/>
    <x v="2"/>
    <s v="Economy"/>
    <s v="Pune"/>
    <s v="Hyderabad"/>
    <d v="2024-09-16T12:35:00"/>
    <d v="2024-09-16T16:35:00"/>
    <d v="1899-12-30T04:00:00"/>
    <n v="416"/>
    <n v="11522.05"/>
    <n v="179.93"/>
    <n v="11342.119999999999"/>
    <x v="1"/>
    <s v="Completed"/>
    <s v="6F"/>
    <n v="1"/>
    <n v="0"/>
    <s v="Weekday"/>
    <x v="39"/>
  </r>
  <r>
    <s v="F01009"/>
    <x v="106"/>
    <s v="E1166"/>
    <s v="P02823"/>
    <x v="3"/>
    <s v="Economy"/>
    <s v="Ahmedabad"/>
    <s v="Mumbai"/>
    <d v="2023-07-05T20:59:00"/>
    <d v="2023-07-05T23:59:00"/>
    <d v="1899-12-30T03:00:00"/>
    <n v="823"/>
    <n v="7189.49"/>
    <n v="1674.19"/>
    <n v="5515.2999999999993"/>
    <x v="2"/>
    <s v="Completed"/>
    <s v="14C"/>
    <n v="1"/>
    <n v="0"/>
    <s v="Weekday"/>
    <x v="3"/>
  </r>
  <r>
    <s v="F01010"/>
    <x v="718"/>
    <s v="E1319"/>
    <s v="P04100"/>
    <x v="4"/>
    <s v="Economy"/>
    <s v="Hyderabad"/>
    <s v="Bengaluru"/>
    <d v="2026-08-11T16:07:00"/>
    <d v="2026-08-11T18:07:00"/>
    <d v="1899-12-30T02:00:00"/>
    <n v="2041"/>
    <n v="12183.27"/>
    <n v="474.45"/>
    <n v="11708.82"/>
    <x v="1"/>
    <s v="Completed"/>
    <s v="22C"/>
    <n v="2"/>
    <n v="0"/>
    <s v="Weekday"/>
    <x v="71"/>
  </r>
  <r>
    <s v="F01011"/>
    <x v="719"/>
    <s v="E1960"/>
    <s v="P01533"/>
    <x v="1"/>
    <s v="First_Class"/>
    <s v="Bengaluru"/>
    <s v="Kolkata"/>
    <d v="2025-08-04T07:29:00"/>
    <d v="2025-08-04T09:29:00"/>
    <d v="1899-12-30T02:00:00"/>
    <n v="1869"/>
    <n v="5930.39"/>
    <n v="1701.48"/>
    <n v="4228.91"/>
    <x v="3"/>
    <s v="Completed"/>
    <s v="16D"/>
    <n v="5"/>
    <n v="0"/>
    <s v="Weekday"/>
    <x v="54"/>
  </r>
  <r>
    <s v="F01012"/>
    <x v="720"/>
    <s v="E1341"/>
    <s v="P05204"/>
    <x v="2"/>
    <s v="Economy"/>
    <s v="Chennai"/>
    <s v="Kolkata"/>
    <d v="2024-12-21T09:39:00"/>
    <d v="2024-12-21T10:39:00"/>
    <d v="1899-12-30T01:00:00"/>
    <n v="1522"/>
    <n v="5848.58"/>
    <n v="1950.65"/>
    <n v="3897.93"/>
    <x v="3"/>
    <s v="Completed"/>
    <s v="25D"/>
    <n v="2"/>
    <n v="0"/>
    <s v="Weekend"/>
    <x v="64"/>
  </r>
  <r>
    <s v="F01013"/>
    <x v="512"/>
    <s v="E1795"/>
    <s v="P00548"/>
    <x v="2"/>
    <s v="First_Class"/>
    <s v="Lucknow"/>
    <s v="Pune"/>
    <d v="2023-09-24T22:18:00"/>
    <d v="2023-09-25T00:18:00"/>
    <d v="1899-12-30T02:00:00"/>
    <n v="2419"/>
    <n v="3943.57"/>
    <n v="1381.58"/>
    <n v="2561.9900000000002"/>
    <x v="0"/>
    <s v="Completed"/>
    <s v="10F"/>
    <n v="2"/>
    <n v="0"/>
    <s v="Weekend"/>
    <x v="38"/>
  </r>
  <r>
    <s v="F01014"/>
    <x v="404"/>
    <s v="E1072"/>
    <s v="P02901"/>
    <x v="2"/>
    <s v="First_Class"/>
    <s v="Bengaluru"/>
    <s v="Pune"/>
    <d v="2024-10-15T09:42:00"/>
    <d v="2024-10-15T10:42:00"/>
    <d v="1899-12-30T01:00:00"/>
    <n v="2486"/>
    <n v="11973.26"/>
    <n v="516.54"/>
    <n v="11456.720000000001"/>
    <x v="2"/>
    <s v="Completed"/>
    <s v="20A"/>
    <n v="5"/>
    <n v="0"/>
    <s v="Weekday"/>
    <x v="24"/>
  </r>
  <r>
    <s v="F01015"/>
    <x v="301"/>
    <s v="E1322"/>
    <s v="P05012"/>
    <x v="4"/>
    <s v="Business"/>
    <s v="Mumbai"/>
    <s v="Hyderabad"/>
    <d v="2023-01-07T03:27:00"/>
    <d v="2023-01-07T07:27:00"/>
    <d v="1899-12-30T04:00:00"/>
    <n v="1812"/>
    <n v="12810.44"/>
    <n v="1971.77"/>
    <n v="10838.67"/>
    <x v="2"/>
    <s v="Completed"/>
    <s v="29F"/>
    <n v="5"/>
    <n v="0"/>
    <s v="Weekend"/>
    <x v="44"/>
  </r>
  <r>
    <s v="F01016"/>
    <x v="721"/>
    <s v="E1456"/>
    <s v="P02953"/>
    <x v="2"/>
    <s v="First_Class"/>
    <s v="Mumbai"/>
    <s v="Kolkata"/>
    <d v="2026-09-01T20:57:00"/>
    <d v="2026-09-02T01:57:00"/>
    <d v="1899-12-30T05:00:00"/>
    <n v="1046"/>
    <n v="11865.87"/>
    <n v="417.92"/>
    <n v="11447.95"/>
    <x v="0"/>
    <s v="Completed"/>
    <s v="6E"/>
    <n v="3"/>
    <n v="0"/>
    <s v="Weekday"/>
    <x v="51"/>
  </r>
  <r>
    <s v="F01017"/>
    <x v="539"/>
    <s v="E1285"/>
    <s v="P00322"/>
    <x v="3"/>
    <s v="Business"/>
    <s v="Mumbai"/>
    <s v="Delhi"/>
    <d v="2026-09-26T12:49:00"/>
    <d v="2026-09-26T15:49:00"/>
    <d v="1899-12-30T03:00:00"/>
    <n v="1739"/>
    <n v="14926.99"/>
    <n v="260.52"/>
    <n v="14666.47"/>
    <x v="1"/>
    <s v="Completed"/>
    <s v="25C"/>
    <n v="3"/>
    <n v="0"/>
    <s v="Weekend"/>
    <x v="22"/>
  </r>
  <r>
    <s v="F01018"/>
    <x v="722"/>
    <s v="E1732"/>
    <s v="P03532"/>
    <x v="2"/>
    <s v="Business"/>
    <s v="Bengaluru"/>
    <s v="Mumbai"/>
    <d v="2026-02-05T20:58:00"/>
    <d v="2026-02-06T00:58:00"/>
    <d v="1899-12-30T04:00:00"/>
    <n v="2408"/>
    <n v="7805.89"/>
    <n v="1204.5999999999999"/>
    <n v="6601.2900000000009"/>
    <x v="3"/>
    <s v="Completed"/>
    <s v="14D"/>
    <n v="2"/>
    <n v="0"/>
    <s v="Weekday"/>
    <x v="1"/>
  </r>
  <r>
    <s v="F01019"/>
    <x v="356"/>
    <s v="E1007"/>
    <s v="P01314"/>
    <x v="0"/>
    <s v="Business"/>
    <s v="Lucknow"/>
    <s v="Bengaluru"/>
    <d v="2024-08-19T13:39:00"/>
    <d v="2024-08-19T15:39:00"/>
    <d v="1899-12-30T02:00:00"/>
    <n v="1397"/>
    <n v="2064.4699999999998"/>
    <n v="338.32"/>
    <n v="1726.1499999999999"/>
    <x v="3"/>
    <s v="Completed"/>
    <s v="17C"/>
    <n v="4"/>
    <n v="0"/>
    <s v="Weekday"/>
    <x v="45"/>
  </r>
  <r>
    <s v="F01020"/>
    <x v="723"/>
    <s v="E1078"/>
    <s v="P01849"/>
    <x v="2"/>
    <s v="Business"/>
    <s v="Hyderabad"/>
    <s v="Lucknow"/>
    <d v="2026-09-23T14:56:00"/>
    <d v="2026-09-23T17:56:00"/>
    <d v="1899-12-30T03:00:00"/>
    <n v="772"/>
    <n v="13620.73"/>
    <n v="420.32"/>
    <n v="13200.41"/>
    <x v="1"/>
    <s v="Completed"/>
    <s v="17F"/>
    <n v="1"/>
    <n v="0"/>
    <s v="Weekday"/>
    <x v="59"/>
  </r>
  <r>
    <s v="F01021"/>
    <x v="724"/>
    <s v="E1024"/>
    <s v="P03434"/>
    <x v="2"/>
    <s v="First_Class"/>
    <s v="Hyderabad"/>
    <s v="Delhi"/>
    <d v="2024-08-15T18:56:00"/>
    <d v="2024-08-15T22:56:00"/>
    <d v="1899-12-30T04:00:00"/>
    <n v="971"/>
    <n v="6876.47"/>
    <n v="1532.36"/>
    <n v="5344.1100000000006"/>
    <x v="1"/>
    <s v="Completed"/>
    <s v="3F"/>
    <n v="2"/>
    <n v="0"/>
    <s v="Weekday"/>
    <x v="5"/>
  </r>
  <r>
    <s v="F01022"/>
    <x v="725"/>
    <s v="E1942"/>
    <s v="P00834"/>
    <x v="1"/>
    <s v="First_Class"/>
    <s v="Kolkata"/>
    <s v="Chennai"/>
    <d v="2024-02-17T00:32:00"/>
    <d v="2024-02-17T01:32:00"/>
    <d v="1899-12-30T01:00:00"/>
    <n v="451"/>
    <n v="12443.91"/>
    <n v="546.86"/>
    <n v="11897.05"/>
    <x v="4"/>
    <s v="Completed"/>
    <s v="30F"/>
    <n v="1"/>
    <n v="0"/>
    <s v="Weekend"/>
    <x v="35"/>
  </r>
  <r>
    <s v="F01023"/>
    <x v="555"/>
    <s v="E1295"/>
    <s v="P05400"/>
    <x v="3"/>
    <s v="Business"/>
    <s v="Pune"/>
    <s v="Mumbai"/>
    <d v="2024-12-29T07:13:00"/>
    <d v="2024-12-29T08:13:00"/>
    <d v="1899-12-30T01:00:00"/>
    <n v="2203"/>
    <n v="3522.61"/>
    <n v="1155.1099999999999"/>
    <n v="2367.5"/>
    <x v="2"/>
    <s v="Completed"/>
    <s v="23B"/>
    <n v="4"/>
    <n v="0"/>
    <s v="Weekend"/>
    <x v="25"/>
  </r>
  <r>
    <s v="F01024"/>
    <x v="699"/>
    <s v="E1226"/>
    <s v="P03910"/>
    <x v="1"/>
    <s v="First_Class"/>
    <s v="Kolkata"/>
    <s v="Chennai"/>
    <d v="2026-06-03T01:48:00"/>
    <d v="2026-06-03T06:48:00"/>
    <d v="1899-12-30T05:00:00"/>
    <n v="1035"/>
    <n v="6818.27"/>
    <n v="1332.88"/>
    <n v="5485.39"/>
    <x v="2"/>
    <s v="Completed"/>
    <s v="28D"/>
    <n v="3"/>
    <n v="0"/>
    <s v="Weekday"/>
    <x v="35"/>
  </r>
  <r>
    <s v="F01025"/>
    <x v="726"/>
    <s v="E1129"/>
    <s v="P03516"/>
    <x v="0"/>
    <s v="Business"/>
    <s v="Kolkata"/>
    <s v="Pune"/>
    <d v="2026-11-18T11:31:00"/>
    <d v="2026-11-18T12:31:00"/>
    <d v="1899-12-30T01:00:00"/>
    <n v="1473"/>
    <n v="7881.43"/>
    <n v="87.78"/>
    <n v="7793.6500000000005"/>
    <x v="2"/>
    <s v="Completed"/>
    <s v="2E"/>
    <n v="2"/>
    <n v="0"/>
    <s v="Weekday"/>
    <x v="13"/>
  </r>
  <r>
    <s v="F01026"/>
    <x v="618"/>
    <s v="E1790"/>
    <s v="P05968"/>
    <x v="1"/>
    <s v="Business"/>
    <s v="Ahmedabad"/>
    <s v="Mumbai"/>
    <d v="2023-05-19T11:33:00"/>
    <d v="2023-05-19T12:33:00"/>
    <d v="1899-12-30T01:00:00"/>
    <n v="1894"/>
    <n v="6822.07"/>
    <n v="904.44"/>
    <n v="5917.6299999999992"/>
    <x v="2"/>
    <s v="Completed"/>
    <s v="11E"/>
    <n v="4"/>
    <n v="0"/>
    <s v="Weekday"/>
    <x v="3"/>
  </r>
  <r>
    <s v="F01027"/>
    <x v="727"/>
    <s v="E1806"/>
    <s v="P05192"/>
    <x v="0"/>
    <s v="Economy"/>
    <s v="Pune"/>
    <s v="Ahmedabad"/>
    <d v="2025-01-13T03:40:00"/>
    <d v="2025-01-13T06:40:00"/>
    <d v="1899-12-30T03:00:00"/>
    <n v="653"/>
    <n v="2279.2800000000002"/>
    <n v="1804.53"/>
    <n v="474.75000000000023"/>
    <x v="2"/>
    <s v="Completed"/>
    <s v="20B"/>
    <n v="1"/>
    <n v="0"/>
    <s v="Weekday"/>
    <x v="30"/>
  </r>
  <r>
    <s v="F01028"/>
    <x v="381"/>
    <s v="E1680"/>
    <s v="P04490"/>
    <x v="1"/>
    <s v="Business"/>
    <s v="Pune"/>
    <s v="Hyderabad"/>
    <d v="2023-12-31T15:16:00"/>
    <d v="2023-12-31T16:16:00"/>
    <d v="1899-12-30T01:00:00"/>
    <n v="1600"/>
    <n v="8925.5499999999993"/>
    <n v="599.36"/>
    <n v="8326.1899999999987"/>
    <x v="2"/>
    <s v="Completed"/>
    <s v="25B"/>
    <n v="4"/>
    <n v="0"/>
    <s v="Weekend"/>
    <x v="39"/>
  </r>
  <r>
    <s v="F01029"/>
    <x v="449"/>
    <s v="E1204"/>
    <s v="P00403"/>
    <x v="4"/>
    <s v="First_Class"/>
    <s v="Hyderabad"/>
    <s v="Kolkata"/>
    <d v="2023-10-07T01:26:00"/>
    <d v="2023-10-07T03:26:00"/>
    <d v="1899-12-30T02:00:00"/>
    <n v="2221"/>
    <n v="14260.32"/>
    <n v="1884.47"/>
    <n v="12375.85"/>
    <x v="2"/>
    <s v="Completed"/>
    <s v="7E"/>
    <n v="3"/>
    <n v="0"/>
    <s v="Weekend"/>
    <x v="15"/>
  </r>
  <r>
    <s v="F01030"/>
    <x v="728"/>
    <s v="E1573"/>
    <s v="P04800"/>
    <x v="3"/>
    <s v="First_Class"/>
    <s v="Hyderabad"/>
    <s v="Bengaluru"/>
    <d v="2024-08-23T19:32:00"/>
    <d v="2024-08-23T23:32:00"/>
    <d v="1899-12-30T04:00:00"/>
    <n v="698"/>
    <n v="7643.46"/>
    <n v="790.2"/>
    <n v="6853.26"/>
    <x v="2"/>
    <s v="Completed"/>
    <s v="16C"/>
    <n v="5"/>
    <n v="0"/>
    <s v="Weekday"/>
    <x v="71"/>
  </r>
  <r>
    <s v="F01031"/>
    <x v="622"/>
    <s v="E1570"/>
    <s v="P01612"/>
    <x v="0"/>
    <s v="First_Class"/>
    <s v="Ahmedabad"/>
    <s v="Pune"/>
    <d v="2026-10-11T05:35:00"/>
    <d v="2026-10-11T09:35:00"/>
    <d v="1899-12-30T04:00:00"/>
    <n v="826"/>
    <n v="6246.44"/>
    <n v="1187.5999999999999"/>
    <n v="5058.84"/>
    <x v="2"/>
    <s v="Completed"/>
    <s v="28D"/>
    <n v="3"/>
    <n v="0"/>
    <s v="Weekend"/>
    <x v="68"/>
  </r>
  <r>
    <s v="F01032"/>
    <x v="729"/>
    <s v="E1958"/>
    <s v="P04828"/>
    <x v="3"/>
    <s v="First_Class"/>
    <s v="Kolkata"/>
    <s v="Delhi"/>
    <d v="2024-06-18T14:41:00"/>
    <d v="2024-06-18T18:41:00"/>
    <d v="1899-12-30T04:00:00"/>
    <n v="2042"/>
    <n v="11979.4"/>
    <n v="1436.23"/>
    <n v="10543.17"/>
    <x v="2"/>
    <s v="Completed"/>
    <s v="3F"/>
    <n v="2"/>
    <n v="0"/>
    <s v="Weekday"/>
    <x v="19"/>
  </r>
  <r>
    <s v="F01033"/>
    <x v="662"/>
    <s v="E1921"/>
    <s v="P03427"/>
    <x v="4"/>
    <s v="Economy"/>
    <s v="Mumbai"/>
    <s v="Lucknow"/>
    <d v="2024-09-26T13:58:00"/>
    <d v="2024-09-26T17:58:00"/>
    <d v="1899-12-30T04:00:00"/>
    <n v="1572"/>
    <n v="5330.89"/>
    <n v="1702.75"/>
    <n v="3628.1400000000003"/>
    <x v="2"/>
    <s v="Completed"/>
    <s v="5F"/>
    <n v="5"/>
    <n v="0"/>
    <s v="Weekday"/>
    <x v="21"/>
  </r>
  <r>
    <s v="F01034"/>
    <x v="730"/>
    <s v="E1570"/>
    <s v="P03222"/>
    <x v="1"/>
    <s v="First_Class"/>
    <s v="Mumbai"/>
    <s v="Pune"/>
    <d v="2024-10-17T01:13:00"/>
    <d v="2024-10-17T06:13:00"/>
    <d v="1899-12-30T05:00:00"/>
    <n v="1906"/>
    <n v="11687.48"/>
    <n v="1519.36"/>
    <n v="10168.119999999999"/>
    <x v="2"/>
    <s v="Cancelled"/>
    <s v="16C"/>
    <n v="3"/>
    <n v="1"/>
    <s v="Weekday"/>
    <x v="11"/>
  </r>
  <r>
    <s v="F01035"/>
    <x v="531"/>
    <s v="E1281"/>
    <s v="P03591"/>
    <x v="0"/>
    <s v="First_Class"/>
    <s v="Delhi"/>
    <s v="Ahmedabad"/>
    <d v="2024-08-26T08:32:00"/>
    <d v="2024-08-26T10:32:00"/>
    <d v="1899-12-30T02:00:00"/>
    <n v="1421"/>
    <n v="6429.76"/>
    <n v="837.22"/>
    <n v="5592.54"/>
    <x v="2"/>
    <s v="Completed"/>
    <s v="22E"/>
    <n v="1"/>
    <n v="0"/>
    <s v="Weekday"/>
    <x v="52"/>
  </r>
  <r>
    <s v="F01036"/>
    <x v="731"/>
    <s v="E1299"/>
    <s v="P00427"/>
    <x v="1"/>
    <s v="Business"/>
    <s v="Bengaluru"/>
    <s v="Kolkata"/>
    <d v="2023-01-08T20:45:00"/>
    <d v="2023-01-09T00:45:00"/>
    <d v="1899-12-30T04:00:00"/>
    <n v="797"/>
    <n v="10807.75"/>
    <n v="1090.42"/>
    <n v="9717.33"/>
    <x v="2"/>
    <s v="Cancelled"/>
    <s v="21F"/>
    <n v="1"/>
    <n v="1"/>
    <s v="Weekend"/>
    <x v="54"/>
  </r>
  <r>
    <s v="F01037"/>
    <x v="732"/>
    <s v="E1956"/>
    <s v="P00796"/>
    <x v="4"/>
    <s v="Business"/>
    <s v="Hyderabad"/>
    <s v="Chennai"/>
    <d v="2025-09-16T05:25:00"/>
    <d v="2025-09-16T09:25:00"/>
    <d v="1899-12-30T04:00:00"/>
    <n v="838"/>
    <n v="7443.94"/>
    <n v="932.27"/>
    <n v="6511.67"/>
    <x v="3"/>
    <s v="Completed"/>
    <s v="1D"/>
    <n v="3"/>
    <n v="0"/>
    <s v="Weekday"/>
    <x v="57"/>
  </r>
  <r>
    <s v="F01038"/>
    <x v="733"/>
    <s v="E1054"/>
    <s v="P03003"/>
    <x v="3"/>
    <s v="Business"/>
    <s v="Pune"/>
    <s v="Hyderabad"/>
    <d v="2024-05-11T06:13:00"/>
    <d v="2024-05-11T11:13:00"/>
    <d v="1899-12-30T05:00:00"/>
    <n v="569"/>
    <n v="10389.94"/>
    <n v="1365.37"/>
    <n v="9024.57"/>
    <x v="4"/>
    <s v="Completed"/>
    <s v="18B"/>
    <n v="5"/>
    <n v="0"/>
    <s v="Weekend"/>
    <x v="39"/>
  </r>
  <r>
    <s v="F01039"/>
    <x v="734"/>
    <s v="E1139"/>
    <s v="P05506"/>
    <x v="2"/>
    <s v="First_Class"/>
    <s v="Bengaluru"/>
    <s v="Kolkata"/>
    <d v="2025-04-26T08:29:00"/>
    <d v="2025-04-26T09:29:00"/>
    <d v="1899-12-30T01:00:00"/>
    <n v="1999"/>
    <n v="9363.7199999999993"/>
    <n v="449.32"/>
    <n v="8914.4"/>
    <x v="3"/>
    <s v="Cancelled"/>
    <s v="3E"/>
    <n v="5"/>
    <n v="1"/>
    <s v="Weekend"/>
    <x v="54"/>
  </r>
  <r>
    <s v="F01040"/>
    <x v="735"/>
    <s v="E1872"/>
    <s v="P00502"/>
    <x v="3"/>
    <s v="First_Class"/>
    <s v="Hyderabad"/>
    <s v="Delhi"/>
    <d v="2026-10-31T21:06:00"/>
    <d v="2026-11-01T02:06:00"/>
    <d v="1899-12-30T05:00:00"/>
    <n v="1672"/>
    <n v="14119.03"/>
    <n v="1472.41"/>
    <n v="12646.62"/>
    <x v="3"/>
    <s v="Completed"/>
    <s v="11F"/>
    <n v="5"/>
    <n v="0"/>
    <s v="Weekend"/>
    <x v="5"/>
  </r>
  <r>
    <s v="F01041"/>
    <x v="542"/>
    <s v="E1076"/>
    <s v="P02458"/>
    <x v="4"/>
    <s v="Business"/>
    <s v="Delhi"/>
    <s v="Hyderabad"/>
    <d v="2026-10-07T21:03:00"/>
    <d v="2026-10-07T22:03:00"/>
    <d v="1899-12-30T01:00:00"/>
    <n v="1096"/>
    <n v="8883.57"/>
    <n v="1786.33"/>
    <n v="7097.24"/>
    <x v="3"/>
    <s v="Completed"/>
    <s v="18D"/>
    <n v="4"/>
    <n v="0"/>
    <s v="Weekday"/>
    <x v="7"/>
  </r>
  <r>
    <s v="F01042"/>
    <x v="736"/>
    <s v="E1119"/>
    <s v="P05324"/>
    <x v="1"/>
    <s v="First_Class"/>
    <s v="Pune"/>
    <s v="Chennai"/>
    <d v="2025-01-29T13:02:00"/>
    <d v="2025-01-29T17:02:00"/>
    <d v="1899-12-30T04:00:00"/>
    <n v="838"/>
    <n v="6274.43"/>
    <n v="297.27"/>
    <n v="5977.16"/>
    <x v="3"/>
    <s v="Cancelled"/>
    <s v="18B"/>
    <n v="5"/>
    <n v="1"/>
    <s v="Weekday"/>
    <x v="46"/>
  </r>
  <r>
    <s v="F01043"/>
    <x v="737"/>
    <s v="E1311"/>
    <s v="P02987"/>
    <x v="3"/>
    <s v="Business"/>
    <s v="Pune"/>
    <s v="Delhi"/>
    <d v="2025-09-03T05:29:00"/>
    <d v="2025-09-03T09:29:00"/>
    <d v="1899-12-30T04:00:00"/>
    <n v="2246"/>
    <n v="3336.46"/>
    <n v="846.74"/>
    <n v="2489.7200000000003"/>
    <x v="3"/>
    <s v="Completed"/>
    <s v="20A"/>
    <n v="4"/>
    <n v="0"/>
    <s v="Weekday"/>
    <x v="70"/>
  </r>
  <r>
    <s v="F01044"/>
    <x v="738"/>
    <s v="E1119"/>
    <s v="P00553"/>
    <x v="2"/>
    <s v="Economy"/>
    <s v="Kolkata"/>
    <s v="Lucknow"/>
    <d v="2025-07-31T18:21:00"/>
    <d v="2025-07-31T23:21:00"/>
    <d v="1899-12-30T05:00:00"/>
    <n v="2479"/>
    <n v="8120.61"/>
    <n v="962.14"/>
    <n v="7158.4699999999993"/>
    <x v="3"/>
    <s v="Cancelled"/>
    <s v="26D"/>
    <n v="4"/>
    <n v="1"/>
    <s v="Weekday"/>
    <x v="28"/>
  </r>
  <r>
    <s v="F01045"/>
    <x v="739"/>
    <s v="E1539"/>
    <s v="P05473"/>
    <x v="2"/>
    <s v="Economy"/>
    <s v="Delhi"/>
    <s v="Chennai"/>
    <d v="2025-07-31T15:13:00"/>
    <d v="2025-07-31T17:13:00"/>
    <d v="1899-12-30T02:00:00"/>
    <n v="1191"/>
    <n v="13137.56"/>
    <n v="1012.78"/>
    <n v="12124.779999999999"/>
    <x v="3"/>
    <s v="Cancelled"/>
    <s v="17E"/>
    <n v="5"/>
    <n v="1"/>
    <s v="Weekday"/>
    <x v="56"/>
  </r>
  <r>
    <s v="F01046"/>
    <x v="740"/>
    <s v="E1086"/>
    <s v="P05002"/>
    <x v="2"/>
    <s v="First_Class"/>
    <s v="Pune"/>
    <s v="Lucknow"/>
    <d v="2024-07-18T14:57:00"/>
    <d v="2024-07-18T19:57:00"/>
    <d v="1899-12-30T05:00:00"/>
    <n v="320"/>
    <n v="6458.33"/>
    <n v="730.13"/>
    <n v="5728.2"/>
    <x v="3"/>
    <s v="Cancelled"/>
    <s v="17F"/>
    <n v="4"/>
    <n v="1"/>
    <s v="Weekday"/>
    <x v="10"/>
  </r>
  <r>
    <s v="F01047"/>
    <x v="741"/>
    <s v="E1252"/>
    <s v="P03585"/>
    <x v="2"/>
    <s v="First_Class"/>
    <s v="Bengaluru"/>
    <s v="Chennai"/>
    <d v="2023-09-20T07:23:00"/>
    <d v="2023-09-20T08:23:00"/>
    <d v="1899-12-30T01:00:00"/>
    <n v="1664"/>
    <n v="6212.54"/>
    <n v="311.66000000000003"/>
    <n v="5900.88"/>
    <x v="3"/>
    <s v="Cancelled"/>
    <s v="8B"/>
    <n v="2"/>
    <n v="1"/>
    <s v="Weekday"/>
    <x v="14"/>
  </r>
  <r>
    <s v="F01048"/>
    <x v="742"/>
    <s v="E1944"/>
    <s v="P02577"/>
    <x v="1"/>
    <s v="Economy"/>
    <s v="Bengaluru"/>
    <s v="Kolkata"/>
    <d v="2024-12-09T20:48:00"/>
    <d v="2024-12-09T21:48:00"/>
    <d v="1899-12-30T01:00:00"/>
    <n v="2149"/>
    <n v="10770.21"/>
    <n v="814.07"/>
    <n v="9956.14"/>
    <x v="3"/>
    <s v="Cancelled"/>
    <s v="12E"/>
    <n v="4"/>
    <n v="1"/>
    <s v="Weekday"/>
    <x v="54"/>
  </r>
  <r>
    <s v="F01049"/>
    <x v="270"/>
    <s v="E1950"/>
    <s v="P00894"/>
    <x v="4"/>
    <s v="Business"/>
    <s v="Mumbai"/>
    <s v="Pune"/>
    <d v="2024-05-28T20:27:00"/>
    <d v="2024-05-29T00:27:00"/>
    <d v="1899-12-30T04:00:00"/>
    <n v="301"/>
    <n v="2192.7800000000002"/>
    <n v="253.51"/>
    <n v="1939.2700000000002"/>
    <x v="1"/>
    <s v="Completed"/>
    <s v="25E"/>
    <n v="3"/>
    <n v="0"/>
    <s v="Weekday"/>
    <x v="11"/>
  </r>
  <r>
    <s v="F01050"/>
    <x v="40"/>
    <s v="E1682"/>
    <s v="P03576"/>
    <x v="1"/>
    <s v="First_Class"/>
    <s v="Lucknow"/>
    <s v="Delhi"/>
    <d v="2026-12-28T09:43:00"/>
    <d v="2026-12-28T14:43:00"/>
    <d v="1899-12-30T05:00:00"/>
    <n v="2187"/>
    <n v="9887"/>
    <n v="1535.71"/>
    <n v="8351.2900000000009"/>
    <x v="0"/>
    <s v="Cancelled"/>
    <s v="17C"/>
    <n v="3"/>
    <n v="1"/>
    <s v="Weekday"/>
    <x v="50"/>
  </r>
  <r>
    <s v="F01051"/>
    <x v="743"/>
    <s v="E1994"/>
    <s v="P02093"/>
    <x v="4"/>
    <s v="Economy"/>
    <s v="Delhi"/>
    <s v="Hyderabad"/>
    <d v="2025-03-07T13:13:00"/>
    <d v="2025-03-07T15:13:00"/>
    <d v="1899-12-30T02:00:00"/>
    <n v="373"/>
    <n v="7944.99"/>
    <n v="737.68"/>
    <n v="7207.3099999999995"/>
    <x v="1"/>
    <s v="Completed"/>
    <s v="24A"/>
    <n v="2"/>
    <n v="0"/>
    <s v="Weekday"/>
    <x v="7"/>
  </r>
  <r>
    <s v="F01052"/>
    <x v="280"/>
    <s v="E1287"/>
    <s v="P04515"/>
    <x v="1"/>
    <s v="Economy"/>
    <s v="Kolkata"/>
    <s v="Mumbai"/>
    <d v="2026-07-26T07:46:00"/>
    <d v="2026-07-26T10:46:00"/>
    <d v="1899-12-30T03:00:00"/>
    <n v="2285"/>
    <n v="5801.36"/>
    <n v="1184.19"/>
    <n v="4617.17"/>
    <x v="2"/>
    <s v="Cancelled"/>
    <s v="29C"/>
    <n v="2"/>
    <n v="1"/>
    <s v="Weekend"/>
    <x v="32"/>
  </r>
  <r>
    <s v="F01053"/>
    <x v="404"/>
    <s v="E1177"/>
    <s v="P04401"/>
    <x v="2"/>
    <s v="Business"/>
    <s v="Ahmedabad"/>
    <s v="Delhi"/>
    <d v="2026-11-01T07:52:00"/>
    <d v="2026-11-01T10:52:00"/>
    <d v="1899-12-30T03:00:00"/>
    <n v="1656"/>
    <n v="4851.95"/>
    <n v="834.03"/>
    <n v="4017.92"/>
    <x v="3"/>
    <s v="Cancelled"/>
    <s v="15C"/>
    <n v="2"/>
    <n v="1"/>
    <s v="Weekend"/>
    <x v="8"/>
  </r>
  <r>
    <s v="F01054"/>
    <x v="744"/>
    <s v="E1426"/>
    <s v="P04637"/>
    <x v="1"/>
    <s v="Business"/>
    <s v="Kolkata"/>
    <s v="Mumbai"/>
    <d v="2026-07-21T03:10:00"/>
    <d v="2026-07-21T08:10:00"/>
    <d v="1899-12-30T05:00:00"/>
    <n v="2248"/>
    <n v="13300.69"/>
    <n v="345.33"/>
    <n v="12955.36"/>
    <x v="0"/>
    <s v="Cancelled"/>
    <s v="22E"/>
    <n v="3"/>
    <n v="1"/>
    <s v="Weekday"/>
    <x v="32"/>
  </r>
  <r>
    <s v="F01055"/>
    <x v="392"/>
    <s v="E1421"/>
    <s v="P00457"/>
    <x v="3"/>
    <s v="Economy"/>
    <s v="Kolkata"/>
    <s v="Bengaluru"/>
    <d v="2024-03-06T22:02:00"/>
    <d v="2024-03-07T01:02:00"/>
    <d v="1899-12-30T03:00:00"/>
    <n v="446"/>
    <n v="9130.7199999999993"/>
    <n v="1736.08"/>
    <n v="7394.6399999999994"/>
    <x v="1"/>
    <s v="Completed"/>
    <s v="28F"/>
    <n v="4"/>
    <n v="0"/>
    <s v="Weekday"/>
    <x v="47"/>
  </r>
  <r>
    <s v="F01056"/>
    <x v="655"/>
    <s v="E1792"/>
    <s v="P01579"/>
    <x v="2"/>
    <s v="Business"/>
    <s v="Ahmedabad"/>
    <s v="Mumbai"/>
    <d v="2026-10-08T04:02:00"/>
    <d v="2026-10-08T06:02:00"/>
    <d v="1899-12-30T02:00:00"/>
    <n v="428"/>
    <n v="4639.47"/>
    <n v="1565.25"/>
    <n v="3074.2200000000003"/>
    <x v="1"/>
    <s v="Cancelled"/>
    <s v="20C"/>
    <n v="4"/>
    <n v="1"/>
    <s v="Weekday"/>
    <x v="3"/>
  </r>
  <r>
    <s v="F01057"/>
    <x v="95"/>
    <s v="E1201"/>
    <s v="P05226"/>
    <x v="1"/>
    <s v="First_Class"/>
    <s v="Pune"/>
    <s v="Chennai"/>
    <d v="2023-01-07T17:09:00"/>
    <d v="2023-01-07T19:09:00"/>
    <d v="1899-12-30T02:00:00"/>
    <n v="1529"/>
    <n v="6892.82"/>
    <n v="333.25"/>
    <n v="6559.57"/>
    <x v="4"/>
    <s v="Cancelled"/>
    <s v="15F"/>
    <n v="5"/>
    <n v="1"/>
    <s v="Weekend"/>
    <x v="46"/>
  </r>
  <r>
    <s v="F01058"/>
    <x v="600"/>
    <s v="E1968"/>
    <s v="P01186"/>
    <x v="0"/>
    <s v="Economy"/>
    <s v="Bengaluru"/>
    <s v="Delhi"/>
    <d v="2024-01-18T15:59:00"/>
    <d v="2024-01-18T19:59:00"/>
    <d v="1899-12-30T04:00:00"/>
    <n v="324"/>
    <n v="10834.15"/>
    <n v="1836.04"/>
    <n v="8998.11"/>
    <x v="4"/>
    <s v="Cancelled"/>
    <s v="11D"/>
    <n v="1"/>
    <n v="1"/>
    <s v="Weekday"/>
    <x v="9"/>
  </r>
  <r>
    <s v="F01059"/>
    <x v="486"/>
    <s v="E1993"/>
    <s v="P01481"/>
    <x v="3"/>
    <s v="Business"/>
    <s v="Bengaluru"/>
    <s v="Kolkata"/>
    <d v="2023-09-10T18:04:00"/>
    <d v="2023-09-10T23:04:00"/>
    <d v="1899-12-30T05:00:00"/>
    <n v="950"/>
    <n v="7765.9"/>
    <n v="822.96"/>
    <n v="6942.94"/>
    <x v="4"/>
    <s v="Completed"/>
    <s v="23D"/>
    <n v="4"/>
    <n v="0"/>
    <s v="Weekend"/>
    <x v="54"/>
  </r>
  <r>
    <s v="F01060"/>
    <x v="745"/>
    <s v="E1193"/>
    <s v="P05986"/>
    <x v="1"/>
    <s v="Business"/>
    <s v="Lucknow"/>
    <s v="Hyderabad"/>
    <d v="2026-08-11T12:53:00"/>
    <d v="2026-08-11T15:53:00"/>
    <d v="1899-12-30T03:00:00"/>
    <n v="1460"/>
    <n v="9216.17"/>
    <n v="620.97"/>
    <n v="8595.2000000000007"/>
    <x v="1"/>
    <s v="Cancelled"/>
    <s v="9B"/>
    <n v="1"/>
    <n v="1"/>
    <s v="Weekday"/>
    <x v="33"/>
  </r>
  <r>
    <s v="F01061"/>
    <x v="746"/>
    <s v="E1281"/>
    <s v="P00658"/>
    <x v="3"/>
    <s v="Business"/>
    <s v="Delhi"/>
    <s v="Bengaluru"/>
    <d v="2026-11-09T22:59:00"/>
    <d v="2026-11-10T03:59:00"/>
    <d v="1899-12-30T05:00:00"/>
    <n v="1605"/>
    <n v="5406.52"/>
    <n v="349.14"/>
    <n v="5057.38"/>
    <x v="1"/>
    <s v="Completed"/>
    <s v="5A"/>
    <n v="5"/>
    <n v="0"/>
    <s v="Weekday"/>
    <x v="55"/>
  </r>
  <r>
    <s v="F01062"/>
    <x v="396"/>
    <s v="E1778"/>
    <s v="P05102"/>
    <x v="3"/>
    <s v="First_Class"/>
    <s v="Ahmedabad"/>
    <s v="Chennai"/>
    <d v="2026-08-09T19:15:00"/>
    <d v="2026-08-09T21:15:00"/>
    <d v="1899-12-30T02:00:00"/>
    <n v="1542"/>
    <n v="14806.19"/>
    <n v="771.19"/>
    <n v="14035"/>
    <x v="1"/>
    <s v="Completed"/>
    <s v="24C"/>
    <n v="3"/>
    <n v="0"/>
    <s v="Weekend"/>
    <x v="36"/>
  </r>
  <r>
    <s v="F01063"/>
    <x v="437"/>
    <s v="E1951"/>
    <s v="P02499"/>
    <x v="3"/>
    <s v="Business"/>
    <s v="Bengaluru"/>
    <s v="Hyderabad"/>
    <d v="2026-07-31T03:44:00"/>
    <d v="2026-07-31T05:44:00"/>
    <d v="1899-12-30T02:00:00"/>
    <n v="1289"/>
    <n v="2781.53"/>
    <n v="735.29"/>
    <n v="2046.2400000000002"/>
    <x v="2"/>
    <s v="Completed"/>
    <s v="9A"/>
    <n v="1"/>
    <n v="0"/>
    <s v="Weekday"/>
    <x v="41"/>
  </r>
  <r>
    <s v="F01064"/>
    <x v="747"/>
    <s v="E1359"/>
    <s v="P02112"/>
    <x v="1"/>
    <s v="Economy"/>
    <s v="Ahmedabad"/>
    <s v="Bengaluru"/>
    <d v="2026-03-15T13:41:00"/>
    <d v="2026-03-15T15:41:00"/>
    <d v="1899-12-30T02:00:00"/>
    <n v="1870"/>
    <n v="8556.17"/>
    <n v="1031.69"/>
    <n v="7524.48"/>
    <x v="0"/>
    <s v="Cancelled"/>
    <s v="1A"/>
    <n v="4"/>
    <n v="1"/>
    <s v="Weekend"/>
    <x v="63"/>
  </r>
  <r>
    <s v="F01065"/>
    <x v="748"/>
    <s v="E1960"/>
    <s v="P04108"/>
    <x v="2"/>
    <s v="First_Class"/>
    <s v="Mumbai"/>
    <s v="Ahmedabad"/>
    <d v="2023-05-11T23:40:00"/>
    <d v="2023-05-12T02:40:00"/>
    <d v="1899-12-30T03:00:00"/>
    <n v="2457"/>
    <n v="8284.73"/>
    <n v="1849.69"/>
    <n v="6435.0399999999991"/>
    <x v="4"/>
    <s v="Cancelled"/>
    <s v="10F"/>
    <n v="4"/>
    <n v="1"/>
    <s v="Weekday"/>
    <x v="16"/>
  </r>
  <r>
    <s v="F01066"/>
    <x v="749"/>
    <s v="E1929"/>
    <s v="P04582"/>
    <x v="1"/>
    <s v="Business"/>
    <s v="Ahmedabad"/>
    <s v="Mumbai"/>
    <d v="2024-05-15T23:42:00"/>
    <d v="2024-05-16T04:42:00"/>
    <d v="1899-12-30T05:00:00"/>
    <n v="1266"/>
    <n v="4200.16"/>
    <n v="1051.1500000000001"/>
    <n v="3149.0099999999998"/>
    <x v="2"/>
    <s v="Cancelled"/>
    <s v="27C"/>
    <n v="3"/>
    <n v="1"/>
    <s v="Weekday"/>
    <x v="3"/>
  </r>
  <r>
    <s v="F01067"/>
    <x v="726"/>
    <s v="E1052"/>
    <s v="P00800"/>
    <x v="4"/>
    <s v="First_Class"/>
    <s v="Hyderabad"/>
    <s v="Kolkata"/>
    <d v="2024-09-25T22:17:00"/>
    <d v="2024-09-26T01:17:00"/>
    <d v="1899-12-30T03:00:00"/>
    <n v="1611"/>
    <n v="3829.65"/>
    <n v="233.91"/>
    <n v="3595.7400000000002"/>
    <x v="1"/>
    <s v="Completed"/>
    <s v="15C"/>
    <n v="5"/>
    <n v="0"/>
    <s v="Weekday"/>
    <x v="15"/>
  </r>
  <r>
    <s v="F01068"/>
    <x v="88"/>
    <s v="E1427"/>
    <s v="P05580"/>
    <x v="4"/>
    <s v="Business"/>
    <s v="Mumbai"/>
    <s v="Delhi"/>
    <d v="2026-01-15T20:09:00"/>
    <d v="2026-01-15T23:09:00"/>
    <d v="1899-12-30T03:00:00"/>
    <n v="2173"/>
    <n v="4089.7"/>
    <n v="1151.4000000000001"/>
    <n v="2938.2999999999997"/>
    <x v="0"/>
    <s v="Completed"/>
    <s v="4B"/>
    <n v="4"/>
    <n v="0"/>
    <s v="Weekday"/>
    <x v="22"/>
  </r>
  <r>
    <s v="F01069"/>
    <x v="575"/>
    <s v="E1970"/>
    <s v="P04913"/>
    <x v="2"/>
    <s v="Economy"/>
    <s v="Delhi"/>
    <s v="Hyderabad"/>
    <d v="2025-01-29T13:39:00"/>
    <d v="2025-01-29T14:39:00"/>
    <d v="1899-12-30T01:00:00"/>
    <n v="767"/>
    <n v="14540.09"/>
    <n v="187.51"/>
    <n v="14352.58"/>
    <x v="3"/>
    <s v="Cancelled"/>
    <s v="26B"/>
    <n v="3"/>
    <n v="1"/>
    <s v="Weekday"/>
    <x v="7"/>
  </r>
  <r>
    <s v="F01070"/>
    <x v="750"/>
    <s v="E1889"/>
    <s v="P01996"/>
    <x v="3"/>
    <s v="Business"/>
    <s v="Bengaluru"/>
    <s v="Ahmedabad"/>
    <d v="2024-06-22T03:19:00"/>
    <d v="2024-06-22T06:19:00"/>
    <d v="1899-12-30T03:00:00"/>
    <n v="1645"/>
    <n v="6205.53"/>
    <n v="593.80999999999995"/>
    <n v="5611.7199999999993"/>
    <x v="4"/>
    <s v="Completed"/>
    <s v="1F"/>
    <n v="2"/>
    <n v="0"/>
    <s v="Weekend"/>
    <x v="31"/>
  </r>
  <r>
    <s v="F01071"/>
    <x v="751"/>
    <s v="E1549"/>
    <s v="P00624"/>
    <x v="3"/>
    <s v="Business"/>
    <s v="Delhi"/>
    <s v="Kolkata"/>
    <d v="2026-05-08T17:45:00"/>
    <d v="2026-05-08T21:45:00"/>
    <d v="1899-12-30T04:00:00"/>
    <n v="2212"/>
    <n v="8970.68"/>
    <n v="944.44"/>
    <n v="8026.24"/>
    <x v="4"/>
    <s v="Completed"/>
    <s v="19F"/>
    <n v="1"/>
    <n v="0"/>
    <s v="Weekday"/>
    <x v="20"/>
  </r>
  <r>
    <s v="F01072"/>
    <x v="752"/>
    <s v="E1338"/>
    <s v="P04920"/>
    <x v="4"/>
    <s v="Business"/>
    <s v="Kolkata"/>
    <s v="Delhi"/>
    <d v="2024-04-13T01:50:00"/>
    <d v="2024-04-13T06:50:00"/>
    <d v="1899-12-30T05:00:00"/>
    <n v="1053"/>
    <n v="12161.42"/>
    <n v="218.83"/>
    <n v="11942.59"/>
    <x v="2"/>
    <s v="Completed"/>
    <s v="11E"/>
    <n v="1"/>
    <n v="0"/>
    <s v="Weekend"/>
    <x v="19"/>
  </r>
  <r>
    <s v="F01073"/>
    <x v="753"/>
    <s v="E1964"/>
    <s v="P04386"/>
    <x v="0"/>
    <s v="Business"/>
    <s v="Bengaluru"/>
    <s v="Delhi"/>
    <d v="2024-05-19T16:38:00"/>
    <d v="2024-05-19T17:38:00"/>
    <d v="1899-12-30T01:00:00"/>
    <n v="1889"/>
    <n v="10254.299999999999"/>
    <n v="955.81"/>
    <n v="9298.49"/>
    <x v="1"/>
    <s v="Cancelled"/>
    <s v="26E"/>
    <n v="4"/>
    <n v="1"/>
    <s v="Weekend"/>
    <x v="9"/>
  </r>
  <r>
    <s v="F01074"/>
    <x v="754"/>
    <s v="E1873"/>
    <s v="P01729"/>
    <x v="1"/>
    <s v="First_Class"/>
    <s v="Ahmedabad"/>
    <s v="Lucknow"/>
    <d v="2025-06-18T08:12:00"/>
    <d v="2025-06-18T13:12:00"/>
    <d v="1899-12-30T05:00:00"/>
    <n v="2287"/>
    <n v="4906.82"/>
    <n v="114.01"/>
    <n v="4792.8099999999995"/>
    <x v="3"/>
    <s v="Cancelled"/>
    <s v="12F"/>
    <n v="4"/>
    <n v="1"/>
    <s v="Weekday"/>
    <x v="69"/>
  </r>
  <r>
    <s v="F01075"/>
    <x v="755"/>
    <s v="E1509"/>
    <s v="P01144"/>
    <x v="1"/>
    <s v="Business"/>
    <s v="Mumbai"/>
    <s v="Bengaluru"/>
    <d v="2023-12-19T03:24:00"/>
    <d v="2023-12-19T04:24:00"/>
    <d v="1899-12-30T01:00:00"/>
    <n v="2242"/>
    <n v="3724.77"/>
    <n v="1750.01"/>
    <n v="1974.76"/>
    <x v="3"/>
    <s v="Cancelled"/>
    <s v="2E"/>
    <n v="2"/>
    <n v="1"/>
    <s v="Weekday"/>
    <x v="67"/>
  </r>
  <r>
    <s v="F01076"/>
    <x v="577"/>
    <s v="E1917"/>
    <s v="P05814"/>
    <x v="0"/>
    <s v="Economy"/>
    <s v="Ahmedabad"/>
    <s v="Lucknow"/>
    <d v="2026-09-05T05:35:00"/>
    <d v="2026-09-05T09:35:00"/>
    <d v="1899-12-30T04:00:00"/>
    <n v="1612"/>
    <n v="2034.97"/>
    <n v="695.62"/>
    <n v="1339.35"/>
    <x v="3"/>
    <s v="Cancelled"/>
    <s v="19A"/>
    <n v="1"/>
    <n v="1"/>
    <s v="Weekend"/>
    <x v="69"/>
  </r>
  <r>
    <s v="F01077"/>
    <x v="380"/>
    <s v="E1621"/>
    <s v="P01447"/>
    <x v="4"/>
    <s v="First_Class"/>
    <s v="Ahmedabad"/>
    <s v="Hyderabad"/>
    <d v="2026-07-07T19:54:00"/>
    <d v="2026-07-07T20:54:00"/>
    <d v="1899-12-30T01:00:00"/>
    <n v="2334"/>
    <n v="9704.5"/>
    <n v="832.37"/>
    <n v="8872.1299999999992"/>
    <x v="2"/>
    <s v="Completed"/>
    <s v="26F"/>
    <n v="1"/>
    <n v="0"/>
    <s v="Weekday"/>
    <x v="34"/>
  </r>
  <r>
    <s v="F01078"/>
    <x v="756"/>
    <s v="E1014"/>
    <s v="P02920"/>
    <x v="0"/>
    <s v="Business"/>
    <s v="Kolkata"/>
    <s v="Pune"/>
    <d v="2023-11-24T16:28:00"/>
    <d v="2023-11-24T18:28:00"/>
    <d v="1899-12-30T02:00:00"/>
    <n v="1529"/>
    <n v="8853.99"/>
    <n v="1712.24"/>
    <n v="7141.75"/>
    <x v="3"/>
    <s v="Cancelled"/>
    <s v="23B"/>
    <n v="3"/>
    <n v="1"/>
    <s v="Weekday"/>
    <x v="13"/>
  </r>
  <r>
    <s v="F01079"/>
    <x v="757"/>
    <s v="E1080"/>
    <s v="P01778"/>
    <x v="4"/>
    <s v="Business"/>
    <s v="Bengaluru"/>
    <s v="Mumbai"/>
    <d v="2024-04-24T21:55:00"/>
    <d v="2024-04-25T00:55:00"/>
    <d v="1899-12-30T03:00:00"/>
    <n v="1308"/>
    <n v="10171.86"/>
    <n v="1591.54"/>
    <n v="8580.32"/>
    <x v="0"/>
    <s v="Completed"/>
    <s v="30E"/>
    <n v="4"/>
    <n v="0"/>
    <s v="Weekday"/>
    <x v="1"/>
  </r>
  <r>
    <s v="F01080"/>
    <x v="758"/>
    <s v="E1844"/>
    <s v="P03747"/>
    <x v="3"/>
    <s v="Economy"/>
    <s v="Bengaluru"/>
    <s v="Lucknow"/>
    <d v="2024-09-30T18:44:00"/>
    <d v="2024-09-30T21:44:00"/>
    <d v="1899-12-30T03:00:00"/>
    <n v="2453"/>
    <n v="9728.24"/>
    <n v="597.64"/>
    <n v="9130.6"/>
    <x v="0"/>
    <s v="Completed"/>
    <s v="9D"/>
    <n v="5"/>
    <n v="0"/>
    <s v="Weekday"/>
    <x v="65"/>
  </r>
  <r>
    <s v="F01081"/>
    <x v="625"/>
    <s v="E1080"/>
    <s v="P03903"/>
    <x v="0"/>
    <s v="First_Class"/>
    <s v="Lucknow"/>
    <s v="Hyderabad"/>
    <d v="2026-06-24T00:41:00"/>
    <d v="2026-06-24T03:41:00"/>
    <d v="1899-12-30T03:00:00"/>
    <n v="768"/>
    <n v="10732.88"/>
    <n v="1034.1300000000001"/>
    <n v="9698.75"/>
    <x v="0"/>
    <s v="Cancelled"/>
    <s v="18A"/>
    <n v="2"/>
    <n v="1"/>
    <s v="Weekday"/>
    <x v="33"/>
  </r>
  <r>
    <s v="F01082"/>
    <x v="759"/>
    <s v="E1119"/>
    <s v="P05155"/>
    <x v="0"/>
    <s v="Business"/>
    <s v="Kolkata"/>
    <s v="Delhi"/>
    <d v="2025-10-05T15:28:00"/>
    <d v="2025-10-05T19:28:00"/>
    <d v="1899-12-30T04:00:00"/>
    <n v="782"/>
    <n v="5252.21"/>
    <n v="198.73"/>
    <n v="5053.4800000000005"/>
    <x v="1"/>
    <s v="Cancelled"/>
    <s v="22C"/>
    <n v="5"/>
    <n v="1"/>
    <s v="Weekend"/>
    <x v="19"/>
  </r>
  <r>
    <s v="F01083"/>
    <x v="679"/>
    <s v="E1054"/>
    <s v="P03863"/>
    <x v="0"/>
    <s v="Business"/>
    <s v="Bengaluru"/>
    <s v="Delhi"/>
    <d v="2023-10-18T02:10:00"/>
    <d v="2023-10-18T05:10:00"/>
    <d v="1899-12-30T03:00:00"/>
    <n v="2380"/>
    <n v="14405.19"/>
    <n v="1173.67"/>
    <n v="13231.52"/>
    <x v="1"/>
    <s v="Cancelled"/>
    <s v="18A"/>
    <n v="5"/>
    <n v="1"/>
    <s v="Weekday"/>
    <x v="9"/>
  </r>
  <r>
    <s v="F01084"/>
    <x v="760"/>
    <s v="E1023"/>
    <s v="P00448"/>
    <x v="2"/>
    <s v="Economy"/>
    <s v="Pune"/>
    <s v="Kolkata"/>
    <d v="2025-07-10T14:51:00"/>
    <d v="2025-07-10T17:51:00"/>
    <d v="1899-12-30T03:00:00"/>
    <n v="1769"/>
    <n v="12028.49"/>
    <n v="777.23"/>
    <n v="11251.26"/>
    <x v="2"/>
    <s v="Cancelled"/>
    <s v="14A"/>
    <n v="1"/>
    <n v="1"/>
    <s v="Weekday"/>
    <x v="58"/>
  </r>
  <r>
    <s v="F01085"/>
    <x v="601"/>
    <s v="E1282"/>
    <s v="P05514"/>
    <x v="0"/>
    <s v="Business"/>
    <s v="Chennai"/>
    <s v="Bengaluru"/>
    <d v="2023-06-25T16:08:00"/>
    <d v="2023-06-25T20:08:00"/>
    <d v="1899-12-30T04:00:00"/>
    <n v="2389"/>
    <n v="10345.25"/>
    <n v="1498.51"/>
    <n v="8846.74"/>
    <x v="4"/>
    <s v="Cancelled"/>
    <s v="11F"/>
    <n v="1"/>
    <n v="1"/>
    <s v="Weekend"/>
    <x v="49"/>
  </r>
  <r>
    <s v="F01086"/>
    <x v="323"/>
    <s v="E1420"/>
    <s v="P01926"/>
    <x v="1"/>
    <s v="Business"/>
    <s v="Mumbai"/>
    <s v="Pune"/>
    <d v="2024-03-29T11:37:00"/>
    <d v="2024-03-29T13:37:00"/>
    <d v="1899-12-30T02:00:00"/>
    <n v="794"/>
    <n v="1519.94"/>
    <n v="1796.38"/>
    <n v="-276.44000000000005"/>
    <x v="3"/>
    <s v="Cancelled"/>
    <s v="2F"/>
    <n v="2"/>
    <n v="1"/>
    <s v="Weekday"/>
    <x v="11"/>
  </r>
  <r>
    <s v="F01087"/>
    <x v="761"/>
    <s v="E1037"/>
    <s v="P00534"/>
    <x v="0"/>
    <s v="First_Class"/>
    <s v="Bengaluru"/>
    <s v="Mumbai"/>
    <d v="2025-06-17T14:53:00"/>
    <d v="2025-06-17T19:53:00"/>
    <d v="1899-12-30T05:00:00"/>
    <n v="651"/>
    <n v="4249.07"/>
    <n v="1135.82"/>
    <n v="3113.25"/>
    <x v="4"/>
    <s v="Cancelled"/>
    <s v="7D"/>
    <n v="4"/>
    <n v="1"/>
    <s v="Weekday"/>
    <x v="1"/>
  </r>
  <r>
    <s v="F01088"/>
    <x v="762"/>
    <s v="E1781"/>
    <s v="P03783"/>
    <x v="0"/>
    <s v="First_Class"/>
    <s v="Lucknow"/>
    <s v="Mumbai"/>
    <d v="2026-05-23T07:38:00"/>
    <d v="2026-05-23T08:38:00"/>
    <d v="1899-12-30T01:00:00"/>
    <n v="758"/>
    <n v="4329.82"/>
    <n v="1141.5999999999999"/>
    <n v="3188.22"/>
    <x v="0"/>
    <s v="Cancelled"/>
    <s v="27D"/>
    <n v="5"/>
    <n v="1"/>
    <s v="Weekend"/>
    <x v="17"/>
  </r>
  <r>
    <s v="F01089"/>
    <x v="222"/>
    <s v="E1350"/>
    <s v="P01831"/>
    <x v="2"/>
    <s v="Business"/>
    <s v="Delhi"/>
    <s v="Hyderabad"/>
    <d v="2025-08-19T05:01:00"/>
    <d v="2025-08-19T10:01:00"/>
    <d v="1899-12-30T05:00:00"/>
    <n v="668"/>
    <n v="1606.38"/>
    <n v="534.52"/>
    <n v="1071.8600000000001"/>
    <x v="2"/>
    <s v="Cancelled"/>
    <s v="28A"/>
    <n v="5"/>
    <n v="1"/>
    <s v="Weekday"/>
    <x v="7"/>
  </r>
  <r>
    <s v="F01090"/>
    <x v="763"/>
    <s v="E1285"/>
    <s v="P03770"/>
    <x v="4"/>
    <s v="First_Class"/>
    <s v="Delhi"/>
    <s v="Pune"/>
    <d v="2026-03-17T04:20:00"/>
    <d v="2026-03-17T06:20:00"/>
    <d v="1899-12-30T02:00:00"/>
    <n v="2193"/>
    <n v="5390.5"/>
    <n v="1079.0999999999999"/>
    <n v="4311.3999999999996"/>
    <x v="4"/>
    <s v="Completed"/>
    <s v="10C"/>
    <n v="5"/>
    <n v="0"/>
    <s v="Weekday"/>
    <x v="23"/>
  </r>
  <r>
    <s v="F01091"/>
    <x v="764"/>
    <s v="E1188"/>
    <s v="P03454"/>
    <x v="4"/>
    <s v="Business"/>
    <s v="Ahmedabad"/>
    <s v="Mumbai"/>
    <d v="2024-11-20T22:23:00"/>
    <d v="2024-11-21T02:23:00"/>
    <d v="1899-12-30T04:00:00"/>
    <n v="2299"/>
    <n v="3564.09"/>
    <n v="1441.31"/>
    <n v="2122.7800000000002"/>
    <x v="0"/>
    <s v="Completed"/>
    <s v="16B"/>
    <n v="3"/>
    <n v="0"/>
    <s v="Weekday"/>
    <x v="3"/>
  </r>
  <r>
    <s v="F01092"/>
    <x v="765"/>
    <s v="E1098"/>
    <s v="P01479"/>
    <x v="2"/>
    <s v="Business"/>
    <s v="Pune"/>
    <s v="Delhi"/>
    <d v="2023-01-14T01:38:00"/>
    <d v="2023-01-14T02:38:00"/>
    <d v="1899-12-30T01:00:00"/>
    <n v="2309"/>
    <n v="3509.81"/>
    <n v="71.69"/>
    <n v="3438.12"/>
    <x v="4"/>
    <s v="Cancelled"/>
    <s v="27F"/>
    <n v="5"/>
    <n v="1"/>
    <s v="Weekend"/>
    <x v="70"/>
  </r>
  <r>
    <s v="F01093"/>
    <x v="766"/>
    <s v="E1074"/>
    <s v="P00120"/>
    <x v="1"/>
    <s v="Business"/>
    <s v="Delhi"/>
    <s v="Bengaluru"/>
    <d v="2023-08-24T00:46:00"/>
    <d v="2023-08-24T05:46:00"/>
    <d v="1899-12-30T05:00:00"/>
    <n v="541"/>
    <n v="13185.02"/>
    <n v="1680.96"/>
    <n v="11504.060000000001"/>
    <x v="3"/>
    <s v="Completed"/>
    <s v="17B"/>
    <n v="4"/>
    <n v="0"/>
    <s v="Weekday"/>
    <x v="55"/>
  </r>
  <r>
    <s v="F01094"/>
    <x v="512"/>
    <s v="E1384"/>
    <s v="P01510"/>
    <x v="3"/>
    <s v="Business"/>
    <s v="Bengaluru"/>
    <s v="Pune"/>
    <d v="2025-09-16T07:04:00"/>
    <d v="2025-09-16T09:04:00"/>
    <d v="1899-12-30T02:00:00"/>
    <n v="1655"/>
    <n v="14528"/>
    <n v="461.47"/>
    <n v="14066.53"/>
    <x v="4"/>
    <s v="Completed"/>
    <s v="27B"/>
    <n v="4"/>
    <n v="0"/>
    <s v="Weekday"/>
    <x v="24"/>
  </r>
  <r>
    <s v="F01095"/>
    <x v="544"/>
    <s v="E1964"/>
    <s v="P05206"/>
    <x v="3"/>
    <s v="Business"/>
    <s v="Ahmedabad"/>
    <s v="Pune"/>
    <d v="2023-03-23T19:09:00"/>
    <d v="2023-03-23T23:09:00"/>
    <d v="1899-12-30T04:00:00"/>
    <n v="969"/>
    <n v="13253.42"/>
    <n v="1802.17"/>
    <n v="11451.25"/>
    <x v="0"/>
    <s v="Completed"/>
    <s v="18D"/>
    <n v="4"/>
    <n v="0"/>
    <s v="Weekday"/>
    <x v="68"/>
  </r>
  <r>
    <s v="F01096"/>
    <x v="767"/>
    <s v="E1527"/>
    <s v="P02888"/>
    <x v="2"/>
    <s v="Economy"/>
    <s v="Lucknow"/>
    <s v="Hyderabad"/>
    <d v="2026-02-05T03:23:00"/>
    <d v="2026-02-05T08:23:00"/>
    <d v="1899-12-30T05:00:00"/>
    <n v="1443"/>
    <n v="8258.41"/>
    <n v="1690.61"/>
    <n v="6567.8"/>
    <x v="0"/>
    <s v="Completed"/>
    <s v="6D"/>
    <n v="4"/>
    <n v="0"/>
    <s v="Weekday"/>
    <x v="33"/>
  </r>
  <r>
    <s v="F01097"/>
    <x v="768"/>
    <s v="E1344"/>
    <s v="P03216"/>
    <x v="4"/>
    <s v="Economy"/>
    <s v="Hyderabad"/>
    <s v="Ahmedabad"/>
    <d v="2026-03-09T18:50:00"/>
    <d v="2026-03-09T19:50:00"/>
    <d v="1899-12-30T01:00:00"/>
    <n v="1283"/>
    <n v="6768.58"/>
    <n v="1007.1"/>
    <n v="5761.48"/>
    <x v="2"/>
    <s v="Cancelled"/>
    <s v="3A"/>
    <n v="5"/>
    <n v="1"/>
    <s v="Weekday"/>
    <x v="4"/>
  </r>
  <r>
    <s v="F01098"/>
    <x v="568"/>
    <s v="E1841"/>
    <s v="P05723"/>
    <x v="2"/>
    <s v="Economy"/>
    <s v="Mumbai"/>
    <s v="Ahmedabad"/>
    <d v="2025-02-21T02:32:00"/>
    <d v="2025-02-21T06:32:00"/>
    <d v="1899-12-30T04:00:00"/>
    <n v="1126"/>
    <n v="2150.42"/>
    <n v="727.41"/>
    <n v="1423.0100000000002"/>
    <x v="4"/>
    <s v="Completed"/>
    <s v="17C"/>
    <n v="1"/>
    <n v="0"/>
    <s v="Weekday"/>
    <x v="16"/>
  </r>
  <r>
    <s v="F01099"/>
    <x v="284"/>
    <s v="E1852"/>
    <s v="P05896"/>
    <x v="2"/>
    <s v="Economy"/>
    <s v="Chennai"/>
    <s v="Pune"/>
    <d v="2026-06-12T22:04:00"/>
    <d v="2026-06-12T23:04:00"/>
    <d v="1899-12-30T01:00:00"/>
    <n v="2117"/>
    <n v="6206.55"/>
    <n v="1226.17"/>
    <n v="4980.38"/>
    <x v="3"/>
    <s v="Completed"/>
    <s v="1A"/>
    <n v="3"/>
    <n v="0"/>
    <s v="Weekday"/>
    <x v="53"/>
  </r>
  <r>
    <s v="F01100"/>
    <x v="580"/>
    <s v="E1189"/>
    <s v="P02486"/>
    <x v="0"/>
    <s v="Economy"/>
    <s v="Mumbai"/>
    <s v="Delhi"/>
    <d v="2023-07-02T21:38:00"/>
    <d v="2023-07-03T00:38:00"/>
    <d v="1899-12-30T03:00:00"/>
    <n v="2220"/>
    <n v="14053.7"/>
    <n v="1617.21"/>
    <n v="12436.490000000002"/>
    <x v="2"/>
    <s v="Completed"/>
    <s v="28F"/>
    <n v="5"/>
    <n v="0"/>
    <s v="Weekend"/>
    <x v="22"/>
  </r>
  <r>
    <s v="F01101"/>
    <x v="51"/>
    <s v="E1370"/>
    <s v="P00767"/>
    <x v="2"/>
    <s v="Business"/>
    <s v="Pune"/>
    <s v="Ahmedabad"/>
    <d v="2026-04-23T10:29:00"/>
    <d v="2026-04-23T11:29:00"/>
    <d v="1899-12-30T01:00:00"/>
    <n v="1054"/>
    <n v="9831.0499999999993"/>
    <n v="1773.37"/>
    <n v="8057.6799999999994"/>
    <x v="1"/>
    <s v="Completed"/>
    <s v="15B"/>
    <n v="4"/>
    <n v="0"/>
    <s v="Weekday"/>
    <x v="30"/>
  </r>
  <r>
    <s v="F01102"/>
    <x v="769"/>
    <s v="E1452"/>
    <s v="P03711"/>
    <x v="0"/>
    <s v="Economy"/>
    <s v="Bengaluru"/>
    <s v="Lucknow"/>
    <d v="2024-07-20T19:58:00"/>
    <d v="2024-07-20T20:58:00"/>
    <d v="1899-12-30T01:00:00"/>
    <n v="2472"/>
    <n v="14040.85"/>
    <n v="1134.47"/>
    <n v="12906.380000000001"/>
    <x v="3"/>
    <s v="Completed"/>
    <s v="19E"/>
    <n v="1"/>
    <n v="0"/>
    <s v="Weekend"/>
    <x v="65"/>
  </r>
  <r>
    <s v="F01103"/>
    <x v="770"/>
    <s v="E1535"/>
    <s v="P05564"/>
    <x v="2"/>
    <s v="Economy"/>
    <s v="Kolkata"/>
    <s v="Chennai"/>
    <d v="2026-10-05T06:37:00"/>
    <d v="2026-10-05T11:37:00"/>
    <d v="1899-12-30T05:00:00"/>
    <n v="1085"/>
    <n v="3684.68"/>
    <n v="813.08"/>
    <n v="2871.6"/>
    <x v="0"/>
    <s v="Completed"/>
    <s v="13B"/>
    <n v="2"/>
    <n v="0"/>
    <s v="Weekday"/>
    <x v="35"/>
  </r>
  <r>
    <s v="F01104"/>
    <x v="299"/>
    <s v="E1006"/>
    <s v="P04694"/>
    <x v="3"/>
    <s v="Business"/>
    <s v="Chennai"/>
    <s v="Lucknow"/>
    <d v="2025-09-23T14:31:00"/>
    <d v="2025-09-23T15:31:00"/>
    <d v="1899-12-30T01:00:00"/>
    <n v="990"/>
    <n v="3656.78"/>
    <n v="1706.83"/>
    <n v="1949.9500000000003"/>
    <x v="4"/>
    <s v="Cancelled"/>
    <s v="19B"/>
    <n v="5"/>
    <n v="1"/>
    <s v="Weekday"/>
    <x v="42"/>
  </r>
  <r>
    <s v="F01105"/>
    <x v="771"/>
    <s v="E1278"/>
    <s v="P01475"/>
    <x v="0"/>
    <s v="Economy"/>
    <s v="Hyderabad"/>
    <s v="Chennai"/>
    <d v="2024-12-01T04:41:00"/>
    <d v="2024-12-01T07:41:00"/>
    <d v="1899-12-30T03:00:00"/>
    <n v="1478"/>
    <n v="11005.13"/>
    <n v="1614.15"/>
    <n v="9390.98"/>
    <x v="2"/>
    <s v="Cancelled"/>
    <s v="22A"/>
    <n v="4"/>
    <n v="1"/>
    <s v="Weekend"/>
    <x v="57"/>
  </r>
  <r>
    <s v="F01106"/>
    <x v="297"/>
    <s v="E1610"/>
    <s v="P02014"/>
    <x v="3"/>
    <s v="Business"/>
    <s v="Bengaluru"/>
    <s v="Hyderabad"/>
    <d v="2026-11-20T04:57:00"/>
    <d v="2026-11-20T06:57:00"/>
    <d v="1899-12-30T02:00:00"/>
    <n v="1787"/>
    <n v="8390.11"/>
    <n v="876.55"/>
    <n v="7513.56"/>
    <x v="3"/>
    <s v="Completed"/>
    <s v="21C"/>
    <n v="2"/>
    <n v="0"/>
    <s v="Weekday"/>
    <x v="41"/>
  </r>
  <r>
    <s v="F01107"/>
    <x v="772"/>
    <s v="E1579"/>
    <s v="P03786"/>
    <x v="0"/>
    <s v="Business"/>
    <s v="Lucknow"/>
    <s v="Ahmedabad"/>
    <d v="2026-08-14T11:28:00"/>
    <d v="2026-08-14T14:28:00"/>
    <d v="1899-12-30T03:00:00"/>
    <n v="2143"/>
    <n v="1978.35"/>
    <n v="1730.85"/>
    <n v="247.5"/>
    <x v="3"/>
    <s v="Cancelled"/>
    <s v="7C"/>
    <n v="5"/>
    <n v="1"/>
    <s v="Weekday"/>
    <x v="37"/>
  </r>
  <r>
    <s v="F01108"/>
    <x v="773"/>
    <s v="E1100"/>
    <s v="P03424"/>
    <x v="0"/>
    <s v="First_Class"/>
    <s v="Mumbai"/>
    <s v="Pune"/>
    <d v="2023-09-21T23:36:00"/>
    <d v="2023-09-22T02:36:00"/>
    <d v="1899-12-30T03:00:00"/>
    <n v="350"/>
    <n v="4080.57"/>
    <n v="862.97"/>
    <n v="3217.6000000000004"/>
    <x v="1"/>
    <s v="Completed"/>
    <s v="23B"/>
    <n v="3"/>
    <n v="0"/>
    <s v="Weekday"/>
    <x v="11"/>
  </r>
  <r>
    <s v="F01109"/>
    <x v="774"/>
    <s v="E1254"/>
    <s v="P05717"/>
    <x v="2"/>
    <s v="Economy"/>
    <s v="Mumbai"/>
    <s v="Ahmedabad"/>
    <d v="2026-04-15T20:02:00"/>
    <d v="2026-04-15T21:02:00"/>
    <d v="1899-12-30T01:00:00"/>
    <n v="1875"/>
    <n v="10663.13"/>
    <n v="969.29"/>
    <n v="9693.84"/>
    <x v="0"/>
    <s v="Completed"/>
    <s v="10E"/>
    <n v="3"/>
    <n v="0"/>
    <s v="Weekday"/>
    <x v="16"/>
  </r>
  <r>
    <s v="F01110"/>
    <x v="775"/>
    <s v="E1555"/>
    <s v="P00873"/>
    <x v="0"/>
    <s v="First_Class"/>
    <s v="Mumbai"/>
    <s v="Hyderabad"/>
    <d v="2023-06-08T00:20:00"/>
    <d v="2023-06-08T05:20:00"/>
    <d v="1899-12-30T05:00:00"/>
    <n v="1314"/>
    <n v="10791.6"/>
    <n v="205.13"/>
    <n v="10586.470000000001"/>
    <x v="2"/>
    <s v="Completed"/>
    <s v="17C"/>
    <n v="2"/>
    <n v="0"/>
    <s v="Weekday"/>
    <x v="44"/>
  </r>
  <r>
    <s v="F01111"/>
    <x v="776"/>
    <s v="E1966"/>
    <s v="P03493"/>
    <x v="1"/>
    <s v="Economy"/>
    <s v="Ahmedabad"/>
    <s v="Pune"/>
    <d v="2025-06-09T14:15:00"/>
    <d v="2025-06-09T17:15:00"/>
    <d v="1899-12-30T03:00:00"/>
    <n v="2112"/>
    <n v="8108.5"/>
    <n v="1977.24"/>
    <n v="6131.26"/>
    <x v="0"/>
    <s v="Completed"/>
    <s v="2C"/>
    <n v="2"/>
    <n v="0"/>
    <s v="Weekday"/>
    <x v="68"/>
  </r>
  <r>
    <s v="F01112"/>
    <x v="777"/>
    <s v="E1733"/>
    <s v="P02881"/>
    <x v="1"/>
    <s v="Economy"/>
    <s v="Mumbai"/>
    <s v="Bengaluru"/>
    <d v="2024-08-04T11:46:00"/>
    <d v="2024-08-04T13:46:00"/>
    <d v="1899-12-30T02:00:00"/>
    <n v="2026"/>
    <n v="12699.88"/>
    <n v="406.51"/>
    <n v="12293.369999999999"/>
    <x v="3"/>
    <s v="Completed"/>
    <s v="2F"/>
    <n v="5"/>
    <n v="0"/>
    <s v="Weekend"/>
    <x v="67"/>
  </r>
  <r>
    <s v="F01113"/>
    <x v="364"/>
    <s v="E1946"/>
    <s v="P01876"/>
    <x v="2"/>
    <s v="First_Class"/>
    <s v="Kolkata"/>
    <s v="Delhi"/>
    <d v="2023-04-25T19:15:00"/>
    <d v="2023-04-25T22:15:00"/>
    <d v="1899-12-30T03:00:00"/>
    <n v="821"/>
    <n v="9903.7000000000007"/>
    <n v="1054.3800000000001"/>
    <n v="8849.32"/>
    <x v="0"/>
    <s v="Completed"/>
    <s v="30D"/>
    <n v="2"/>
    <n v="0"/>
    <s v="Weekday"/>
    <x v="19"/>
  </r>
  <r>
    <s v="F01114"/>
    <x v="778"/>
    <s v="E1851"/>
    <s v="P04758"/>
    <x v="1"/>
    <s v="First_Class"/>
    <s v="Mumbai"/>
    <s v="Ahmedabad"/>
    <d v="2023-12-28T00:22:00"/>
    <d v="2023-12-28T05:22:00"/>
    <d v="1899-12-30T05:00:00"/>
    <n v="1047"/>
    <n v="12088.64"/>
    <n v="483.26"/>
    <n v="11605.38"/>
    <x v="0"/>
    <s v="Completed"/>
    <s v="30A"/>
    <n v="4"/>
    <n v="0"/>
    <s v="Weekday"/>
    <x v="16"/>
  </r>
  <r>
    <s v="F01115"/>
    <x v="71"/>
    <s v="E1666"/>
    <s v="P02178"/>
    <x v="2"/>
    <s v="Business"/>
    <s v="Mumbai"/>
    <s v="Ahmedabad"/>
    <d v="2025-08-29T02:09:00"/>
    <d v="2025-08-29T04:09:00"/>
    <d v="1899-12-30T02:00:00"/>
    <n v="398"/>
    <n v="6152.24"/>
    <n v="600.92999999999995"/>
    <n v="5551.3099999999995"/>
    <x v="4"/>
    <s v="Completed"/>
    <s v="15F"/>
    <n v="1"/>
    <n v="0"/>
    <s v="Weekday"/>
    <x v="16"/>
  </r>
  <r>
    <s v="F01116"/>
    <x v="165"/>
    <s v="E1295"/>
    <s v="P00797"/>
    <x v="4"/>
    <s v="Business"/>
    <s v="Chennai"/>
    <s v="Bengaluru"/>
    <d v="2023-11-22T14:50:00"/>
    <d v="2023-11-22T16:50:00"/>
    <d v="1899-12-30T02:00:00"/>
    <n v="740"/>
    <n v="2809.69"/>
    <n v="784.83"/>
    <n v="2024.8600000000001"/>
    <x v="3"/>
    <s v="Completed"/>
    <s v="4B"/>
    <n v="4"/>
    <n v="0"/>
    <s v="Weekday"/>
    <x v="49"/>
  </r>
  <r>
    <s v="F01117"/>
    <x v="485"/>
    <s v="E1091"/>
    <s v="P03912"/>
    <x v="0"/>
    <s v="Economy"/>
    <s v="Delhi"/>
    <s v="Kolkata"/>
    <d v="2024-07-30T23:15:00"/>
    <d v="2024-07-31T04:15:00"/>
    <d v="1899-12-30T05:00:00"/>
    <n v="1537"/>
    <n v="3456.66"/>
    <n v="1624.83"/>
    <n v="1831.83"/>
    <x v="4"/>
    <s v="Completed"/>
    <s v="28C"/>
    <n v="1"/>
    <n v="0"/>
    <s v="Weekday"/>
    <x v="20"/>
  </r>
  <r>
    <s v="F01118"/>
    <x v="637"/>
    <s v="E1941"/>
    <s v="P01170"/>
    <x v="2"/>
    <s v="Economy"/>
    <s v="Delhi"/>
    <s v="Bengaluru"/>
    <d v="2025-04-20T14:39:00"/>
    <d v="2025-04-20T16:39:00"/>
    <d v="1899-12-30T02:00:00"/>
    <n v="681"/>
    <n v="10949.59"/>
    <n v="1845.16"/>
    <n v="9104.43"/>
    <x v="0"/>
    <s v="Completed"/>
    <s v="22E"/>
    <n v="4"/>
    <n v="0"/>
    <s v="Weekend"/>
    <x v="55"/>
  </r>
  <r>
    <s v="F01119"/>
    <x v="190"/>
    <s v="E1723"/>
    <s v="P03393"/>
    <x v="4"/>
    <s v="Business"/>
    <s v="Bengaluru"/>
    <s v="Kolkata"/>
    <d v="2025-10-06T22:32:00"/>
    <d v="2025-10-07T02:32:00"/>
    <d v="1899-12-30T04:00:00"/>
    <n v="335"/>
    <n v="1730.73"/>
    <n v="471.74"/>
    <n v="1258.99"/>
    <x v="3"/>
    <s v="Cancelled"/>
    <s v="19E"/>
    <n v="5"/>
    <n v="1"/>
    <s v="Weekday"/>
    <x v="54"/>
  </r>
  <r>
    <s v="F01120"/>
    <x v="69"/>
    <s v="E1766"/>
    <s v="P00844"/>
    <x v="1"/>
    <s v="Business"/>
    <s v="Delhi"/>
    <s v="Ahmedabad"/>
    <d v="2023-09-29T02:43:00"/>
    <d v="2023-09-29T05:43:00"/>
    <d v="1899-12-30T03:00:00"/>
    <n v="589"/>
    <n v="1759.36"/>
    <n v="415.54"/>
    <n v="1343.82"/>
    <x v="3"/>
    <s v="Completed"/>
    <s v="19C"/>
    <n v="3"/>
    <n v="0"/>
    <s v="Weekday"/>
    <x v="52"/>
  </r>
  <r>
    <s v="F01121"/>
    <x v="779"/>
    <s v="E1799"/>
    <s v="P03125"/>
    <x v="1"/>
    <s v="Economy"/>
    <s v="Mumbai"/>
    <s v="Kolkata"/>
    <d v="2023-01-11T14:13:00"/>
    <d v="2023-01-11T17:13:00"/>
    <d v="1899-12-30T03:00:00"/>
    <n v="2363"/>
    <n v="9743.34"/>
    <n v="57.21"/>
    <n v="9686.130000000001"/>
    <x v="3"/>
    <s v="Completed"/>
    <s v="19C"/>
    <n v="5"/>
    <n v="0"/>
    <s v="Weekday"/>
    <x v="51"/>
  </r>
  <r>
    <s v="F01122"/>
    <x v="780"/>
    <s v="E1836"/>
    <s v="P02820"/>
    <x v="1"/>
    <s v="Business"/>
    <s v="Bengaluru"/>
    <s v="Delhi"/>
    <d v="2024-07-16T23:26:00"/>
    <d v="2024-07-17T00:26:00"/>
    <d v="1899-12-30T01:00:00"/>
    <n v="1939"/>
    <n v="6847.34"/>
    <n v="155.08000000000001"/>
    <n v="6692.26"/>
    <x v="3"/>
    <s v="Completed"/>
    <s v="29B"/>
    <n v="2"/>
    <n v="0"/>
    <s v="Weekday"/>
    <x v="9"/>
  </r>
  <r>
    <s v="F01123"/>
    <x v="781"/>
    <s v="E1782"/>
    <s v="P05156"/>
    <x v="2"/>
    <s v="First_Class"/>
    <s v="Bengaluru"/>
    <s v="Pune"/>
    <d v="2024-06-24T10:14:00"/>
    <d v="2024-06-24T15:14:00"/>
    <d v="1899-12-30T05:00:00"/>
    <n v="2480"/>
    <n v="8003.38"/>
    <n v="1855.93"/>
    <n v="6147.45"/>
    <x v="0"/>
    <s v="Completed"/>
    <s v="11D"/>
    <n v="4"/>
    <n v="0"/>
    <s v="Weekday"/>
    <x v="24"/>
  </r>
  <r>
    <s v="F01124"/>
    <x v="759"/>
    <s v="E1061"/>
    <s v="P04957"/>
    <x v="3"/>
    <s v="First_Class"/>
    <s v="Lucknow"/>
    <s v="Pune"/>
    <d v="2023-12-07T08:07:00"/>
    <d v="2023-12-07T13:07:00"/>
    <d v="1899-12-30T05:00:00"/>
    <n v="737"/>
    <n v="1846.41"/>
    <n v="1873.82"/>
    <n v="-27.409999999999854"/>
    <x v="3"/>
    <s v="Cancelled"/>
    <s v="22D"/>
    <n v="5"/>
    <n v="1"/>
    <s v="Weekday"/>
    <x v="38"/>
  </r>
  <r>
    <s v="F01125"/>
    <x v="322"/>
    <s v="E1069"/>
    <s v="P01150"/>
    <x v="0"/>
    <s v="Economy"/>
    <s v="Pune"/>
    <s v="Mumbai"/>
    <d v="2026-08-24T15:39:00"/>
    <d v="2026-08-24T19:39:00"/>
    <d v="1899-12-30T04:00:00"/>
    <n v="2445"/>
    <n v="8719.06"/>
    <n v="1381.12"/>
    <n v="7337.94"/>
    <x v="0"/>
    <s v="Completed"/>
    <s v="3A"/>
    <n v="5"/>
    <n v="0"/>
    <s v="Weekday"/>
    <x v="25"/>
  </r>
  <r>
    <s v="F01126"/>
    <x v="782"/>
    <s v="E1096"/>
    <s v="P00682"/>
    <x v="0"/>
    <s v="First_Class"/>
    <s v="Lucknow"/>
    <s v="Ahmedabad"/>
    <d v="2024-04-21T16:31:00"/>
    <d v="2024-04-21T17:31:00"/>
    <d v="1899-12-30T01:00:00"/>
    <n v="1256"/>
    <n v="6330.59"/>
    <n v="306.98"/>
    <n v="6023.6100000000006"/>
    <x v="2"/>
    <s v="Completed"/>
    <s v="28F"/>
    <n v="1"/>
    <n v="0"/>
    <s v="Weekend"/>
    <x v="37"/>
  </r>
  <r>
    <s v="F01127"/>
    <x v="412"/>
    <s v="E1276"/>
    <s v="P00537"/>
    <x v="3"/>
    <s v="Economy"/>
    <s v="Ahmedabad"/>
    <s v="Pune"/>
    <d v="2023-06-30T06:20:00"/>
    <d v="2023-06-30T08:20:00"/>
    <d v="1899-12-30T02:00:00"/>
    <n v="1248"/>
    <n v="13588.42"/>
    <n v="1069.01"/>
    <n v="12519.41"/>
    <x v="1"/>
    <s v="Cancelled"/>
    <s v="7B"/>
    <n v="4"/>
    <n v="1"/>
    <s v="Weekday"/>
    <x v="68"/>
  </r>
  <r>
    <s v="F01128"/>
    <x v="531"/>
    <s v="E1296"/>
    <s v="P01691"/>
    <x v="0"/>
    <s v="First_Class"/>
    <s v="Mumbai"/>
    <s v="Chennai"/>
    <d v="2023-07-15T22:54:00"/>
    <d v="2023-07-16T03:54:00"/>
    <d v="1899-12-30T05:00:00"/>
    <n v="1923"/>
    <n v="4681.43"/>
    <n v="1133.83"/>
    <n v="3547.6000000000004"/>
    <x v="4"/>
    <s v="Completed"/>
    <s v="28C"/>
    <n v="4"/>
    <n v="0"/>
    <s v="Weekend"/>
    <x v="66"/>
  </r>
  <r>
    <s v="F01129"/>
    <x v="783"/>
    <s v="E1403"/>
    <s v="P04409"/>
    <x v="4"/>
    <s v="Business"/>
    <s v="Hyderabad"/>
    <s v="Ahmedabad"/>
    <d v="2026-08-11T18:21:00"/>
    <d v="2026-08-11T19:21:00"/>
    <d v="1899-12-30T01:00:00"/>
    <n v="1391"/>
    <n v="6787.5"/>
    <n v="1352.14"/>
    <n v="5435.36"/>
    <x v="0"/>
    <s v="Completed"/>
    <s v="1A"/>
    <n v="1"/>
    <n v="0"/>
    <s v="Weekday"/>
    <x v="4"/>
  </r>
  <r>
    <s v="F01130"/>
    <x v="39"/>
    <s v="E1087"/>
    <s v="P05343"/>
    <x v="1"/>
    <s v="Economy"/>
    <s v="Mumbai"/>
    <s v="Kolkata"/>
    <d v="2024-08-31T04:34:00"/>
    <d v="2024-08-31T08:34:00"/>
    <d v="1899-12-30T04:00:00"/>
    <n v="737"/>
    <n v="2250.25"/>
    <n v="138.47999999999999"/>
    <n v="2111.77"/>
    <x v="3"/>
    <s v="Completed"/>
    <s v="23D"/>
    <n v="1"/>
    <n v="0"/>
    <s v="Weekend"/>
    <x v="51"/>
  </r>
  <r>
    <s v="F01131"/>
    <x v="784"/>
    <s v="E1457"/>
    <s v="P01385"/>
    <x v="2"/>
    <s v="First_Class"/>
    <s v="Mumbai"/>
    <s v="Hyderabad"/>
    <d v="2026-09-13T15:24:00"/>
    <d v="2026-09-13T17:24:00"/>
    <d v="1899-12-30T02:00:00"/>
    <n v="2130"/>
    <n v="14670.72"/>
    <n v="1351.8"/>
    <n v="13318.92"/>
    <x v="0"/>
    <s v="Completed"/>
    <s v="11E"/>
    <n v="2"/>
    <n v="0"/>
    <s v="Weekend"/>
    <x v="44"/>
  </r>
  <r>
    <s v="F01132"/>
    <x v="611"/>
    <s v="E1113"/>
    <s v="P05515"/>
    <x v="2"/>
    <s v="First_Class"/>
    <s v="Ahmedabad"/>
    <s v="Hyderabad"/>
    <d v="2026-01-18T23:35:00"/>
    <d v="2026-01-19T00:35:00"/>
    <d v="1899-12-30T01:00:00"/>
    <n v="1279"/>
    <n v="8815"/>
    <n v="626.41999999999996"/>
    <n v="8188.58"/>
    <x v="1"/>
    <s v="Completed"/>
    <s v="8A"/>
    <n v="2"/>
    <n v="0"/>
    <s v="Weekend"/>
    <x v="34"/>
  </r>
  <r>
    <s v="F01133"/>
    <x v="178"/>
    <s v="E1733"/>
    <s v="P01355"/>
    <x v="3"/>
    <s v="Business"/>
    <s v="Lucknow"/>
    <s v="Kolkata"/>
    <d v="2026-02-05T15:33:00"/>
    <d v="2026-02-05T18:33:00"/>
    <d v="1899-12-30T03:00:00"/>
    <n v="675"/>
    <n v="3314.42"/>
    <n v="688.21"/>
    <n v="2626.21"/>
    <x v="2"/>
    <s v="Completed"/>
    <s v="26D"/>
    <n v="4"/>
    <n v="0"/>
    <s v="Weekday"/>
    <x v="40"/>
  </r>
  <r>
    <s v="F01134"/>
    <x v="785"/>
    <s v="E1372"/>
    <s v="P03448"/>
    <x v="3"/>
    <s v="Economy"/>
    <s v="Chennai"/>
    <s v="Kolkata"/>
    <d v="2026-07-20T14:34:00"/>
    <d v="2026-07-20T19:34:00"/>
    <d v="1899-12-30T05:00:00"/>
    <n v="1579"/>
    <n v="8700.2099999999991"/>
    <n v="735.05"/>
    <n v="7965.1599999999989"/>
    <x v="3"/>
    <s v="Cancelled"/>
    <s v="20B"/>
    <n v="3"/>
    <n v="1"/>
    <s v="Weekday"/>
    <x v="64"/>
  </r>
  <r>
    <s v="F01135"/>
    <x v="786"/>
    <s v="E1803"/>
    <s v="P05428"/>
    <x v="1"/>
    <s v="First_Class"/>
    <s v="Delhi"/>
    <s v="Kolkata"/>
    <d v="2025-05-09T19:18:00"/>
    <d v="2025-05-09T23:18:00"/>
    <d v="1899-12-30T04:00:00"/>
    <n v="778"/>
    <n v="6761.05"/>
    <n v="170.45"/>
    <n v="6590.6"/>
    <x v="1"/>
    <s v="Completed"/>
    <s v="25B"/>
    <n v="5"/>
    <n v="0"/>
    <s v="Weekday"/>
    <x v="20"/>
  </r>
  <r>
    <s v="F01136"/>
    <x v="787"/>
    <s v="E1204"/>
    <s v="P00629"/>
    <x v="2"/>
    <s v="First_Class"/>
    <s v="Hyderabad"/>
    <s v="Chennai"/>
    <d v="2025-04-01T14:25:00"/>
    <d v="2025-04-01T19:25:00"/>
    <d v="1899-12-30T05:00:00"/>
    <n v="2327"/>
    <n v="3542.33"/>
    <n v="1747.53"/>
    <n v="1794.8"/>
    <x v="3"/>
    <s v="Completed"/>
    <s v="6C"/>
    <n v="2"/>
    <n v="0"/>
    <s v="Weekday"/>
    <x v="57"/>
  </r>
  <r>
    <s v="F01137"/>
    <x v="470"/>
    <s v="E1492"/>
    <s v="P03601"/>
    <x v="1"/>
    <s v="First_Class"/>
    <s v="Mumbai"/>
    <s v="Bengaluru"/>
    <d v="2024-05-10T18:38:00"/>
    <d v="2024-05-10T23:38:00"/>
    <d v="1899-12-30T05:00:00"/>
    <n v="406"/>
    <n v="8264.11"/>
    <n v="1818.24"/>
    <n v="6445.8700000000008"/>
    <x v="0"/>
    <s v="Completed"/>
    <s v="17E"/>
    <n v="2"/>
    <n v="0"/>
    <s v="Weekday"/>
    <x v="67"/>
  </r>
  <r>
    <s v="F01138"/>
    <x v="788"/>
    <s v="E1546"/>
    <s v="P02115"/>
    <x v="4"/>
    <s v="First_Class"/>
    <s v="Chennai"/>
    <s v="Delhi"/>
    <d v="2026-10-26T03:52:00"/>
    <d v="2026-10-26T08:52:00"/>
    <d v="1899-12-30T05:00:00"/>
    <n v="1528"/>
    <n v="2049.06"/>
    <n v="208.73"/>
    <n v="1840.33"/>
    <x v="0"/>
    <s v="Cancelled"/>
    <s v="16B"/>
    <n v="3"/>
    <n v="1"/>
    <s v="Weekday"/>
    <x v="48"/>
  </r>
  <r>
    <s v="F01139"/>
    <x v="789"/>
    <s v="E1954"/>
    <s v="P00516"/>
    <x v="0"/>
    <s v="Business"/>
    <s v="Mumbai"/>
    <s v="Lucknow"/>
    <d v="2025-05-05T03:44:00"/>
    <d v="2025-05-05T05:44:00"/>
    <d v="1899-12-30T02:00:00"/>
    <n v="687"/>
    <n v="7209.21"/>
    <n v="1044.05"/>
    <n v="6165.16"/>
    <x v="3"/>
    <s v="Cancelled"/>
    <s v="11B"/>
    <n v="2"/>
    <n v="1"/>
    <s v="Weekday"/>
    <x v="21"/>
  </r>
  <r>
    <s v="F01140"/>
    <x v="512"/>
    <s v="E1906"/>
    <s v="P03863"/>
    <x v="4"/>
    <s v="Business"/>
    <s v="Chennai"/>
    <s v="Pune"/>
    <d v="2024-05-12T02:43:00"/>
    <d v="2024-05-12T05:43:00"/>
    <d v="1899-12-30T03:00:00"/>
    <n v="788"/>
    <n v="11777.77"/>
    <n v="203.62"/>
    <n v="11574.15"/>
    <x v="1"/>
    <s v="Cancelled"/>
    <s v="17A"/>
    <n v="3"/>
    <n v="1"/>
    <s v="Weekend"/>
    <x v="53"/>
  </r>
  <r>
    <s v="F01141"/>
    <x v="108"/>
    <s v="E1478"/>
    <s v="P00874"/>
    <x v="2"/>
    <s v="First_Class"/>
    <s v="Pune"/>
    <s v="Delhi"/>
    <d v="2023-03-15T05:31:00"/>
    <d v="2023-03-15T06:31:00"/>
    <d v="1899-12-30T01:00:00"/>
    <n v="2268"/>
    <n v="4034.74"/>
    <n v="1155.92"/>
    <n v="2878.8199999999997"/>
    <x v="3"/>
    <s v="Completed"/>
    <s v="20D"/>
    <n v="3"/>
    <n v="0"/>
    <s v="Weekday"/>
    <x v="70"/>
  </r>
  <r>
    <s v="F01142"/>
    <x v="273"/>
    <s v="E1088"/>
    <s v="P02415"/>
    <x v="0"/>
    <s v="First_Class"/>
    <s v="Ahmedabad"/>
    <s v="Lucknow"/>
    <d v="2023-02-10T18:14:00"/>
    <d v="2023-02-10T20:14:00"/>
    <d v="1899-12-30T02:00:00"/>
    <n v="388"/>
    <n v="9046.56"/>
    <n v="1850.2"/>
    <n v="7196.36"/>
    <x v="2"/>
    <s v="Completed"/>
    <s v="5B"/>
    <n v="2"/>
    <n v="0"/>
    <s v="Weekday"/>
    <x v="69"/>
  </r>
  <r>
    <s v="F01143"/>
    <x v="454"/>
    <s v="E1525"/>
    <s v="P03615"/>
    <x v="1"/>
    <s v="Business"/>
    <s v="Lucknow"/>
    <s v="Bengaluru"/>
    <d v="2024-11-18T13:35:00"/>
    <d v="2024-11-18T16:35:00"/>
    <d v="1899-12-30T03:00:00"/>
    <n v="1745"/>
    <n v="5294.59"/>
    <n v="1355.48"/>
    <n v="3939.11"/>
    <x v="3"/>
    <s v="Completed"/>
    <s v="2D"/>
    <n v="5"/>
    <n v="0"/>
    <s v="Weekday"/>
    <x v="45"/>
  </r>
  <r>
    <s v="F01144"/>
    <x v="777"/>
    <s v="E1846"/>
    <s v="P02424"/>
    <x v="3"/>
    <s v="Business"/>
    <s v="Hyderabad"/>
    <s v="Chennai"/>
    <d v="2023-08-21T05:48:00"/>
    <d v="2023-08-21T08:48:00"/>
    <d v="1899-12-30T03:00:00"/>
    <n v="1820"/>
    <n v="8342.81"/>
    <n v="1268.06"/>
    <n v="7074.75"/>
    <x v="2"/>
    <s v="Cancelled"/>
    <s v="8D"/>
    <n v="1"/>
    <n v="1"/>
    <s v="Weekday"/>
    <x v="57"/>
  </r>
  <r>
    <s v="F01145"/>
    <x v="255"/>
    <s v="E1459"/>
    <s v="P02094"/>
    <x v="4"/>
    <s v="Economy"/>
    <s v="Pune"/>
    <s v="Ahmedabad"/>
    <d v="2023-05-20T17:56:00"/>
    <d v="2023-05-20T20:56:00"/>
    <d v="1899-12-30T03:00:00"/>
    <n v="795"/>
    <n v="8400.27"/>
    <n v="1646.4"/>
    <n v="6753.8700000000008"/>
    <x v="3"/>
    <s v="Completed"/>
    <s v="11B"/>
    <n v="1"/>
    <n v="0"/>
    <s v="Weekend"/>
    <x v="30"/>
  </r>
  <r>
    <s v="F01146"/>
    <x v="790"/>
    <s v="E1977"/>
    <s v="P04887"/>
    <x v="1"/>
    <s v="First_Class"/>
    <s v="Pune"/>
    <s v="Hyderabad"/>
    <d v="2024-04-17T15:49:00"/>
    <d v="2024-04-17T20:49:00"/>
    <d v="1899-12-30T05:00:00"/>
    <n v="1754"/>
    <n v="6866.5"/>
    <n v="1230.42"/>
    <n v="5636.08"/>
    <x v="3"/>
    <s v="Completed"/>
    <s v="13D"/>
    <n v="1"/>
    <n v="0"/>
    <s v="Weekday"/>
    <x v="39"/>
  </r>
  <r>
    <s v="F01147"/>
    <x v="791"/>
    <s v="E1817"/>
    <s v="P00640"/>
    <x v="3"/>
    <s v="Economy"/>
    <s v="Kolkata"/>
    <s v="Mumbai"/>
    <d v="2023-08-24T19:59:00"/>
    <d v="2023-08-24T21:59:00"/>
    <d v="1899-12-30T02:00:00"/>
    <n v="813"/>
    <n v="4533.04"/>
    <n v="1597.87"/>
    <n v="2935.17"/>
    <x v="0"/>
    <s v="Cancelled"/>
    <s v="19C"/>
    <n v="4"/>
    <n v="1"/>
    <s v="Weekday"/>
    <x v="32"/>
  </r>
  <r>
    <s v="F01148"/>
    <x v="630"/>
    <s v="E1620"/>
    <s v="P01844"/>
    <x v="1"/>
    <s v="Business"/>
    <s v="Mumbai"/>
    <s v="Ahmedabad"/>
    <d v="2024-11-17T12:53:00"/>
    <d v="2024-11-17T16:53:00"/>
    <d v="1899-12-30T04:00:00"/>
    <n v="2355"/>
    <n v="6537.44"/>
    <n v="791.13"/>
    <n v="5746.3099999999995"/>
    <x v="3"/>
    <s v="Completed"/>
    <s v="4C"/>
    <n v="4"/>
    <n v="0"/>
    <s v="Weekend"/>
    <x v="16"/>
  </r>
  <r>
    <s v="F01149"/>
    <x v="792"/>
    <s v="E1390"/>
    <s v="P01676"/>
    <x v="4"/>
    <s v="Business"/>
    <s v="Pune"/>
    <s v="Mumbai"/>
    <d v="2023-01-09T10:33:00"/>
    <d v="2023-01-09T12:33:00"/>
    <d v="1899-12-30T02:00:00"/>
    <n v="1388"/>
    <n v="11627.19"/>
    <n v="1603.12"/>
    <n v="10024.07"/>
    <x v="1"/>
    <s v="Cancelled"/>
    <s v="27A"/>
    <n v="4"/>
    <n v="1"/>
    <s v="Weekday"/>
    <x v="25"/>
  </r>
  <r>
    <s v="F01150"/>
    <x v="397"/>
    <s v="E1288"/>
    <s v="P02484"/>
    <x v="3"/>
    <s v="First_Class"/>
    <s v="Mumbai"/>
    <s v="Ahmedabad"/>
    <d v="2025-09-05T04:52:00"/>
    <d v="2025-09-05T05:52:00"/>
    <d v="1899-12-30T01:00:00"/>
    <n v="2161"/>
    <n v="3155.34"/>
    <n v="1826.26"/>
    <n v="1329.0800000000002"/>
    <x v="2"/>
    <s v="Cancelled"/>
    <s v="9F"/>
    <n v="2"/>
    <n v="1"/>
    <s v="Weekday"/>
    <x v="16"/>
  </r>
  <r>
    <s v="F01151"/>
    <x v="528"/>
    <s v="E1149"/>
    <s v="P01468"/>
    <x v="2"/>
    <s v="Business"/>
    <s v="Chennai"/>
    <s v="Ahmedabad"/>
    <d v="2025-01-21T21:50:00"/>
    <d v="2025-01-22T02:50:00"/>
    <d v="1899-12-30T05:00:00"/>
    <n v="1477"/>
    <n v="5828.11"/>
    <n v="61.79"/>
    <n v="5766.32"/>
    <x v="2"/>
    <s v="Completed"/>
    <s v="1C"/>
    <n v="5"/>
    <n v="0"/>
    <s v="Weekday"/>
    <x v="0"/>
  </r>
  <r>
    <s v="F01152"/>
    <x v="793"/>
    <s v="E1884"/>
    <s v="P03311"/>
    <x v="1"/>
    <s v="Business"/>
    <s v="Kolkata"/>
    <s v="Chennai"/>
    <d v="2026-10-13T18:25:00"/>
    <d v="2026-10-13T20:25:00"/>
    <d v="1899-12-30T02:00:00"/>
    <n v="436"/>
    <n v="3598.51"/>
    <n v="1304.72"/>
    <n v="2293.79"/>
    <x v="3"/>
    <s v="Completed"/>
    <s v="13E"/>
    <n v="4"/>
    <n v="0"/>
    <s v="Weekday"/>
    <x v="35"/>
  </r>
  <r>
    <s v="F01153"/>
    <x v="386"/>
    <s v="E1046"/>
    <s v="P03097"/>
    <x v="4"/>
    <s v="Economy"/>
    <s v="Kolkata"/>
    <s v="Mumbai"/>
    <d v="2024-09-07T07:37:00"/>
    <d v="2024-09-07T11:37:00"/>
    <d v="1899-12-30T04:00:00"/>
    <n v="1786"/>
    <n v="9312.1"/>
    <n v="1610.52"/>
    <n v="7701.58"/>
    <x v="2"/>
    <s v="Cancelled"/>
    <s v="30B"/>
    <n v="4"/>
    <n v="1"/>
    <s v="Weekend"/>
    <x v="32"/>
  </r>
  <r>
    <s v="F01154"/>
    <x v="428"/>
    <s v="E1008"/>
    <s v="P01317"/>
    <x v="1"/>
    <s v="First_Class"/>
    <s v="Bengaluru"/>
    <s v="Delhi"/>
    <d v="2026-07-05T12:52:00"/>
    <d v="2026-07-05T14:52:00"/>
    <d v="1899-12-30T02:00:00"/>
    <n v="569"/>
    <n v="4429.21"/>
    <n v="555.9"/>
    <n v="3873.31"/>
    <x v="2"/>
    <s v="Completed"/>
    <s v="17C"/>
    <n v="4"/>
    <n v="0"/>
    <s v="Weekend"/>
    <x v="9"/>
  </r>
  <r>
    <s v="F01155"/>
    <x v="794"/>
    <s v="E1972"/>
    <s v="P02119"/>
    <x v="1"/>
    <s v="Business"/>
    <s v="Ahmedabad"/>
    <s v="Hyderabad"/>
    <d v="2025-08-26T15:39:00"/>
    <d v="2025-08-26T18:39:00"/>
    <d v="1899-12-30T03:00:00"/>
    <n v="2025"/>
    <n v="4028.83"/>
    <n v="927.66"/>
    <n v="3101.17"/>
    <x v="0"/>
    <s v="Completed"/>
    <s v="20B"/>
    <n v="2"/>
    <n v="0"/>
    <s v="Weekday"/>
    <x v="34"/>
  </r>
  <r>
    <s v="F01156"/>
    <x v="795"/>
    <s v="E1773"/>
    <s v="P03733"/>
    <x v="1"/>
    <s v="Economy"/>
    <s v="Bengaluru"/>
    <s v="Kolkata"/>
    <d v="2026-07-13T16:49:00"/>
    <d v="2026-07-13T21:49:00"/>
    <d v="1899-12-30T05:00:00"/>
    <n v="1359"/>
    <n v="10761.35"/>
    <n v="479.08"/>
    <n v="10282.27"/>
    <x v="0"/>
    <s v="Completed"/>
    <s v="30C"/>
    <n v="2"/>
    <n v="0"/>
    <s v="Weekday"/>
    <x v="54"/>
  </r>
  <r>
    <s v="F01157"/>
    <x v="462"/>
    <s v="E1777"/>
    <s v="P04287"/>
    <x v="3"/>
    <s v="First_Class"/>
    <s v="Bengaluru"/>
    <s v="Delhi"/>
    <d v="2023-06-10T20:18:00"/>
    <d v="2023-06-10T22:18:00"/>
    <d v="1899-12-30T02:00:00"/>
    <n v="412"/>
    <n v="4143.7299999999996"/>
    <n v="915.53"/>
    <n v="3228.2"/>
    <x v="0"/>
    <s v="Cancelled"/>
    <s v="30B"/>
    <n v="1"/>
    <n v="1"/>
    <s v="Weekend"/>
    <x v="9"/>
  </r>
  <r>
    <s v="F01158"/>
    <x v="796"/>
    <s v="E1591"/>
    <s v="P00299"/>
    <x v="1"/>
    <s v="Business"/>
    <s v="Bengaluru"/>
    <s v="Lucknow"/>
    <d v="2026-11-11T18:38:00"/>
    <d v="2026-11-11T23:38:00"/>
    <d v="1899-12-30T05:00:00"/>
    <n v="626"/>
    <n v="6309.34"/>
    <n v="1802.98"/>
    <n v="4506.3600000000006"/>
    <x v="0"/>
    <s v="Completed"/>
    <s v="23C"/>
    <n v="4"/>
    <n v="0"/>
    <s v="Weekday"/>
    <x v="65"/>
  </r>
  <r>
    <s v="F01159"/>
    <x v="464"/>
    <s v="E1900"/>
    <s v="P00244"/>
    <x v="2"/>
    <s v="Economy"/>
    <s v="Lucknow"/>
    <s v="Mumbai"/>
    <d v="2024-02-02T02:21:00"/>
    <d v="2024-02-02T05:21:00"/>
    <d v="1899-12-30T03:00:00"/>
    <n v="2192"/>
    <n v="13076.56"/>
    <n v="1629.81"/>
    <n v="11446.75"/>
    <x v="2"/>
    <s v="Completed"/>
    <s v="11C"/>
    <n v="2"/>
    <n v="0"/>
    <s v="Weekday"/>
    <x v="17"/>
  </r>
  <r>
    <s v="F01160"/>
    <x v="797"/>
    <s v="E1567"/>
    <s v="P05926"/>
    <x v="2"/>
    <s v="First_Class"/>
    <s v="Kolkata"/>
    <s v="Ahmedabad"/>
    <d v="2023-04-11T10:52:00"/>
    <d v="2023-04-11T13:52:00"/>
    <d v="1899-12-30T03:00:00"/>
    <n v="942"/>
    <n v="5907.35"/>
    <n v="718.58"/>
    <n v="5188.7700000000004"/>
    <x v="3"/>
    <s v="Completed"/>
    <s v="12E"/>
    <n v="3"/>
    <n v="0"/>
    <s v="Weekday"/>
    <x v="6"/>
  </r>
  <r>
    <s v="F01161"/>
    <x v="798"/>
    <s v="E1705"/>
    <s v="P04898"/>
    <x v="1"/>
    <s v="First_Class"/>
    <s v="Ahmedabad"/>
    <s v="Lucknow"/>
    <d v="2023-11-18T14:40:00"/>
    <d v="2023-11-18T16:40:00"/>
    <d v="1899-12-30T02:00:00"/>
    <n v="1383"/>
    <n v="3928.68"/>
    <n v="960.35"/>
    <n v="2968.33"/>
    <x v="3"/>
    <s v="Completed"/>
    <s v="16B"/>
    <n v="4"/>
    <n v="0"/>
    <s v="Weekend"/>
    <x v="69"/>
  </r>
  <r>
    <s v="F01162"/>
    <x v="34"/>
    <s v="E1699"/>
    <s v="P01096"/>
    <x v="1"/>
    <s v="Business"/>
    <s v="Kolkata"/>
    <s v="Ahmedabad"/>
    <d v="2026-05-22T14:40:00"/>
    <d v="2026-05-22T16:40:00"/>
    <d v="1899-12-30T02:00:00"/>
    <n v="359"/>
    <n v="7814.31"/>
    <n v="1976.45"/>
    <n v="5837.8600000000006"/>
    <x v="3"/>
    <s v="Completed"/>
    <s v="27E"/>
    <n v="2"/>
    <n v="0"/>
    <s v="Weekday"/>
    <x v="6"/>
  </r>
  <r>
    <s v="F01163"/>
    <x v="799"/>
    <s v="E1025"/>
    <s v="P00257"/>
    <x v="2"/>
    <s v="Business"/>
    <s v="Pune"/>
    <s v="Kolkata"/>
    <d v="2026-12-16T07:12:00"/>
    <d v="2026-12-16T11:12:00"/>
    <d v="1899-12-30T04:00:00"/>
    <n v="1250"/>
    <n v="13316.25"/>
    <n v="1300.4100000000001"/>
    <n v="12015.84"/>
    <x v="3"/>
    <s v="Completed"/>
    <s v="22E"/>
    <n v="3"/>
    <n v="0"/>
    <s v="Weekday"/>
    <x v="58"/>
  </r>
  <r>
    <s v="F01164"/>
    <x v="800"/>
    <s v="E1310"/>
    <s v="P00012"/>
    <x v="4"/>
    <s v="First_Class"/>
    <s v="Bengaluru"/>
    <s v="Delhi"/>
    <d v="2024-12-25T18:25:00"/>
    <d v="2024-12-25T22:25:00"/>
    <d v="1899-12-30T04:00:00"/>
    <n v="2498"/>
    <n v="12981.61"/>
    <n v="1064.53"/>
    <n v="11917.08"/>
    <x v="2"/>
    <s v="Completed"/>
    <s v="8C"/>
    <n v="1"/>
    <n v="0"/>
    <s v="Weekday"/>
    <x v="9"/>
  </r>
  <r>
    <s v="F01165"/>
    <x v="585"/>
    <s v="E1560"/>
    <s v="P05859"/>
    <x v="2"/>
    <s v="Business"/>
    <s v="Hyderabad"/>
    <s v="Chennai"/>
    <d v="2025-07-04T16:24:00"/>
    <d v="2025-07-04T19:24:00"/>
    <d v="1899-12-30T03:00:00"/>
    <n v="992"/>
    <n v="8169.2"/>
    <n v="1927.24"/>
    <n v="6241.96"/>
    <x v="2"/>
    <s v="Completed"/>
    <s v="2F"/>
    <n v="5"/>
    <n v="0"/>
    <s v="Weekday"/>
    <x v="57"/>
  </r>
  <r>
    <s v="F01166"/>
    <x v="801"/>
    <s v="E1490"/>
    <s v="P05806"/>
    <x v="1"/>
    <s v="First_Class"/>
    <s v="Ahmedabad"/>
    <s v="Mumbai"/>
    <d v="2023-12-20T01:20:00"/>
    <d v="2023-12-20T02:20:00"/>
    <d v="1899-12-30T01:00:00"/>
    <n v="2122"/>
    <n v="14840.44"/>
    <n v="382.81"/>
    <n v="14457.630000000001"/>
    <x v="2"/>
    <s v="Completed"/>
    <s v="20C"/>
    <n v="3"/>
    <n v="0"/>
    <s v="Weekday"/>
    <x v="3"/>
  </r>
  <r>
    <s v="F01167"/>
    <x v="802"/>
    <s v="E1663"/>
    <s v="P04769"/>
    <x v="2"/>
    <s v="Economy"/>
    <s v="Chennai"/>
    <s v="Mumbai"/>
    <d v="2024-02-17T11:19:00"/>
    <d v="2024-02-17T12:19:00"/>
    <d v="1899-12-30T01:00:00"/>
    <n v="1192"/>
    <n v="5121.2299999999996"/>
    <n v="1619.25"/>
    <n v="3501.9799999999996"/>
    <x v="2"/>
    <s v="Completed"/>
    <s v="30F"/>
    <n v="3"/>
    <n v="0"/>
    <s v="Weekend"/>
    <x v="29"/>
  </r>
  <r>
    <s v="F01168"/>
    <x v="275"/>
    <s v="E1340"/>
    <s v="P03364"/>
    <x v="2"/>
    <s v="First_Class"/>
    <s v="Hyderabad"/>
    <s v="Pune"/>
    <d v="2024-02-10T18:10:00"/>
    <d v="2024-02-10T19:10:00"/>
    <d v="1899-12-30T01:00:00"/>
    <n v="2340"/>
    <n v="12506.11"/>
    <n v="940.89"/>
    <n v="11565.220000000001"/>
    <x v="2"/>
    <s v="Completed"/>
    <s v="19E"/>
    <n v="4"/>
    <n v="0"/>
    <s v="Weekend"/>
    <x v="62"/>
  </r>
  <r>
    <s v="F01169"/>
    <x v="482"/>
    <s v="E1015"/>
    <s v="P05440"/>
    <x v="4"/>
    <s v="Business"/>
    <s v="Delhi"/>
    <s v="Bengaluru"/>
    <d v="2025-05-08T19:37:00"/>
    <d v="2025-05-08T23:37:00"/>
    <d v="1899-12-30T04:00:00"/>
    <n v="1782"/>
    <n v="14201.67"/>
    <n v="1930.88"/>
    <n v="12270.79"/>
    <x v="2"/>
    <s v="Completed"/>
    <s v="1A"/>
    <n v="3"/>
    <n v="0"/>
    <s v="Weekday"/>
    <x v="55"/>
  </r>
  <r>
    <s v="F01170"/>
    <x v="803"/>
    <s v="E1801"/>
    <s v="P05869"/>
    <x v="1"/>
    <s v="Economy"/>
    <s v="Mumbai"/>
    <s v="Kolkata"/>
    <d v="2026-08-25T23:49:00"/>
    <d v="2026-08-26T00:49:00"/>
    <d v="1899-12-30T01:00:00"/>
    <n v="1336"/>
    <n v="4515.84"/>
    <n v="1425.91"/>
    <n v="3089.9300000000003"/>
    <x v="3"/>
    <s v="Completed"/>
    <s v="17D"/>
    <n v="4"/>
    <n v="0"/>
    <s v="Weekday"/>
    <x v="51"/>
  </r>
  <r>
    <s v="F01171"/>
    <x v="269"/>
    <s v="E1559"/>
    <s v="P05628"/>
    <x v="1"/>
    <s v="Business"/>
    <s v="Chennai"/>
    <s v="Lucknow"/>
    <d v="2025-07-08T08:31:00"/>
    <d v="2025-07-08T11:31:00"/>
    <d v="1899-12-30T03:00:00"/>
    <n v="879"/>
    <n v="7348.1"/>
    <n v="770.65"/>
    <n v="6577.4500000000007"/>
    <x v="3"/>
    <s v="Completed"/>
    <s v="16D"/>
    <n v="5"/>
    <n v="0"/>
    <s v="Weekday"/>
    <x v="42"/>
  </r>
  <r>
    <s v="F01172"/>
    <x v="804"/>
    <s v="E1846"/>
    <s v="P01308"/>
    <x v="0"/>
    <s v="First_Class"/>
    <s v="Chennai"/>
    <s v="Bengaluru"/>
    <d v="2024-03-28T08:59:00"/>
    <d v="2024-03-28T10:59:00"/>
    <d v="1899-12-30T02:00:00"/>
    <n v="2101"/>
    <n v="3183.36"/>
    <n v="798.24"/>
    <n v="2385.12"/>
    <x v="0"/>
    <s v="Cancelled"/>
    <s v="9B"/>
    <n v="5"/>
    <n v="1"/>
    <s v="Weekday"/>
    <x v="49"/>
  </r>
  <r>
    <s v="F01173"/>
    <x v="698"/>
    <s v="E1779"/>
    <s v="P04320"/>
    <x v="2"/>
    <s v="Economy"/>
    <s v="Hyderabad"/>
    <s v="Chennai"/>
    <d v="2024-04-21T09:59:00"/>
    <d v="2024-04-21T11:59:00"/>
    <d v="1899-12-30T02:00:00"/>
    <n v="542"/>
    <n v="3915.91"/>
    <n v="1356.16"/>
    <n v="2559.75"/>
    <x v="3"/>
    <s v="Completed"/>
    <s v="12D"/>
    <n v="5"/>
    <n v="0"/>
    <s v="Weekend"/>
    <x v="57"/>
  </r>
  <r>
    <s v="F01174"/>
    <x v="491"/>
    <s v="E1984"/>
    <s v="P04724"/>
    <x v="3"/>
    <s v="Business"/>
    <s v="Kolkata"/>
    <s v="Pune"/>
    <d v="2024-06-06T22:12:00"/>
    <d v="2024-06-07T02:12:00"/>
    <d v="1899-12-30T04:00:00"/>
    <n v="2132"/>
    <n v="6120.02"/>
    <n v="284.81"/>
    <n v="5835.21"/>
    <x v="0"/>
    <s v="Completed"/>
    <s v="16C"/>
    <n v="4"/>
    <n v="0"/>
    <s v="Weekday"/>
    <x v="13"/>
  </r>
  <r>
    <s v="F01175"/>
    <x v="805"/>
    <s v="E1732"/>
    <s v="P03271"/>
    <x v="0"/>
    <s v="Economy"/>
    <s v="Chennai"/>
    <s v="Bengaluru"/>
    <d v="2024-06-26T15:17:00"/>
    <d v="2024-06-26T19:17:00"/>
    <d v="1899-12-30T04:00:00"/>
    <n v="1833"/>
    <n v="5591.35"/>
    <n v="1451.58"/>
    <n v="4139.7700000000004"/>
    <x v="0"/>
    <s v="Cancelled"/>
    <s v="21B"/>
    <n v="2"/>
    <n v="1"/>
    <s v="Weekday"/>
    <x v="49"/>
  </r>
  <r>
    <s v="F01176"/>
    <x v="806"/>
    <s v="E1873"/>
    <s v="P02375"/>
    <x v="0"/>
    <s v="First_Class"/>
    <s v="Ahmedabad"/>
    <s v="Delhi"/>
    <d v="2023-08-23T08:09:00"/>
    <d v="2023-08-23T09:09:00"/>
    <d v="1899-12-30T01:00:00"/>
    <n v="1371"/>
    <n v="1829.83"/>
    <n v="308.27"/>
    <n v="1521.56"/>
    <x v="4"/>
    <s v="Completed"/>
    <s v="30B"/>
    <n v="2"/>
    <n v="0"/>
    <s v="Weekday"/>
    <x v="8"/>
  </r>
  <r>
    <s v="F01177"/>
    <x v="807"/>
    <s v="E1667"/>
    <s v="P00655"/>
    <x v="4"/>
    <s v="Business"/>
    <s v="Pune"/>
    <s v="Delhi"/>
    <d v="2026-07-27T02:40:00"/>
    <d v="2026-07-27T05:40:00"/>
    <d v="1899-12-30T03:00:00"/>
    <n v="2265"/>
    <n v="5065.1099999999997"/>
    <n v="1212.19"/>
    <n v="3852.9199999999996"/>
    <x v="4"/>
    <s v="Completed"/>
    <s v="30D"/>
    <n v="2"/>
    <n v="0"/>
    <s v="Weekday"/>
    <x v="70"/>
  </r>
  <r>
    <s v="F01178"/>
    <x v="808"/>
    <s v="E1219"/>
    <s v="P04927"/>
    <x v="0"/>
    <s v="Business"/>
    <s v="Lucknow"/>
    <s v="Ahmedabad"/>
    <d v="2024-10-25T19:13:00"/>
    <d v="2024-10-25T22:13:00"/>
    <d v="1899-12-30T03:00:00"/>
    <n v="1142"/>
    <n v="7012.64"/>
    <n v="1891.62"/>
    <n v="5121.0200000000004"/>
    <x v="2"/>
    <s v="Completed"/>
    <s v="9C"/>
    <n v="4"/>
    <n v="0"/>
    <s v="Weekday"/>
    <x v="37"/>
  </r>
  <r>
    <s v="F01179"/>
    <x v="199"/>
    <s v="E1682"/>
    <s v="P03278"/>
    <x v="2"/>
    <s v="First_Class"/>
    <s v="Lucknow"/>
    <s v="Bengaluru"/>
    <d v="2025-02-09T01:03:00"/>
    <d v="2025-02-09T02:03:00"/>
    <d v="1899-12-30T01:00:00"/>
    <n v="2131"/>
    <n v="2040.3"/>
    <n v="1533.15"/>
    <n v="507.14999999999986"/>
    <x v="3"/>
    <s v="Completed"/>
    <s v="28F"/>
    <n v="5"/>
    <n v="0"/>
    <s v="Weekend"/>
    <x v="45"/>
  </r>
  <r>
    <s v="F01180"/>
    <x v="549"/>
    <s v="E1214"/>
    <s v="P03385"/>
    <x v="3"/>
    <s v="Economy"/>
    <s v="Delhi"/>
    <s v="Bengaluru"/>
    <d v="2025-01-31T12:40:00"/>
    <d v="2025-01-31T14:40:00"/>
    <d v="1899-12-30T02:00:00"/>
    <n v="2155"/>
    <n v="10093.450000000001"/>
    <n v="1575.17"/>
    <n v="8518.2800000000007"/>
    <x v="3"/>
    <s v="Completed"/>
    <s v="3B"/>
    <n v="3"/>
    <n v="0"/>
    <s v="Weekday"/>
    <x v="55"/>
  </r>
  <r>
    <s v="F01181"/>
    <x v="809"/>
    <s v="E1414"/>
    <s v="P04342"/>
    <x v="2"/>
    <s v="First_Class"/>
    <s v="Chennai"/>
    <s v="Pune"/>
    <d v="2023-02-19T14:35:00"/>
    <d v="2023-02-19T18:35:00"/>
    <d v="1899-12-30T04:00:00"/>
    <n v="1083"/>
    <n v="2154.96"/>
    <n v="401.42"/>
    <n v="1753.54"/>
    <x v="2"/>
    <s v="Completed"/>
    <s v="2C"/>
    <n v="2"/>
    <n v="0"/>
    <s v="Weekend"/>
    <x v="53"/>
  </r>
  <r>
    <s v="F01182"/>
    <x v="131"/>
    <s v="E1790"/>
    <s v="P04149"/>
    <x v="3"/>
    <s v="First_Class"/>
    <s v="Bengaluru"/>
    <s v="Ahmedabad"/>
    <d v="2026-01-01T05:38:00"/>
    <d v="2026-01-01T06:38:00"/>
    <d v="1899-12-30T01:00:00"/>
    <n v="1044"/>
    <n v="4489.32"/>
    <n v="1998.77"/>
    <n v="2490.5499999999997"/>
    <x v="3"/>
    <s v="Completed"/>
    <s v="23C"/>
    <n v="5"/>
    <n v="0"/>
    <s v="Weekday"/>
    <x v="31"/>
  </r>
  <r>
    <s v="F01183"/>
    <x v="810"/>
    <s v="E1148"/>
    <s v="P04061"/>
    <x v="0"/>
    <s v="Economy"/>
    <s v="Mumbai"/>
    <s v="Pune"/>
    <d v="2025-05-10T15:26:00"/>
    <d v="2025-05-10T16:26:00"/>
    <d v="1899-12-30T01:00:00"/>
    <n v="1931"/>
    <n v="2095.11"/>
    <n v="1505.05"/>
    <n v="590.06000000000017"/>
    <x v="0"/>
    <s v="Completed"/>
    <s v="13D"/>
    <n v="1"/>
    <n v="0"/>
    <s v="Weekend"/>
    <x v="11"/>
  </r>
  <r>
    <s v="F01184"/>
    <x v="330"/>
    <s v="E1780"/>
    <s v="P03448"/>
    <x v="0"/>
    <s v="Economy"/>
    <s v="Pune"/>
    <s v="Lucknow"/>
    <d v="2023-04-17T14:05:00"/>
    <d v="2023-04-17T16:05:00"/>
    <d v="1899-12-30T02:00:00"/>
    <n v="1035"/>
    <n v="12337.65"/>
    <n v="385.18"/>
    <n v="11952.47"/>
    <x v="0"/>
    <s v="Completed"/>
    <s v="2F"/>
    <n v="4"/>
    <n v="0"/>
    <s v="Weekday"/>
    <x v="10"/>
  </r>
  <r>
    <s v="F01185"/>
    <x v="383"/>
    <s v="E1093"/>
    <s v="P04522"/>
    <x v="1"/>
    <s v="First_Class"/>
    <s v="Hyderabad"/>
    <s v="Ahmedabad"/>
    <d v="2026-11-30T19:14:00"/>
    <d v="2026-11-30T23:14:00"/>
    <d v="1899-12-30T04:00:00"/>
    <n v="1369"/>
    <n v="1809.22"/>
    <n v="289.64"/>
    <n v="1519.58"/>
    <x v="4"/>
    <s v="Completed"/>
    <s v="14D"/>
    <n v="3"/>
    <n v="0"/>
    <s v="Weekday"/>
    <x v="4"/>
  </r>
  <r>
    <s v="F01186"/>
    <x v="94"/>
    <s v="E1508"/>
    <s v="P02872"/>
    <x v="3"/>
    <s v="First_Class"/>
    <s v="Hyderabad"/>
    <s v="Pune"/>
    <d v="2023-04-13T19:16:00"/>
    <d v="2023-04-13T22:16:00"/>
    <d v="1899-12-30T03:00:00"/>
    <n v="1318"/>
    <n v="9987.56"/>
    <n v="456.02"/>
    <n v="9531.5399999999991"/>
    <x v="3"/>
    <s v="Completed"/>
    <s v="13E"/>
    <n v="2"/>
    <n v="0"/>
    <s v="Weekday"/>
    <x v="62"/>
  </r>
  <r>
    <s v="F01187"/>
    <x v="141"/>
    <s v="E1268"/>
    <s v="P03323"/>
    <x v="3"/>
    <s v="Business"/>
    <s v="Lucknow"/>
    <s v="Delhi"/>
    <d v="2023-05-03T15:34:00"/>
    <d v="2023-05-03T18:34:00"/>
    <d v="1899-12-30T03:00:00"/>
    <n v="1688"/>
    <n v="11905.44"/>
    <n v="1664.7"/>
    <n v="10240.74"/>
    <x v="1"/>
    <s v="Completed"/>
    <s v="6D"/>
    <n v="5"/>
    <n v="0"/>
    <s v="Weekday"/>
    <x v="50"/>
  </r>
  <r>
    <s v="F01188"/>
    <x v="811"/>
    <s v="E1623"/>
    <s v="P04329"/>
    <x v="0"/>
    <s v="First_Class"/>
    <s v="Bengaluru"/>
    <s v="Mumbai"/>
    <d v="2025-12-16T16:44:00"/>
    <d v="2025-12-16T19:44:00"/>
    <d v="1899-12-30T03:00:00"/>
    <n v="1220"/>
    <n v="1584"/>
    <n v="472.21"/>
    <n v="1111.79"/>
    <x v="3"/>
    <s v="Completed"/>
    <s v="27E"/>
    <n v="5"/>
    <n v="0"/>
    <s v="Weekday"/>
    <x v="1"/>
  </r>
  <r>
    <s v="F01189"/>
    <x v="812"/>
    <s v="E1048"/>
    <s v="P01824"/>
    <x v="2"/>
    <s v="Economy"/>
    <s v="Bengaluru"/>
    <s v="Chennai"/>
    <d v="2026-11-15T16:05:00"/>
    <d v="2026-11-15T19:05:00"/>
    <d v="1899-12-30T03:00:00"/>
    <n v="1778"/>
    <n v="2369.77"/>
    <n v="1595.97"/>
    <n v="773.8"/>
    <x v="1"/>
    <s v="Completed"/>
    <s v="13F"/>
    <n v="3"/>
    <n v="0"/>
    <s v="Weekend"/>
    <x v="14"/>
  </r>
  <r>
    <s v="F01190"/>
    <x v="813"/>
    <s v="E1078"/>
    <s v="P02481"/>
    <x v="4"/>
    <s v="Business"/>
    <s v="Chennai"/>
    <s v="Bengaluru"/>
    <d v="2023-09-09T08:06:00"/>
    <d v="2023-09-09T11:06:00"/>
    <d v="1899-12-30T03:00:00"/>
    <n v="557"/>
    <n v="10412.36"/>
    <n v="97.96"/>
    <n v="10314.400000000001"/>
    <x v="0"/>
    <s v="Completed"/>
    <s v="5E"/>
    <n v="2"/>
    <n v="0"/>
    <s v="Weekend"/>
    <x v="49"/>
  </r>
  <r>
    <s v="F01191"/>
    <x v="86"/>
    <s v="E1778"/>
    <s v="P05338"/>
    <x v="4"/>
    <s v="Business"/>
    <s v="Bengaluru"/>
    <s v="Hyderabad"/>
    <d v="2026-01-05T18:18:00"/>
    <d v="2026-01-05T23:18:00"/>
    <d v="1899-12-30T05:00:00"/>
    <n v="2368"/>
    <n v="10979.98"/>
    <n v="407.82"/>
    <n v="10572.16"/>
    <x v="3"/>
    <s v="Completed"/>
    <s v="2A"/>
    <n v="1"/>
    <n v="0"/>
    <s v="Weekday"/>
    <x v="41"/>
  </r>
  <r>
    <s v="F01192"/>
    <x v="814"/>
    <s v="E1689"/>
    <s v="P00766"/>
    <x v="2"/>
    <s v="Economy"/>
    <s v="Pune"/>
    <s v="Lucknow"/>
    <d v="2025-11-30T11:05:00"/>
    <d v="2025-11-30T13:05:00"/>
    <d v="1899-12-30T02:00:00"/>
    <n v="888"/>
    <n v="2208.42"/>
    <n v="1968.64"/>
    <n v="239.77999999999997"/>
    <x v="3"/>
    <s v="Completed"/>
    <s v="7F"/>
    <n v="2"/>
    <n v="0"/>
    <s v="Weekend"/>
    <x v="10"/>
  </r>
  <r>
    <s v="F01193"/>
    <x v="649"/>
    <s v="E1192"/>
    <s v="P00831"/>
    <x v="2"/>
    <s v="Economy"/>
    <s v="Ahmedabad"/>
    <s v="Chennai"/>
    <d v="2023-02-17T23:10:00"/>
    <d v="2023-02-18T03:10:00"/>
    <d v="1899-12-30T04:00:00"/>
    <n v="1000"/>
    <n v="3143.79"/>
    <n v="1644.36"/>
    <n v="1499.43"/>
    <x v="3"/>
    <s v="Completed"/>
    <s v="9A"/>
    <n v="1"/>
    <n v="0"/>
    <s v="Weekday"/>
    <x v="36"/>
  </r>
  <r>
    <s v="F01194"/>
    <x v="815"/>
    <s v="E1059"/>
    <s v="P01159"/>
    <x v="4"/>
    <s v="Business"/>
    <s v="Ahmedabad"/>
    <s v="Kolkata"/>
    <d v="2025-07-27T07:13:00"/>
    <d v="2025-07-27T10:13:00"/>
    <d v="1899-12-30T03:00:00"/>
    <n v="458"/>
    <n v="14835.73"/>
    <n v="788.82"/>
    <n v="14046.91"/>
    <x v="4"/>
    <s v="Completed"/>
    <s v="6C"/>
    <n v="1"/>
    <n v="0"/>
    <s v="Weekend"/>
    <x v="26"/>
  </r>
  <r>
    <s v="F01195"/>
    <x v="496"/>
    <s v="E1250"/>
    <s v="P05475"/>
    <x v="3"/>
    <s v="Business"/>
    <s v="Ahmedabad"/>
    <s v="Kolkata"/>
    <d v="2025-08-27T23:33:00"/>
    <d v="2025-08-28T04:33:00"/>
    <d v="1899-12-30T05:00:00"/>
    <n v="1675"/>
    <n v="13467.92"/>
    <n v="1521.85"/>
    <n v="11946.07"/>
    <x v="2"/>
    <s v="Completed"/>
    <s v="21E"/>
    <n v="5"/>
    <n v="0"/>
    <s v="Weekday"/>
    <x v="26"/>
  </r>
  <r>
    <s v="F01196"/>
    <x v="816"/>
    <s v="E1488"/>
    <s v="P04976"/>
    <x v="1"/>
    <s v="Economy"/>
    <s v="Pune"/>
    <s v="Mumbai"/>
    <d v="2023-02-03T01:52:00"/>
    <d v="2023-02-03T05:52:00"/>
    <d v="1899-12-30T04:00:00"/>
    <n v="309"/>
    <n v="7177.84"/>
    <n v="431.89"/>
    <n v="6745.95"/>
    <x v="3"/>
    <s v="Completed"/>
    <s v="6F"/>
    <n v="3"/>
    <n v="0"/>
    <s v="Weekday"/>
    <x v="25"/>
  </r>
  <r>
    <s v="F01197"/>
    <x v="521"/>
    <s v="E1279"/>
    <s v="P03132"/>
    <x v="4"/>
    <s v="First_Class"/>
    <s v="Kolkata"/>
    <s v="Mumbai"/>
    <d v="2023-06-21T02:53:00"/>
    <d v="2023-06-21T03:53:00"/>
    <d v="1899-12-30T01:00:00"/>
    <n v="332"/>
    <n v="4771.45"/>
    <n v="688.48"/>
    <n v="4082.97"/>
    <x v="3"/>
    <s v="Completed"/>
    <s v="21E"/>
    <n v="4"/>
    <n v="0"/>
    <s v="Weekday"/>
    <x v="32"/>
  </r>
  <r>
    <s v="F01198"/>
    <x v="58"/>
    <s v="E1055"/>
    <s v="P03503"/>
    <x v="1"/>
    <s v="Business"/>
    <s v="Mumbai"/>
    <s v="Chennai"/>
    <d v="2023-01-30T14:10:00"/>
    <d v="2023-01-30T18:10:00"/>
    <d v="1899-12-30T04:00:00"/>
    <n v="727"/>
    <n v="9545.2199999999993"/>
    <n v="467.52"/>
    <n v="9077.6999999999989"/>
    <x v="3"/>
    <s v="Completed"/>
    <s v="14F"/>
    <n v="1"/>
    <n v="0"/>
    <s v="Weekday"/>
    <x v="66"/>
  </r>
  <r>
    <s v="F01199"/>
    <x v="406"/>
    <s v="E1767"/>
    <s v="P02322"/>
    <x v="4"/>
    <s v="Business"/>
    <s v="Ahmedabad"/>
    <s v="Kolkata"/>
    <d v="2026-07-16T17:32:00"/>
    <d v="2026-07-16T19:32:00"/>
    <d v="1899-12-30T02:00:00"/>
    <n v="991"/>
    <n v="2784.85"/>
    <n v="380.29"/>
    <n v="2404.56"/>
    <x v="3"/>
    <s v="Completed"/>
    <s v="28A"/>
    <n v="5"/>
    <n v="0"/>
    <s v="Weekday"/>
    <x v="26"/>
  </r>
  <r>
    <s v="F01200"/>
    <x v="817"/>
    <s v="E1515"/>
    <s v="P00529"/>
    <x v="1"/>
    <s v="Economy"/>
    <s v="Chennai"/>
    <s v="Delhi"/>
    <d v="2024-10-13T05:20:00"/>
    <d v="2024-10-13T07:20:00"/>
    <d v="1899-12-30T02:00:00"/>
    <n v="399"/>
    <n v="13847.33"/>
    <n v="1987.07"/>
    <n v="11860.26"/>
    <x v="3"/>
    <s v="Completed"/>
    <s v="20E"/>
    <n v="5"/>
    <n v="0"/>
    <s v="Weekend"/>
    <x v="48"/>
  </r>
  <r>
    <s v="F01201"/>
    <x v="738"/>
    <s v="E1631"/>
    <s v="P01652"/>
    <x v="1"/>
    <s v="Business"/>
    <s v="Pune"/>
    <s v="Lucknow"/>
    <d v="2023-11-20T06:51:00"/>
    <d v="2023-11-20T08:51:00"/>
    <d v="1899-12-30T02:00:00"/>
    <n v="690"/>
    <n v="14158.26"/>
    <n v="1111.24"/>
    <n v="13047.02"/>
    <x v="3"/>
    <s v="Completed"/>
    <s v="13D"/>
    <n v="5"/>
    <n v="0"/>
    <s v="Weekday"/>
    <x v="10"/>
  </r>
  <r>
    <s v="F01202"/>
    <x v="818"/>
    <s v="E1990"/>
    <s v="P01615"/>
    <x v="0"/>
    <s v="Economy"/>
    <s v="Bengaluru"/>
    <s v="Ahmedabad"/>
    <d v="2026-12-08T02:39:00"/>
    <d v="2026-12-08T04:39:00"/>
    <d v="1899-12-30T02:00:00"/>
    <n v="1176"/>
    <n v="4956.2299999999996"/>
    <n v="1052.49"/>
    <n v="3903.74"/>
    <x v="3"/>
    <s v="Completed"/>
    <s v="9F"/>
    <n v="5"/>
    <n v="0"/>
    <s v="Weekday"/>
    <x v="31"/>
  </r>
  <r>
    <s v="F01203"/>
    <x v="819"/>
    <s v="E1868"/>
    <s v="P04321"/>
    <x v="4"/>
    <s v="Business"/>
    <s v="Ahmedabad"/>
    <s v="Pune"/>
    <d v="2023-03-21T04:05:00"/>
    <d v="2023-03-21T06:05:00"/>
    <d v="1899-12-30T02:00:00"/>
    <n v="1582"/>
    <n v="7919.44"/>
    <n v="1880.28"/>
    <n v="6039.16"/>
    <x v="2"/>
    <s v="Completed"/>
    <s v="18D"/>
    <n v="3"/>
    <n v="0"/>
    <s v="Weekday"/>
    <x v="68"/>
  </r>
  <r>
    <s v="F01204"/>
    <x v="546"/>
    <s v="E1360"/>
    <s v="P01118"/>
    <x v="2"/>
    <s v="Economy"/>
    <s v="Pune"/>
    <s v="Delhi"/>
    <d v="2025-07-10T14:52:00"/>
    <d v="2025-07-10T15:52:00"/>
    <d v="1899-12-30T01:00:00"/>
    <n v="1562"/>
    <n v="4673.24"/>
    <n v="1442.26"/>
    <n v="3230.9799999999996"/>
    <x v="1"/>
    <s v="Completed"/>
    <s v="13D"/>
    <n v="5"/>
    <n v="0"/>
    <s v="Weekday"/>
    <x v="70"/>
  </r>
  <r>
    <s v="F01205"/>
    <x v="412"/>
    <s v="E1253"/>
    <s v="P00739"/>
    <x v="3"/>
    <s v="Business"/>
    <s v="Hyderabad"/>
    <s v="Delhi"/>
    <d v="2024-08-04T09:05:00"/>
    <d v="2024-08-04T14:05:00"/>
    <d v="1899-12-30T05:00:00"/>
    <n v="1568"/>
    <n v="10747.4"/>
    <n v="535.33000000000004"/>
    <n v="10212.07"/>
    <x v="2"/>
    <s v="Completed"/>
    <s v="11F"/>
    <n v="1"/>
    <n v="0"/>
    <s v="Weekend"/>
    <x v="5"/>
  </r>
  <r>
    <s v="F01206"/>
    <x v="463"/>
    <s v="E1631"/>
    <s v="P02629"/>
    <x v="2"/>
    <s v="First_Class"/>
    <s v="Chennai"/>
    <s v="Lucknow"/>
    <d v="2023-02-01T23:44:00"/>
    <d v="2023-02-02T00:44:00"/>
    <d v="1899-12-30T01:00:00"/>
    <n v="1161"/>
    <n v="6085.43"/>
    <n v="1687.66"/>
    <n v="4397.7700000000004"/>
    <x v="0"/>
    <s v="Completed"/>
    <s v="18D"/>
    <n v="3"/>
    <n v="0"/>
    <s v="Weekday"/>
    <x v="42"/>
  </r>
  <r>
    <s v="F01207"/>
    <x v="820"/>
    <s v="E1471"/>
    <s v="P05327"/>
    <x v="0"/>
    <s v="First_Class"/>
    <s v="Chennai"/>
    <s v="Kolkata"/>
    <d v="2025-07-16T21:17:00"/>
    <d v="2025-07-17T02:17:00"/>
    <d v="1899-12-30T05:00:00"/>
    <n v="1011"/>
    <n v="6205.24"/>
    <n v="415.46"/>
    <n v="5789.78"/>
    <x v="4"/>
    <s v="Completed"/>
    <s v="1E"/>
    <n v="2"/>
    <n v="0"/>
    <s v="Weekday"/>
    <x v="64"/>
  </r>
  <r>
    <s v="F01208"/>
    <x v="514"/>
    <s v="E1956"/>
    <s v="P05420"/>
    <x v="3"/>
    <s v="Economy"/>
    <s v="Lucknow"/>
    <s v="Mumbai"/>
    <d v="2026-03-25T05:21:00"/>
    <d v="2026-03-25T10:21:00"/>
    <d v="1899-12-30T05:00:00"/>
    <n v="1536"/>
    <n v="10815.59"/>
    <n v="1042.23"/>
    <n v="9773.36"/>
    <x v="4"/>
    <s v="Completed"/>
    <s v="30E"/>
    <n v="3"/>
    <n v="0"/>
    <s v="Weekday"/>
    <x v="17"/>
  </r>
  <r>
    <s v="F01209"/>
    <x v="730"/>
    <s v="E1262"/>
    <s v="P00245"/>
    <x v="2"/>
    <s v="Economy"/>
    <s v="Hyderabad"/>
    <s v="Kolkata"/>
    <d v="2023-10-01T08:27:00"/>
    <d v="2023-10-01T13:27:00"/>
    <d v="1899-12-30T05:00:00"/>
    <n v="315"/>
    <n v="8401.19"/>
    <n v="822.24"/>
    <n v="7578.9500000000007"/>
    <x v="0"/>
    <s v="Completed"/>
    <s v="2F"/>
    <n v="2"/>
    <n v="0"/>
    <s v="Weekend"/>
    <x v="15"/>
  </r>
  <r>
    <s v="F01210"/>
    <x v="43"/>
    <s v="E1941"/>
    <s v="P05906"/>
    <x v="4"/>
    <s v="Business"/>
    <s v="Mumbai"/>
    <s v="Delhi"/>
    <d v="2025-01-05T13:14:00"/>
    <d v="2025-01-05T18:14:00"/>
    <d v="1899-12-30T05:00:00"/>
    <n v="553"/>
    <n v="12453.59"/>
    <n v="1902.24"/>
    <n v="10551.35"/>
    <x v="1"/>
    <s v="Completed"/>
    <s v="26B"/>
    <n v="4"/>
    <n v="0"/>
    <s v="Weekend"/>
    <x v="22"/>
  </r>
  <r>
    <s v="F01211"/>
    <x v="722"/>
    <s v="E1628"/>
    <s v="P05610"/>
    <x v="3"/>
    <s v="First_Class"/>
    <s v="Delhi"/>
    <s v="Pune"/>
    <d v="2025-04-14T01:41:00"/>
    <d v="2025-04-14T05:41:00"/>
    <d v="1899-12-30T04:00:00"/>
    <n v="2257"/>
    <n v="11942.42"/>
    <n v="893.67"/>
    <n v="11048.75"/>
    <x v="1"/>
    <s v="Completed"/>
    <s v="28F"/>
    <n v="1"/>
    <n v="0"/>
    <s v="Weekday"/>
    <x v="23"/>
  </r>
  <r>
    <s v="F01212"/>
    <x v="816"/>
    <s v="E1305"/>
    <s v="P04093"/>
    <x v="1"/>
    <s v="First_Class"/>
    <s v="Ahmedabad"/>
    <s v="Chennai"/>
    <d v="2023-08-21T22:59:00"/>
    <d v="2023-08-22T02:59:00"/>
    <d v="1899-12-30T04:00:00"/>
    <n v="2445"/>
    <n v="12967.38"/>
    <n v="319.19"/>
    <n v="12648.189999999999"/>
    <x v="1"/>
    <s v="Completed"/>
    <s v="1C"/>
    <n v="1"/>
    <n v="0"/>
    <s v="Weekday"/>
    <x v="36"/>
  </r>
  <r>
    <s v="F01213"/>
    <x v="821"/>
    <s v="E1324"/>
    <s v="P01076"/>
    <x v="0"/>
    <s v="Business"/>
    <s v="Chennai"/>
    <s v="Bengaluru"/>
    <d v="2024-11-19T15:09:00"/>
    <d v="2024-11-19T17:09:00"/>
    <d v="1899-12-30T02:00:00"/>
    <n v="2045"/>
    <n v="3395.26"/>
    <n v="1560.94"/>
    <n v="1834.3200000000002"/>
    <x v="0"/>
    <s v="Completed"/>
    <s v="1D"/>
    <n v="3"/>
    <n v="0"/>
    <s v="Weekday"/>
    <x v="49"/>
  </r>
  <r>
    <s v="F01214"/>
    <x v="368"/>
    <s v="E1949"/>
    <s v="P03866"/>
    <x v="2"/>
    <s v="Business"/>
    <s v="Bengaluru"/>
    <s v="Mumbai"/>
    <d v="2025-04-23T17:21:00"/>
    <d v="2025-04-23T20:21:00"/>
    <d v="1899-12-30T03:00:00"/>
    <n v="2187"/>
    <n v="8841.91"/>
    <n v="1525.79"/>
    <n v="7316.12"/>
    <x v="3"/>
    <s v="Completed"/>
    <s v="8C"/>
    <n v="2"/>
    <n v="0"/>
    <s v="Weekday"/>
    <x v="1"/>
  </r>
  <r>
    <s v="F01215"/>
    <x v="822"/>
    <s v="E1095"/>
    <s v="P01988"/>
    <x v="1"/>
    <s v="Business"/>
    <s v="Pune"/>
    <s v="Ahmedabad"/>
    <d v="2023-03-26T15:47:00"/>
    <d v="2023-03-26T20:47:00"/>
    <d v="1899-12-30T05:00:00"/>
    <n v="2319"/>
    <n v="13698.81"/>
    <n v="1580.21"/>
    <n v="12118.599999999999"/>
    <x v="2"/>
    <s v="Completed"/>
    <s v="19E"/>
    <n v="3"/>
    <n v="0"/>
    <s v="Weekend"/>
    <x v="30"/>
  </r>
  <r>
    <s v="F01216"/>
    <x v="823"/>
    <s v="E1175"/>
    <s v="P02749"/>
    <x v="0"/>
    <s v="First_Class"/>
    <s v="Ahmedabad"/>
    <s v="Pune"/>
    <d v="2026-01-21T03:01:00"/>
    <d v="2026-01-21T05:01:00"/>
    <d v="1899-12-30T02:00:00"/>
    <n v="473"/>
    <n v="11165.11"/>
    <n v="1943.45"/>
    <n v="9221.66"/>
    <x v="4"/>
    <s v="Completed"/>
    <s v="23A"/>
    <n v="4"/>
    <n v="0"/>
    <s v="Weekday"/>
    <x v="68"/>
  </r>
  <r>
    <s v="F01217"/>
    <x v="824"/>
    <s v="E1487"/>
    <s v="P00864"/>
    <x v="3"/>
    <s v="Economy"/>
    <s v="Ahmedabad"/>
    <s v="Hyderabad"/>
    <d v="2023-02-04T16:33:00"/>
    <d v="2023-02-04T18:33:00"/>
    <d v="1899-12-30T02:00:00"/>
    <n v="1611"/>
    <n v="7771.25"/>
    <n v="1658.39"/>
    <n v="6112.86"/>
    <x v="0"/>
    <s v="Completed"/>
    <s v="8D"/>
    <n v="5"/>
    <n v="0"/>
    <s v="Weekend"/>
    <x v="34"/>
  </r>
  <r>
    <s v="F01218"/>
    <x v="825"/>
    <s v="E1569"/>
    <s v="P03343"/>
    <x v="1"/>
    <s v="Economy"/>
    <s v="Pune"/>
    <s v="Bengaluru"/>
    <d v="2024-02-11T03:16:00"/>
    <d v="2024-02-11T07:16:00"/>
    <d v="1899-12-30T04:00:00"/>
    <n v="1400"/>
    <n v="6577.52"/>
    <n v="1234.92"/>
    <n v="5342.6"/>
    <x v="1"/>
    <s v="Completed"/>
    <s v="24B"/>
    <n v="1"/>
    <n v="0"/>
    <s v="Weekend"/>
    <x v="43"/>
  </r>
  <r>
    <s v="F01219"/>
    <x v="826"/>
    <s v="E1270"/>
    <s v="P05412"/>
    <x v="0"/>
    <s v="Business"/>
    <s v="Kolkata"/>
    <s v="Chennai"/>
    <d v="2023-12-12T23:45:00"/>
    <d v="2023-12-13T03:45:00"/>
    <d v="1899-12-30T04:00:00"/>
    <n v="1020"/>
    <n v="10797.56"/>
    <n v="1043.49"/>
    <n v="9754.07"/>
    <x v="4"/>
    <s v="Completed"/>
    <s v="8C"/>
    <n v="4"/>
    <n v="0"/>
    <s v="Weekday"/>
    <x v="35"/>
  </r>
  <r>
    <s v="F01220"/>
    <x v="827"/>
    <s v="E1005"/>
    <s v="P04925"/>
    <x v="2"/>
    <s v="First_Class"/>
    <s v="Hyderabad"/>
    <s v="Mumbai"/>
    <d v="2024-07-21T20:45:00"/>
    <d v="2024-07-21T21:45:00"/>
    <d v="1899-12-30T01:00:00"/>
    <n v="413"/>
    <n v="12456.15"/>
    <n v="578.25"/>
    <n v="11877.9"/>
    <x v="2"/>
    <s v="Completed"/>
    <s v="18B"/>
    <n v="5"/>
    <n v="0"/>
    <s v="Weekend"/>
    <x v="2"/>
  </r>
  <r>
    <s v="F01221"/>
    <x v="422"/>
    <s v="E1285"/>
    <s v="P03634"/>
    <x v="2"/>
    <s v="Economy"/>
    <s v="Kolkata"/>
    <s v="Mumbai"/>
    <d v="2025-12-26T05:40:00"/>
    <d v="2025-12-26T08:40:00"/>
    <d v="1899-12-30T03:00:00"/>
    <n v="343"/>
    <n v="7196.62"/>
    <n v="1465.64"/>
    <n v="5730.98"/>
    <x v="0"/>
    <s v="Completed"/>
    <s v="7D"/>
    <n v="1"/>
    <n v="0"/>
    <s v="Weekday"/>
    <x v="32"/>
  </r>
  <r>
    <s v="F01222"/>
    <x v="412"/>
    <s v="E1296"/>
    <s v="P00276"/>
    <x v="4"/>
    <s v="Economy"/>
    <s v="Kolkata"/>
    <s v="Mumbai"/>
    <d v="2024-04-20T09:30:00"/>
    <d v="2024-04-20T11:30:00"/>
    <d v="1899-12-30T02:00:00"/>
    <n v="422"/>
    <n v="1952.13"/>
    <n v="1474.55"/>
    <n v="477.58000000000015"/>
    <x v="2"/>
    <s v="Completed"/>
    <s v="25D"/>
    <n v="4"/>
    <n v="0"/>
    <s v="Weekend"/>
    <x v="32"/>
  </r>
  <r>
    <s v="F01223"/>
    <x v="205"/>
    <s v="E1474"/>
    <s v="P01864"/>
    <x v="1"/>
    <s v="First_Class"/>
    <s v="Delhi"/>
    <s v="Kolkata"/>
    <d v="2023-11-12T10:38:00"/>
    <d v="2023-11-12T12:38:00"/>
    <d v="1899-12-30T02:00:00"/>
    <n v="1931"/>
    <n v="3271.55"/>
    <n v="913.51"/>
    <n v="2358.04"/>
    <x v="4"/>
    <s v="Completed"/>
    <s v="5F"/>
    <n v="5"/>
    <n v="0"/>
    <s v="Weekend"/>
    <x v="20"/>
  </r>
  <r>
    <s v="F01224"/>
    <x v="828"/>
    <s v="E1233"/>
    <s v="P04736"/>
    <x v="4"/>
    <s v="Economy"/>
    <s v="Ahmedabad"/>
    <s v="Chennai"/>
    <d v="2023-08-16T04:37:00"/>
    <d v="2023-08-16T06:37:00"/>
    <d v="1899-12-30T02:00:00"/>
    <n v="2065"/>
    <n v="6326.21"/>
    <n v="335.43"/>
    <n v="5990.78"/>
    <x v="4"/>
    <s v="Completed"/>
    <s v="22B"/>
    <n v="5"/>
    <n v="0"/>
    <s v="Weekday"/>
    <x v="36"/>
  </r>
  <r>
    <s v="F01225"/>
    <x v="583"/>
    <s v="E1410"/>
    <s v="P05217"/>
    <x v="4"/>
    <s v="First_Class"/>
    <s v="Hyderabad"/>
    <s v="Chennai"/>
    <d v="2024-08-08T20:14:00"/>
    <d v="2024-08-08T22:14:00"/>
    <d v="1899-12-30T02:00:00"/>
    <n v="726"/>
    <n v="9898.1"/>
    <n v="304.01"/>
    <n v="9594.09"/>
    <x v="3"/>
    <s v="Completed"/>
    <s v="5C"/>
    <n v="2"/>
    <n v="0"/>
    <s v="Weekday"/>
    <x v="57"/>
  </r>
  <r>
    <s v="F01226"/>
    <x v="471"/>
    <s v="E1619"/>
    <s v="P01168"/>
    <x v="1"/>
    <s v="First_Class"/>
    <s v="Mumbai"/>
    <s v="Chennai"/>
    <d v="2024-02-21T21:09:00"/>
    <d v="2024-02-22T01:09:00"/>
    <d v="1899-12-30T04:00:00"/>
    <n v="1440"/>
    <n v="9413.68"/>
    <n v="1916.67"/>
    <n v="7497.01"/>
    <x v="0"/>
    <s v="Completed"/>
    <s v="4D"/>
    <n v="3"/>
    <n v="0"/>
    <s v="Weekday"/>
    <x v="66"/>
  </r>
  <r>
    <s v="F01227"/>
    <x v="829"/>
    <s v="E1622"/>
    <s v="P01181"/>
    <x v="1"/>
    <s v="Economy"/>
    <s v="Lucknow"/>
    <s v="Bengaluru"/>
    <d v="2023-12-07T02:55:00"/>
    <d v="2023-12-07T05:55:00"/>
    <d v="1899-12-30T03:00:00"/>
    <n v="1361"/>
    <n v="11583.69"/>
    <n v="922.24"/>
    <n v="10661.45"/>
    <x v="1"/>
    <s v="Completed"/>
    <s v="5B"/>
    <n v="1"/>
    <n v="0"/>
    <s v="Weekday"/>
    <x v="45"/>
  </r>
  <r>
    <s v="F01228"/>
    <x v="830"/>
    <s v="E1927"/>
    <s v="P05868"/>
    <x v="0"/>
    <s v="First_Class"/>
    <s v="Lucknow"/>
    <s v="Pune"/>
    <d v="2023-11-16T14:58:00"/>
    <d v="2023-11-16T15:58:00"/>
    <d v="1899-12-30T01:00:00"/>
    <n v="1792"/>
    <n v="6555.16"/>
    <n v="538.11"/>
    <n v="6017.05"/>
    <x v="1"/>
    <s v="Completed"/>
    <s v="1D"/>
    <n v="1"/>
    <n v="0"/>
    <s v="Weekday"/>
    <x v="38"/>
  </r>
  <r>
    <s v="F01229"/>
    <x v="492"/>
    <s v="E1306"/>
    <s v="P01673"/>
    <x v="1"/>
    <s v="First_Class"/>
    <s v="Bengaluru"/>
    <s v="Delhi"/>
    <d v="2026-02-10T22:17:00"/>
    <d v="2026-02-11T00:17:00"/>
    <d v="1899-12-30T02:00:00"/>
    <n v="1695"/>
    <n v="3022.53"/>
    <n v="196.62"/>
    <n v="2825.9100000000003"/>
    <x v="2"/>
    <s v="Completed"/>
    <s v="16E"/>
    <n v="4"/>
    <n v="0"/>
    <s v="Weekday"/>
    <x v="9"/>
  </r>
  <r>
    <s v="F01230"/>
    <x v="331"/>
    <s v="E1679"/>
    <s v="P00005"/>
    <x v="0"/>
    <s v="Economy"/>
    <s v="Bengaluru"/>
    <s v="Pune"/>
    <d v="2025-10-04T13:22:00"/>
    <d v="2025-10-04T18:22:00"/>
    <d v="1899-12-30T05:00:00"/>
    <n v="1926"/>
    <n v="14421.82"/>
    <n v="1124"/>
    <n v="13297.82"/>
    <x v="3"/>
    <s v="Completed"/>
    <s v="26A"/>
    <n v="2"/>
    <n v="0"/>
    <s v="Weekend"/>
    <x v="24"/>
  </r>
  <r>
    <s v="F01231"/>
    <x v="831"/>
    <s v="E1911"/>
    <s v="P03637"/>
    <x v="3"/>
    <s v="First_Class"/>
    <s v="Kolkata"/>
    <s v="Hyderabad"/>
    <d v="2025-12-10T23:03:00"/>
    <d v="2025-12-11T00:03:00"/>
    <d v="1899-12-30T01:00:00"/>
    <n v="1021"/>
    <n v="4790.3599999999997"/>
    <n v="1070.98"/>
    <n v="3719.3799999999997"/>
    <x v="3"/>
    <s v="Completed"/>
    <s v="4A"/>
    <n v="2"/>
    <n v="0"/>
    <s v="Weekday"/>
    <x v="60"/>
  </r>
  <r>
    <s v="F01232"/>
    <x v="795"/>
    <s v="E1226"/>
    <s v="P05790"/>
    <x v="4"/>
    <s v="Business"/>
    <s v="Pune"/>
    <s v="Mumbai"/>
    <d v="2026-07-01T09:17:00"/>
    <d v="2026-07-01T11:17:00"/>
    <d v="1899-12-30T02:00:00"/>
    <n v="699"/>
    <n v="10727.94"/>
    <n v="954.09"/>
    <n v="9773.85"/>
    <x v="3"/>
    <s v="Completed"/>
    <s v="12A"/>
    <n v="2"/>
    <n v="0"/>
    <s v="Weekday"/>
    <x v="25"/>
  </r>
  <r>
    <s v="F01233"/>
    <x v="275"/>
    <s v="E1604"/>
    <s v="P00214"/>
    <x v="4"/>
    <s v="Business"/>
    <s v="Bengaluru"/>
    <s v="Lucknow"/>
    <d v="2023-07-15T17:19:00"/>
    <d v="2023-07-15T18:19:00"/>
    <d v="1899-12-30T01:00:00"/>
    <n v="409"/>
    <n v="2003.51"/>
    <n v="1862.53"/>
    <n v="140.98000000000002"/>
    <x v="1"/>
    <s v="Completed"/>
    <s v="4C"/>
    <n v="4"/>
    <n v="0"/>
    <s v="Weekend"/>
    <x v="65"/>
  </r>
  <r>
    <s v="F01234"/>
    <x v="87"/>
    <s v="E1022"/>
    <s v="P00550"/>
    <x v="0"/>
    <s v="Economy"/>
    <s v="Lucknow"/>
    <s v="Bengaluru"/>
    <d v="2024-02-20T10:08:00"/>
    <d v="2024-02-20T14:08:00"/>
    <d v="1899-12-30T04:00:00"/>
    <n v="334"/>
    <n v="4399.76"/>
    <n v="788.85"/>
    <n v="3610.9100000000003"/>
    <x v="0"/>
    <s v="Completed"/>
    <s v="15C"/>
    <n v="2"/>
    <n v="0"/>
    <s v="Weekday"/>
    <x v="45"/>
  </r>
  <r>
    <s v="F01235"/>
    <x v="832"/>
    <s v="E1814"/>
    <s v="P04959"/>
    <x v="4"/>
    <s v="Economy"/>
    <s v="Pune"/>
    <s v="Delhi"/>
    <d v="2026-03-30T23:38:00"/>
    <d v="2026-03-31T03:38:00"/>
    <d v="1899-12-30T04:00:00"/>
    <n v="634"/>
    <n v="5493.64"/>
    <n v="1330.84"/>
    <n v="4162.8"/>
    <x v="2"/>
    <s v="Completed"/>
    <s v="3C"/>
    <n v="1"/>
    <n v="0"/>
    <s v="Weekday"/>
    <x v="70"/>
  </r>
  <r>
    <s v="F01236"/>
    <x v="833"/>
    <s v="E1984"/>
    <s v="P00337"/>
    <x v="0"/>
    <s v="Business"/>
    <s v="Delhi"/>
    <s v="Ahmedabad"/>
    <d v="2026-04-01T06:46:00"/>
    <d v="2026-04-01T07:46:00"/>
    <d v="1899-12-30T01:00:00"/>
    <n v="669"/>
    <n v="5508.36"/>
    <n v="650.84"/>
    <n v="4857.5199999999995"/>
    <x v="2"/>
    <s v="Completed"/>
    <s v="24A"/>
    <n v="3"/>
    <n v="0"/>
    <s v="Weekday"/>
    <x v="52"/>
  </r>
  <r>
    <s v="F01237"/>
    <x v="316"/>
    <s v="E1026"/>
    <s v="P01348"/>
    <x v="0"/>
    <s v="Economy"/>
    <s v="Kolkata"/>
    <s v="Pune"/>
    <d v="2025-12-20T01:46:00"/>
    <d v="2025-12-20T06:46:00"/>
    <d v="1899-12-30T05:00:00"/>
    <n v="775"/>
    <n v="7540.41"/>
    <n v="1474.68"/>
    <n v="6065.73"/>
    <x v="3"/>
    <s v="Completed"/>
    <s v="17D"/>
    <n v="4"/>
    <n v="0"/>
    <s v="Weekend"/>
    <x v="13"/>
  </r>
  <r>
    <s v="F01238"/>
    <x v="834"/>
    <s v="E1577"/>
    <s v="P03574"/>
    <x v="0"/>
    <s v="Economy"/>
    <s v="Kolkata"/>
    <s v="Lucknow"/>
    <d v="2023-04-19T07:47:00"/>
    <d v="2023-04-19T10:47:00"/>
    <d v="1899-12-30T03:00:00"/>
    <n v="2120"/>
    <n v="13907.28"/>
    <n v="1420.96"/>
    <n v="12486.32"/>
    <x v="3"/>
    <s v="Completed"/>
    <s v="9A"/>
    <n v="4"/>
    <n v="0"/>
    <s v="Weekday"/>
    <x v="28"/>
  </r>
  <r>
    <s v="F01239"/>
    <x v="835"/>
    <s v="E1447"/>
    <s v="P00335"/>
    <x v="2"/>
    <s v="Economy"/>
    <s v="Mumbai"/>
    <s v="Pune"/>
    <d v="2026-01-06T10:35:00"/>
    <d v="2026-01-06T13:35:00"/>
    <d v="1899-12-30T03:00:00"/>
    <n v="2075"/>
    <n v="4993.8900000000003"/>
    <n v="1113.6600000000001"/>
    <n v="3880.2300000000005"/>
    <x v="4"/>
    <s v="Completed"/>
    <s v="16B"/>
    <n v="3"/>
    <n v="0"/>
    <s v="Weekday"/>
    <x v="11"/>
  </r>
  <r>
    <s v="F01240"/>
    <x v="27"/>
    <s v="E1367"/>
    <s v="P01419"/>
    <x v="0"/>
    <s v="First_Class"/>
    <s v="Kolkata"/>
    <s v="Ahmedabad"/>
    <d v="2024-11-01T12:27:00"/>
    <d v="2024-11-01T14:27:00"/>
    <d v="1899-12-30T02:00:00"/>
    <n v="2204"/>
    <n v="14888.46"/>
    <n v="1497.88"/>
    <n v="13390.579999999998"/>
    <x v="4"/>
    <s v="Completed"/>
    <s v="25A"/>
    <n v="5"/>
    <n v="0"/>
    <s v="Weekday"/>
    <x v="6"/>
  </r>
  <r>
    <s v="F01241"/>
    <x v="836"/>
    <s v="E1179"/>
    <s v="P02972"/>
    <x v="0"/>
    <s v="First_Class"/>
    <s v="Lucknow"/>
    <s v="Mumbai"/>
    <d v="2025-06-22T07:34:00"/>
    <d v="2025-06-22T11:34:00"/>
    <d v="1899-12-30T04:00:00"/>
    <n v="2222"/>
    <n v="14132.37"/>
    <n v="397.63"/>
    <n v="13734.740000000002"/>
    <x v="3"/>
    <s v="Completed"/>
    <s v="24E"/>
    <n v="2"/>
    <n v="0"/>
    <s v="Weekend"/>
    <x v="17"/>
  </r>
  <r>
    <s v="F01242"/>
    <x v="837"/>
    <s v="E1908"/>
    <s v="P00062"/>
    <x v="0"/>
    <s v="Economy"/>
    <s v="Chennai"/>
    <s v="Delhi"/>
    <d v="2026-06-24T02:35:00"/>
    <d v="2026-06-24T07:35:00"/>
    <d v="1899-12-30T05:00:00"/>
    <n v="2469"/>
    <n v="9145.7900000000009"/>
    <n v="828.19"/>
    <n v="8317.6"/>
    <x v="4"/>
    <s v="Completed"/>
    <s v="15A"/>
    <n v="5"/>
    <n v="0"/>
    <s v="Weekday"/>
    <x v="48"/>
  </r>
  <r>
    <s v="F01243"/>
    <x v="838"/>
    <s v="E1080"/>
    <s v="P01529"/>
    <x v="4"/>
    <s v="Economy"/>
    <s v="Chennai"/>
    <s v="Pune"/>
    <d v="2023-11-27T18:37:00"/>
    <d v="2023-11-27T22:37:00"/>
    <d v="1899-12-30T04:00:00"/>
    <n v="1207"/>
    <n v="7127.17"/>
    <n v="465.99"/>
    <n v="6661.18"/>
    <x v="2"/>
    <s v="Completed"/>
    <s v="9D"/>
    <n v="3"/>
    <n v="0"/>
    <s v="Weekday"/>
    <x v="53"/>
  </r>
  <r>
    <s v="F01244"/>
    <x v="823"/>
    <s v="E1058"/>
    <s v="P00096"/>
    <x v="1"/>
    <s v="First_Class"/>
    <s v="Kolkata"/>
    <s v="Delhi"/>
    <d v="2023-05-23T15:34:00"/>
    <d v="2023-05-23T20:34:00"/>
    <d v="1899-12-30T05:00:00"/>
    <n v="1081"/>
    <n v="6162.75"/>
    <n v="256.14999999999998"/>
    <n v="5906.6"/>
    <x v="1"/>
    <s v="Completed"/>
    <s v="16D"/>
    <n v="2"/>
    <n v="0"/>
    <s v="Weekday"/>
    <x v="19"/>
  </r>
  <r>
    <s v="F01245"/>
    <x v="72"/>
    <s v="E1475"/>
    <s v="P00654"/>
    <x v="0"/>
    <s v="Business"/>
    <s v="Lucknow"/>
    <s v="Delhi"/>
    <d v="2026-03-21T00:09:00"/>
    <d v="2026-03-21T05:09:00"/>
    <d v="1899-12-30T05:00:00"/>
    <n v="2179"/>
    <n v="3659.74"/>
    <n v="936.06"/>
    <n v="2723.68"/>
    <x v="3"/>
    <s v="Completed"/>
    <s v="21E"/>
    <n v="5"/>
    <n v="0"/>
    <s v="Weekend"/>
    <x v="50"/>
  </r>
  <r>
    <s v="F01246"/>
    <x v="46"/>
    <s v="E1683"/>
    <s v="P02981"/>
    <x v="3"/>
    <s v="Economy"/>
    <s v="Kolkata"/>
    <s v="Bengaluru"/>
    <d v="2023-12-07T23:08:00"/>
    <d v="2023-12-08T03:08:00"/>
    <d v="1899-12-30T04:00:00"/>
    <n v="2224"/>
    <n v="14492.08"/>
    <n v="1731.9"/>
    <n v="12760.18"/>
    <x v="4"/>
    <s v="Completed"/>
    <s v="16E"/>
    <n v="4"/>
    <n v="0"/>
    <s v="Weekday"/>
    <x v="47"/>
  </r>
  <r>
    <s v="F01247"/>
    <x v="839"/>
    <s v="E1328"/>
    <s v="P04203"/>
    <x v="4"/>
    <s v="First_Class"/>
    <s v="Bengaluru"/>
    <s v="Kolkata"/>
    <d v="2025-12-23T09:19:00"/>
    <d v="2025-12-23T11:19:00"/>
    <d v="1899-12-30T02:00:00"/>
    <n v="2397"/>
    <n v="6506.16"/>
    <n v="985.72"/>
    <n v="5520.44"/>
    <x v="1"/>
    <s v="Completed"/>
    <s v="28C"/>
    <n v="4"/>
    <n v="0"/>
    <s v="Weekday"/>
    <x v="54"/>
  </r>
  <r>
    <s v="F01248"/>
    <x v="158"/>
    <s v="E1004"/>
    <s v="P03052"/>
    <x v="4"/>
    <s v="Economy"/>
    <s v="Bengaluru"/>
    <s v="Pune"/>
    <d v="2025-04-25T11:27:00"/>
    <d v="2025-04-25T15:27:00"/>
    <d v="1899-12-30T04:00:00"/>
    <n v="496"/>
    <n v="10270.14"/>
    <n v="1947.46"/>
    <n v="8322.68"/>
    <x v="4"/>
    <s v="Completed"/>
    <s v="5D"/>
    <n v="5"/>
    <n v="0"/>
    <s v="Weekday"/>
    <x v="24"/>
  </r>
  <r>
    <s v="F01249"/>
    <x v="705"/>
    <s v="E1662"/>
    <s v="P05264"/>
    <x v="1"/>
    <s v="Business"/>
    <s v="Delhi"/>
    <s v="Lucknow"/>
    <d v="2025-09-01T07:33:00"/>
    <d v="2025-09-01T10:33:00"/>
    <d v="1899-12-30T03:00:00"/>
    <n v="1213"/>
    <n v="5350.99"/>
    <n v="1335.16"/>
    <n v="4015.83"/>
    <x v="3"/>
    <s v="Completed"/>
    <s v="30F"/>
    <n v="5"/>
    <n v="0"/>
    <s v="Weekday"/>
    <x v="18"/>
  </r>
  <r>
    <s v="F01250"/>
    <x v="840"/>
    <s v="E1175"/>
    <s v="P03190"/>
    <x v="3"/>
    <s v="First_Class"/>
    <s v="Chennai"/>
    <s v="Hyderabad"/>
    <d v="2025-11-20T17:30:00"/>
    <d v="2025-11-20T19:30:00"/>
    <d v="1899-12-30T02:00:00"/>
    <n v="499"/>
    <n v="10571.89"/>
    <n v="1413.63"/>
    <n v="9158.2599999999984"/>
    <x v="3"/>
    <s v="Completed"/>
    <s v="9E"/>
    <n v="1"/>
    <n v="0"/>
    <s v="Weekday"/>
    <x v="12"/>
  </r>
  <r>
    <s v="F01251"/>
    <x v="353"/>
    <s v="E1841"/>
    <s v="P01963"/>
    <x v="4"/>
    <s v="Economy"/>
    <s v="Lucknow"/>
    <s v="Pune"/>
    <d v="2025-03-06T18:29:00"/>
    <d v="2025-03-06T19:29:00"/>
    <d v="1899-12-30T01:00:00"/>
    <n v="1801"/>
    <n v="6152.98"/>
    <n v="204.34"/>
    <n v="5948.6399999999994"/>
    <x v="3"/>
    <s v="Completed"/>
    <s v="8B"/>
    <n v="3"/>
    <n v="0"/>
    <s v="Weekday"/>
    <x v="38"/>
  </r>
  <r>
    <s v="F01252"/>
    <x v="841"/>
    <s v="E1612"/>
    <s v="P00032"/>
    <x v="1"/>
    <s v="Economy"/>
    <s v="Mumbai"/>
    <s v="Kolkata"/>
    <d v="2023-02-21T00:09:00"/>
    <d v="2023-02-21T03:09:00"/>
    <d v="1899-12-30T03:00:00"/>
    <n v="2081"/>
    <n v="7932.9"/>
    <n v="1805.56"/>
    <n v="6127.34"/>
    <x v="3"/>
    <s v="Completed"/>
    <s v="24B"/>
    <n v="4"/>
    <n v="0"/>
    <s v="Weekday"/>
    <x v="51"/>
  </r>
  <r>
    <s v="F01253"/>
    <x v="842"/>
    <s v="E1567"/>
    <s v="P01255"/>
    <x v="1"/>
    <s v="Economy"/>
    <s v="Lucknow"/>
    <s v="Hyderabad"/>
    <d v="2025-01-14T01:46:00"/>
    <d v="2025-01-14T03:46:00"/>
    <d v="1899-12-30T02:00:00"/>
    <n v="451"/>
    <n v="9657.66"/>
    <n v="581.41999999999996"/>
    <n v="9076.24"/>
    <x v="3"/>
    <s v="Completed"/>
    <s v="29D"/>
    <n v="2"/>
    <n v="0"/>
    <s v="Weekday"/>
    <x v="33"/>
  </r>
  <r>
    <s v="F01254"/>
    <x v="308"/>
    <s v="E1648"/>
    <s v="P02886"/>
    <x v="2"/>
    <s v="Business"/>
    <s v="Mumbai"/>
    <s v="Ahmedabad"/>
    <d v="2023-11-14T20:21:00"/>
    <d v="2023-11-14T22:21:00"/>
    <d v="1899-12-30T02:00:00"/>
    <n v="408"/>
    <n v="6065.86"/>
    <n v="127.44"/>
    <n v="5938.42"/>
    <x v="3"/>
    <s v="Completed"/>
    <s v="9E"/>
    <n v="2"/>
    <n v="0"/>
    <s v="Weekday"/>
    <x v="16"/>
  </r>
  <r>
    <s v="F01255"/>
    <x v="701"/>
    <s v="E1352"/>
    <s v="P02490"/>
    <x v="1"/>
    <s v="Economy"/>
    <s v="Ahmedabad"/>
    <s v="Delhi"/>
    <d v="2025-10-22T03:04:00"/>
    <d v="2025-10-22T05:04:00"/>
    <d v="1899-12-30T02:00:00"/>
    <n v="1554"/>
    <n v="11856.08"/>
    <n v="222.75"/>
    <n v="11633.33"/>
    <x v="1"/>
    <s v="Completed"/>
    <s v="20F"/>
    <n v="5"/>
    <n v="0"/>
    <s v="Weekday"/>
    <x v="8"/>
  </r>
  <r>
    <s v="F01256"/>
    <x v="439"/>
    <s v="E1291"/>
    <s v="P05533"/>
    <x v="4"/>
    <s v="Economy"/>
    <s v="Ahmedabad"/>
    <s v="Delhi"/>
    <d v="2025-05-31T14:54:00"/>
    <d v="2025-05-31T19:54:00"/>
    <d v="1899-12-30T05:00:00"/>
    <n v="1995"/>
    <n v="1777.51"/>
    <n v="1872.73"/>
    <n v="-95.220000000000027"/>
    <x v="4"/>
    <s v="Completed"/>
    <s v="1D"/>
    <n v="5"/>
    <n v="0"/>
    <s v="Weekend"/>
    <x v="8"/>
  </r>
  <r>
    <s v="F01257"/>
    <x v="494"/>
    <s v="E1765"/>
    <s v="P02076"/>
    <x v="0"/>
    <s v="First_Class"/>
    <s v="Chennai"/>
    <s v="Ahmedabad"/>
    <d v="2024-09-15T02:36:00"/>
    <d v="2024-09-15T05:36:00"/>
    <d v="1899-12-30T03:00:00"/>
    <n v="1500"/>
    <n v="10867.18"/>
    <n v="523.36"/>
    <n v="10343.82"/>
    <x v="4"/>
    <s v="Completed"/>
    <s v="20A"/>
    <n v="1"/>
    <n v="0"/>
    <s v="Weekend"/>
    <x v="0"/>
  </r>
  <r>
    <s v="F01258"/>
    <x v="61"/>
    <s v="E1820"/>
    <s v="P01880"/>
    <x v="4"/>
    <s v="Business"/>
    <s v="Ahmedabad"/>
    <s v="Bengaluru"/>
    <d v="2025-01-19T03:51:00"/>
    <d v="2025-01-19T08:51:00"/>
    <d v="1899-12-30T05:00:00"/>
    <n v="497"/>
    <n v="10441.799999999999"/>
    <n v="307.19"/>
    <n v="10134.609999999999"/>
    <x v="2"/>
    <s v="Completed"/>
    <s v="28E"/>
    <n v="1"/>
    <n v="0"/>
    <s v="Weekend"/>
    <x v="63"/>
  </r>
  <r>
    <s v="F01259"/>
    <x v="843"/>
    <s v="E1531"/>
    <s v="P01352"/>
    <x v="2"/>
    <s v="Economy"/>
    <s v="Pune"/>
    <s v="Chennai"/>
    <d v="2025-04-27T21:49:00"/>
    <d v="2025-04-28T01:49:00"/>
    <d v="1899-12-30T04:00:00"/>
    <n v="1321"/>
    <n v="12889.56"/>
    <n v="1047.9000000000001"/>
    <n v="11841.66"/>
    <x v="2"/>
    <s v="Completed"/>
    <s v="18F"/>
    <n v="2"/>
    <n v="0"/>
    <s v="Weekend"/>
    <x v="46"/>
  </r>
  <r>
    <s v="F01260"/>
    <x v="423"/>
    <s v="E1989"/>
    <s v="P03133"/>
    <x v="1"/>
    <s v="Economy"/>
    <s v="Ahmedabad"/>
    <s v="Kolkata"/>
    <d v="2024-03-17T07:43:00"/>
    <d v="2024-03-17T09:43:00"/>
    <d v="1899-12-30T02:00:00"/>
    <n v="1128"/>
    <n v="2589.0500000000002"/>
    <n v="333.76"/>
    <n v="2255.29"/>
    <x v="3"/>
    <s v="Completed"/>
    <s v="16E"/>
    <n v="3"/>
    <n v="0"/>
    <s v="Weekend"/>
    <x v="26"/>
  </r>
  <r>
    <s v="F01261"/>
    <x v="844"/>
    <s v="E1740"/>
    <s v="P00720"/>
    <x v="3"/>
    <s v="First_Class"/>
    <s v="Ahmedabad"/>
    <s v="Kolkata"/>
    <d v="2026-07-23T07:28:00"/>
    <d v="2026-07-23T11:28:00"/>
    <d v="1899-12-30T04:00:00"/>
    <n v="1297"/>
    <n v="7364.65"/>
    <n v="772.77"/>
    <n v="6591.8799999999992"/>
    <x v="0"/>
    <s v="Completed"/>
    <s v="5B"/>
    <n v="3"/>
    <n v="0"/>
    <s v="Weekday"/>
    <x v="26"/>
  </r>
  <r>
    <s v="F01262"/>
    <x v="78"/>
    <s v="E1017"/>
    <s v="P01057"/>
    <x v="0"/>
    <s v="First_Class"/>
    <s v="Chennai"/>
    <s v="Kolkata"/>
    <d v="2025-04-27T18:32:00"/>
    <d v="2025-04-27T19:32:00"/>
    <d v="1899-12-30T01:00:00"/>
    <n v="658"/>
    <n v="4277.8900000000003"/>
    <n v="230.92"/>
    <n v="4046.9700000000003"/>
    <x v="1"/>
    <s v="Completed"/>
    <s v="17B"/>
    <n v="4"/>
    <n v="0"/>
    <s v="Weekend"/>
    <x v="64"/>
  </r>
  <r>
    <s v="F01263"/>
    <x v="845"/>
    <s v="E1736"/>
    <s v="P05813"/>
    <x v="3"/>
    <s v="First_Class"/>
    <s v="Chennai"/>
    <s v="Mumbai"/>
    <d v="2024-05-31T00:34:00"/>
    <d v="2024-05-31T03:34:00"/>
    <d v="1899-12-30T03:00:00"/>
    <n v="1516"/>
    <n v="9338.36"/>
    <n v="1926.27"/>
    <n v="7412.09"/>
    <x v="4"/>
    <s v="Completed"/>
    <s v="20A"/>
    <n v="4"/>
    <n v="0"/>
    <s v="Weekday"/>
    <x v="29"/>
  </r>
  <r>
    <s v="F01264"/>
    <x v="846"/>
    <s v="E1970"/>
    <s v="P04154"/>
    <x v="1"/>
    <s v="Business"/>
    <s v="Ahmedabad"/>
    <s v="Lucknow"/>
    <d v="2026-12-16T08:44:00"/>
    <d v="2026-12-16T10:44:00"/>
    <d v="1899-12-30T02:00:00"/>
    <n v="1596"/>
    <n v="3337.91"/>
    <n v="1931.51"/>
    <n v="1406.3999999999999"/>
    <x v="1"/>
    <s v="Completed"/>
    <s v="5E"/>
    <n v="1"/>
    <n v="0"/>
    <s v="Weekday"/>
    <x v="69"/>
  </r>
  <r>
    <s v="F01265"/>
    <x v="707"/>
    <s v="E1785"/>
    <s v="P03797"/>
    <x v="4"/>
    <s v="Economy"/>
    <s v="Hyderabad"/>
    <s v="Bengaluru"/>
    <d v="2023-01-10T13:31:00"/>
    <d v="2023-01-10T16:31:00"/>
    <d v="1899-12-30T03:00:00"/>
    <n v="731"/>
    <n v="10643.89"/>
    <n v="1259.6199999999999"/>
    <n v="9384.27"/>
    <x v="1"/>
    <s v="Completed"/>
    <s v="6E"/>
    <n v="1"/>
    <n v="0"/>
    <s v="Weekday"/>
    <x v="71"/>
  </r>
  <r>
    <s v="F01266"/>
    <x v="141"/>
    <s v="E1116"/>
    <s v="P00212"/>
    <x v="3"/>
    <s v="Economy"/>
    <s v="Hyderabad"/>
    <s v="Kolkata"/>
    <d v="2024-08-23T18:20:00"/>
    <d v="2024-08-23T23:20:00"/>
    <d v="1899-12-30T05:00:00"/>
    <n v="1928"/>
    <n v="13720.16"/>
    <n v="460.24"/>
    <n v="13259.92"/>
    <x v="4"/>
    <s v="Cancelled"/>
    <s v="23A"/>
    <n v="3"/>
    <n v="1"/>
    <s v="Weekday"/>
    <x v="15"/>
  </r>
  <r>
    <s v="F01267"/>
    <x v="673"/>
    <s v="E1214"/>
    <s v="P03111"/>
    <x v="0"/>
    <s v="First_Class"/>
    <s v="Ahmedabad"/>
    <s v="Kolkata"/>
    <d v="2025-03-16T18:27:00"/>
    <d v="2025-03-16T21:27:00"/>
    <d v="1899-12-30T03:00:00"/>
    <n v="1384"/>
    <n v="10451.07"/>
    <n v="1406.63"/>
    <n v="9044.4399999999987"/>
    <x v="2"/>
    <s v="Completed"/>
    <s v="24B"/>
    <n v="1"/>
    <n v="0"/>
    <s v="Weekend"/>
    <x v="26"/>
  </r>
  <r>
    <s v="F01268"/>
    <x v="847"/>
    <s v="E1892"/>
    <s v="P00245"/>
    <x v="2"/>
    <s v="Economy"/>
    <s v="Pune"/>
    <s v="Ahmedabad"/>
    <d v="2023-02-14T22:21:00"/>
    <d v="2023-02-15T02:21:00"/>
    <d v="1899-12-30T04:00:00"/>
    <n v="1186"/>
    <n v="6302.77"/>
    <n v="1483.22"/>
    <n v="4819.55"/>
    <x v="0"/>
    <s v="Completed"/>
    <s v="19D"/>
    <n v="2"/>
    <n v="0"/>
    <s v="Weekday"/>
    <x v="30"/>
  </r>
  <r>
    <s v="F01269"/>
    <x v="352"/>
    <s v="E1971"/>
    <s v="P04531"/>
    <x v="2"/>
    <s v="First_Class"/>
    <s v="Bengaluru"/>
    <s v="Chennai"/>
    <d v="2023-07-25T13:11:00"/>
    <d v="2023-07-25T16:11:00"/>
    <d v="1899-12-30T03:00:00"/>
    <n v="2465"/>
    <n v="3109.96"/>
    <n v="1815.31"/>
    <n v="1294.6500000000001"/>
    <x v="4"/>
    <s v="Completed"/>
    <s v="4E"/>
    <n v="3"/>
    <n v="0"/>
    <s v="Weekday"/>
    <x v="14"/>
  </r>
  <r>
    <s v="F01270"/>
    <x v="214"/>
    <s v="E1515"/>
    <s v="P05829"/>
    <x v="1"/>
    <s v="Economy"/>
    <s v="Ahmedabad"/>
    <s v="Chennai"/>
    <d v="2024-04-22T19:04:00"/>
    <d v="2024-04-22T23:04:00"/>
    <d v="1899-12-30T04:00:00"/>
    <n v="1611"/>
    <n v="12976.62"/>
    <n v="1684.09"/>
    <n v="11292.53"/>
    <x v="4"/>
    <s v="Completed"/>
    <s v="11B"/>
    <n v="2"/>
    <n v="0"/>
    <s v="Weekday"/>
    <x v="36"/>
  </r>
  <r>
    <s v="F01271"/>
    <x v="848"/>
    <s v="E1350"/>
    <s v="P04644"/>
    <x v="4"/>
    <s v="Economy"/>
    <s v="Chennai"/>
    <s v="Bengaluru"/>
    <d v="2023-01-12T09:07:00"/>
    <d v="2023-01-12T11:07:00"/>
    <d v="1899-12-30T02:00:00"/>
    <n v="2214"/>
    <n v="5959.28"/>
    <n v="654.70000000000005"/>
    <n v="5304.58"/>
    <x v="0"/>
    <s v="Cancelled"/>
    <s v="19D"/>
    <n v="1"/>
    <n v="1"/>
    <s v="Weekday"/>
    <x v="49"/>
  </r>
  <r>
    <s v="F01272"/>
    <x v="238"/>
    <s v="E1227"/>
    <s v="P02311"/>
    <x v="4"/>
    <s v="Business"/>
    <s v="Hyderabad"/>
    <s v="Ahmedabad"/>
    <d v="2023-11-17T05:18:00"/>
    <d v="2023-11-17T09:18:00"/>
    <d v="1899-12-30T04:00:00"/>
    <n v="1371"/>
    <n v="3313.37"/>
    <n v="63.49"/>
    <n v="3249.88"/>
    <x v="4"/>
    <s v="Cancelled"/>
    <s v="28A"/>
    <n v="5"/>
    <n v="1"/>
    <s v="Weekday"/>
    <x v="4"/>
  </r>
  <r>
    <s v="F01273"/>
    <x v="3"/>
    <s v="E1998"/>
    <s v="P02329"/>
    <x v="0"/>
    <s v="Business"/>
    <s v="Chennai"/>
    <s v="Ahmedabad"/>
    <d v="2026-01-11T16:33:00"/>
    <d v="2026-01-11T19:33:00"/>
    <d v="1899-12-30T03:00:00"/>
    <n v="583"/>
    <n v="11803.38"/>
    <n v="1969.82"/>
    <n v="9833.56"/>
    <x v="2"/>
    <s v="Cancelled"/>
    <s v="24C"/>
    <n v="5"/>
    <n v="1"/>
    <s v="Weekend"/>
    <x v="0"/>
  </r>
  <r>
    <s v="F01274"/>
    <x v="431"/>
    <s v="E1057"/>
    <s v="P02703"/>
    <x v="4"/>
    <s v="Economy"/>
    <s v="Kolkata"/>
    <s v="Hyderabad"/>
    <d v="2023-06-23T02:21:00"/>
    <d v="2023-06-23T03:21:00"/>
    <d v="1899-12-30T01:00:00"/>
    <n v="414"/>
    <n v="5216.78"/>
    <n v="1179.6300000000001"/>
    <n v="4037.1499999999996"/>
    <x v="3"/>
    <s v="Completed"/>
    <s v="28C"/>
    <n v="2"/>
    <n v="0"/>
    <s v="Weekday"/>
    <x v="60"/>
  </r>
  <r>
    <s v="F01275"/>
    <x v="849"/>
    <s v="E1206"/>
    <s v="P00707"/>
    <x v="4"/>
    <s v="First_Class"/>
    <s v="Delhi"/>
    <s v="Chennai"/>
    <d v="2026-04-27T12:55:00"/>
    <d v="2026-04-27T13:55:00"/>
    <d v="1899-12-30T01:00:00"/>
    <n v="1225"/>
    <n v="4367.2299999999996"/>
    <n v="1838.85"/>
    <n v="2528.3799999999997"/>
    <x v="3"/>
    <s v="Cancelled"/>
    <s v="13C"/>
    <n v="4"/>
    <n v="1"/>
    <s v="Weekday"/>
    <x v="56"/>
  </r>
  <r>
    <s v="F01276"/>
    <x v="663"/>
    <s v="E1249"/>
    <s v="P04410"/>
    <x v="0"/>
    <s v="Business"/>
    <s v="Ahmedabad"/>
    <s v="Hyderabad"/>
    <d v="2026-04-21T20:56:00"/>
    <d v="2026-04-21T21:56:00"/>
    <d v="1899-12-30T01:00:00"/>
    <n v="755"/>
    <n v="3802.99"/>
    <n v="849.79"/>
    <n v="2953.2"/>
    <x v="3"/>
    <s v="Completed"/>
    <s v="13D"/>
    <n v="5"/>
    <n v="0"/>
    <s v="Weekday"/>
    <x v="34"/>
  </r>
  <r>
    <s v="F01277"/>
    <x v="255"/>
    <s v="E1934"/>
    <s v="P00378"/>
    <x v="4"/>
    <s v="First_Class"/>
    <s v="Lucknow"/>
    <s v="Pune"/>
    <d v="2024-03-11T22:07:00"/>
    <d v="2024-03-11T23:07:00"/>
    <d v="1899-12-30T01:00:00"/>
    <n v="1314"/>
    <n v="13576.5"/>
    <n v="943.68"/>
    <n v="12632.82"/>
    <x v="0"/>
    <s v="Cancelled"/>
    <s v="14E"/>
    <n v="1"/>
    <n v="1"/>
    <s v="Weekday"/>
    <x v="38"/>
  </r>
  <r>
    <s v="F01278"/>
    <x v="850"/>
    <s v="E1155"/>
    <s v="P02200"/>
    <x v="0"/>
    <s v="Economy"/>
    <s v="Bengaluru"/>
    <s v="Delhi"/>
    <d v="2025-04-21T16:49:00"/>
    <d v="2025-04-21T18:49:00"/>
    <d v="1899-12-30T02:00:00"/>
    <n v="2309"/>
    <n v="3421.87"/>
    <n v="458.16"/>
    <n v="2963.71"/>
    <x v="2"/>
    <s v="Completed"/>
    <s v="13A"/>
    <n v="5"/>
    <n v="0"/>
    <s v="Weekday"/>
    <x v="9"/>
  </r>
  <r>
    <s v="F01279"/>
    <x v="847"/>
    <s v="E1841"/>
    <s v="P03639"/>
    <x v="0"/>
    <s v="Economy"/>
    <s v="Pune"/>
    <s v="Mumbai"/>
    <d v="2025-12-22T15:41:00"/>
    <d v="2025-12-22T16:41:00"/>
    <d v="1899-12-30T01:00:00"/>
    <n v="1307"/>
    <n v="8606.66"/>
    <n v="1075.92"/>
    <n v="7530.74"/>
    <x v="4"/>
    <s v="Completed"/>
    <s v="14B"/>
    <n v="4"/>
    <n v="0"/>
    <s v="Weekday"/>
    <x v="25"/>
  </r>
  <r>
    <s v="F01280"/>
    <x v="506"/>
    <s v="E1491"/>
    <s v="P02569"/>
    <x v="2"/>
    <s v="First_Class"/>
    <s v="Kolkata"/>
    <s v="Chennai"/>
    <d v="2023-09-26T19:25:00"/>
    <d v="2023-09-26T20:25:00"/>
    <d v="1899-12-30T01:00:00"/>
    <n v="1829"/>
    <n v="7006.72"/>
    <n v="1695.82"/>
    <n v="5310.9000000000005"/>
    <x v="3"/>
    <s v="Completed"/>
    <s v="16E"/>
    <n v="3"/>
    <n v="0"/>
    <s v="Weekday"/>
    <x v="35"/>
  </r>
  <r>
    <s v="F01281"/>
    <x v="851"/>
    <s v="E1833"/>
    <s v="P03972"/>
    <x v="0"/>
    <s v="First_Class"/>
    <s v="Lucknow"/>
    <s v="Chennai"/>
    <d v="2023-06-16T12:10:00"/>
    <d v="2023-06-16T17:10:00"/>
    <d v="1899-12-30T05:00:00"/>
    <n v="1899"/>
    <n v="2998.6"/>
    <n v="1339.63"/>
    <n v="1658.9699999999998"/>
    <x v="4"/>
    <s v="Cancelled"/>
    <s v="18D"/>
    <n v="1"/>
    <n v="1"/>
    <s v="Weekday"/>
    <x v="27"/>
  </r>
  <r>
    <s v="F01282"/>
    <x v="399"/>
    <s v="E1164"/>
    <s v="P00477"/>
    <x v="4"/>
    <s v="Business"/>
    <s v="Pune"/>
    <s v="Mumbai"/>
    <d v="2024-02-29T02:14:00"/>
    <d v="2024-02-29T07:14:00"/>
    <d v="1899-12-30T05:00:00"/>
    <n v="1736"/>
    <n v="11764.29"/>
    <n v="198.42"/>
    <n v="11565.87"/>
    <x v="0"/>
    <s v="Completed"/>
    <s v="19D"/>
    <n v="4"/>
    <n v="0"/>
    <s v="Weekday"/>
    <x v="25"/>
  </r>
  <r>
    <s v="F01283"/>
    <x v="416"/>
    <s v="E1879"/>
    <s v="P04141"/>
    <x v="4"/>
    <s v="Business"/>
    <s v="Lucknow"/>
    <s v="Pune"/>
    <d v="2024-01-07T09:41:00"/>
    <d v="2024-01-07T10:41:00"/>
    <d v="1899-12-30T01:00:00"/>
    <n v="920"/>
    <n v="14154.23"/>
    <n v="169.21"/>
    <n v="13985.02"/>
    <x v="0"/>
    <s v="Completed"/>
    <s v="28E"/>
    <n v="1"/>
    <n v="0"/>
    <s v="Weekend"/>
    <x v="38"/>
  </r>
  <r>
    <s v="F01284"/>
    <x v="30"/>
    <s v="E1854"/>
    <s v="P00756"/>
    <x v="2"/>
    <s v="First_Class"/>
    <s v="Chennai"/>
    <s v="Pune"/>
    <d v="2024-09-09T11:33:00"/>
    <d v="2024-09-09T12:33:00"/>
    <d v="1899-12-30T01:00:00"/>
    <n v="1163"/>
    <n v="10902.12"/>
    <n v="108.87"/>
    <n v="10793.25"/>
    <x v="2"/>
    <s v="Completed"/>
    <s v="27C"/>
    <n v="5"/>
    <n v="0"/>
    <s v="Weekday"/>
    <x v="53"/>
  </r>
  <r>
    <s v="F01285"/>
    <x v="852"/>
    <s v="E1833"/>
    <s v="P02438"/>
    <x v="0"/>
    <s v="First_Class"/>
    <s v="Pune"/>
    <s v="Chennai"/>
    <d v="2023-02-13T22:32:00"/>
    <d v="2023-02-14T01:32:00"/>
    <d v="1899-12-30T03:00:00"/>
    <n v="1292"/>
    <n v="6340.72"/>
    <n v="749.74"/>
    <n v="5590.9800000000005"/>
    <x v="2"/>
    <s v="Completed"/>
    <s v="29E"/>
    <n v="1"/>
    <n v="0"/>
    <s v="Weekday"/>
    <x v="46"/>
  </r>
  <r>
    <s v="F01286"/>
    <x v="853"/>
    <s v="E1293"/>
    <s v="P01628"/>
    <x v="2"/>
    <s v="First_Class"/>
    <s v="Hyderabad"/>
    <s v="Kolkata"/>
    <d v="2025-05-08T11:50:00"/>
    <d v="2025-05-08T15:50:00"/>
    <d v="1899-12-30T04:00:00"/>
    <n v="966"/>
    <n v="10432.86"/>
    <n v="253.91"/>
    <n v="10178.950000000001"/>
    <x v="2"/>
    <s v="Completed"/>
    <s v="19B"/>
    <n v="4"/>
    <n v="0"/>
    <s v="Weekday"/>
    <x v="15"/>
  </r>
  <r>
    <s v="F01287"/>
    <x v="455"/>
    <s v="E1585"/>
    <s v="P05652"/>
    <x v="2"/>
    <s v="First_Class"/>
    <s v="Lucknow"/>
    <s v="Delhi"/>
    <d v="2024-06-03T08:47:00"/>
    <d v="2024-06-03T09:47:00"/>
    <d v="1899-12-30T01:00:00"/>
    <n v="2467"/>
    <n v="13229.37"/>
    <n v="724.38"/>
    <n v="12504.990000000002"/>
    <x v="2"/>
    <s v="Completed"/>
    <s v="10B"/>
    <n v="2"/>
    <n v="0"/>
    <s v="Weekday"/>
    <x v="50"/>
  </r>
  <r>
    <s v="F01288"/>
    <x v="854"/>
    <s v="E1202"/>
    <s v="P00104"/>
    <x v="2"/>
    <s v="First_Class"/>
    <s v="Chennai"/>
    <s v="Mumbai"/>
    <d v="2024-12-20T04:31:00"/>
    <d v="2024-12-20T07:31:00"/>
    <d v="1899-12-30T03:00:00"/>
    <n v="1547"/>
    <n v="2292.4"/>
    <n v="598.94000000000005"/>
    <n v="1693.46"/>
    <x v="2"/>
    <s v="Completed"/>
    <s v="15C"/>
    <n v="5"/>
    <n v="0"/>
    <s v="Weekday"/>
    <x v="29"/>
  </r>
  <r>
    <s v="F01289"/>
    <x v="855"/>
    <s v="E1611"/>
    <s v="P00484"/>
    <x v="3"/>
    <s v="Economy"/>
    <s v="Pune"/>
    <s v="Kolkata"/>
    <d v="2025-08-16T01:49:00"/>
    <d v="2025-08-16T06:49:00"/>
    <d v="1899-12-30T05:00:00"/>
    <n v="995"/>
    <n v="8425.44"/>
    <n v="1488.82"/>
    <n v="6936.6200000000008"/>
    <x v="2"/>
    <s v="Completed"/>
    <s v="30E"/>
    <n v="4"/>
    <n v="0"/>
    <s v="Weekend"/>
    <x v="58"/>
  </r>
  <r>
    <s v="F01290"/>
    <x v="668"/>
    <s v="E1763"/>
    <s v="P03474"/>
    <x v="1"/>
    <s v="First_Class"/>
    <s v="Bengaluru"/>
    <s v="Hyderabad"/>
    <d v="2025-12-02T01:07:00"/>
    <d v="2025-12-02T02:07:00"/>
    <d v="1899-12-30T01:00:00"/>
    <n v="1158"/>
    <n v="14473.61"/>
    <n v="1042.73"/>
    <n v="13430.880000000001"/>
    <x v="2"/>
    <s v="Completed"/>
    <s v="27B"/>
    <n v="3"/>
    <n v="0"/>
    <s v="Weekday"/>
    <x v="41"/>
  </r>
  <r>
    <s v="F01291"/>
    <x v="856"/>
    <s v="E1779"/>
    <s v="P01775"/>
    <x v="3"/>
    <s v="Economy"/>
    <s v="Kolkata"/>
    <s v="Delhi"/>
    <d v="2024-09-13T01:55:00"/>
    <d v="2024-09-13T02:55:00"/>
    <d v="1899-12-30T01:00:00"/>
    <n v="1367"/>
    <n v="14305.61"/>
    <n v="150.4"/>
    <n v="14155.210000000001"/>
    <x v="2"/>
    <s v="Completed"/>
    <s v="19E"/>
    <n v="5"/>
    <n v="0"/>
    <s v="Weekday"/>
    <x v="19"/>
  </r>
  <r>
    <s v="F01292"/>
    <x v="708"/>
    <s v="E1591"/>
    <s v="P02741"/>
    <x v="2"/>
    <s v="Economy"/>
    <s v="Mumbai"/>
    <s v="Ahmedabad"/>
    <d v="2023-08-23T23:50:00"/>
    <d v="2023-08-24T01:50:00"/>
    <d v="1899-12-30T02:00:00"/>
    <n v="2392"/>
    <n v="6540.38"/>
    <n v="510.34"/>
    <n v="6030.04"/>
    <x v="2"/>
    <s v="Completed"/>
    <s v="26A"/>
    <n v="4"/>
    <n v="0"/>
    <s v="Weekday"/>
    <x v="16"/>
  </r>
  <r>
    <s v="F01293"/>
    <x v="328"/>
    <s v="E1449"/>
    <s v="P02146"/>
    <x v="2"/>
    <s v="First_Class"/>
    <s v="Mumbai"/>
    <s v="Bengaluru"/>
    <d v="2024-07-21T16:50:00"/>
    <d v="2024-07-21T21:50:00"/>
    <d v="1899-12-30T05:00:00"/>
    <n v="1731"/>
    <n v="7236.99"/>
    <n v="500.52"/>
    <n v="6736.4699999999993"/>
    <x v="2"/>
    <s v="Completed"/>
    <s v="6E"/>
    <n v="2"/>
    <n v="0"/>
    <s v="Weekend"/>
    <x v="67"/>
  </r>
  <r>
    <s v="F01294"/>
    <x v="857"/>
    <s v="E1984"/>
    <s v="P05215"/>
    <x v="0"/>
    <s v="First_Class"/>
    <s v="Chennai"/>
    <s v="Lucknow"/>
    <d v="2025-11-20T04:47:00"/>
    <d v="2025-11-20T09:47:00"/>
    <d v="1899-12-30T05:00:00"/>
    <n v="2366"/>
    <n v="13611.95"/>
    <n v="186.61"/>
    <n v="13425.34"/>
    <x v="2"/>
    <s v="Cancelled"/>
    <s v="24C"/>
    <n v="2"/>
    <n v="1"/>
    <s v="Weekday"/>
    <x v="42"/>
  </r>
  <r>
    <s v="F01295"/>
    <x v="858"/>
    <s v="E1010"/>
    <s v="P00579"/>
    <x v="0"/>
    <s v="Business"/>
    <s v="Mumbai"/>
    <s v="Chennai"/>
    <d v="2025-06-02T16:11:00"/>
    <d v="2025-06-02T18:11:00"/>
    <d v="1899-12-30T02:00:00"/>
    <n v="2206"/>
    <n v="13607.34"/>
    <n v="311.41000000000003"/>
    <n v="13295.93"/>
    <x v="0"/>
    <s v="Cancelled"/>
    <s v="8B"/>
    <n v="2"/>
    <n v="1"/>
    <s v="Weekday"/>
    <x v="66"/>
  </r>
  <r>
    <s v="F01296"/>
    <x v="651"/>
    <s v="E1089"/>
    <s v="P05766"/>
    <x v="3"/>
    <s v="Economy"/>
    <s v="Bengaluru"/>
    <s v="Hyderabad"/>
    <d v="2026-04-06T21:02:00"/>
    <d v="2026-04-07T02:02:00"/>
    <d v="1899-12-30T05:00:00"/>
    <n v="380"/>
    <n v="5591.53"/>
    <n v="732.84"/>
    <n v="4858.6899999999996"/>
    <x v="3"/>
    <s v="Completed"/>
    <s v="26A"/>
    <n v="1"/>
    <n v="0"/>
    <s v="Weekday"/>
    <x v="41"/>
  </r>
  <r>
    <s v="F01297"/>
    <x v="381"/>
    <s v="E1429"/>
    <s v="P03969"/>
    <x v="0"/>
    <s v="Economy"/>
    <s v="Delhi"/>
    <s v="Pune"/>
    <d v="2024-03-04T14:16:00"/>
    <d v="2024-03-04T15:16:00"/>
    <d v="1899-12-30T01:00:00"/>
    <n v="1588"/>
    <n v="14628.29"/>
    <n v="1241.29"/>
    <n v="13387"/>
    <x v="3"/>
    <s v="Cancelled"/>
    <s v="27B"/>
    <n v="3"/>
    <n v="1"/>
    <s v="Weekday"/>
    <x v="23"/>
  </r>
  <r>
    <s v="F01298"/>
    <x v="859"/>
    <s v="E1345"/>
    <s v="P02710"/>
    <x v="0"/>
    <s v="Economy"/>
    <s v="Bengaluru"/>
    <s v="Pune"/>
    <d v="2026-12-29T05:15:00"/>
    <d v="2026-12-29T09:15:00"/>
    <d v="1899-12-30T04:00:00"/>
    <n v="1734"/>
    <n v="4949.33"/>
    <n v="964.22"/>
    <n v="3985.1099999999997"/>
    <x v="0"/>
    <s v="Completed"/>
    <s v="29D"/>
    <n v="5"/>
    <n v="0"/>
    <s v="Weekday"/>
    <x v="24"/>
  </r>
  <r>
    <s v="F01299"/>
    <x v="139"/>
    <s v="E1714"/>
    <s v="P03561"/>
    <x v="1"/>
    <s v="First_Class"/>
    <s v="Pune"/>
    <s v="Bengaluru"/>
    <d v="2026-06-25T13:41:00"/>
    <d v="2026-06-25T18:41:00"/>
    <d v="1899-12-30T05:00:00"/>
    <n v="1746"/>
    <n v="6278.41"/>
    <n v="627.11"/>
    <n v="5651.3"/>
    <x v="3"/>
    <s v="Completed"/>
    <s v="7E"/>
    <n v="4"/>
    <n v="0"/>
    <s v="Weekday"/>
    <x v="43"/>
  </r>
  <r>
    <s v="F01300"/>
    <x v="436"/>
    <s v="E1213"/>
    <s v="P05043"/>
    <x v="4"/>
    <s v="Business"/>
    <s v="Kolkata"/>
    <s v="Delhi"/>
    <d v="2025-08-01T22:02:00"/>
    <d v="2025-08-01T23:02:00"/>
    <d v="1899-12-30T01:00:00"/>
    <n v="660"/>
    <n v="1517.73"/>
    <n v="659.87"/>
    <n v="857.86"/>
    <x v="0"/>
    <s v="Cancelled"/>
    <s v="22D"/>
    <n v="2"/>
    <n v="1"/>
    <s v="Weekday"/>
    <x v="19"/>
  </r>
  <r>
    <s v="F01301"/>
    <x v="860"/>
    <s v="E1457"/>
    <s v="P02931"/>
    <x v="3"/>
    <s v="Business"/>
    <s v="Lucknow"/>
    <s v="Pune"/>
    <d v="2023-01-24T17:59:00"/>
    <d v="2023-01-24T18:59:00"/>
    <d v="1899-12-30T01:00:00"/>
    <n v="1491"/>
    <n v="14646.91"/>
    <n v="1668.61"/>
    <n v="12978.3"/>
    <x v="0"/>
    <s v="Cancelled"/>
    <s v="25F"/>
    <n v="1"/>
    <n v="1"/>
    <s v="Weekday"/>
    <x v="38"/>
  </r>
  <r>
    <s v="F01302"/>
    <x v="830"/>
    <s v="E1957"/>
    <s v="P01444"/>
    <x v="3"/>
    <s v="Business"/>
    <s v="Chennai"/>
    <s v="Hyderabad"/>
    <d v="2023-04-01T11:05:00"/>
    <d v="2023-04-01T12:05:00"/>
    <d v="1899-12-30T01:00:00"/>
    <n v="974"/>
    <n v="9426.69"/>
    <n v="1003.97"/>
    <n v="8422.7200000000012"/>
    <x v="3"/>
    <s v="Cancelled"/>
    <s v="20B"/>
    <n v="2"/>
    <n v="1"/>
    <s v="Weekend"/>
    <x v="12"/>
  </r>
  <r>
    <s v="F01303"/>
    <x v="779"/>
    <s v="E1915"/>
    <s v="P04791"/>
    <x v="1"/>
    <s v="First_Class"/>
    <s v="Hyderabad"/>
    <s v="Chennai"/>
    <d v="2024-04-30T23:31:00"/>
    <d v="2024-05-01T01:31:00"/>
    <d v="1899-12-30T02:00:00"/>
    <n v="663"/>
    <n v="5642.32"/>
    <n v="516.51"/>
    <n v="5125.8099999999995"/>
    <x v="0"/>
    <s v="Completed"/>
    <s v="8E"/>
    <n v="2"/>
    <n v="0"/>
    <s v="Weekday"/>
    <x v="57"/>
  </r>
  <r>
    <s v="F01304"/>
    <x v="779"/>
    <s v="E1035"/>
    <s v="P04465"/>
    <x v="2"/>
    <s v="First_Class"/>
    <s v="Chennai"/>
    <s v="Hyderabad"/>
    <d v="2023-11-27T01:03:00"/>
    <d v="2023-11-27T04:03:00"/>
    <d v="1899-12-30T03:00:00"/>
    <n v="1461"/>
    <n v="6010.5"/>
    <n v="139.58000000000001"/>
    <n v="5870.92"/>
    <x v="2"/>
    <s v="Completed"/>
    <s v="3A"/>
    <n v="2"/>
    <n v="0"/>
    <s v="Weekday"/>
    <x v="12"/>
  </r>
  <r>
    <s v="F01305"/>
    <x v="588"/>
    <s v="E1139"/>
    <s v="P05054"/>
    <x v="1"/>
    <s v="First_Class"/>
    <s v="Bengaluru"/>
    <s v="Mumbai"/>
    <d v="2026-06-21T00:46:00"/>
    <d v="2026-06-21T04:46:00"/>
    <d v="1899-12-30T04:00:00"/>
    <n v="938"/>
    <n v="8859.34"/>
    <n v="758.38"/>
    <n v="8100.96"/>
    <x v="3"/>
    <s v="Completed"/>
    <s v="21C"/>
    <n v="1"/>
    <n v="0"/>
    <s v="Weekend"/>
    <x v="1"/>
  </r>
  <r>
    <s v="F01306"/>
    <x v="861"/>
    <s v="E1424"/>
    <s v="P02964"/>
    <x v="1"/>
    <s v="Business"/>
    <s v="Delhi"/>
    <s v="Kolkata"/>
    <d v="2023-11-26T08:49:00"/>
    <d v="2023-11-26T09:49:00"/>
    <d v="1899-12-30T01:00:00"/>
    <n v="1479"/>
    <n v="3689.86"/>
    <n v="251.57"/>
    <n v="3438.29"/>
    <x v="0"/>
    <s v="Cancelled"/>
    <s v="10D"/>
    <n v="2"/>
    <n v="1"/>
    <s v="Weekend"/>
    <x v="20"/>
  </r>
  <r>
    <s v="F01307"/>
    <x v="431"/>
    <s v="E1873"/>
    <s v="P04500"/>
    <x v="4"/>
    <s v="Economy"/>
    <s v="Mumbai"/>
    <s v="Chennai"/>
    <d v="2025-01-06T19:26:00"/>
    <d v="2025-01-06T20:26:00"/>
    <d v="1899-12-30T01:00:00"/>
    <n v="609"/>
    <n v="13266.93"/>
    <n v="795.06"/>
    <n v="12471.87"/>
    <x v="2"/>
    <s v="Cancelled"/>
    <s v="2D"/>
    <n v="5"/>
    <n v="1"/>
    <s v="Weekday"/>
    <x v="66"/>
  </r>
  <r>
    <s v="F01308"/>
    <x v="831"/>
    <s v="E1530"/>
    <s v="P00762"/>
    <x v="2"/>
    <s v="Economy"/>
    <s v="Kolkata"/>
    <s v="Delhi"/>
    <d v="2026-06-02T00:32:00"/>
    <d v="2026-06-02T01:32:00"/>
    <d v="1899-12-30T01:00:00"/>
    <n v="1284"/>
    <n v="9661.43"/>
    <n v="1478.95"/>
    <n v="8182.4800000000005"/>
    <x v="3"/>
    <s v="Cancelled"/>
    <s v="9D"/>
    <n v="3"/>
    <n v="1"/>
    <s v="Weekday"/>
    <x v="19"/>
  </r>
  <r>
    <s v="F01309"/>
    <x v="862"/>
    <s v="E1338"/>
    <s v="P01339"/>
    <x v="4"/>
    <s v="First_Class"/>
    <s v="Bengaluru"/>
    <s v="Kolkata"/>
    <d v="2023-09-30T23:10:00"/>
    <d v="2023-10-01T01:10:00"/>
    <d v="1899-12-30T02:00:00"/>
    <n v="450"/>
    <n v="11926.21"/>
    <n v="117.8"/>
    <n v="11808.41"/>
    <x v="0"/>
    <s v="Completed"/>
    <s v="9C"/>
    <n v="2"/>
    <n v="0"/>
    <s v="Weekend"/>
    <x v="54"/>
  </r>
  <r>
    <s v="F01310"/>
    <x v="863"/>
    <s v="E1592"/>
    <s v="P03410"/>
    <x v="2"/>
    <s v="First_Class"/>
    <s v="Bengaluru"/>
    <s v="Kolkata"/>
    <d v="2023-12-08T12:01:00"/>
    <d v="2023-12-08T13:01:00"/>
    <d v="1899-12-30T01:00:00"/>
    <n v="1194"/>
    <n v="6542.73"/>
    <n v="545.22"/>
    <n v="5997.5099999999993"/>
    <x v="1"/>
    <s v="Cancelled"/>
    <s v="26B"/>
    <n v="4"/>
    <n v="1"/>
    <s v="Weekday"/>
    <x v="54"/>
  </r>
  <r>
    <s v="F01311"/>
    <x v="864"/>
    <s v="E1592"/>
    <s v="P01942"/>
    <x v="3"/>
    <s v="Economy"/>
    <s v="Ahmedabad"/>
    <s v="Hyderabad"/>
    <d v="2024-01-16T02:47:00"/>
    <d v="2024-01-16T03:47:00"/>
    <d v="1899-12-30T01:00:00"/>
    <n v="2075"/>
    <n v="6497.63"/>
    <n v="1763.13"/>
    <n v="4734.5"/>
    <x v="3"/>
    <s v="Cancelled"/>
    <s v="4E"/>
    <n v="1"/>
    <n v="1"/>
    <s v="Weekday"/>
    <x v="34"/>
  </r>
  <r>
    <s v="F01312"/>
    <x v="865"/>
    <s v="E1838"/>
    <s v="P05106"/>
    <x v="1"/>
    <s v="First_Class"/>
    <s v="Kolkata"/>
    <s v="Mumbai"/>
    <d v="2026-08-13T05:33:00"/>
    <d v="2026-08-13T08:33:00"/>
    <d v="1899-12-30T03:00:00"/>
    <n v="869"/>
    <n v="7317.59"/>
    <n v="898.24"/>
    <n v="6419.35"/>
    <x v="2"/>
    <s v="Cancelled"/>
    <s v="23C"/>
    <n v="3"/>
    <n v="1"/>
    <s v="Weekday"/>
    <x v="32"/>
  </r>
  <r>
    <s v="F01313"/>
    <x v="420"/>
    <s v="E1459"/>
    <s v="P05892"/>
    <x v="1"/>
    <s v="First_Class"/>
    <s v="Bengaluru"/>
    <s v="Lucknow"/>
    <d v="2023-10-02T08:51:00"/>
    <d v="2023-10-02T12:51:00"/>
    <d v="1899-12-30T04:00:00"/>
    <n v="1206"/>
    <n v="12151.67"/>
    <n v="290.29000000000002"/>
    <n v="11861.38"/>
    <x v="4"/>
    <s v="Cancelled"/>
    <s v="19A"/>
    <n v="2"/>
    <n v="1"/>
    <s v="Weekday"/>
    <x v="65"/>
  </r>
  <r>
    <s v="F01314"/>
    <x v="866"/>
    <s v="E1605"/>
    <s v="P00195"/>
    <x v="2"/>
    <s v="Business"/>
    <s v="Mumbai"/>
    <s v="Ahmedabad"/>
    <d v="2023-06-04T18:15:00"/>
    <d v="2023-06-04T22:15:00"/>
    <d v="1899-12-30T04:00:00"/>
    <n v="1974"/>
    <n v="4846.6400000000003"/>
    <n v="1264.1300000000001"/>
    <n v="3582.51"/>
    <x v="3"/>
    <s v="Cancelled"/>
    <s v="7F"/>
    <n v="2"/>
    <n v="1"/>
    <s v="Weekend"/>
    <x v="16"/>
  </r>
  <r>
    <s v="F01315"/>
    <x v="867"/>
    <s v="E1285"/>
    <s v="P01948"/>
    <x v="1"/>
    <s v="Business"/>
    <s v="Ahmedabad"/>
    <s v="Hyderabad"/>
    <d v="2026-12-24T06:02:00"/>
    <d v="2026-12-24T09:02:00"/>
    <d v="1899-12-30T03:00:00"/>
    <n v="1017"/>
    <n v="4275.6899999999996"/>
    <n v="1222.02"/>
    <n v="3053.6699999999996"/>
    <x v="3"/>
    <s v="Cancelled"/>
    <s v="10A"/>
    <n v="1"/>
    <n v="1"/>
    <s v="Weekday"/>
    <x v="34"/>
  </r>
  <r>
    <s v="F01316"/>
    <x v="364"/>
    <s v="E1071"/>
    <s v="P02408"/>
    <x v="2"/>
    <s v="First_Class"/>
    <s v="Mumbai"/>
    <s v="Chennai"/>
    <d v="2023-04-10T04:34:00"/>
    <d v="2023-04-10T06:34:00"/>
    <d v="1899-12-30T02:00:00"/>
    <n v="1075"/>
    <n v="9858.2199999999993"/>
    <n v="719.99"/>
    <n v="9138.23"/>
    <x v="4"/>
    <s v="Cancelled"/>
    <s v="21E"/>
    <n v="5"/>
    <n v="1"/>
    <s v="Weekday"/>
    <x v="66"/>
  </r>
  <r>
    <s v="F01317"/>
    <x v="868"/>
    <s v="E1721"/>
    <s v="P05332"/>
    <x v="3"/>
    <s v="Economy"/>
    <s v="Chennai"/>
    <s v="Ahmedabad"/>
    <d v="2026-01-29T14:44:00"/>
    <d v="2026-01-29T16:44:00"/>
    <d v="1899-12-30T02:00:00"/>
    <n v="553"/>
    <n v="4863.3100000000004"/>
    <n v="1899.61"/>
    <n v="2963.7000000000007"/>
    <x v="3"/>
    <s v="Cancelled"/>
    <s v="6F"/>
    <n v="3"/>
    <n v="1"/>
    <s v="Weekday"/>
    <x v="0"/>
  </r>
  <r>
    <s v="F01318"/>
    <x v="64"/>
    <s v="E1575"/>
    <s v="P02294"/>
    <x v="3"/>
    <s v="Economy"/>
    <s v="Chennai"/>
    <s v="Hyderabad"/>
    <d v="2024-10-07T08:12:00"/>
    <d v="2024-10-07T11:12:00"/>
    <d v="1899-12-30T03:00:00"/>
    <n v="1270"/>
    <n v="5342.06"/>
    <n v="541.55999999999995"/>
    <n v="4800.5"/>
    <x v="4"/>
    <s v="Cancelled"/>
    <s v="24C"/>
    <n v="5"/>
    <n v="1"/>
    <s v="Weekday"/>
    <x v="12"/>
  </r>
  <r>
    <s v="F01319"/>
    <x v="667"/>
    <s v="E1422"/>
    <s v="P01138"/>
    <x v="1"/>
    <s v="Economy"/>
    <s v="Chennai"/>
    <s v="Pune"/>
    <d v="2025-07-03T17:47:00"/>
    <d v="2025-07-03T20:47:00"/>
    <d v="1899-12-30T03:00:00"/>
    <n v="1389"/>
    <n v="11099.48"/>
    <n v="1905.04"/>
    <n v="9194.4399999999987"/>
    <x v="4"/>
    <s v="Cancelled"/>
    <s v="14A"/>
    <n v="2"/>
    <n v="1"/>
    <s v="Weekday"/>
    <x v="53"/>
  </r>
  <r>
    <s v="F01320"/>
    <x v="789"/>
    <s v="E1970"/>
    <s v="P00587"/>
    <x v="1"/>
    <s v="Business"/>
    <s v="Chennai"/>
    <s v="Lucknow"/>
    <d v="2026-12-08T04:28:00"/>
    <d v="2026-12-08T09:28:00"/>
    <d v="1899-12-30T05:00:00"/>
    <n v="1287"/>
    <n v="5952.03"/>
    <n v="1479.78"/>
    <n v="4472.25"/>
    <x v="3"/>
    <s v="Cancelled"/>
    <s v="19D"/>
    <n v="3"/>
    <n v="1"/>
    <s v="Weekday"/>
    <x v="42"/>
  </r>
  <r>
    <s v="F01321"/>
    <x v="869"/>
    <s v="E1249"/>
    <s v="P01234"/>
    <x v="2"/>
    <s v="Business"/>
    <s v="Mumbai"/>
    <s v="Bengaluru"/>
    <d v="2024-11-28T15:12:00"/>
    <d v="2024-11-28T20:12:00"/>
    <d v="1899-12-30T05:00:00"/>
    <n v="1420"/>
    <n v="2555.87"/>
    <n v="1310.05"/>
    <n v="1245.82"/>
    <x v="1"/>
    <s v="Cancelled"/>
    <s v="24B"/>
    <n v="3"/>
    <n v="1"/>
    <s v="Weekday"/>
    <x v="67"/>
  </r>
  <r>
    <s v="F01322"/>
    <x v="870"/>
    <s v="E1073"/>
    <s v="P04000"/>
    <x v="4"/>
    <s v="First_Class"/>
    <s v="Hyderabad"/>
    <s v="Pune"/>
    <d v="2026-08-09T13:08:00"/>
    <d v="2026-08-09T15:08:00"/>
    <d v="1899-12-30T02:00:00"/>
    <n v="1301"/>
    <n v="14391.4"/>
    <n v="1623.54"/>
    <n v="12767.86"/>
    <x v="4"/>
    <s v="Cancelled"/>
    <s v="16E"/>
    <n v="5"/>
    <n v="1"/>
    <s v="Weekend"/>
    <x v="62"/>
  </r>
  <r>
    <s v="F01323"/>
    <x v="488"/>
    <s v="E1966"/>
    <s v="P04845"/>
    <x v="1"/>
    <s v="First_Class"/>
    <s v="Delhi"/>
    <s v="Ahmedabad"/>
    <d v="2024-07-19T03:07:00"/>
    <d v="2024-07-19T04:07:00"/>
    <d v="1899-12-30T01:00:00"/>
    <n v="661"/>
    <n v="11770.52"/>
    <n v="288.14"/>
    <n v="11482.380000000001"/>
    <x v="4"/>
    <s v="Cancelled"/>
    <s v="12D"/>
    <n v="5"/>
    <n v="1"/>
    <s v="Weekday"/>
    <x v="52"/>
  </r>
  <r>
    <s v="F01324"/>
    <x v="816"/>
    <s v="E1986"/>
    <s v="P04698"/>
    <x v="0"/>
    <s v="Economy"/>
    <s v="Chennai"/>
    <s v="Hyderabad"/>
    <d v="2024-04-17T00:22:00"/>
    <d v="2024-04-17T05:22:00"/>
    <d v="1899-12-30T05:00:00"/>
    <n v="1417"/>
    <n v="7452.99"/>
    <n v="1972.76"/>
    <n v="5480.23"/>
    <x v="1"/>
    <s v="Completed"/>
    <s v="19C"/>
    <n v="1"/>
    <n v="0"/>
    <s v="Weekday"/>
    <x v="12"/>
  </r>
  <r>
    <s v="F01325"/>
    <x v="29"/>
    <s v="E1554"/>
    <s v="P05008"/>
    <x v="3"/>
    <s v="First_Class"/>
    <s v="Hyderabad"/>
    <s v="Bengaluru"/>
    <d v="2025-01-14T14:20:00"/>
    <d v="2025-01-14T19:20:00"/>
    <d v="1899-12-30T05:00:00"/>
    <n v="694"/>
    <n v="9981.32"/>
    <n v="1400.47"/>
    <n v="8580.85"/>
    <x v="0"/>
    <s v="Completed"/>
    <s v="1A"/>
    <n v="4"/>
    <n v="0"/>
    <s v="Weekday"/>
    <x v="71"/>
  </r>
  <r>
    <s v="F01326"/>
    <x v="149"/>
    <s v="E1593"/>
    <s v="P00477"/>
    <x v="3"/>
    <s v="First_Class"/>
    <s v="Pune"/>
    <s v="Lucknow"/>
    <d v="2023-11-17T04:46:00"/>
    <d v="2023-11-17T07:46:00"/>
    <d v="1899-12-30T03:00:00"/>
    <n v="1718"/>
    <n v="14974.88"/>
    <n v="843.49"/>
    <n v="14131.39"/>
    <x v="0"/>
    <s v="Completed"/>
    <s v="22E"/>
    <n v="4"/>
    <n v="0"/>
    <s v="Weekday"/>
    <x v="10"/>
  </r>
  <r>
    <s v="F01327"/>
    <x v="111"/>
    <s v="E1033"/>
    <s v="P00616"/>
    <x v="1"/>
    <s v="Business"/>
    <s v="Kolkata"/>
    <s v="Bengaluru"/>
    <d v="2023-12-18T11:53:00"/>
    <d v="2023-12-18T13:53:00"/>
    <d v="1899-12-30T02:00:00"/>
    <n v="432"/>
    <n v="4901.37"/>
    <n v="1999.97"/>
    <n v="2901.3999999999996"/>
    <x v="4"/>
    <s v="Cancelled"/>
    <s v="2C"/>
    <n v="2"/>
    <n v="1"/>
    <s v="Weekday"/>
    <x v="47"/>
  </r>
  <r>
    <s v="F01328"/>
    <x v="574"/>
    <s v="E1809"/>
    <s v="P01653"/>
    <x v="1"/>
    <s v="First_Class"/>
    <s v="Pune"/>
    <s v="Lucknow"/>
    <d v="2025-09-02T11:37:00"/>
    <d v="2025-09-02T13:37:00"/>
    <d v="1899-12-30T02:00:00"/>
    <n v="1923"/>
    <n v="11068.12"/>
    <n v="845.67"/>
    <n v="10222.450000000001"/>
    <x v="2"/>
    <s v="Cancelled"/>
    <s v="18D"/>
    <n v="5"/>
    <n v="1"/>
    <s v="Weekday"/>
    <x v="10"/>
  </r>
  <r>
    <s v="F01329"/>
    <x v="512"/>
    <s v="E1088"/>
    <s v="P04052"/>
    <x v="4"/>
    <s v="First_Class"/>
    <s v="Kolkata"/>
    <s v="Mumbai"/>
    <d v="2024-08-29T15:34:00"/>
    <d v="2024-08-29T20:34:00"/>
    <d v="1899-12-30T05:00:00"/>
    <n v="2336"/>
    <n v="13735.03"/>
    <n v="64.599999999999994"/>
    <n v="13670.43"/>
    <x v="0"/>
    <s v="Completed"/>
    <s v="25E"/>
    <n v="3"/>
    <n v="0"/>
    <s v="Weekday"/>
    <x v="32"/>
  </r>
  <r>
    <s v="F01330"/>
    <x v="89"/>
    <s v="E1942"/>
    <s v="P01339"/>
    <x v="4"/>
    <s v="First_Class"/>
    <s v="Chennai"/>
    <s v="Bengaluru"/>
    <d v="2023-03-10T01:17:00"/>
    <d v="2023-03-10T04:17:00"/>
    <d v="1899-12-30T03:00:00"/>
    <n v="301"/>
    <n v="7466.33"/>
    <n v="1471"/>
    <n v="5995.33"/>
    <x v="1"/>
    <s v="Completed"/>
    <s v="20E"/>
    <n v="5"/>
    <n v="0"/>
    <s v="Weekday"/>
    <x v="49"/>
  </r>
  <r>
    <s v="F01331"/>
    <x v="871"/>
    <s v="E1789"/>
    <s v="P00769"/>
    <x v="2"/>
    <s v="First_Class"/>
    <s v="Mumbai"/>
    <s v="Lucknow"/>
    <d v="2023-09-12T08:59:00"/>
    <d v="2023-09-12T10:59:00"/>
    <d v="1899-12-30T02:00:00"/>
    <n v="1158"/>
    <n v="8891.74"/>
    <n v="501.09"/>
    <n v="8390.65"/>
    <x v="2"/>
    <s v="Cancelled"/>
    <s v="4B"/>
    <n v="1"/>
    <n v="1"/>
    <s v="Weekday"/>
    <x v="21"/>
  </r>
  <r>
    <s v="F01332"/>
    <x v="703"/>
    <s v="E1878"/>
    <s v="P03442"/>
    <x v="1"/>
    <s v="Economy"/>
    <s v="Pune"/>
    <s v="Hyderabad"/>
    <d v="2024-02-16T03:05:00"/>
    <d v="2024-02-16T08:05:00"/>
    <d v="1899-12-30T05:00:00"/>
    <n v="2447"/>
    <n v="3429.2"/>
    <n v="645.88"/>
    <n v="2783.3199999999997"/>
    <x v="4"/>
    <s v="Cancelled"/>
    <s v="16E"/>
    <n v="5"/>
    <n v="1"/>
    <s v="Weekday"/>
    <x v="39"/>
  </r>
  <r>
    <s v="F01333"/>
    <x v="872"/>
    <s v="E1858"/>
    <s v="P00051"/>
    <x v="3"/>
    <s v="First_Class"/>
    <s v="Ahmedabad"/>
    <s v="Lucknow"/>
    <d v="2024-11-14T12:39:00"/>
    <d v="2024-11-14T16:39:00"/>
    <d v="1899-12-30T04:00:00"/>
    <n v="1899"/>
    <n v="7333.01"/>
    <n v="575.91999999999996"/>
    <n v="6757.09"/>
    <x v="2"/>
    <s v="Completed"/>
    <s v="21C"/>
    <n v="2"/>
    <n v="0"/>
    <s v="Weekday"/>
    <x v="69"/>
  </r>
  <r>
    <s v="F01334"/>
    <x v="873"/>
    <s v="E1041"/>
    <s v="P04035"/>
    <x v="0"/>
    <s v="Economy"/>
    <s v="Pune"/>
    <s v="Delhi"/>
    <d v="2024-08-07T18:32:00"/>
    <d v="2024-08-07T23:32:00"/>
    <d v="1899-12-30T05:00:00"/>
    <n v="854"/>
    <n v="12102.8"/>
    <n v="97.59"/>
    <n v="12005.21"/>
    <x v="2"/>
    <s v="Completed"/>
    <s v="15B"/>
    <n v="3"/>
    <n v="0"/>
    <s v="Weekday"/>
    <x v="70"/>
  </r>
  <r>
    <s v="F01335"/>
    <x v="874"/>
    <s v="E1842"/>
    <s v="P04685"/>
    <x v="0"/>
    <s v="Business"/>
    <s v="Mumbai"/>
    <s v="Kolkata"/>
    <d v="2024-02-23T15:59:00"/>
    <d v="2024-02-23T19:59:00"/>
    <d v="1899-12-30T04:00:00"/>
    <n v="1218"/>
    <n v="13350.45"/>
    <n v="1693.12"/>
    <n v="11657.330000000002"/>
    <x v="3"/>
    <s v="Completed"/>
    <s v="28E"/>
    <n v="5"/>
    <n v="0"/>
    <s v="Weekday"/>
    <x v="51"/>
  </r>
  <r>
    <s v="F01336"/>
    <x v="875"/>
    <s v="E1536"/>
    <s v="P04223"/>
    <x v="2"/>
    <s v="Business"/>
    <s v="Delhi"/>
    <s v="Pune"/>
    <d v="2025-06-18T00:00:00"/>
    <d v="2025-06-18T04:00:00"/>
    <d v="1899-12-30T04:00:00"/>
    <n v="596"/>
    <n v="12871.11"/>
    <n v="1045.06"/>
    <n v="11826.050000000001"/>
    <x v="1"/>
    <s v="Cancelled"/>
    <s v="25E"/>
    <n v="3"/>
    <n v="1"/>
    <s v="Weekday"/>
    <x v="23"/>
  </r>
  <r>
    <s v="F01337"/>
    <x v="650"/>
    <s v="E1599"/>
    <s v="P02684"/>
    <x v="1"/>
    <s v="Business"/>
    <s v="Kolkata"/>
    <s v="Pune"/>
    <d v="2026-09-14T21:34:00"/>
    <d v="2026-09-15T00:34:00"/>
    <d v="1899-12-30T03:00:00"/>
    <n v="1435"/>
    <n v="3997.17"/>
    <n v="1771.62"/>
    <n v="2225.5500000000002"/>
    <x v="2"/>
    <s v="Cancelled"/>
    <s v="27B"/>
    <n v="4"/>
    <n v="1"/>
    <s v="Weekday"/>
    <x v="13"/>
  </r>
  <r>
    <s v="F01338"/>
    <x v="293"/>
    <s v="E1688"/>
    <s v="P04514"/>
    <x v="2"/>
    <s v="Business"/>
    <s v="Hyderabad"/>
    <s v="Ahmedabad"/>
    <d v="2023-12-08T02:20:00"/>
    <d v="2023-12-08T03:20:00"/>
    <d v="1899-12-30T01:00:00"/>
    <n v="1045"/>
    <n v="10241.81"/>
    <n v="1545.72"/>
    <n v="8696.09"/>
    <x v="0"/>
    <s v="Cancelled"/>
    <s v="13D"/>
    <n v="5"/>
    <n v="1"/>
    <s v="Weekday"/>
    <x v="4"/>
  </r>
  <r>
    <s v="F01339"/>
    <x v="876"/>
    <s v="E1463"/>
    <s v="P01342"/>
    <x v="0"/>
    <s v="Economy"/>
    <s v="Mumbai"/>
    <s v="Chennai"/>
    <d v="2023-05-13T20:02:00"/>
    <d v="2023-05-13T21:02:00"/>
    <d v="1899-12-30T01:00:00"/>
    <n v="1513"/>
    <n v="7915.51"/>
    <n v="296.13"/>
    <n v="7619.38"/>
    <x v="4"/>
    <s v="Completed"/>
    <s v="7A"/>
    <n v="5"/>
    <n v="0"/>
    <s v="Weekend"/>
    <x v="66"/>
  </r>
  <r>
    <s v="F01340"/>
    <x v="117"/>
    <s v="E1477"/>
    <s v="P03065"/>
    <x v="3"/>
    <s v="First_Class"/>
    <s v="Chennai"/>
    <s v="Pune"/>
    <d v="2024-02-21T06:47:00"/>
    <d v="2024-02-21T08:47:00"/>
    <d v="1899-12-30T02:00:00"/>
    <n v="793"/>
    <n v="2762.05"/>
    <n v="121.11"/>
    <n v="2640.94"/>
    <x v="0"/>
    <s v="Completed"/>
    <s v="30A"/>
    <n v="4"/>
    <n v="0"/>
    <s v="Weekday"/>
    <x v="53"/>
  </r>
  <r>
    <s v="F01341"/>
    <x v="403"/>
    <s v="E1248"/>
    <s v="P00451"/>
    <x v="0"/>
    <s v="First_Class"/>
    <s v="Mumbai"/>
    <s v="Bengaluru"/>
    <d v="2026-04-30T00:08:00"/>
    <d v="2026-04-30T04:08:00"/>
    <d v="1899-12-30T04:00:00"/>
    <n v="1639"/>
    <n v="6936.93"/>
    <n v="225.1"/>
    <n v="6711.83"/>
    <x v="1"/>
    <s v="Completed"/>
    <s v="26F"/>
    <n v="1"/>
    <n v="0"/>
    <s v="Weekday"/>
    <x v="67"/>
  </r>
  <r>
    <s v="F01342"/>
    <x v="877"/>
    <s v="E1095"/>
    <s v="P04143"/>
    <x v="4"/>
    <s v="First_Class"/>
    <s v="Pune"/>
    <s v="Kolkata"/>
    <d v="2024-03-06T02:19:00"/>
    <d v="2024-03-06T05:19:00"/>
    <d v="1899-12-30T03:00:00"/>
    <n v="892"/>
    <n v="6894.17"/>
    <n v="1090.8900000000001"/>
    <n v="5803.28"/>
    <x v="2"/>
    <s v="Completed"/>
    <s v="9D"/>
    <n v="1"/>
    <n v="0"/>
    <s v="Weekday"/>
    <x v="58"/>
  </r>
  <r>
    <s v="F01343"/>
    <x v="878"/>
    <s v="E1112"/>
    <s v="P04929"/>
    <x v="0"/>
    <s v="Business"/>
    <s v="Hyderabad"/>
    <s v="Ahmedabad"/>
    <d v="2023-05-20T19:40:00"/>
    <d v="2023-05-21T00:40:00"/>
    <d v="1899-12-30T05:00:00"/>
    <n v="2352"/>
    <n v="9393.3700000000008"/>
    <n v="1984.76"/>
    <n v="7408.6100000000006"/>
    <x v="0"/>
    <s v="Completed"/>
    <s v="5B"/>
    <n v="5"/>
    <n v="0"/>
    <s v="Weekend"/>
    <x v="4"/>
  </r>
  <r>
    <s v="F01344"/>
    <x v="879"/>
    <s v="E1245"/>
    <s v="P03974"/>
    <x v="1"/>
    <s v="Economy"/>
    <s v="Kolkata"/>
    <s v="Bengaluru"/>
    <d v="2024-10-09T15:44:00"/>
    <d v="2024-10-09T18:44:00"/>
    <d v="1899-12-30T03:00:00"/>
    <n v="818"/>
    <n v="2554.9499999999998"/>
    <n v="1123.6300000000001"/>
    <n v="1431.3199999999997"/>
    <x v="4"/>
    <s v="Completed"/>
    <s v="26A"/>
    <n v="5"/>
    <n v="0"/>
    <s v="Weekday"/>
    <x v="47"/>
  </r>
  <r>
    <s v="F01345"/>
    <x v="545"/>
    <s v="E1731"/>
    <s v="P01957"/>
    <x v="2"/>
    <s v="Economy"/>
    <s v="Hyderabad"/>
    <s v="Kolkata"/>
    <d v="2024-03-29T08:52:00"/>
    <d v="2024-03-29T09:52:00"/>
    <d v="1899-12-30T01:00:00"/>
    <n v="755"/>
    <n v="7594.11"/>
    <n v="1916.59"/>
    <n v="5677.5199999999995"/>
    <x v="0"/>
    <s v="Completed"/>
    <s v="21A"/>
    <n v="4"/>
    <n v="0"/>
    <s v="Weekday"/>
    <x v="15"/>
  </r>
  <r>
    <s v="F01346"/>
    <x v="842"/>
    <s v="E1747"/>
    <s v="P05579"/>
    <x v="1"/>
    <s v="Business"/>
    <s v="Hyderabad"/>
    <s v="Kolkata"/>
    <d v="2023-09-17T23:45:00"/>
    <d v="2023-09-18T02:45:00"/>
    <d v="1899-12-30T03:00:00"/>
    <n v="1401"/>
    <n v="2712.86"/>
    <n v="1540.82"/>
    <n v="1172.0400000000002"/>
    <x v="2"/>
    <s v="Completed"/>
    <s v="12E"/>
    <n v="5"/>
    <n v="0"/>
    <s v="Weekend"/>
    <x v="15"/>
  </r>
  <r>
    <s v="F01347"/>
    <x v="880"/>
    <s v="E1659"/>
    <s v="P03665"/>
    <x v="0"/>
    <s v="First_Class"/>
    <s v="Mumbai"/>
    <s v="Ahmedabad"/>
    <d v="2023-09-08T11:49:00"/>
    <d v="2023-09-08T13:49:00"/>
    <d v="1899-12-30T02:00:00"/>
    <n v="2484"/>
    <n v="8776.82"/>
    <n v="1439.09"/>
    <n v="7337.73"/>
    <x v="1"/>
    <s v="Completed"/>
    <s v="21E"/>
    <n v="3"/>
    <n v="0"/>
    <s v="Weekday"/>
    <x v="16"/>
  </r>
  <r>
    <s v="F01348"/>
    <x v="669"/>
    <s v="E1150"/>
    <s v="P04452"/>
    <x v="2"/>
    <s v="Business"/>
    <s v="Lucknow"/>
    <s v="Mumbai"/>
    <d v="2025-09-10T10:14:00"/>
    <d v="2025-09-10T14:14:00"/>
    <d v="1899-12-30T04:00:00"/>
    <n v="871"/>
    <n v="6244.96"/>
    <n v="539.61"/>
    <n v="5705.35"/>
    <x v="4"/>
    <s v="Completed"/>
    <s v="29B"/>
    <n v="2"/>
    <n v="0"/>
    <s v="Weekday"/>
    <x v="17"/>
  </r>
  <r>
    <s v="F01349"/>
    <x v="881"/>
    <s v="E1757"/>
    <s v="P01716"/>
    <x v="3"/>
    <s v="Business"/>
    <s v="Bengaluru"/>
    <s v="Kolkata"/>
    <d v="2024-08-09T04:06:00"/>
    <d v="2024-08-09T06:06:00"/>
    <d v="1899-12-30T02:00:00"/>
    <n v="1752"/>
    <n v="3856.04"/>
    <n v="1892.31"/>
    <n v="1963.73"/>
    <x v="0"/>
    <s v="Completed"/>
    <s v="20A"/>
    <n v="3"/>
    <n v="0"/>
    <s v="Weekday"/>
    <x v="54"/>
  </r>
  <r>
    <s v="F01350"/>
    <x v="882"/>
    <s v="E1487"/>
    <s v="P03957"/>
    <x v="2"/>
    <s v="First_Class"/>
    <s v="Lucknow"/>
    <s v="Hyderabad"/>
    <d v="2025-06-22T20:37:00"/>
    <d v="2025-06-23T00:37:00"/>
    <d v="1899-12-30T04:00:00"/>
    <n v="570"/>
    <n v="1735.13"/>
    <n v="1191.06"/>
    <n v="544.07000000000016"/>
    <x v="0"/>
    <s v="Completed"/>
    <s v="25B"/>
    <n v="3"/>
    <n v="0"/>
    <s v="Weekend"/>
    <x v="33"/>
  </r>
  <r>
    <s v="F01351"/>
    <x v="63"/>
    <s v="E1263"/>
    <s v="P03398"/>
    <x v="1"/>
    <s v="Business"/>
    <s v="Pune"/>
    <s v="Bengaluru"/>
    <d v="2024-01-18T03:45:00"/>
    <d v="2024-01-18T08:45:00"/>
    <d v="1899-12-30T05:00:00"/>
    <n v="1200"/>
    <n v="5941.65"/>
    <n v="990.42"/>
    <n v="4951.2299999999996"/>
    <x v="0"/>
    <s v="Completed"/>
    <s v="6D"/>
    <n v="5"/>
    <n v="0"/>
    <s v="Weekday"/>
    <x v="43"/>
  </r>
  <r>
    <s v="F01352"/>
    <x v="587"/>
    <s v="E1410"/>
    <s v="P01420"/>
    <x v="3"/>
    <s v="Business"/>
    <s v="Pune"/>
    <s v="Chennai"/>
    <d v="2023-11-16T06:08:00"/>
    <d v="2023-11-16T09:08:00"/>
    <d v="1899-12-30T03:00:00"/>
    <n v="2435"/>
    <n v="9077.2199999999993"/>
    <n v="1713.8"/>
    <n v="7363.4199999999992"/>
    <x v="1"/>
    <s v="Completed"/>
    <s v="6D"/>
    <n v="4"/>
    <n v="0"/>
    <s v="Weekday"/>
    <x v="46"/>
  </r>
  <r>
    <s v="F01353"/>
    <x v="716"/>
    <s v="E1353"/>
    <s v="P04176"/>
    <x v="4"/>
    <s v="First_Class"/>
    <s v="Hyderabad"/>
    <s v="Chennai"/>
    <d v="2026-03-28T11:43:00"/>
    <d v="2026-03-28T16:43:00"/>
    <d v="1899-12-30T05:00:00"/>
    <n v="419"/>
    <n v="1732.18"/>
    <n v="522.02"/>
    <n v="1210.1600000000001"/>
    <x v="4"/>
    <s v="Completed"/>
    <s v="6D"/>
    <n v="4"/>
    <n v="0"/>
    <s v="Weekend"/>
    <x v="57"/>
  </r>
  <r>
    <s v="F01354"/>
    <x v="45"/>
    <s v="E1083"/>
    <s v="P02489"/>
    <x v="0"/>
    <s v="Business"/>
    <s v="Lucknow"/>
    <s v="Ahmedabad"/>
    <d v="2025-10-14T22:31:00"/>
    <d v="2025-10-15T00:31:00"/>
    <d v="1899-12-30T02:00:00"/>
    <n v="2391"/>
    <n v="2922.95"/>
    <n v="1650.73"/>
    <n v="1272.2199999999998"/>
    <x v="1"/>
    <s v="Completed"/>
    <s v="11A"/>
    <n v="4"/>
    <n v="0"/>
    <s v="Weekday"/>
    <x v="37"/>
  </r>
  <r>
    <s v="F01355"/>
    <x v="235"/>
    <s v="E1668"/>
    <s v="P03044"/>
    <x v="3"/>
    <s v="Business"/>
    <s v="Bengaluru"/>
    <s v="Pune"/>
    <d v="2025-08-08T14:06:00"/>
    <d v="2025-08-08T15:06:00"/>
    <d v="1899-12-30T01:00:00"/>
    <n v="424"/>
    <n v="10091.33"/>
    <n v="591.5"/>
    <n v="9499.83"/>
    <x v="3"/>
    <s v="Completed"/>
    <s v="16D"/>
    <n v="2"/>
    <n v="0"/>
    <s v="Weekday"/>
    <x v="24"/>
  </r>
  <r>
    <s v="F01356"/>
    <x v="226"/>
    <s v="E1725"/>
    <s v="P03872"/>
    <x v="4"/>
    <s v="First_Class"/>
    <s v="Lucknow"/>
    <s v="Bengaluru"/>
    <d v="2024-08-17T18:50:00"/>
    <d v="2024-08-17T21:50:00"/>
    <d v="1899-12-30T03:00:00"/>
    <n v="1433"/>
    <n v="8142.7"/>
    <n v="610.92999999999995"/>
    <n v="7531.7699999999995"/>
    <x v="1"/>
    <s v="Completed"/>
    <s v="12F"/>
    <n v="1"/>
    <n v="0"/>
    <s v="Weekend"/>
    <x v="45"/>
  </r>
  <r>
    <s v="F01357"/>
    <x v="351"/>
    <s v="E1324"/>
    <s v="P00893"/>
    <x v="2"/>
    <s v="Business"/>
    <s v="Kolkata"/>
    <s v="Chennai"/>
    <d v="2025-03-26T02:03:00"/>
    <d v="2025-03-26T06:03:00"/>
    <d v="1899-12-30T04:00:00"/>
    <n v="532"/>
    <n v="10790.89"/>
    <n v="1126.57"/>
    <n v="9664.32"/>
    <x v="0"/>
    <s v="Completed"/>
    <s v="9B"/>
    <n v="5"/>
    <n v="0"/>
    <s v="Weekday"/>
    <x v="35"/>
  </r>
  <r>
    <s v="F01358"/>
    <x v="883"/>
    <s v="E1307"/>
    <s v="P02940"/>
    <x v="1"/>
    <s v="Economy"/>
    <s v="Chennai"/>
    <s v="Kolkata"/>
    <d v="2025-05-19T06:17:00"/>
    <d v="2025-05-19T09:17:00"/>
    <d v="1899-12-30T03:00:00"/>
    <n v="1064"/>
    <n v="13598.91"/>
    <n v="838.5"/>
    <n v="12760.41"/>
    <x v="3"/>
    <s v="Completed"/>
    <s v="28B"/>
    <n v="2"/>
    <n v="0"/>
    <s v="Weekday"/>
    <x v="64"/>
  </r>
  <r>
    <s v="F01359"/>
    <x v="569"/>
    <s v="E1622"/>
    <s v="P03915"/>
    <x v="1"/>
    <s v="First_Class"/>
    <s v="Bengaluru"/>
    <s v="Mumbai"/>
    <d v="2024-02-26T12:49:00"/>
    <d v="2024-02-26T17:49:00"/>
    <d v="1899-12-30T05:00:00"/>
    <n v="1634"/>
    <n v="7383.42"/>
    <n v="795.29"/>
    <n v="6588.13"/>
    <x v="4"/>
    <s v="Completed"/>
    <s v="6F"/>
    <n v="1"/>
    <n v="0"/>
    <s v="Weekday"/>
    <x v="1"/>
  </r>
  <r>
    <s v="F01360"/>
    <x v="277"/>
    <s v="E1218"/>
    <s v="P00005"/>
    <x v="1"/>
    <s v="Business"/>
    <s v="Delhi"/>
    <s v="Chennai"/>
    <d v="2025-09-08T08:14:00"/>
    <d v="2025-09-08T10:14:00"/>
    <d v="1899-12-30T02:00:00"/>
    <n v="1757"/>
    <n v="2750.41"/>
    <n v="1590.34"/>
    <n v="1160.07"/>
    <x v="2"/>
    <s v="Completed"/>
    <s v="10F"/>
    <n v="5"/>
    <n v="0"/>
    <s v="Weekday"/>
    <x v="56"/>
  </r>
  <r>
    <s v="F01361"/>
    <x v="884"/>
    <s v="E1940"/>
    <s v="P04679"/>
    <x v="4"/>
    <s v="Business"/>
    <s v="Chennai"/>
    <s v="Kolkata"/>
    <d v="2024-09-16T10:37:00"/>
    <d v="2024-09-16T14:37:00"/>
    <d v="1899-12-30T04:00:00"/>
    <n v="2377"/>
    <n v="13818.44"/>
    <n v="1597.17"/>
    <n v="12221.27"/>
    <x v="0"/>
    <s v="Completed"/>
    <s v="12D"/>
    <n v="4"/>
    <n v="0"/>
    <s v="Weekday"/>
    <x v="64"/>
  </r>
  <r>
    <s v="F01362"/>
    <x v="273"/>
    <s v="E1655"/>
    <s v="P05593"/>
    <x v="0"/>
    <s v="First_Class"/>
    <s v="Bengaluru"/>
    <s v="Lucknow"/>
    <d v="2026-10-31T05:29:00"/>
    <d v="2026-10-31T10:29:00"/>
    <d v="1899-12-30T05:00:00"/>
    <n v="1868"/>
    <n v="13980.76"/>
    <n v="590.59"/>
    <n v="13390.17"/>
    <x v="1"/>
    <s v="Completed"/>
    <s v="25A"/>
    <n v="2"/>
    <n v="0"/>
    <s v="Weekend"/>
    <x v="65"/>
  </r>
  <r>
    <s v="F01363"/>
    <x v="885"/>
    <s v="E1226"/>
    <s v="P03485"/>
    <x v="2"/>
    <s v="Economy"/>
    <s v="Lucknow"/>
    <s v="Chennai"/>
    <d v="2026-10-05T15:59:00"/>
    <d v="2026-10-05T19:59:00"/>
    <d v="1899-12-30T04:00:00"/>
    <n v="1374"/>
    <n v="3196.63"/>
    <n v="991.39"/>
    <n v="2205.2400000000002"/>
    <x v="4"/>
    <s v="Completed"/>
    <s v="13B"/>
    <n v="4"/>
    <n v="0"/>
    <s v="Weekday"/>
    <x v="27"/>
  </r>
  <r>
    <s v="F01364"/>
    <x v="715"/>
    <s v="E1649"/>
    <s v="P05217"/>
    <x v="1"/>
    <s v="Business"/>
    <s v="Delhi"/>
    <s v="Kolkata"/>
    <d v="2026-03-24T15:08:00"/>
    <d v="2026-03-24T19:08:00"/>
    <d v="1899-12-30T04:00:00"/>
    <n v="919"/>
    <n v="12506.18"/>
    <n v="846.44"/>
    <n v="11659.74"/>
    <x v="2"/>
    <s v="Completed"/>
    <s v="1E"/>
    <n v="5"/>
    <n v="0"/>
    <s v="Weekday"/>
    <x v="20"/>
  </r>
  <r>
    <s v="F01365"/>
    <x v="886"/>
    <s v="E1724"/>
    <s v="P01993"/>
    <x v="4"/>
    <s v="Economy"/>
    <s v="Bengaluru"/>
    <s v="Chennai"/>
    <d v="2024-03-15T06:19:00"/>
    <d v="2024-03-15T08:19:00"/>
    <d v="1899-12-30T02:00:00"/>
    <n v="1900"/>
    <n v="14037.31"/>
    <n v="469.1"/>
    <n v="13568.21"/>
    <x v="0"/>
    <s v="Completed"/>
    <s v="27E"/>
    <n v="1"/>
    <n v="0"/>
    <s v="Weekday"/>
    <x v="14"/>
  </r>
  <r>
    <s v="F01366"/>
    <x v="877"/>
    <s v="E1115"/>
    <s v="P03796"/>
    <x v="1"/>
    <s v="First_Class"/>
    <s v="Lucknow"/>
    <s v="Bengaluru"/>
    <d v="2023-01-04T00:50:00"/>
    <d v="2023-01-04T04:50:00"/>
    <d v="1899-12-30T04:00:00"/>
    <n v="535"/>
    <n v="12692.46"/>
    <n v="587.27"/>
    <n v="12105.189999999999"/>
    <x v="4"/>
    <s v="Completed"/>
    <s v="6A"/>
    <n v="4"/>
    <n v="0"/>
    <s v="Weekday"/>
    <x v="45"/>
  </r>
  <r>
    <s v="F01367"/>
    <x v="816"/>
    <s v="E1871"/>
    <s v="P04577"/>
    <x v="0"/>
    <s v="First_Class"/>
    <s v="Mumbai"/>
    <s v="Ahmedabad"/>
    <d v="2026-12-27T12:25:00"/>
    <d v="2026-12-27T14:25:00"/>
    <d v="1899-12-30T02:00:00"/>
    <n v="836"/>
    <n v="6175.21"/>
    <n v="266.04000000000002"/>
    <n v="5909.17"/>
    <x v="0"/>
    <s v="Completed"/>
    <s v="14D"/>
    <n v="4"/>
    <n v="0"/>
    <s v="Weekend"/>
    <x v="16"/>
  </r>
  <r>
    <s v="F01368"/>
    <x v="126"/>
    <s v="E1331"/>
    <s v="P00886"/>
    <x v="0"/>
    <s v="Business"/>
    <s v="Mumbai"/>
    <s v="Bengaluru"/>
    <d v="2026-06-12T20:30:00"/>
    <d v="2026-06-13T01:30:00"/>
    <d v="1899-12-30T05:00:00"/>
    <n v="427"/>
    <n v="2955.43"/>
    <n v="1879.4"/>
    <n v="1076.0299999999997"/>
    <x v="2"/>
    <s v="Completed"/>
    <s v="17F"/>
    <n v="2"/>
    <n v="0"/>
    <s v="Weekday"/>
    <x v="67"/>
  </r>
  <r>
    <s v="F01369"/>
    <x v="887"/>
    <s v="E1462"/>
    <s v="P04176"/>
    <x v="3"/>
    <s v="First_Class"/>
    <s v="Pune"/>
    <s v="Chennai"/>
    <d v="2023-05-18T02:17:00"/>
    <d v="2023-05-18T06:17:00"/>
    <d v="1899-12-30T04:00:00"/>
    <n v="2203"/>
    <n v="2178.9699999999998"/>
    <n v="800.7"/>
    <n v="1378.2699999999998"/>
    <x v="3"/>
    <s v="Completed"/>
    <s v="21B"/>
    <n v="4"/>
    <n v="0"/>
    <s v="Weekday"/>
    <x v="46"/>
  </r>
  <r>
    <s v="F01370"/>
    <x v="362"/>
    <s v="E1180"/>
    <s v="P03760"/>
    <x v="0"/>
    <s v="Business"/>
    <s v="Pune"/>
    <s v="Bengaluru"/>
    <d v="2024-02-26T07:46:00"/>
    <d v="2024-02-26T11:46:00"/>
    <d v="1899-12-30T04:00:00"/>
    <n v="2310"/>
    <n v="7572.18"/>
    <n v="323.05"/>
    <n v="7249.13"/>
    <x v="1"/>
    <s v="Completed"/>
    <s v="12D"/>
    <n v="4"/>
    <n v="0"/>
    <s v="Weekday"/>
    <x v="43"/>
  </r>
  <r>
    <s v="F01371"/>
    <x v="583"/>
    <s v="E1001"/>
    <s v="P05484"/>
    <x v="0"/>
    <s v="Economy"/>
    <s v="Mumbai"/>
    <s v="Lucknow"/>
    <d v="2023-07-31T05:19:00"/>
    <d v="2023-07-31T09:19:00"/>
    <d v="1899-12-30T04:00:00"/>
    <n v="694"/>
    <n v="6825.32"/>
    <n v="1274.77"/>
    <n v="5550.5499999999993"/>
    <x v="2"/>
    <s v="Completed"/>
    <s v="20B"/>
    <n v="1"/>
    <n v="0"/>
    <s v="Weekday"/>
    <x v="21"/>
  </r>
  <r>
    <s v="F01372"/>
    <x v="875"/>
    <s v="E1954"/>
    <s v="P03799"/>
    <x v="2"/>
    <s v="Economy"/>
    <s v="Chennai"/>
    <s v="Hyderabad"/>
    <d v="2026-05-18T02:08:00"/>
    <d v="2026-05-18T03:08:00"/>
    <d v="1899-12-30T01:00:00"/>
    <n v="1006"/>
    <n v="8382.14"/>
    <n v="495.43"/>
    <n v="7886.7099999999991"/>
    <x v="3"/>
    <s v="Completed"/>
    <s v="18C"/>
    <n v="3"/>
    <n v="0"/>
    <s v="Weekday"/>
    <x v="12"/>
  </r>
  <r>
    <s v="F01373"/>
    <x v="144"/>
    <s v="E1808"/>
    <s v="P01822"/>
    <x v="1"/>
    <s v="First_Class"/>
    <s v="Hyderabad"/>
    <s v="Bengaluru"/>
    <d v="2025-08-31T23:25:00"/>
    <d v="2025-09-01T03:25:00"/>
    <d v="1899-12-30T04:00:00"/>
    <n v="1809"/>
    <n v="12045.42"/>
    <n v="72.319999999999993"/>
    <n v="11973.1"/>
    <x v="1"/>
    <s v="Completed"/>
    <s v="29E"/>
    <n v="5"/>
    <n v="0"/>
    <s v="Weekend"/>
    <x v="71"/>
  </r>
  <r>
    <s v="F01374"/>
    <x v="888"/>
    <s v="E1757"/>
    <s v="P05446"/>
    <x v="0"/>
    <s v="Business"/>
    <s v="Delhi"/>
    <s v="Bengaluru"/>
    <d v="2025-05-14T06:39:00"/>
    <d v="2025-05-14T10:39:00"/>
    <d v="1899-12-30T04:00:00"/>
    <n v="528"/>
    <n v="7065.74"/>
    <n v="1601.51"/>
    <n v="5464.23"/>
    <x v="0"/>
    <s v="Completed"/>
    <s v="12D"/>
    <n v="1"/>
    <n v="0"/>
    <s v="Weekday"/>
    <x v="55"/>
  </r>
  <r>
    <s v="F01375"/>
    <x v="889"/>
    <s v="E1936"/>
    <s v="P00567"/>
    <x v="2"/>
    <s v="First_Class"/>
    <s v="Pune"/>
    <s v="Bengaluru"/>
    <d v="2024-09-05T04:40:00"/>
    <d v="2024-09-05T08:40:00"/>
    <d v="1899-12-30T04:00:00"/>
    <n v="357"/>
    <n v="8041.84"/>
    <n v="1819.66"/>
    <n v="6222.18"/>
    <x v="0"/>
    <s v="Cancelled"/>
    <s v="19D"/>
    <n v="2"/>
    <n v="1"/>
    <s v="Weekday"/>
    <x v="43"/>
  </r>
  <r>
    <s v="F01376"/>
    <x v="123"/>
    <s v="E1524"/>
    <s v="P05326"/>
    <x v="0"/>
    <s v="First_Class"/>
    <s v="Mumbai"/>
    <s v="Bengaluru"/>
    <d v="2025-02-26T03:30:00"/>
    <d v="2025-02-26T04:30:00"/>
    <d v="1899-12-30T01:00:00"/>
    <n v="1228"/>
    <n v="6895.66"/>
    <n v="695.62"/>
    <n v="6200.04"/>
    <x v="0"/>
    <s v="Cancelled"/>
    <s v="3A"/>
    <n v="5"/>
    <n v="1"/>
    <s v="Weekday"/>
    <x v="67"/>
  </r>
  <r>
    <s v="F01377"/>
    <x v="320"/>
    <s v="E1030"/>
    <s v="P03692"/>
    <x v="0"/>
    <s v="Business"/>
    <s v="Hyderabad"/>
    <s v="Mumbai"/>
    <d v="2026-04-20T15:16:00"/>
    <d v="2026-04-20T16:16:00"/>
    <d v="1899-12-30T01:00:00"/>
    <n v="1710"/>
    <n v="2809.51"/>
    <n v="1351.24"/>
    <n v="1458.2700000000002"/>
    <x v="2"/>
    <s v="Cancelled"/>
    <s v="27D"/>
    <n v="5"/>
    <n v="1"/>
    <s v="Weekday"/>
    <x v="2"/>
  </r>
  <r>
    <s v="F01378"/>
    <x v="780"/>
    <s v="E1064"/>
    <s v="P01931"/>
    <x v="0"/>
    <s v="First_Class"/>
    <s v="Mumbai"/>
    <s v="Chennai"/>
    <d v="2025-03-07T07:20:00"/>
    <d v="2025-03-07T10:20:00"/>
    <d v="1899-12-30T03:00:00"/>
    <n v="1658"/>
    <n v="7997.24"/>
    <n v="920.05"/>
    <n v="7077.19"/>
    <x v="1"/>
    <s v="Cancelled"/>
    <s v="11A"/>
    <n v="2"/>
    <n v="1"/>
    <s v="Weekday"/>
    <x v="66"/>
  </r>
  <r>
    <s v="F01379"/>
    <x v="519"/>
    <s v="E1425"/>
    <s v="P05249"/>
    <x v="1"/>
    <s v="Economy"/>
    <s v="Ahmedabad"/>
    <s v="Chennai"/>
    <d v="2024-03-24T05:58:00"/>
    <d v="2024-03-24T07:58:00"/>
    <d v="1899-12-30T02:00:00"/>
    <n v="736"/>
    <n v="5563.42"/>
    <n v="588.91"/>
    <n v="4974.51"/>
    <x v="2"/>
    <s v="Completed"/>
    <s v="27D"/>
    <n v="3"/>
    <n v="0"/>
    <s v="Weekend"/>
    <x v="36"/>
  </r>
  <r>
    <s v="F01380"/>
    <x v="890"/>
    <s v="E1214"/>
    <s v="P03256"/>
    <x v="1"/>
    <s v="First_Class"/>
    <s v="Mumbai"/>
    <s v="Lucknow"/>
    <d v="2026-03-14T15:14:00"/>
    <d v="2026-03-14T17:14:00"/>
    <d v="1899-12-30T02:00:00"/>
    <n v="806"/>
    <n v="2030.28"/>
    <n v="709.24"/>
    <n v="1321.04"/>
    <x v="3"/>
    <s v="Completed"/>
    <s v="15A"/>
    <n v="4"/>
    <n v="0"/>
    <s v="Weekend"/>
    <x v="21"/>
  </r>
  <r>
    <s v="F01381"/>
    <x v="891"/>
    <s v="E1984"/>
    <s v="P04209"/>
    <x v="2"/>
    <s v="Business"/>
    <s v="Lucknow"/>
    <s v="Chennai"/>
    <d v="2023-04-13T16:31:00"/>
    <d v="2023-04-13T20:31:00"/>
    <d v="1899-12-30T04:00:00"/>
    <n v="1824"/>
    <n v="7259.65"/>
    <n v="197.92"/>
    <n v="7061.73"/>
    <x v="3"/>
    <s v="Cancelled"/>
    <s v="8E"/>
    <n v="4"/>
    <n v="1"/>
    <s v="Weekday"/>
    <x v="27"/>
  </r>
  <r>
    <s v="F01382"/>
    <x v="452"/>
    <s v="E1102"/>
    <s v="P03256"/>
    <x v="0"/>
    <s v="Economy"/>
    <s v="Lucknow"/>
    <s v="Delhi"/>
    <d v="2024-11-16T03:14:00"/>
    <d v="2024-11-16T08:14:00"/>
    <d v="1899-12-30T05:00:00"/>
    <n v="1393"/>
    <n v="5583.35"/>
    <n v="1926.52"/>
    <n v="3656.8300000000004"/>
    <x v="1"/>
    <s v="Cancelled"/>
    <s v="24E"/>
    <n v="1"/>
    <n v="1"/>
    <s v="Weekend"/>
    <x v="50"/>
  </r>
  <r>
    <s v="F01383"/>
    <x v="16"/>
    <s v="E1855"/>
    <s v="P02810"/>
    <x v="3"/>
    <s v="Business"/>
    <s v="Kolkata"/>
    <s v="Ahmedabad"/>
    <d v="2024-09-23T16:02:00"/>
    <d v="2024-09-23T21:02:00"/>
    <d v="1899-12-30T05:00:00"/>
    <n v="2172"/>
    <n v="4685.8900000000003"/>
    <n v="252.1"/>
    <n v="4433.79"/>
    <x v="1"/>
    <s v="Completed"/>
    <s v="23A"/>
    <n v="3"/>
    <n v="0"/>
    <s v="Weekday"/>
    <x v="6"/>
  </r>
  <r>
    <s v="F01384"/>
    <x v="892"/>
    <s v="E1350"/>
    <s v="P02846"/>
    <x v="2"/>
    <s v="Economy"/>
    <s v="Ahmedabad"/>
    <s v="Pune"/>
    <d v="2024-10-18T15:27:00"/>
    <d v="2024-10-18T16:27:00"/>
    <d v="1899-12-30T01:00:00"/>
    <n v="1318"/>
    <n v="9514.83"/>
    <n v="1364.64"/>
    <n v="8150.19"/>
    <x v="2"/>
    <s v="Cancelled"/>
    <s v="4F"/>
    <n v="1"/>
    <n v="1"/>
    <s v="Weekday"/>
    <x v="68"/>
  </r>
  <r>
    <s v="F01385"/>
    <x v="635"/>
    <s v="E1935"/>
    <s v="P05965"/>
    <x v="2"/>
    <s v="Economy"/>
    <s v="Hyderabad"/>
    <s v="Chennai"/>
    <d v="2026-04-17T13:52:00"/>
    <d v="2026-04-17T14:52:00"/>
    <d v="1899-12-30T01:00:00"/>
    <n v="371"/>
    <n v="9117.51"/>
    <n v="1422.73"/>
    <n v="7694.7800000000007"/>
    <x v="2"/>
    <s v="Cancelled"/>
    <s v="16D"/>
    <n v="2"/>
    <n v="1"/>
    <s v="Weekday"/>
    <x v="57"/>
  </r>
  <r>
    <s v="F01386"/>
    <x v="893"/>
    <s v="E1791"/>
    <s v="P05074"/>
    <x v="2"/>
    <s v="Business"/>
    <s v="Hyderabad"/>
    <s v="Delhi"/>
    <d v="2024-12-31T14:25:00"/>
    <d v="2024-12-31T18:25:00"/>
    <d v="1899-12-30T04:00:00"/>
    <n v="1399"/>
    <n v="6746.36"/>
    <n v="761.36"/>
    <n v="5985"/>
    <x v="2"/>
    <s v="Cancelled"/>
    <s v="7F"/>
    <n v="4"/>
    <n v="1"/>
    <s v="Weekday"/>
    <x v="5"/>
  </r>
  <r>
    <s v="F01387"/>
    <x v="894"/>
    <s v="E1749"/>
    <s v="P02031"/>
    <x v="0"/>
    <s v="Economy"/>
    <s v="Pune"/>
    <s v="Hyderabad"/>
    <d v="2024-10-20T11:52:00"/>
    <d v="2024-10-20T12:52:00"/>
    <d v="1899-12-30T01:00:00"/>
    <n v="1348"/>
    <n v="4812.79"/>
    <n v="428.47"/>
    <n v="4384.32"/>
    <x v="2"/>
    <s v="Cancelled"/>
    <s v="18E"/>
    <n v="3"/>
    <n v="1"/>
    <s v="Weekend"/>
    <x v="39"/>
  </r>
  <r>
    <s v="F01388"/>
    <x v="52"/>
    <s v="E1847"/>
    <s v="P03830"/>
    <x v="3"/>
    <s v="Business"/>
    <s v="Kolkata"/>
    <s v="Mumbai"/>
    <d v="2023-05-11T04:56:00"/>
    <d v="2023-05-11T07:56:00"/>
    <d v="1899-12-30T03:00:00"/>
    <n v="2123"/>
    <n v="7674.12"/>
    <n v="1525.41"/>
    <n v="6148.71"/>
    <x v="2"/>
    <s v="Completed"/>
    <s v="7A"/>
    <n v="3"/>
    <n v="0"/>
    <s v="Weekday"/>
    <x v="32"/>
  </r>
  <r>
    <s v="F01389"/>
    <x v="594"/>
    <s v="E1603"/>
    <s v="P00878"/>
    <x v="4"/>
    <s v="First_Class"/>
    <s v="Kolkata"/>
    <s v="Delhi"/>
    <d v="2025-11-18T04:21:00"/>
    <d v="2025-11-18T05:21:00"/>
    <d v="1899-12-30T01:00:00"/>
    <n v="1206"/>
    <n v="4200.49"/>
    <n v="866.97"/>
    <n v="3333.5199999999995"/>
    <x v="2"/>
    <s v="Completed"/>
    <s v="27F"/>
    <n v="2"/>
    <n v="0"/>
    <s v="Weekday"/>
    <x v="19"/>
  </r>
  <r>
    <s v="F01390"/>
    <x v="895"/>
    <s v="E1283"/>
    <s v="P02673"/>
    <x v="3"/>
    <s v="First_Class"/>
    <s v="Ahmedabad"/>
    <s v="Lucknow"/>
    <d v="2026-07-09T18:11:00"/>
    <d v="2026-07-09T21:11:00"/>
    <d v="1899-12-30T03:00:00"/>
    <n v="1181"/>
    <n v="5384.03"/>
    <n v="357.48"/>
    <n v="5026.5499999999993"/>
    <x v="2"/>
    <s v="Completed"/>
    <s v="11A"/>
    <n v="3"/>
    <n v="0"/>
    <s v="Weekday"/>
    <x v="69"/>
  </r>
  <r>
    <s v="F01391"/>
    <x v="646"/>
    <s v="E1986"/>
    <s v="P01654"/>
    <x v="1"/>
    <s v="Business"/>
    <s v="Lucknow"/>
    <s v="Mumbai"/>
    <d v="2025-11-15T18:17:00"/>
    <d v="2025-11-15T19:17:00"/>
    <d v="1899-12-30T01:00:00"/>
    <n v="1358"/>
    <n v="4804.3599999999997"/>
    <n v="1036.0999999999999"/>
    <n v="3768.2599999999998"/>
    <x v="2"/>
    <s v="Completed"/>
    <s v="19A"/>
    <n v="2"/>
    <n v="0"/>
    <s v="Weekend"/>
    <x v="17"/>
  </r>
  <r>
    <s v="F01392"/>
    <x v="231"/>
    <s v="E1829"/>
    <s v="P00757"/>
    <x v="0"/>
    <s v="Economy"/>
    <s v="Delhi"/>
    <s v="Ahmedabad"/>
    <d v="2025-12-13T07:49:00"/>
    <d v="2025-12-13T09:49:00"/>
    <d v="1899-12-30T02:00:00"/>
    <n v="2091"/>
    <n v="6198.38"/>
    <n v="607.22"/>
    <n v="5591.16"/>
    <x v="2"/>
    <s v="Cancelled"/>
    <s v="8A"/>
    <n v="5"/>
    <n v="1"/>
    <s v="Weekend"/>
    <x v="52"/>
  </r>
  <r>
    <s v="F01393"/>
    <x v="896"/>
    <s v="E1764"/>
    <s v="P05111"/>
    <x v="1"/>
    <s v="Economy"/>
    <s v="Chennai"/>
    <s v="Pune"/>
    <d v="2025-05-01T14:49:00"/>
    <d v="2025-05-01T16:49:00"/>
    <d v="1899-12-30T02:00:00"/>
    <n v="670"/>
    <n v="12564.78"/>
    <n v="283.04000000000002"/>
    <n v="12281.74"/>
    <x v="2"/>
    <s v="Completed"/>
    <s v="20F"/>
    <n v="3"/>
    <n v="0"/>
    <s v="Weekday"/>
    <x v="53"/>
  </r>
  <r>
    <s v="F01394"/>
    <x v="897"/>
    <s v="E1592"/>
    <s v="P01061"/>
    <x v="3"/>
    <s v="First_Class"/>
    <s v="Mumbai"/>
    <s v="Kolkata"/>
    <d v="2024-01-14T06:44:00"/>
    <d v="2024-01-14T07:44:00"/>
    <d v="1899-12-30T01:00:00"/>
    <n v="531"/>
    <n v="2691.15"/>
    <n v="628.41999999999996"/>
    <n v="2062.73"/>
    <x v="2"/>
    <s v="Completed"/>
    <s v="16B"/>
    <n v="4"/>
    <n v="0"/>
    <s v="Weekend"/>
    <x v="51"/>
  </r>
  <r>
    <s v="F01395"/>
    <x v="898"/>
    <s v="E1376"/>
    <s v="P01210"/>
    <x v="3"/>
    <s v="Economy"/>
    <s v="Kolkata"/>
    <s v="Chennai"/>
    <d v="2026-07-27T07:52:00"/>
    <d v="2026-07-27T08:52:00"/>
    <d v="1899-12-30T01:00:00"/>
    <n v="1820"/>
    <n v="5248.65"/>
    <n v="1365.39"/>
    <n v="3883.2599999999993"/>
    <x v="2"/>
    <s v="Completed"/>
    <s v="6B"/>
    <n v="5"/>
    <n v="0"/>
    <s v="Weekday"/>
    <x v="35"/>
  </r>
  <r>
    <s v="F01396"/>
    <x v="386"/>
    <s v="E1042"/>
    <s v="P02929"/>
    <x v="4"/>
    <s v="Economy"/>
    <s v="Bengaluru"/>
    <s v="Kolkata"/>
    <d v="2026-10-22T10:09:00"/>
    <d v="2026-10-22T12:09:00"/>
    <d v="1899-12-30T02:00:00"/>
    <n v="1733"/>
    <n v="8573.02"/>
    <n v="253.33"/>
    <n v="8319.69"/>
    <x v="2"/>
    <s v="Completed"/>
    <s v="8A"/>
    <n v="1"/>
    <n v="0"/>
    <s v="Weekday"/>
    <x v="54"/>
  </r>
  <r>
    <s v="F01397"/>
    <x v="678"/>
    <s v="E1440"/>
    <s v="P01508"/>
    <x v="0"/>
    <s v="Economy"/>
    <s v="Ahmedabad"/>
    <s v="Bengaluru"/>
    <d v="2024-12-08T16:59:00"/>
    <d v="2024-12-08T18:59:00"/>
    <d v="1899-12-30T02:00:00"/>
    <n v="626"/>
    <n v="9742.0300000000007"/>
    <n v="1654.1"/>
    <n v="8087.93"/>
    <x v="1"/>
    <s v="Cancelled"/>
    <s v="12A"/>
    <n v="5"/>
    <n v="1"/>
    <s v="Weekend"/>
    <x v="63"/>
  </r>
  <r>
    <s v="F01398"/>
    <x v="269"/>
    <s v="E1956"/>
    <s v="P00110"/>
    <x v="0"/>
    <s v="First_Class"/>
    <s v="Kolkata"/>
    <s v="Chennai"/>
    <d v="2026-07-20T02:39:00"/>
    <d v="2026-07-20T03:39:00"/>
    <d v="1899-12-30T01:00:00"/>
    <n v="873"/>
    <n v="2843.73"/>
    <n v="1558.06"/>
    <n v="1285.67"/>
    <x v="3"/>
    <s v="Cancelled"/>
    <s v="21C"/>
    <n v="1"/>
    <n v="1"/>
    <s v="Weekday"/>
    <x v="35"/>
  </r>
  <r>
    <s v="F01399"/>
    <x v="119"/>
    <s v="E1924"/>
    <s v="P01136"/>
    <x v="2"/>
    <s v="First_Class"/>
    <s v="Chennai"/>
    <s v="Bengaluru"/>
    <d v="2026-07-16T23:55:00"/>
    <d v="2026-07-17T04:55:00"/>
    <d v="1899-12-30T05:00:00"/>
    <n v="2288"/>
    <n v="11333.94"/>
    <n v="554.15"/>
    <n v="10779.79"/>
    <x v="3"/>
    <s v="Cancelled"/>
    <s v="26F"/>
    <n v="3"/>
    <n v="1"/>
    <s v="Weekday"/>
    <x v="49"/>
  </r>
  <r>
    <s v="F01400"/>
    <x v="899"/>
    <s v="E1308"/>
    <s v="P00191"/>
    <x v="4"/>
    <s v="First_Class"/>
    <s v="Mumbai"/>
    <s v="Ahmedabad"/>
    <d v="2023-12-12T00:23:00"/>
    <d v="2023-12-12T02:23:00"/>
    <d v="1899-12-30T02:00:00"/>
    <n v="2067"/>
    <n v="5232.28"/>
    <n v="1402.63"/>
    <n v="3829.6499999999996"/>
    <x v="4"/>
    <s v="Completed"/>
    <s v="4A"/>
    <n v="4"/>
    <n v="0"/>
    <s v="Weekday"/>
    <x v="16"/>
  </r>
  <r>
    <s v="F01401"/>
    <x v="276"/>
    <s v="E1236"/>
    <s v="P00882"/>
    <x v="2"/>
    <s v="Economy"/>
    <s v="Delhi"/>
    <s v="Chennai"/>
    <d v="2024-01-02T04:08:00"/>
    <d v="2024-01-02T07:08:00"/>
    <d v="1899-12-30T03:00:00"/>
    <n v="532"/>
    <n v="5828.57"/>
    <n v="250.98"/>
    <n v="5577.59"/>
    <x v="1"/>
    <s v="Cancelled"/>
    <s v="17E"/>
    <n v="3"/>
    <n v="1"/>
    <s v="Weekday"/>
    <x v="56"/>
  </r>
  <r>
    <s v="F01402"/>
    <x v="156"/>
    <s v="E1593"/>
    <s v="P01129"/>
    <x v="1"/>
    <s v="Economy"/>
    <s v="Chennai"/>
    <s v="Ahmedabad"/>
    <d v="2026-04-23T13:10:00"/>
    <d v="2026-04-23T15:10:00"/>
    <d v="1899-12-30T02:00:00"/>
    <n v="2495"/>
    <n v="7670.67"/>
    <n v="1329.12"/>
    <n v="6341.55"/>
    <x v="0"/>
    <s v="Completed"/>
    <s v="30B"/>
    <n v="5"/>
    <n v="0"/>
    <s v="Weekday"/>
    <x v="0"/>
  </r>
  <r>
    <s v="F01403"/>
    <x v="357"/>
    <s v="E1818"/>
    <s v="P04494"/>
    <x v="0"/>
    <s v="Business"/>
    <s v="Mumbai"/>
    <s v="Hyderabad"/>
    <d v="2024-03-31T09:53:00"/>
    <d v="2024-03-31T10:53:00"/>
    <d v="1899-12-30T01:00:00"/>
    <n v="348"/>
    <n v="3446.17"/>
    <n v="824.46"/>
    <n v="2621.71"/>
    <x v="1"/>
    <s v="Cancelled"/>
    <s v="7D"/>
    <n v="2"/>
    <n v="1"/>
    <s v="Weekend"/>
    <x v="44"/>
  </r>
  <r>
    <s v="F01404"/>
    <x v="900"/>
    <s v="E1433"/>
    <s v="P01710"/>
    <x v="0"/>
    <s v="Business"/>
    <s v="Hyderabad"/>
    <s v="Mumbai"/>
    <d v="2025-03-22T13:20:00"/>
    <d v="2025-03-22T17:20:00"/>
    <d v="1899-12-30T04:00:00"/>
    <n v="465"/>
    <n v="5356.03"/>
    <n v="57.99"/>
    <n v="5298.04"/>
    <x v="3"/>
    <s v="Cancelled"/>
    <s v="11F"/>
    <n v="3"/>
    <n v="1"/>
    <s v="Weekend"/>
    <x v="2"/>
  </r>
  <r>
    <s v="F01405"/>
    <x v="901"/>
    <s v="E1692"/>
    <s v="P00248"/>
    <x v="4"/>
    <s v="Business"/>
    <s v="Delhi"/>
    <s v="Lucknow"/>
    <d v="2023-01-07T00:00:00"/>
    <d v="2023-01-07T05:00:00"/>
    <d v="1899-12-30T05:00:00"/>
    <n v="1505"/>
    <n v="8507.9"/>
    <n v="944.15"/>
    <n v="7563.75"/>
    <x v="1"/>
    <s v="Completed"/>
    <s v="19F"/>
    <n v="3"/>
    <n v="0"/>
    <s v="Weekend"/>
    <x v="18"/>
  </r>
  <r>
    <s v="F01406"/>
    <x v="105"/>
    <s v="E1766"/>
    <s v="P05586"/>
    <x v="0"/>
    <s v="Economy"/>
    <s v="Hyderabad"/>
    <s v="Delhi"/>
    <d v="2024-08-12T22:10:00"/>
    <d v="2024-08-13T00:10:00"/>
    <d v="1899-12-30T02:00:00"/>
    <n v="1488"/>
    <n v="11478.01"/>
    <n v="85.9"/>
    <n v="11392.11"/>
    <x v="0"/>
    <s v="Cancelled"/>
    <s v="15F"/>
    <n v="4"/>
    <n v="1"/>
    <s v="Weekday"/>
    <x v="5"/>
  </r>
  <r>
    <s v="F01407"/>
    <x v="685"/>
    <s v="E1222"/>
    <s v="P05907"/>
    <x v="3"/>
    <s v="Business"/>
    <s v="Kolkata"/>
    <s v="Ahmedabad"/>
    <d v="2024-11-08T22:26:00"/>
    <d v="2024-11-09T00:26:00"/>
    <d v="1899-12-30T02:00:00"/>
    <n v="2180"/>
    <n v="4602.38"/>
    <n v="421.55"/>
    <n v="4180.83"/>
    <x v="1"/>
    <s v="Completed"/>
    <s v="14F"/>
    <n v="1"/>
    <n v="0"/>
    <s v="Weekday"/>
    <x v="6"/>
  </r>
  <r>
    <s v="F01408"/>
    <x v="902"/>
    <s v="E1823"/>
    <s v="P02025"/>
    <x v="0"/>
    <s v="Business"/>
    <s v="Bengaluru"/>
    <s v="Ahmedabad"/>
    <d v="2024-07-04T04:39:00"/>
    <d v="2024-07-04T05:39:00"/>
    <d v="1899-12-30T01:00:00"/>
    <n v="2305"/>
    <n v="12286.56"/>
    <n v="175.23"/>
    <n v="12111.33"/>
    <x v="3"/>
    <s v="Completed"/>
    <s v="8C"/>
    <n v="3"/>
    <n v="0"/>
    <s v="Weekday"/>
    <x v="31"/>
  </r>
  <r>
    <s v="F01409"/>
    <x v="305"/>
    <s v="E1948"/>
    <s v="P03377"/>
    <x v="3"/>
    <s v="Economy"/>
    <s v="Bengaluru"/>
    <s v="Kolkata"/>
    <d v="2024-08-30T12:39:00"/>
    <d v="2024-08-30T15:39:00"/>
    <d v="1899-12-30T03:00:00"/>
    <n v="2018"/>
    <n v="4718.68"/>
    <n v="701.49"/>
    <n v="4017.1900000000005"/>
    <x v="1"/>
    <s v="Completed"/>
    <s v="12A"/>
    <n v="4"/>
    <n v="0"/>
    <s v="Weekday"/>
    <x v="54"/>
  </r>
  <r>
    <s v="F01410"/>
    <x v="903"/>
    <s v="E1607"/>
    <s v="P03425"/>
    <x v="3"/>
    <s v="Economy"/>
    <s v="Delhi"/>
    <s v="Ahmedabad"/>
    <d v="2025-04-30T16:37:00"/>
    <d v="2025-04-30T17:37:00"/>
    <d v="1899-12-30T01:00:00"/>
    <n v="2372"/>
    <n v="13752.07"/>
    <n v="1346.92"/>
    <n v="12405.15"/>
    <x v="1"/>
    <s v="Completed"/>
    <s v="26A"/>
    <n v="1"/>
    <n v="0"/>
    <s v="Weekday"/>
    <x v="52"/>
  </r>
  <r>
    <s v="F01411"/>
    <x v="702"/>
    <s v="E1993"/>
    <s v="P04659"/>
    <x v="4"/>
    <s v="Economy"/>
    <s v="Lucknow"/>
    <s v="Mumbai"/>
    <d v="2024-01-04T22:28:00"/>
    <d v="2024-01-05T02:28:00"/>
    <d v="1899-12-30T04:00:00"/>
    <n v="1683"/>
    <n v="3818.37"/>
    <n v="1004.76"/>
    <n v="2813.6099999999997"/>
    <x v="2"/>
    <s v="Completed"/>
    <s v="10C"/>
    <n v="5"/>
    <n v="0"/>
    <s v="Weekday"/>
    <x v="17"/>
  </r>
  <r>
    <s v="F01412"/>
    <x v="710"/>
    <s v="E1395"/>
    <s v="P01903"/>
    <x v="2"/>
    <s v="Business"/>
    <s v="Mumbai"/>
    <s v="Lucknow"/>
    <d v="2025-08-08T18:47:00"/>
    <d v="2025-08-08T23:47:00"/>
    <d v="1899-12-30T05:00:00"/>
    <n v="1656"/>
    <n v="10300.9"/>
    <n v="1261.1199999999999"/>
    <n v="9039.7799999999988"/>
    <x v="0"/>
    <s v="Completed"/>
    <s v="2A"/>
    <n v="4"/>
    <n v="0"/>
    <s v="Weekday"/>
    <x v="21"/>
  </r>
  <r>
    <s v="F01413"/>
    <x v="694"/>
    <s v="E1490"/>
    <s v="P00544"/>
    <x v="2"/>
    <s v="First_Class"/>
    <s v="Ahmedabad"/>
    <s v="Lucknow"/>
    <d v="2026-07-15T22:54:00"/>
    <d v="2026-07-16T02:54:00"/>
    <d v="1899-12-30T04:00:00"/>
    <n v="2181"/>
    <n v="13406.79"/>
    <n v="1151.8800000000001"/>
    <n v="12254.91"/>
    <x v="0"/>
    <s v="Completed"/>
    <s v="20F"/>
    <n v="2"/>
    <n v="0"/>
    <s v="Weekday"/>
    <x v="69"/>
  </r>
  <r>
    <s v="F01414"/>
    <x v="242"/>
    <s v="E1980"/>
    <s v="P03400"/>
    <x v="3"/>
    <s v="Economy"/>
    <s v="Kolkata"/>
    <s v="Delhi"/>
    <d v="2026-01-20T05:03:00"/>
    <d v="2026-01-20T07:03:00"/>
    <d v="1899-12-30T02:00:00"/>
    <n v="373"/>
    <n v="9195.5300000000007"/>
    <n v="607.35"/>
    <n v="8588.18"/>
    <x v="0"/>
    <s v="Completed"/>
    <s v="7A"/>
    <n v="1"/>
    <n v="0"/>
    <s v="Weekday"/>
    <x v="19"/>
  </r>
  <r>
    <s v="F01415"/>
    <x v="630"/>
    <s v="E1377"/>
    <s v="P00990"/>
    <x v="4"/>
    <s v="First_Class"/>
    <s v="Lucknow"/>
    <s v="Mumbai"/>
    <d v="2023-05-01T18:55:00"/>
    <d v="2023-05-01T19:55:00"/>
    <d v="1899-12-30T01:00:00"/>
    <n v="798"/>
    <n v="13360.37"/>
    <n v="880.95"/>
    <n v="12479.42"/>
    <x v="0"/>
    <s v="Completed"/>
    <s v="13D"/>
    <n v="5"/>
    <n v="0"/>
    <s v="Weekday"/>
    <x v="17"/>
  </r>
  <r>
    <s v="F01416"/>
    <x v="523"/>
    <s v="E1131"/>
    <s v="P02286"/>
    <x v="2"/>
    <s v="First_Class"/>
    <s v="Delhi"/>
    <s v="Kolkata"/>
    <d v="2025-10-26T13:37:00"/>
    <d v="2025-10-26T14:37:00"/>
    <d v="1899-12-30T01:00:00"/>
    <n v="503"/>
    <n v="7806.94"/>
    <n v="1738.89"/>
    <n v="6068.0499999999993"/>
    <x v="3"/>
    <s v="Completed"/>
    <s v="4B"/>
    <n v="2"/>
    <n v="0"/>
    <s v="Weekend"/>
    <x v="20"/>
  </r>
  <r>
    <s v="F01417"/>
    <x v="904"/>
    <s v="E1960"/>
    <s v="P00094"/>
    <x v="3"/>
    <s v="Economy"/>
    <s v="Kolkata"/>
    <s v="Delhi"/>
    <d v="2023-07-28T00:11:00"/>
    <d v="2023-07-28T01:11:00"/>
    <d v="1899-12-30T01:00:00"/>
    <n v="1566"/>
    <n v="11359.34"/>
    <n v="1971.45"/>
    <n v="9387.89"/>
    <x v="2"/>
    <s v="Completed"/>
    <s v="14B"/>
    <n v="3"/>
    <n v="0"/>
    <s v="Weekday"/>
    <x v="19"/>
  </r>
  <r>
    <s v="F01418"/>
    <x v="836"/>
    <s v="E1158"/>
    <s v="P02211"/>
    <x v="1"/>
    <s v="Economy"/>
    <s v="Lucknow"/>
    <s v="Ahmedabad"/>
    <d v="2024-03-06T14:00:00"/>
    <d v="2024-03-06T16:00:00"/>
    <d v="1899-12-30T02:00:00"/>
    <n v="2420"/>
    <n v="10868.99"/>
    <n v="365.48"/>
    <n v="10503.51"/>
    <x v="3"/>
    <s v="Completed"/>
    <s v="13E"/>
    <n v="3"/>
    <n v="0"/>
    <s v="Weekday"/>
    <x v="37"/>
  </r>
  <r>
    <s v="F01419"/>
    <x v="905"/>
    <s v="E1488"/>
    <s v="P03554"/>
    <x v="0"/>
    <s v="Economy"/>
    <s v="Ahmedabad"/>
    <s v="Bengaluru"/>
    <d v="2023-10-18T03:48:00"/>
    <d v="2023-10-18T06:48:00"/>
    <d v="1899-12-30T03:00:00"/>
    <n v="1452"/>
    <n v="8064.46"/>
    <n v="1309.8800000000001"/>
    <n v="6754.58"/>
    <x v="1"/>
    <s v="Completed"/>
    <s v="26D"/>
    <n v="4"/>
    <n v="0"/>
    <s v="Weekday"/>
    <x v="63"/>
  </r>
  <r>
    <s v="F01420"/>
    <x v="906"/>
    <s v="E1841"/>
    <s v="P05372"/>
    <x v="2"/>
    <s v="Economy"/>
    <s v="Bengaluru"/>
    <s v="Pune"/>
    <d v="2023-11-13T02:43:00"/>
    <d v="2023-11-13T07:43:00"/>
    <d v="1899-12-30T05:00:00"/>
    <n v="361"/>
    <n v="14951.62"/>
    <n v="574.16"/>
    <n v="14377.460000000001"/>
    <x v="0"/>
    <s v="Completed"/>
    <s v="28C"/>
    <n v="2"/>
    <n v="0"/>
    <s v="Weekday"/>
    <x v="24"/>
  </r>
  <r>
    <s v="F01421"/>
    <x v="417"/>
    <s v="E1855"/>
    <s v="P00870"/>
    <x v="3"/>
    <s v="Business"/>
    <s v="Pune"/>
    <s v="Lucknow"/>
    <d v="2026-07-30T01:18:00"/>
    <d v="2026-07-30T04:18:00"/>
    <d v="1899-12-30T03:00:00"/>
    <n v="2145"/>
    <n v="8294.8700000000008"/>
    <n v="571.26"/>
    <n v="7723.6100000000006"/>
    <x v="4"/>
    <s v="Completed"/>
    <s v="10E"/>
    <n v="2"/>
    <n v="0"/>
    <s v="Weekday"/>
    <x v="10"/>
  </r>
  <r>
    <s v="F01422"/>
    <x v="498"/>
    <s v="E1594"/>
    <s v="P01153"/>
    <x v="3"/>
    <s v="First_Class"/>
    <s v="Ahmedabad"/>
    <s v="Delhi"/>
    <d v="2023-09-28T20:36:00"/>
    <d v="2023-09-29T00:36:00"/>
    <d v="1899-12-30T04:00:00"/>
    <n v="1993"/>
    <n v="1824.81"/>
    <n v="189.16"/>
    <n v="1635.6499999999999"/>
    <x v="0"/>
    <s v="Completed"/>
    <s v="8E"/>
    <n v="3"/>
    <n v="0"/>
    <s v="Weekday"/>
    <x v="8"/>
  </r>
  <r>
    <s v="F01423"/>
    <x v="907"/>
    <s v="E1699"/>
    <s v="P05167"/>
    <x v="3"/>
    <s v="First_Class"/>
    <s v="Delhi"/>
    <s v="Lucknow"/>
    <d v="2025-09-14T05:54:00"/>
    <d v="2025-09-14T06:54:00"/>
    <d v="1899-12-30T01:00:00"/>
    <n v="869"/>
    <n v="2635.11"/>
    <n v="1653.4"/>
    <n v="981.71"/>
    <x v="3"/>
    <s v="Completed"/>
    <s v="5F"/>
    <n v="2"/>
    <n v="0"/>
    <s v="Weekend"/>
    <x v="18"/>
  </r>
  <r>
    <s v="F01424"/>
    <x v="908"/>
    <s v="E1644"/>
    <s v="P00504"/>
    <x v="3"/>
    <s v="Business"/>
    <s v="Pune"/>
    <s v="Delhi"/>
    <d v="2023-11-21T02:29:00"/>
    <d v="2023-11-21T04:29:00"/>
    <d v="1899-12-30T02:00:00"/>
    <n v="763"/>
    <n v="1688.52"/>
    <n v="1104.53"/>
    <n v="583.99"/>
    <x v="3"/>
    <s v="Completed"/>
    <s v="26D"/>
    <n v="1"/>
    <n v="0"/>
    <s v="Weekday"/>
    <x v="70"/>
  </r>
  <r>
    <s v="F01425"/>
    <x v="909"/>
    <s v="E1822"/>
    <s v="P00245"/>
    <x v="1"/>
    <s v="Business"/>
    <s v="Kolkata"/>
    <s v="Hyderabad"/>
    <d v="2025-05-13T05:42:00"/>
    <d v="2025-05-13T08:42:00"/>
    <d v="1899-12-30T03:00:00"/>
    <n v="737"/>
    <n v="3805.74"/>
    <n v="377.62"/>
    <n v="3428.12"/>
    <x v="0"/>
    <s v="Completed"/>
    <s v="23E"/>
    <n v="4"/>
    <n v="0"/>
    <s v="Weekday"/>
    <x v="60"/>
  </r>
  <r>
    <s v="F01426"/>
    <x v="56"/>
    <s v="E1466"/>
    <s v="P05233"/>
    <x v="3"/>
    <s v="Economy"/>
    <s v="Delhi"/>
    <s v="Lucknow"/>
    <d v="2023-08-21T00:20:00"/>
    <d v="2023-08-21T03:20:00"/>
    <d v="1899-12-30T03:00:00"/>
    <n v="1133"/>
    <n v="13182.41"/>
    <n v="87.16"/>
    <n v="13095.25"/>
    <x v="4"/>
    <s v="Completed"/>
    <s v="3E"/>
    <n v="1"/>
    <n v="0"/>
    <s v="Weekday"/>
    <x v="18"/>
  </r>
  <r>
    <s v="F01427"/>
    <x v="910"/>
    <s v="E1915"/>
    <s v="P00826"/>
    <x v="1"/>
    <s v="Business"/>
    <s v="Ahmedabad"/>
    <s v="Delhi"/>
    <d v="2025-07-26T09:37:00"/>
    <d v="2025-07-26T10:37:00"/>
    <d v="1899-12-30T01:00:00"/>
    <n v="1358"/>
    <n v="9373.36"/>
    <n v="1546.8"/>
    <n v="7826.56"/>
    <x v="4"/>
    <s v="Completed"/>
    <s v="29B"/>
    <n v="3"/>
    <n v="0"/>
    <s v="Weekend"/>
    <x v="8"/>
  </r>
  <r>
    <s v="F01428"/>
    <x v="911"/>
    <s v="E1334"/>
    <s v="P00812"/>
    <x v="0"/>
    <s v="Economy"/>
    <s v="Hyderabad"/>
    <s v="Ahmedabad"/>
    <d v="2025-05-31T06:31:00"/>
    <d v="2025-05-31T07:31:00"/>
    <d v="1899-12-30T01:00:00"/>
    <n v="1006"/>
    <n v="7717.33"/>
    <n v="1748.86"/>
    <n v="5968.47"/>
    <x v="0"/>
    <s v="Completed"/>
    <s v="6E"/>
    <n v="4"/>
    <n v="0"/>
    <s v="Weekend"/>
    <x v="4"/>
  </r>
  <r>
    <s v="F01429"/>
    <x v="912"/>
    <s v="E1810"/>
    <s v="P04127"/>
    <x v="3"/>
    <s v="Economy"/>
    <s v="Mumbai"/>
    <s v="Pune"/>
    <d v="2023-08-23T16:13:00"/>
    <d v="2023-08-23T19:13:00"/>
    <d v="1899-12-30T03:00:00"/>
    <n v="615"/>
    <n v="6989.15"/>
    <n v="1663.11"/>
    <n v="5326.04"/>
    <x v="1"/>
    <s v="Completed"/>
    <s v="6A"/>
    <n v="5"/>
    <n v="0"/>
    <s v="Weekday"/>
    <x v="11"/>
  </r>
  <r>
    <s v="F01430"/>
    <x v="514"/>
    <s v="E1189"/>
    <s v="P05875"/>
    <x v="4"/>
    <s v="Economy"/>
    <s v="Chennai"/>
    <s v="Bengaluru"/>
    <d v="2025-03-31T04:33:00"/>
    <d v="2025-03-31T07:33:00"/>
    <d v="1899-12-30T03:00:00"/>
    <n v="974"/>
    <n v="10278.51"/>
    <n v="909.9"/>
    <n v="9368.61"/>
    <x v="1"/>
    <s v="Completed"/>
    <s v="27D"/>
    <n v="4"/>
    <n v="0"/>
    <s v="Weekday"/>
    <x v="49"/>
  </r>
  <r>
    <s v="F01431"/>
    <x v="837"/>
    <s v="E1441"/>
    <s v="P00137"/>
    <x v="0"/>
    <s v="First_Class"/>
    <s v="Kolkata"/>
    <s v="Lucknow"/>
    <d v="2023-02-26T02:04:00"/>
    <d v="2023-02-26T03:04:00"/>
    <d v="1899-12-30T01:00:00"/>
    <n v="1533"/>
    <n v="5354.5"/>
    <n v="197.76"/>
    <n v="5156.74"/>
    <x v="4"/>
    <s v="Completed"/>
    <s v="11E"/>
    <n v="3"/>
    <n v="0"/>
    <s v="Weekend"/>
    <x v="28"/>
  </r>
  <r>
    <s v="F01432"/>
    <x v="163"/>
    <s v="E1731"/>
    <s v="P01174"/>
    <x v="4"/>
    <s v="Economy"/>
    <s v="Ahmedabad"/>
    <s v="Pune"/>
    <d v="2025-10-29T13:40:00"/>
    <d v="2025-10-29T18:40:00"/>
    <d v="1899-12-30T05:00:00"/>
    <n v="2323"/>
    <n v="9001.39"/>
    <n v="1499.83"/>
    <n v="7501.5599999999995"/>
    <x v="3"/>
    <s v="Completed"/>
    <s v="21C"/>
    <n v="1"/>
    <n v="0"/>
    <s v="Weekday"/>
    <x v="68"/>
  </r>
  <r>
    <s v="F01433"/>
    <x v="913"/>
    <s v="E1379"/>
    <s v="P04809"/>
    <x v="3"/>
    <s v="First_Class"/>
    <s v="Lucknow"/>
    <s v="Kolkata"/>
    <d v="2026-02-02T18:18:00"/>
    <d v="2026-02-02T22:18:00"/>
    <d v="1899-12-30T04:00:00"/>
    <n v="2378"/>
    <n v="3029.94"/>
    <n v="799.7"/>
    <n v="2230.2399999999998"/>
    <x v="0"/>
    <s v="Completed"/>
    <s v="2B"/>
    <n v="4"/>
    <n v="0"/>
    <s v="Weekday"/>
    <x v="40"/>
  </r>
  <r>
    <s v="F01434"/>
    <x v="914"/>
    <s v="E1458"/>
    <s v="P04902"/>
    <x v="0"/>
    <s v="First_Class"/>
    <s v="Mumbai"/>
    <s v="Chennai"/>
    <d v="2026-08-03T04:42:00"/>
    <d v="2026-08-03T09:42:00"/>
    <d v="1899-12-30T05:00:00"/>
    <n v="338"/>
    <n v="11864.23"/>
    <n v="1434.86"/>
    <n v="10429.369999999999"/>
    <x v="3"/>
    <s v="Completed"/>
    <s v="26F"/>
    <n v="5"/>
    <n v="0"/>
    <s v="Weekday"/>
    <x v="66"/>
  </r>
  <r>
    <s v="F01435"/>
    <x v="915"/>
    <s v="E1561"/>
    <s v="P01519"/>
    <x v="4"/>
    <s v="First_Class"/>
    <s v="Ahmedabad"/>
    <s v="Lucknow"/>
    <d v="2025-04-15T02:55:00"/>
    <d v="2025-04-15T05:55:00"/>
    <d v="1899-12-30T03:00:00"/>
    <n v="631"/>
    <n v="10691"/>
    <n v="1195.27"/>
    <n v="9495.73"/>
    <x v="2"/>
    <s v="Completed"/>
    <s v="3E"/>
    <n v="4"/>
    <n v="0"/>
    <s v="Weekday"/>
    <x v="69"/>
  </r>
  <r>
    <s v="F01436"/>
    <x v="569"/>
    <s v="E1278"/>
    <s v="P04322"/>
    <x v="1"/>
    <s v="Economy"/>
    <s v="Mumbai"/>
    <s v="Bengaluru"/>
    <d v="2026-04-16T13:06:00"/>
    <d v="2026-04-16T14:06:00"/>
    <d v="1899-12-30T01:00:00"/>
    <n v="1326"/>
    <n v="6289.4"/>
    <n v="1248.6600000000001"/>
    <n v="5040.74"/>
    <x v="1"/>
    <s v="Completed"/>
    <s v="26D"/>
    <n v="5"/>
    <n v="0"/>
    <s v="Weekday"/>
    <x v="67"/>
  </r>
  <r>
    <s v="F01437"/>
    <x v="233"/>
    <s v="E1360"/>
    <s v="P03383"/>
    <x v="1"/>
    <s v="Business"/>
    <s v="Delhi"/>
    <s v="Bengaluru"/>
    <d v="2024-02-20T08:46:00"/>
    <d v="2024-02-20T09:46:00"/>
    <d v="1899-12-30T01:00:00"/>
    <n v="950"/>
    <n v="8269.8799999999992"/>
    <n v="1215.78"/>
    <n v="7054.0999999999995"/>
    <x v="1"/>
    <s v="Completed"/>
    <s v="14B"/>
    <n v="3"/>
    <n v="0"/>
    <s v="Weekday"/>
    <x v="55"/>
  </r>
  <r>
    <s v="F01438"/>
    <x v="916"/>
    <s v="E1920"/>
    <s v="P04643"/>
    <x v="0"/>
    <s v="Business"/>
    <s v="Mumbai"/>
    <s v="Chennai"/>
    <d v="2026-10-09T14:24:00"/>
    <d v="2026-10-09T19:24:00"/>
    <d v="1899-12-30T05:00:00"/>
    <n v="2065"/>
    <n v="5857.6"/>
    <n v="1533.72"/>
    <n v="4323.88"/>
    <x v="2"/>
    <s v="Completed"/>
    <s v="15E"/>
    <n v="2"/>
    <n v="0"/>
    <s v="Weekday"/>
    <x v="66"/>
  </r>
  <r>
    <s v="F01439"/>
    <x v="189"/>
    <s v="E1572"/>
    <s v="P03481"/>
    <x v="3"/>
    <s v="Business"/>
    <s v="Kolkata"/>
    <s v="Delhi"/>
    <d v="2024-03-08T02:40:00"/>
    <d v="2024-03-08T06:40:00"/>
    <d v="1899-12-30T04:00:00"/>
    <n v="2326"/>
    <n v="10021.65"/>
    <n v="162.31"/>
    <n v="9859.34"/>
    <x v="4"/>
    <s v="Completed"/>
    <s v="14A"/>
    <n v="2"/>
    <n v="0"/>
    <s v="Weekday"/>
    <x v="19"/>
  </r>
  <r>
    <s v="F01440"/>
    <x v="420"/>
    <s v="E1274"/>
    <s v="P03358"/>
    <x v="2"/>
    <s v="Economy"/>
    <s v="Pune"/>
    <s v="Chennai"/>
    <d v="2024-06-15T13:38:00"/>
    <d v="2024-06-15T16:38:00"/>
    <d v="1899-12-30T03:00:00"/>
    <n v="1276"/>
    <n v="7623"/>
    <n v="1529.84"/>
    <n v="6093.16"/>
    <x v="2"/>
    <s v="Completed"/>
    <s v="11B"/>
    <n v="2"/>
    <n v="0"/>
    <s v="Weekend"/>
    <x v="46"/>
  </r>
  <r>
    <s v="F01441"/>
    <x v="917"/>
    <s v="E1622"/>
    <s v="P00389"/>
    <x v="0"/>
    <s v="Business"/>
    <s v="Delhi"/>
    <s v="Chennai"/>
    <d v="2023-10-31T11:52:00"/>
    <d v="2023-10-31T16:52:00"/>
    <d v="1899-12-30T05:00:00"/>
    <n v="1264"/>
    <n v="3811.3"/>
    <n v="1673.62"/>
    <n v="2137.6800000000003"/>
    <x v="4"/>
    <s v="Completed"/>
    <s v="13D"/>
    <n v="2"/>
    <n v="0"/>
    <s v="Weekday"/>
    <x v="56"/>
  </r>
  <r>
    <s v="F01442"/>
    <x v="918"/>
    <s v="E1053"/>
    <s v="P04241"/>
    <x v="4"/>
    <s v="Economy"/>
    <s v="Chennai"/>
    <s v="Ahmedabad"/>
    <d v="2026-05-23T00:19:00"/>
    <d v="2026-05-23T05:19:00"/>
    <d v="1899-12-30T05:00:00"/>
    <n v="1733"/>
    <n v="6843.77"/>
    <n v="1284.95"/>
    <n v="5558.8200000000006"/>
    <x v="3"/>
    <s v="Completed"/>
    <s v="6E"/>
    <n v="5"/>
    <n v="0"/>
    <s v="Weekend"/>
    <x v="0"/>
  </r>
  <r>
    <s v="F01443"/>
    <x v="843"/>
    <s v="E1490"/>
    <s v="P03991"/>
    <x v="2"/>
    <s v="Economy"/>
    <s v="Kolkata"/>
    <s v="Lucknow"/>
    <d v="2025-10-02T09:23:00"/>
    <d v="2025-10-02T11:23:00"/>
    <d v="1899-12-30T02:00:00"/>
    <n v="1981"/>
    <n v="1590.55"/>
    <n v="1524.82"/>
    <n v="65.730000000000018"/>
    <x v="2"/>
    <s v="Completed"/>
    <s v="6B"/>
    <n v="1"/>
    <n v="0"/>
    <s v="Weekday"/>
    <x v="28"/>
  </r>
  <r>
    <s v="F01444"/>
    <x v="348"/>
    <s v="E1245"/>
    <s v="P04538"/>
    <x v="2"/>
    <s v="Business"/>
    <s v="Lucknow"/>
    <s v="Ahmedabad"/>
    <d v="2024-06-30T08:59:00"/>
    <d v="2024-06-30T12:59:00"/>
    <d v="1899-12-30T04:00:00"/>
    <n v="1973"/>
    <n v="10622.97"/>
    <n v="188.29"/>
    <n v="10434.679999999998"/>
    <x v="0"/>
    <s v="Completed"/>
    <s v="8A"/>
    <n v="5"/>
    <n v="0"/>
    <s v="Weekend"/>
    <x v="37"/>
  </r>
  <r>
    <s v="F01445"/>
    <x v="875"/>
    <s v="E1878"/>
    <s v="P02730"/>
    <x v="4"/>
    <s v="First_Class"/>
    <s v="Bengaluru"/>
    <s v="Pune"/>
    <d v="2023-01-24T10:11:00"/>
    <d v="2023-01-24T13:11:00"/>
    <d v="1899-12-30T03:00:00"/>
    <n v="1764"/>
    <n v="8790.7900000000009"/>
    <n v="1630.82"/>
    <n v="7159.9700000000012"/>
    <x v="3"/>
    <s v="Completed"/>
    <s v="8C"/>
    <n v="3"/>
    <n v="0"/>
    <s v="Weekday"/>
    <x v="24"/>
  </r>
  <r>
    <s v="F01446"/>
    <x v="698"/>
    <s v="E1618"/>
    <s v="P02393"/>
    <x v="1"/>
    <s v="Economy"/>
    <s v="Bengaluru"/>
    <s v="Kolkata"/>
    <d v="2023-02-15T21:44:00"/>
    <d v="2023-02-16T01:44:00"/>
    <d v="1899-12-30T04:00:00"/>
    <n v="466"/>
    <n v="5548.03"/>
    <n v="603.95000000000005"/>
    <n v="4944.08"/>
    <x v="3"/>
    <s v="Completed"/>
    <s v="11D"/>
    <n v="5"/>
    <n v="0"/>
    <s v="Weekday"/>
    <x v="54"/>
  </r>
  <r>
    <s v="F01447"/>
    <x v="919"/>
    <s v="E1783"/>
    <s v="P04004"/>
    <x v="3"/>
    <s v="Business"/>
    <s v="Kolkata"/>
    <s v="Chennai"/>
    <d v="2025-05-16T18:49:00"/>
    <d v="2025-05-16T22:49:00"/>
    <d v="1899-12-30T04:00:00"/>
    <n v="1947"/>
    <n v="12205.01"/>
    <n v="1823.03"/>
    <n v="10381.98"/>
    <x v="3"/>
    <s v="Completed"/>
    <s v="14B"/>
    <n v="2"/>
    <n v="0"/>
    <s v="Weekday"/>
    <x v="35"/>
  </r>
  <r>
    <s v="F01448"/>
    <x v="920"/>
    <s v="E1181"/>
    <s v="P01714"/>
    <x v="1"/>
    <s v="First_Class"/>
    <s v="Chennai"/>
    <s v="Lucknow"/>
    <d v="2025-09-08T10:20:00"/>
    <d v="2025-09-08T13:20:00"/>
    <d v="1899-12-30T03:00:00"/>
    <n v="2121"/>
    <n v="12895.91"/>
    <n v="1914.42"/>
    <n v="10981.49"/>
    <x v="0"/>
    <s v="Completed"/>
    <s v="6A"/>
    <n v="3"/>
    <n v="0"/>
    <s v="Weekday"/>
    <x v="42"/>
  </r>
  <r>
    <s v="F01449"/>
    <x v="690"/>
    <s v="E1282"/>
    <s v="P03636"/>
    <x v="4"/>
    <s v="Economy"/>
    <s v="Ahmedabad"/>
    <s v="Pune"/>
    <d v="2025-01-18T09:43:00"/>
    <d v="2025-01-18T13:43:00"/>
    <d v="1899-12-30T04:00:00"/>
    <n v="1777"/>
    <n v="1538.73"/>
    <n v="745.89"/>
    <n v="792.84"/>
    <x v="1"/>
    <s v="Completed"/>
    <s v="7B"/>
    <n v="3"/>
    <n v="0"/>
    <s v="Weekend"/>
    <x v="68"/>
  </r>
  <r>
    <s v="F01450"/>
    <x v="921"/>
    <s v="E1459"/>
    <s v="P01854"/>
    <x v="2"/>
    <s v="First_Class"/>
    <s v="Kolkata"/>
    <s v="Mumbai"/>
    <d v="2025-03-20T17:49:00"/>
    <d v="2025-03-20T21:49:00"/>
    <d v="1899-12-30T04:00:00"/>
    <n v="1258"/>
    <n v="4309.16"/>
    <n v="1598.26"/>
    <n v="2710.8999999999996"/>
    <x v="2"/>
    <s v="Completed"/>
    <s v="25E"/>
    <n v="5"/>
    <n v="0"/>
    <s v="Weekday"/>
    <x v="32"/>
  </r>
  <r>
    <s v="F01451"/>
    <x v="399"/>
    <s v="E1335"/>
    <s v="P01146"/>
    <x v="1"/>
    <s v="First_Class"/>
    <s v="Hyderabad"/>
    <s v="Pune"/>
    <d v="2024-11-15T06:58:00"/>
    <d v="2024-11-15T07:58:00"/>
    <d v="1899-12-30T01:00:00"/>
    <n v="2494"/>
    <n v="6609.09"/>
    <n v="1666.96"/>
    <n v="4942.13"/>
    <x v="0"/>
    <s v="Completed"/>
    <s v="8D"/>
    <n v="3"/>
    <n v="0"/>
    <s v="Weekday"/>
    <x v="62"/>
  </r>
  <r>
    <s v="F01452"/>
    <x v="196"/>
    <s v="E1730"/>
    <s v="P00844"/>
    <x v="2"/>
    <s v="Economy"/>
    <s v="Chennai"/>
    <s v="Mumbai"/>
    <d v="2026-04-14T05:54:00"/>
    <d v="2026-04-14T10:54:00"/>
    <d v="1899-12-30T05:00:00"/>
    <n v="758"/>
    <n v="2123.3000000000002"/>
    <n v="1625.03"/>
    <n v="498.27000000000021"/>
    <x v="3"/>
    <s v="Completed"/>
    <s v="7D"/>
    <n v="5"/>
    <n v="0"/>
    <s v="Weekday"/>
    <x v="29"/>
  </r>
  <r>
    <s v="F01453"/>
    <x v="241"/>
    <s v="E1993"/>
    <s v="P05461"/>
    <x v="1"/>
    <s v="First_Class"/>
    <s v="Pune"/>
    <s v="Bengaluru"/>
    <d v="2026-06-24T11:17:00"/>
    <d v="2026-06-24T16:17:00"/>
    <d v="1899-12-30T05:00:00"/>
    <n v="1502"/>
    <n v="12425.48"/>
    <n v="177.52"/>
    <n v="12247.96"/>
    <x v="0"/>
    <s v="Completed"/>
    <s v="16A"/>
    <n v="2"/>
    <n v="0"/>
    <s v="Weekday"/>
    <x v="43"/>
  </r>
  <r>
    <s v="F01454"/>
    <x v="922"/>
    <s v="E1219"/>
    <s v="P04672"/>
    <x v="3"/>
    <s v="Economy"/>
    <s v="Mumbai"/>
    <s v="Bengaluru"/>
    <d v="2026-09-09T01:17:00"/>
    <d v="2026-09-09T02:17:00"/>
    <d v="1899-12-30T01:00:00"/>
    <n v="1042"/>
    <n v="6268.4"/>
    <n v="920.16"/>
    <n v="5348.24"/>
    <x v="0"/>
    <s v="Completed"/>
    <s v="12A"/>
    <n v="2"/>
    <n v="0"/>
    <s v="Weekday"/>
    <x v="67"/>
  </r>
  <r>
    <s v="F01455"/>
    <x v="174"/>
    <s v="E1335"/>
    <s v="P02405"/>
    <x v="4"/>
    <s v="First_Class"/>
    <s v="Mumbai"/>
    <s v="Kolkata"/>
    <d v="2024-10-03T21:55:00"/>
    <d v="2024-10-03T22:55:00"/>
    <d v="1899-12-30T01:00:00"/>
    <n v="1284"/>
    <n v="5020.62"/>
    <n v="1158.71"/>
    <n v="3861.91"/>
    <x v="0"/>
    <s v="Completed"/>
    <s v="2F"/>
    <n v="2"/>
    <n v="0"/>
    <s v="Weekday"/>
    <x v="51"/>
  </r>
  <r>
    <s v="F01456"/>
    <x v="779"/>
    <s v="E1008"/>
    <s v="P03999"/>
    <x v="0"/>
    <s v="First_Class"/>
    <s v="Chennai"/>
    <s v="Delhi"/>
    <d v="2023-11-26T03:58:00"/>
    <d v="2023-11-26T04:58:00"/>
    <d v="1899-12-30T01:00:00"/>
    <n v="1151"/>
    <n v="4013.34"/>
    <n v="1590.3"/>
    <n v="2423.04"/>
    <x v="0"/>
    <s v="Completed"/>
    <s v="10D"/>
    <n v="4"/>
    <n v="0"/>
    <s v="Weekend"/>
    <x v="48"/>
  </r>
  <r>
    <s v="F01457"/>
    <x v="222"/>
    <s v="E1228"/>
    <s v="P01200"/>
    <x v="3"/>
    <s v="Business"/>
    <s v="Lucknow"/>
    <s v="Delhi"/>
    <d v="2025-05-21T11:47:00"/>
    <d v="2025-05-21T12:47:00"/>
    <d v="1899-12-30T01:00:00"/>
    <n v="1722"/>
    <n v="12558.01"/>
    <n v="1076.8599999999999"/>
    <n v="11481.15"/>
    <x v="2"/>
    <s v="Completed"/>
    <s v="17C"/>
    <n v="3"/>
    <n v="0"/>
    <s v="Weekday"/>
    <x v="50"/>
  </r>
  <r>
    <s v="F01458"/>
    <x v="849"/>
    <s v="E1211"/>
    <s v="P03712"/>
    <x v="0"/>
    <s v="Economy"/>
    <s v="Delhi"/>
    <s v="Kolkata"/>
    <d v="2023-01-12T14:00:00"/>
    <d v="2023-01-12T17:00:00"/>
    <d v="1899-12-30T03:00:00"/>
    <n v="770"/>
    <n v="8568.4500000000007"/>
    <n v="1514.95"/>
    <n v="7053.5000000000009"/>
    <x v="2"/>
    <s v="Completed"/>
    <s v="24F"/>
    <n v="3"/>
    <n v="0"/>
    <s v="Weekday"/>
    <x v="20"/>
  </r>
  <r>
    <s v="F01459"/>
    <x v="923"/>
    <s v="E1870"/>
    <s v="P05706"/>
    <x v="4"/>
    <s v="Economy"/>
    <s v="Mumbai"/>
    <s v="Hyderabad"/>
    <d v="2025-12-19T11:10:00"/>
    <d v="2025-12-19T12:10:00"/>
    <d v="1899-12-30T01:00:00"/>
    <n v="1822"/>
    <n v="6699.46"/>
    <n v="791.3"/>
    <n v="5908.16"/>
    <x v="0"/>
    <s v="Completed"/>
    <s v="16A"/>
    <n v="5"/>
    <n v="0"/>
    <s v="Weekday"/>
    <x v="44"/>
  </r>
  <r>
    <s v="F01460"/>
    <x v="924"/>
    <s v="E1479"/>
    <s v="P02182"/>
    <x v="2"/>
    <s v="Business"/>
    <s v="Pune"/>
    <s v="Mumbai"/>
    <d v="2024-10-22T15:01:00"/>
    <d v="2024-10-22T16:01:00"/>
    <d v="1899-12-30T01:00:00"/>
    <n v="795"/>
    <n v="7478.9"/>
    <n v="1615.94"/>
    <n v="5862.9599999999991"/>
    <x v="0"/>
    <s v="Completed"/>
    <s v="5A"/>
    <n v="4"/>
    <n v="0"/>
    <s v="Weekday"/>
    <x v="25"/>
  </r>
  <r>
    <s v="F01461"/>
    <x v="925"/>
    <s v="E1718"/>
    <s v="P03653"/>
    <x v="2"/>
    <s v="Business"/>
    <s v="Bengaluru"/>
    <s v="Ahmedabad"/>
    <d v="2026-06-19T02:41:00"/>
    <d v="2026-06-19T04:41:00"/>
    <d v="1899-12-30T02:00:00"/>
    <n v="472"/>
    <n v="12927.44"/>
    <n v="743.91"/>
    <n v="12183.53"/>
    <x v="1"/>
    <s v="Cancelled"/>
    <s v="9A"/>
    <n v="2"/>
    <n v="1"/>
    <s v="Weekday"/>
    <x v="31"/>
  </r>
  <r>
    <s v="F01462"/>
    <x v="100"/>
    <s v="E1792"/>
    <s v="P01019"/>
    <x v="4"/>
    <s v="Business"/>
    <s v="Chennai"/>
    <s v="Hyderabad"/>
    <d v="2023-04-08T09:39:00"/>
    <d v="2023-04-08T14:39:00"/>
    <d v="1899-12-30T05:00:00"/>
    <n v="949"/>
    <n v="11529.82"/>
    <n v="717"/>
    <n v="10812.82"/>
    <x v="3"/>
    <s v="Completed"/>
    <s v="18E"/>
    <n v="2"/>
    <n v="0"/>
    <s v="Weekend"/>
    <x v="12"/>
  </r>
  <r>
    <s v="F01463"/>
    <x v="597"/>
    <s v="E1497"/>
    <s v="P01537"/>
    <x v="1"/>
    <s v="Business"/>
    <s v="Hyderabad"/>
    <s v="Pune"/>
    <d v="2024-11-27T05:07:00"/>
    <d v="2024-11-27T10:07:00"/>
    <d v="1899-12-30T05:00:00"/>
    <n v="1587"/>
    <n v="12516.87"/>
    <n v="169.97"/>
    <n v="12346.900000000001"/>
    <x v="1"/>
    <s v="Cancelled"/>
    <s v="26C"/>
    <n v="1"/>
    <n v="1"/>
    <s v="Weekday"/>
    <x v="62"/>
  </r>
  <r>
    <s v="F01464"/>
    <x v="2"/>
    <s v="E1307"/>
    <s v="P00499"/>
    <x v="0"/>
    <s v="Business"/>
    <s v="Kolkata"/>
    <s v="Pune"/>
    <d v="2026-08-17T15:41:00"/>
    <d v="2026-08-17T17:41:00"/>
    <d v="1899-12-30T02:00:00"/>
    <n v="728"/>
    <n v="5669.76"/>
    <n v="1686.5"/>
    <n v="3983.26"/>
    <x v="1"/>
    <s v="Completed"/>
    <s v="23D"/>
    <n v="4"/>
    <n v="0"/>
    <s v="Weekday"/>
    <x v="13"/>
  </r>
  <r>
    <s v="F01465"/>
    <x v="563"/>
    <s v="E1014"/>
    <s v="P00062"/>
    <x v="2"/>
    <s v="First_Class"/>
    <s v="Kolkata"/>
    <s v="Lucknow"/>
    <d v="2023-02-12T03:45:00"/>
    <d v="2023-02-12T04:45:00"/>
    <d v="1899-12-30T01:00:00"/>
    <n v="1136"/>
    <n v="3162.59"/>
    <n v="555.67999999999995"/>
    <n v="2606.9100000000003"/>
    <x v="1"/>
    <s v="Cancelled"/>
    <s v="10A"/>
    <n v="3"/>
    <n v="1"/>
    <s v="Weekend"/>
    <x v="28"/>
  </r>
  <r>
    <s v="F01466"/>
    <x v="926"/>
    <s v="E1818"/>
    <s v="P05165"/>
    <x v="4"/>
    <s v="Economy"/>
    <s v="Lucknow"/>
    <s v="Mumbai"/>
    <d v="2026-04-12T03:04:00"/>
    <d v="2026-04-12T07:04:00"/>
    <d v="1899-12-30T04:00:00"/>
    <n v="1561"/>
    <n v="12827"/>
    <n v="1825.95"/>
    <n v="11001.05"/>
    <x v="3"/>
    <s v="Completed"/>
    <s v="5B"/>
    <n v="3"/>
    <n v="0"/>
    <s v="Weekend"/>
    <x v="17"/>
  </r>
  <r>
    <s v="F01467"/>
    <x v="820"/>
    <s v="E1213"/>
    <s v="P04219"/>
    <x v="4"/>
    <s v="Business"/>
    <s v="Ahmedabad"/>
    <s v="Chennai"/>
    <d v="2023-06-29T09:12:00"/>
    <d v="2023-06-29T13:12:00"/>
    <d v="1899-12-30T04:00:00"/>
    <n v="828"/>
    <n v="3905.69"/>
    <n v="1106.52"/>
    <n v="2799.17"/>
    <x v="3"/>
    <s v="Completed"/>
    <s v="6B"/>
    <n v="1"/>
    <n v="0"/>
    <s v="Weekday"/>
    <x v="36"/>
  </r>
  <r>
    <s v="F01468"/>
    <x v="709"/>
    <s v="E1170"/>
    <s v="P01101"/>
    <x v="1"/>
    <s v="First_Class"/>
    <s v="Lucknow"/>
    <s v="Delhi"/>
    <d v="2024-12-17T00:36:00"/>
    <d v="2024-12-17T02:36:00"/>
    <d v="1899-12-30T02:00:00"/>
    <n v="2363"/>
    <n v="12183.82"/>
    <n v="1458.16"/>
    <n v="10725.66"/>
    <x v="0"/>
    <s v="Cancelled"/>
    <s v="17A"/>
    <n v="2"/>
    <n v="1"/>
    <s v="Weekday"/>
    <x v="50"/>
  </r>
  <r>
    <s v="F01469"/>
    <x v="879"/>
    <s v="E1452"/>
    <s v="P00109"/>
    <x v="2"/>
    <s v="Business"/>
    <s v="Lucknow"/>
    <s v="Bengaluru"/>
    <d v="2025-03-30T13:29:00"/>
    <d v="2025-03-30T18:29:00"/>
    <d v="1899-12-30T05:00:00"/>
    <n v="997"/>
    <n v="2639.97"/>
    <n v="166.13"/>
    <n v="2473.8399999999997"/>
    <x v="1"/>
    <s v="Cancelled"/>
    <s v="17D"/>
    <n v="2"/>
    <n v="1"/>
    <s v="Weekend"/>
    <x v="45"/>
  </r>
  <r>
    <s v="F01470"/>
    <x v="927"/>
    <s v="E1447"/>
    <s v="P05867"/>
    <x v="2"/>
    <s v="Economy"/>
    <s v="Ahmedabad"/>
    <s v="Pune"/>
    <d v="2024-09-11T11:15:00"/>
    <d v="2024-09-11T15:15:00"/>
    <d v="1899-12-30T04:00:00"/>
    <n v="531"/>
    <n v="10090.200000000001"/>
    <n v="308.57"/>
    <n v="9781.630000000001"/>
    <x v="3"/>
    <s v="Cancelled"/>
    <s v="17D"/>
    <n v="4"/>
    <n v="1"/>
    <s v="Weekday"/>
    <x v="68"/>
  </r>
  <r>
    <s v="F01471"/>
    <x v="928"/>
    <s v="E1527"/>
    <s v="P00663"/>
    <x v="4"/>
    <s v="Business"/>
    <s v="Lucknow"/>
    <s v="Hyderabad"/>
    <d v="2026-08-22T21:42:00"/>
    <d v="2026-08-22T22:42:00"/>
    <d v="1899-12-30T01:00:00"/>
    <n v="2331"/>
    <n v="6528.05"/>
    <n v="1159.99"/>
    <n v="5368.06"/>
    <x v="3"/>
    <s v="Completed"/>
    <s v="6B"/>
    <n v="5"/>
    <n v="0"/>
    <s v="Weekend"/>
    <x v="33"/>
  </r>
  <r>
    <s v="F01472"/>
    <x v="104"/>
    <s v="E1724"/>
    <s v="P03887"/>
    <x v="0"/>
    <s v="First_Class"/>
    <s v="Bengaluru"/>
    <s v="Lucknow"/>
    <d v="2023-05-05T04:47:00"/>
    <d v="2023-05-05T05:47:00"/>
    <d v="1899-12-30T01:00:00"/>
    <n v="1261"/>
    <n v="11687.27"/>
    <n v="758.71"/>
    <n v="10928.560000000001"/>
    <x v="4"/>
    <s v="Completed"/>
    <s v="8D"/>
    <n v="4"/>
    <n v="0"/>
    <s v="Weekday"/>
    <x v="65"/>
  </r>
  <r>
    <s v="F01473"/>
    <x v="93"/>
    <s v="E1091"/>
    <s v="P03869"/>
    <x v="0"/>
    <s v="First_Class"/>
    <s v="Mumbai"/>
    <s v="Bengaluru"/>
    <d v="2024-06-23T16:10:00"/>
    <d v="2024-06-23T18:10:00"/>
    <d v="1899-12-30T02:00:00"/>
    <n v="1574"/>
    <n v="8745.4"/>
    <n v="1631.39"/>
    <n v="7114.0099999999993"/>
    <x v="4"/>
    <s v="Completed"/>
    <s v="16A"/>
    <n v="1"/>
    <n v="0"/>
    <s v="Weekend"/>
    <x v="67"/>
  </r>
  <r>
    <s v="F01474"/>
    <x v="659"/>
    <s v="E1629"/>
    <s v="P02073"/>
    <x v="0"/>
    <s v="Economy"/>
    <s v="Pune"/>
    <s v="Kolkata"/>
    <d v="2024-06-16T09:49:00"/>
    <d v="2024-06-16T13:49:00"/>
    <d v="1899-12-30T04:00:00"/>
    <n v="2406"/>
    <n v="12946.9"/>
    <n v="1214.24"/>
    <n v="11732.66"/>
    <x v="0"/>
    <s v="Completed"/>
    <s v="23E"/>
    <n v="1"/>
    <n v="0"/>
    <s v="Weekend"/>
    <x v="58"/>
  </r>
  <r>
    <s v="F01475"/>
    <x v="929"/>
    <s v="E1125"/>
    <s v="P01410"/>
    <x v="2"/>
    <s v="Economy"/>
    <s v="Lucknow"/>
    <s v="Chennai"/>
    <d v="2023-09-26T02:09:00"/>
    <d v="2023-09-26T03:09:00"/>
    <d v="1899-12-30T01:00:00"/>
    <n v="770"/>
    <n v="2341.5"/>
    <n v="210.25"/>
    <n v="2131.25"/>
    <x v="2"/>
    <s v="Cancelled"/>
    <s v="5E"/>
    <n v="4"/>
    <n v="1"/>
    <s v="Weekday"/>
    <x v="27"/>
  </r>
  <r>
    <s v="F01476"/>
    <x v="879"/>
    <s v="E1969"/>
    <s v="P00958"/>
    <x v="0"/>
    <s v="Economy"/>
    <s v="Bengaluru"/>
    <s v="Pune"/>
    <d v="2023-09-14T23:11:00"/>
    <d v="2023-09-15T01:11:00"/>
    <d v="1899-12-30T02:00:00"/>
    <n v="2088"/>
    <n v="3574.39"/>
    <n v="1618.15"/>
    <n v="1956.2399999999998"/>
    <x v="4"/>
    <s v="Completed"/>
    <s v="4F"/>
    <n v="2"/>
    <n v="0"/>
    <s v="Weekday"/>
    <x v="24"/>
  </r>
  <r>
    <s v="F01477"/>
    <x v="872"/>
    <s v="E1796"/>
    <s v="P01607"/>
    <x v="3"/>
    <s v="Business"/>
    <s v="Mumbai"/>
    <s v="Hyderabad"/>
    <d v="2026-12-30T13:49:00"/>
    <d v="2026-12-30T15:49:00"/>
    <d v="1899-12-30T02:00:00"/>
    <n v="2009"/>
    <n v="11219.22"/>
    <n v="951.51"/>
    <n v="10267.709999999999"/>
    <x v="2"/>
    <s v="Completed"/>
    <s v="25B"/>
    <n v="2"/>
    <n v="0"/>
    <s v="Weekday"/>
    <x v="44"/>
  </r>
  <r>
    <s v="F01478"/>
    <x v="480"/>
    <s v="E1883"/>
    <s v="P03883"/>
    <x v="3"/>
    <s v="Economy"/>
    <s v="Hyderabad"/>
    <s v="Ahmedabad"/>
    <d v="2025-10-08T16:30:00"/>
    <d v="2025-10-08T18:30:00"/>
    <d v="1899-12-30T02:00:00"/>
    <n v="1609"/>
    <n v="11579.51"/>
    <n v="1471.84"/>
    <n v="10107.67"/>
    <x v="4"/>
    <s v="Completed"/>
    <s v="7E"/>
    <n v="2"/>
    <n v="0"/>
    <s v="Weekday"/>
    <x v="4"/>
  </r>
  <r>
    <s v="F01479"/>
    <x v="930"/>
    <s v="E1626"/>
    <s v="P00618"/>
    <x v="3"/>
    <s v="Business"/>
    <s v="Mumbai"/>
    <s v="Lucknow"/>
    <d v="2026-10-10T15:57:00"/>
    <d v="2026-10-10T18:57:00"/>
    <d v="1899-12-30T03:00:00"/>
    <n v="301"/>
    <n v="9698.99"/>
    <n v="1508.13"/>
    <n v="8190.86"/>
    <x v="3"/>
    <s v="Completed"/>
    <s v="4A"/>
    <n v="2"/>
    <n v="0"/>
    <s v="Weekend"/>
    <x v="21"/>
  </r>
  <r>
    <s v="F01480"/>
    <x v="931"/>
    <s v="E1472"/>
    <s v="P03750"/>
    <x v="0"/>
    <s v="Business"/>
    <s v="Ahmedabad"/>
    <s v="Kolkata"/>
    <d v="2023-11-30T17:22:00"/>
    <d v="2023-11-30T22:22:00"/>
    <d v="1899-12-30T05:00:00"/>
    <n v="941"/>
    <n v="8086.21"/>
    <n v="1134.3399999999999"/>
    <n v="6951.87"/>
    <x v="3"/>
    <s v="Completed"/>
    <s v="16B"/>
    <n v="2"/>
    <n v="0"/>
    <s v="Weekday"/>
    <x v="26"/>
  </r>
  <r>
    <s v="F01481"/>
    <x v="688"/>
    <s v="E1508"/>
    <s v="P04310"/>
    <x v="1"/>
    <s v="First_Class"/>
    <s v="Ahmedabad"/>
    <s v="Delhi"/>
    <d v="2026-01-22T15:58:00"/>
    <d v="2026-01-22T17:58:00"/>
    <d v="1899-12-30T02:00:00"/>
    <n v="2473"/>
    <n v="11161.29"/>
    <n v="1844.88"/>
    <n v="9316.41"/>
    <x v="2"/>
    <s v="Cancelled"/>
    <s v="19C"/>
    <n v="2"/>
    <n v="1"/>
    <s v="Weekday"/>
    <x v="8"/>
  </r>
  <r>
    <s v="F01482"/>
    <x v="618"/>
    <s v="E1442"/>
    <s v="P00687"/>
    <x v="0"/>
    <s v="Economy"/>
    <s v="Delhi"/>
    <s v="Chennai"/>
    <d v="2026-06-11T18:31:00"/>
    <d v="2026-06-11T19:31:00"/>
    <d v="1899-12-30T01:00:00"/>
    <n v="1020"/>
    <n v="2387.3000000000002"/>
    <n v="1426.63"/>
    <n v="960.67000000000007"/>
    <x v="4"/>
    <s v="Completed"/>
    <s v="10E"/>
    <n v="2"/>
    <n v="0"/>
    <s v="Weekday"/>
    <x v="56"/>
  </r>
  <r>
    <s v="F01483"/>
    <x v="62"/>
    <s v="E1004"/>
    <s v="P03557"/>
    <x v="3"/>
    <s v="Business"/>
    <s v="Ahmedabad"/>
    <s v="Delhi"/>
    <d v="2024-07-22T04:06:00"/>
    <d v="2024-07-22T05:06:00"/>
    <d v="1899-12-30T01:00:00"/>
    <n v="1021"/>
    <n v="10869.3"/>
    <n v="708.85"/>
    <n v="10160.449999999999"/>
    <x v="0"/>
    <s v="Completed"/>
    <s v="30B"/>
    <n v="4"/>
    <n v="0"/>
    <s v="Weekday"/>
    <x v="8"/>
  </r>
  <r>
    <s v="F01484"/>
    <x v="782"/>
    <s v="E1514"/>
    <s v="P04234"/>
    <x v="0"/>
    <s v="Economy"/>
    <s v="Bengaluru"/>
    <s v="Mumbai"/>
    <d v="2024-06-02T02:16:00"/>
    <d v="2024-06-02T03:16:00"/>
    <d v="1899-12-30T01:00:00"/>
    <n v="1778"/>
    <n v="1838.23"/>
    <n v="1536.42"/>
    <n v="301.80999999999995"/>
    <x v="1"/>
    <s v="Completed"/>
    <s v="15A"/>
    <n v="4"/>
    <n v="0"/>
    <s v="Weekend"/>
    <x v="1"/>
  </r>
  <r>
    <s v="F01485"/>
    <x v="932"/>
    <s v="E1252"/>
    <s v="P00030"/>
    <x v="0"/>
    <s v="Economy"/>
    <s v="Ahmedabad"/>
    <s v="Delhi"/>
    <d v="2024-09-15T20:57:00"/>
    <d v="2024-09-16T01:57:00"/>
    <d v="1899-12-30T05:00:00"/>
    <n v="2094"/>
    <n v="2817.97"/>
    <n v="211.25"/>
    <n v="2606.7199999999998"/>
    <x v="3"/>
    <s v="Completed"/>
    <s v="20A"/>
    <n v="1"/>
    <n v="0"/>
    <s v="Weekend"/>
    <x v="8"/>
  </r>
  <r>
    <s v="F01486"/>
    <x v="130"/>
    <s v="E1356"/>
    <s v="P03630"/>
    <x v="2"/>
    <s v="Economy"/>
    <s v="Lucknow"/>
    <s v="Bengaluru"/>
    <d v="2026-07-24T18:43:00"/>
    <d v="2026-07-24T20:43:00"/>
    <d v="1899-12-30T02:00:00"/>
    <n v="1008"/>
    <n v="7646.98"/>
    <n v="356.88"/>
    <n v="7290.0999999999995"/>
    <x v="3"/>
    <s v="Cancelled"/>
    <s v="9C"/>
    <n v="5"/>
    <n v="1"/>
    <s v="Weekday"/>
    <x v="45"/>
  </r>
  <r>
    <s v="F01487"/>
    <x v="229"/>
    <s v="E1978"/>
    <s v="P03907"/>
    <x v="2"/>
    <s v="Business"/>
    <s v="Hyderabad"/>
    <s v="Pune"/>
    <d v="2024-08-08T21:28:00"/>
    <d v="2024-08-08T23:28:00"/>
    <d v="1899-12-30T02:00:00"/>
    <n v="1115"/>
    <n v="5562.25"/>
    <n v="1811.01"/>
    <n v="3751.24"/>
    <x v="1"/>
    <s v="Cancelled"/>
    <s v="9C"/>
    <n v="1"/>
    <n v="1"/>
    <s v="Weekday"/>
    <x v="62"/>
  </r>
  <r>
    <s v="F01488"/>
    <x v="263"/>
    <s v="E1415"/>
    <s v="P03470"/>
    <x v="4"/>
    <s v="Economy"/>
    <s v="Mumbai"/>
    <s v="Kolkata"/>
    <d v="2026-02-09T01:14:00"/>
    <d v="2026-02-09T05:14:00"/>
    <d v="1899-12-30T04:00:00"/>
    <n v="1158"/>
    <n v="11717.46"/>
    <n v="1503.87"/>
    <n v="10213.59"/>
    <x v="1"/>
    <s v="Completed"/>
    <s v="25F"/>
    <n v="1"/>
    <n v="0"/>
    <s v="Weekday"/>
    <x v="51"/>
  </r>
  <r>
    <s v="F01489"/>
    <x v="287"/>
    <s v="E1264"/>
    <s v="P05746"/>
    <x v="2"/>
    <s v="Economy"/>
    <s v="Bengaluru"/>
    <s v="Chennai"/>
    <d v="2024-01-01T13:50:00"/>
    <d v="2024-01-01T14:50:00"/>
    <d v="1899-12-30T01:00:00"/>
    <n v="2021"/>
    <n v="7471.17"/>
    <n v="331.02"/>
    <n v="7140.15"/>
    <x v="2"/>
    <s v="Cancelled"/>
    <s v="5F"/>
    <n v="4"/>
    <n v="1"/>
    <s v="Weekday"/>
    <x v="14"/>
  </r>
  <r>
    <s v="F01490"/>
    <x v="312"/>
    <s v="E1190"/>
    <s v="P00282"/>
    <x v="4"/>
    <s v="Business"/>
    <s v="Mumbai"/>
    <s v="Lucknow"/>
    <d v="2025-02-24T19:42:00"/>
    <d v="2025-02-24T20:42:00"/>
    <d v="1899-12-30T01:00:00"/>
    <n v="1171"/>
    <n v="12487.23"/>
    <n v="215.87"/>
    <n v="12271.359999999999"/>
    <x v="3"/>
    <s v="Completed"/>
    <s v="7D"/>
    <n v="1"/>
    <n v="0"/>
    <s v="Weekday"/>
    <x v="21"/>
  </r>
  <r>
    <s v="F01491"/>
    <x v="933"/>
    <s v="E1030"/>
    <s v="P05316"/>
    <x v="1"/>
    <s v="First_Class"/>
    <s v="Lucknow"/>
    <s v="Ahmedabad"/>
    <d v="2023-12-27T12:16:00"/>
    <d v="2023-12-27T15:16:00"/>
    <d v="1899-12-30T03:00:00"/>
    <n v="1780"/>
    <n v="3595.44"/>
    <n v="1851.38"/>
    <n v="1744.06"/>
    <x v="0"/>
    <s v="Cancelled"/>
    <s v="28C"/>
    <n v="3"/>
    <n v="1"/>
    <s v="Weekday"/>
    <x v="37"/>
  </r>
  <r>
    <s v="F01492"/>
    <x v="799"/>
    <s v="E1945"/>
    <s v="P03274"/>
    <x v="0"/>
    <s v="Business"/>
    <s v="Delhi"/>
    <s v="Ahmedabad"/>
    <d v="2026-12-01T07:42:00"/>
    <d v="2026-12-01T11:42:00"/>
    <d v="1899-12-30T04:00:00"/>
    <n v="576"/>
    <n v="9249.09"/>
    <n v="1284.1199999999999"/>
    <n v="7964.97"/>
    <x v="1"/>
    <s v="Completed"/>
    <s v="28C"/>
    <n v="5"/>
    <n v="0"/>
    <s v="Weekday"/>
    <x v="52"/>
  </r>
  <r>
    <s v="F01493"/>
    <x v="934"/>
    <s v="E1492"/>
    <s v="P01434"/>
    <x v="3"/>
    <s v="First_Class"/>
    <s v="Lucknow"/>
    <s v="Delhi"/>
    <d v="2024-01-26T00:38:00"/>
    <d v="2024-01-26T02:38:00"/>
    <d v="1899-12-30T02:00:00"/>
    <n v="911"/>
    <n v="4565.0600000000004"/>
    <n v="315.66000000000003"/>
    <n v="4249.4000000000005"/>
    <x v="0"/>
    <s v="Completed"/>
    <s v="1E"/>
    <n v="4"/>
    <n v="0"/>
    <s v="Weekday"/>
    <x v="50"/>
  </r>
  <r>
    <s v="F01494"/>
    <x v="334"/>
    <s v="E1217"/>
    <s v="P00229"/>
    <x v="3"/>
    <s v="Business"/>
    <s v="Chennai"/>
    <s v="Bengaluru"/>
    <d v="2023-03-29T21:07:00"/>
    <d v="2023-03-29T23:07:00"/>
    <d v="1899-12-30T02:00:00"/>
    <n v="1101"/>
    <n v="4016.63"/>
    <n v="1556.24"/>
    <n v="2460.3900000000003"/>
    <x v="4"/>
    <s v="Completed"/>
    <s v="6A"/>
    <n v="1"/>
    <n v="0"/>
    <s v="Weekday"/>
    <x v="49"/>
  </r>
  <r>
    <s v="F01495"/>
    <x v="283"/>
    <s v="E1499"/>
    <s v="P00455"/>
    <x v="0"/>
    <s v="Economy"/>
    <s v="Ahmedabad"/>
    <s v="Delhi"/>
    <d v="2026-07-14T08:17:00"/>
    <d v="2026-07-14T11:17:00"/>
    <d v="1899-12-30T03:00:00"/>
    <n v="2289"/>
    <n v="9488.52"/>
    <n v="471.86"/>
    <n v="9016.66"/>
    <x v="1"/>
    <s v="Completed"/>
    <s v="2F"/>
    <n v="4"/>
    <n v="0"/>
    <s v="Weekday"/>
    <x v="8"/>
  </r>
  <r>
    <s v="F01496"/>
    <x v="935"/>
    <s v="E1700"/>
    <s v="P02603"/>
    <x v="4"/>
    <s v="First_Class"/>
    <s v="Chennai"/>
    <s v="Ahmedabad"/>
    <d v="2024-01-06T07:58:00"/>
    <d v="2024-01-06T10:58:00"/>
    <d v="1899-12-30T03:00:00"/>
    <n v="699"/>
    <n v="10342.58"/>
    <n v="1529.25"/>
    <n v="8813.33"/>
    <x v="3"/>
    <s v="Completed"/>
    <s v="9B"/>
    <n v="2"/>
    <n v="0"/>
    <s v="Weekend"/>
    <x v="0"/>
  </r>
  <r>
    <s v="F01497"/>
    <x v="920"/>
    <s v="E1040"/>
    <s v="P05016"/>
    <x v="4"/>
    <s v="First_Class"/>
    <s v="Chennai"/>
    <s v="Ahmedabad"/>
    <d v="2024-04-04T22:19:00"/>
    <d v="2024-04-05T01:19:00"/>
    <d v="1899-12-30T03:00:00"/>
    <n v="1297"/>
    <n v="12372.93"/>
    <n v="1468.14"/>
    <n v="10904.79"/>
    <x v="4"/>
    <s v="Completed"/>
    <s v="12D"/>
    <n v="1"/>
    <n v="0"/>
    <s v="Weekday"/>
    <x v="0"/>
  </r>
  <r>
    <s v="F01498"/>
    <x v="425"/>
    <s v="E1681"/>
    <s v="P00553"/>
    <x v="4"/>
    <s v="First_Class"/>
    <s v="Chennai"/>
    <s v="Lucknow"/>
    <d v="2023-05-29T09:35:00"/>
    <d v="2023-05-29T14:35:00"/>
    <d v="1899-12-30T05:00:00"/>
    <n v="1617"/>
    <n v="7931.37"/>
    <n v="1010.2"/>
    <n v="6921.17"/>
    <x v="4"/>
    <s v="Completed"/>
    <s v="24D"/>
    <n v="4"/>
    <n v="0"/>
    <s v="Weekday"/>
    <x v="42"/>
  </r>
  <r>
    <s v="F01499"/>
    <x v="868"/>
    <s v="E1605"/>
    <s v="P00974"/>
    <x v="1"/>
    <s v="Business"/>
    <s v="Delhi"/>
    <s v="Hyderabad"/>
    <d v="2026-05-31T08:09:00"/>
    <d v="2026-05-31T12:09:00"/>
    <d v="1899-12-30T04:00:00"/>
    <n v="1445"/>
    <n v="3643.21"/>
    <n v="1066.48"/>
    <n v="2576.73"/>
    <x v="3"/>
    <s v="Cancelled"/>
    <s v="12C"/>
    <n v="2"/>
    <n v="1"/>
    <s v="Weekend"/>
    <x v="7"/>
  </r>
  <r>
    <s v="F01500"/>
    <x v="936"/>
    <s v="E1068"/>
    <s v="P00032"/>
    <x v="4"/>
    <s v="Economy"/>
    <s v="Hyderabad"/>
    <s v="Chennai"/>
    <d v="2026-08-12T19:02:00"/>
    <d v="2026-08-12T20:02:00"/>
    <d v="1899-12-30T01:00:00"/>
    <n v="1083"/>
    <n v="11112.29"/>
    <n v="1845.7"/>
    <n v="9266.59"/>
    <x v="2"/>
    <s v="Completed"/>
    <s v="18C"/>
    <n v="3"/>
    <n v="0"/>
    <s v="Weekday"/>
    <x v="57"/>
  </r>
  <r>
    <s v="F01501"/>
    <x v="563"/>
    <s v="E1265"/>
    <s v="P05890"/>
    <x v="0"/>
    <s v="Economy"/>
    <s v="Hyderabad"/>
    <s v="Ahmedabad"/>
    <d v="2025-06-30T17:33:00"/>
    <d v="2025-06-30T19:33:00"/>
    <d v="1899-12-30T02:00:00"/>
    <n v="1483"/>
    <n v="5190.43"/>
    <n v="1303.42"/>
    <n v="3887.01"/>
    <x v="2"/>
    <s v="Completed"/>
    <s v="5D"/>
    <n v="1"/>
    <n v="0"/>
    <s v="Weekday"/>
    <x v="4"/>
  </r>
  <r>
    <s v="F01502"/>
    <x v="937"/>
    <s v="E1618"/>
    <s v="P03256"/>
    <x v="3"/>
    <s v="First_Class"/>
    <s v="Pune"/>
    <s v="Bengaluru"/>
    <d v="2025-03-17T09:30:00"/>
    <d v="2025-03-17T12:30:00"/>
    <d v="1899-12-30T03:00:00"/>
    <n v="608"/>
    <n v="4069.49"/>
    <n v="1986.55"/>
    <n v="2082.9399999999996"/>
    <x v="2"/>
    <s v="Completed"/>
    <s v="21B"/>
    <n v="2"/>
    <n v="0"/>
    <s v="Weekday"/>
    <x v="43"/>
  </r>
  <r>
    <s v="F01503"/>
    <x v="611"/>
    <s v="E1683"/>
    <s v="P03759"/>
    <x v="4"/>
    <s v="Business"/>
    <s v="Bengaluru"/>
    <s v="Ahmedabad"/>
    <d v="2024-04-30T15:24:00"/>
    <d v="2024-04-30T20:24:00"/>
    <d v="1899-12-30T05:00:00"/>
    <n v="1831"/>
    <n v="14261.8"/>
    <n v="709.18"/>
    <n v="13552.619999999999"/>
    <x v="0"/>
    <s v="Completed"/>
    <s v="24E"/>
    <n v="4"/>
    <n v="0"/>
    <s v="Weekday"/>
    <x v="31"/>
  </r>
  <r>
    <s v="F01504"/>
    <x v="938"/>
    <s v="E1094"/>
    <s v="P00022"/>
    <x v="4"/>
    <s v="First_Class"/>
    <s v="Kolkata"/>
    <s v="Bengaluru"/>
    <d v="2026-04-03T08:21:00"/>
    <d v="2026-04-03T09:21:00"/>
    <d v="1899-12-30T01:00:00"/>
    <n v="1994"/>
    <n v="2400.08"/>
    <n v="187.36"/>
    <n v="2212.7199999999998"/>
    <x v="4"/>
    <s v="Completed"/>
    <s v="10A"/>
    <n v="2"/>
    <n v="0"/>
    <s v="Weekday"/>
    <x v="47"/>
  </r>
  <r>
    <s v="F01505"/>
    <x v="859"/>
    <s v="E1407"/>
    <s v="P03062"/>
    <x v="1"/>
    <s v="Economy"/>
    <s v="Hyderabad"/>
    <s v="Ahmedabad"/>
    <d v="2026-07-18T09:06:00"/>
    <d v="2026-07-18T14:06:00"/>
    <d v="1899-12-30T05:00:00"/>
    <n v="1941"/>
    <n v="5283.85"/>
    <n v="1010.84"/>
    <n v="4273.01"/>
    <x v="2"/>
    <s v="Cancelled"/>
    <s v="7C"/>
    <n v="2"/>
    <n v="1"/>
    <s v="Weekend"/>
    <x v="4"/>
  </r>
  <r>
    <s v="F01506"/>
    <x v="735"/>
    <s v="E1362"/>
    <s v="P04216"/>
    <x v="2"/>
    <s v="Economy"/>
    <s v="Pune"/>
    <s v="Kolkata"/>
    <d v="2025-04-21T05:55:00"/>
    <d v="2025-04-21T06:55:00"/>
    <d v="1899-12-30T01:00:00"/>
    <n v="365"/>
    <n v="6857.65"/>
    <n v="976.27"/>
    <n v="5881.3799999999992"/>
    <x v="2"/>
    <s v="Cancelled"/>
    <s v="9F"/>
    <n v="1"/>
    <n v="1"/>
    <s v="Weekday"/>
    <x v="58"/>
  </r>
  <r>
    <s v="F01507"/>
    <x v="681"/>
    <s v="E1561"/>
    <s v="P00646"/>
    <x v="2"/>
    <s v="Economy"/>
    <s v="Lucknow"/>
    <s v="Delhi"/>
    <d v="2024-08-19T18:57:00"/>
    <d v="2024-08-19T20:57:00"/>
    <d v="1899-12-30T02:00:00"/>
    <n v="301"/>
    <n v="7876.17"/>
    <n v="1689.56"/>
    <n v="6186.6100000000006"/>
    <x v="2"/>
    <s v="Cancelled"/>
    <s v="22F"/>
    <n v="1"/>
    <n v="1"/>
    <s v="Weekday"/>
    <x v="50"/>
  </r>
  <r>
    <s v="F01508"/>
    <x v="385"/>
    <s v="E1291"/>
    <s v="P00163"/>
    <x v="3"/>
    <s v="Economy"/>
    <s v="Hyderabad"/>
    <s v="Lucknow"/>
    <d v="2023-07-13T23:48:00"/>
    <d v="2023-07-14T03:48:00"/>
    <d v="1899-12-30T04:00:00"/>
    <n v="1406"/>
    <n v="7889.48"/>
    <n v="1410.12"/>
    <n v="6479.36"/>
    <x v="2"/>
    <s v="Completed"/>
    <s v="20F"/>
    <n v="4"/>
    <n v="0"/>
    <s v="Weekday"/>
    <x v="59"/>
  </r>
  <r>
    <s v="F01509"/>
    <x v="290"/>
    <s v="E1153"/>
    <s v="P05371"/>
    <x v="2"/>
    <s v="First_Class"/>
    <s v="Chennai"/>
    <s v="Mumbai"/>
    <d v="2023-06-21T07:18:00"/>
    <d v="2023-06-21T10:18:00"/>
    <d v="1899-12-30T03:00:00"/>
    <n v="1623"/>
    <n v="6024.19"/>
    <n v="1063.33"/>
    <n v="4960.8599999999997"/>
    <x v="2"/>
    <s v="Cancelled"/>
    <s v="16E"/>
    <n v="4"/>
    <n v="1"/>
    <s v="Weekday"/>
    <x v="29"/>
  </r>
  <r>
    <s v="F01510"/>
    <x v="939"/>
    <s v="E1315"/>
    <s v="P02910"/>
    <x v="1"/>
    <s v="First_Class"/>
    <s v="Chennai"/>
    <s v="Hyderabad"/>
    <d v="2023-05-30T05:52:00"/>
    <d v="2023-05-30T08:52:00"/>
    <d v="1899-12-30T03:00:00"/>
    <n v="2170"/>
    <n v="2441.41"/>
    <n v="94.53"/>
    <n v="2346.8799999999997"/>
    <x v="2"/>
    <s v="Cancelled"/>
    <s v="20E"/>
    <n v="3"/>
    <n v="1"/>
    <s v="Weekday"/>
    <x v="12"/>
  </r>
  <r>
    <s v="F01511"/>
    <x v="239"/>
    <s v="E1207"/>
    <s v="P05509"/>
    <x v="4"/>
    <s v="Economy"/>
    <s v="Chennai"/>
    <s v="Hyderabad"/>
    <d v="2023-04-02T04:14:00"/>
    <d v="2023-04-02T07:14:00"/>
    <d v="1899-12-30T03:00:00"/>
    <n v="2094"/>
    <n v="3614.01"/>
    <n v="271.04000000000002"/>
    <n v="3342.9700000000003"/>
    <x v="2"/>
    <s v="Completed"/>
    <s v="23D"/>
    <n v="5"/>
    <n v="0"/>
    <s v="Weekend"/>
    <x v="12"/>
  </r>
  <r>
    <s v="F01512"/>
    <x v="549"/>
    <s v="E1801"/>
    <s v="P04076"/>
    <x v="4"/>
    <s v="Business"/>
    <s v="Lucknow"/>
    <s v="Hyderabad"/>
    <d v="2026-07-28T02:45:00"/>
    <d v="2026-07-28T07:45:00"/>
    <d v="1899-12-30T05:00:00"/>
    <n v="1638"/>
    <n v="5592.31"/>
    <n v="1793.01"/>
    <n v="3799.3"/>
    <x v="2"/>
    <s v="Completed"/>
    <s v="21B"/>
    <n v="3"/>
    <n v="0"/>
    <s v="Weekday"/>
    <x v="33"/>
  </r>
  <r>
    <s v="F01513"/>
    <x v="634"/>
    <s v="E1056"/>
    <s v="P01426"/>
    <x v="3"/>
    <s v="Business"/>
    <s v="Lucknow"/>
    <s v="Hyderabad"/>
    <d v="2024-04-08T00:15:00"/>
    <d v="2024-04-08T01:15:00"/>
    <d v="1899-12-30T01:00:00"/>
    <n v="2063"/>
    <n v="6831.47"/>
    <n v="1540.98"/>
    <n v="5290.49"/>
    <x v="0"/>
    <s v="Completed"/>
    <s v="1B"/>
    <n v="3"/>
    <n v="0"/>
    <s v="Weekday"/>
    <x v="33"/>
  </r>
  <r>
    <s v="F01514"/>
    <x v="939"/>
    <s v="E1743"/>
    <s v="P00155"/>
    <x v="1"/>
    <s v="Economy"/>
    <s v="Hyderabad"/>
    <s v="Bengaluru"/>
    <d v="2024-01-16T21:40:00"/>
    <d v="2024-01-16T22:40:00"/>
    <d v="1899-12-30T01:00:00"/>
    <n v="350"/>
    <n v="4451.21"/>
    <n v="1235.81"/>
    <n v="3215.4"/>
    <x v="3"/>
    <s v="Cancelled"/>
    <s v="17C"/>
    <n v="5"/>
    <n v="1"/>
    <s v="Weekday"/>
    <x v="71"/>
  </r>
  <r>
    <s v="F01515"/>
    <x v="940"/>
    <s v="E1621"/>
    <s v="P01593"/>
    <x v="4"/>
    <s v="First_Class"/>
    <s v="Kolkata"/>
    <s v="Bengaluru"/>
    <d v="2025-09-30T23:19:00"/>
    <d v="2025-10-01T02:19:00"/>
    <d v="1899-12-30T03:00:00"/>
    <n v="584"/>
    <n v="10394.74"/>
    <n v="191.1"/>
    <n v="10203.64"/>
    <x v="2"/>
    <s v="Completed"/>
    <s v="19C"/>
    <n v="3"/>
    <n v="0"/>
    <s v="Weekday"/>
    <x v="47"/>
  </r>
  <r>
    <s v="F01516"/>
    <x v="941"/>
    <s v="E1577"/>
    <s v="P02071"/>
    <x v="3"/>
    <s v="First_Class"/>
    <s v="Pune"/>
    <s v="Bengaluru"/>
    <d v="2023-05-30T06:42:00"/>
    <d v="2023-05-30T08:42:00"/>
    <d v="1899-12-30T02:00:00"/>
    <n v="1687"/>
    <n v="12907.09"/>
    <n v="1881.64"/>
    <n v="11025.45"/>
    <x v="3"/>
    <s v="Completed"/>
    <s v="15A"/>
    <n v="4"/>
    <n v="0"/>
    <s v="Weekday"/>
    <x v="43"/>
  </r>
  <r>
    <s v="F01517"/>
    <x v="736"/>
    <s v="E1504"/>
    <s v="P01819"/>
    <x v="4"/>
    <s v="First_Class"/>
    <s v="Bengaluru"/>
    <s v="Kolkata"/>
    <d v="2025-03-16T07:31:00"/>
    <d v="2025-03-16T11:31:00"/>
    <d v="1899-12-30T04:00:00"/>
    <n v="905"/>
    <n v="14467.99"/>
    <n v="957.42"/>
    <n v="13510.57"/>
    <x v="4"/>
    <s v="Completed"/>
    <s v="21C"/>
    <n v="1"/>
    <n v="0"/>
    <s v="Weekend"/>
    <x v="54"/>
  </r>
  <r>
    <s v="F01518"/>
    <x v="807"/>
    <s v="E1613"/>
    <s v="P00241"/>
    <x v="4"/>
    <s v="First_Class"/>
    <s v="Delhi"/>
    <s v="Ahmedabad"/>
    <d v="2025-02-21T07:50:00"/>
    <d v="2025-02-21T10:50:00"/>
    <d v="1899-12-30T03:00:00"/>
    <n v="2240"/>
    <n v="2894.43"/>
    <n v="334.31"/>
    <n v="2560.12"/>
    <x v="2"/>
    <s v="Completed"/>
    <s v="6C"/>
    <n v="2"/>
    <n v="0"/>
    <s v="Weekday"/>
    <x v="52"/>
  </r>
  <r>
    <s v="F01519"/>
    <x v="327"/>
    <s v="E1581"/>
    <s v="P03841"/>
    <x v="4"/>
    <s v="Economy"/>
    <s v="Delhi"/>
    <s v="Ahmedabad"/>
    <d v="2024-05-16T08:11:00"/>
    <d v="2024-05-16T13:11:00"/>
    <d v="1899-12-30T05:00:00"/>
    <n v="459"/>
    <n v="4206.8500000000004"/>
    <n v="1887.23"/>
    <n v="2319.6200000000003"/>
    <x v="1"/>
    <s v="Completed"/>
    <s v="25A"/>
    <n v="1"/>
    <n v="0"/>
    <s v="Weekday"/>
    <x v="52"/>
  </r>
  <r>
    <s v="F01520"/>
    <x v="34"/>
    <s v="E1701"/>
    <s v="P00944"/>
    <x v="1"/>
    <s v="First_Class"/>
    <s v="Hyderabad"/>
    <s v="Mumbai"/>
    <d v="2026-03-30T01:05:00"/>
    <d v="2026-03-30T02:05:00"/>
    <d v="1899-12-30T01:00:00"/>
    <n v="2366"/>
    <n v="9055.3799999999992"/>
    <n v="386.05"/>
    <n v="8669.33"/>
    <x v="3"/>
    <s v="Cancelled"/>
    <s v="30E"/>
    <n v="2"/>
    <n v="1"/>
    <s v="Weekday"/>
    <x v="2"/>
  </r>
  <r>
    <s v="F01521"/>
    <x v="942"/>
    <s v="E1013"/>
    <s v="P05989"/>
    <x v="2"/>
    <s v="First_Class"/>
    <s v="Lucknow"/>
    <s v="Hyderabad"/>
    <d v="2025-08-23T18:43:00"/>
    <d v="2025-08-23T22:43:00"/>
    <d v="1899-12-30T04:00:00"/>
    <n v="1429"/>
    <n v="8941.41"/>
    <n v="1721.76"/>
    <n v="7219.65"/>
    <x v="1"/>
    <s v="Completed"/>
    <s v="13E"/>
    <n v="3"/>
    <n v="0"/>
    <s v="Weekend"/>
    <x v="33"/>
  </r>
  <r>
    <s v="F01522"/>
    <x v="943"/>
    <s v="E1656"/>
    <s v="P02583"/>
    <x v="0"/>
    <s v="Economy"/>
    <s v="Kolkata"/>
    <s v="Hyderabad"/>
    <d v="2025-11-25T22:26:00"/>
    <d v="2025-11-25T23:26:00"/>
    <d v="1899-12-30T01:00:00"/>
    <n v="1798"/>
    <n v="3493.08"/>
    <n v="1475.35"/>
    <n v="2017.73"/>
    <x v="0"/>
    <s v="Completed"/>
    <s v="1F"/>
    <n v="5"/>
    <n v="0"/>
    <s v="Weekday"/>
    <x v="60"/>
  </r>
  <r>
    <s v="F01523"/>
    <x v="326"/>
    <s v="E1725"/>
    <s v="P05632"/>
    <x v="3"/>
    <s v="Business"/>
    <s v="Kolkata"/>
    <s v="Hyderabad"/>
    <d v="2025-11-12T16:03:00"/>
    <d v="2025-11-12T21:03:00"/>
    <d v="1899-12-30T05:00:00"/>
    <n v="1015"/>
    <n v="9114.92"/>
    <n v="965.5"/>
    <n v="8149.42"/>
    <x v="2"/>
    <s v="Completed"/>
    <s v="22A"/>
    <n v="5"/>
    <n v="0"/>
    <s v="Weekday"/>
    <x v="60"/>
  </r>
  <r>
    <s v="F01524"/>
    <x v="167"/>
    <s v="E1441"/>
    <s v="P05487"/>
    <x v="3"/>
    <s v="First_Class"/>
    <s v="Kolkata"/>
    <s v="Ahmedabad"/>
    <d v="2023-02-18T16:38:00"/>
    <d v="2023-02-18T18:38:00"/>
    <d v="1899-12-30T02:00:00"/>
    <n v="2381"/>
    <n v="12773.76"/>
    <n v="1442.32"/>
    <n v="11331.44"/>
    <x v="0"/>
    <s v="Completed"/>
    <s v="22A"/>
    <n v="4"/>
    <n v="0"/>
    <s v="Weekend"/>
    <x v="6"/>
  </r>
  <r>
    <s v="F01525"/>
    <x v="591"/>
    <s v="E1650"/>
    <s v="P04674"/>
    <x v="1"/>
    <s v="Economy"/>
    <s v="Lucknow"/>
    <s v="Ahmedabad"/>
    <d v="2023-12-24T00:29:00"/>
    <d v="2023-12-24T01:29:00"/>
    <d v="1899-12-30T01:00:00"/>
    <n v="1816"/>
    <n v="3260.02"/>
    <n v="1901.55"/>
    <n v="1358.47"/>
    <x v="0"/>
    <s v="Completed"/>
    <s v="5C"/>
    <n v="2"/>
    <n v="0"/>
    <s v="Weekend"/>
    <x v="37"/>
  </r>
  <r>
    <s v="F01526"/>
    <x v="944"/>
    <s v="E1348"/>
    <s v="P04447"/>
    <x v="3"/>
    <s v="Business"/>
    <s v="Chennai"/>
    <s v="Bengaluru"/>
    <d v="2025-12-02T01:38:00"/>
    <d v="2025-12-02T04:38:00"/>
    <d v="1899-12-30T03:00:00"/>
    <n v="2408"/>
    <n v="3527.39"/>
    <n v="815.33"/>
    <n v="2712.06"/>
    <x v="4"/>
    <s v="Completed"/>
    <s v="7C"/>
    <n v="4"/>
    <n v="0"/>
    <s v="Weekday"/>
    <x v="49"/>
  </r>
  <r>
    <s v="F01527"/>
    <x v="945"/>
    <s v="E1035"/>
    <s v="P04236"/>
    <x v="4"/>
    <s v="First_Class"/>
    <s v="Bengaluru"/>
    <s v="Kolkata"/>
    <d v="2025-08-27T14:48:00"/>
    <d v="2025-08-27T19:48:00"/>
    <d v="1899-12-30T05:00:00"/>
    <n v="1959"/>
    <n v="13120.77"/>
    <n v="1408.73"/>
    <n v="11712.04"/>
    <x v="1"/>
    <s v="Completed"/>
    <s v="16B"/>
    <n v="4"/>
    <n v="0"/>
    <s v="Weekday"/>
    <x v="54"/>
  </r>
  <r>
    <s v="F01528"/>
    <x v="286"/>
    <s v="E1584"/>
    <s v="P04685"/>
    <x v="1"/>
    <s v="Economy"/>
    <s v="Ahmedabad"/>
    <s v="Kolkata"/>
    <d v="2025-07-21T11:57:00"/>
    <d v="2025-07-21T12:57:00"/>
    <d v="1899-12-30T01:00:00"/>
    <n v="1973"/>
    <n v="7830.34"/>
    <n v="886.05"/>
    <n v="6944.29"/>
    <x v="0"/>
    <s v="Completed"/>
    <s v="20F"/>
    <n v="3"/>
    <n v="0"/>
    <s v="Weekday"/>
    <x v="26"/>
  </r>
  <r>
    <s v="F01529"/>
    <x v="946"/>
    <s v="E1691"/>
    <s v="P00634"/>
    <x v="0"/>
    <s v="Economy"/>
    <s v="Chennai"/>
    <s v="Lucknow"/>
    <d v="2025-06-12T10:58:00"/>
    <d v="2025-06-12T12:58:00"/>
    <d v="1899-12-30T02:00:00"/>
    <n v="385"/>
    <n v="14096.65"/>
    <n v="525.07000000000005"/>
    <n v="13571.58"/>
    <x v="0"/>
    <s v="Completed"/>
    <s v="30E"/>
    <n v="5"/>
    <n v="0"/>
    <s v="Weekday"/>
    <x v="42"/>
  </r>
  <r>
    <s v="F01530"/>
    <x v="423"/>
    <s v="E1226"/>
    <s v="P00932"/>
    <x v="2"/>
    <s v="Economy"/>
    <s v="Chennai"/>
    <s v="Bengaluru"/>
    <d v="2024-12-20T19:59:00"/>
    <d v="2024-12-21T00:59:00"/>
    <d v="1899-12-30T05:00:00"/>
    <n v="1609"/>
    <n v="9149.4599999999991"/>
    <n v="374.51"/>
    <n v="8774.9499999999989"/>
    <x v="1"/>
    <s v="Completed"/>
    <s v="23F"/>
    <n v="2"/>
    <n v="0"/>
    <s v="Weekday"/>
    <x v="49"/>
  </r>
  <r>
    <s v="F01531"/>
    <x v="709"/>
    <s v="E1594"/>
    <s v="P02448"/>
    <x v="0"/>
    <s v="Economy"/>
    <s v="Bengaluru"/>
    <s v="Hyderabad"/>
    <d v="2023-12-02T06:03:00"/>
    <d v="2023-12-02T07:03:00"/>
    <d v="1899-12-30T01:00:00"/>
    <n v="524"/>
    <n v="5840.3"/>
    <n v="109.45"/>
    <n v="5730.85"/>
    <x v="4"/>
    <s v="Completed"/>
    <s v="26B"/>
    <n v="1"/>
    <n v="0"/>
    <s v="Weekend"/>
    <x v="41"/>
  </r>
  <r>
    <s v="F01532"/>
    <x v="741"/>
    <s v="E1740"/>
    <s v="P01912"/>
    <x v="1"/>
    <s v="First_Class"/>
    <s v="Mumbai"/>
    <s v="Pune"/>
    <d v="2026-09-24T08:35:00"/>
    <d v="2026-09-24T11:35:00"/>
    <d v="1899-12-30T03:00:00"/>
    <n v="2415"/>
    <n v="4521.68"/>
    <n v="788.36"/>
    <n v="3733.32"/>
    <x v="1"/>
    <s v="Completed"/>
    <s v="28C"/>
    <n v="4"/>
    <n v="0"/>
    <s v="Weekday"/>
    <x v="11"/>
  </r>
  <r>
    <s v="F01533"/>
    <x v="947"/>
    <s v="E1426"/>
    <s v="P04478"/>
    <x v="3"/>
    <s v="Economy"/>
    <s v="Mumbai"/>
    <s v="Kolkata"/>
    <d v="2023-06-20T14:07:00"/>
    <d v="2023-06-20T17:07:00"/>
    <d v="1899-12-30T03:00:00"/>
    <n v="1110"/>
    <n v="3574"/>
    <n v="1471.03"/>
    <n v="2102.9700000000003"/>
    <x v="4"/>
    <s v="Completed"/>
    <s v="10E"/>
    <n v="5"/>
    <n v="0"/>
    <s v="Weekday"/>
    <x v="51"/>
  </r>
  <r>
    <s v="F01534"/>
    <x v="743"/>
    <s v="E1629"/>
    <s v="P04183"/>
    <x v="2"/>
    <s v="Business"/>
    <s v="Lucknow"/>
    <s v="Mumbai"/>
    <d v="2023-09-29T15:36:00"/>
    <d v="2023-09-29T18:36:00"/>
    <d v="1899-12-30T03:00:00"/>
    <n v="2069"/>
    <n v="7075.75"/>
    <n v="167.18"/>
    <n v="6908.57"/>
    <x v="2"/>
    <s v="Completed"/>
    <s v="22B"/>
    <n v="3"/>
    <n v="0"/>
    <s v="Weekday"/>
    <x v="17"/>
  </r>
  <r>
    <s v="F01535"/>
    <x v="261"/>
    <s v="E1716"/>
    <s v="P03818"/>
    <x v="0"/>
    <s v="Business"/>
    <s v="Hyderabad"/>
    <s v="Delhi"/>
    <d v="2023-10-06T16:46:00"/>
    <d v="2023-10-06T21:46:00"/>
    <d v="1899-12-30T05:00:00"/>
    <n v="1527"/>
    <n v="5973.64"/>
    <n v="1099.97"/>
    <n v="4873.67"/>
    <x v="3"/>
    <s v="Completed"/>
    <s v="13B"/>
    <n v="5"/>
    <n v="0"/>
    <s v="Weekday"/>
    <x v="5"/>
  </r>
  <r>
    <s v="F01536"/>
    <x v="694"/>
    <s v="E1991"/>
    <s v="P01315"/>
    <x v="4"/>
    <s v="Economy"/>
    <s v="Lucknow"/>
    <s v="Hyderabad"/>
    <d v="2024-02-08T19:04:00"/>
    <d v="2024-02-08T20:04:00"/>
    <d v="1899-12-30T01:00:00"/>
    <n v="1238"/>
    <n v="6790.28"/>
    <n v="277.72000000000003"/>
    <n v="6512.5599999999995"/>
    <x v="0"/>
    <s v="Completed"/>
    <s v="11C"/>
    <n v="3"/>
    <n v="0"/>
    <s v="Weekday"/>
    <x v="33"/>
  </r>
  <r>
    <s v="F01537"/>
    <x v="67"/>
    <s v="E1746"/>
    <s v="P05192"/>
    <x v="3"/>
    <s v="Business"/>
    <s v="Delhi"/>
    <s v="Chennai"/>
    <d v="2024-07-23T11:08:00"/>
    <d v="2024-07-23T15:08:00"/>
    <d v="1899-12-30T04:00:00"/>
    <n v="2472"/>
    <n v="2575.3000000000002"/>
    <n v="506.66"/>
    <n v="2068.6400000000003"/>
    <x v="4"/>
    <s v="Completed"/>
    <s v="27F"/>
    <n v="3"/>
    <n v="0"/>
    <s v="Weekday"/>
    <x v="56"/>
  </r>
  <r>
    <s v="F01538"/>
    <x v="758"/>
    <s v="E1923"/>
    <s v="P02952"/>
    <x v="4"/>
    <s v="Economy"/>
    <s v="Kolkata"/>
    <s v="Lucknow"/>
    <d v="2023-10-31T07:31:00"/>
    <d v="2023-10-31T12:31:00"/>
    <d v="1899-12-30T05:00:00"/>
    <n v="360"/>
    <n v="11205.78"/>
    <n v="1302.6500000000001"/>
    <n v="9903.130000000001"/>
    <x v="4"/>
    <s v="Completed"/>
    <s v="11B"/>
    <n v="5"/>
    <n v="0"/>
    <s v="Weekday"/>
    <x v="28"/>
  </r>
  <r>
    <s v="F01539"/>
    <x v="563"/>
    <s v="E1895"/>
    <s v="P05406"/>
    <x v="4"/>
    <s v="Economy"/>
    <s v="Bengaluru"/>
    <s v="Kolkata"/>
    <d v="2024-11-16T11:37:00"/>
    <d v="2024-11-16T14:37:00"/>
    <d v="1899-12-30T03:00:00"/>
    <n v="515"/>
    <n v="3711.07"/>
    <n v="1980.46"/>
    <n v="1730.6100000000001"/>
    <x v="2"/>
    <s v="Completed"/>
    <s v="28A"/>
    <n v="1"/>
    <n v="0"/>
    <s v="Weekend"/>
    <x v="54"/>
  </r>
  <r>
    <s v="F01540"/>
    <x v="948"/>
    <s v="E1469"/>
    <s v="P02751"/>
    <x v="4"/>
    <s v="Business"/>
    <s v="Hyderabad"/>
    <s v="Mumbai"/>
    <d v="2025-02-21T01:48:00"/>
    <d v="2025-02-21T04:48:00"/>
    <d v="1899-12-30T03:00:00"/>
    <n v="1007"/>
    <n v="13735.21"/>
    <n v="968.49"/>
    <n v="12766.72"/>
    <x v="0"/>
    <s v="Completed"/>
    <s v="17A"/>
    <n v="3"/>
    <n v="0"/>
    <s v="Weekday"/>
    <x v="2"/>
  </r>
  <r>
    <s v="F01541"/>
    <x v="568"/>
    <s v="E1746"/>
    <s v="P02497"/>
    <x v="1"/>
    <s v="First_Class"/>
    <s v="Lucknow"/>
    <s v="Bengaluru"/>
    <d v="2023-06-22T12:25:00"/>
    <d v="2023-06-22T14:25:00"/>
    <d v="1899-12-30T02:00:00"/>
    <n v="1025"/>
    <n v="11425.76"/>
    <n v="1172.73"/>
    <n v="10253.030000000001"/>
    <x v="1"/>
    <s v="Completed"/>
    <s v="29F"/>
    <n v="5"/>
    <n v="0"/>
    <s v="Weekday"/>
    <x v="45"/>
  </r>
  <r>
    <s v="F01542"/>
    <x v="180"/>
    <s v="E1503"/>
    <s v="P01158"/>
    <x v="1"/>
    <s v="Economy"/>
    <s v="Delhi"/>
    <s v="Hyderabad"/>
    <d v="2026-07-02T06:24:00"/>
    <d v="2026-07-02T07:24:00"/>
    <d v="1899-12-30T01:00:00"/>
    <n v="838"/>
    <n v="12506.06"/>
    <n v="1488.13"/>
    <n v="11017.93"/>
    <x v="2"/>
    <s v="Completed"/>
    <s v="5A"/>
    <n v="5"/>
    <n v="0"/>
    <s v="Weekday"/>
    <x v="7"/>
  </r>
  <r>
    <s v="F01543"/>
    <x v="422"/>
    <s v="E1012"/>
    <s v="P04149"/>
    <x v="1"/>
    <s v="First_Class"/>
    <s v="Delhi"/>
    <s v="Hyderabad"/>
    <d v="2023-09-15T01:09:00"/>
    <d v="2023-09-15T04:09:00"/>
    <d v="1899-12-30T03:00:00"/>
    <n v="2369"/>
    <n v="4043.22"/>
    <n v="805.62"/>
    <n v="3237.6"/>
    <x v="3"/>
    <s v="Completed"/>
    <s v="24B"/>
    <n v="3"/>
    <n v="0"/>
    <s v="Weekday"/>
    <x v="7"/>
  </r>
  <r>
    <s v="F01544"/>
    <x v="45"/>
    <s v="E1551"/>
    <s v="P02604"/>
    <x v="1"/>
    <s v="First_Class"/>
    <s v="Kolkata"/>
    <s v="Bengaluru"/>
    <d v="2025-10-23T21:14:00"/>
    <d v="2025-10-23T23:14:00"/>
    <d v="1899-12-30T02:00:00"/>
    <n v="1134"/>
    <n v="10886.84"/>
    <n v="447.71"/>
    <n v="10439.130000000001"/>
    <x v="0"/>
    <s v="Completed"/>
    <s v="2E"/>
    <n v="2"/>
    <n v="0"/>
    <s v="Weekday"/>
    <x v="47"/>
  </r>
  <r>
    <s v="F01545"/>
    <x v="949"/>
    <s v="E1380"/>
    <s v="P03902"/>
    <x v="2"/>
    <s v="First_Class"/>
    <s v="Mumbai"/>
    <s v="Kolkata"/>
    <d v="2025-07-18T17:10:00"/>
    <d v="2025-07-18T21:10:00"/>
    <d v="1899-12-30T04:00:00"/>
    <n v="2123"/>
    <n v="13543.77"/>
    <n v="1669.67"/>
    <n v="11874.1"/>
    <x v="2"/>
    <s v="Completed"/>
    <s v="7E"/>
    <n v="5"/>
    <n v="0"/>
    <s v="Weekday"/>
    <x v="51"/>
  </r>
  <r>
    <s v="F01546"/>
    <x v="950"/>
    <s v="E1829"/>
    <s v="P05389"/>
    <x v="0"/>
    <s v="Economy"/>
    <s v="Ahmedabad"/>
    <s v="Bengaluru"/>
    <d v="2026-03-27T22:15:00"/>
    <d v="2026-03-28T03:15:00"/>
    <d v="1899-12-30T05:00:00"/>
    <n v="632"/>
    <n v="2897.12"/>
    <n v="979.87"/>
    <n v="1917.25"/>
    <x v="1"/>
    <s v="Completed"/>
    <s v="15C"/>
    <n v="2"/>
    <n v="0"/>
    <s v="Weekday"/>
    <x v="63"/>
  </r>
  <r>
    <s v="F01547"/>
    <x v="291"/>
    <s v="E1051"/>
    <s v="P00514"/>
    <x v="3"/>
    <s v="Economy"/>
    <s v="Pune"/>
    <s v="Bengaluru"/>
    <d v="2023-07-22T03:15:00"/>
    <d v="2023-07-22T05:15:00"/>
    <d v="1899-12-30T02:00:00"/>
    <n v="2108"/>
    <n v="1996.49"/>
    <n v="1235.51"/>
    <n v="760.98"/>
    <x v="0"/>
    <s v="Completed"/>
    <s v="20F"/>
    <n v="4"/>
    <n v="0"/>
    <s v="Weekend"/>
    <x v="43"/>
  </r>
  <r>
    <s v="F01548"/>
    <x v="450"/>
    <s v="E1427"/>
    <s v="P00253"/>
    <x v="0"/>
    <s v="Business"/>
    <s v="Kolkata"/>
    <s v="Chennai"/>
    <d v="2024-04-13T06:51:00"/>
    <d v="2024-04-13T09:51:00"/>
    <d v="1899-12-30T03:00:00"/>
    <n v="1917"/>
    <n v="13958.04"/>
    <n v="1301.3699999999999"/>
    <n v="12656.670000000002"/>
    <x v="0"/>
    <s v="Completed"/>
    <s v="22A"/>
    <n v="4"/>
    <n v="0"/>
    <s v="Weekend"/>
    <x v="35"/>
  </r>
  <r>
    <s v="F01549"/>
    <x v="951"/>
    <s v="E1715"/>
    <s v="P02204"/>
    <x v="1"/>
    <s v="First_Class"/>
    <s v="Ahmedabad"/>
    <s v="Lucknow"/>
    <d v="2023-03-08T04:26:00"/>
    <d v="2023-03-08T09:26:00"/>
    <d v="1899-12-30T05:00:00"/>
    <n v="990"/>
    <n v="7881.93"/>
    <n v="1330.09"/>
    <n v="6551.84"/>
    <x v="1"/>
    <s v="Completed"/>
    <s v="24F"/>
    <n v="4"/>
    <n v="0"/>
    <s v="Weekday"/>
    <x v="69"/>
  </r>
  <r>
    <s v="F01550"/>
    <x v="952"/>
    <s v="E1975"/>
    <s v="P03318"/>
    <x v="2"/>
    <s v="Business"/>
    <s v="Chennai"/>
    <s v="Ahmedabad"/>
    <d v="2026-07-20T10:00:00"/>
    <d v="2026-07-20T14:00:00"/>
    <d v="1899-12-30T04:00:00"/>
    <n v="1222"/>
    <n v="7469.41"/>
    <n v="1560.46"/>
    <n v="5908.95"/>
    <x v="4"/>
    <s v="Completed"/>
    <s v="13D"/>
    <n v="3"/>
    <n v="0"/>
    <s v="Weekday"/>
    <x v="0"/>
  </r>
  <r>
    <s v="F01551"/>
    <x v="215"/>
    <s v="E1085"/>
    <s v="P05347"/>
    <x v="3"/>
    <s v="Business"/>
    <s v="Chennai"/>
    <s v="Ahmedabad"/>
    <d v="2025-08-20T09:42:00"/>
    <d v="2025-08-20T12:42:00"/>
    <d v="1899-12-30T03:00:00"/>
    <n v="750"/>
    <n v="5258.68"/>
    <n v="1923.78"/>
    <n v="3334.9000000000005"/>
    <x v="3"/>
    <s v="Completed"/>
    <s v="29F"/>
    <n v="4"/>
    <n v="0"/>
    <s v="Weekday"/>
    <x v="0"/>
  </r>
  <r>
    <s v="F01552"/>
    <x v="22"/>
    <s v="E1422"/>
    <s v="P04122"/>
    <x v="1"/>
    <s v="Business"/>
    <s v="Ahmedabad"/>
    <s v="Bengaluru"/>
    <d v="2024-11-12T18:54:00"/>
    <d v="2024-11-12T22:54:00"/>
    <d v="1899-12-30T04:00:00"/>
    <n v="1539"/>
    <n v="8690.39"/>
    <n v="351.92"/>
    <n v="8338.4699999999993"/>
    <x v="3"/>
    <s v="Completed"/>
    <s v="22C"/>
    <n v="4"/>
    <n v="0"/>
    <s v="Weekday"/>
    <x v="63"/>
  </r>
  <r>
    <s v="F01553"/>
    <x v="713"/>
    <s v="E1441"/>
    <s v="P04148"/>
    <x v="3"/>
    <s v="First_Class"/>
    <s v="Pune"/>
    <s v="Bengaluru"/>
    <d v="2025-05-06T03:12:00"/>
    <d v="2025-05-06T07:12:00"/>
    <d v="1899-12-30T04:00:00"/>
    <n v="2444"/>
    <n v="10648.14"/>
    <n v="902.9"/>
    <n v="9745.24"/>
    <x v="4"/>
    <s v="Completed"/>
    <s v="21A"/>
    <n v="2"/>
    <n v="0"/>
    <s v="Weekday"/>
    <x v="43"/>
  </r>
  <r>
    <s v="F01554"/>
    <x v="759"/>
    <s v="E1563"/>
    <s v="P03197"/>
    <x v="3"/>
    <s v="Business"/>
    <s v="Bengaluru"/>
    <s v="Ahmedabad"/>
    <d v="2024-08-15T12:37:00"/>
    <d v="2024-08-15T15:37:00"/>
    <d v="1899-12-30T03:00:00"/>
    <n v="2486"/>
    <n v="11962.31"/>
    <n v="1022.23"/>
    <n v="10940.08"/>
    <x v="2"/>
    <s v="Completed"/>
    <s v="6E"/>
    <n v="4"/>
    <n v="0"/>
    <s v="Weekday"/>
    <x v="31"/>
  </r>
  <r>
    <s v="F01555"/>
    <x v="584"/>
    <s v="E1640"/>
    <s v="P05590"/>
    <x v="0"/>
    <s v="Economy"/>
    <s v="Pune"/>
    <s v="Mumbai"/>
    <d v="2024-08-31T12:39:00"/>
    <d v="2024-08-31T16:39:00"/>
    <d v="1899-12-30T04:00:00"/>
    <n v="1019"/>
    <n v="10306.56"/>
    <n v="1793.3"/>
    <n v="8513.26"/>
    <x v="0"/>
    <s v="Completed"/>
    <s v="19E"/>
    <n v="5"/>
    <n v="0"/>
    <s v="Weekend"/>
    <x v="25"/>
  </r>
  <r>
    <s v="F01556"/>
    <x v="298"/>
    <s v="E1398"/>
    <s v="P04154"/>
    <x v="0"/>
    <s v="Economy"/>
    <s v="Kolkata"/>
    <s v="Hyderabad"/>
    <d v="2024-09-25T12:11:00"/>
    <d v="2024-09-25T17:11:00"/>
    <d v="1899-12-30T05:00:00"/>
    <n v="563"/>
    <n v="12339.21"/>
    <n v="1051.73"/>
    <n v="11287.48"/>
    <x v="3"/>
    <s v="Completed"/>
    <s v="11C"/>
    <n v="4"/>
    <n v="0"/>
    <s v="Weekday"/>
    <x v="60"/>
  </r>
  <r>
    <s v="F01557"/>
    <x v="953"/>
    <s v="E1191"/>
    <s v="P05835"/>
    <x v="3"/>
    <s v="Business"/>
    <s v="Pune"/>
    <s v="Mumbai"/>
    <d v="2024-05-18T00:44:00"/>
    <d v="2024-05-18T03:44:00"/>
    <d v="1899-12-30T03:00:00"/>
    <n v="2152"/>
    <n v="12713.1"/>
    <n v="338.47"/>
    <n v="12374.630000000001"/>
    <x v="3"/>
    <s v="Completed"/>
    <s v="27A"/>
    <n v="3"/>
    <n v="0"/>
    <s v="Weekend"/>
    <x v="25"/>
  </r>
  <r>
    <s v="F01558"/>
    <x v="954"/>
    <s v="E1913"/>
    <s v="P04906"/>
    <x v="1"/>
    <s v="Economy"/>
    <s v="Pune"/>
    <s v="Hyderabad"/>
    <d v="2026-01-16T19:45:00"/>
    <d v="2026-01-16T22:45:00"/>
    <d v="1899-12-30T03:00:00"/>
    <n v="1616"/>
    <n v="7659.82"/>
    <n v="656.95"/>
    <n v="7002.87"/>
    <x v="1"/>
    <s v="Completed"/>
    <s v="3D"/>
    <n v="3"/>
    <n v="0"/>
    <s v="Weekday"/>
    <x v="39"/>
  </r>
  <r>
    <s v="F01559"/>
    <x v="75"/>
    <s v="E1976"/>
    <s v="P05579"/>
    <x v="0"/>
    <s v="First_Class"/>
    <s v="Lucknow"/>
    <s v="Delhi"/>
    <d v="2024-02-10T15:14:00"/>
    <d v="2024-02-10T18:14:00"/>
    <d v="1899-12-30T03:00:00"/>
    <n v="851"/>
    <n v="6512.22"/>
    <n v="1225.71"/>
    <n v="5286.51"/>
    <x v="4"/>
    <s v="Completed"/>
    <s v="27F"/>
    <n v="3"/>
    <n v="0"/>
    <s v="Weekend"/>
    <x v="50"/>
  </r>
  <r>
    <s v="F01560"/>
    <x v="955"/>
    <s v="E1946"/>
    <s v="P04006"/>
    <x v="2"/>
    <s v="Business"/>
    <s v="Chennai"/>
    <s v="Lucknow"/>
    <d v="2026-05-28T01:08:00"/>
    <d v="2026-05-28T04:08:00"/>
    <d v="1899-12-30T03:00:00"/>
    <n v="324"/>
    <n v="11268.25"/>
    <n v="1187.24"/>
    <n v="10081.01"/>
    <x v="0"/>
    <s v="Completed"/>
    <s v="1C"/>
    <n v="3"/>
    <n v="0"/>
    <s v="Weekday"/>
    <x v="42"/>
  </r>
  <r>
    <s v="F01561"/>
    <x v="956"/>
    <s v="E1007"/>
    <s v="P03136"/>
    <x v="0"/>
    <s v="Business"/>
    <s v="Kolkata"/>
    <s v="Hyderabad"/>
    <d v="2025-09-15T10:45:00"/>
    <d v="2025-09-15T11:45:00"/>
    <d v="1899-12-30T01:00:00"/>
    <n v="856"/>
    <n v="8250.58"/>
    <n v="508.7"/>
    <n v="7741.88"/>
    <x v="2"/>
    <s v="Completed"/>
    <s v="9C"/>
    <n v="4"/>
    <n v="0"/>
    <s v="Weekday"/>
    <x v="60"/>
  </r>
  <r>
    <s v="F01562"/>
    <x v="639"/>
    <s v="E1232"/>
    <s v="P02740"/>
    <x v="2"/>
    <s v="Business"/>
    <s v="Delhi"/>
    <s v="Bengaluru"/>
    <d v="2023-03-21T13:54:00"/>
    <d v="2023-03-21T14:54:00"/>
    <d v="1899-12-30T01:00:00"/>
    <n v="913"/>
    <n v="13056.96"/>
    <n v="1592.4"/>
    <n v="11464.56"/>
    <x v="2"/>
    <s v="Completed"/>
    <s v="30B"/>
    <n v="4"/>
    <n v="0"/>
    <s v="Weekday"/>
    <x v="55"/>
  </r>
  <r>
    <s v="F01563"/>
    <x v="870"/>
    <s v="E1969"/>
    <s v="P02092"/>
    <x v="1"/>
    <s v="Business"/>
    <s v="Kolkata"/>
    <s v="Delhi"/>
    <d v="2025-04-20T19:10:00"/>
    <d v="2025-04-20T23:10:00"/>
    <d v="1899-12-30T04:00:00"/>
    <n v="1556"/>
    <n v="12779.34"/>
    <n v="991.01"/>
    <n v="11788.33"/>
    <x v="3"/>
    <s v="Completed"/>
    <s v="14B"/>
    <n v="4"/>
    <n v="0"/>
    <s v="Weekend"/>
    <x v="19"/>
  </r>
  <r>
    <s v="F01564"/>
    <x v="362"/>
    <s v="E1954"/>
    <s v="P05665"/>
    <x v="2"/>
    <s v="Business"/>
    <s v="Delhi"/>
    <s v="Ahmedabad"/>
    <d v="2026-12-06T17:07:00"/>
    <d v="2026-12-06T20:07:00"/>
    <d v="1899-12-30T03:00:00"/>
    <n v="1208"/>
    <n v="6713.41"/>
    <n v="1564.3"/>
    <n v="5149.1099999999997"/>
    <x v="3"/>
    <s v="Completed"/>
    <s v="27C"/>
    <n v="1"/>
    <n v="0"/>
    <s v="Weekend"/>
    <x v="52"/>
  </r>
  <r>
    <s v="F01565"/>
    <x v="260"/>
    <s v="E1432"/>
    <s v="P05615"/>
    <x v="2"/>
    <s v="Economy"/>
    <s v="Chennai"/>
    <s v="Hyderabad"/>
    <d v="2025-04-08T19:18:00"/>
    <d v="2025-04-08T21:18:00"/>
    <d v="1899-12-30T02:00:00"/>
    <n v="1425"/>
    <n v="8957.7900000000009"/>
    <n v="731.1"/>
    <n v="8226.69"/>
    <x v="4"/>
    <s v="Completed"/>
    <s v="5C"/>
    <n v="4"/>
    <n v="0"/>
    <s v="Weekday"/>
    <x v="12"/>
  </r>
  <r>
    <s v="F01566"/>
    <x v="957"/>
    <s v="E1589"/>
    <s v="P05880"/>
    <x v="0"/>
    <s v="Business"/>
    <s v="Bengaluru"/>
    <s v="Hyderabad"/>
    <d v="2024-10-04T18:02:00"/>
    <d v="2024-10-04T23:02:00"/>
    <d v="1899-12-30T05:00:00"/>
    <n v="1364"/>
    <n v="14398.83"/>
    <n v="1557.55"/>
    <n v="12841.28"/>
    <x v="1"/>
    <s v="Completed"/>
    <s v="5E"/>
    <n v="2"/>
    <n v="0"/>
    <s v="Weekday"/>
    <x v="41"/>
  </r>
  <r>
    <s v="F01567"/>
    <x v="958"/>
    <s v="E1314"/>
    <s v="P00259"/>
    <x v="4"/>
    <s v="Economy"/>
    <s v="Mumbai"/>
    <s v="Chennai"/>
    <d v="2025-07-22T08:23:00"/>
    <d v="2025-07-22T09:23:00"/>
    <d v="1899-12-30T01:00:00"/>
    <n v="911"/>
    <n v="12604.55"/>
    <n v="817.84"/>
    <n v="11786.71"/>
    <x v="1"/>
    <s v="Completed"/>
    <s v="28A"/>
    <n v="5"/>
    <n v="0"/>
    <s v="Weekday"/>
    <x v="66"/>
  </r>
  <r>
    <s v="F01568"/>
    <x v="851"/>
    <s v="E1133"/>
    <s v="P03744"/>
    <x v="3"/>
    <s v="Economy"/>
    <s v="Lucknow"/>
    <s v="Ahmedabad"/>
    <d v="2025-07-06T05:50:00"/>
    <d v="2025-07-06T10:50:00"/>
    <d v="1899-12-30T05:00:00"/>
    <n v="1224"/>
    <n v="14623.29"/>
    <n v="1592.64"/>
    <n v="13030.650000000001"/>
    <x v="0"/>
    <s v="Completed"/>
    <s v="17D"/>
    <n v="1"/>
    <n v="0"/>
    <s v="Weekend"/>
    <x v="37"/>
  </r>
  <r>
    <s v="F01569"/>
    <x v="507"/>
    <s v="E1237"/>
    <s v="P04482"/>
    <x v="3"/>
    <s v="Business"/>
    <s v="Lucknow"/>
    <s v="Pune"/>
    <d v="2023-03-26T09:23:00"/>
    <d v="2023-03-26T14:23:00"/>
    <d v="1899-12-30T05:00:00"/>
    <n v="2394"/>
    <n v="3257.48"/>
    <n v="230.52"/>
    <n v="3026.96"/>
    <x v="1"/>
    <s v="Completed"/>
    <s v="9E"/>
    <n v="5"/>
    <n v="0"/>
    <s v="Weekend"/>
    <x v="38"/>
  </r>
  <r>
    <s v="F01570"/>
    <x v="673"/>
    <s v="E1947"/>
    <s v="P00337"/>
    <x v="4"/>
    <s v="First_Class"/>
    <s v="Hyderabad"/>
    <s v="Chennai"/>
    <d v="2025-11-28T11:19:00"/>
    <d v="2025-11-28T16:19:00"/>
    <d v="1899-12-30T05:00:00"/>
    <n v="2063"/>
    <n v="2017.12"/>
    <n v="52.62"/>
    <n v="1964.5"/>
    <x v="1"/>
    <s v="Completed"/>
    <s v="26F"/>
    <n v="2"/>
    <n v="0"/>
    <s v="Weekday"/>
    <x v="57"/>
  </r>
  <r>
    <s v="F01571"/>
    <x v="959"/>
    <s v="E1058"/>
    <s v="P05301"/>
    <x v="1"/>
    <s v="Business"/>
    <s v="Delhi"/>
    <s v="Ahmedabad"/>
    <d v="2023-05-19T09:05:00"/>
    <d v="2023-05-19T13:05:00"/>
    <d v="1899-12-30T04:00:00"/>
    <n v="1266"/>
    <n v="12714.56"/>
    <n v="858.5"/>
    <n v="11856.06"/>
    <x v="4"/>
    <s v="Completed"/>
    <s v="6F"/>
    <n v="5"/>
    <n v="0"/>
    <s v="Weekday"/>
    <x v="52"/>
  </r>
  <r>
    <s v="F01572"/>
    <x v="960"/>
    <s v="E1498"/>
    <s v="P03462"/>
    <x v="2"/>
    <s v="Business"/>
    <s v="Lucknow"/>
    <s v="Ahmedabad"/>
    <d v="2026-06-28T20:53:00"/>
    <d v="2026-06-28T23:53:00"/>
    <d v="1899-12-30T03:00:00"/>
    <n v="1024"/>
    <n v="4788.49"/>
    <n v="1783.82"/>
    <n v="3004.67"/>
    <x v="3"/>
    <s v="Completed"/>
    <s v="2C"/>
    <n v="5"/>
    <n v="0"/>
    <s v="Weekend"/>
    <x v="37"/>
  </r>
  <r>
    <s v="F01573"/>
    <x v="754"/>
    <s v="E1030"/>
    <s v="P03626"/>
    <x v="2"/>
    <s v="Business"/>
    <s v="Pune"/>
    <s v="Chennai"/>
    <d v="2023-05-12T20:08:00"/>
    <d v="2023-05-13T00:08:00"/>
    <d v="1899-12-30T04:00:00"/>
    <n v="2493"/>
    <n v="10878.5"/>
    <n v="1662.64"/>
    <n v="9215.86"/>
    <x v="3"/>
    <s v="Completed"/>
    <s v="28D"/>
    <n v="5"/>
    <n v="0"/>
    <s v="Weekday"/>
    <x v="46"/>
  </r>
  <r>
    <s v="F01574"/>
    <x v="3"/>
    <s v="E1796"/>
    <s v="P03346"/>
    <x v="2"/>
    <s v="Business"/>
    <s v="Bengaluru"/>
    <s v="Hyderabad"/>
    <d v="2025-04-17T11:51:00"/>
    <d v="2025-04-17T15:51:00"/>
    <d v="1899-12-30T04:00:00"/>
    <n v="1984"/>
    <n v="1830.67"/>
    <n v="1264.1199999999999"/>
    <n v="566.55000000000018"/>
    <x v="4"/>
    <s v="Completed"/>
    <s v="13C"/>
    <n v="1"/>
    <n v="0"/>
    <s v="Weekday"/>
    <x v="41"/>
  </r>
  <r>
    <s v="F01575"/>
    <x v="441"/>
    <s v="E1036"/>
    <s v="P03041"/>
    <x v="4"/>
    <s v="Economy"/>
    <s v="Mumbai"/>
    <s v="Bengaluru"/>
    <d v="2025-03-13T06:24:00"/>
    <d v="2025-03-13T11:24:00"/>
    <d v="1899-12-30T05:00:00"/>
    <n v="2214"/>
    <n v="6098.76"/>
    <n v="458.24"/>
    <n v="5640.52"/>
    <x v="4"/>
    <s v="Completed"/>
    <s v="1A"/>
    <n v="1"/>
    <n v="0"/>
    <s v="Weekday"/>
    <x v="67"/>
  </r>
  <r>
    <s v="F01576"/>
    <x v="700"/>
    <s v="E1800"/>
    <s v="P04973"/>
    <x v="2"/>
    <s v="First_Class"/>
    <s v="Chennai"/>
    <s v="Mumbai"/>
    <d v="2024-09-20T04:00:00"/>
    <d v="2024-09-20T05:00:00"/>
    <d v="1899-12-30T01:00:00"/>
    <n v="1540"/>
    <n v="5873.22"/>
    <n v="613.44000000000005"/>
    <n v="5259.7800000000007"/>
    <x v="2"/>
    <s v="Completed"/>
    <s v="22E"/>
    <n v="1"/>
    <n v="0"/>
    <s v="Weekday"/>
    <x v="29"/>
  </r>
  <r>
    <s v="F01577"/>
    <x v="961"/>
    <s v="E1940"/>
    <s v="P01945"/>
    <x v="1"/>
    <s v="Economy"/>
    <s v="Delhi"/>
    <s v="Lucknow"/>
    <d v="2026-01-15T09:52:00"/>
    <d v="2026-01-15T10:52:00"/>
    <d v="1899-12-30T01:00:00"/>
    <n v="608"/>
    <n v="6753.44"/>
    <n v="914.02"/>
    <n v="5839.42"/>
    <x v="4"/>
    <s v="Completed"/>
    <s v="21A"/>
    <n v="2"/>
    <n v="0"/>
    <s v="Weekday"/>
    <x v="18"/>
  </r>
  <r>
    <s v="F01578"/>
    <x v="290"/>
    <s v="E1563"/>
    <s v="P00385"/>
    <x v="3"/>
    <s v="Business"/>
    <s v="Bengaluru"/>
    <s v="Kolkata"/>
    <d v="2024-08-06T07:28:00"/>
    <d v="2024-08-06T11:28:00"/>
    <d v="1899-12-30T04:00:00"/>
    <n v="2155"/>
    <n v="12095.23"/>
    <n v="359.43"/>
    <n v="11735.8"/>
    <x v="2"/>
    <s v="Completed"/>
    <s v="19E"/>
    <n v="2"/>
    <n v="0"/>
    <s v="Weekday"/>
    <x v="54"/>
  </r>
  <r>
    <s v="F01579"/>
    <x v="962"/>
    <s v="E1696"/>
    <s v="P00275"/>
    <x v="4"/>
    <s v="Economy"/>
    <s v="Chennai"/>
    <s v="Bengaluru"/>
    <d v="2024-09-25T22:43:00"/>
    <d v="2024-09-26T03:43:00"/>
    <d v="1899-12-30T05:00:00"/>
    <n v="1363"/>
    <n v="5450.7"/>
    <n v="158.58000000000001"/>
    <n v="5292.12"/>
    <x v="4"/>
    <s v="Completed"/>
    <s v="9A"/>
    <n v="5"/>
    <n v="0"/>
    <s v="Weekday"/>
    <x v="49"/>
  </r>
  <r>
    <s v="F01580"/>
    <x v="28"/>
    <s v="E1289"/>
    <s v="P01053"/>
    <x v="4"/>
    <s v="First_Class"/>
    <s v="Bengaluru"/>
    <s v="Mumbai"/>
    <d v="2024-01-30T05:41:00"/>
    <d v="2024-01-30T06:41:00"/>
    <d v="1899-12-30T01:00:00"/>
    <n v="1139"/>
    <n v="14221.36"/>
    <n v="789.66"/>
    <n v="13431.7"/>
    <x v="3"/>
    <s v="Completed"/>
    <s v="17E"/>
    <n v="1"/>
    <n v="0"/>
    <s v="Weekday"/>
    <x v="1"/>
  </r>
  <r>
    <s v="F01581"/>
    <x v="477"/>
    <s v="E1831"/>
    <s v="P04377"/>
    <x v="4"/>
    <s v="First_Class"/>
    <s v="Mumbai"/>
    <s v="Ahmedabad"/>
    <d v="2023-05-17T12:46:00"/>
    <d v="2023-05-17T17:46:00"/>
    <d v="1899-12-30T05:00:00"/>
    <n v="465"/>
    <n v="13018.7"/>
    <n v="586.36"/>
    <n v="12432.34"/>
    <x v="4"/>
    <s v="Completed"/>
    <s v="21E"/>
    <n v="3"/>
    <n v="0"/>
    <s v="Weekday"/>
    <x v="16"/>
  </r>
  <r>
    <s v="F01582"/>
    <x v="963"/>
    <s v="E1232"/>
    <s v="P01059"/>
    <x v="3"/>
    <s v="Business"/>
    <s v="Chennai"/>
    <s v="Pune"/>
    <d v="2024-05-08T14:31:00"/>
    <d v="2024-05-08T17:31:00"/>
    <d v="1899-12-30T03:00:00"/>
    <n v="2042"/>
    <n v="6100.43"/>
    <n v="1614.65"/>
    <n v="4485.7800000000007"/>
    <x v="4"/>
    <s v="Completed"/>
    <s v="9E"/>
    <n v="1"/>
    <n v="0"/>
    <s v="Weekday"/>
    <x v="53"/>
  </r>
  <r>
    <s v="F01583"/>
    <x v="964"/>
    <s v="E1459"/>
    <s v="P01328"/>
    <x v="0"/>
    <s v="Economy"/>
    <s v="Ahmedabad"/>
    <s v="Mumbai"/>
    <d v="2025-11-11T10:50:00"/>
    <d v="2025-11-11T11:50:00"/>
    <d v="1899-12-30T01:00:00"/>
    <n v="453"/>
    <n v="11774.4"/>
    <n v="78.5"/>
    <n v="11695.9"/>
    <x v="2"/>
    <s v="Completed"/>
    <s v="25A"/>
    <n v="5"/>
    <n v="0"/>
    <s v="Weekday"/>
    <x v="3"/>
  </r>
  <r>
    <s v="F01584"/>
    <x v="169"/>
    <s v="E1098"/>
    <s v="P05505"/>
    <x v="4"/>
    <s v="First_Class"/>
    <s v="Hyderabad"/>
    <s v="Delhi"/>
    <d v="2024-07-24T11:18:00"/>
    <d v="2024-07-24T12:18:00"/>
    <d v="1899-12-30T01:00:00"/>
    <n v="1654"/>
    <n v="7041.54"/>
    <n v="108.1"/>
    <n v="6933.44"/>
    <x v="3"/>
    <s v="Completed"/>
    <s v="20C"/>
    <n v="5"/>
    <n v="0"/>
    <s v="Weekday"/>
    <x v="5"/>
  </r>
  <r>
    <s v="F01585"/>
    <x v="965"/>
    <s v="E1835"/>
    <s v="P00053"/>
    <x v="1"/>
    <s v="First_Class"/>
    <s v="Delhi"/>
    <s v="Chennai"/>
    <d v="2026-02-20T11:01:00"/>
    <d v="2026-02-20T13:01:00"/>
    <d v="1899-12-30T02:00:00"/>
    <n v="1341"/>
    <n v="10197.44"/>
    <n v="1599.6"/>
    <n v="8597.84"/>
    <x v="3"/>
    <s v="Completed"/>
    <s v="6A"/>
    <n v="3"/>
    <n v="0"/>
    <s v="Weekday"/>
    <x v="56"/>
  </r>
  <r>
    <s v="F01586"/>
    <x v="131"/>
    <s v="E1040"/>
    <s v="P00376"/>
    <x v="2"/>
    <s v="Business"/>
    <s v="Mumbai"/>
    <s v="Kolkata"/>
    <d v="2024-09-05T08:13:00"/>
    <d v="2024-09-05T13:13:00"/>
    <d v="1899-12-30T05:00:00"/>
    <n v="821"/>
    <n v="9516.7900000000009"/>
    <n v="1157.6199999999999"/>
    <n v="8359.1700000000019"/>
    <x v="1"/>
    <s v="Completed"/>
    <s v="17E"/>
    <n v="5"/>
    <n v="0"/>
    <s v="Weekday"/>
    <x v="51"/>
  </r>
  <r>
    <s v="F01587"/>
    <x v="179"/>
    <s v="E1412"/>
    <s v="P01540"/>
    <x v="4"/>
    <s v="First_Class"/>
    <s v="Chennai"/>
    <s v="Bengaluru"/>
    <d v="2023-05-23T08:12:00"/>
    <d v="2023-05-23T12:12:00"/>
    <d v="1899-12-30T04:00:00"/>
    <n v="2126"/>
    <n v="5673.76"/>
    <n v="1506.81"/>
    <n v="4166.9500000000007"/>
    <x v="0"/>
    <s v="Completed"/>
    <s v="15B"/>
    <n v="3"/>
    <n v="0"/>
    <s v="Weekday"/>
    <x v="49"/>
  </r>
  <r>
    <s v="F01588"/>
    <x v="112"/>
    <s v="E1417"/>
    <s v="P04989"/>
    <x v="1"/>
    <s v="First_Class"/>
    <s v="Lucknow"/>
    <s v="Delhi"/>
    <d v="2023-05-17T13:19:00"/>
    <d v="2023-05-17T14:19:00"/>
    <d v="1899-12-30T01:00:00"/>
    <n v="2491"/>
    <n v="12641.54"/>
    <n v="1320.43"/>
    <n v="11321.11"/>
    <x v="4"/>
    <s v="Completed"/>
    <s v="19F"/>
    <n v="5"/>
    <n v="0"/>
    <s v="Weekday"/>
    <x v="50"/>
  </r>
  <r>
    <s v="F01589"/>
    <x v="131"/>
    <s v="E1373"/>
    <s v="P02308"/>
    <x v="0"/>
    <s v="Business"/>
    <s v="Bengaluru"/>
    <s v="Kolkata"/>
    <d v="2023-03-20T16:28:00"/>
    <d v="2023-03-20T19:28:00"/>
    <d v="1899-12-30T03:00:00"/>
    <n v="1477"/>
    <n v="5459.58"/>
    <n v="522"/>
    <n v="4937.58"/>
    <x v="1"/>
    <s v="Completed"/>
    <s v="19B"/>
    <n v="1"/>
    <n v="0"/>
    <s v="Weekday"/>
    <x v="54"/>
  </r>
  <r>
    <s v="F01590"/>
    <x v="359"/>
    <s v="E1261"/>
    <s v="P00832"/>
    <x v="4"/>
    <s v="Economy"/>
    <s v="Bengaluru"/>
    <s v="Mumbai"/>
    <d v="2026-08-30T07:33:00"/>
    <d v="2026-08-30T10:33:00"/>
    <d v="1899-12-30T03:00:00"/>
    <n v="714"/>
    <n v="9672.48"/>
    <n v="433.05"/>
    <n v="9239.43"/>
    <x v="4"/>
    <s v="Completed"/>
    <s v="30A"/>
    <n v="4"/>
    <n v="0"/>
    <s v="Weekend"/>
    <x v="1"/>
  </r>
  <r>
    <s v="F01591"/>
    <x v="52"/>
    <s v="E1783"/>
    <s v="P04743"/>
    <x v="2"/>
    <s v="Economy"/>
    <s v="Ahmedabad"/>
    <s v="Mumbai"/>
    <d v="2025-03-25T08:52:00"/>
    <d v="2025-03-25T10:52:00"/>
    <d v="1899-12-30T02:00:00"/>
    <n v="2377"/>
    <n v="10092.719999999999"/>
    <n v="1972.32"/>
    <n v="8120.4"/>
    <x v="2"/>
    <s v="Completed"/>
    <s v="21C"/>
    <n v="4"/>
    <n v="0"/>
    <s v="Weekday"/>
    <x v="3"/>
  </r>
  <r>
    <s v="F01592"/>
    <x v="174"/>
    <s v="E1763"/>
    <s v="P00624"/>
    <x v="2"/>
    <s v="Business"/>
    <s v="Delhi"/>
    <s v="Lucknow"/>
    <d v="2023-12-20T13:56:00"/>
    <d v="2023-12-20T14:56:00"/>
    <d v="1899-12-30T01:00:00"/>
    <n v="1604"/>
    <n v="1525.06"/>
    <n v="391.04"/>
    <n v="1134.02"/>
    <x v="2"/>
    <s v="Completed"/>
    <s v="4B"/>
    <n v="5"/>
    <n v="0"/>
    <s v="Weekday"/>
    <x v="18"/>
  </r>
  <r>
    <s v="F01593"/>
    <x v="696"/>
    <s v="E1031"/>
    <s v="P05071"/>
    <x v="3"/>
    <s v="First_Class"/>
    <s v="Kolkata"/>
    <s v="Pune"/>
    <d v="2025-05-08T15:44:00"/>
    <d v="2025-05-08T18:44:00"/>
    <d v="1899-12-30T03:00:00"/>
    <n v="907"/>
    <n v="8674.06"/>
    <n v="853.96"/>
    <n v="7820.0999999999995"/>
    <x v="1"/>
    <s v="Completed"/>
    <s v="1A"/>
    <n v="1"/>
    <n v="0"/>
    <s v="Weekday"/>
    <x v="13"/>
  </r>
  <r>
    <s v="F01594"/>
    <x v="966"/>
    <s v="E1621"/>
    <s v="P04075"/>
    <x v="3"/>
    <s v="Business"/>
    <s v="Bengaluru"/>
    <s v="Delhi"/>
    <d v="2024-08-08T09:02:00"/>
    <d v="2024-08-08T14:02:00"/>
    <d v="1899-12-30T05:00:00"/>
    <n v="579"/>
    <n v="4126.25"/>
    <n v="1651.99"/>
    <n v="2474.2600000000002"/>
    <x v="2"/>
    <s v="Completed"/>
    <s v="25E"/>
    <n v="3"/>
    <n v="0"/>
    <s v="Weekday"/>
    <x v="9"/>
  </r>
  <r>
    <s v="F01595"/>
    <x v="242"/>
    <s v="E1754"/>
    <s v="P02727"/>
    <x v="2"/>
    <s v="Business"/>
    <s v="Pune"/>
    <s v="Lucknow"/>
    <d v="2023-05-04T08:52:00"/>
    <d v="2023-05-04T10:52:00"/>
    <d v="1899-12-30T02:00:00"/>
    <n v="1055"/>
    <n v="1939.38"/>
    <n v="453.54"/>
    <n v="1485.8400000000001"/>
    <x v="4"/>
    <s v="Completed"/>
    <s v="15B"/>
    <n v="4"/>
    <n v="0"/>
    <s v="Weekday"/>
    <x v="10"/>
  </r>
  <r>
    <s v="F01596"/>
    <x v="900"/>
    <s v="E1970"/>
    <s v="P05350"/>
    <x v="4"/>
    <s v="Business"/>
    <s v="Mumbai"/>
    <s v="Chennai"/>
    <d v="2026-08-11T15:25:00"/>
    <d v="2026-08-11T19:25:00"/>
    <d v="1899-12-30T04:00:00"/>
    <n v="615"/>
    <n v="9178.1"/>
    <n v="1094.7"/>
    <n v="8083.4000000000005"/>
    <x v="0"/>
    <s v="Completed"/>
    <s v="29A"/>
    <n v="1"/>
    <n v="0"/>
    <s v="Weekday"/>
    <x v="66"/>
  </r>
  <r>
    <s v="F01597"/>
    <x v="362"/>
    <s v="E1617"/>
    <s v="P05131"/>
    <x v="1"/>
    <s v="First_Class"/>
    <s v="Bengaluru"/>
    <s v="Delhi"/>
    <d v="2023-09-14T16:01:00"/>
    <d v="2023-09-14T19:01:00"/>
    <d v="1899-12-30T03:00:00"/>
    <n v="2455"/>
    <n v="6426.67"/>
    <n v="1351.97"/>
    <n v="5074.7"/>
    <x v="4"/>
    <s v="Completed"/>
    <s v="3F"/>
    <n v="3"/>
    <n v="0"/>
    <s v="Weekday"/>
    <x v="9"/>
  </r>
  <r>
    <s v="F01598"/>
    <x v="845"/>
    <s v="E1492"/>
    <s v="P00607"/>
    <x v="2"/>
    <s v="Economy"/>
    <s v="Hyderabad"/>
    <s v="Kolkata"/>
    <d v="2023-12-17T15:11:00"/>
    <d v="2023-12-17T20:11:00"/>
    <d v="1899-12-30T05:00:00"/>
    <n v="1176"/>
    <n v="10615.17"/>
    <n v="588.54"/>
    <n v="10026.630000000001"/>
    <x v="2"/>
    <s v="Completed"/>
    <s v="25B"/>
    <n v="3"/>
    <n v="0"/>
    <s v="Weekend"/>
    <x v="15"/>
  </r>
  <r>
    <s v="F01599"/>
    <x v="967"/>
    <s v="E1847"/>
    <s v="P04428"/>
    <x v="1"/>
    <s v="Economy"/>
    <s v="Pune"/>
    <s v="Lucknow"/>
    <d v="2023-06-14T13:07:00"/>
    <d v="2023-06-14T17:07:00"/>
    <d v="1899-12-30T04:00:00"/>
    <n v="442"/>
    <n v="7034.48"/>
    <n v="541.86"/>
    <n v="6492.62"/>
    <x v="3"/>
    <s v="Completed"/>
    <s v="17B"/>
    <n v="4"/>
    <n v="0"/>
    <s v="Weekday"/>
    <x v="10"/>
  </r>
  <r>
    <s v="F01600"/>
    <x v="288"/>
    <s v="E1639"/>
    <s v="P01723"/>
    <x v="4"/>
    <s v="Economy"/>
    <s v="Hyderabad"/>
    <s v="Kolkata"/>
    <d v="2026-04-17T18:57:00"/>
    <d v="2026-04-17T21:57:00"/>
    <d v="1899-12-30T03:00:00"/>
    <n v="2143"/>
    <n v="12917.8"/>
    <n v="1989.51"/>
    <n v="10928.289999999999"/>
    <x v="4"/>
    <s v="Completed"/>
    <s v="12E"/>
    <n v="1"/>
    <n v="0"/>
    <s v="Weekday"/>
    <x v="15"/>
  </r>
  <r>
    <s v="F01601"/>
    <x v="264"/>
    <s v="E1437"/>
    <s v="P01248"/>
    <x v="1"/>
    <s v="Business"/>
    <s v="Bengaluru"/>
    <s v="Kolkata"/>
    <d v="2024-03-02T13:21:00"/>
    <d v="2024-03-02T14:21:00"/>
    <d v="1899-12-30T01:00:00"/>
    <n v="1421"/>
    <n v="3172.64"/>
    <n v="1378.97"/>
    <n v="1793.6699999999998"/>
    <x v="0"/>
    <s v="Completed"/>
    <s v="21F"/>
    <n v="1"/>
    <n v="0"/>
    <s v="Weekend"/>
    <x v="54"/>
  </r>
  <r>
    <s v="F01602"/>
    <x v="968"/>
    <s v="E1119"/>
    <s v="P01715"/>
    <x v="3"/>
    <s v="Economy"/>
    <s v="Mumbai"/>
    <s v="Pune"/>
    <d v="2026-11-23T12:07:00"/>
    <d v="2026-11-23T15:07:00"/>
    <d v="1899-12-30T03:00:00"/>
    <n v="2082"/>
    <n v="12794.02"/>
    <n v="1376.04"/>
    <n v="11417.98"/>
    <x v="0"/>
    <s v="Completed"/>
    <s v="13D"/>
    <n v="2"/>
    <n v="0"/>
    <s v="Weekday"/>
    <x v="11"/>
  </r>
  <r>
    <s v="F01603"/>
    <x v="752"/>
    <s v="E1274"/>
    <s v="P00692"/>
    <x v="0"/>
    <s v="First_Class"/>
    <s v="Chennai"/>
    <s v="Lucknow"/>
    <d v="2025-10-10T20:21:00"/>
    <d v="2025-10-11T01:21:00"/>
    <d v="1899-12-30T05:00:00"/>
    <n v="436"/>
    <n v="13426.85"/>
    <n v="1217.72"/>
    <n v="12209.130000000001"/>
    <x v="2"/>
    <s v="Completed"/>
    <s v="4E"/>
    <n v="3"/>
    <n v="0"/>
    <s v="Weekday"/>
    <x v="42"/>
  </r>
  <r>
    <s v="F01604"/>
    <x v="269"/>
    <s v="E1359"/>
    <s v="P03086"/>
    <x v="2"/>
    <s v="Business"/>
    <s v="Chennai"/>
    <s v="Ahmedabad"/>
    <d v="2025-05-18T09:38:00"/>
    <d v="2025-05-18T10:38:00"/>
    <d v="1899-12-30T01:00:00"/>
    <n v="1572"/>
    <n v="9294.07"/>
    <n v="1081.6300000000001"/>
    <n v="8212.4399999999987"/>
    <x v="1"/>
    <s v="Completed"/>
    <s v="2A"/>
    <n v="2"/>
    <n v="0"/>
    <s v="Weekend"/>
    <x v="0"/>
  </r>
  <r>
    <s v="F01605"/>
    <x v="185"/>
    <s v="E1477"/>
    <s v="P00585"/>
    <x v="2"/>
    <s v="Business"/>
    <s v="Delhi"/>
    <s v="Ahmedabad"/>
    <d v="2024-07-17T12:25:00"/>
    <d v="2024-07-17T14:25:00"/>
    <d v="1899-12-30T02:00:00"/>
    <n v="2285"/>
    <n v="3403.38"/>
    <n v="1249.9100000000001"/>
    <n v="2153.4700000000003"/>
    <x v="4"/>
    <s v="Completed"/>
    <s v="6D"/>
    <n v="2"/>
    <n v="0"/>
    <s v="Weekday"/>
    <x v="52"/>
  </r>
  <r>
    <s v="F01606"/>
    <x v="538"/>
    <s v="E1828"/>
    <s v="P00353"/>
    <x v="2"/>
    <s v="Economy"/>
    <s v="Bengaluru"/>
    <s v="Kolkata"/>
    <d v="2026-09-08T17:34:00"/>
    <d v="2026-09-08T20:34:00"/>
    <d v="1899-12-30T03:00:00"/>
    <n v="2474"/>
    <n v="14238.77"/>
    <n v="1136.58"/>
    <n v="13102.19"/>
    <x v="1"/>
    <s v="Completed"/>
    <s v="28A"/>
    <n v="1"/>
    <n v="0"/>
    <s v="Weekday"/>
    <x v="54"/>
  </r>
  <r>
    <s v="F01607"/>
    <x v="673"/>
    <s v="E1225"/>
    <s v="P04558"/>
    <x v="0"/>
    <s v="First_Class"/>
    <s v="Pune"/>
    <s v="Bengaluru"/>
    <d v="2025-01-04T23:06:00"/>
    <d v="2025-01-05T04:06:00"/>
    <d v="1899-12-30T05:00:00"/>
    <n v="1955"/>
    <n v="8645.42"/>
    <n v="1623.41"/>
    <n v="7022.01"/>
    <x v="1"/>
    <s v="Completed"/>
    <s v="8A"/>
    <n v="4"/>
    <n v="0"/>
    <s v="Weekend"/>
    <x v="43"/>
  </r>
  <r>
    <s v="F01608"/>
    <x v="969"/>
    <s v="E1599"/>
    <s v="P03688"/>
    <x v="0"/>
    <s v="Business"/>
    <s v="Hyderabad"/>
    <s v="Kolkata"/>
    <d v="2023-01-05T20:43:00"/>
    <d v="2023-01-05T21:43:00"/>
    <d v="1899-12-30T01:00:00"/>
    <n v="2040"/>
    <n v="12210.47"/>
    <n v="1464.03"/>
    <n v="10746.439999999999"/>
    <x v="0"/>
    <s v="Completed"/>
    <s v="30B"/>
    <n v="2"/>
    <n v="0"/>
    <s v="Weekday"/>
    <x v="15"/>
  </r>
  <r>
    <s v="F01609"/>
    <x v="925"/>
    <s v="E1493"/>
    <s v="P01681"/>
    <x v="4"/>
    <s v="First_Class"/>
    <s v="Ahmedabad"/>
    <s v="Mumbai"/>
    <d v="2026-06-04T16:40:00"/>
    <d v="2026-06-04T18:40:00"/>
    <d v="1899-12-30T02:00:00"/>
    <n v="1413"/>
    <n v="2356.5500000000002"/>
    <n v="1471.2"/>
    <n v="885.35000000000014"/>
    <x v="0"/>
    <s v="Completed"/>
    <s v="1A"/>
    <n v="2"/>
    <n v="0"/>
    <s v="Weekday"/>
    <x v="3"/>
  </r>
  <r>
    <s v="F01610"/>
    <x v="433"/>
    <s v="E1663"/>
    <s v="P03385"/>
    <x v="0"/>
    <s v="Economy"/>
    <s v="Kolkata"/>
    <s v="Lucknow"/>
    <d v="2025-11-04T10:47:00"/>
    <d v="2025-11-04T14:47:00"/>
    <d v="1899-12-30T04:00:00"/>
    <n v="1288"/>
    <n v="12719.88"/>
    <n v="812.45"/>
    <n v="11907.429999999998"/>
    <x v="4"/>
    <s v="Completed"/>
    <s v="22E"/>
    <n v="3"/>
    <n v="0"/>
    <s v="Weekday"/>
    <x v="28"/>
  </r>
  <r>
    <s v="F01611"/>
    <x v="970"/>
    <s v="E1609"/>
    <s v="P02893"/>
    <x v="3"/>
    <s v="Economy"/>
    <s v="Pune"/>
    <s v="Mumbai"/>
    <d v="2025-11-28T12:51:00"/>
    <d v="2025-11-28T17:51:00"/>
    <d v="1899-12-30T05:00:00"/>
    <n v="1299"/>
    <n v="7762.96"/>
    <n v="743.95"/>
    <n v="7019.01"/>
    <x v="4"/>
    <s v="Completed"/>
    <s v="27D"/>
    <n v="2"/>
    <n v="0"/>
    <s v="Weekday"/>
    <x v="25"/>
  </r>
  <r>
    <s v="F01612"/>
    <x v="670"/>
    <s v="E1862"/>
    <s v="P03686"/>
    <x v="1"/>
    <s v="Business"/>
    <s v="Lucknow"/>
    <s v="Bengaluru"/>
    <d v="2025-08-07T15:16:00"/>
    <d v="2025-08-07T17:16:00"/>
    <d v="1899-12-30T02:00:00"/>
    <n v="1042"/>
    <n v="3620.94"/>
    <n v="492.11"/>
    <n v="3128.83"/>
    <x v="1"/>
    <s v="Completed"/>
    <s v="20B"/>
    <n v="4"/>
    <n v="0"/>
    <s v="Weekday"/>
    <x v="45"/>
  </r>
  <r>
    <s v="F01613"/>
    <x v="971"/>
    <s v="E1959"/>
    <s v="P01127"/>
    <x v="3"/>
    <s v="Business"/>
    <s v="Hyderabad"/>
    <s v="Bengaluru"/>
    <d v="2026-01-25T21:59:00"/>
    <d v="2026-01-26T00:59:00"/>
    <d v="1899-12-30T03:00:00"/>
    <n v="2481"/>
    <n v="13213.03"/>
    <n v="1800.45"/>
    <n v="11412.58"/>
    <x v="0"/>
    <s v="Completed"/>
    <s v="28F"/>
    <n v="2"/>
    <n v="0"/>
    <s v="Weekend"/>
    <x v="71"/>
  </r>
  <r>
    <s v="F01614"/>
    <x v="653"/>
    <s v="E1522"/>
    <s v="P02610"/>
    <x v="2"/>
    <s v="First_Class"/>
    <s v="Delhi"/>
    <s v="Ahmedabad"/>
    <d v="2023-05-11T02:23:00"/>
    <d v="2023-05-11T04:23:00"/>
    <d v="1899-12-30T02:00:00"/>
    <n v="346"/>
    <n v="10188.06"/>
    <n v="855.67"/>
    <n v="9332.39"/>
    <x v="2"/>
    <s v="Completed"/>
    <s v="11E"/>
    <n v="5"/>
    <n v="0"/>
    <s v="Weekday"/>
    <x v="52"/>
  </r>
  <r>
    <s v="F01615"/>
    <x v="186"/>
    <s v="E1504"/>
    <s v="P04375"/>
    <x v="1"/>
    <s v="Business"/>
    <s v="Lucknow"/>
    <s v="Hyderabad"/>
    <d v="2024-03-04T07:51:00"/>
    <d v="2024-03-04T08:51:00"/>
    <d v="1899-12-30T01:00:00"/>
    <n v="1460"/>
    <n v="3813.29"/>
    <n v="986.88"/>
    <n v="2826.41"/>
    <x v="1"/>
    <s v="Completed"/>
    <s v="17A"/>
    <n v="1"/>
    <n v="0"/>
    <s v="Weekday"/>
    <x v="33"/>
  </r>
  <r>
    <s v="F01616"/>
    <x v="562"/>
    <s v="E1130"/>
    <s v="P03482"/>
    <x v="0"/>
    <s v="First_Class"/>
    <s v="Lucknow"/>
    <s v="Delhi"/>
    <d v="2023-12-25T23:32:00"/>
    <d v="2023-12-26T01:32:00"/>
    <d v="1899-12-30T02:00:00"/>
    <n v="2097"/>
    <n v="2457.61"/>
    <n v="312.36"/>
    <n v="2145.25"/>
    <x v="3"/>
    <s v="Completed"/>
    <s v="22F"/>
    <n v="4"/>
    <n v="0"/>
    <s v="Weekday"/>
    <x v="50"/>
  </r>
  <r>
    <s v="F01617"/>
    <x v="530"/>
    <s v="E1786"/>
    <s v="P04476"/>
    <x v="3"/>
    <s v="Economy"/>
    <s v="Ahmedabad"/>
    <s v="Kolkata"/>
    <d v="2024-11-06T07:49:00"/>
    <d v="2024-11-06T10:49:00"/>
    <d v="1899-12-30T03:00:00"/>
    <n v="301"/>
    <n v="3819.55"/>
    <n v="406.89"/>
    <n v="3412.6600000000003"/>
    <x v="4"/>
    <s v="Completed"/>
    <s v="29F"/>
    <n v="1"/>
    <n v="0"/>
    <s v="Weekday"/>
    <x v="26"/>
  </r>
  <r>
    <s v="F01618"/>
    <x v="972"/>
    <s v="E1742"/>
    <s v="P00171"/>
    <x v="0"/>
    <s v="Business"/>
    <s v="Delhi"/>
    <s v="Mumbai"/>
    <d v="2025-07-24T15:33:00"/>
    <d v="2025-07-24T16:33:00"/>
    <d v="1899-12-30T01:00:00"/>
    <n v="913"/>
    <n v="12490.1"/>
    <n v="54.75"/>
    <n v="12435.35"/>
    <x v="2"/>
    <s v="Completed"/>
    <s v="6D"/>
    <n v="3"/>
    <n v="0"/>
    <s v="Weekday"/>
    <x v="61"/>
  </r>
  <r>
    <s v="F01619"/>
    <x v="973"/>
    <s v="E1536"/>
    <s v="P05597"/>
    <x v="1"/>
    <s v="First_Class"/>
    <s v="Kolkata"/>
    <s v="Delhi"/>
    <d v="2026-07-14T00:37:00"/>
    <d v="2026-07-14T04:37:00"/>
    <d v="1899-12-30T04:00:00"/>
    <n v="1358"/>
    <n v="4491.1499999999996"/>
    <n v="825.86"/>
    <n v="3665.2899999999995"/>
    <x v="0"/>
    <s v="Completed"/>
    <s v="17C"/>
    <n v="5"/>
    <n v="0"/>
    <s v="Weekday"/>
    <x v="19"/>
  </r>
  <r>
    <s v="F01620"/>
    <x v="974"/>
    <s v="E1360"/>
    <s v="P05119"/>
    <x v="4"/>
    <s v="Business"/>
    <s v="Bengaluru"/>
    <s v="Chennai"/>
    <d v="2024-07-24T04:56:00"/>
    <d v="2024-07-24T09:56:00"/>
    <d v="1899-12-30T05:00:00"/>
    <n v="1462"/>
    <n v="3382.36"/>
    <n v="1210.68"/>
    <n v="2171.6800000000003"/>
    <x v="3"/>
    <s v="Completed"/>
    <s v="2D"/>
    <n v="3"/>
    <n v="0"/>
    <s v="Weekday"/>
    <x v="14"/>
  </r>
  <r>
    <s v="F01621"/>
    <x v="975"/>
    <s v="E1355"/>
    <s v="P00732"/>
    <x v="0"/>
    <s v="Business"/>
    <s v="Mumbai"/>
    <s v="Hyderabad"/>
    <d v="2023-03-22T15:12:00"/>
    <d v="2023-03-22T17:12:00"/>
    <d v="1899-12-30T02:00:00"/>
    <n v="2431"/>
    <n v="1916.5"/>
    <n v="1395.57"/>
    <n v="520.93000000000006"/>
    <x v="0"/>
    <s v="Completed"/>
    <s v="9C"/>
    <n v="1"/>
    <n v="0"/>
    <s v="Weekday"/>
    <x v="44"/>
  </r>
  <r>
    <s v="F01622"/>
    <x v="345"/>
    <s v="E1769"/>
    <s v="P02054"/>
    <x v="2"/>
    <s v="Business"/>
    <s v="Kolkata"/>
    <s v="Pune"/>
    <d v="2026-06-29T16:28:00"/>
    <d v="2026-06-29T20:28:00"/>
    <d v="1899-12-30T04:00:00"/>
    <n v="517"/>
    <n v="11692.38"/>
    <n v="1537.49"/>
    <n v="10154.89"/>
    <x v="0"/>
    <s v="Completed"/>
    <s v="10B"/>
    <n v="5"/>
    <n v="0"/>
    <s v="Weekday"/>
    <x v="13"/>
  </r>
  <r>
    <s v="F01623"/>
    <x v="542"/>
    <s v="E1779"/>
    <s v="P00983"/>
    <x v="1"/>
    <s v="Economy"/>
    <s v="Kolkata"/>
    <s v="Hyderabad"/>
    <d v="2023-08-15T09:45:00"/>
    <d v="2023-08-15T14:45:00"/>
    <d v="1899-12-30T05:00:00"/>
    <n v="2018"/>
    <n v="2915.24"/>
    <n v="794.82"/>
    <n v="2120.4199999999996"/>
    <x v="2"/>
    <s v="Completed"/>
    <s v="19E"/>
    <n v="1"/>
    <n v="0"/>
    <s v="Weekday"/>
    <x v="60"/>
  </r>
  <r>
    <s v="F01624"/>
    <x v="6"/>
    <s v="E1016"/>
    <s v="P04310"/>
    <x v="1"/>
    <s v="Economy"/>
    <s v="Lucknow"/>
    <s v="Ahmedabad"/>
    <d v="2023-11-28T22:31:00"/>
    <d v="2023-11-29T01:31:00"/>
    <d v="1899-12-30T03:00:00"/>
    <n v="2074"/>
    <n v="14147.17"/>
    <n v="391.79"/>
    <n v="13755.38"/>
    <x v="3"/>
    <s v="Completed"/>
    <s v="17B"/>
    <n v="4"/>
    <n v="0"/>
    <s v="Weekday"/>
    <x v="37"/>
  </r>
  <r>
    <s v="F01625"/>
    <x v="976"/>
    <s v="E1306"/>
    <s v="P01524"/>
    <x v="1"/>
    <s v="Economy"/>
    <s v="Pune"/>
    <s v="Ahmedabad"/>
    <d v="2023-03-22T18:56:00"/>
    <d v="2023-03-22T20:56:00"/>
    <d v="1899-12-30T02:00:00"/>
    <n v="2160"/>
    <n v="8017.31"/>
    <n v="1818.04"/>
    <n v="6199.27"/>
    <x v="3"/>
    <s v="Completed"/>
    <s v="23D"/>
    <n v="3"/>
    <n v="0"/>
    <s v="Weekday"/>
    <x v="30"/>
  </r>
  <r>
    <s v="F01626"/>
    <x v="35"/>
    <s v="E1013"/>
    <s v="P01703"/>
    <x v="1"/>
    <s v="Business"/>
    <s v="Ahmedabad"/>
    <s v="Bengaluru"/>
    <d v="2025-06-11T01:04:00"/>
    <d v="2025-06-11T02:04:00"/>
    <d v="1899-12-30T01:00:00"/>
    <n v="386"/>
    <n v="5417.48"/>
    <n v="304.91000000000003"/>
    <n v="5112.57"/>
    <x v="2"/>
    <s v="Completed"/>
    <s v="30D"/>
    <n v="2"/>
    <n v="0"/>
    <s v="Weekday"/>
    <x v="63"/>
  </r>
  <r>
    <s v="F01627"/>
    <x v="762"/>
    <s v="E1377"/>
    <s v="P02780"/>
    <x v="4"/>
    <s v="Business"/>
    <s v="Ahmedabad"/>
    <s v="Lucknow"/>
    <d v="2025-09-24T00:21:00"/>
    <d v="2025-09-24T02:21:00"/>
    <d v="1899-12-30T02:00:00"/>
    <n v="2379"/>
    <n v="11024.42"/>
    <n v="1410.64"/>
    <n v="9613.7800000000007"/>
    <x v="2"/>
    <s v="Completed"/>
    <s v="5D"/>
    <n v="1"/>
    <n v="0"/>
    <s v="Weekday"/>
    <x v="69"/>
  </r>
  <r>
    <s v="F01628"/>
    <x v="34"/>
    <s v="E1466"/>
    <s v="P01113"/>
    <x v="4"/>
    <s v="Economy"/>
    <s v="Lucknow"/>
    <s v="Kolkata"/>
    <d v="2024-07-19T21:19:00"/>
    <d v="2024-07-20T00:19:00"/>
    <d v="1899-12-30T03:00:00"/>
    <n v="1922"/>
    <n v="3677.96"/>
    <n v="1945.18"/>
    <n v="1732.78"/>
    <x v="3"/>
    <s v="Completed"/>
    <s v="26A"/>
    <n v="5"/>
    <n v="0"/>
    <s v="Weekday"/>
    <x v="40"/>
  </r>
  <r>
    <s v="F01629"/>
    <x v="93"/>
    <s v="E1356"/>
    <s v="P05318"/>
    <x v="3"/>
    <s v="Business"/>
    <s v="Hyderabad"/>
    <s v="Kolkata"/>
    <d v="2024-11-26T14:56:00"/>
    <d v="2024-11-26T15:56:00"/>
    <d v="1899-12-30T01:00:00"/>
    <n v="1710"/>
    <n v="13039.79"/>
    <n v="1271.6500000000001"/>
    <n v="11768.140000000001"/>
    <x v="0"/>
    <s v="Completed"/>
    <s v="15D"/>
    <n v="5"/>
    <n v="0"/>
    <s v="Weekday"/>
    <x v="15"/>
  </r>
  <r>
    <s v="F01630"/>
    <x v="977"/>
    <s v="E1908"/>
    <s v="P02421"/>
    <x v="3"/>
    <s v="Economy"/>
    <s v="Delhi"/>
    <s v="Mumbai"/>
    <d v="2025-11-05T09:16:00"/>
    <d v="2025-11-05T11:16:00"/>
    <d v="1899-12-30T02:00:00"/>
    <n v="1740"/>
    <n v="11945.84"/>
    <n v="896.16"/>
    <n v="11049.68"/>
    <x v="3"/>
    <s v="Completed"/>
    <s v="10D"/>
    <n v="3"/>
    <n v="0"/>
    <s v="Weekday"/>
    <x v="61"/>
  </r>
  <r>
    <s v="F01631"/>
    <x v="862"/>
    <s v="E1742"/>
    <s v="P05215"/>
    <x v="2"/>
    <s v="Business"/>
    <s v="Ahmedabad"/>
    <s v="Kolkata"/>
    <d v="2026-03-01T09:55:00"/>
    <d v="2026-03-01T11:55:00"/>
    <d v="1899-12-30T02:00:00"/>
    <n v="700"/>
    <n v="13665.11"/>
    <n v="1322.56"/>
    <n v="12342.550000000001"/>
    <x v="1"/>
    <s v="Completed"/>
    <s v="22D"/>
    <n v="5"/>
    <n v="0"/>
    <s v="Weekend"/>
    <x v="26"/>
  </r>
  <r>
    <s v="F01632"/>
    <x v="978"/>
    <s v="E1483"/>
    <s v="P03598"/>
    <x v="2"/>
    <s v="First_Class"/>
    <s v="Ahmedabad"/>
    <s v="Delhi"/>
    <d v="2025-03-23T05:05:00"/>
    <d v="2025-03-23T08:05:00"/>
    <d v="1899-12-30T03:00:00"/>
    <n v="1706"/>
    <n v="12538.56"/>
    <n v="1826.91"/>
    <n v="10711.65"/>
    <x v="3"/>
    <s v="Completed"/>
    <s v="26B"/>
    <n v="5"/>
    <n v="0"/>
    <s v="Weekend"/>
    <x v="8"/>
  </r>
  <r>
    <s v="F01633"/>
    <x v="979"/>
    <s v="E1395"/>
    <s v="P04270"/>
    <x v="2"/>
    <s v="Business"/>
    <s v="Chennai"/>
    <s v="Hyderabad"/>
    <d v="2025-10-25T05:26:00"/>
    <d v="2025-10-25T06:26:00"/>
    <d v="1899-12-30T01:00:00"/>
    <n v="1967"/>
    <n v="9208.77"/>
    <n v="659.76"/>
    <n v="8549.01"/>
    <x v="3"/>
    <s v="Completed"/>
    <s v="16A"/>
    <n v="2"/>
    <n v="0"/>
    <s v="Weekend"/>
    <x v="12"/>
  </r>
  <r>
    <s v="F01634"/>
    <x v="639"/>
    <s v="E1709"/>
    <s v="P02446"/>
    <x v="1"/>
    <s v="Economy"/>
    <s v="Pune"/>
    <s v="Lucknow"/>
    <d v="2026-06-22T18:42:00"/>
    <d v="2026-06-22T19:42:00"/>
    <d v="1899-12-30T01:00:00"/>
    <n v="1614"/>
    <n v="4435.9399999999996"/>
    <n v="1528.54"/>
    <n v="2907.3999999999996"/>
    <x v="3"/>
    <s v="Completed"/>
    <s v="17A"/>
    <n v="3"/>
    <n v="0"/>
    <s v="Weekday"/>
    <x v="10"/>
  </r>
  <r>
    <s v="F01635"/>
    <x v="5"/>
    <s v="E1093"/>
    <s v="P03032"/>
    <x v="3"/>
    <s v="First_Class"/>
    <s v="Hyderabad"/>
    <s v="Bengaluru"/>
    <d v="2025-09-09T04:05:00"/>
    <d v="2025-09-09T07:05:00"/>
    <d v="1899-12-30T03:00:00"/>
    <n v="1923"/>
    <n v="5357.46"/>
    <n v="246.22"/>
    <n v="5111.24"/>
    <x v="0"/>
    <s v="Completed"/>
    <s v="24B"/>
    <n v="1"/>
    <n v="0"/>
    <s v="Weekday"/>
    <x v="71"/>
  </r>
  <r>
    <s v="F01636"/>
    <x v="980"/>
    <s v="E1805"/>
    <s v="P01748"/>
    <x v="4"/>
    <s v="First_Class"/>
    <s v="Ahmedabad"/>
    <s v="Bengaluru"/>
    <d v="2024-03-29T15:50:00"/>
    <d v="2024-03-29T20:50:00"/>
    <d v="1899-12-30T05:00:00"/>
    <n v="2315"/>
    <n v="1677.53"/>
    <n v="249.76"/>
    <n v="1427.77"/>
    <x v="0"/>
    <s v="Completed"/>
    <s v="19F"/>
    <n v="4"/>
    <n v="0"/>
    <s v="Weekday"/>
    <x v="63"/>
  </r>
  <r>
    <s v="F01637"/>
    <x v="175"/>
    <s v="E1494"/>
    <s v="P01756"/>
    <x v="4"/>
    <s v="First_Class"/>
    <s v="Kolkata"/>
    <s v="Delhi"/>
    <d v="2024-03-27T21:11:00"/>
    <d v="2024-03-27T23:11:00"/>
    <d v="1899-12-30T02:00:00"/>
    <n v="1114"/>
    <n v="4160.33"/>
    <n v="1744.43"/>
    <n v="2415.8999999999996"/>
    <x v="3"/>
    <s v="Completed"/>
    <s v="21D"/>
    <n v="4"/>
    <n v="0"/>
    <s v="Weekday"/>
    <x v="19"/>
  </r>
  <r>
    <s v="F01638"/>
    <x v="981"/>
    <s v="E1376"/>
    <s v="P01450"/>
    <x v="2"/>
    <s v="Economy"/>
    <s v="Hyderabad"/>
    <s v="Mumbai"/>
    <d v="2024-05-20T21:25:00"/>
    <d v="2024-05-21T01:25:00"/>
    <d v="1899-12-30T04:00:00"/>
    <n v="1735"/>
    <n v="9323.24"/>
    <n v="961.77"/>
    <n v="8361.4699999999993"/>
    <x v="0"/>
    <s v="Completed"/>
    <s v="29D"/>
    <n v="3"/>
    <n v="0"/>
    <s v="Weekday"/>
    <x v="2"/>
  </r>
  <r>
    <s v="F01639"/>
    <x v="982"/>
    <s v="E1760"/>
    <s v="P00031"/>
    <x v="1"/>
    <s v="First_Class"/>
    <s v="Chennai"/>
    <s v="Pune"/>
    <d v="2025-12-17T18:24:00"/>
    <d v="2025-12-17T22:24:00"/>
    <d v="1899-12-30T04:00:00"/>
    <n v="1463"/>
    <n v="1895.09"/>
    <n v="216.24"/>
    <n v="1678.85"/>
    <x v="2"/>
    <s v="Completed"/>
    <s v="22B"/>
    <n v="4"/>
    <n v="0"/>
    <s v="Weekday"/>
    <x v="53"/>
  </r>
  <r>
    <s v="F01640"/>
    <x v="609"/>
    <s v="E1816"/>
    <s v="P02749"/>
    <x v="4"/>
    <s v="Business"/>
    <s v="Kolkata"/>
    <s v="Chennai"/>
    <d v="2024-03-13T15:15:00"/>
    <d v="2024-03-13T19:15:00"/>
    <d v="1899-12-30T04:00:00"/>
    <n v="1964"/>
    <n v="7770.17"/>
    <n v="1764.57"/>
    <n v="6005.6"/>
    <x v="2"/>
    <s v="Completed"/>
    <s v="7B"/>
    <n v="4"/>
    <n v="0"/>
    <s v="Weekday"/>
    <x v="35"/>
  </r>
  <r>
    <s v="F01641"/>
    <x v="983"/>
    <s v="E1039"/>
    <s v="P02780"/>
    <x v="0"/>
    <s v="Business"/>
    <s v="Mumbai"/>
    <s v="Hyderabad"/>
    <d v="2024-11-17T19:21:00"/>
    <d v="2024-11-18T00:21:00"/>
    <d v="1899-12-30T05:00:00"/>
    <n v="2161"/>
    <n v="7138.91"/>
    <n v="1341.58"/>
    <n v="5797.33"/>
    <x v="3"/>
    <s v="Completed"/>
    <s v="25A"/>
    <n v="3"/>
    <n v="0"/>
    <s v="Weekend"/>
    <x v="44"/>
  </r>
  <r>
    <s v="F01642"/>
    <x v="284"/>
    <s v="E1293"/>
    <s v="P04152"/>
    <x v="1"/>
    <s v="Business"/>
    <s v="Kolkata"/>
    <s v="Pune"/>
    <d v="2025-04-25T11:58:00"/>
    <d v="2025-04-25T13:58:00"/>
    <d v="1899-12-30T02:00:00"/>
    <n v="1875"/>
    <n v="1657.01"/>
    <n v="574.23"/>
    <n v="1082.78"/>
    <x v="0"/>
    <s v="Completed"/>
    <s v="20F"/>
    <n v="5"/>
    <n v="0"/>
    <s v="Weekday"/>
    <x v="13"/>
  </r>
  <r>
    <s v="F01643"/>
    <x v="984"/>
    <s v="E1708"/>
    <s v="P03854"/>
    <x v="1"/>
    <s v="Business"/>
    <s v="Mumbai"/>
    <s v="Pune"/>
    <d v="2023-08-16T12:21:00"/>
    <d v="2023-08-16T16:21:00"/>
    <d v="1899-12-30T04:00:00"/>
    <n v="669"/>
    <n v="10777.68"/>
    <n v="437.46"/>
    <n v="10340.220000000001"/>
    <x v="0"/>
    <s v="Completed"/>
    <s v="24F"/>
    <n v="4"/>
    <n v="0"/>
    <s v="Weekday"/>
    <x v="11"/>
  </r>
  <r>
    <s v="F01644"/>
    <x v="934"/>
    <s v="E1157"/>
    <s v="P00634"/>
    <x v="0"/>
    <s v="Economy"/>
    <s v="Lucknow"/>
    <s v="Chennai"/>
    <d v="2025-09-07T00:53:00"/>
    <d v="2025-09-07T03:53:00"/>
    <d v="1899-12-30T03:00:00"/>
    <n v="1217"/>
    <n v="11442.38"/>
    <n v="1794.93"/>
    <n v="9647.4499999999989"/>
    <x v="2"/>
    <s v="Completed"/>
    <s v="1B"/>
    <n v="2"/>
    <n v="0"/>
    <s v="Weekend"/>
    <x v="27"/>
  </r>
  <r>
    <s v="F01645"/>
    <x v="644"/>
    <s v="E1597"/>
    <s v="P00982"/>
    <x v="2"/>
    <s v="Business"/>
    <s v="Hyderabad"/>
    <s v="Delhi"/>
    <d v="2024-04-25T02:47:00"/>
    <d v="2024-04-25T07:47:00"/>
    <d v="1899-12-30T05:00:00"/>
    <n v="1403"/>
    <n v="4297.55"/>
    <n v="1837.49"/>
    <n v="2460.0600000000004"/>
    <x v="2"/>
    <s v="Completed"/>
    <s v="27B"/>
    <n v="1"/>
    <n v="0"/>
    <s v="Weekday"/>
    <x v="5"/>
  </r>
  <r>
    <s v="F01646"/>
    <x v="882"/>
    <s v="E1269"/>
    <s v="P05753"/>
    <x v="3"/>
    <s v="Economy"/>
    <s v="Ahmedabad"/>
    <s v="Lucknow"/>
    <d v="2023-05-22T05:14:00"/>
    <d v="2023-05-22T06:14:00"/>
    <d v="1899-12-30T01:00:00"/>
    <n v="2370"/>
    <n v="4320.87"/>
    <n v="330.85"/>
    <n v="3990.02"/>
    <x v="2"/>
    <s v="Completed"/>
    <s v="6D"/>
    <n v="3"/>
    <n v="0"/>
    <s v="Weekday"/>
    <x v="69"/>
  </r>
  <r>
    <s v="F01647"/>
    <x v="985"/>
    <s v="E1322"/>
    <s v="P01028"/>
    <x v="3"/>
    <s v="Economy"/>
    <s v="Delhi"/>
    <s v="Hyderabad"/>
    <d v="2026-08-05T17:18:00"/>
    <d v="2026-08-05T20:18:00"/>
    <d v="1899-12-30T03:00:00"/>
    <n v="1075"/>
    <n v="10867.85"/>
    <n v="904.92"/>
    <n v="9962.93"/>
    <x v="2"/>
    <s v="Completed"/>
    <s v="6B"/>
    <n v="3"/>
    <n v="0"/>
    <s v="Weekday"/>
    <x v="7"/>
  </r>
  <r>
    <s v="F01648"/>
    <x v="986"/>
    <s v="E1290"/>
    <s v="P02982"/>
    <x v="3"/>
    <s v="Business"/>
    <s v="Delhi"/>
    <s v="Bengaluru"/>
    <d v="2025-07-09T20:12:00"/>
    <d v="2025-07-10T01:12:00"/>
    <d v="1899-12-30T05:00:00"/>
    <n v="1954"/>
    <n v="8824.15"/>
    <n v="1412.8"/>
    <n v="7411.3499999999995"/>
    <x v="2"/>
    <s v="Completed"/>
    <s v="1C"/>
    <n v="3"/>
    <n v="0"/>
    <s v="Weekday"/>
    <x v="55"/>
  </r>
  <r>
    <s v="F01649"/>
    <x v="987"/>
    <s v="E1792"/>
    <s v="P00098"/>
    <x v="1"/>
    <s v="First_Class"/>
    <s v="Delhi"/>
    <s v="Kolkata"/>
    <d v="2026-01-28T22:48:00"/>
    <d v="2026-01-28T23:48:00"/>
    <d v="1899-12-30T01:00:00"/>
    <n v="2207"/>
    <n v="10577.13"/>
    <n v="1788.55"/>
    <n v="8788.58"/>
    <x v="2"/>
    <s v="Completed"/>
    <s v="10A"/>
    <n v="4"/>
    <n v="0"/>
    <s v="Weekday"/>
    <x v="20"/>
  </r>
  <r>
    <s v="F01650"/>
    <x v="331"/>
    <s v="E1663"/>
    <s v="P04081"/>
    <x v="0"/>
    <s v="Economy"/>
    <s v="Hyderabad"/>
    <s v="Bengaluru"/>
    <d v="2026-09-23T19:02:00"/>
    <d v="2026-09-23T23:02:00"/>
    <d v="1899-12-30T04:00:00"/>
    <n v="481"/>
    <n v="13811.81"/>
    <n v="301.70999999999998"/>
    <n v="13510.1"/>
    <x v="2"/>
    <s v="Completed"/>
    <s v="3A"/>
    <n v="1"/>
    <n v="0"/>
    <s v="Weekday"/>
    <x v="71"/>
  </r>
  <r>
    <s v="F01651"/>
    <x v="988"/>
    <s v="E1197"/>
    <s v="P05067"/>
    <x v="4"/>
    <s v="First_Class"/>
    <s v="Mumbai"/>
    <s v="Bengaluru"/>
    <d v="2023-02-04T10:58:00"/>
    <d v="2023-02-04T12:58:00"/>
    <d v="1899-12-30T02:00:00"/>
    <n v="2259"/>
    <n v="6653.1"/>
    <n v="229.66"/>
    <n v="6423.4400000000005"/>
    <x v="2"/>
    <s v="Completed"/>
    <s v="12C"/>
    <n v="3"/>
    <n v="0"/>
    <s v="Weekend"/>
    <x v="67"/>
  </r>
  <r>
    <s v="F01652"/>
    <x v="634"/>
    <s v="E1409"/>
    <s v="P04168"/>
    <x v="2"/>
    <s v="First_Class"/>
    <s v="Mumbai"/>
    <s v="Ahmedabad"/>
    <d v="2026-08-16T17:19:00"/>
    <d v="2026-08-16T22:19:00"/>
    <d v="1899-12-30T05:00:00"/>
    <n v="565"/>
    <n v="10733.37"/>
    <n v="1024.28"/>
    <n v="9709.09"/>
    <x v="2"/>
    <s v="Completed"/>
    <s v="5D"/>
    <n v="2"/>
    <n v="0"/>
    <s v="Weekend"/>
    <x v="16"/>
  </r>
  <r>
    <s v="F01653"/>
    <x v="111"/>
    <s v="E1897"/>
    <s v="P01172"/>
    <x v="1"/>
    <s v="Economy"/>
    <s v="Pune"/>
    <s v="Lucknow"/>
    <d v="2023-09-29T19:01:00"/>
    <d v="2023-09-29T20:01:00"/>
    <d v="1899-12-30T01:00:00"/>
    <n v="913"/>
    <n v="3621.73"/>
    <n v="1486.4"/>
    <n v="2135.33"/>
    <x v="2"/>
    <s v="Completed"/>
    <s v="9D"/>
    <n v="4"/>
    <n v="0"/>
    <s v="Weekday"/>
    <x v="10"/>
  </r>
  <r>
    <s v="F01654"/>
    <x v="989"/>
    <s v="E1804"/>
    <s v="P03775"/>
    <x v="1"/>
    <s v="First_Class"/>
    <s v="Bengaluru"/>
    <s v="Chennai"/>
    <d v="2023-08-27T07:33:00"/>
    <d v="2023-08-27T08:33:00"/>
    <d v="1899-12-30T01:00:00"/>
    <n v="1774"/>
    <n v="14574.49"/>
    <n v="192.04"/>
    <n v="14382.449999999999"/>
    <x v="2"/>
    <s v="Completed"/>
    <s v="17C"/>
    <n v="2"/>
    <n v="0"/>
    <s v="Weekend"/>
    <x v="14"/>
  </r>
  <r>
    <s v="F01655"/>
    <x v="990"/>
    <s v="E1065"/>
    <s v="P02284"/>
    <x v="3"/>
    <s v="Economy"/>
    <s v="Ahmedabad"/>
    <s v="Lucknow"/>
    <d v="2026-03-28T14:37:00"/>
    <d v="2026-03-28T18:37:00"/>
    <d v="1899-12-30T04:00:00"/>
    <n v="757"/>
    <n v="13360.43"/>
    <n v="153.94999999999999"/>
    <n v="13206.48"/>
    <x v="2"/>
    <s v="Completed"/>
    <s v="24A"/>
    <n v="5"/>
    <n v="0"/>
    <s v="Weekend"/>
    <x v="69"/>
  </r>
  <r>
    <s v="F01656"/>
    <x v="991"/>
    <s v="E1774"/>
    <s v="P00370"/>
    <x v="4"/>
    <s v="First_Class"/>
    <s v="Chennai"/>
    <s v="Kolkata"/>
    <d v="2023-02-19T11:54:00"/>
    <d v="2023-02-19T13:54:00"/>
    <d v="1899-12-30T02:00:00"/>
    <n v="1456"/>
    <n v="13208.72"/>
    <n v="1169.71"/>
    <n v="12039.009999999998"/>
    <x v="2"/>
    <s v="Completed"/>
    <s v="13F"/>
    <n v="5"/>
    <n v="0"/>
    <s v="Weekend"/>
    <x v="64"/>
  </r>
  <r>
    <s v="F01657"/>
    <x v="359"/>
    <s v="E1448"/>
    <s v="P02698"/>
    <x v="2"/>
    <s v="Economy"/>
    <s v="Hyderabad"/>
    <s v="Bengaluru"/>
    <d v="2026-08-17T19:30:00"/>
    <d v="2026-08-17T21:30:00"/>
    <d v="1899-12-30T02:00:00"/>
    <n v="2161"/>
    <n v="6682.96"/>
    <n v="1649.68"/>
    <n v="5033.28"/>
    <x v="2"/>
    <s v="Completed"/>
    <s v="16A"/>
    <n v="3"/>
    <n v="0"/>
    <s v="Weekday"/>
    <x v="71"/>
  </r>
  <r>
    <s v="F01658"/>
    <x v="941"/>
    <s v="E1333"/>
    <s v="P04781"/>
    <x v="4"/>
    <s v="First_Class"/>
    <s v="Bengaluru"/>
    <s v="Ahmedabad"/>
    <d v="2023-08-21T08:07:00"/>
    <d v="2023-08-21T09:07:00"/>
    <d v="1899-12-30T01:00:00"/>
    <n v="2093"/>
    <n v="8868.2000000000007"/>
    <n v="234.27"/>
    <n v="8633.93"/>
    <x v="2"/>
    <s v="Completed"/>
    <s v="25D"/>
    <n v="4"/>
    <n v="0"/>
    <s v="Weekday"/>
    <x v="31"/>
  </r>
  <r>
    <s v="F01659"/>
    <x v="466"/>
    <s v="E1151"/>
    <s v="P04845"/>
    <x v="0"/>
    <s v="First_Class"/>
    <s v="Hyderabad"/>
    <s v="Kolkata"/>
    <d v="2023-02-26T08:38:00"/>
    <d v="2023-02-26T12:38:00"/>
    <d v="1899-12-30T04:00:00"/>
    <n v="834"/>
    <n v="6651.75"/>
    <n v="53.06"/>
    <n v="6598.69"/>
    <x v="2"/>
    <s v="Completed"/>
    <s v="13A"/>
    <n v="3"/>
    <n v="0"/>
    <s v="Weekend"/>
    <x v="15"/>
  </r>
  <r>
    <s v="F01660"/>
    <x v="992"/>
    <s v="E1851"/>
    <s v="P03641"/>
    <x v="4"/>
    <s v="Business"/>
    <s v="Hyderabad"/>
    <s v="Kolkata"/>
    <d v="2024-11-08T04:39:00"/>
    <d v="2024-11-08T05:39:00"/>
    <d v="1899-12-30T01:00:00"/>
    <n v="1565"/>
    <n v="3263.4"/>
    <n v="60.35"/>
    <n v="3203.05"/>
    <x v="2"/>
    <s v="Completed"/>
    <s v="14F"/>
    <n v="2"/>
    <n v="0"/>
    <s v="Weekday"/>
    <x v="15"/>
  </r>
  <r>
    <s v="F01661"/>
    <x v="993"/>
    <s v="E1706"/>
    <s v="P01488"/>
    <x v="1"/>
    <s v="First_Class"/>
    <s v="Chennai"/>
    <s v="Kolkata"/>
    <d v="2023-06-24T08:30:00"/>
    <d v="2023-06-24T10:30:00"/>
    <d v="1899-12-30T02:00:00"/>
    <n v="1298"/>
    <n v="12221.41"/>
    <n v="616.97"/>
    <n v="11604.44"/>
    <x v="2"/>
    <s v="Completed"/>
    <s v="3F"/>
    <n v="5"/>
    <n v="0"/>
    <s v="Weekend"/>
    <x v="64"/>
  </r>
  <r>
    <s v="F01662"/>
    <x v="994"/>
    <s v="E1404"/>
    <s v="P03060"/>
    <x v="4"/>
    <s v="First_Class"/>
    <s v="Delhi"/>
    <s v="Hyderabad"/>
    <d v="2026-11-15T19:08:00"/>
    <d v="2026-11-16T00:08:00"/>
    <d v="1899-12-30T05:00:00"/>
    <n v="1213"/>
    <n v="9768.5499999999993"/>
    <n v="1215.27"/>
    <n v="8553.2799999999988"/>
    <x v="2"/>
    <s v="Completed"/>
    <s v="11F"/>
    <n v="2"/>
    <n v="0"/>
    <s v="Weekend"/>
    <x v="7"/>
  </r>
  <r>
    <s v="F01663"/>
    <x v="487"/>
    <s v="E1493"/>
    <s v="P03644"/>
    <x v="0"/>
    <s v="Economy"/>
    <s v="Delhi"/>
    <s v="Pune"/>
    <d v="2025-02-26T02:36:00"/>
    <d v="2025-02-26T04:36:00"/>
    <d v="1899-12-30T02:00:00"/>
    <n v="2090"/>
    <n v="7377.2"/>
    <n v="1087.8399999999999"/>
    <n v="6289.36"/>
    <x v="2"/>
    <s v="Completed"/>
    <s v="16F"/>
    <n v="2"/>
    <n v="0"/>
    <s v="Weekday"/>
    <x v="23"/>
  </r>
  <r>
    <s v="F01664"/>
    <x v="671"/>
    <s v="E1173"/>
    <s v="P03181"/>
    <x v="0"/>
    <s v="Business"/>
    <s v="Bengaluru"/>
    <s v="Ahmedabad"/>
    <d v="2024-06-27T09:42:00"/>
    <d v="2024-06-27T14:42:00"/>
    <d v="1899-12-30T05:00:00"/>
    <n v="1089"/>
    <n v="11567.92"/>
    <n v="1943.52"/>
    <n v="9624.4"/>
    <x v="2"/>
    <s v="Completed"/>
    <s v="3B"/>
    <n v="2"/>
    <n v="0"/>
    <s v="Weekday"/>
    <x v="31"/>
  </r>
  <r>
    <s v="F01665"/>
    <x v="124"/>
    <s v="E1499"/>
    <s v="P03392"/>
    <x v="0"/>
    <s v="Economy"/>
    <s v="Kolkata"/>
    <s v="Delhi"/>
    <d v="2025-05-09T22:26:00"/>
    <d v="2025-05-09T23:26:00"/>
    <d v="1899-12-30T01:00:00"/>
    <n v="821"/>
    <n v="3708.49"/>
    <n v="1823.88"/>
    <n v="1884.6099999999997"/>
    <x v="2"/>
    <s v="Completed"/>
    <s v="2F"/>
    <n v="5"/>
    <n v="0"/>
    <s v="Weekday"/>
    <x v="19"/>
  </r>
  <r>
    <s v="F01666"/>
    <x v="894"/>
    <s v="E1368"/>
    <s v="P02319"/>
    <x v="0"/>
    <s v="Economy"/>
    <s v="Ahmedabad"/>
    <s v="Bengaluru"/>
    <d v="2023-06-03T01:01:00"/>
    <d v="2023-06-03T02:01:00"/>
    <d v="1899-12-30T01:00:00"/>
    <n v="2020"/>
    <n v="13317.29"/>
    <n v="73.02"/>
    <n v="13244.27"/>
    <x v="2"/>
    <s v="Completed"/>
    <s v="2F"/>
    <n v="1"/>
    <n v="0"/>
    <s v="Weekend"/>
    <x v="63"/>
  </r>
  <r>
    <s v="F01667"/>
    <x v="995"/>
    <s v="E1857"/>
    <s v="P03760"/>
    <x v="2"/>
    <s v="Business"/>
    <s v="Hyderabad"/>
    <s v="Chennai"/>
    <d v="2023-10-01T01:00:00"/>
    <d v="2023-10-01T05:00:00"/>
    <d v="1899-12-30T04:00:00"/>
    <n v="876"/>
    <n v="14027.29"/>
    <n v="1085.03"/>
    <n v="12942.26"/>
    <x v="2"/>
    <s v="Completed"/>
    <s v="22C"/>
    <n v="5"/>
    <n v="0"/>
    <s v="Weekend"/>
    <x v="57"/>
  </r>
  <r>
    <s v="F01668"/>
    <x v="996"/>
    <s v="E1760"/>
    <s v="P03438"/>
    <x v="0"/>
    <s v="First_Class"/>
    <s v="Hyderabad"/>
    <s v="Mumbai"/>
    <d v="2023-02-12T16:41:00"/>
    <d v="2023-02-12T17:41:00"/>
    <d v="1899-12-30T01:00:00"/>
    <n v="2145"/>
    <n v="13117.04"/>
    <n v="674.45"/>
    <n v="12442.59"/>
    <x v="2"/>
    <s v="Completed"/>
    <s v="4C"/>
    <n v="5"/>
    <n v="0"/>
    <s v="Weekend"/>
    <x v="2"/>
  </r>
  <r>
    <s v="F01669"/>
    <x v="727"/>
    <s v="E1359"/>
    <s v="P02709"/>
    <x v="3"/>
    <s v="Economy"/>
    <s v="Ahmedabad"/>
    <s v="Lucknow"/>
    <d v="2023-10-23T15:21:00"/>
    <d v="2023-10-23T16:21:00"/>
    <d v="1899-12-30T01:00:00"/>
    <n v="963"/>
    <n v="4918.91"/>
    <n v="1112.5"/>
    <n v="3806.41"/>
    <x v="2"/>
    <s v="Completed"/>
    <s v="25E"/>
    <n v="5"/>
    <n v="0"/>
    <s v="Weekday"/>
    <x v="69"/>
  </r>
  <r>
    <s v="F01670"/>
    <x v="898"/>
    <s v="E1326"/>
    <s v="P05223"/>
    <x v="3"/>
    <s v="Business"/>
    <s v="Ahmedabad"/>
    <s v="Delhi"/>
    <d v="2023-06-01T07:45:00"/>
    <d v="2023-06-01T12:45:00"/>
    <d v="1899-12-30T05:00:00"/>
    <n v="607"/>
    <n v="11056.92"/>
    <n v="1205.3900000000001"/>
    <n v="9851.5300000000007"/>
    <x v="2"/>
    <s v="Completed"/>
    <s v="9F"/>
    <n v="1"/>
    <n v="0"/>
    <s v="Weekday"/>
    <x v="8"/>
  </r>
  <r>
    <s v="F01671"/>
    <x v="346"/>
    <s v="E1436"/>
    <s v="P05087"/>
    <x v="3"/>
    <s v="Economy"/>
    <s v="Bengaluru"/>
    <s v="Delhi"/>
    <d v="2023-05-31T20:28:00"/>
    <d v="2023-05-31T22:28:00"/>
    <d v="1899-12-30T02:00:00"/>
    <n v="524"/>
    <n v="10225.76"/>
    <n v="568.67999999999995"/>
    <n v="9657.08"/>
    <x v="2"/>
    <s v="Completed"/>
    <s v="10B"/>
    <n v="3"/>
    <n v="0"/>
    <s v="Weekday"/>
    <x v="9"/>
  </r>
  <r>
    <s v="F01672"/>
    <x v="777"/>
    <s v="E1784"/>
    <s v="P02292"/>
    <x v="4"/>
    <s v="Economy"/>
    <s v="Ahmedabad"/>
    <s v="Delhi"/>
    <d v="2023-06-24T08:51:00"/>
    <d v="2023-06-24T13:51:00"/>
    <d v="1899-12-30T05:00:00"/>
    <n v="2090"/>
    <n v="12914.36"/>
    <n v="339.97"/>
    <n v="12574.390000000001"/>
    <x v="2"/>
    <s v="Completed"/>
    <s v="24B"/>
    <n v="3"/>
    <n v="0"/>
    <s v="Weekend"/>
    <x v="8"/>
  </r>
  <r>
    <s v="F01673"/>
    <x v="18"/>
    <s v="E1473"/>
    <s v="P00530"/>
    <x v="0"/>
    <s v="Economy"/>
    <s v="Chennai"/>
    <s v="Lucknow"/>
    <d v="2026-04-24T19:56:00"/>
    <d v="2026-04-24T21:56:00"/>
    <d v="1899-12-30T02:00:00"/>
    <n v="1416"/>
    <n v="9379.41"/>
    <n v="848.58"/>
    <n v="8530.83"/>
    <x v="2"/>
    <s v="Completed"/>
    <s v="3E"/>
    <n v="5"/>
    <n v="0"/>
    <s v="Weekday"/>
    <x v="42"/>
  </r>
  <r>
    <s v="F01674"/>
    <x v="822"/>
    <s v="E1232"/>
    <s v="P04438"/>
    <x v="2"/>
    <s v="Economy"/>
    <s v="Chennai"/>
    <s v="Ahmedabad"/>
    <d v="2024-05-22T21:20:00"/>
    <d v="2024-05-22T22:20:00"/>
    <d v="1899-12-30T01:00:00"/>
    <n v="528"/>
    <n v="2775.6"/>
    <n v="959.76"/>
    <n v="1815.84"/>
    <x v="2"/>
    <s v="Completed"/>
    <s v="27D"/>
    <n v="1"/>
    <n v="0"/>
    <s v="Weekday"/>
    <x v="0"/>
  </r>
  <r>
    <s v="F01675"/>
    <x v="100"/>
    <s v="E1505"/>
    <s v="P00748"/>
    <x v="0"/>
    <s v="Economy"/>
    <s v="Hyderabad"/>
    <s v="Mumbai"/>
    <d v="2025-08-12T14:34:00"/>
    <d v="2025-08-12T15:34:00"/>
    <d v="1899-12-30T01:00:00"/>
    <n v="300"/>
    <n v="10989.47"/>
    <n v="1361.31"/>
    <n v="9628.16"/>
    <x v="2"/>
    <s v="Completed"/>
    <s v="28F"/>
    <n v="4"/>
    <n v="0"/>
    <s v="Weekday"/>
    <x v="2"/>
  </r>
  <r>
    <s v="F01676"/>
    <x v="997"/>
    <s v="E1564"/>
    <s v="P00917"/>
    <x v="1"/>
    <s v="Business"/>
    <s v="Delhi"/>
    <s v="Hyderabad"/>
    <d v="2024-02-26T06:03:00"/>
    <d v="2024-02-26T07:03:00"/>
    <d v="1899-12-30T01:00:00"/>
    <n v="1743"/>
    <n v="2861.24"/>
    <n v="1117.74"/>
    <n v="1743.4999999999998"/>
    <x v="2"/>
    <s v="Completed"/>
    <s v="1E"/>
    <n v="3"/>
    <n v="0"/>
    <s v="Weekday"/>
    <x v="7"/>
  </r>
  <r>
    <s v="F01677"/>
    <x v="450"/>
    <s v="E1587"/>
    <s v="P03337"/>
    <x v="2"/>
    <s v="First_Class"/>
    <s v="Delhi"/>
    <s v="Ahmedabad"/>
    <d v="2024-10-16T00:35:00"/>
    <d v="2024-10-16T04:35:00"/>
    <d v="1899-12-30T04:00:00"/>
    <n v="688"/>
    <n v="6344.42"/>
    <n v="1996.85"/>
    <n v="4347.57"/>
    <x v="2"/>
    <s v="Completed"/>
    <s v="28C"/>
    <n v="2"/>
    <n v="0"/>
    <s v="Weekday"/>
    <x v="52"/>
  </r>
  <r>
    <s v="F01678"/>
    <x v="998"/>
    <s v="E1269"/>
    <s v="P00942"/>
    <x v="0"/>
    <s v="Business"/>
    <s v="Delhi"/>
    <s v="Pune"/>
    <d v="2023-01-24T07:03:00"/>
    <d v="2023-01-24T08:03:00"/>
    <d v="1899-12-30T01:00:00"/>
    <n v="509"/>
    <n v="12180.12"/>
    <n v="1039.57"/>
    <n v="11140.550000000001"/>
    <x v="2"/>
    <s v="Completed"/>
    <s v="16C"/>
    <n v="2"/>
    <n v="0"/>
    <s v="Weekday"/>
    <x v="23"/>
  </r>
  <r>
    <s v="F01679"/>
    <x v="230"/>
    <s v="E1308"/>
    <s v="P03023"/>
    <x v="4"/>
    <s v="Business"/>
    <s v="Lucknow"/>
    <s v="Bengaluru"/>
    <d v="2023-02-04T01:38:00"/>
    <d v="2023-02-04T05:38:00"/>
    <d v="1899-12-30T04:00:00"/>
    <n v="1748"/>
    <n v="13276.28"/>
    <n v="1088.7"/>
    <n v="12187.58"/>
    <x v="2"/>
    <s v="Completed"/>
    <s v="20B"/>
    <n v="3"/>
    <n v="0"/>
    <s v="Weekend"/>
    <x v="45"/>
  </r>
  <r>
    <s v="F01680"/>
    <x v="380"/>
    <s v="E1424"/>
    <s v="P04433"/>
    <x v="4"/>
    <s v="First_Class"/>
    <s v="Mumbai"/>
    <s v="Hyderabad"/>
    <d v="2023-11-02T20:27:00"/>
    <d v="2023-11-03T00:27:00"/>
    <d v="1899-12-30T04:00:00"/>
    <n v="2328"/>
    <n v="12589.8"/>
    <n v="1360.99"/>
    <n v="11228.81"/>
    <x v="2"/>
    <s v="Completed"/>
    <s v="3B"/>
    <n v="1"/>
    <n v="0"/>
    <s v="Weekday"/>
    <x v="44"/>
  </r>
  <r>
    <s v="F01681"/>
    <x v="999"/>
    <s v="E1899"/>
    <s v="P01022"/>
    <x v="2"/>
    <s v="Economy"/>
    <s v="Pune"/>
    <s v="Kolkata"/>
    <d v="2024-10-13T02:57:00"/>
    <d v="2024-10-13T05:57:00"/>
    <d v="1899-12-30T03:00:00"/>
    <n v="1267"/>
    <n v="7030.31"/>
    <n v="1498.13"/>
    <n v="5532.18"/>
    <x v="2"/>
    <s v="Completed"/>
    <s v="4B"/>
    <n v="1"/>
    <n v="0"/>
    <s v="Weekend"/>
    <x v="58"/>
  </r>
  <r>
    <s v="F01682"/>
    <x v="547"/>
    <s v="E1640"/>
    <s v="P00367"/>
    <x v="1"/>
    <s v="Business"/>
    <s v="Chennai"/>
    <s v="Kolkata"/>
    <d v="2025-07-03T14:36:00"/>
    <d v="2025-07-03T17:36:00"/>
    <d v="1899-12-30T03:00:00"/>
    <n v="1202"/>
    <n v="7113.14"/>
    <n v="1745.46"/>
    <n v="5367.68"/>
    <x v="2"/>
    <s v="Completed"/>
    <s v="7E"/>
    <n v="4"/>
    <n v="0"/>
    <s v="Weekday"/>
    <x v="64"/>
  </r>
  <r>
    <s v="F01683"/>
    <x v="943"/>
    <s v="E1098"/>
    <s v="P02145"/>
    <x v="2"/>
    <s v="Business"/>
    <s v="Ahmedabad"/>
    <s v="Kolkata"/>
    <d v="2023-09-22T21:06:00"/>
    <d v="2023-09-22T22:06:00"/>
    <d v="1899-12-30T01:00:00"/>
    <n v="2039"/>
    <n v="6629.17"/>
    <n v="533.92999999999995"/>
    <n v="6095.24"/>
    <x v="2"/>
    <s v="Completed"/>
    <s v="29A"/>
    <n v="2"/>
    <n v="0"/>
    <s v="Weekday"/>
    <x v="26"/>
  </r>
  <r>
    <s v="F01684"/>
    <x v="1000"/>
    <s v="E1818"/>
    <s v="P03068"/>
    <x v="1"/>
    <s v="Business"/>
    <s v="Mumbai"/>
    <s v="Kolkata"/>
    <d v="2023-08-13T12:10:00"/>
    <d v="2023-08-13T14:10:00"/>
    <d v="1899-12-30T02:00:00"/>
    <n v="476"/>
    <n v="5859.86"/>
    <n v="614.69000000000005"/>
    <n v="5245.17"/>
    <x v="2"/>
    <s v="Completed"/>
    <s v="15A"/>
    <n v="2"/>
    <n v="0"/>
    <s v="Weekend"/>
    <x v="51"/>
  </r>
  <r>
    <s v="F01685"/>
    <x v="822"/>
    <s v="E1654"/>
    <s v="P05353"/>
    <x v="1"/>
    <s v="First_Class"/>
    <s v="Ahmedabad"/>
    <s v="Mumbai"/>
    <d v="2023-12-09T16:21:00"/>
    <d v="2023-12-09T17:21:00"/>
    <d v="1899-12-30T01:00:00"/>
    <n v="1291"/>
    <n v="2180.5300000000002"/>
    <n v="329.24"/>
    <n v="1851.2900000000002"/>
    <x v="0"/>
    <s v="Completed"/>
    <s v="1C"/>
    <n v="3"/>
    <n v="0"/>
    <s v="Weekend"/>
    <x v="3"/>
  </r>
  <r>
    <s v="F01686"/>
    <x v="1001"/>
    <s v="E1205"/>
    <s v="P04173"/>
    <x v="0"/>
    <s v="Economy"/>
    <s v="Mumbai"/>
    <s v="Kolkata"/>
    <d v="2026-08-11T07:15:00"/>
    <d v="2026-08-11T08:15:00"/>
    <d v="1899-12-30T01:00:00"/>
    <n v="2451"/>
    <n v="3064.91"/>
    <n v="1373.46"/>
    <n v="1691.4499999999998"/>
    <x v="4"/>
    <s v="Completed"/>
    <s v="22B"/>
    <n v="2"/>
    <n v="0"/>
    <s v="Weekday"/>
    <x v="51"/>
  </r>
  <r>
    <s v="F01687"/>
    <x v="368"/>
    <s v="E1379"/>
    <s v="P02402"/>
    <x v="3"/>
    <s v="Business"/>
    <s v="Hyderabad"/>
    <s v="Chennai"/>
    <d v="2025-04-29T10:00:00"/>
    <d v="2025-04-29T15:00:00"/>
    <d v="1899-12-30T05:00:00"/>
    <n v="1323"/>
    <n v="13615.69"/>
    <n v="246.28"/>
    <n v="13369.41"/>
    <x v="3"/>
    <s v="Completed"/>
    <s v="26B"/>
    <n v="5"/>
    <n v="0"/>
    <s v="Weekday"/>
    <x v="57"/>
  </r>
  <r>
    <s v="F01688"/>
    <x v="846"/>
    <s v="E1651"/>
    <s v="P04753"/>
    <x v="0"/>
    <s v="Business"/>
    <s v="Hyderabad"/>
    <s v="Lucknow"/>
    <d v="2023-04-01T11:46:00"/>
    <d v="2023-04-01T16:46:00"/>
    <d v="1899-12-30T05:00:00"/>
    <n v="1895"/>
    <n v="7722.19"/>
    <n v="1950.41"/>
    <n v="5771.78"/>
    <x v="1"/>
    <s v="Completed"/>
    <s v="2B"/>
    <n v="5"/>
    <n v="0"/>
    <s v="Weekend"/>
    <x v="59"/>
  </r>
  <r>
    <s v="F01689"/>
    <x v="756"/>
    <s v="E1361"/>
    <s v="P05349"/>
    <x v="1"/>
    <s v="Business"/>
    <s v="Kolkata"/>
    <s v="Hyderabad"/>
    <d v="2026-01-21T10:58:00"/>
    <d v="2026-01-21T11:58:00"/>
    <d v="1899-12-30T01:00:00"/>
    <n v="687"/>
    <n v="9648.83"/>
    <n v="1210.25"/>
    <n v="8438.58"/>
    <x v="4"/>
    <s v="Completed"/>
    <s v="19E"/>
    <n v="4"/>
    <n v="0"/>
    <s v="Weekday"/>
    <x v="60"/>
  </r>
  <r>
    <s v="F01690"/>
    <x v="538"/>
    <s v="E1218"/>
    <s v="P01781"/>
    <x v="1"/>
    <s v="First_Class"/>
    <s v="Delhi"/>
    <s v="Chennai"/>
    <d v="2023-01-19T08:30:00"/>
    <d v="2023-01-19T11:30:00"/>
    <d v="1899-12-30T03:00:00"/>
    <n v="708"/>
    <n v="3595.09"/>
    <n v="86.63"/>
    <n v="3508.46"/>
    <x v="2"/>
    <s v="Completed"/>
    <s v="2C"/>
    <n v="4"/>
    <n v="0"/>
    <s v="Weekday"/>
    <x v="56"/>
  </r>
  <r>
    <s v="F01691"/>
    <x v="900"/>
    <s v="E1928"/>
    <s v="P00726"/>
    <x v="2"/>
    <s v="First_Class"/>
    <s v="Lucknow"/>
    <s v="Mumbai"/>
    <d v="2024-12-07T15:14:00"/>
    <d v="2024-12-07T16:14:00"/>
    <d v="1899-12-30T01:00:00"/>
    <n v="2425"/>
    <n v="9549.32"/>
    <n v="801.64"/>
    <n v="8747.68"/>
    <x v="4"/>
    <s v="Completed"/>
    <s v="2C"/>
    <n v="4"/>
    <n v="0"/>
    <s v="Weekend"/>
    <x v="17"/>
  </r>
  <r>
    <s v="F01692"/>
    <x v="847"/>
    <s v="E1761"/>
    <s v="P04908"/>
    <x v="1"/>
    <s v="Economy"/>
    <s v="Ahmedabad"/>
    <s v="Pune"/>
    <d v="2024-06-26T18:48:00"/>
    <d v="2024-06-26T23:48:00"/>
    <d v="1899-12-30T05:00:00"/>
    <n v="891"/>
    <n v="12540.44"/>
    <n v="921.65"/>
    <n v="11618.79"/>
    <x v="3"/>
    <s v="Cancelled"/>
    <s v="19F"/>
    <n v="5"/>
    <n v="1"/>
    <s v="Weekday"/>
    <x v="68"/>
  </r>
  <r>
    <s v="F01693"/>
    <x v="1002"/>
    <s v="E1899"/>
    <s v="P02181"/>
    <x v="1"/>
    <s v="Business"/>
    <s v="Hyderabad"/>
    <s v="Kolkata"/>
    <d v="2025-12-20T07:59:00"/>
    <d v="2025-12-20T10:59:00"/>
    <d v="1899-12-30T03:00:00"/>
    <n v="1888"/>
    <n v="4914.6000000000004"/>
    <n v="1308.52"/>
    <n v="3606.0800000000004"/>
    <x v="0"/>
    <s v="Cancelled"/>
    <s v="5C"/>
    <n v="5"/>
    <n v="1"/>
    <s v="Weekend"/>
    <x v="15"/>
  </r>
  <r>
    <s v="F01694"/>
    <x v="1003"/>
    <s v="E1641"/>
    <s v="P03254"/>
    <x v="4"/>
    <s v="Business"/>
    <s v="Chennai"/>
    <s v="Delhi"/>
    <d v="2023-12-28T19:30:00"/>
    <d v="2023-12-29T00:30:00"/>
    <d v="1899-12-30T05:00:00"/>
    <n v="953"/>
    <n v="13758.12"/>
    <n v="1801.3"/>
    <n v="11956.820000000002"/>
    <x v="0"/>
    <s v="Completed"/>
    <s v="21C"/>
    <n v="4"/>
    <n v="0"/>
    <s v="Weekday"/>
    <x v="48"/>
  </r>
  <r>
    <s v="F01695"/>
    <x v="156"/>
    <s v="E1161"/>
    <s v="P04861"/>
    <x v="4"/>
    <s v="First_Class"/>
    <s v="Bengaluru"/>
    <s v="Kolkata"/>
    <d v="2026-12-26T18:48:00"/>
    <d v="2026-12-26T23:48:00"/>
    <d v="1899-12-30T05:00:00"/>
    <n v="909"/>
    <n v="5460.35"/>
    <n v="917.29"/>
    <n v="4543.0600000000004"/>
    <x v="0"/>
    <s v="Completed"/>
    <s v="19F"/>
    <n v="3"/>
    <n v="0"/>
    <s v="Weekend"/>
    <x v="54"/>
  </r>
  <r>
    <s v="F01696"/>
    <x v="829"/>
    <s v="E1105"/>
    <s v="P05399"/>
    <x v="3"/>
    <s v="Economy"/>
    <s v="Pune"/>
    <s v="Bengaluru"/>
    <d v="2026-11-19T18:51:00"/>
    <d v="2026-11-19T21:51:00"/>
    <d v="1899-12-30T03:00:00"/>
    <n v="2204"/>
    <n v="6097.86"/>
    <n v="418.38"/>
    <n v="5679.48"/>
    <x v="1"/>
    <s v="Completed"/>
    <s v="22F"/>
    <n v="3"/>
    <n v="0"/>
    <s v="Weekday"/>
    <x v="43"/>
  </r>
  <r>
    <s v="F01697"/>
    <x v="1004"/>
    <s v="E1075"/>
    <s v="P02960"/>
    <x v="4"/>
    <s v="Economy"/>
    <s v="Bengaluru"/>
    <s v="Kolkata"/>
    <d v="2023-09-02T09:44:00"/>
    <d v="2023-09-02T11:44:00"/>
    <d v="1899-12-30T02:00:00"/>
    <n v="1676"/>
    <n v="3707.76"/>
    <n v="58.31"/>
    <n v="3649.4500000000003"/>
    <x v="2"/>
    <s v="Completed"/>
    <s v="25F"/>
    <n v="2"/>
    <n v="0"/>
    <s v="Weekend"/>
    <x v="54"/>
  </r>
  <r>
    <s v="F01698"/>
    <x v="870"/>
    <s v="E1013"/>
    <s v="P02363"/>
    <x v="2"/>
    <s v="First_Class"/>
    <s v="Kolkata"/>
    <s v="Pune"/>
    <d v="2025-12-08T15:51:00"/>
    <d v="2025-12-08T19:51:00"/>
    <d v="1899-12-30T04:00:00"/>
    <n v="557"/>
    <n v="4802.8500000000004"/>
    <n v="1669.11"/>
    <n v="3133.7400000000007"/>
    <x v="3"/>
    <s v="Cancelled"/>
    <s v="12C"/>
    <n v="1"/>
    <n v="1"/>
    <s v="Weekday"/>
    <x v="13"/>
  </r>
  <r>
    <s v="F01699"/>
    <x v="770"/>
    <s v="E1885"/>
    <s v="P03362"/>
    <x v="0"/>
    <s v="Business"/>
    <s v="Hyderabad"/>
    <s v="Kolkata"/>
    <d v="2026-09-13T10:16:00"/>
    <d v="2026-09-13T11:16:00"/>
    <d v="1899-12-30T01:00:00"/>
    <n v="398"/>
    <n v="12973.09"/>
    <n v="784.29"/>
    <n v="12188.8"/>
    <x v="1"/>
    <s v="Completed"/>
    <s v="14D"/>
    <n v="4"/>
    <n v="0"/>
    <s v="Weekend"/>
    <x v="15"/>
  </r>
  <r>
    <s v="F01700"/>
    <x v="408"/>
    <s v="E1858"/>
    <s v="P05910"/>
    <x v="1"/>
    <s v="First_Class"/>
    <s v="Delhi"/>
    <s v="Chennai"/>
    <d v="2023-09-23T03:40:00"/>
    <d v="2023-09-23T04:40:00"/>
    <d v="1899-12-30T01:00:00"/>
    <n v="701"/>
    <n v="11030.47"/>
    <n v="401.4"/>
    <n v="10629.07"/>
    <x v="0"/>
    <s v="Cancelled"/>
    <s v="30E"/>
    <n v="2"/>
    <n v="1"/>
    <s v="Weekend"/>
    <x v="56"/>
  </r>
  <r>
    <s v="F01701"/>
    <x v="571"/>
    <s v="E1593"/>
    <s v="P05618"/>
    <x v="4"/>
    <s v="Economy"/>
    <s v="Bengaluru"/>
    <s v="Pune"/>
    <d v="2024-03-09T23:48:00"/>
    <d v="2024-03-10T04:48:00"/>
    <d v="1899-12-30T05:00:00"/>
    <n v="1858"/>
    <n v="13068.95"/>
    <n v="1797.32"/>
    <n v="11271.630000000001"/>
    <x v="0"/>
    <s v="Completed"/>
    <s v="21D"/>
    <n v="4"/>
    <n v="0"/>
    <s v="Weekend"/>
    <x v="24"/>
  </r>
  <r>
    <s v="F01702"/>
    <x v="935"/>
    <s v="E1676"/>
    <s v="P01568"/>
    <x v="1"/>
    <s v="Business"/>
    <s v="Bengaluru"/>
    <s v="Mumbai"/>
    <d v="2024-03-01T13:44:00"/>
    <d v="2024-03-01T17:44:00"/>
    <d v="1899-12-30T04:00:00"/>
    <n v="1897"/>
    <n v="4990.9399999999996"/>
    <n v="943.06"/>
    <n v="4047.8799999999997"/>
    <x v="2"/>
    <s v="Cancelled"/>
    <s v="10F"/>
    <n v="5"/>
    <n v="1"/>
    <s v="Weekday"/>
    <x v="1"/>
  </r>
  <r>
    <s v="F01703"/>
    <x v="129"/>
    <s v="E1351"/>
    <s v="P05067"/>
    <x v="0"/>
    <s v="Economy"/>
    <s v="Lucknow"/>
    <s v="Ahmedabad"/>
    <d v="2023-10-18T16:16:00"/>
    <d v="2023-10-18T17:16:00"/>
    <d v="1899-12-30T01:00:00"/>
    <n v="441"/>
    <n v="6763.53"/>
    <n v="908.64"/>
    <n v="5854.8899999999994"/>
    <x v="0"/>
    <s v="Completed"/>
    <s v="28E"/>
    <n v="5"/>
    <n v="0"/>
    <s v="Weekday"/>
    <x v="37"/>
  </r>
  <r>
    <s v="F01704"/>
    <x v="1005"/>
    <s v="E1738"/>
    <s v="P04619"/>
    <x v="1"/>
    <s v="First_Class"/>
    <s v="Delhi"/>
    <s v="Mumbai"/>
    <d v="2023-01-02T19:29:00"/>
    <d v="2023-01-02T22:29:00"/>
    <d v="1899-12-30T03:00:00"/>
    <n v="1096"/>
    <n v="6729.77"/>
    <n v="1812.72"/>
    <n v="4917.05"/>
    <x v="4"/>
    <s v="Cancelled"/>
    <s v="24F"/>
    <n v="3"/>
    <n v="1"/>
    <s v="Weekday"/>
    <x v="61"/>
  </r>
  <r>
    <s v="F01705"/>
    <x v="367"/>
    <s v="E1451"/>
    <s v="P05571"/>
    <x v="1"/>
    <s v="Business"/>
    <s v="Pune"/>
    <s v="Chennai"/>
    <d v="2026-09-02T23:34:00"/>
    <d v="2026-09-03T02:34:00"/>
    <d v="1899-12-30T03:00:00"/>
    <n v="529"/>
    <n v="2909.55"/>
    <n v="239.7"/>
    <n v="2669.8500000000004"/>
    <x v="3"/>
    <s v="Cancelled"/>
    <s v="2E"/>
    <n v="5"/>
    <n v="1"/>
    <s v="Weekday"/>
    <x v="46"/>
  </r>
  <r>
    <s v="F01706"/>
    <x v="76"/>
    <s v="E1661"/>
    <s v="P05100"/>
    <x v="3"/>
    <s v="Economy"/>
    <s v="Lucknow"/>
    <s v="Chennai"/>
    <d v="2023-01-21T12:36:00"/>
    <d v="2023-01-21T13:36:00"/>
    <d v="1899-12-30T01:00:00"/>
    <n v="1017"/>
    <n v="11034.87"/>
    <n v="1605.34"/>
    <n v="9429.5300000000007"/>
    <x v="3"/>
    <s v="Completed"/>
    <s v="29C"/>
    <n v="1"/>
    <n v="0"/>
    <s v="Weekend"/>
    <x v="27"/>
  </r>
  <r>
    <s v="F01707"/>
    <x v="18"/>
    <s v="E1411"/>
    <s v="P00825"/>
    <x v="1"/>
    <s v="Business"/>
    <s v="Kolkata"/>
    <s v="Bengaluru"/>
    <d v="2024-10-07T00:35:00"/>
    <d v="2024-10-07T02:35:00"/>
    <d v="1899-12-30T02:00:00"/>
    <n v="739"/>
    <n v="2993.05"/>
    <n v="1297.01"/>
    <n v="1696.0400000000002"/>
    <x v="2"/>
    <s v="Cancelled"/>
    <s v="28B"/>
    <n v="3"/>
    <n v="1"/>
    <s v="Weekday"/>
    <x v="47"/>
  </r>
  <r>
    <s v="F01708"/>
    <x v="204"/>
    <s v="E1896"/>
    <s v="P03738"/>
    <x v="2"/>
    <s v="Business"/>
    <s v="Lucknow"/>
    <s v="Bengaluru"/>
    <d v="2024-09-27T07:17:00"/>
    <d v="2024-09-27T09:17:00"/>
    <d v="1899-12-30T02:00:00"/>
    <n v="1056"/>
    <n v="1876.29"/>
    <n v="1218.49"/>
    <n v="657.8"/>
    <x v="2"/>
    <s v="Cancelled"/>
    <s v="22D"/>
    <n v="5"/>
    <n v="1"/>
    <s v="Weekday"/>
    <x v="45"/>
  </r>
  <r>
    <s v="F01709"/>
    <x v="1006"/>
    <s v="E1116"/>
    <s v="P03237"/>
    <x v="2"/>
    <s v="Economy"/>
    <s v="Bengaluru"/>
    <s v="Mumbai"/>
    <d v="2024-11-21T18:10:00"/>
    <d v="2024-11-21T23:10:00"/>
    <d v="1899-12-30T05:00:00"/>
    <n v="404"/>
    <n v="5805.4"/>
    <n v="114.57"/>
    <n v="5690.83"/>
    <x v="1"/>
    <s v="Cancelled"/>
    <s v="11A"/>
    <n v="4"/>
    <n v="1"/>
    <s v="Weekday"/>
    <x v="1"/>
  </r>
  <r>
    <s v="F01710"/>
    <x v="1007"/>
    <s v="E1680"/>
    <s v="P03717"/>
    <x v="0"/>
    <s v="Economy"/>
    <s v="Mumbai"/>
    <s v="Chennai"/>
    <d v="2026-01-15T07:18:00"/>
    <d v="2026-01-15T09:18:00"/>
    <d v="1899-12-30T02:00:00"/>
    <n v="465"/>
    <n v="7633.84"/>
    <n v="1948.79"/>
    <n v="5685.05"/>
    <x v="0"/>
    <s v="Completed"/>
    <s v="5F"/>
    <n v="2"/>
    <n v="0"/>
    <s v="Weekday"/>
    <x v="66"/>
  </r>
  <r>
    <s v="F01711"/>
    <x v="470"/>
    <s v="E1604"/>
    <s v="P05470"/>
    <x v="1"/>
    <s v="Economy"/>
    <s v="Hyderabad"/>
    <s v="Delhi"/>
    <d v="2024-07-24T10:58:00"/>
    <d v="2024-07-24T15:58:00"/>
    <d v="1899-12-30T05:00:00"/>
    <n v="1069"/>
    <n v="5130.32"/>
    <n v="1629.92"/>
    <n v="3500.3999999999996"/>
    <x v="4"/>
    <s v="Cancelled"/>
    <s v="9C"/>
    <n v="5"/>
    <n v="1"/>
    <s v="Weekday"/>
    <x v="5"/>
  </r>
  <r>
    <s v="F01712"/>
    <x v="170"/>
    <s v="E1739"/>
    <s v="P04506"/>
    <x v="3"/>
    <s v="Economy"/>
    <s v="Mumbai"/>
    <s v="Lucknow"/>
    <d v="2023-01-02T17:04:00"/>
    <d v="2023-01-02T21:04:00"/>
    <d v="1899-12-30T04:00:00"/>
    <n v="1132"/>
    <n v="11588.78"/>
    <n v="813.99"/>
    <n v="10774.79"/>
    <x v="3"/>
    <s v="Completed"/>
    <s v="8A"/>
    <n v="2"/>
    <n v="0"/>
    <s v="Weekday"/>
    <x v="21"/>
  </r>
  <r>
    <s v="F01713"/>
    <x v="72"/>
    <s v="E1940"/>
    <s v="P00499"/>
    <x v="0"/>
    <s v="First_Class"/>
    <s v="Bengaluru"/>
    <s v="Chennai"/>
    <d v="2025-10-21T06:56:00"/>
    <d v="2025-10-21T10:56:00"/>
    <d v="1899-12-30T04:00:00"/>
    <n v="1154"/>
    <n v="8249.9500000000007"/>
    <n v="1258.56"/>
    <n v="6991.3900000000012"/>
    <x v="2"/>
    <s v="Completed"/>
    <s v="4F"/>
    <n v="4"/>
    <n v="0"/>
    <s v="Weekday"/>
    <x v="14"/>
  </r>
  <r>
    <s v="F01714"/>
    <x v="531"/>
    <s v="E1303"/>
    <s v="P04147"/>
    <x v="1"/>
    <s v="Business"/>
    <s v="Ahmedabad"/>
    <s v="Lucknow"/>
    <d v="2025-06-05T14:41:00"/>
    <d v="2025-06-05T16:41:00"/>
    <d v="1899-12-30T02:00:00"/>
    <n v="2038"/>
    <n v="13764.46"/>
    <n v="94.28"/>
    <n v="13670.179999999998"/>
    <x v="0"/>
    <s v="Cancelled"/>
    <s v="1F"/>
    <n v="2"/>
    <n v="1"/>
    <s v="Weekday"/>
    <x v="69"/>
  </r>
  <r>
    <s v="F01715"/>
    <x v="850"/>
    <s v="E1087"/>
    <s v="P04129"/>
    <x v="1"/>
    <s v="First_Class"/>
    <s v="Mumbai"/>
    <s v="Ahmedabad"/>
    <d v="2023-10-15T02:29:00"/>
    <d v="2023-10-15T07:29:00"/>
    <d v="1899-12-30T05:00:00"/>
    <n v="691"/>
    <n v="12638.65"/>
    <n v="52.52"/>
    <n v="12586.13"/>
    <x v="1"/>
    <s v="Cancelled"/>
    <s v="10C"/>
    <n v="5"/>
    <n v="1"/>
    <s v="Weekend"/>
    <x v="16"/>
  </r>
  <r>
    <s v="F01716"/>
    <x v="90"/>
    <s v="E1309"/>
    <s v="P00770"/>
    <x v="0"/>
    <s v="Economy"/>
    <s v="Chennai"/>
    <s v="Pune"/>
    <d v="2025-05-10T04:27:00"/>
    <d v="2025-05-10T08:27:00"/>
    <d v="1899-12-30T04:00:00"/>
    <n v="1391"/>
    <n v="13622.34"/>
    <n v="532.32000000000005"/>
    <n v="13090.02"/>
    <x v="2"/>
    <s v="Completed"/>
    <s v="8C"/>
    <n v="5"/>
    <n v="0"/>
    <s v="Weekend"/>
    <x v="53"/>
  </r>
  <r>
    <s v="F01717"/>
    <x v="404"/>
    <s v="E1893"/>
    <s v="P04578"/>
    <x v="1"/>
    <s v="Business"/>
    <s v="Delhi"/>
    <s v="Mumbai"/>
    <d v="2024-04-27T15:14:00"/>
    <d v="2024-04-27T17:14:00"/>
    <d v="1899-12-30T02:00:00"/>
    <n v="1721"/>
    <n v="10057.18"/>
    <n v="542.79999999999995"/>
    <n v="9514.380000000001"/>
    <x v="1"/>
    <s v="Cancelled"/>
    <s v="22E"/>
    <n v="2"/>
    <n v="1"/>
    <s v="Weekend"/>
    <x v="61"/>
  </r>
  <r>
    <s v="F01718"/>
    <x v="421"/>
    <s v="E1877"/>
    <s v="P05566"/>
    <x v="0"/>
    <s v="First_Class"/>
    <s v="Delhi"/>
    <s v="Ahmedabad"/>
    <d v="2023-11-21T19:16:00"/>
    <d v="2023-11-21T21:16:00"/>
    <d v="1899-12-30T02:00:00"/>
    <n v="1016"/>
    <n v="9498.16"/>
    <n v="1461.77"/>
    <n v="8036.3899999999994"/>
    <x v="4"/>
    <s v="Completed"/>
    <s v="27C"/>
    <n v="3"/>
    <n v="0"/>
    <s v="Weekday"/>
    <x v="52"/>
  </r>
  <r>
    <s v="F01719"/>
    <x v="315"/>
    <s v="E1201"/>
    <s v="P01424"/>
    <x v="4"/>
    <s v="Business"/>
    <s v="Chennai"/>
    <s v="Bengaluru"/>
    <d v="2023-02-25T09:21:00"/>
    <d v="2023-02-25T14:21:00"/>
    <d v="1899-12-30T05:00:00"/>
    <n v="546"/>
    <n v="2210.48"/>
    <n v="432.82"/>
    <n v="1777.66"/>
    <x v="1"/>
    <s v="Completed"/>
    <s v="28E"/>
    <n v="2"/>
    <n v="0"/>
    <s v="Weekend"/>
    <x v="49"/>
  </r>
  <r>
    <s v="F01720"/>
    <x v="218"/>
    <s v="E1243"/>
    <s v="P00038"/>
    <x v="0"/>
    <s v="Business"/>
    <s v="Delhi"/>
    <s v="Hyderabad"/>
    <d v="2026-12-12T08:35:00"/>
    <d v="2026-12-12T10:35:00"/>
    <d v="1899-12-30T02:00:00"/>
    <n v="1310"/>
    <n v="2579.02"/>
    <n v="149.85"/>
    <n v="2429.17"/>
    <x v="1"/>
    <s v="Completed"/>
    <s v="17A"/>
    <n v="1"/>
    <n v="0"/>
    <s v="Weekend"/>
    <x v="7"/>
  </r>
  <r>
    <s v="F01721"/>
    <x v="484"/>
    <s v="E1103"/>
    <s v="P02564"/>
    <x v="4"/>
    <s v="Economy"/>
    <s v="Delhi"/>
    <s v="Pune"/>
    <d v="2026-09-05T18:50:00"/>
    <d v="2026-09-05T22:50:00"/>
    <d v="1899-12-30T04:00:00"/>
    <n v="2388"/>
    <n v="2404.4699999999998"/>
    <n v="558.66"/>
    <n v="1845.81"/>
    <x v="1"/>
    <s v="Completed"/>
    <s v="1F"/>
    <n v="4"/>
    <n v="0"/>
    <s v="Weekend"/>
    <x v="23"/>
  </r>
  <r>
    <s v="F01722"/>
    <x v="619"/>
    <s v="E1901"/>
    <s v="P04052"/>
    <x v="1"/>
    <s v="First_Class"/>
    <s v="Bengaluru"/>
    <s v="Kolkata"/>
    <d v="2024-03-17T16:27:00"/>
    <d v="2024-03-17T20:27:00"/>
    <d v="1899-12-30T04:00:00"/>
    <n v="714"/>
    <n v="11312.41"/>
    <n v="672.26"/>
    <n v="10640.15"/>
    <x v="2"/>
    <s v="Cancelled"/>
    <s v="13C"/>
    <n v="2"/>
    <n v="1"/>
    <s v="Weekend"/>
    <x v="54"/>
  </r>
  <r>
    <s v="F01723"/>
    <x v="122"/>
    <s v="E1386"/>
    <s v="P03690"/>
    <x v="2"/>
    <s v="Business"/>
    <s v="Delhi"/>
    <s v="Kolkata"/>
    <d v="2023-05-07T11:54:00"/>
    <d v="2023-05-07T12:54:00"/>
    <d v="1899-12-30T01:00:00"/>
    <n v="1838"/>
    <n v="12157.61"/>
    <n v="375.4"/>
    <n v="11782.210000000001"/>
    <x v="1"/>
    <s v="Cancelled"/>
    <s v="16F"/>
    <n v="5"/>
    <n v="1"/>
    <s v="Weekend"/>
    <x v="20"/>
  </r>
  <r>
    <s v="F01724"/>
    <x v="1008"/>
    <s v="E1172"/>
    <s v="P01892"/>
    <x v="0"/>
    <s v="Economy"/>
    <s v="Ahmedabad"/>
    <s v="Bengaluru"/>
    <d v="2024-08-17T09:24:00"/>
    <d v="2024-08-17T14:24:00"/>
    <d v="1899-12-30T05:00:00"/>
    <n v="1651"/>
    <n v="10658.94"/>
    <n v="1207.18"/>
    <n v="9451.76"/>
    <x v="1"/>
    <s v="Completed"/>
    <s v="5F"/>
    <n v="5"/>
    <n v="0"/>
    <s v="Weekend"/>
    <x v="63"/>
  </r>
  <r>
    <s v="F01725"/>
    <x v="268"/>
    <s v="E1411"/>
    <s v="P05030"/>
    <x v="1"/>
    <s v="Business"/>
    <s v="Delhi"/>
    <s v="Bengaluru"/>
    <d v="2026-09-23T00:44:00"/>
    <d v="2026-09-23T02:44:00"/>
    <d v="1899-12-30T02:00:00"/>
    <n v="972"/>
    <n v="5422.59"/>
    <n v="584.39"/>
    <n v="4838.2"/>
    <x v="2"/>
    <s v="Cancelled"/>
    <s v="22C"/>
    <n v="4"/>
    <n v="1"/>
    <s v="Weekday"/>
    <x v="55"/>
  </r>
  <r>
    <s v="F01726"/>
    <x v="658"/>
    <s v="E1799"/>
    <s v="P00412"/>
    <x v="2"/>
    <s v="Economy"/>
    <s v="Kolkata"/>
    <s v="Mumbai"/>
    <d v="2026-10-14T12:09:00"/>
    <d v="2026-10-14T14:09:00"/>
    <d v="1899-12-30T02:00:00"/>
    <n v="2137"/>
    <n v="13192.85"/>
    <n v="1731.07"/>
    <n v="11461.78"/>
    <x v="2"/>
    <s v="Cancelled"/>
    <s v="27D"/>
    <n v="5"/>
    <n v="1"/>
    <s v="Weekday"/>
    <x v="32"/>
  </r>
  <r>
    <s v="F01727"/>
    <x v="4"/>
    <s v="E1006"/>
    <s v="P01329"/>
    <x v="3"/>
    <s v="Business"/>
    <s v="Pune"/>
    <s v="Kolkata"/>
    <d v="2025-10-09T20:21:00"/>
    <d v="2025-10-09T21:21:00"/>
    <d v="1899-12-30T01:00:00"/>
    <n v="2033"/>
    <n v="8810.5"/>
    <n v="1601.3"/>
    <n v="7209.2"/>
    <x v="0"/>
    <s v="Completed"/>
    <s v="13A"/>
    <n v="3"/>
    <n v="0"/>
    <s v="Weekday"/>
    <x v="58"/>
  </r>
  <r>
    <s v="F01728"/>
    <x v="890"/>
    <s v="E1132"/>
    <s v="P05273"/>
    <x v="1"/>
    <s v="Business"/>
    <s v="Pune"/>
    <s v="Bengaluru"/>
    <d v="2026-10-03T06:25:00"/>
    <d v="2026-10-03T07:25:00"/>
    <d v="1899-12-30T01:00:00"/>
    <n v="2236"/>
    <n v="9670.9699999999993"/>
    <n v="250.03"/>
    <n v="9420.9399999999987"/>
    <x v="3"/>
    <s v="Cancelled"/>
    <s v="11E"/>
    <n v="3"/>
    <n v="1"/>
    <s v="Weekend"/>
    <x v="43"/>
  </r>
  <r>
    <s v="F01729"/>
    <x v="868"/>
    <s v="E1444"/>
    <s v="P03163"/>
    <x v="3"/>
    <s v="First_Class"/>
    <s v="Bengaluru"/>
    <s v="Delhi"/>
    <d v="2025-08-12T23:00:00"/>
    <d v="2025-08-13T04:00:00"/>
    <d v="1899-12-30T05:00:00"/>
    <n v="1375"/>
    <n v="2786.31"/>
    <n v="1421.38"/>
    <n v="1364.9299999999998"/>
    <x v="4"/>
    <s v="Completed"/>
    <s v="14E"/>
    <n v="1"/>
    <n v="0"/>
    <s v="Weekday"/>
    <x v="9"/>
  </r>
  <r>
    <s v="F01730"/>
    <x v="465"/>
    <s v="E1007"/>
    <s v="P00456"/>
    <x v="1"/>
    <s v="Economy"/>
    <s v="Kolkata"/>
    <s v="Mumbai"/>
    <d v="2023-02-09T13:53:00"/>
    <d v="2023-02-09T16:53:00"/>
    <d v="1899-12-30T03:00:00"/>
    <n v="406"/>
    <n v="7353.03"/>
    <n v="1364.65"/>
    <n v="5988.3799999999992"/>
    <x v="2"/>
    <s v="Cancelled"/>
    <s v="10A"/>
    <n v="2"/>
    <n v="1"/>
    <s v="Weekday"/>
    <x v="32"/>
  </r>
  <r>
    <s v="F01731"/>
    <x v="81"/>
    <s v="E1316"/>
    <s v="P00423"/>
    <x v="3"/>
    <s v="Business"/>
    <s v="Mumbai"/>
    <s v="Pune"/>
    <d v="2024-04-27T05:37:00"/>
    <d v="2024-04-27T10:37:00"/>
    <d v="1899-12-30T05:00:00"/>
    <n v="740"/>
    <n v="5144.24"/>
    <n v="1506.64"/>
    <n v="3637.5999999999995"/>
    <x v="4"/>
    <s v="Completed"/>
    <s v="25B"/>
    <n v="4"/>
    <n v="0"/>
    <s v="Weekend"/>
    <x v="11"/>
  </r>
  <r>
    <s v="F01732"/>
    <x v="1009"/>
    <s v="E1329"/>
    <s v="P04411"/>
    <x v="1"/>
    <s v="Economy"/>
    <s v="Bengaluru"/>
    <s v="Mumbai"/>
    <d v="2024-12-23T14:14:00"/>
    <d v="2024-12-23T18:14:00"/>
    <d v="1899-12-30T04:00:00"/>
    <n v="728"/>
    <n v="3459.02"/>
    <n v="1947.86"/>
    <n v="1511.16"/>
    <x v="4"/>
    <s v="Cancelled"/>
    <s v="2C"/>
    <n v="3"/>
    <n v="1"/>
    <s v="Weekday"/>
    <x v="1"/>
  </r>
  <r>
    <s v="F01733"/>
    <x v="153"/>
    <s v="E1260"/>
    <s v="P02651"/>
    <x v="3"/>
    <s v="Economy"/>
    <s v="Chennai"/>
    <s v="Lucknow"/>
    <d v="2025-07-21T13:03:00"/>
    <d v="2025-07-21T18:03:00"/>
    <d v="1899-12-30T05:00:00"/>
    <n v="1061"/>
    <n v="9759.82"/>
    <n v="1599.57"/>
    <n v="8160.25"/>
    <x v="3"/>
    <s v="Completed"/>
    <s v="27C"/>
    <n v="5"/>
    <n v="0"/>
    <s v="Weekday"/>
    <x v="42"/>
  </r>
  <r>
    <s v="F01734"/>
    <x v="999"/>
    <s v="E1765"/>
    <s v="P03618"/>
    <x v="2"/>
    <s v="Economy"/>
    <s v="Chennai"/>
    <s v="Kolkata"/>
    <d v="2026-10-06T05:43:00"/>
    <d v="2026-10-06T06:43:00"/>
    <d v="1899-12-30T01:00:00"/>
    <n v="2105"/>
    <n v="1895.45"/>
    <n v="1769.31"/>
    <n v="126.1400000000001"/>
    <x v="3"/>
    <s v="Cancelled"/>
    <s v="14E"/>
    <n v="1"/>
    <n v="1"/>
    <s v="Weekday"/>
    <x v="64"/>
  </r>
  <r>
    <s v="F01735"/>
    <x v="680"/>
    <s v="E1196"/>
    <s v="P02933"/>
    <x v="3"/>
    <s v="First_Class"/>
    <s v="Bengaluru"/>
    <s v="Lucknow"/>
    <d v="2023-08-06T15:01:00"/>
    <d v="2023-08-06T20:01:00"/>
    <d v="1899-12-30T05:00:00"/>
    <n v="522"/>
    <n v="4097.41"/>
    <n v="74.790000000000006"/>
    <n v="4022.62"/>
    <x v="1"/>
    <s v="Completed"/>
    <s v="17C"/>
    <n v="4"/>
    <n v="0"/>
    <s v="Weekend"/>
    <x v="65"/>
  </r>
  <r>
    <s v="F01736"/>
    <x v="1010"/>
    <s v="E1093"/>
    <s v="P05127"/>
    <x v="2"/>
    <s v="Economy"/>
    <s v="Delhi"/>
    <s v="Mumbai"/>
    <d v="2024-02-04T06:34:00"/>
    <d v="2024-02-04T07:34:00"/>
    <d v="1899-12-30T01:00:00"/>
    <n v="992"/>
    <n v="7158.26"/>
    <n v="604.82000000000005"/>
    <n v="6553.4400000000005"/>
    <x v="3"/>
    <s v="Cancelled"/>
    <s v="1C"/>
    <n v="5"/>
    <n v="1"/>
    <s v="Weekend"/>
    <x v="61"/>
  </r>
  <r>
    <s v="F01737"/>
    <x v="561"/>
    <s v="E1503"/>
    <s v="P02472"/>
    <x v="4"/>
    <s v="Economy"/>
    <s v="Lucknow"/>
    <s v="Bengaluru"/>
    <d v="2023-08-30T05:53:00"/>
    <d v="2023-08-30T07:53:00"/>
    <d v="1899-12-30T02:00:00"/>
    <n v="1410"/>
    <n v="13019.86"/>
    <n v="1069.33"/>
    <n v="11950.53"/>
    <x v="1"/>
    <s v="Completed"/>
    <s v="2B"/>
    <n v="3"/>
    <n v="0"/>
    <s v="Weekday"/>
    <x v="45"/>
  </r>
  <r>
    <s v="F01738"/>
    <x v="21"/>
    <s v="E1224"/>
    <s v="P04465"/>
    <x v="2"/>
    <s v="Economy"/>
    <s v="Delhi"/>
    <s v="Pune"/>
    <d v="2024-02-08T16:54:00"/>
    <d v="2024-02-08T19:54:00"/>
    <d v="1899-12-30T03:00:00"/>
    <n v="1246"/>
    <n v="13859.52"/>
    <n v="501.51"/>
    <n v="13358.01"/>
    <x v="0"/>
    <s v="Cancelled"/>
    <s v="21A"/>
    <n v="2"/>
    <n v="1"/>
    <s v="Weekday"/>
    <x v="23"/>
  </r>
  <r>
    <s v="F01739"/>
    <x v="1011"/>
    <s v="E1377"/>
    <s v="P04140"/>
    <x v="3"/>
    <s v="Economy"/>
    <s v="Ahmedabad"/>
    <s v="Lucknow"/>
    <d v="2024-07-01T04:49:00"/>
    <d v="2024-07-01T08:49:00"/>
    <d v="1899-12-30T04:00:00"/>
    <n v="405"/>
    <n v="5202.28"/>
    <n v="803.08"/>
    <n v="4399.2"/>
    <x v="1"/>
    <s v="Completed"/>
    <s v="27F"/>
    <n v="5"/>
    <n v="0"/>
    <s v="Weekday"/>
    <x v="69"/>
  </r>
  <r>
    <s v="F01740"/>
    <x v="1012"/>
    <s v="E1411"/>
    <s v="P04184"/>
    <x v="1"/>
    <s v="Economy"/>
    <s v="Ahmedabad"/>
    <s v="Hyderabad"/>
    <d v="2025-03-13T04:14:00"/>
    <d v="2025-03-13T08:14:00"/>
    <d v="1899-12-30T04:00:00"/>
    <n v="2329"/>
    <n v="9661.08"/>
    <n v="601.94000000000005"/>
    <n v="9059.14"/>
    <x v="0"/>
    <s v="Completed"/>
    <s v="25B"/>
    <n v="1"/>
    <n v="0"/>
    <s v="Weekday"/>
    <x v="34"/>
  </r>
  <r>
    <s v="F01741"/>
    <x v="280"/>
    <s v="E1817"/>
    <s v="P01925"/>
    <x v="0"/>
    <s v="First_Class"/>
    <s v="Hyderabad"/>
    <s v="Bengaluru"/>
    <d v="2023-03-21T04:24:00"/>
    <d v="2023-03-21T06:24:00"/>
    <d v="1899-12-30T02:00:00"/>
    <n v="1520"/>
    <n v="11388.12"/>
    <n v="1020.36"/>
    <n v="10367.76"/>
    <x v="2"/>
    <s v="Completed"/>
    <s v="16D"/>
    <n v="4"/>
    <n v="0"/>
    <s v="Weekday"/>
    <x v="71"/>
  </r>
  <r>
    <s v="F01742"/>
    <x v="1013"/>
    <s v="E1356"/>
    <s v="P04809"/>
    <x v="3"/>
    <s v="Business"/>
    <s v="Delhi"/>
    <s v="Chennai"/>
    <d v="2026-04-13T23:29:00"/>
    <d v="2026-04-14T04:29:00"/>
    <d v="1899-12-30T05:00:00"/>
    <n v="615"/>
    <n v="11324.19"/>
    <n v="1592.29"/>
    <n v="9731.9000000000015"/>
    <x v="0"/>
    <s v="Completed"/>
    <s v="10A"/>
    <n v="1"/>
    <n v="0"/>
    <s v="Weekday"/>
    <x v="56"/>
  </r>
  <r>
    <s v="F01743"/>
    <x v="313"/>
    <s v="E1402"/>
    <s v="P00312"/>
    <x v="1"/>
    <s v="Business"/>
    <s v="Mumbai"/>
    <s v="Chennai"/>
    <d v="2024-11-12T18:43:00"/>
    <d v="2024-11-12T23:43:00"/>
    <d v="1899-12-30T05:00:00"/>
    <n v="2174"/>
    <n v="6541.47"/>
    <n v="1596.85"/>
    <n v="4944.6200000000008"/>
    <x v="2"/>
    <s v="Completed"/>
    <s v="9F"/>
    <n v="3"/>
    <n v="0"/>
    <s v="Weekday"/>
    <x v="66"/>
  </r>
  <r>
    <s v="F01744"/>
    <x v="714"/>
    <s v="E1279"/>
    <s v="P00583"/>
    <x v="0"/>
    <s v="Business"/>
    <s v="Chennai"/>
    <s v="Kolkata"/>
    <d v="2023-02-16T17:34:00"/>
    <d v="2023-02-16T19:34:00"/>
    <d v="1899-12-30T02:00:00"/>
    <n v="2218"/>
    <n v="8622.91"/>
    <n v="141.44999999999999"/>
    <n v="8481.4599999999991"/>
    <x v="2"/>
    <s v="Completed"/>
    <s v="20C"/>
    <n v="4"/>
    <n v="0"/>
    <s v="Weekday"/>
    <x v="64"/>
  </r>
  <r>
    <s v="F01745"/>
    <x v="67"/>
    <s v="E1811"/>
    <s v="P05237"/>
    <x v="3"/>
    <s v="Economy"/>
    <s v="Hyderabad"/>
    <s v="Delhi"/>
    <d v="2024-11-12T02:22:00"/>
    <d v="2024-11-12T03:22:00"/>
    <d v="1899-12-30T01:00:00"/>
    <n v="1387"/>
    <n v="4855.6899999999996"/>
    <n v="1964.67"/>
    <n v="2891.0199999999995"/>
    <x v="2"/>
    <s v="Completed"/>
    <s v="29F"/>
    <n v="2"/>
    <n v="0"/>
    <s v="Weekday"/>
    <x v="5"/>
  </r>
  <r>
    <s v="F01746"/>
    <x v="300"/>
    <s v="E1985"/>
    <s v="P02457"/>
    <x v="3"/>
    <s v="Business"/>
    <s v="Mumbai"/>
    <s v="Ahmedabad"/>
    <d v="2024-10-21T13:08:00"/>
    <d v="2024-10-21T15:08:00"/>
    <d v="1899-12-30T02:00:00"/>
    <n v="2005"/>
    <n v="6945.09"/>
    <n v="386.26"/>
    <n v="6558.83"/>
    <x v="2"/>
    <s v="Completed"/>
    <s v="13A"/>
    <n v="3"/>
    <n v="0"/>
    <s v="Weekday"/>
    <x v="16"/>
  </r>
  <r>
    <s v="F01747"/>
    <x v="70"/>
    <s v="E1567"/>
    <s v="P01107"/>
    <x v="0"/>
    <s v="Business"/>
    <s v="Mumbai"/>
    <s v="Kolkata"/>
    <d v="2024-06-06T12:37:00"/>
    <d v="2024-06-06T16:37:00"/>
    <d v="1899-12-30T04:00:00"/>
    <n v="1917"/>
    <n v="5234.58"/>
    <n v="1179.08"/>
    <n v="4055.5"/>
    <x v="2"/>
    <s v="Completed"/>
    <s v="30E"/>
    <n v="5"/>
    <n v="0"/>
    <s v="Weekday"/>
    <x v="51"/>
  </r>
  <r>
    <s v="F01748"/>
    <x v="1014"/>
    <s v="E1903"/>
    <s v="P04605"/>
    <x v="4"/>
    <s v="Business"/>
    <s v="Mumbai"/>
    <s v="Hyderabad"/>
    <d v="2026-09-17T02:56:00"/>
    <d v="2026-09-17T04:56:00"/>
    <d v="1899-12-30T02:00:00"/>
    <n v="2165"/>
    <n v="9105.7999999999993"/>
    <n v="1318.25"/>
    <n v="7787.5499999999993"/>
    <x v="2"/>
    <s v="Completed"/>
    <s v="8F"/>
    <n v="2"/>
    <n v="0"/>
    <s v="Weekday"/>
    <x v="44"/>
  </r>
  <r>
    <s v="F01749"/>
    <x v="1015"/>
    <s v="E1028"/>
    <s v="P04674"/>
    <x v="4"/>
    <s v="Business"/>
    <s v="Kolkata"/>
    <s v="Mumbai"/>
    <d v="2026-01-24T16:08:00"/>
    <d v="2026-01-24T17:08:00"/>
    <d v="1899-12-30T01:00:00"/>
    <n v="480"/>
    <n v="5557.61"/>
    <n v="1536.88"/>
    <n v="4020.7299999999996"/>
    <x v="2"/>
    <s v="Completed"/>
    <s v="9E"/>
    <n v="4"/>
    <n v="0"/>
    <s v="Weekend"/>
    <x v="32"/>
  </r>
  <r>
    <s v="F01750"/>
    <x v="497"/>
    <s v="E1105"/>
    <s v="P05602"/>
    <x v="0"/>
    <s v="Economy"/>
    <s v="Kolkata"/>
    <s v="Lucknow"/>
    <d v="2026-11-13T18:50:00"/>
    <d v="2026-11-13T19:50:00"/>
    <d v="1899-12-30T01:00:00"/>
    <n v="1485"/>
    <n v="7554.87"/>
    <n v="293.27999999999997"/>
    <n v="7261.59"/>
    <x v="2"/>
    <s v="Completed"/>
    <s v="23E"/>
    <n v="2"/>
    <n v="0"/>
    <s v="Weekday"/>
    <x v="28"/>
  </r>
  <r>
    <s v="F01751"/>
    <x v="1016"/>
    <s v="E1407"/>
    <s v="P04713"/>
    <x v="0"/>
    <s v="Economy"/>
    <s v="Kolkata"/>
    <s v="Hyderabad"/>
    <d v="2024-02-18T06:08:00"/>
    <d v="2024-02-18T11:08:00"/>
    <d v="1899-12-30T05:00:00"/>
    <n v="1341"/>
    <n v="11429.38"/>
    <n v="990.65"/>
    <n v="10438.73"/>
    <x v="2"/>
    <s v="Completed"/>
    <s v="11D"/>
    <n v="5"/>
    <n v="0"/>
    <s v="Weekend"/>
    <x v="60"/>
  </r>
  <r>
    <s v="F01752"/>
    <x v="678"/>
    <s v="E1191"/>
    <s v="P04147"/>
    <x v="3"/>
    <s v="Business"/>
    <s v="Pune"/>
    <s v="Mumbai"/>
    <d v="2025-04-23T08:37:00"/>
    <d v="2025-04-23T10:37:00"/>
    <d v="1899-12-30T02:00:00"/>
    <n v="2419"/>
    <n v="13906.26"/>
    <n v="1190.93"/>
    <n v="12715.33"/>
    <x v="2"/>
    <s v="Completed"/>
    <s v="6D"/>
    <n v="1"/>
    <n v="0"/>
    <s v="Weekday"/>
    <x v="25"/>
  </r>
  <r>
    <s v="F01753"/>
    <x v="845"/>
    <s v="E1065"/>
    <s v="P03171"/>
    <x v="1"/>
    <s v="First_Class"/>
    <s v="Delhi"/>
    <s v="Lucknow"/>
    <d v="2024-04-10T06:29:00"/>
    <d v="2024-04-10T10:29:00"/>
    <d v="1899-12-30T04:00:00"/>
    <n v="1295"/>
    <n v="11434.41"/>
    <n v="1351.4"/>
    <n v="10083.01"/>
    <x v="2"/>
    <s v="Completed"/>
    <s v="30F"/>
    <n v="4"/>
    <n v="0"/>
    <s v="Weekday"/>
    <x v="18"/>
  </r>
  <r>
    <s v="F01754"/>
    <x v="739"/>
    <s v="E1408"/>
    <s v="P00585"/>
    <x v="1"/>
    <s v="Business"/>
    <s v="Chennai"/>
    <s v="Ahmedabad"/>
    <d v="2023-07-19T18:46:00"/>
    <d v="2023-07-19T23:46:00"/>
    <d v="1899-12-30T05:00:00"/>
    <n v="1597"/>
    <n v="2470.4899999999998"/>
    <n v="1259.56"/>
    <n v="1210.9299999999998"/>
    <x v="2"/>
    <s v="Completed"/>
    <s v="19B"/>
    <n v="4"/>
    <n v="0"/>
    <s v="Weekday"/>
    <x v="0"/>
  </r>
  <r>
    <s v="F01755"/>
    <x v="499"/>
    <s v="E1619"/>
    <s v="P04662"/>
    <x v="4"/>
    <s v="Business"/>
    <s v="Mumbai"/>
    <s v="Ahmedabad"/>
    <d v="2023-08-07T07:57:00"/>
    <d v="2023-08-07T09:57:00"/>
    <d v="1899-12-30T02:00:00"/>
    <n v="781"/>
    <n v="8960.35"/>
    <n v="1415.39"/>
    <n v="7544.96"/>
    <x v="2"/>
    <s v="Completed"/>
    <s v="9E"/>
    <n v="2"/>
    <n v="0"/>
    <s v="Weekday"/>
    <x v="16"/>
  </r>
  <r>
    <s v="F01756"/>
    <x v="731"/>
    <s v="E1494"/>
    <s v="P03288"/>
    <x v="1"/>
    <s v="First_Class"/>
    <s v="Ahmedabad"/>
    <s v="Kolkata"/>
    <d v="2023-04-30T13:25:00"/>
    <d v="2023-04-30T17:25:00"/>
    <d v="1899-12-30T04:00:00"/>
    <n v="1263"/>
    <n v="5452.58"/>
    <n v="1607.46"/>
    <n v="3845.12"/>
    <x v="2"/>
    <s v="Completed"/>
    <s v="1F"/>
    <n v="3"/>
    <n v="0"/>
    <s v="Weekend"/>
    <x v="26"/>
  </r>
  <r>
    <s v="F01757"/>
    <x v="835"/>
    <s v="E1634"/>
    <s v="P05337"/>
    <x v="2"/>
    <s v="First_Class"/>
    <s v="Delhi"/>
    <s v="Ahmedabad"/>
    <d v="2026-02-03T22:33:00"/>
    <d v="2026-02-03T23:33:00"/>
    <d v="1899-12-30T01:00:00"/>
    <n v="758"/>
    <n v="2564.92"/>
    <n v="1180.95"/>
    <n v="1383.97"/>
    <x v="3"/>
    <s v="Completed"/>
    <s v="19A"/>
    <n v="5"/>
    <n v="0"/>
    <s v="Weekday"/>
    <x v="52"/>
  </r>
  <r>
    <s v="F01758"/>
    <x v="436"/>
    <s v="E1629"/>
    <s v="P03944"/>
    <x v="2"/>
    <s v="Business"/>
    <s v="Delhi"/>
    <s v="Pune"/>
    <d v="2024-11-27T04:14:00"/>
    <d v="2024-11-27T09:14:00"/>
    <d v="1899-12-30T05:00:00"/>
    <n v="1253"/>
    <n v="4573.4399999999996"/>
    <n v="1898.01"/>
    <n v="2675.4299999999994"/>
    <x v="1"/>
    <s v="Completed"/>
    <s v="30F"/>
    <n v="5"/>
    <n v="0"/>
    <s v="Weekday"/>
    <x v="23"/>
  </r>
  <r>
    <s v="F01759"/>
    <x v="751"/>
    <s v="E1405"/>
    <s v="P01568"/>
    <x v="2"/>
    <s v="First_Class"/>
    <s v="Pune"/>
    <s v="Chennai"/>
    <d v="2024-04-01T14:48:00"/>
    <d v="2024-04-01T15:48:00"/>
    <d v="1899-12-30T01:00:00"/>
    <n v="2219"/>
    <n v="10948.63"/>
    <n v="963.35"/>
    <n v="9985.2799999999988"/>
    <x v="0"/>
    <s v="Completed"/>
    <s v="22B"/>
    <n v="2"/>
    <n v="0"/>
    <s v="Weekday"/>
    <x v="46"/>
  </r>
  <r>
    <s v="F01760"/>
    <x v="1017"/>
    <s v="E1173"/>
    <s v="P00432"/>
    <x v="1"/>
    <s v="Economy"/>
    <s v="Ahmedabad"/>
    <s v="Lucknow"/>
    <d v="2026-07-20T20:23:00"/>
    <d v="2026-07-21T01:23:00"/>
    <d v="1899-12-30T05:00:00"/>
    <n v="2489"/>
    <n v="2514.21"/>
    <n v="754.25"/>
    <n v="1759.96"/>
    <x v="2"/>
    <s v="Completed"/>
    <s v="10F"/>
    <n v="3"/>
    <n v="0"/>
    <s v="Weekday"/>
    <x v="69"/>
  </r>
  <r>
    <s v="F01761"/>
    <x v="1018"/>
    <s v="E1017"/>
    <s v="P05315"/>
    <x v="4"/>
    <s v="Business"/>
    <s v="Hyderabad"/>
    <s v="Pune"/>
    <d v="2024-07-09T17:50:00"/>
    <d v="2024-07-09T20:50:00"/>
    <d v="1899-12-30T03:00:00"/>
    <n v="1277"/>
    <n v="2497.5700000000002"/>
    <n v="632.64"/>
    <n v="1864.9300000000003"/>
    <x v="0"/>
    <s v="Completed"/>
    <s v="17C"/>
    <n v="4"/>
    <n v="0"/>
    <s v="Weekday"/>
    <x v="62"/>
  </r>
  <r>
    <s v="F01762"/>
    <x v="481"/>
    <s v="E1399"/>
    <s v="P03918"/>
    <x v="4"/>
    <s v="First_Class"/>
    <s v="Bengaluru"/>
    <s v="Ahmedabad"/>
    <d v="2024-07-30T01:43:00"/>
    <d v="2024-07-30T06:43:00"/>
    <d v="1899-12-30T05:00:00"/>
    <n v="1633"/>
    <n v="4344.63"/>
    <n v="1410.75"/>
    <n v="2933.88"/>
    <x v="1"/>
    <s v="Completed"/>
    <s v="29F"/>
    <n v="4"/>
    <n v="0"/>
    <s v="Weekday"/>
    <x v="31"/>
  </r>
  <r>
    <s v="F01763"/>
    <x v="163"/>
    <s v="E1842"/>
    <s v="P02331"/>
    <x v="3"/>
    <s v="Business"/>
    <s v="Lucknow"/>
    <s v="Ahmedabad"/>
    <d v="2024-12-31T03:43:00"/>
    <d v="2024-12-31T07:43:00"/>
    <d v="1899-12-30T04:00:00"/>
    <n v="1474"/>
    <n v="11967.73"/>
    <n v="81.64"/>
    <n v="11886.09"/>
    <x v="3"/>
    <s v="Completed"/>
    <s v="21C"/>
    <n v="3"/>
    <n v="0"/>
    <s v="Weekday"/>
    <x v="37"/>
  </r>
  <r>
    <s v="F01764"/>
    <x v="1019"/>
    <s v="E1337"/>
    <s v="P00481"/>
    <x v="0"/>
    <s v="Economy"/>
    <s v="Lucknow"/>
    <s v="Delhi"/>
    <d v="2025-07-08T04:10:00"/>
    <d v="2025-07-08T07:10:00"/>
    <d v="1899-12-30T03:00:00"/>
    <n v="2387"/>
    <n v="11800.2"/>
    <n v="1792.94"/>
    <n v="10007.26"/>
    <x v="3"/>
    <s v="Completed"/>
    <s v="18B"/>
    <n v="4"/>
    <n v="0"/>
    <s v="Weekday"/>
    <x v="50"/>
  </r>
  <r>
    <s v="F01765"/>
    <x v="872"/>
    <s v="E1637"/>
    <s v="P05188"/>
    <x v="0"/>
    <s v="Economy"/>
    <s v="Lucknow"/>
    <s v="Kolkata"/>
    <d v="2024-03-27T03:59:00"/>
    <d v="2024-03-27T07:59:00"/>
    <d v="1899-12-30T04:00:00"/>
    <n v="2024"/>
    <n v="13736.13"/>
    <n v="100.63"/>
    <n v="13635.5"/>
    <x v="0"/>
    <s v="Completed"/>
    <s v="7D"/>
    <n v="3"/>
    <n v="0"/>
    <s v="Weekday"/>
    <x v="40"/>
  </r>
  <r>
    <s v="F01766"/>
    <x v="287"/>
    <s v="E1993"/>
    <s v="P05712"/>
    <x v="4"/>
    <s v="Economy"/>
    <s v="Lucknow"/>
    <s v="Ahmedabad"/>
    <d v="2023-03-11T00:17:00"/>
    <d v="2023-03-11T03:17:00"/>
    <d v="1899-12-30T03:00:00"/>
    <n v="1406"/>
    <n v="8460.58"/>
    <n v="890.56"/>
    <n v="7570.02"/>
    <x v="2"/>
    <s v="Completed"/>
    <s v="7A"/>
    <n v="1"/>
    <n v="0"/>
    <s v="Weekend"/>
    <x v="37"/>
  </r>
  <r>
    <s v="F01767"/>
    <x v="1020"/>
    <s v="E1011"/>
    <s v="P03327"/>
    <x v="0"/>
    <s v="Economy"/>
    <s v="Pune"/>
    <s v="Kolkata"/>
    <d v="2025-10-29T21:13:00"/>
    <d v="2025-10-30T02:13:00"/>
    <d v="1899-12-30T05:00:00"/>
    <n v="1775"/>
    <n v="8673.9"/>
    <n v="966.6"/>
    <n v="7707.2999999999993"/>
    <x v="1"/>
    <s v="Completed"/>
    <s v="15D"/>
    <n v="2"/>
    <n v="0"/>
    <s v="Weekday"/>
    <x v="58"/>
  </r>
  <r>
    <s v="F01768"/>
    <x v="804"/>
    <s v="E1142"/>
    <s v="P04536"/>
    <x v="3"/>
    <s v="First_Class"/>
    <s v="Bengaluru"/>
    <s v="Mumbai"/>
    <d v="2023-02-21T11:54:00"/>
    <d v="2023-02-21T13:54:00"/>
    <d v="1899-12-30T02:00:00"/>
    <n v="407"/>
    <n v="7436.16"/>
    <n v="882.86"/>
    <n v="6553.3"/>
    <x v="0"/>
    <s v="Completed"/>
    <s v="27E"/>
    <n v="4"/>
    <n v="0"/>
    <s v="Weekday"/>
    <x v="1"/>
  </r>
  <r>
    <s v="F01769"/>
    <x v="425"/>
    <s v="E1473"/>
    <s v="P02934"/>
    <x v="0"/>
    <s v="Economy"/>
    <s v="Chennai"/>
    <s v="Lucknow"/>
    <d v="2026-02-02T04:24:00"/>
    <d v="2026-02-02T09:24:00"/>
    <d v="1899-12-30T05:00:00"/>
    <n v="1626"/>
    <n v="9534.4599999999991"/>
    <n v="1639.27"/>
    <n v="7895.1899999999987"/>
    <x v="3"/>
    <s v="Completed"/>
    <s v="10F"/>
    <n v="5"/>
    <n v="0"/>
    <s v="Weekday"/>
    <x v="42"/>
  </r>
  <r>
    <s v="F01770"/>
    <x v="132"/>
    <s v="E1466"/>
    <s v="P01155"/>
    <x v="2"/>
    <s v="Economy"/>
    <s v="Ahmedabad"/>
    <s v="Bengaluru"/>
    <d v="2026-10-26T17:32:00"/>
    <d v="2026-10-26T18:32:00"/>
    <d v="1899-12-30T01:00:00"/>
    <n v="1387"/>
    <n v="12270.47"/>
    <n v="170.7"/>
    <n v="12099.769999999999"/>
    <x v="0"/>
    <s v="Completed"/>
    <s v="12F"/>
    <n v="5"/>
    <n v="0"/>
    <s v="Weekday"/>
    <x v="63"/>
  </r>
  <r>
    <s v="F01771"/>
    <x v="541"/>
    <s v="E1683"/>
    <s v="P00803"/>
    <x v="3"/>
    <s v="Economy"/>
    <s v="Delhi"/>
    <s v="Ahmedabad"/>
    <d v="2024-01-23T20:45:00"/>
    <d v="2024-01-23T21:45:00"/>
    <d v="1899-12-30T01:00:00"/>
    <n v="1155"/>
    <n v="7848.91"/>
    <n v="1158.6300000000001"/>
    <n v="6690.28"/>
    <x v="3"/>
    <s v="Completed"/>
    <s v="16C"/>
    <n v="5"/>
    <n v="0"/>
    <s v="Weekday"/>
    <x v="52"/>
  </r>
  <r>
    <s v="F01772"/>
    <x v="393"/>
    <s v="E1708"/>
    <s v="P05088"/>
    <x v="2"/>
    <s v="First_Class"/>
    <s v="Kolkata"/>
    <s v="Lucknow"/>
    <d v="2023-01-07T20:47:00"/>
    <d v="2023-01-07T22:47:00"/>
    <d v="1899-12-30T02:00:00"/>
    <n v="1018"/>
    <n v="12812.85"/>
    <n v="1015.03"/>
    <n v="11797.82"/>
    <x v="4"/>
    <s v="Completed"/>
    <s v="29C"/>
    <n v="5"/>
    <n v="0"/>
    <s v="Weekend"/>
    <x v="28"/>
  </r>
  <r>
    <s v="F01773"/>
    <x v="430"/>
    <s v="E1757"/>
    <s v="P02616"/>
    <x v="3"/>
    <s v="Business"/>
    <s v="Mumbai"/>
    <s v="Bengaluru"/>
    <d v="2023-09-07T01:53:00"/>
    <d v="2023-09-07T03:53:00"/>
    <d v="1899-12-30T02:00:00"/>
    <n v="1699"/>
    <n v="14183.43"/>
    <n v="1468.28"/>
    <n v="12715.15"/>
    <x v="1"/>
    <s v="Completed"/>
    <s v="28D"/>
    <n v="1"/>
    <n v="0"/>
    <s v="Weekday"/>
    <x v="67"/>
  </r>
  <r>
    <s v="F01774"/>
    <x v="515"/>
    <s v="E1782"/>
    <s v="P01337"/>
    <x v="3"/>
    <s v="Economy"/>
    <s v="Mumbai"/>
    <s v="Bengaluru"/>
    <d v="2026-05-09T09:03:00"/>
    <d v="2026-05-09T11:03:00"/>
    <d v="1899-12-30T02:00:00"/>
    <n v="656"/>
    <n v="5768.83"/>
    <n v="273.13"/>
    <n v="5495.7"/>
    <x v="2"/>
    <s v="Completed"/>
    <s v="29D"/>
    <n v="2"/>
    <n v="0"/>
    <s v="Weekend"/>
    <x v="67"/>
  </r>
  <r>
    <s v="F01775"/>
    <x v="1016"/>
    <s v="E1121"/>
    <s v="P05443"/>
    <x v="3"/>
    <s v="Business"/>
    <s v="Bengaluru"/>
    <s v="Lucknow"/>
    <d v="2025-05-29T13:42:00"/>
    <d v="2025-05-29T15:42:00"/>
    <d v="1899-12-30T02:00:00"/>
    <n v="2055"/>
    <n v="7766.16"/>
    <n v="1021.46"/>
    <n v="6744.7"/>
    <x v="2"/>
    <s v="Completed"/>
    <s v="28A"/>
    <n v="4"/>
    <n v="0"/>
    <s v="Weekday"/>
    <x v="65"/>
  </r>
  <r>
    <s v="F01776"/>
    <x v="111"/>
    <s v="E1559"/>
    <s v="P01109"/>
    <x v="0"/>
    <s v="First_Class"/>
    <s v="Chennai"/>
    <s v="Kolkata"/>
    <d v="2024-02-13T11:04:00"/>
    <d v="2024-02-13T15:04:00"/>
    <d v="1899-12-30T04:00:00"/>
    <n v="1647"/>
    <n v="4627.5200000000004"/>
    <n v="163.18"/>
    <n v="4464.34"/>
    <x v="3"/>
    <s v="Completed"/>
    <s v="13A"/>
    <n v="3"/>
    <n v="0"/>
    <s v="Weekday"/>
    <x v="64"/>
  </r>
  <r>
    <s v="F01777"/>
    <x v="1021"/>
    <s v="E1112"/>
    <s v="P05046"/>
    <x v="2"/>
    <s v="Business"/>
    <s v="Bengaluru"/>
    <s v="Hyderabad"/>
    <d v="2026-07-25T03:40:00"/>
    <d v="2026-07-25T07:40:00"/>
    <d v="1899-12-30T04:00:00"/>
    <n v="1597"/>
    <n v="14386.59"/>
    <n v="705.51"/>
    <n v="13681.08"/>
    <x v="2"/>
    <s v="Completed"/>
    <s v="18B"/>
    <n v="5"/>
    <n v="0"/>
    <s v="Weekend"/>
    <x v="41"/>
  </r>
  <r>
    <s v="F01778"/>
    <x v="265"/>
    <s v="E1898"/>
    <s v="P03729"/>
    <x v="4"/>
    <s v="Business"/>
    <s v="Bengaluru"/>
    <s v="Hyderabad"/>
    <d v="2024-04-08T16:06:00"/>
    <d v="2024-04-08T20:06:00"/>
    <d v="1899-12-30T04:00:00"/>
    <n v="632"/>
    <n v="2958.09"/>
    <n v="332.17"/>
    <n v="2625.92"/>
    <x v="4"/>
    <s v="Completed"/>
    <s v="28A"/>
    <n v="3"/>
    <n v="0"/>
    <s v="Weekday"/>
    <x v="41"/>
  </r>
  <r>
    <s v="F01779"/>
    <x v="168"/>
    <s v="E1419"/>
    <s v="P02199"/>
    <x v="0"/>
    <s v="First_Class"/>
    <s v="Kolkata"/>
    <s v="Lucknow"/>
    <d v="2025-03-20T01:17:00"/>
    <d v="2025-03-20T02:17:00"/>
    <d v="1899-12-30T01:00:00"/>
    <n v="646"/>
    <n v="13041.83"/>
    <n v="1717.49"/>
    <n v="11324.34"/>
    <x v="3"/>
    <s v="Completed"/>
    <s v="3E"/>
    <n v="4"/>
    <n v="0"/>
    <s v="Weekday"/>
    <x v="28"/>
  </r>
  <r>
    <s v="F01780"/>
    <x v="706"/>
    <s v="E1293"/>
    <s v="P01948"/>
    <x v="2"/>
    <s v="Economy"/>
    <s v="Hyderabad"/>
    <s v="Pune"/>
    <d v="2024-07-05T23:57:00"/>
    <d v="2024-07-06T02:57:00"/>
    <d v="1899-12-30T03:00:00"/>
    <n v="1327"/>
    <n v="12713.74"/>
    <n v="1529.02"/>
    <n v="11184.72"/>
    <x v="2"/>
    <s v="Completed"/>
    <s v="16B"/>
    <n v="2"/>
    <n v="0"/>
    <s v="Weekday"/>
    <x v="62"/>
  </r>
  <r>
    <s v="F01781"/>
    <x v="167"/>
    <s v="E1985"/>
    <s v="P04457"/>
    <x v="4"/>
    <s v="Business"/>
    <s v="Lucknow"/>
    <s v="Bengaluru"/>
    <d v="2026-05-02T21:57:00"/>
    <d v="2026-05-02T22:57:00"/>
    <d v="1899-12-30T01:00:00"/>
    <n v="550"/>
    <n v="12312.1"/>
    <n v="358.31"/>
    <n v="11953.79"/>
    <x v="3"/>
    <s v="Completed"/>
    <s v="6C"/>
    <n v="4"/>
    <n v="0"/>
    <s v="Weekend"/>
    <x v="45"/>
  </r>
  <r>
    <s v="F01782"/>
    <x v="722"/>
    <s v="E1164"/>
    <s v="P00903"/>
    <x v="3"/>
    <s v="Business"/>
    <s v="Mumbai"/>
    <s v="Kolkata"/>
    <d v="2024-01-03T13:22:00"/>
    <d v="2024-01-03T16:22:00"/>
    <d v="1899-12-30T03:00:00"/>
    <n v="1205"/>
    <n v="1938.53"/>
    <n v="781.92"/>
    <n v="1156.6100000000001"/>
    <x v="1"/>
    <s v="Completed"/>
    <s v="12A"/>
    <n v="2"/>
    <n v="0"/>
    <s v="Weekday"/>
    <x v="51"/>
  </r>
  <r>
    <s v="F01783"/>
    <x v="456"/>
    <s v="E1777"/>
    <s v="P04549"/>
    <x v="4"/>
    <s v="Business"/>
    <s v="Kolkata"/>
    <s v="Chennai"/>
    <d v="2023-01-06T16:55:00"/>
    <d v="2023-01-06T18:55:00"/>
    <d v="1899-12-30T02:00:00"/>
    <n v="2242"/>
    <n v="6872.47"/>
    <n v="648.49"/>
    <n v="6223.9800000000005"/>
    <x v="0"/>
    <s v="Completed"/>
    <s v="17C"/>
    <n v="4"/>
    <n v="0"/>
    <s v="Weekday"/>
    <x v="35"/>
  </r>
  <r>
    <s v="F01784"/>
    <x v="832"/>
    <s v="E1813"/>
    <s v="P01770"/>
    <x v="1"/>
    <s v="Economy"/>
    <s v="Mumbai"/>
    <s v="Ahmedabad"/>
    <d v="2025-04-23T08:17:00"/>
    <d v="2025-04-23T09:17:00"/>
    <d v="1899-12-30T01:00:00"/>
    <n v="354"/>
    <n v="3661.68"/>
    <n v="321.23"/>
    <n v="3340.45"/>
    <x v="1"/>
    <s v="Completed"/>
    <s v="7A"/>
    <n v="5"/>
    <n v="0"/>
    <s v="Weekday"/>
    <x v="16"/>
  </r>
  <r>
    <s v="F01785"/>
    <x v="830"/>
    <s v="E1898"/>
    <s v="P03921"/>
    <x v="1"/>
    <s v="First_Class"/>
    <s v="Bengaluru"/>
    <s v="Pune"/>
    <d v="2026-09-24T20:14:00"/>
    <d v="2026-09-24T23:14:00"/>
    <d v="1899-12-30T03:00:00"/>
    <n v="2442"/>
    <n v="7134.05"/>
    <n v="801.97"/>
    <n v="6332.08"/>
    <x v="4"/>
    <s v="Completed"/>
    <s v="23E"/>
    <n v="2"/>
    <n v="0"/>
    <s v="Weekday"/>
    <x v="24"/>
  </r>
  <r>
    <s v="F01786"/>
    <x v="698"/>
    <s v="E1452"/>
    <s v="P01509"/>
    <x v="0"/>
    <s v="Economy"/>
    <s v="Hyderabad"/>
    <s v="Delhi"/>
    <d v="2025-08-11T19:16:00"/>
    <d v="2025-08-11T20:16:00"/>
    <d v="1899-12-30T01:00:00"/>
    <n v="2344"/>
    <n v="7564.62"/>
    <n v="1343.93"/>
    <n v="6220.69"/>
    <x v="3"/>
    <s v="Completed"/>
    <s v="30D"/>
    <n v="5"/>
    <n v="0"/>
    <s v="Weekday"/>
    <x v="5"/>
  </r>
  <r>
    <s v="F01787"/>
    <x v="334"/>
    <s v="E1848"/>
    <s v="P01802"/>
    <x v="0"/>
    <s v="Business"/>
    <s v="Bengaluru"/>
    <s v="Ahmedabad"/>
    <d v="2026-02-08T03:00:00"/>
    <d v="2026-02-08T05:00:00"/>
    <d v="1899-12-30T02:00:00"/>
    <n v="898"/>
    <n v="3016.48"/>
    <n v="546.65"/>
    <n v="2469.83"/>
    <x v="1"/>
    <s v="Completed"/>
    <s v="29E"/>
    <n v="1"/>
    <n v="0"/>
    <s v="Weekend"/>
    <x v="31"/>
  </r>
  <r>
    <s v="F01788"/>
    <x v="1022"/>
    <s v="E1124"/>
    <s v="P00428"/>
    <x v="1"/>
    <s v="Business"/>
    <s v="Chennai"/>
    <s v="Delhi"/>
    <d v="2023-04-28T08:08:00"/>
    <d v="2023-04-28T13:08:00"/>
    <d v="1899-12-30T05:00:00"/>
    <n v="702"/>
    <n v="1949.72"/>
    <n v="1816.28"/>
    <n v="133.44000000000005"/>
    <x v="2"/>
    <s v="Completed"/>
    <s v="12F"/>
    <n v="5"/>
    <n v="0"/>
    <s v="Weekday"/>
    <x v="48"/>
  </r>
  <r>
    <s v="F01789"/>
    <x v="505"/>
    <s v="E1843"/>
    <s v="P01223"/>
    <x v="1"/>
    <s v="Economy"/>
    <s v="Hyderabad"/>
    <s v="Mumbai"/>
    <d v="2024-07-13T14:10:00"/>
    <d v="2024-07-13T15:10:00"/>
    <d v="1899-12-30T01:00:00"/>
    <n v="1333"/>
    <n v="7063.83"/>
    <n v="1312.03"/>
    <n v="5751.8"/>
    <x v="0"/>
    <s v="Completed"/>
    <s v="11A"/>
    <n v="4"/>
    <n v="0"/>
    <s v="Weekend"/>
    <x v="2"/>
  </r>
  <r>
    <s v="F01790"/>
    <x v="1023"/>
    <s v="E1850"/>
    <s v="P02827"/>
    <x v="0"/>
    <s v="First_Class"/>
    <s v="Mumbai"/>
    <s v="Hyderabad"/>
    <d v="2026-04-04T16:16:00"/>
    <d v="2026-04-04T18:16:00"/>
    <d v="1899-12-30T02:00:00"/>
    <n v="877"/>
    <n v="6233.82"/>
    <n v="1310.57"/>
    <n v="4923.25"/>
    <x v="3"/>
    <s v="Completed"/>
    <s v="21C"/>
    <n v="5"/>
    <n v="0"/>
    <s v="Weekend"/>
    <x v="44"/>
  </r>
  <r>
    <s v="F01791"/>
    <x v="1024"/>
    <s v="E1219"/>
    <s v="P02365"/>
    <x v="0"/>
    <s v="Economy"/>
    <s v="Pune"/>
    <s v="Kolkata"/>
    <d v="2024-03-29T06:45:00"/>
    <d v="2024-03-29T09:45:00"/>
    <d v="1899-12-30T03:00:00"/>
    <n v="740"/>
    <n v="10064.370000000001"/>
    <n v="1502.8"/>
    <n v="8561.5700000000015"/>
    <x v="4"/>
    <s v="Completed"/>
    <s v="8F"/>
    <n v="5"/>
    <n v="0"/>
    <s v="Weekday"/>
    <x v="58"/>
  </r>
  <r>
    <s v="F01792"/>
    <x v="833"/>
    <s v="E1108"/>
    <s v="P03862"/>
    <x v="3"/>
    <s v="First_Class"/>
    <s v="Bengaluru"/>
    <s v="Ahmedabad"/>
    <d v="2025-07-31T20:32:00"/>
    <d v="2025-07-31T23:32:00"/>
    <d v="1899-12-30T03:00:00"/>
    <n v="477"/>
    <n v="6757.74"/>
    <n v="1287.5999999999999"/>
    <n v="5470.1399999999994"/>
    <x v="0"/>
    <s v="Completed"/>
    <s v="25A"/>
    <n v="4"/>
    <n v="0"/>
    <s v="Weekday"/>
    <x v="31"/>
  </r>
  <r>
    <s v="F01793"/>
    <x v="1025"/>
    <s v="E1176"/>
    <s v="P01447"/>
    <x v="3"/>
    <s v="Economy"/>
    <s v="Bengaluru"/>
    <s v="Delhi"/>
    <d v="2024-04-28T09:42:00"/>
    <d v="2024-04-28T13:42:00"/>
    <d v="1899-12-30T04:00:00"/>
    <n v="1607"/>
    <n v="13171.24"/>
    <n v="347.33"/>
    <n v="12823.91"/>
    <x v="4"/>
    <s v="Completed"/>
    <s v="26C"/>
    <n v="5"/>
    <n v="0"/>
    <s v="Weekend"/>
    <x v="9"/>
  </r>
  <r>
    <s v="F01794"/>
    <x v="1026"/>
    <s v="E1309"/>
    <s v="P01957"/>
    <x v="0"/>
    <s v="Economy"/>
    <s v="Bengaluru"/>
    <s v="Kolkata"/>
    <d v="2025-08-31T22:07:00"/>
    <d v="2025-09-01T02:07:00"/>
    <d v="1899-12-30T04:00:00"/>
    <n v="2205"/>
    <n v="11638.58"/>
    <n v="85.96"/>
    <n v="11552.62"/>
    <x v="0"/>
    <s v="Completed"/>
    <s v="23B"/>
    <n v="5"/>
    <n v="0"/>
    <s v="Weekend"/>
    <x v="54"/>
  </r>
  <r>
    <s v="F01795"/>
    <x v="191"/>
    <s v="E1105"/>
    <s v="P05077"/>
    <x v="3"/>
    <s v="Business"/>
    <s v="Bengaluru"/>
    <s v="Pune"/>
    <d v="2025-09-26T17:42:00"/>
    <d v="2025-09-26T21:42:00"/>
    <d v="1899-12-30T04:00:00"/>
    <n v="1615"/>
    <n v="4613.67"/>
    <n v="860.31"/>
    <n v="3753.36"/>
    <x v="3"/>
    <s v="Completed"/>
    <s v="8B"/>
    <n v="5"/>
    <n v="0"/>
    <s v="Weekday"/>
    <x v="24"/>
  </r>
  <r>
    <s v="F01796"/>
    <x v="257"/>
    <s v="E1429"/>
    <s v="P00141"/>
    <x v="0"/>
    <s v="Business"/>
    <s v="Kolkata"/>
    <s v="Mumbai"/>
    <d v="2026-09-15T14:06:00"/>
    <d v="2026-09-15T18:06:00"/>
    <d v="1899-12-30T04:00:00"/>
    <n v="2232"/>
    <n v="9957.36"/>
    <n v="1859.37"/>
    <n v="8097.9900000000007"/>
    <x v="4"/>
    <s v="Completed"/>
    <s v="17C"/>
    <n v="5"/>
    <n v="0"/>
    <s v="Weekday"/>
    <x v="32"/>
  </r>
  <r>
    <s v="F01797"/>
    <x v="489"/>
    <s v="E1278"/>
    <s v="P03036"/>
    <x v="1"/>
    <s v="First_Class"/>
    <s v="Chennai"/>
    <s v="Delhi"/>
    <d v="2026-01-18T09:03:00"/>
    <d v="2026-01-18T13:03:00"/>
    <d v="1899-12-30T04:00:00"/>
    <n v="1875"/>
    <n v="9332.5"/>
    <n v="191.26"/>
    <n v="9141.24"/>
    <x v="2"/>
    <s v="Completed"/>
    <s v="8F"/>
    <n v="3"/>
    <n v="0"/>
    <s v="Weekend"/>
    <x v="48"/>
  </r>
  <r>
    <s v="F01798"/>
    <x v="66"/>
    <s v="E1975"/>
    <s v="P04319"/>
    <x v="1"/>
    <s v="First_Class"/>
    <s v="Pune"/>
    <s v="Lucknow"/>
    <d v="2026-10-17T07:43:00"/>
    <d v="2026-10-17T10:43:00"/>
    <d v="1899-12-30T03:00:00"/>
    <n v="831"/>
    <n v="2173.79"/>
    <n v="1512.26"/>
    <n v="661.53"/>
    <x v="1"/>
    <s v="Completed"/>
    <s v="2B"/>
    <n v="5"/>
    <n v="0"/>
    <s v="Weekend"/>
    <x v="10"/>
  </r>
  <r>
    <s v="F01799"/>
    <x v="85"/>
    <s v="E1235"/>
    <s v="P03361"/>
    <x v="3"/>
    <s v="Economy"/>
    <s v="Pune"/>
    <s v="Ahmedabad"/>
    <d v="2026-09-17T20:37:00"/>
    <d v="2026-09-17T22:37:00"/>
    <d v="1899-12-30T02:00:00"/>
    <n v="2059"/>
    <n v="8506.5400000000009"/>
    <n v="1168.6500000000001"/>
    <n v="7337.8900000000012"/>
    <x v="1"/>
    <s v="Completed"/>
    <s v="22A"/>
    <n v="1"/>
    <n v="0"/>
    <s v="Weekday"/>
    <x v="30"/>
  </r>
  <r>
    <s v="F01800"/>
    <x v="871"/>
    <s v="E1240"/>
    <s v="P05135"/>
    <x v="0"/>
    <s v="Economy"/>
    <s v="Mumbai"/>
    <s v="Bengaluru"/>
    <d v="2025-11-24T14:32:00"/>
    <d v="2025-11-24T18:32:00"/>
    <d v="1899-12-30T04:00:00"/>
    <n v="1838"/>
    <n v="10252.75"/>
    <n v="1086.54"/>
    <n v="9166.2099999999991"/>
    <x v="2"/>
    <s v="Completed"/>
    <s v="3B"/>
    <n v="5"/>
    <n v="0"/>
    <s v="Weekday"/>
    <x v="67"/>
  </r>
  <r>
    <s v="F01801"/>
    <x v="557"/>
    <s v="E1738"/>
    <s v="P00102"/>
    <x v="4"/>
    <s v="Business"/>
    <s v="Kolkata"/>
    <s v="Ahmedabad"/>
    <d v="2023-05-12T13:41:00"/>
    <d v="2023-05-12T14:41:00"/>
    <d v="1899-12-30T01:00:00"/>
    <n v="1162"/>
    <n v="13140.52"/>
    <n v="316.73"/>
    <n v="12823.79"/>
    <x v="1"/>
    <s v="Completed"/>
    <s v="9A"/>
    <n v="1"/>
    <n v="0"/>
    <s v="Weekday"/>
    <x v="6"/>
  </r>
  <r>
    <s v="F01802"/>
    <x v="839"/>
    <s v="E1693"/>
    <s v="P01085"/>
    <x v="3"/>
    <s v="First_Class"/>
    <s v="Kolkata"/>
    <s v="Lucknow"/>
    <d v="2023-03-10T18:57:00"/>
    <d v="2023-03-10T20:57:00"/>
    <d v="1899-12-30T02:00:00"/>
    <n v="1455"/>
    <n v="6591.89"/>
    <n v="1852.35"/>
    <n v="4739.5400000000009"/>
    <x v="3"/>
    <s v="Completed"/>
    <s v="1B"/>
    <n v="3"/>
    <n v="0"/>
    <s v="Weekday"/>
    <x v="28"/>
  </r>
  <r>
    <s v="F01803"/>
    <x v="97"/>
    <s v="E1634"/>
    <s v="P01064"/>
    <x v="2"/>
    <s v="First_Class"/>
    <s v="Hyderabad"/>
    <s v="Chennai"/>
    <d v="2026-07-30T01:50:00"/>
    <d v="2026-07-30T02:50:00"/>
    <d v="1899-12-30T01:00:00"/>
    <n v="1732"/>
    <n v="1568.16"/>
    <n v="1469.73"/>
    <n v="98.430000000000064"/>
    <x v="4"/>
    <s v="Completed"/>
    <s v="29F"/>
    <n v="4"/>
    <n v="0"/>
    <s v="Weekday"/>
    <x v="57"/>
  </r>
  <r>
    <s v="F01804"/>
    <x v="1027"/>
    <s v="E1617"/>
    <s v="P04718"/>
    <x v="0"/>
    <s v="First_Class"/>
    <s v="Pune"/>
    <s v="Chennai"/>
    <d v="2026-02-28T13:47:00"/>
    <d v="2026-02-28T15:47:00"/>
    <d v="1899-12-30T02:00:00"/>
    <n v="991"/>
    <n v="12141.59"/>
    <n v="376.06"/>
    <n v="11765.53"/>
    <x v="1"/>
    <s v="Completed"/>
    <s v="7F"/>
    <n v="5"/>
    <n v="0"/>
    <s v="Weekend"/>
    <x v="46"/>
  </r>
  <r>
    <s v="F01805"/>
    <x v="769"/>
    <s v="E1268"/>
    <s v="P03486"/>
    <x v="3"/>
    <s v="First_Class"/>
    <s v="Lucknow"/>
    <s v="Pune"/>
    <d v="2025-07-15T05:45:00"/>
    <d v="2025-07-15T06:45:00"/>
    <d v="1899-12-30T01:00:00"/>
    <n v="1892"/>
    <n v="8918.61"/>
    <n v="338.32"/>
    <n v="8580.2900000000009"/>
    <x v="1"/>
    <s v="Completed"/>
    <s v="18D"/>
    <n v="3"/>
    <n v="0"/>
    <s v="Weekday"/>
    <x v="38"/>
  </r>
  <r>
    <s v="F01806"/>
    <x v="681"/>
    <s v="E1614"/>
    <s v="P05598"/>
    <x v="3"/>
    <s v="Economy"/>
    <s v="Kolkata"/>
    <s v="Hyderabad"/>
    <d v="2024-01-14T05:33:00"/>
    <d v="2024-01-14T08:33:00"/>
    <d v="1899-12-30T03:00:00"/>
    <n v="1629"/>
    <n v="9447.2000000000007"/>
    <n v="833.5"/>
    <n v="8613.7000000000007"/>
    <x v="3"/>
    <s v="Completed"/>
    <s v="4A"/>
    <n v="5"/>
    <n v="0"/>
    <s v="Weekend"/>
    <x v="60"/>
  </r>
  <r>
    <s v="F01807"/>
    <x v="587"/>
    <s v="E1464"/>
    <s v="P05994"/>
    <x v="0"/>
    <s v="Business"/>
    <s v="Bengaluru"/>
    <s v="Delhi"/>
    <d v="2023-12-16T15:00:00"/>
    <d v="2023-12-16T17:00:00"/>
    <d v="1899-12-30T02:00:00"/>
    <n v="2023"/>
    <n v="1549.86"/>
    <n v="1648.8"/>
    <n v="-98.940000000000055"/>
    <x v="4"/>
    <s v="Completed"/>
    <s v="30D"/>
    <n v="1"/>
    <n v="0"/>
    <s v="Weekend"/>
    <x v="9"/>
  </r>
  <r>
    <s v="F01808"/>
    <x v="1028"/>
    <s v="E1070"/>
    <s v="P05588"/>
    <x v="3"/>
    <s v="Economy"/>
    <s v="Kolkata"/>
    <s v="Lucknow"/>
    <d v="2023-05-01T19:14:00"/>
    <d v="2023-05-01T23:14:00"/>
    <d v="1899-12-30T04:00:00"/>
    <n v="1096"/>
    <n v="8856.5300000000007"/>
    <n v="973.98"/>
    <n v="7882.5500000000011"/>
    <x v="1"/>
    <s v="Completed"/>
    <s v="1D"/>
    <n v="1"/>
    <n v="0"/>
    <s v="Weekday"/>
    <x v="28"/>
  </r>
  <r>
    <s v="F01809"/>
    <x v="419"/>
    <s v="E1811"/>
    <s v="P00039"/>
    <x v="3"/>
    <s v="Business"/>
    <s v="Bengaluru"/>
    <s v="Ahmedabad"/>
    <d v="2023-05-14T08:21:00"/>
    <d v="2023-05-14T13:21:00"/>
    <d v="1899-12-30T05:00:00"/>
    <n v="388"/>
    <n v="3793.64"/>
    <n v="1442.01"/>
    <n v="2351.63"/>
    <x v="2"/>
    <s v="Completed"/>
    <s v="9B"/>
    <n v="3"/>
    <n v="0"/>
    <s v="Weekend"/>
    <x v="31"/>
  </r>
  <r>
    <s v="F01810"/>
    <x v="417"/>
    <s v="E1751"/>
    <s v="P01606"/>
    <x v="2"/>
    <s v="Economy"/>
    <s v="Hyderabad"/>
    <s v="Mumbai"/>
    <d v="2025-01-01T20:32:00"/>
    <d v="2025-01-01T22:32:00"/>
    <d v="1899-12-30T02:00:00"/>
    <n v="2136"/>
    <n v="10452.17"/>
    <n v="174.36"/>
    <n v="10277.81"/>
    <x v="1"/>
    <s v="Completed"/>
    <s v="19C"/>
    <n v="5"/>
    <n v="0"/>
    <s v="Weekday"/>
    <x v="2"/>
  </r>
  <r>
    <s v="F01811"/>
    <x v="49"/>
    <s v="E1391"/>
    <s v="P03322"/>
    <x v="4"/>
    <s v="Economy"/>
    <s v="Delhi"/>
    <s v="Bengaluru"/>
    <d v="2024-07-06T02:25:00"/>
    <d v="2024-07-06T07:25:00"/>
    <d v="1899-12-30T05:00:00"/>
    <n v="1912"/>
    <n v="14989.67"/>
    <n v="766.24"/>
    <n v="14223.43"/>
    <x v="0"/>
    <s v="Completed"/>
    <s v="17E"/>
    <n v="2"/>
    <n v="0"/>
    <s v="Weekend"/>
    <x v="55"/>
  </r>
  <r>
    <s v="F01812"/>
    <x v="404"/>
    <s v="E1607"/>
    <s v="P01333"/>
    <x v="2"/>
    <s v="First_Class"/>
    <s v="Kolkata"/>
    <s v="Lucknow"/>
    <d v="2025-08-05T00:49:00"/>
    <d v="2025-08-05T03:49:00"/>
    <d v="1899-12-30T03:00:00"/>
    <n v="1861"/>
    <n v="13638.91"/>
    <n v="635.79"/>
    <n v="13003.119999999999"/>
    <x v="2"/>
    <s v="Completed"/>
    <s v="22F"/>
    <n v="3"/>
    <n v="0"/>
    <s v="Weekday"/>
    <x v="28"/>
  </r>
  <r>
    <s v="F01813"/>
    <x v="954"/>
    <s v="E1649"/>
    <s v="P05661"/>
    <x v="4"/>
    <s v="Economy"/>
    <s v="Bengaluru"/>
    <s v="Pune"/>
    <d v="2025-04-08T02:50:00"/>
    <d v="2025-04-08T06:50:00"/>
    <d v="1899-12-30T04:00:00"/>
    <n v="1063"/>
    <n v="11088.59"/>
    <n v="924.94"/>
    <n v="10163.65"/>
    <x v="4"/>
    <s v="Completed"/>
    <s v="12E"/>
    <n v="2"/>
    <n v="0"/>
    <s v="Weekday"/>
    <x v="24"/>
  </r>
  <r>
    <s v="F01814"/>
    <x v="858"/>
    <s v="E1305"/>
    <s v="P02239"/>
    <x v="2"/>
    <s v="Economy"/>
    <s v="Bengaluru"/>
    <s v="Mumbai"/>
    <d v="2023-12-01T11:37:00"/>
    <d v="2023-12-01T14:37:00"/>
    <d v="1899-12-30T03:00:00"/>
    <n v="1849"/>
    <n v="3347.71"/>
    <n v="1820.23"/>
    <n v="1527.48"/>
    <x v="4"/>
    <s v="Completed"/>
    <s v="22F"/>
    <n v="4"/>
    <n v="0"/>
    <s v="Weekday"/>
    <x v="1"/>
  </r>
  <r>
    <s v="F01815"/>
    <x v="1029"/>
    <s v="E1986"/>
    <s v="P05234"/>
    <x v="1"/>
    <s v="Economy"/>
    <s v="Delhi"/>
    <s v="Lucknow"/>
    <d v="2025-08-16T17:18:00"/>
    <d v="2025-08-16T21:18:00"/>
    <d v="1899-12-30T04:00:00"/>
    <n v="1411"/>
    <n v="1557.23"/>
    <n v="1632.68"/>
    <n v="-75.450000000000045"/>
    <x v="3"/>
    <s v="Completed"/>
    <s v="5B"/>
    <n v="5"/>
    <n v="0"/>
    <s v="Weekend"/>
    <x v="18"/>
  </r>
  <r>
    <s v="F01816"/>
    <x v="1030"/>
    <s v="E1358"/>
    <s v="P05434"/>
    <x v="1"/>
    <s v="Business"/>
    <s v="Delhi"/>
    <s v="Bengaluru"/>
    <d v="2025-12-02T21:25:00"/>
    <d v="2025-12-03T02:25:00"/>
    <d v="1899-12-30T05:00:00"/>
    <n v="1934"/>
    <n v="12875.38"/>
    <n v="1231.74"/>
    <n v="11643.64"/>
    <x v="0"/>
    <s v="Completed"/>
    <s v="11D"/>
    <n v="1"/>
    <n v="0"/>
    <s v="Weekday"/>
    <x v="55"/>
  </r>
  <r>
    <s v="F01817"/>
    <x v="1031"/>
    <s v="E1815"/>
    <s v="P00828"/>
    <x v="2"/>
    <s v="Economy"/>
    <s v="Mumbai"/>
    <s v="Chennai"/>
    <d v="2024-07-01T15:28:00"/>
    <d v="2024-07-01T17:28:00"/>
    <d v="1899-12-30T02:00:00"/>
    <n v="2012"/>
    <n v="9931.67"/>
    <n v="1768.48"/>
    <n v="8163.1900000000005"/>
    <x v="0"/>
    <s v="Completed"/>
    <s v="20F"/>
    <n v="4"/>
    <n v="0"/>
    <s v="Weekday"/>
    <x v="66"/>
  </r>
  <r>
    <s v="F01818"/>
    <x v="136"/>
    <s v="E1621"/>
    <s v="P05768"/>
    <x v="1"/>
    <s v="Economy"/>
    <s v="Pune"/>
    <s v="Chennai"/>
    <d v="2024-03-18T08:53:00"/>
    <d v="2024-03-18T12:53:00"/>
    <d v="1899-12-30T04:00:00"/>
    <n v="378"/>
    <n v="14533.69"/>
    <n v="1900.93"/>
    <n v="12632.76"/>
    <x v="4"/>
    <s v="Completed"/>
    <s v="12F"/>
    <n v="2"/>
    <n v="0"/>
    <s v="Weekday"/>
    <x v="46"/>
  </r>
  <r>
    <s v="F01819"/>
    <x v="1032"/>
    <s v="E1890"/>
    <s v="P05563"/>
    <x v="1"/>
    <s v="Business"/>
    <s v="Lucknow"/>
    <s v="Mumbai"/>
    <d v="2024-09-24T16:28:00"/>
    <d v="2024-09-24T20:28:00"/>
    <d v="1899-12-30T04:00:00"/>
    <n v="2004"/>
    <n v="10422.790000000001"/>
    <n v="1189.55"/>
    <n v="9233.2400000000016"/>
    <x v="1"/>
    <s v="Completed"/>
    <s v="5C"/>
    <n v="2"/>
    <n v="0"/>
    <s v="Weekday"/>
    <x v="17"/>
  </r>
  <r>
    <s v="F01820"/>
    <x v="1033"/>
    <s v="E1415"/>
    <s v="P03547"/>
    <x v="0"/>
    <s v="First_Class"/>
    <s v="Hyderabad"/>
    <s v="Mumbai"/>
    <d v="2023-05-19T05:48:00"/>
    <d v="2023-05-19T09:48:00"/>
    <d v="1899-12-30T04:00:00"/>
    <n v="2267"/>
    <n v="4131.01"/>
    <n v="1075.29"/>
    <n v="3055.7200000000003"/>
    <x v="0"/>
    <s v="Completed"/>
    <s v="24A"/>
    <n v="5"/>
    <n v="0"/>
    <s v="Weekday"/>
    <x v="2"/>
  </r>
  <r>
    <s v="F01821"/>
    <x v="700"/>
    <s v="E1139"/>
    <s v="P04284"/>
    <x v="4"/>
    <s v="First_Class"/>
    <s v="Kolkata"/>
    <s v="Pune"/>
    <d v="2024-08-01T17:34:00"/>
    <d v="2024-08-01T19:34:00"/>
    <d v="1899-12-30T02:00:00"/>
    <n v="359"/>
    <n v="6822.36"/>
    <n v="1088.8499999999999"/>
    <n v="5733.51"/>
    <x v="1"/>
    <s v="Completed"/>
    <s v="20A"/>
    <n v="5"/>
    <n v="0"/>
    <s v="Weekday"/>
    <x v="13"/>
  </r>
  <r>
    <s v="F01822"/>
    <x v="233"/>
    <s v="E1037"/>
    <s v="P00417"/>
    <x v="1"/>
    <s v="Economy"/>
    <s v="Bengaluru"/>
    <s v="Pune"/>
    <d v="2023-03-07T20:19:00"/>
    <d v="2023-03-08T01:19:00"/>
    <d v="1899-12-30T05:00:00"/>
    <n v="550"/>
    <n v="8933.09"/>
    <n v="633.97"/>
    <n v="8299.1200000000008"/>
    <x v="1"/>
    <s v="Completed"/>
    <s v="11E"/>
    <n v="2"/>
    <n v="0"/>
    <s v="Weekday"/>
    <x v="24"/>
  </r>
  <r>
    <s v="F01823"/>
    <x v="359"/>
    <s v="E1916"/>
    <s v="P01786"/>
    <x v="4"/>
    <s v="First_Class"/>
    <s v="Chennai"/>
    <s v="Delhi"/>
    <d v="2024-12-13T19:29:00"/>
    <d v="2024-12-13T23:29:00"/>
    <d v="1899-12-30T04:00:00"/>
    <n v="461"/>
    <n v="9155.5400000000009"/>
    <n v="454.26"/>
    <n v="8701.2800000000007"/>
    <x v="1"/>
    <s v="Completed"/>
    <s v="1B"/>
    <n v="3"/>
    <n v="0"/>
    <s v="Weekday"/>
    <x v="48"/>
  </r>
  <r>
    <s v="F01824"/>
    <x v="61"/>
    <s v="E1782"/>
    <s v="P02733"/>
    <x v="2"/>
    <s v="Business"/>
    <s v="Mumbai"/>
    <s v="Lucknow"/>
    <d v="2023-03-19T23:42:00"/>
    <d v="2023-03-20T02:42:00"/>
    <d v="1899-12-30T03:00:00"/>
    <n v="523"/>
    <n v="1797.72"/>
    <n v="1099.25"/>
    <n v="698.47"/>
    <x v="1"/>
    <s v="Completed"/>
    <s v="2B"/>
    <n v="1"/>
    <n v="0"/>
    <s v="Weekend"/>
    <x v="21"/>
  </r>
  <r>
    <s v="F01825"/>
    <x v="379"/>
    <s v="E1768"/>
    <s v="P01145"/>
    <x v="0"/>
    <s v="Business"/>
    <s v="Ahmedabad"/>
    <s v="Kolkata"/>
    <d v="2024-04-01T10:54:00"/>
    <d v="2024-04-01T15:54:00"/>
    <d v="1899-12-30T05:00:00"/>
    <n v="886"/>
    <n v="13247.55"/>
    <n v="1046.55"/>
    <n v="12201"/>
    <x v="2"/>
    <s v="Completed"/>
    <s v="5C"/>
    <n v="4"/>
    <n v="0"/>
    <s v="Weekday"/>
    <x v="26"/>
  </r>
  <r>
    <s v="F01826"/>
    <x v="364"/>
    <s v="E1043"/>
    <s v="P00641"/>
    <x v="3"/>
    <s v="First_Class"/>
    <s v="Pune"/>
    <s v="Mumbai"/>
    <d v="2024-05-21T14:34:00"/>
    <d v="2024-05-21T17:34:00"/>
    <d v="1899-12-30T03:00:00"/>
    <n v="1788"/>
    <n v="3386.87"/>
    <n v="1148.57"/>
    <n v="2238.3000000000002"/>
    <x v="1"/>
    <s v="Completed"/>
    <s v="13B"/>
    <n v="5"/>
    <n v="0"/>
    <s v="Weekday"/>
    <x v="25"/>
  </r>
  <r>
    <s v="F01827"/>
    <x v="1028"/>
    <s v="E1597"/>
    <s v="P05483"/>
    <x v="2"/>
    <s v="Economy"/>
    <s v="Pune"/>
    <s v="Chennai"/>
    <d v="2025-08-11T02:10:00"/>
    <d v="2025-08-11T05:10:00"/>
    <d v="1899-12-30T03:00:00"/>
    <n v="1562"/>
    <n v="2316.11"/>
    <n v="830.13"/>
    <n v="1485.98"/>
    <x v="4"/>
    <s v="Completed"/>
    <s v="5B"/>
    <n v="5"/>
    <n v="0"/>
    <s v="Weekday"/>
    <x v="46"/>
  </r>
  <r>
    <s v="F01828"/>
    <x v="250"/>
    <s v="E1315"/>
    <s v="P05090"/>
    <x v="4"/>
    <s v="Business"/>
    <s v="Delhi"/>
    <s v="Ahmedabad"/>
    <d v="2025-08-30T01:33:00"/>
    <d v="2025-08-30T06:33:00"/>
    <d v="1899-12-30T05:00:00"/>
    <n v="407"/>
    <n v="6354.16"/>
    <n v="963.41"/>
    <n v="5390.75"/>
    <x v="2"/>
    <s v="Completed"/>
    <s v="9C"/>
    <n v="1"/>
    <n v="0"/>
    <s v="Weekend"/>
    <x v="52"/>
  </r>
  <r>
    <s v="F01829"/>
    <x v="1034"/>
    <s v="E1733"/>
    <s v="P03397"/>
    <x v="4"/>
    <s v="Economy"/>
    <s v="Chennai"/>
    <s v="Pune"/>
    <d v="2024-12-01T06:26:00"/>
    <d v="2024-12-01T08:26:00"/>
    <d v="1899-12-30T02:00:00"/>
    <n v="464"/>
    <n v="5849.19"/>
    <n v="1005.06"/>
    <n v="4844.1299999999992"/>
    <x v="2"/>
    <s v="Completed"/>
    <s v="10A"/>
    <n v="4"/>
    <n v="0"/>
    <s v="Weekend"/>
    <x v="53"/>
  </r>
  <r>
    <s v="F01830"/>
    <x v="1035"/>
    <s v="E1225"/>
    <s v="P01370"/>
    <x v="1"/>
    <s v="First_Class"/>
    <s v="Chennai"/>
    <s v="Mumbai"/>
    <d v="2025-11-07T20:51:00"/>
    <d v="2025-11-08T01:51:00"/>
    <d v="1899-12-30T05:00:00"/>
    <n v="2491"/>
    <n v="9949.31"/>
    <n v="1090.02"/>
    <n v="8859.2899999999991"/>
    <x v="2"/>
    <s v="Completed"/>
    <s v="6D"/>
    <n v="1"/>
    <n v="0"/>
    <s v="Weekday"/>
    <x v="29"/>
  </r>
  <r>
    <s v="F01831"/>
    <x v="441"/>
    <s v="E1569"/>
    <s v="P05919"/>
    <x v="3"/>
    <s v="Economy"/>
    <s v="Lucknow"/>
    <s v="Hyderabad"/>
    <d v="2026-03-25T10:54:00"/>
    <d v="2026-03-25T15:54:00"/>
    <d v="1899-12-30T05:00:00"/>
    <n v="1544"/>
    <n v="6261"/>
    <n v="1182.52"/>
    <n v="5078.4799999999996"/>
    <x v="2"/>
    <s v="Completed"/>
    <s v="2F"/>
    <n v="1"/>
    <n v="0"/>
    <s v="Weekday"/>
    <x v="33"/>
  </r>
  <r>
    <s v="F01832"/>
    <x v="1036"/>
    <s v="E1903"/>
    <s v="P04554"/>
    <x v="3"/>
    <s v="Economy"/>
    <s v="Ahmedabad"/>
    <s v="Delhi"/>
    <d v="2023-02-17T20:10:00"/>
    <d v="2023-02-18T00:10:00"/>
    <d v="1899-12-30T04:00:00"/>
    <n v="1277"/>
    <n v="10640.31"/>
    <n v="1862.15"/>
    <n v="8778.16"/>
    <x v="2"/>
    <s v="Completed"/>
    <s v="20D"/>
    <n v="2"/>
    <n v="0"/>
    <s v="Weekday"/>
    <x v="8"/>
  </r>
  <r>
    <s v="F01833"/>
    <x v="802"/>
    <s v="E1059"/>
    <s v="P02195"/>
    <x v="0"/>
    <s v="Business"/>
    <s v="Kolkata"/>
    <s v="Bengaluru"/>
    <d v="2026-08-17T13:12:00"/>
    <d v="2026-08-17T18:12:00"/>
    <d v="1899-12-30T05:00:00"/>
    <n v="1410"/>
    <n v="13023.38"/>
    <n v="1480.95"/>
    <n v="11542.429999999998"/>
    <x v="0"/>
    <s v="Completed"/>
    <s v="7F"/>
    <n v="4"/>
    <n v="0"/>
    <s v="Weekday"/>
    <x v="47"/>
  </r>
  <r>
    <s v="F01834"/>
    <x v="1037"/>
    <s v="E1788"/>
    <s v="P01327"/>
    <x v="4"/>
    <s v="First_Class"/>
    <s v="Pune"/>
    <s v="Ahmedabad"/>
    <d v="2026-10-07T03:52:00"/>
    <d v="2026-10-07T04:52:00"/>
    <d v="1899-12-30T01:00:00"/>
    <n v="1119"/>
    <n v="9059.3700000000008"/>
    <n v="1995.47"/>
    <n v="7063.9000000000005"/>
    <x v="2"/>
    <s v="Completed"/>
    <s v="10D"/>
    <n v="1"/>
    <n v="0"/>
    <s v="Weekday"/>
    <x v="30"/>
  </r>
  <r>
    <s v="F01835"/>
    <x v="964"/>
    <s v="E1710"/>
    <s v="P02345"/>
    <x v="0"/>
    <s v="First_Class"/>
    <s v="Bengaluru"/>
    <s v="Lucknow"/>
    <d v="2024-09-02T01:10:00"/>
    <d v="2024-09-02T05:10:00"/>
    <d v="1899-12-30T04:00:00"/>
    <n v="2432"/>
    <n v="5346.26"/>
    <n v="1084.94"/>
    <n v="4261.32"/>
    <x v="3"/>
    <s v="Completed"/>
    <s v="27C"/>
    <n v="2"/>
    <n v="0"/>
    <s v="Weekday"/>
    <x v="65"/>
  </r>
  <r>
    <s v="F01836"/>
    <x v="638"/>
    <s v="E1319"/>
    <s v="P03734"/>
    <x v="0"/>
    <s v="Economy"/>
    <s v="Lucknow"/>
    <s v="Delhi"/>
    <d v="2025-06-01T07:50:00"/>
    <d v="2025-06-01T08:50:00"/>
    <d v="1899-12-30T01:00:00"/>
    <n v="2082"/>
    <n v="3488.6"/>
    <n v="1597.97"/>
    <n v="1890.6299999999999"/>
    <x v="4"/>
    <s v="Completed"/>
    <s v="6C"/>
    <n v="2"/>
    <n v="0"/>
    <s v="Weekend"/>
    <x v="50"/>
  </r>
  <r>
    <s v="F01837"/>
    <x v="1038"/>
    <s v="E1273"/>
    <s v="P03498"/>
    <x v="3"/>
    <s v="Business"/>
    <s v="Bengaluru"/>
    <s v="Mumbai"/>
    <d v="2025-01-10T23:56:00"/>
    <d v="2025-01-11T00:56:00"/>
    <d v="1899-12-30T01:00:00"/>
    <n v="1100"/>
    <n v="9252.69"/>
    <n v="917.05"/>
    <n v="8335.6400000000012"/>
    <x v="0"/>
    <s v="Completed"/>
    <s v="15C"/>
    <n v="3"/>
    <n v="0"/>
    <s v="Weekday"/>
    <x v="1"/>
  </r>
  <r>
    <s v="F01838"/>
    <x v="1039"/>
    <s v="E1025"/>
    <s v="P01335"/>
    <x v="0"/>
    <s v="Economy"/>
    <s v="Chennai"/>
    <s v="Kolkata"/>
    <d v="2025-03-14T13:20:00"/>
    <d v="2025-03-14T18:20:00"/>
    <d v="1899-12-30T05:00:00"/>
    <n v="519"/>
    <n v="5807.19"/>
    <n v="166.97"/>
    <n v="5640.2199999999993"/>
    <x v="3"/>
    <s v="Completed"/>
    <s v="10B"/>
    <n v="4"/>
    <n v="0"/>
    <s v="Weekday"/>
    <x v="64"/>
  </r>
  <r>
    <s v="F01839"/>
    <x v="668"/>
    <s v="E1416"/>
    <s v="P00518"/>
    <x v="2"/>
    <s v="First_Class"/>
    <s v="Bengaluru"/>
    <s v="Delhi"/>
    <d v="2025-05-07T23:13:00"/>
    <d v="2025-05-08T01:13:00"/>
    <d v="1899-12-30T02:00:00"/>
    <n v="381"/>
    <n v="14314.14"/>
    <n v="1727.34"/>
    <n v="12586.8"/>
    <x v="1"/>
    <s v="Completed"/>
    <s v="26C"/>
    <n v="5"/>
    <n v="0"/>
    <s v="Weekday"/>
    <x v="9"/>
  </r>
  <r>
    <s v="F01840"/>
    <x v="1040"/>
    <s v="E1575"/>
    <s v="P01884"/>
    <x v="0"/>
    <s v="Business"/>
    <s v="Hyderabad"/>
    <s v="Lucknow"/>
    <d v="2025-03-24T16:41:00"/>
    <d v="2025-03-24T18:41:00"/>
    <d v="1899-12-30T02:00:00"/>
    <n v="2061"/>
    <n v="8907.8799999999992"/>
    <n v="740.68"/>
    <n v="8167.1999999999989"/>
    <x v="4"/>
    <s v="Completed"/>
    <s v="11F"/>
    <n v="2"/>
    <n v="0"/>
    <s v="Weekday"/>
    <x v="59"/>
  </r>
  <r>
    <s v="F01841"/>
    <x v="871"/>
    <s v="E1763"/>
    <s v="P00108"/>
    <x v="2"/>
    <s v="Economy"/>
    <s v="Bengaluru"/>
    <s v="Pune"/>
    <d v="2025-12-22T09:25:00"/>
    <d v="2025-12-22T11:25:00"/>
    <d v="1899-12-30T02:00:00"/>
    <n v="1466"/>
    <n v="10542.81"/>
    <n v="874.99"/>
    <n v="9667.82"/>
    <x v="3"/>
    <s v="Completed"/>
    <s v="9E"/>
    <n v="4"/>
    <n v="0"/>
    <s v="Weekday"/>
    <x v="24"/>
  </r>
  <r>
    <s v="F01842"/>
    <x v="107"/>
    <s v="E1794"/>
    <s v="P04022"/>
    <x v="1"/>
    <s v="Economy"/>
    <s v="Ahmedabad"/>
    <s v="Kolkata"/>
    <d v="2025-01-12T15:52:00"/>
    <d v="2025-01-12T16:52:00"/>
    <d v="1899-12-30T01:00:00"/>
    <n v="888"/>
    <n v="10289.07"/>
    <n v="1999.56"/>
    <n v="8289.51"/>
    <x v="2"/>
    <s v="Completed"/>
    <s v="3C"/>
    <n v="4"/>
    <n v="0"/>
    <s v="Weekend"/>
    <x v="26"/>
  </r>
  <r>
    <s v="F01843"/>
    <x v="151"/>
    <s v="E1276"/>
    <s v="P02030"/>
    <x v="3"/>
    <s v="Economy"/>
    <s v="Ahmedabad"/>
    <s v="Pune"/>
    <d v="2025-06-16T01:15:00"/>
    <d v="2025-06-16T02:15:00"/>
    <d v="1899-12-30T01:00:00"/>
    <n v="662"/>
    <n v="8892.42"/>
    <n v="1946.93"/>
    <n v="6945.49"/>
    <x v="2"/>
    <s v="Completed"/>
    <s v="21C"/>
    <n v="2"/>
    <n v="0"/>
    <s v="Weekday"/>
    <x v="68"/>
  </r>
  <r>
    <s v="F01844"/>
    <x v="1041"/>
    <s v="E1824"/>
    <s v="P00920"/>
    <x v="0"/>
    <s v="First_Class"/>
    <s v="Chennai"/>
    <s v="Lucknow"/>
    <d v="2025-03-21T14:44:00"/>
    <d v="2025-03-21T17:44:00"/>
    <d v="1899-12-30T03:00:00"/>
    <n v="2319"/>
    <n v="4789.74"/>
    <n v="1910.37"/>
    <n v="2879.37"/>
    <x v="2"/>
    <s v="Completed"/>
    <s v="15D"/>
    <n v="1"/>
    <n v="0"/>
    <s v="Weekday"/>
    <x v="42"/>
  </r>
  <r>
    <s v="F01845"/>
    <x v="876"/>
    <s v="E1565"/>
    <s v="P04422"/>
    <x v="1"/>
    <s v="First_Class"/>
    <s v="Chennai"/>
    <s v="Hyderabad"/>
    <d v="2023-04-14T11:44:00"/>
    <d v="2023-04-14T13:44:00"/>
    <d v="1899-12-30T02:00:00"/>
    <n v="675"/>
    <n v="4331.95"/>
    <n v="783.46"/>
    <n v="3548.49"/>
    <x v="0"/>
    <s v="Completed"/>
    <s v="8F"/>
    <n v="5"/>
    <n v="0"/>
    <s v="Weekday"/>
    <x v="12"/>
  </r>
  <r>
    <s v="F01846"/>
    <x v="456"/>
    <s v="E1292"/>
    <s v="P01576"/>
    <x v="4"/>
    <s v="Business"/>
    <s v="Chennai"/>
    <s v="Bengaluru"/>
    <d v="2026-07-06T11:39:00"/>
    <d v="2026-07-06T16:39:00"/>
    <d v="1899-12-30T05:00:00"/>
    <n v="1760"/>
    <n v="5613.61"/>
    <n v="1847.83"/>
    <n v="3765.7799999999997"/>
    <x v="3"/>
    <s v="Completed"/>
    <s v="8B"/>
    <n v="3"/>
    <n v="0"/>
    <s v="Weekday"/>
    <x v="49"/>
  </r>
  <r>
    <s v="F01847"/>
    <x v="1042"/>
    <s v="E1952"/>
    <s v="P01952"/>
    <x v="0"/>
    <s v="First_Class"/>
    <s v="Chennai"/>
    <s v="Hyderabad"/>
    <d v="2024-04-16T10:23:00"/>
    <d v="2024-04-16T12:23:00"/>
    <d v="1899-12-30T02:00:00"/>
    <n v="1471"/>
    <n v="12333.74"/>
    <n v="815.88"/>
    <n v="11517.86"/>
    <x v="1"/>
    <s v="Completed"/>
    <s v="21E"/>
    <n v="2"/>
    <n v="0"/>
    <s v="Weekday"/>
    <x v="12"/>
  </r>
  <r>
    <s v="F01848"/>
    <x v="586"/>
    <s v="E1719"/>
    <s v="P00851"/>
    <x v="1"/>
    <s v="Economy"/>
    <s v="Chennai"/>
    <s v="Hyderabad"/>
    <d v="2024-01-17T06:50:00"/>
    <d v="2024-01-17T09:50:00"/>
    <d v="1899-12-30T03:00:00"/>
    <n v="1531"/>
    <n v="10998.29"/>
    <n v="869.04"/>
    <n v="10129.25"/>
    <x v="4"/>
    <s v="Completed"/>
    <s v="18A"/>
    <n v="4"/>
    <n v="0"/>
    <s v="Weekday"/>
    <x v="12"/>
  </r>
  <r>
    <s v="F01849"/>
    <x v="333"/>
    <s v="E1698"/>
    <s v="P01329"/>
    <x v="1"/>
    <s v="Business"/>
    <s v="Delhi"/>
    <s v="Mumbai"/>
    <d v="2024-06-02T09:23:00"/>
    <d v="2024-06-02T14:23:00"/>
    <d v="1899-12-30T05:00:00"/>
    <n v="399"/>
    <n v="2144.69"/>
    <n v="1828.92"/>
    <n v="315.77"/>
    <x v="3"/>
    <s v="Completed"/>
    <s v="25B"/>
    <n v="3"/>
    <n v="0"/>
    <s v="Weekend"/>
    <x v="61"/>
  </r>
  <r>
    <s v="F01850"/>
    <x v="742"/>
    <s v="E1537"/>
    <s v="P05921"/>
    <x v="3"/>
    <s v="Economy"/>
    <s v="Chennai"/>
    <s v="Pune"/>
    <d v="2026-03-18T07:49:00"/>
    <d v="2026-03-18T09:49:00"/>
    <d v="1899-12-30T02:00:00"/>
    <n v="1547"/>
    <n v="12982.14"/>
    <n v="1941.27"/>
    <n v="11040.869999999999"/>
    <x v="0"/>
    <s v="Completed"/>
    <s v="7B"/>
    <n v="2"/>
    <n v="0"/>
    <s v="Weekday"/>
    <x v="53"/>
  </r>
  <r>
    <s v="F01851"/>
    <x v="929"/>
    <s v="E1266"/>
    <s v="P05348"/>
    <x v="0"/>
    <s v="Business"/>
    <s v="Kolkata"/>
    <s v="Mumbai"/>
    <d v="2024-12-08T04:10:00"/>
    <d v="2024-12-08T05:10:00"/>
    <d v="1899-12-30T01:00:00"/>
    <n v="2045"/>
    <n v="13919.53"/>
    <n v="880.98"/>
    <n v="13038.550000000001"/>
    <x v="0"/>
    <s v="Completed"/>
    <s v="22D"/>
    <n v="3"/>
    <n v="0"/>
    <s v="Weekend"/>
    <x v="32"/>
  </r>
  <r>
    <s v="F01852"/>
    <x v="713"/>
    <s v="E1959"/>
    <s v="P02493"/>
    <x v="1"/>
    <s v="Business"/>
    <s v="Hyderabad"/>
    <s v="Bengaluru"/>
    <d v="2025-02-08T02:10:00"/>
    <d v="2025-02-08T06:10:00"/>
    <d v="1899-12-30T04:00:00"/>
    <n v="2305"/>
    <n v="2943.79"/>
    <n v="378.75"/>
    <n v="2565.04"/>
    <x v="4"/>
    <s v="Completed"/>
    <s v="9D"/>
    <n v="1"/>
    <n v="0"/>
    <s v="Weekend"/>
    <x v="71"/>
  </r>
  <r>
    <s v="F01853"/>
    <x v="220"/>
    <s v="E1682"/>
    <s v="P01948"/>
    <x v="0"/>
    <s v="First_Class"/>
    <s v="Ahmedabad"/>
    <s v="Chennai"/>
    <d v="2024-08-15T00:28:00"/>
    <d v="2024-08-15T05:28:00"/>
    <d v="1899-12-30T05:00:00"/>
    <n v="1068"/>
    <n v="5231.08"/>
    <n v="1655.93"/>
    <n v="3575.1499999999996"/>
    <x v="2"/>
    <s v="Completed"/>
    <s v="1F"/>
    <n v="5"/>
    <n v="0"/>
    <s v="Weekday"/>
    <x v="36"/>
  </r>
  <r>
    <s v="F01854"/>
    <x v="892"/>
    <s v="E1778"/>
    <s v="P00330"/>
    <x v="0"/>
    <s v="Economy"/>
    <s v="Hyderabad"/>
    <s v="Mumbai"/>
    <d v="2023-11-28T04:11:00"/>
    <d v="2023-11-28T06:11:00"/>
    <d v="1899-12-30T02:00:00"/>
    <n v="683"/>
    <n v="6589.39"/>
    <n v="542.82000000000005"/>
    <n v="6046.5700000000006"/>
    <x v="2"/>
    <s v="Completed"/>
    <s v="18C"/>
    <n v="4"/>
    <n v="0"/>
    <s v="Weekday"/>
    <x v="2"/>
  </r>
  <r>
    <s v="F01855"/>
    <x v="770"/>
    <s v="E1872"/>
    <s v="P01109"/>
    <x v="3"/>
    <s v="First_Class"/>
    <s v="Delhi"/>
    <s v="Bengaluru"/>
    <d v="2025-10-23T05:38:00"/>
    <d v="2025-10-23T06:38:00"/>
    <d v="1899-12-30T01:00:00"/>
    <n v="1837"/>
    <n v="4768.1099999999997"/>
    <n v="113.72"/>
    <n v="4654.3899999999994"/>
    <x v="0"/>
    <s v="Completed"/>
    <s v="3C"/>
    <n v="2"/>
    <n v="0"/>
    <s v="Weekday"/>
    <x v="55"/>
  </r>
  <r>
    <s v="F01856"/>
    <x v="201"/>
    <s v="E1255"/>
    <s v="P05455"/>
    <x v="2"/>
    <s v="Business"/>
    <s v="Lucknow"/>
    <s v="Delhi"/>
    <d v="2024-02-01T11:54:00"/>
    <d v="2024-02-01T16:54:00"/>
    <d v="1899-12-30T05:00:00"/>
    <n v="812"/>
    <n v="7253"/>
    <n v="865.92"/>
    <n v="6387.08"/>
    <x v="2"/>
    <s v="Completed"/>
    <s v="19B"/>
    <n v="4"/>
    <n v="0"/>
    <s v="Weekday"/>
    <x v="50"/>
  </r>
  <r>
    <s v="F01857"/>
    <x v="1043"/>
    <s v="E1130"/>
    <s v="P00502"/>
    <x v="0"/>
    <s v="Economy"/>
    <s v="Ahmedabad"/>
    <s v="Chennai"/>
    <d v="2024-03-18T15:45:00"/>
    <d v="2024-03-18T18:45:00"/>
    <d v="1899-12-30T03:00:00"/>
    <n v="2052"/>
    <n v="7313.44"/>
    <n v="1758.25"/>
    <n v="5555.19"/>
    <x v="0"/>
    <s v="Completed"/>
    <s v="7F"/>
    <n v="3"/>
    <n v="0"/>
    <s v="Weekday"/>
    <x v="36"/>
  </r>
  <r>
    <s v="F01858"/>
    <x v="646"/>
    <s v="E1838"/>
    <s v="P00255"/>
    <x v="2"/>
    <s v="Business"/>
    <s v="Delhi"/>
    <s v="Mumbai"/>
    <d v="2025-02-21T18:31:00"/>
    <d v="2025-02-21T19:31:00"/>
    <d v="1899-12-30T01:00:00"/>
    <n v="1781"/>
    <n v="5660.04"/>
    <n v="1092.0999999999999"/>
    <n v="4567.9400000000005"/>
    <x v="3"/>
    <s v="Completed"/>
    <s v="5C"/>
    <n v="1"/>
    <n v="0"/>
    <s v="Weekday"/>
    <x v="61"/>
  </r>
  <r>
    <s v="F01859"/>
    <x v="1044"/>
    <s v="E1924"/>
    <s v="P02558"/>
    <x v="0"/>
    <s v="First_Class"/>
    <s v="Lucknow"/>
    <s v="Bengaluru"/>
    <d v="2026-08-22T09:56:00"/>
    <d v="2026-08-22T11:56:00"/>
    <d v="1899-12-30T02:00:00"/>
    <n v="1907"/>
    <n v="2815.03"/>
    <n v="211.69"/>
    <n v="2603.34"/>
    <x v="3"/>
    <s v="Completed"/>
    <s v="2F"/>
    <n v="1"/>
    <n v="0"/>
    <s v="Weekend"/>
    <x v="45"/>
  </r>
  <r>
    <s v="F01860"/>
    <x v="822"/>
    <s v="E1304"/>
    <s v="P02944"/>
    <x v="3"/>
    <s v="Economy"/>
    <s v="Kolkata"/>
    <s v="Mumbai"/>
    <d v="2025-03-10T20:55:00"/>
    <d v="2025-03-11T00:55:00"/>
    <d v="1899-12-30T04:00:00"/>
    <n v="355"/>
    <n v="13681.38"/>
    <n v="1710.74"/>
    <n v="11970.64"/>
    <x v="0"/>
    <s v="Completed"/>
    <s v="26B"/>
    <n v="4"/>
    <n v="0"/>
    <s v="Weekday"/>
    <x v="32"/>
  </r>
  <r>
    <s v="F01861"/>
    <x v="1045"/>
    <s v="E1579"/>
    <s v="P01131"/>
    <x v="4"/>
    <s v="First_Class"/>
    <s v="Mumbai"/>
    <s v="Kolkata"/>
    <d v="2023-05-19T23:33:00"/>
    <d v="2023-05-20T00:33:00"/>
    <d v="1899-12-30T01:00:00"/>
    <n v="2168"/>
    <n v="4690.8500000000004"/>
    <n v="1052.8499999999999"/>
    <n v="3638.0000000000005"/>
    <x v="3"/>
    <s v="Completed"/>
    <s v="18C"/>
    <n v="3"/>
    <n v="0"/>
    <s v="Weekday"/>
    <x v="51"/>
  </r>
  <r>
    <s v="F01862"/>
    <x v="718"/>
    <s v="E1338"/>
    <s v="P01579"/>
    <x v="1"/>
    <s v="Economy"/>
    <s v="Kolkata"/>
    <s v="Mumbai"/>
    <d v="2026-08-17T08:43:00"/>
    <d v="2026-08-17T11:43:00"/>
    <d v="1899-12-30T03:00:00"/>
    <n v="1352"/>
    <n v="12965.63"/>
    <n v="1151.1199999999999"/>
    <n v="11814.509999999998"/>
    <x v="4"/>
    <s v="Completed"/>
    <s v="7F"/>
    <n v="2"/>
    <n v="0"/>
    <s v="Weekday"/>
    <x v="32"/>
  </r>
  <r>
    <s v="F01863"/>
    <x v="1046"/>
    <s v="E1109"/>
    <s v="P05684"/>
    <x v="1"/>
    <s v="First_Class"/>
    <s v="Kolkata"/>
    <s v="Lucknow"/>
    <d v="2026-12-29T12:14:00"/>
    <d v="2026-12-29T16:14:00"/>
    <d v="1899-12-30T04:00:00"/>
    <n v="844"/>
    <n v="9052.99"/>
    <n v="116.53"/>
    <n v="8936.4599999999991"/>
    <x v="2"/>
    <s v="Completed"/>
    <s v="8E"/>
    <n v="5"/>
    <n v="0"/>
    <s v="Weekday"/>
    <x v="28"/>
  </r>
  <r>
    <s v="F01864"/>
    <x v="596"/>
    <s v="E1472"/>
    <s v="P04304"/>
    <x v="1"/>
    <s v="Business"/>
    <s v="Chennai"/>
    <s v="Kolkata"/>
    <d v="2025-10-04T03:18:00"/>
    <d v="2025-10-04T04:18:00"/>
    <d v="1899-12-30T01:00:00"/>
    <n v="520"/>
    <n v="9559.56"/>
    <n v="1366.46"/>
    <n v="8193.0999999999985"/>
    <x v="3"/>
    <s v="Completed"/>
    <s v="14D"/>
    <n v="1"/>
    <n v="0"/>
    <s v="Weekend"/>
    <x v="64"/>
  </r>
  <r>
    <s v="F01865"/>
    <x v="1047"/>
    <s v="E1071"/>
    <s v="P04531"/>
    <x v="3"/>
    <s v="First_Class"/>
    <s v="Hyderabad"/>
    <s v="Chennai"/>
    <d v="2026-04-13T06:51:00"/>
    <d v="2026-04-13T11:51:00"/>
    <d v="1899-12-30T05:00:00"/>
    <n v="2125"/>
    <n v="4235.4399999999996"/>
    <n v="1733.13"/>
    <n v="2502.3099999999995"/>
    <x v="0"/>
    <s v="Completed"/>
    <s v="19A"/>
    <n v="5"/>
    <n v="0"/>
    <s v="Weekday"/>
    <x v="57"/>
  </r>
  <r>
    <s v="F01866"/>
    <x v="980"/>
    <s v="E1577"/>
    <s v="P02289"/>
    <x v="1"/>
    <s v="First_Class"/>
    <s v="Delhi"/>
    <s v="Hyderabad"/>
    <d v="2023-09-23T20:22:00"/>
    <d v="2023-09-24T01:22:00"/>
    <d v="1899-12-30T05:00:00"/>
    <n v="492"/>
    <n v="12793.93"/>
    <n v="1490.1"/>
    <n v="11303.83"/>
    <x v="0"/>
    <s v="Completed"/>
    <s v="18C"/>
    <n v="1"/>
    <n v="0"/>
    <s v="Weekend"/>
    <x v="7"/>
  </r>
  <r>
    <s v="F01867"/>
    <x v="1048"/>
    <s v="E1764"/>
    <s v="P02826"/>
    <x v="3"/>
    <s v="First_Class"/>
    <s v="Lucknow"/>
    <s v="Ahmedabad"/>
    <d v="2024-03-03T10:33:00"/>
    <d v="2024-03-03T13:33:00"/>
    <d v="1899-12-30T03:00:00"/>
    <n v="1476"/>
    <n v="11754.7"/>
    <n v="1030.53"/>
    <n v="10724.17"/>
    <x v="2"/>
    <s v="Completed"/>
    <s v="6F"/>
    <n v="5"/>
    <n v="0"/>
    <s v="Weekend"/>
    <x v="37"/>
  </r>
  <r>
    <s v="F01868"/>
    <x v="1049"/>
    <s v="E1150"/>
    <s v="P04537"/>
    <x v="4"/>
    <s v="Economy"/>
    <s v="Mumbai"/>
    <s v="Kolkata"/>
    <d v="2025-06-20T01:25:00"/>
    <d v="2025-06-20T02:25:00"/>
    <d v="1899-12-30T01:00:00"/>
    <n v="1663"/>
    <n v="4947.67"/>
    <n v="552.44000000000005"/>
    <n v="4395.2299999999996"/>
    <x v="1"/>
    <s v="Completed"/>
    <s v="22A"/>
    <n v="2"/>
    <n v="0"/>
    <s v="Weekday"/>
    <x v="51"/>
  </r>
  <r>
    <s v="F01869"/>
    <x v="1050"/>
    <s v="E1603"/>
    <s v="P02121"/>
    <x v="2"/>
    <s v="First_Class"/>
    <s v="Chennai"/>
    <s v="Bengaluru"/>
    <d v="2025-12-12T19:24:00"/>
    <d v="2025-12-12T23:24:00"/>
    <d v="1899-12-30T04:00:00"/>
    <n v="429"/>
    <n v="9383.2900000000009"/>
    <n v="778.89"/>
    <n v="8604.4000000000015"/>
    <x v="0"/>
    <s v="Completed"/>
    <s v="25F"/>
    <n v="5"/>
    <n v="0"/>
    <s v="Weekday"/>
    <x v="49"/>
  </r>
  <r>
    <s v="F01870"/>
    <x v="725"/>
    <s v="E1652"/>
    <s v="P05578"/>
    <x v="2"/>
    <s v="Economy"/>
    <s v="Chennai"/>
    <s v="Ahmedabad"/>
    <d v="2025-10-24T23:17:00"/>
    <d v="2025-10-25T01:17:00"/>
    <d v="1899-12-30T02:00:00"/>
    <n v="756"/>
    <n v="8468.52"/>
    <n v="539.26"/>
    <n v="7929.26"/>
    <x v="2"/>
    <s v="Completed"/>
    <s v="19F"/>
    <n v="1"/>
    <n v="0"/>
    <s v="Weekday"/>
    <x v="0"/>
  </r>
  <r>
    <s v="F01871"/>
    <x v="928"/>
    <s v="E1059"/>
    <s v="P02821"/>
    <x v="2"/>
    <s v="Economy"/>
    <s v="Hyderabad"/>
    <s v="Bengaluru"/>
    <d v="2026-06-30T09:39:00"/>
    <d v="2026-06-30T12:39:00"/>
    <d v="1899-12-30T03:00:00"/>
    <n v="1855"/>
    <n v="13823.13"/>
    <n v="801.16"/>
    <n v="13021.97"/>
    <x v="3"/>
    <s v="Completed"/>
    <s v="29A"/>
    <n v="5"/>
    <n v="0"/>
    <s v="Weekday"/>
    <x v="71"/>
  </r>
  <r>
    <s v="F01872"/>
    <x v="1051"/>
    <s v="E1746"/>
    <s v="P03617"/>
    <x v="4"/>
    <s v="Economy"/>
    <s v="Ahmedabad"/>
    <s v="Kolkata"/>
    <d v="2025-10-12T20:09:00"/>
    <d v="2025-10-12T22:09:00"/>
    <d v="1899-12-30T02:00:00"/>
    <n v="1719"/>
    <n v="4917.42"/>
    <n v="1102.3900000000001"/>
    <n v="3815.0299999999997"/>
    <x v="0"/>
    <s v="Completed"/>
    <s v="16D"/>
    <n v="2"/>
    <n v="0"/>
    <s v="Weekend"/>
    <x v="26"/>
  </r>
  <r>
    <s v="F01873"/>
    <x v="289"/>
    <s v="E1848"/>
    <s v="P00294"/>
    <x v="1"/>
    <s v="First_Class"/>
    <s v="Hyderabad"/>
    <s v="Chennai"/>
    <d v="2023-04-17T20:58:00"/>
    <d v="2023-04-17T22:58:00"/>
    <d v="1899-12-30T02:00:00"/>
    <n v="1898"/>
    <n v="13774.83"/>
    <n v="1770.77"/>
    <n v="12004.06"/>
    <x v="1"/>
    <s v="Completed"/>
    <s v="20B"/>
    <n v="3"/>
    <n v="0"/>
    <s v="Weekday"/>
    <x v="57"/>
  </r>
  <r>
    <s v="F01874"/>
    <x v="586"/>
    <s v="E1105"/>
    <s v="P00921"/>
    <x v="4"/>
    <s v="Economy"/>
    <s v="Lucknow"/>
    <s v="Pune"/>
    <d v="2025-12-26T12:40:00"/>
    <d v="2025-12-26T17:40:00"/>
    <d v="1899-12-30T05:00:00"/>
    <n v="432"/>
    <n v="14543.68"/>
    <n v="827.01"/>
    <n v="13716.67"/>
    <x v="1"/>
    <s v="Completed"/>
    <s v="27F"/>
    <n v="3"/>
    <n v="0"/>
    <s v="Weekday"/>
    <x v="38"/>
  </r>
  <r>
    <s v="F01875"/>
    <x v="1052"/>
    <s v="E1715"/>
    <s v="P01948"/>
    <x v="2"/>
    <s v="Economy"/>
    <s v="Chennai"/>
    <s v="Lucknow"/>
    <d v="2023-10-11T05:18:00"/>
    <d v="2023-10-11T08:18:00"/>
    <d v="1899-12-30T03:00:00"/>
    <n v="716"/>
    <n v="2355.19"/>
    <n v="1203.97"/>
    <n v="1151.22"/>
    <x v="2"/>
    <s v="Completed"/>
    <s v="21C"/>
    <n v="4"/>
    <n v="0"/>
    <s v="Weekday"/>
    <x v="42"/>
  </r>
  <r>
    <s v="F01876"/>
    <x v="210"/>
    <s v="E1453"/>
    <s v="P02317"/>
    <x v="4"/>
    <s v="First_Class"/>
    <s v="Hyderabad"/>
    <s v="Lucknow"/>
    <d v="2025-10-05T21:48:00"/>
    <d v="2025-10-06T01:48:00"/>
    <d v="1899-12-30T04:00:00"/>
    <n v="790"/>
    <n v="2416.16"/>
    <n v="1465.42"/>
    <n v="950.73999999999978"/>
    <x v="3"/>
    <s v="Completed"/>
    <s v="13D"/>
    <n v="5"/>
    <n v="0"/>
    <s v="Weekend"/>
    <x v="59"/>
  </r>
  <r>
    <s v="F01877"/>
    <x v="259"/>
    <s v="E1615"/>
    <s v="P05034"/>
    <x v="3"/>
    <s v="Economy"/>
    <s v="Mumbai"/>
    <s v="Hyderabad"/>
    <d v="2024-10-07T08:33:00"/>
    <d v="2024-10-07T10:33:00"/>
    <d v="1899-12-30T02:00:00"/>
    <n v="2444"/>
    <n v="13928.04"/>
    <n v="821.61"/>
    <n v="13106.43"/>
    <x v="2"/>
    <s v="Completed"/>
    <s v="18A"/>
    <n v="3"/>
    <n v="0"/>
    <s v="Weekday"/>
    <x v="44"/>
  </r>
  <r>
    <s v="F01878"/>
    <x v="1053"/>
    <s v="E1974"/>
    <s v="P00773"/>
    <x v="2"/>
    <s v="First_Class"/>
    <s v="Hyderabad"/>
    <s v="Mumbai"/>
    <d v="2024-07-25T04:14:00"/>
    <d v="2024-07-25T09:14:00"/>
    <d v="1899-12-30T05:00:00"/>
    <n v="1370"/>
    <n v="6685.66"/>
    <n v="1989.99"/>
    <n v="4695.67"/>
    <x v="3"/>
    <s v="Completed"/>
    <s v="23A"/>
    <n v="3"/>
    <n v="0"/>
    <s v="Weekday"/>
    <x v="2"/>
  </r>
  <r>
    <s v="F01879"/>
    <x v="703"/>
    <s v="E1217"/>
    <s v="P00215"/>
    <x v="4"/>
    <s v="Business"/>
    <s v="Chennai"/>
    <s v="Kolkata"/>
    <d v="2025-02-16T06:33:00"/>
    <d v="2025-02-16T11:33:00"/>
    <d v="1899-12-30T05:00:00"/>
    <n v="674"/>
    <n v="2844.74"/>
    <n v="1274.6199999999999"/>
    <n v="1570.12"/>
    <x v="1"/>
    <s v="Completed"/>
    <s v="6C"/>
    <n v="4"/>
    <n v="0"/>
    <s v="Weekend"/>
    <x v="64"/>
  </r>
  <r>
    <s v="F01880"/>
    <x v="349"/>
    <s v="E1181"/>
    <s v="P05539"/>
    <x v="1"/>
    <s v="First_Class"/>
    <s v="Delhi"/>
    <s v="Kolkata"/>
    <d v="2025-02-15T10:41:00"/>
    <d v="2025-02-15T15:41:00"/>
    <d v="1899-12-30T05:00:00"/>
    <n v="1295"/>
    <n v="12936.07"/>
    <n v="1783.42"/>
    <n v="11152.65"/>
    <x v="2"/>
    <s v="Completed"/>
    <s v="19B"/>
    <n v="1"/>
    <n v="0"/>
    <s v="Weekend"/>
    <x v="20"/>
  </r>
  <r>
    <s v="F01881"/>
    <x v="1054"/>
    <s v="E1615"/>
    <s v="P04437"/>
    <x v="2"/>
    <s v="Economy"/>
    <s v="Lucknow"/>
    <s v="Bengaluru"/>
    <d v="2026-03-27T23:39:00"/>
    <d v="2026-03-28T01:39:00"/>
    <d v="1899-12-30T02:00:00"/>
    <n v="1955"/>
    <n v="5052.75"/>
    <n v="1287.3900000000001"/>
    <n v="3765.3599999999997"/>
    <x v="3"/>
    <s v="Completed"/>
    <s v="6B"/>
    <n v="3"/>
    <n v="0"/>
    <s v="Weekday"/>
    <x v="45"/>
  </r>
  <r>
    <s v="F01882"/>
    <x v="108"/>
    <s v="E1694"/>
    <s v="P01671"/>
    <x v="1"/>
    <s v="Economy"/>
    <s v="Lucknow"/>
    <s v="Kolkata"/>
    <d v="2025-04-23T01:15:00"/>
    <d v="2025-04-23T02:15:00"/>
    <d v="1899-12-30T01:00:00"/>
    <n v="1210"/>
    <n v="3936.1"/>
    <n v="1849.17"/>
    <n v="2086.9299999999998"/>
    <x v="3"/>
    <s v="Completed"/>
    <s v="26A"/>
    <n v="4"/>
    <n v="0"/>
    <s v="Weekday"/>
    <x v="40"/>
  </r>
  <r>
    <s v="F01883"/>
    <x v="99"/>
    <s v="E1427"/>
    <s v="P00472"/>
    <x v="0"/>
    <s v="First_Class"/>
    <s v="Chennai"/>
    <s v="Mumbai"/>
    <d v="2025-05-31T09:43:00"/>
    <d v="2025-05-31T12:43:00"/>
    <d v="1899-12-30T03:00:00"/>
    <n v="2477"/>
    <n v="5871.3"/>
    <n v="732.12"/>
    <n v="5139.18"/>
    <x v="0"/>
    <s v="Completed"/>
    <s v="13A"/>
    <n v="3"/>
    <n v="0"/>
    <s v="Weekend"/>
    <x v="29"/>
  </r>
  <r>
    <s v="F01884"/>
    <x v="1055"/>
    <s v="E1599"/>
    <s v="P03914"/>
    <x v="3"/>
    <s v="Business"/>
    <s v="Kolkata"/>
    <s v="Bengaluru"/>
    <d v="2023-11-25T15:06:00"/>
    <d v="2023-11-25T16:06:00"/>
    <d v="1899-12-30T01:00:00"/>
    <n v="2040"/>
    <n v="7768.03"/>
    <n v="1720.17"/>
    <n v="6047.86"/>
    <x v="3"/>
    <s v="Completed"/>
    <s v="19F"/>
    <n v="4"/>
    <n v="0"/>
    <s v="Weekend"/>
    <x v="47"/>
  </r>
  <r>
    <s v="F01885"/>
    <x v="613"/>
    <s v="E1718"/>
    <s v="P00761"/>
    <x v="3"/>
    <s v="Economy"/>
    <s v="Ahmedabad"/>
    <s v="Pune"/>
    <d v="2025-08-27T21:31:00"/>
    <d v="2025-08-28T02:31:00"/>
    <d v="1899-12-30T05:00:00"/>
    <n v="509"/>
    <n v="13833.09"/>
    <n v="1448.26"/>
    <n v="12384.83"/>
    <x v="0"/>
    <s v="Completed"/>
    <s v="4D"/>
    <n v="4"/>
    <n v="0"/>
    <s v="Weekday"/>
    <x v="68"/>
  </r>
  <r>
    <s v="F01886"/>
    <x v="994"/>
    <s v="E1560"/>
    <s v="P05386"/>
    <x v="1"/>
    <s v="Business"/>
    <s v="Chennai"/>
    <s v="Lucknow"/>
    <d v="2026-09-10T01:29:00"/>
    <d v="2026-09-10T03:29:00"/>
    <d v="1899-12-30T02:00:00"/>
    <n v="1477"/>
    <n v="4683"/>
    <n v="1186.77"/>
    <n v="3496.23"/>
    <x v="2"/>
    <s v="Completed"/>
    <s v="25A"/>
    <n v="5"/>
    <n v="0"/>
    <s v="Weekday"/>
    <x v="42"/>
  </r>
  <r>
    <s v="F01887"/>
    <x v="205"/>
    <s v="E1571"/>
    <s v="P00008"/>
    <x v="0"/>
    <s v="First_Class"/>
    <s v="Ahmedabad"/>
    <s v="Mumbai"/>
    <d v="2025-09-25T16:01:00"/>
    <d v="2025-09-25T20:01:00"/>
    <d v="1899-12-30T04:00:00"/>
    <n v="524"/>
    <n v="5985.07"/>
    <n v="834.72"/>
    <n v="5150.3499999999995"/>
    <x v="2"/>
    <s v="Completed"/>
    <s v="21A"/>
    <n v="1"/>
    <n v="0"/>
    <s v="Weekday"/>
    <x v="3"/>
  </r>
  <r>
    <s v="F01888"/>
    <x v="955"/>
    <s v="E1163"/>
    <s v="P05067"/>
    <x v="2"/>
    <s v="First_Class"/>
    <s v="Chennai"/>
    <s v="Delhi"/>
    <d v="2024-04-11T15:15:00"/>
    <d v="2024-04-11T16:15:00"/>
    <d v="1899-12-30T01:00:00"/>
    <n v="748"/>
    <n v="4109.5600000000004"/>
    <n v="362.76"/>
    <n v="3746.8"/>
    <x v="3"/>
    <s v="Completed"/>
    <s v="13D"/>
    <n v="4"/>
    <n v="0"/>
    <s v="Weekday"/>
    <x v="48"/>
  </r>
  <r>
    <s v="F01889"/>
    <x v="569"/>
    <s v="E1799"/>
    <s v="P01446"/>
    <x v="3"/>
    <s v="Economy"/>
    <s v="Bengaluru"/>
    <s v="Ahmedabad"/>
    <d v="2024-08-18T11:55:00"/>
    <d v="2024-08-18T15:55:00"/>
    <d v="1899-12-30T04:00:00"/>
    <n v="969"/>
    <n v="3456"/>
    <n v="1285.42"/>
    <n v="2170.58"/>
    <x v="0"/>
    <s v="Completed"/>
    <s v="1F"/>
    <n v="3"/>
    <n v="0"/>
    <s v="Weekend"/>
    <x v="31"/>
  </r>
  <r>
    <s v="F01890"/>
    <x v="232"/>
    <s v="E1725"/>
    <s v="P02945"/>
    <x v="0"/>
    <s v="First_Class"/>
    <s v="Bengaluru"/>
    <s v="Lucknow"/>
    <d v="2024-09-05T17:17:00"/>
    <d v="2024-09-05T20:17:00"/>
    <d v="1899-12-30T03:00:00"/>
    <n v="2415"/>
    <n v="4610.8900000000003"/>
    <n v="837.04"/>
    <n v="3773.8500000000004"/>
    <x v="3"/>
    <s v="Completed"/>
    <s v="16A"/>
    <n v="1"/>
    <n v="0"/>
    <s v="Weekday"/>
    <x v="65"/>
  </r>
  <r>
    <s v="F01891"/>
    <x v="402"/>
    <s v="E1670"/>
    <s v="P05576"/>
    <x v="4"/>
    <s v="Economy"/>
    <s v="Kolkata"/>
    <s v="Ahmedabad"/>
    <d v="2024-02-08T22:48:00"/>
    <d v="2024-02-09T00:48:00"/>
    <d v="1899-12-30T02:00:00"/>
    <n v="1904"/>
    <n v="13803.35"/>
    <n v="541.23"/>
    <n v="13262.12"/>
    <x v="0"/>
    <s v="Completed"/>
    <s v="14B"/>
    <n v="2"/>
    <n v="0"/>
    <s v="Weekday"/>
    <x v="6"/>
  </r>
  <r>
    <s v="F01892"/>
    <x v="1056"/>
    <s v="E1257"/>
    <s v="P00514"/>
    <x v="0"/>
    <s v="First_Class"/>
    <s v="Lucknow"/>
    <s v="Delhi"/>
    <d v="2025-08-13T19:55:00"/>
    <d v="2025-08-13T21:55:00"/>
    <d v="1899-12-30T02:00:00"/>
    <n v="1607"/>
    <n v="3184.5"/>
    <n v="1474.31"/>
    <n v="1710.19"/>
    <x v="0"/>
    <s v="Completed"/>
    <s v="27E"/>
    <n v="4"/>
    <n v="0"/>
    <s v="Weekday"/>
    <x v="50"/>
  </r>
  <r>
    <s v="F01893"/>
    <x v="245"/>
    <s v="E1878"/>
    <s v="P03298"/>
    <x v="0"/>
    <s v="Business"/>
    <s v="Pune"/>
    <s v="Bengaluru"/>
    <d v="2024-01-13T14:27:00"/>
    <d v="2024-01-13T16:27:00"/>
    <d v="1899-12-30T02:00:00"/>
    <n v="380"/>
    <n v="4819.12"/>
    <n v="1711.03"/>
    <n v="3108.09"/>
    <x v="3"/>
    <s v="Completed"/>
    <s v="14E"/>
    <n v="3"/>
    <n v="0"/>
    <s v="Weekend"/>
    <x v="43"/>
  </r>
  <r>
    <s v="F01894"/>
    <x v="707"/>
    <s v="E1798"/>
    <s v="P01643"/>
    <x v="3"/>
    <s v="Business"/>
    <s v="Bengaluru"/>
    <s v="Chennai"/>
    <d v="2025-07-28T08:58:00"/>
    <d v="2025-07-28T13:58:00"/>
    <d v="1899-12-30T05:00:00"/>
    <n v="1564"/>
    <n v="14686.34"/>
    <n v="209.83"/>
    <n v="14476.51"/>
    <x v="0"/>
    <s v="Completed"/>
    <s v="6E"/>
    <n v="4"/>
    <n v="0"/>
    <s v="Weekday"/>
    <x v="14"/>
  </r>
  <r>
    <s v="F01895"/>
    <x v="241"/>
    <s v="E1717"/>
    <s v="P00933"/>
    <x v="2"/>
    <s v="Business"/>
    <s v="Kolkata"/>
    <s v="Mumbai"/>
    <d v="2024-02-03T13:35:00"/>
    <d v="2024-02-03T18:35:00"/>
    <d v="1899-12-30T05:00:00"/>
    <n v="1301"/>
    <n v="10955.13"/>
    <n v="1425.3"/>
    <n v="9529.83"/>
    <x v="1"/>
    <s v="Completed"/>
    <s v="17F"/>
    <n v="2"/>
    <n v="0"/>
    <s v="Weekend"/>
    <x v="32"/>
  </r>
  <r>
    <s v="F01896"/>
    <x v="829"/>
    <s v="E1297"/>
    <s v="P02813"/>
    <x v="4"/>
    <s v="Business"/>
    <s v="Kolkata"/>
    <s v="Delhi"/>
    <d v="2023-06-10T16:37:00"/>
    <d v="2023-06-10T17:37:00"/>
    <d v="1899-12-30T01:00:00"/>
    <n v="1987"/>
    <n v="9626.09"/>
    <n v="825.99"/>
    <n v="8800.1"/>
    <x v="0"/>
    <s v="Completed"/>
    <s v="16C"/>
    <n v="4"/>
    <n v="0"/>
    <s v="Weekend"/>
    <x v="19"/>
  </r>
  <r>
    <s v="F01897"/>
    <x v="955"/>
    <s v="E1203"/>
    <s v="P01233"/>
    <x v="1"/>
    <s v="Economy"/>
    <s v="Delhi"/>
    <s v="Chennai"/>
    <d v="2025-09-03T23:31:00"/>
    <d v="2025-09-04T04:31:00"/>
    <d v="1899-12-30T05:00:00"/>
    <n v="1516"/>
    <n v="2282.34"/>
    <n v="1186.48"/>
    <n v="1095.8600000000001"/>
    <x v="2"/>
    <s v="Completed"/>
    <s v="13D"/>
    <n v="1"/>
    <n v="0"/>
    <s v="Weekday"/>
    <x v="56"/>
  </r>
  <r>
    <s v="F01898"/>
    <x v="1057"/>
    <s v="E1817"/>
    <s v="P05360"/>
    <x v="3"/>
    <s v="Economy"/>
    <s v="Lucknow"/>
    <s v="Hyderabad"/>
    <d v="2026-06-28T09:51:00"/>
    <d v="2026-06-28T14:51:00"/>
    <d v="1899-12-30T05:00:00"/>
    <n v="1835"/>
    <n v="9474.2199999999993"/>
    <n v="1322.08"/>
    <n v="8152.1399999999994"/>
    <x v="2"/>
    <s v="Completed"/>
    <s v="27D"/>
    <n v="1"/>
    <n v="0"/>
    <s v="Weekend"/>
    <x v="33"/>
  </r>
  <r>
    <s v="F01899"/>
    <x v="787"/>
    <s v="E1440"/>
    <s v="P05721"/>
    <x v="0"/>
    <s v="Economy"/>
    <s v="Mumbai"/>
    <s v="Ahmedabad"/>
    <d v="2023-03-26T02:26:00"/>
    <d v="2023-03-26T03:26:00"/>
    <d v="1899-12-30T01:00:00"/>
    <n v="1225"/>
    <n v="9474.1200000000008"/>
    <n v="649.91999999999996"/>
    <n v="8824.2000000000007"/>
    <x v="2"/>
    <s v="Completed"/>
    <s v="29E"/>
    <n v="3"/>
    <n v="0"/>
    <s v="Weekend"/>
    <x v="16"/>
  </r>
  <r>
    <s v="F01900"/>
    <x v="1058"/>
    <s v="E1748"/>
    <s v="P04010"/>
    <x v="0"/>
    <s v="First_Class"/>
    <s v="Kolkata"/>
    <s v="Mumbai"/>
    <d v="2025-06-05T01:33:00"/>
    <d v="2025-06-05T06:33:00"/>
    <d v="1899-12-30T05:00:00"/>
    <n v="1383"/>
    <n v="7303.6"/>
    <n v="1441.2"/>
    <n v="5862.4000000000005"/>
    <x v="3"/>
    <s v="Completed"/>
    <s v="30F"/>
    <n v="5"/>
    <n v="0"/>
    <s v="Weekday"/>
    <x v="32"/>
  </r>
  <r>
    <s v="F01901"/>
    <x v="949"/>
    <s v="E1870"/>
    <s v="P03073"/>
    <x v="4"/>
    <s v="First_Class"/>
    <s v="Pune"/>
    <s v="Chennai"/>
    <d v="2026-08-12T18:53:00"/>
    <d v="2026-08-12T19:53:00"/>
    <d v="1899-12-30T01:00:00"/>
    <n v="1451"/>
    <n v="3907.28"/>
    <n v="1493.99"/>
    <n v="2413.29"/>
    <x v="1"/>
    <s v="Completed"/>
    <s v="2B"/>
    <n v="3"/>
    <n v="0"/>
    <s v="Weekday"/>
    <x v="46"/>
  </r>
  <r>
    <s v="F01902"/>
    <x v="749"/>
    <s v="E1479"/>
    <s v="P02068"/>
    <x v="2"/>
    <s v="Economy"/>
    <s v="Chennai"/>
    <s v="Pune"/>
    <d v="2025-12-23T15:47:00"/>
    <d v="2025-12-23T18:47:00"/>
    <d v="1899-12-30T03:00:00"/>
    <n v="329"/>
    <n v="11600.73"/>
    <n v="1872.24"/>
    <n v="9728.49"/>
    <x v="1"/>
    <s v="Completed"/>
    <s v="21D"/>
    <n v="5"/>
    <n v="0"/>
    <s v="Weekday"/>
    <x v="53"/>
  </r>
  <r>
    <s v="F01903"/>
    <x v="957"/>
    <s v="E1772"/>
    <s v="P01163"/>
    <x v="4"/>
    <s v="First_Class"/>
    <s v="Bengaluru"/>
    <s v="Lucknow"/>
    <d v="2026-10-06T03:13:00"/>
    <d v="2026-10-06T06:13:00"/>
    <d v="1899-12-30T03:00:00"/>
    <n v="966"/>
    <n v="14726.29"/>
    <n v="862.77"/>
    <n v="13863.52"/>
    <x v="0"/>
    <s v="Completed"/>
    <s v="2E"/>
    <n v="1"/>
    <n v="0"/>
    <s v="Weekday"/>
    <x v="65"/>
  </r>
  <r>
    <s v="F01904"/>
    <x v="862"/>
    <s v="E1526"/>
    <s v="P03769"/>
    <x v="1"/>
    <s v="Economy"/>
    <s v="Hyderabad"/>
    <s v="Kolkata"/>
    <d v="2024-08-17T09:16:00"/>
    <d v="2024-08-17T12:16:00"/>
    <d v="1899-12-30T03:00:00"/>
    <n v="301"/>
    <n v="5279.31"/>
    <n v="677.45"/>
    <n v="4601.8600000000006"/>
    <x v="3"/>
    <s v="Completed"/>
    <s v="29E"/>
    <n v="1"/>
    <n v="0"/>
    <s v="Weekend"/>
    <x v="15"/>
  </r>
  <r>
    <s v="F01905"/>
    <x v="380"/>
    <s v="E1427"/>
    <s v="P03177"/>
    <x v="2"/>
    <s v="Business"/>
    <s v="Pune"/>
    <s v="Kolkata"/>
    <d v="2023-03-06T20:29:00"/>
    <d v="2023-03-06T22:29:00"/>
    <d v="1899-12-30T02:00:00"/>
    <n v="897"/>
    <n v="8356.2099999999991"/>
    <n v="1800.23"/>
    <n v="6555.98"/>
    <x v="3"/>
    <s v="Completed"/>
    <s v="12F"/>
    <n v="2"/>
    <n v="0"/>
    <s v="Weekday"/>
    <x v="58"/>
  </r>
  <r>
    <s v="F01906"/>
    <x v="806"/>
    <s v="E1881"/>
    <s v="P00109"/>
    <x v="2"/>
    <s v="First_Class"/>
    <s v="Pune"/>
    <s v="Lucknow"/>
    <d v="2024-02-26T19:51:00"/>
    <d v="2024-02-27T00:51:00"/>
    <d v="1899-12-30T05:00:00"/>
    <n v="537"/>
    <n v="5233.1899999999996"/>
    <n v="651.25"/>
    <n v="4581.9399999999996"/>
    <x v="0"/>
    <s v="Completed"/>
    <s v="15F"/>
    <n v="2"/>
    <n v="0"/>
    <s v="Weekday"/>
    <x v="10"/>
  </r>
  <r>
    <s v="F01907"/>
    <x v="1059"/>
    <s v="E1036"/>
    <s v="P00290"/>
    <x v="4"/>
    <s v="First_Class"/>
    <s v="Pune"/>
    <s v="Delhi"/>
    <d v="2025-10-16T19:25:00"/>
    <d v="2025-10-16T20:25:00"/>
    <d v="1899-12-30T01:00:00"/>
    <n v="507"/>
    <n v="2978.26"/>
    <n v="1004.86"/>
    <n v="1973.4"/>
    <x v="3"/>
    <s v="Completed"/>
    <s v="19D"/>
    <n v="2"/>
    <n v="0"/>
    <s v="Weekday"/>
    <x v="70"/>
  </r>
  <r>
    <s v="F01908"/>
    <x v="666"/>
    <s v="E1319"/>
    <s v="P04069"/>
    <x v="2"/>
    <s v="Business"/>
    <s v="Bengaluru"/>
    <s v="Pune"/>
    <d v="2023-08-04T08:41:00"/>
    <d v="2023-08-04T13:41:00"/>
    <d v="1899-12-30T05:00:00"/>
    <n v="604"/>
    <n v="8716.76"/>
    <n v="823.21"/>
    <n v="7893.55"/>
    <x v="3"/>
    <s v="Completed"/>
    <s v="3B"/>
    <n v="5"/>
    <n v="0"/>
    <s v="Weekday"/>
    <x v="24"/>
  </r>
  <r>
    <s v="F01909"/>
    <x v="303"/>
    <s v="E1291"/>
    <s v="P03103"/>
    <x v="0"/>
    <s v="First_Class"/>
    <s v="Kolkata"/>
    <s v="Mumbai"/>
    <d v="2023-07-16T11:51:00"/>
    <d v="2023-07-16T13:51:00"/>
    <d v="1899-12-30T02:00:00"/>
    <n v="2148"/>
    <n v="11222.87"/>
    <n v="217.62"/>
    <n v="11005.25"/>
    <x v="3"/>
    <s v="Completed"/>
    <s v="15E"/>
    <n v="3"/>
    <n v="0"/>
    <s v="Weekend"/>
    <x v="32"/>
  </r>
  <r>
    <s v="F01910"/>
    <x v="626"/>
    <s v="E1329"/>
    <s v="P04995"/>
    <x v="1"/>
    <s v="Economy"/>
    <s v="Ahmedabad"/>
    <s v="Delhi"/>
    <d v="2025-01-23T06:27:00"/>
    <d v="2025-01-23T09:27:00"/>
    <d v="1899-12-30T03:00:00"/>
    <n v="1209"/>
    <n v="14129.86"/>
    <n v="1592.49"/>
    <n v="12537.37"/>
    <x v="3"/>
    <s v="Completed"/>
    <s v="9E"/>
    <n v="2"/>
    <n v="0"/>
    <s v="Weekday"/>
    <x v="8"/>
  </r>
  <r>
    <s v="F01911"/>
    <x v="438"/>
    <s v="E1582"/>
    <s v="P03986"/>
    <x v="1"/>
    <s v="Business"/>
    <s v="Hyderabad"/>
    <s v="Pune"/>
    <d v="2023-04-02T03:41:00"/>
    <d v="2023-04-02T07:41:00"/>
    <d v="1899-12-30T04:00:00"/>
    <n v="764"/>
    <n v="14066.9"/>
    <n v="329.03"/>
    <n v="13737.869999999999"/>
    <x v="3"/>
    <s v="Completed"/>
    <s v="15C"/>
    <n v="4"/>
    <n v="0"/>
    <s v="Weekend"/>
    <x v="62"/>
  </r>
  <r>
    <s v="F01912"/>
    <x v="347"/>
    <s v="E1863"/>
    <s v="P03966"/>
    <x v="4"/>
    <s v="Business"/>
    <s v="Bengaluru"/>
    <s v="Hyderabad"/>
    <d v="2026-09-24T13:19:00"/>
    <d v="2026-09-24T15:19:00"/>
    <d v="1899-12-30T02:00:00"/>
    <n v="591"/>
    <n v="14907.64"/>
    <n v="1602.31"/>
    <n v="13305.33"/>
    <x v="3"/>
    <s v="Completed"/>
    <s v="17D"/>
    <n v="4"/>
    <n v="0"/>
    <s v="Weekday"/>
    <x v="41"/>
  </r>
  <r>
    <s v="F01913"/>
    <x v="545"/>
    <s v="E1821"/>
    <s v="P01963"/>
    <x v="1"/>
    <s v="First_Class"/>
    <s v="Kolkata"/>
    <s v="Chennai"/>
    <d v="2023-04-14T07:59:00"/>
    <d v="2023-04-14T12:59:00"/>
    <d v="1899-12-30T05:00:00"/>
    <n v="1823"/>
    <n v="4953.54"/>
    <n v="1641.42"/>
    <n v="3312.12"/>
    <x v="2"/>
    <s v="Completed"/>
    <s v="23D"/>
    <n v="3"/>
    <n v="0"/>
    <s v="Weekday"/>
    <x v="35"/>
  </r>
  <r>
    <s v="F01914"/>
    <x v="1060"/>
    <s v="E1414"/>
    <s v="P02852"/>
    <x v="3"/>
    <s v="First_Class"/>
    <s v="Lucknow"/>
    <s v="Pune"/>
    <d v="2026-04-25T15:54:00"/>
    <d v="2026-04-25T18:54:00"/>
    <d v="1899-12-30T03:00:00"/>
    <n v="957"/>
    <n v="14286.47"/>
    <n v="836.82"/>
    <n v="13449.65"/>
    <x v="2"/>
    <s v="Completed"/>
    <s v="10D"/>
    <n v="2"/>
    <n v="0"/>
    <s v="Weekend"/>
    <x v="38"/>
  </r>
  <r>
    <s v="F01915"/>
    <x v="92"/>
    <s v="E1275"/>
    <s v="P05545"/>
    <x v="2"/>
    <s v="Economy"/>
    <s v="Chennai"/>
    <s v="Mumbai"/>
    <d v="2025-06-02T05:58:00"/>
    <d v="2025-06-02T06:58:00"/>
    <d v="1899-12-30T01:00:00"/>
    <n v="1449"/>
    <n v="14895.39"/>
    <n v="1993.93"/>
    <n v="12901.46"/>
    <x v="3"/>
    <s v="Completed"/>
    <s v="10B"/>
    <n v="3"/>
    <n v="0"/>
    <s v="Weekday"/>
    <x v="29"/>
  </r>
  <r>
    <s v="F01916"/>
    <x v="147"/>
    <s v="E1335"/>
    <s v="P04763"/>
    <x v="0"/>
    <s v="First_Class"/>
    <s v="Lucknow"/>
    <s v="Hyderabad"/>
    <d v="2024-12-06T21:24:00"/>
    <d v="2024-12-06T23:24:00"/>
    <d v="1899-12-30T02:00:00"/>
    <n v="799"/>
    <n v="8272.86"/>
    <n v="470.09"/>
    <n v="7802.77"/>
    <x v="3"/>
    <s v="Completed"/>
    <s v="8B"/>
    <n v="3"/>
    <n v="0"/>
    <s v="Weekday"/>
    <x v="33"/>
  </r>
  <r>
    <s v="F01917"/>
    <x v="400"/>
    <s v="E1186"/>
    <s v="P04972"/>
    <x v="4"/>
    <s v="Business"/>
    <s v="Bengaluru"/>
    <s v="Chennai"/>
    <d v="2024-02-13T11:35:00"/>
    <d v="2024-02-13T14:35:00"/>
    <d v="1899-12-30T03:00:00"/>
    <n v="1910"/>
    <n v="3298.9"/>
    <n v="1716.58"/>
    <n v="1582.3200000000002"/>
    <x v="1"/>
    <s v="Completed"/>
    <s v="30A"/>
    <n v="4"/>
    <n v="0"/>
    <s v="Weekday"/>
    <x v="14"/>
  </r>
  <r>
    <s v="F01918"/>
    <x v="225"/>
    <s v="E1639"/>
    <s v="P03904"/>
    <x v="1"/>
    <s v="Business"/>
    <s v="Pune"/>
    <s v="Mumbai"/>
    <d v="2025-02-05T19:03:00"/>
    <d v="2025-02-05T21:03:00"/>
    <d v="1899-12-30T02:00:00"/>
    <n v="653"/>
    <n v="7411.72"/>
    <n v="1619.39"/>
    <n v="5792.33"/>
    <x v="3"/>
    <s v="Completed"/>
    <s v="29F"/>
    <n v="4"/>
    <n v="0"/>
    <s v="Weekday"/>
    <x v="25"/>
  </r>
  <r>
    <s v="F01919"/>
    <x v="1061"/>
    <s v="E1273"/>
    <s v="P02286"/>
    <x v="3"/>
    <s v="Economy"/>
    <s v="Bengaluru"/>
    <s v="Hyderabad"/>
    <d v="2023-07-30T09:09:00"/>
    <d v="2023-07-30T11:09:00"/>
    <d v="1899-12-30T02:00:00"/>
    <n v="757"/>
    <n v="6760.39"/>
    <n v="1257.1500000000001"/>
    <n v="5503.24"/>
    <x v="1"/>
    <s v="Completed"/>
    <s v="22C"/>
    <n v="5"/>
    <n v="0"/>
    <s v="Weekend"/>
    <x v="41"/>
  </r>
  <r>
    <s v="F01920"/>
    <x v="989"/>
    <s v="E1619"/>
    <s v="P01407"/>
    <x v="4"/>
    <s v="Economy"/>
    <s v="Hyderabad"/>
    <s v="Kolkata"/>
    <d v="2024-02-11T14:53:00"/>
    <d v="2024-02-11T16:53:00"/>
    <d v="1899-12-30T02:00:00"/>
    <n v="2053"/>
    <n v="8916.68"/>
    <n v="1772.81"/>
    <n v="7143.8700000000008"/>
    <x v="3"/>
    <s v="Completed"/>
    <s v="18C"/>
    <n v="3"/>
    <n v="0"/>
    <s v="Weekend"/>
    <x v="15"/>
  </r>
  <r>
    <s v="F01921"/>
    <x v="134"/>
    <s v="E1268"/>
    <s v="P01474"/>
    <x v="4"/>
    <s v="Business"/>
    <s v="Delhi"/>
    <s v="Pune"/>
    <d v="2023-08-13T08:20:00"/>
    <d v="2023-08-13T11:20:00"/>
    <d v="1899-12-30T03:00:00"/>
    <n v="1074"/>
    <n v="6265.74"/>
    <n v="945.76"/>
    <n v="5319.98"/>
    <x v="3"/>
    <s v="Completed"/>
    <s v="1D"/>
    <n v="4"/>
    <n v="0"/>
    <s v="Weekend"/>
    <x v="23"/>
  </r>
  <r>
    <s v="F01922"/>
    <x v="184"/>
    <s v="E1082"/>
    <s v="P04358"/>
    <x v="1"/>
    <s v="First_Class"/>
    <s v="Kolkata"/>
    <s v="Lucknow"/>
    <d v="2025-11-08T03:53:00"/>
    <d v="2025-11-08T05:53:00"/>
    <d v="1899-12-30T02:00:00"/>
    <n v="813"/>
    <n v="14266.73"/>
    <n v="121.14"/>
    <n v="14145.59"/>
    <x v="1"/>
    <s v="Completed"/>
    <s v="27E"/>
    <n v="4"/>
    <n v="0"/>
    <s v="Weekend"/>
    <x v="28"/>
  </r>
  <r>
    <s v="F01923"/>
    <x v="223"/>
    <s v="E1935"/>
    <s v="P05906"/>
    <x v="4"/>
    <s v="Business"/>
    <s v="Bengaluru"/>
    <s v="Pune"/>
    <d v="2024-11-30T11:36:00"/>
    <d v="2024-11-30T12:36:00"/>
    <d v="1899-12-30T01:00:00"/>
    <n v="1054"/>
    <n v="6531.05"/>
    <n v="1453.72"/>
    <n v="5077.33"/>
    <x v="3"/>
    <s v="Completed"/>
    <s v="6A"/>
    <n v="3"/>
    <n v="0"/>
    <s v="Weekend"/>
    <x v="24"/>
  </r>
  <r>
    <s v="F01924"/>
    <x v="1062"/>
    <s v="E1421"/>
    <s v="P04512"/>
    <x v="0"/>
    <s v="Economy"/>
    <s v="Chennai"/>
    <s v="Kolkata"/>
    <d v="2024-03-05T18:37:00"/>
    <d v="2024-03-05T23:37:00"/>
    <d v="1899-12-30T05:00:00"/>
    <n v="1427"/>
    <n v="11809.68"/>
    <n v="1798.89"/>
    <n v="10010.790000000001"/>
    <x v="2"/>
    <s v="Completed"/>
    <s v="3C"/>
    <n v="2"/>
    <n v="0"/>
    <s v="Weekday"/>
    <x v="64"/>
  </r>
  <r>
    <s v="F01925"/>
    <x v="792"/>
    <s v="E1685"/>
    <s v="P01088"/>
    <x v="3"/>
    <s v="Economy"/>
    <s v="Kolkata"/>
    <s v="Bengaluru"/>
    <d v="2025-09-30T17:11:00"/>
    <d v="2025-09-30T19:11:00"/>
    <d v="1899-12-30T02:00:00"/>
    <n v="1034"/>
    <n v="10963.19"/>
    <n v="1487.84"/>
    <n v="9475.35"/>
    <x v="3"/>
    <s v="Completed"/>
    <s v="7E"/>
    <n v="4"/>
    <n v="0"/>
    <s v="Weekday"/>
    <x v="47"/>
  </r>
  <r>
    <s v="F01926"/>
    <x v="353"/>
    <s v="E1622"/>
    <s v="P02774"/>
    <x v="1"/>
    <s v="Business"/>
    <s v="Mumbai"/>
    <s v="Pune"/>
    <d v="2024-02-23T01:31:00"/>
    <d v="2024-02-23T06:31:00"/>
    <d v="1899-12-30T05:00:00"/>
    <n v="875"/>
    <n v="7316.07"/>
    <n v="523.1"/>
    <n v="6792.9699999999993"/>
    <x v="3"/>
    <s v="Completed"/>
    <s v="26C"/>
    <n v="5"/>
    <n v="0"/>
    <s v="Weekday"/>
    <x v="11"/>
  </r>
  <r>
    <s v="F01927"/>
    <x v="150"/>
    <s v="E1872"/>
    <s v="P05661"/>
    <x v="2"/>
    <s v="First_Class"/>
    <s v="Chennai"/>
    <s v="Kolkata"/>
    <d v="2023-09-05T22:44:00"/>
    <d v="2023-09-06T01:44:00"/>
    <d v="1899-12-30T03:00:00"/>
    <n v="846"/>
    <n v="8866.56"/>
    <n v="1971.93"/>
    <n v="6894.6299999999992"/>
    <x v="3"/>
    <s v="Completed"/>
    <s v="22D"/>
    <n v="1"/>
    <n v="0"/>
    <s v="Weekday"/>
    <x v="64"/>
  </r>
  <r>
    <s v="F01928"/>
    <x v="852"/>
    <s v="E1280"/>
    <s v="P04166"/>
    <x v="3"/>
    <s v="First_Class"/>
    <s v="Kolkata"/>
    <s v="Ahmedabad"/>
    <d v="2024-08-22T23:13:00"/>
    <d v="2024-08-23T00:13:00"/>
    <d v="1899-12-30T01:00:00"/>
    <n v="1636"/>
    <n v="4313.43"/>
    <n v="1681.88"/>
    <n v="2631.55"/>
    <x v="1"/>
    <s v="Completed"/>
    <s v="28B"/>
    <n v="2"/>
    <n v="0"/>
    <s v="Weekday"/>
    <x v="6"/>
  </r>
  <r>
    <s v="F01929"/>
    <x v="763"/>
    <s v="E1416"/>
    <s v="P04120"/>
    <x v="1"/>
    <s v="Economy"/>
    <s v="Bengaluru"/>
    <s v="Lucknow"/>
    <d v="2026-02-24T20:22:00"/>
    <d v="2026-02-24T22:22:00"/>
    <d v="1899-12-30T02:00:00"/>
    <n v="710"/>
    <n v="12136.39"/>
    <n v="1032.72"/>
    <n v="11103.67"/>
    <x v="3"/>
    <s v="Completed"/>
    <s v="8C"/>
    <n v="2"/>
    <n v="0"/>
    <s v="Weekday"/>
    <x v="65"/>
  </r>
  <r>
    <s v="F01930"/>
    <x v="181"/>
    <s v="E1324"/>
    <s v="P02667"/>
    <x v="0"/>
    <s v="Economy"/>
    <s v="Pune"/>
    <s v="Chennai"/>
    <d v="2023-01-26T12:00:00"/>
    <d v="2023-01-26T13:00:00"/>
    <d v="1899-12-30T01:00:00"/>
    <n v="1157"/>
    <n v="11351.1"/>
    <n v="1980.11"/>
    <n v="9370.99"/>
    <x v="2"/>
    <s v="Completed"/>
    <s v="18E"/>
    <n v="5"/>
    <n v="0"/>
    <s v="Weekday"/>
    <x v="46"/>
  </r>
  <r>
    <s v="F01931"/>
    <x v="729"/>
    <s v="E1715"/>
    <s v="P04381"/>
    <x v="4"/>
    <s v="Business"/>
    <s v="Delhi"/>
    <s v="Chennai"/>
    <d v="2025-03-20T12:38:00"/>
    <d v="2025-03-20T17:38:00"/>
    <d v="1899-12-30T05:00:00"/>
    <n v="969"/>
    <n v="6302.35"/>
    <n v="767.26"/>
    <n v="5535.09"/>
    <x v="1"/>
    <s v="Completed"/>
    <s v="5A"/>
    <n v="4"/>
    <n v="0"/>
    <s v="Weekday"/>
    <x v="56"/>
  </r>
  <r>
    <s v="F01932"/>
    <x v="118"/>
    <s v="E1035"/>
    <s v="P03212"/>
    <x v="3"/>
    <s v="Business"/>
    <s v="Hyderabad"/>
    <s v="Mumbai"/>
    <d v="2024-07-10T00:47:00"/>
    <d v="2024-07-10T01:47:00"/>
    <d v="1899-12-30T01:00:00"/>
    <n v="1035"/>
    <n v="9992.44"/>
    <n v="144.52000000000001"/>
    <n v="9847.92"/>
    <x v="2"/>
    <s v="Completed"/>
    <s v="17E"/>
    <n v="5"/>
    <n v="0"/>
    <s v="Weekday"/>
    <x v="2"/>
  </r>
  <r>
    <s v="F01933"/>
    <x v="1039"/>
    <s v="E1243"/>
    <s v="P03728"/>
    <x v="4"/>
    <s v="First_Class"/>
    <s v="Hyderabad"/>
    <s v="Kolkata"/>
    <d v="2025-03-27T04:19:00"/>
    <d v="2025-03-27T09:19:00"/>
    <d v="1899-12-30T05:00:00"/>
    <n v="811"/>
    <n v="11923.71"/>
    <n v="1924.88"/>
    <n v="9998.8299999999981"/>
    <x v="4"/>
    <s v="Completed"/>
    <s v="21B"/>
    <n v="4"/>
    <n v="0"/>
    <s v="Weekday"/>
    <x v="15"/>
  </r>
  <r>
    <s v="F01934"/>
    <x v="592"/>
    <s v="E1211"/>
    <s v="P00400"/>
    <x v="0"/>
    <s v="First_Class"/>
    <s v="Mumbai"/>
    <s v="Hyderabad"/>
    <d v="2024-04-09T11:18:00"/>
    <d v="2024-04-09T12:18:00"/>
    <d v="1899-12-30T01:00:00"/>
    <n v="792"/>
    <n v="14946.38"/>
    <n v="1492.9"/>
    <n v="13453.48"/>
    <x v="3"/>
    <s v="Completed"/>
    <s v="21D"/>
    <n v="5"/>
    <n v="0"/>
    <s v="Weekday"/>
    <x v="44"/>
  </r>
  <r>
    <s v="F01935"/>
    <x v="600"/>
    <s v="E1260"/>
    <s v="P00760"/>
    <x v="0"/>
    <s v="First_Class"/>
    <s v="Mumbai"/>
    <s v="Pune"/>
    <d v="2023-12-22T11:46:00"/>
    <d v="2023-12-22T16:46:00"/>
    <d v="1899-12-30T05:00:00"/>
    <n v="770"/>
    <n v="11660.12"/>
    <n v="1727.7"/>
    <n v="9932.42"/>
    <x v="1"/>
    <s v="Completed"/>
    <s v="19D"/>
    <n v="3"/>
    <n v="0"/>
    <s v="Weekday"/>
    <x v="11"/>
  </r>
  <r>
    <s v="F01936"/>
    <x v="1063"/>
    <s v="E1471"/>
    <s v="P05309"/>
    <x v="1"/>
    <s v="Economy"/>
    <s v="Lucknow"/>
    <s v="Hyderabad"/>
    <d v="2026-03-15T02:07:00"/>
    <d v="2026-03-15T05:07:00"/>
    <d v="1899-12-30T03:00:00"/>
    <n v="2245"/>
    <n v="12714.85"/>
    <n v="1529.95"/>
    <n v="11184.9"/>
    <x v="1"/>
    <s v="Completed"/>
    <s v="3A"/>
    <n v="2"/>
    <n v="0"/>
    <s v="Weekend"/>
    <x v="33"/>
  </r>
  <r>
    <s v="F01937"/>
    <x v="479"/>
    <s v="E1452"/>
    <s v="P00523"/>
    <x v="0"/>
    <s v="Business"/>
    <s v="Ahmedabad"/>
    <s v="Kolkata"/>
    <d v="2025-11-27T02:08:00"/>
    <d v="2025-11-27T06:08:00"/>
    <d v="1899-12-30T04:00:00"/>
    <n v="1245"/>
    <n v="9835.1200000000008"/>
    <n v="1067.21"/>
    <n v="8767.91"/>
    <x v="1"/>
    <s v="Completed"/>
    <s v="9A"/>
    <n v="3"/>
    <n v="0"/>
    <s v="Weekday"/>
    <x v="26"/>
  </r>
  <r>
    <s v="F01938"/>
    <x v="8"/>
    <s v="E1169"/>
    <s v="P04747"/>
    <x v="4"/>
    <s v="Business"/>
    <s v="Ahmedabad"/>
    <s v="Delhi"/>
    <d v="2025-11-13T21:45:00"/>
    <d v="2025-11-14T02:45:00"/>
    <d v="1899-12-30T05:00:00"/>
    <n v="1809"/>
    <n v="3315.07"/>
    <n v="1565.35"/>
    <n v="1749.7200000000003"/>
    <x v="2"/>
    <s v="Completed"/>
    <s v="24F"/>
    <n v="1"/>
    <n v="0"/>
    <s v="Weekday"/>
    <x v="8"/>
  </r>
  <r>
    <s v="F01939"/>
    <x v="588"/>
    <s v="E1006"/>
    <s v="P01047"/>
    <x v="0"/>
    <s v="Economy"/>
    <s v="Delhi"/>
    <s v="Kolkata"/>
    <d v="2024-07-05T00:57:00"/>
    <d v="2024-07-05T05:57:00"/>
    <d v="1899-12-30T05:00:00"/>
    <n v="1754"/>
    <n v="7956.65"/>
    <n v="1047.3"/>
    <n v="6909.3499999999995"/>
    <x v="4"/>
    <s v="Completed"/>
    <s v="27E"/>
    <n v="4"/>
    <n v="0"/>
    <s v="Weekday"/>
    <x v="20"/>
  </r>
  <r>
    <s v="F01940"/>
    <x v="338"/>
    <s v="E1515"/>
    <s v="P02011"/>
    <x v="1"/>
    <s v="Economy"/>
    <s v="Bengaluru"/>
    <s v="Ahmedabad"/>
    <d v="2026-11-23T10:38:00"/>
    <d v="2026-11-23T12:38:00"/>
    <d v="1899-12-30T02:00:00"/>
    <n v="2253"/>
    <n v="8004.73"/>
    <n v="837.49"/>
    <n v="7167.24"/>
    <x v="0"/>
    <s v="Completed"/>
    <s v="1E"/>
    <n v="2"/>
    <n v="0"/>
    <s v="Weekday"/>
    <x v="31"/>
  </r>
  <r>
    <s v="F01941"/>
    <x v="687"/>
    <s v="E1514"/>
    <s v="P01941"/>
    <x v="2"/>
    <s v="First_Class"/>
    <s v="Bengaluru"/>
    <s v="Delhi"/>
    <d v="2023-04-18T19:21:00"/>
    <d v="2023-04-18T22:21:00"/>
    <d v="1899-12-30T03:00:00"/>
    <n v="1021"/>
    <n v="11708.96"/>
    <n v="1508.85"/>
    <n v="10200.109999999999"/>
    <x v="3"/>
    <s v="Completed"/>
    <s v="19D"/>
    <n v="4"/>
    <n v="0"/>
    <s v="Weekday"/>
    <x v="9"/>
  </r>
  <r>
    <s v="F01942"/>
    <x v="1064"/>
    <s v="E1244"/>
    <s v="P02494"/>
    <x v="2"/>
    <s v="Business"/>
    <s v="Delhi"/>
    <s v="Kolkata"/>
    <d v="2026-09-02T10:46:00"/>
    <d v="2026-09-02T14:46:00"/>
    <d v="1899-12-30T04:00:00"/>
    <n v="385"/>
    <n v="6496.09"/>
    <n v="1631.97"/>
    <n v="4864.12"/>
    <x v="3"/>
    <s v="Completed"/>
    <s v="2A"/>
    <n v="2"/>
    <n v="0"/>
    <s v="Weekday"/>
    <x v="20"/>
  </r>
  <r>
    <s v="F01943"/>
    <x v="1065"/>
    <s v="E1061"/>
    <s v="P04996"/>
    <x v="2"/>
    <s v="First_Class"/>
    <s v="Lucknow"/>
    <s v="Pune"/>
    <d v="2025-02-19T22:15:00"/>
    <d v="2025-02-20T03:15:00"/>
    <d v="1899-12-30T05:00:00"/>
    <n v="1228"/>
    <n v="7272.84"/>
    <n v="531.25"/>
    <n v="6741.59"/>
    <x v="3"/>
    <s v="Completed"/>
    <s v="26B"/>
    <n v="1"/>
    <n v="0"/>
    <s v="Weekday"/>
    <x v="38"/>
  </r>
  <r>
    <s v="F01944"/>
    <x v="1066"/>
    <s v="E1173"/>
    <s v="P01795"/>
    <x v="0"/>
    <s v="Economy"/>
    <s v="Delhi"/>
    <s v="Pune"/>
    <d v="2024-06-28T07:26:00"/>
    <d v="2024-06-28T11:26:00"/>
    <d v="1899-12-30T04:00:00"/>
    <n v="1989"/>
    <n v="3114.15"/>
    <n v="1228.82"/>
    <n v="1885.3300000000002"/>
    <x v="3"/>
    <s v="Completed"/>
    <s v="6C"/>
    <n v="4"/>
    <n v="0"/>
    <s v="Weekday"/>
    <x v="23"/>
  </r>
  <r>
    <s v="F01945"/>
    <x v="613"/>
    <s v="E1543"/>
    <s v="P01013"/>
    <x v="0"/>
    <s v="Business"/>
    <s v="Delhi"/>
    <s v="Hyderabad"/>
    <d v="2026-10-16T00:17:00"/>
    <d v="2026-10-16T02:17:00"/>
    <d v="1899-12-30T02:00:00"/>
    <n v="820"/>
    <n v="9684.06"/>
    <n v="624.92999999999995"/>
    <n v="9059.1299999999992"/>
    <x v="4"/>
    <s v="Completed"/>
    <s v="1F"/>
    <n v="1"/>
    <n v="0"/>
    <s v="Weekday"/>
    <x v="7"/>
  </r>
  <r>
    <s v="F01946"/>
    <x v="103"/>
    <s v="E1962"/>
    <s v="P03887"/>
    <x v="4"/>
    <s v="First_Class"/>
    <s v="Bengaluru"/>
    <s v="Delhi"/>
    <d v="2023-09-24T05:54:00"/>
    <d v="2023-09-24T09:54:00"/>
    <d v="1899-12-30T04:00:00"/>
    <n v="868"/>
    <n v="3462.29"/>
    <n v="580.17999999999995"/>
    <n v="2882.11"/>
    <x v="3"/>
    <s v="Completed"/>
    <s v="3D"/>
    <n v="1"/>
    <n v="0"/>
    <s v="Weekend"/>
    <x v="9"/>
  </r>
  <r>
    <s v="F01947"/>
    <x v="1067"/>
    <s v="E1075"/>
    <s v="P05611"/>
    <x v="4"/>
    <s v="Economy"/>
    <s v="Ahmedabad"/>
    <s v="Kolkata"/>
    <d v="2025-05-15T08:27:00"/>
    <d v="2025-05-15T10:27:00"/>
    <d v="1899-12-30T02:00:00"/>
    <n v="1286"/>
    <n v="14866.04"/>
    <n v="987.05"/>
    <n v="13878.990000000002"/>
    <x v="3"/>
    <s v="Completed"/>
    <s v="30C"/>
    <n v="3"/>
    <n v="0"/>
    <s v="Weekday"/>
    <x v="26"/>
  </r>
  <r>
    <s v="F01948"/>
    <x v="1068"/>
    <s v="E1172"/>
    <s v="P05746"/>
    <x v="4"/>
    <s v="Economy"/>
    <s v="Pune"/>
    <s v="Bengaluru"/>
    <d v="2024-10-04T23:32:00"/>
    <d v="2024-10-05T02:32:00"/>
    <d v="1899-12-30T03:00:00"/>
    <n v="2271"/>
    <n v="7556.86"/>
    <n v="190.87"/>
    <n v="7365.99"/>
    <x v="0"/>
    <s v="Completed"/>
    <s v="26E"/>
    <n v="3"/>
    <n v="0"/>
    <s v="Weekday"/>
    <x v="43"/>
  </r>
  <r>
    <s v="F01949"/>
    <x v="412"/>
    <s v="E1426"/>
    <s v="P01522"/>
    <x v="3"/>
    <s v="Economy"/>
    <s v="Lucknow"/>
    <s v="Chennai"/>
    <d v="2026-05-15T01:19:00"/>
    <d v="2026-05-15T06:19:00"/>
    <d v="1899-12-30T05:00:00"/>
    <n v="557"/>
    <n v="6507.26"/>
    <n v="1591.52"/>
    <n v="4915.74"/>
    <x v="4"/>
    <s v="Completed"/>
    <s v="10B"/>
    <n v="5"/>
    <n v="0"/>
    <s v="Weekday"/>
    <x v="27"/>
  </r>
  <r>
    <s v="F01950"/>
    <x v="928"/>
    <s v="E1284"/>
    <s v="P03982"/>
    <x v="2"/>
    <s v="Economy"/>
    <s v="Bengaluru"/>
    <s v="Delhi"/>
    <d v="2023-02-15T19:00:00"/>
    <d v="2023-02-16T00:00:00"/>
    <d v="1899-12-30T05:00:00"/>
    <n v="564"/>
    <n v="5481.95"/>
    <n v="293.35000000000002"/>
    <n v="5188.5999999999995"/>
    <x v="4"/>
    <s v="Completed"/>
    <s v="29E"/>
    <n v="4"/>
    <n v="0"/>
    <s v="Weekday"/>
    <x v="9"/>
  </r>
  <r>
    <s v="F01951"/>
    <x v="21"/>
    <s v="E1361"/>
    <s v="P04626"/>
    <x v="0"/>
    <s v="First_Class"/>
    <s v="Bengaluru"/>
    <s v="Hyderabad"/>
    <d v="2025-01-11T09:09:00"/>
    <d v="2025-01-11T14:09:00"/>
    <d v="1899-12-30T05:00:00"/>
    <n v="1022"/>
    <n v="9968.7800000000007"/>
    <n v="435.84"/>
    <n v="9532.94"/>
    <x v="1"/>
    <s v="Completed"/>
    <s v="16A"/>
    <n v="5"/>
    <n v="0"/>
    <s v="Weekend"/>
    <x v="41"/>
  </r>
  <r>
    <s v="F01952"/>
    <x v="804"/>
    <s v="E1475"/>
    <s v="P04521"/>
    <x v="2"/>
    <s v="First_Class"/>
    <s v="Delhi"/>
    <s v="Lucknow"/>
    <d v="2026-05-22T16:27:00"/>
    <d v="2026-05-22T18:27:00"/>
    <d v="1899-12-30T02:00:00"/>
    <n v="1200"/>
    <n v="11069.21"/>
    <n v="1889.45"/>
    <n v="9179.7599999999984"/>
    <x v="0"/>
    <s v="Completed"/>
    <s v="6E"/>
    <n v="2"/>
    <n v="0"/>
    <s v="Weekday"/>
    <x v="18"/>
  </r>
  <r>
    <s v="F01953"/>
    <x v="548"/>
    <s v="E1366"/>
    <s v="P03173"/>
    <x v="2"/>
    <s v="Business"/>
    <s v="Kolkata"/>
    <s v="Pune"/>
    <d v="2026-03-02T19:28:00"/>
    <d v="2026-03-02T21:28:00"/>
    <d v="1899-12-30T02:00:00"/>
    <n v="2178"/>
    <n v="11350.69"/>
    <n v="1555.23"/>
    <n v="9795.4600000000009"/>
    <x v="3"/>
    <s v="Completed"/>
    <s v="29A"/>
    <n v="3"/>
    <n v="0"/>
    <s v="Weekday"/>
    <x v="13"/>
  </r>
  <r>
    <s v="F01954"/>
    <x v="1069"/>
    <s v="E1765"/>
    <s v="P01126"/>
    <x v="4"/>
    <s v="First_Class"/>
    <s v="Chennai"/>
    <s v="Lucknow"/>
    <d v="2026-01-16T02:54:00"/>
    <d v="2026-01-16T04:54:00"/>
    <d v="1899-12-30T02:00:00"/>
    <n v="2445"/>
    <n v="12498.45"/>
    <n v="723.06"/>
    <n v="11775.390000000001"/>
    <x v="4"/>
    <s v="Completed"/>
    <s v="29E"/>
    <n v="5"/>
    <n v="0"/>
    <s v="Weekday"/>
    <x v="42"/>
  </r>
  <r>
    <s v="F01955"/>
    <x v="790"/>
    <s v="E1249"/>
    <s v="P05313"/>
    <x v="2"/>
    <s v="First_Class"/>
    <s v="Ahmedabad"/>
    <s v="Pune"/>
    <d v="2025-01-21T20:42:00"/>
    <d v="2025-01-22T01:42:00"/>
    <d v="1899-12-30T05:00:00"/>
    <n v="1532"/>
    <n v="7099.29"/>
    <n v="502.23"/>
    <n v="6597.0599999999995"/>
    <x v="3"/>
    <s v="Completed"/>
    <s v="20B"/>
    <n v="1"/>
    <n v="0"/>
    <s v="Weekday"/>
    <x v="68"/>
  </r>
  <r>
    <s v="F01956"/>
    <x v="1070"/>
    <s v="E1136"/>
    <s v="P00496"/>
    <x v="3"/>
    <s v="Economy"/>
    <s v="Ahmedabad"/>
    <s v="Delhi"/>
    <d v="2024-02-07T14:03:00"/>
    <d v="2024-02-07T15:03:00"/>
    <d v="1899-12-30T01:00:00"/>
    <n v="1459"/>
    <n v="11417.33"/>
    <n v="670.4"/>
    <n v="10746.93"/>
    <x v="0"/>
    <s v="Completed"/>
    <s v="28E"/>
    <n v="4"/>
    <n v="0"/>
    <s v="Weekday"/>
    <x v="8"/>
  </r>
  <r>
    <s v="F01957"/>
    <x v="1071"/>
    <s v="E1887"/>
    <s v="P03280"/>
    <x v="3"/>
    <s v="First_Class"/>
    <s v="Pune"/>
    <s v="Lucknow"/>
    <d v="2023-07-23T21:58:00"/>
    <d v="2023-07-23T22:58:00"/>
    <d v="1899-12-30T01:00:00"/>
    <n v="1833"/>
    <n v="2649.72"/>
    <n v="171.59"/>
    <n v="2478.1299999999997"/>
    <x v="4"/>
    <s v="Completed"/>
    <s v="5D"/>
    <n v="4"/>
    <n v="0"/>
    <s v="Weekend"/>
    <x v="10"/>
  </r>
  <r>
    <s v="F01958"/>
    <x v="684"/>
    <s v="E1640"/>
    <s v="P02359"/>
    <x v="4"/>
    <s v="Economy"/>
    <s v="Kolkata"/>
    <s v="Mumbai"/>
    <d v="2023-11-18T14:36:00"/>
    <d v="2023-11-18T16:36:00"/>
    <d v="1899-12-30T02:00:00"/>
    <n v="415"/>
    <n v="6700.02"/>
    <n v="717"/>
    <n v="5983.02"/>
    <x v="4"/>
    <s v="Completed"/>
    <s v="21C"/>
    <n v="2"/>
    <n v="0"/>
    <s v="Weekend"/>
    <x v="32"/>
  </r>
  <r>
    <s v="F01959"/>
    <x v="191"/>
    <s v="E1759"/>
    <s v="P03036"/>
    <x v="2"/>
    <s v="First_Class"/>
    <s v="Chennai"/>
    <s v="Ahmedabad"/>
    <d v="2026-06-21T20:36:00"/>
    <d v="2026-06-21T21:36:00"/>
    <d v="1899-12-30T01:00:00"/>
    <n v="1509"/>
    <n v="12703.78"/>
    <n v="250.26"/>
    <n v="12453.52"/>
    <x v="4"/>
    <s v="Completed"/>
    <s v="29B"/>
    <n v="5"/>
    <n v="0"/>
    <s v="Weekend"/>
    <x v="0"/>
  </r>
  <r>
    <s v="F01960"/>
    <x v="1072"/>
    <s v="E1791"/>
    <s v="P04632"/>
    <x v="4"/>
    <s v="First_Class"/>
    <s v="Kolkata"/>
    <s v="Pune"/>
    <d v="2023-04-29T12:34:00"/>
    <d v="2023-04-29T14:34:00"/>
    <d v="1899-12-30T02:00:00"/>
    <n v="2402"/>
    <n v="2968.91"/>
    <n v="620.86"/>
    <n v="2348.0499999999997"/>
    <x v="4"/>
    <s v="Completed"/>
    <s v="30C"/>
    <n v="4"/>
    <n v="0"/>
    <s v="Weekend"/>
    <x v="13"/>
  </r>
  <r>
    <s v="F01961"/>
    <x v="376"/>
    <s v="E1768"/>
    <s v="P02852"/>
    <x v="1"/>
    <s v="First_Class"/>
    <s v="Mumbai"/>
    <s v="Bengaluru"/>
    <d v="2024-02-15T07:25:00"/>
    <d v="2024-02-15T12:25:00"/>
    <d v="1899-12-30T05:00:00"/>
    <n v="658"/>
    <n v="6520.91"/>
    <n v="1164.3699999999999"/>
    <n v="5356.54"/>
    <x v="3"/>
    <s v="Completed"/>
    <s v="6A"/>
    <n v="1"/>
    <n v="0"/>
    <s v="Weekday"/>
    <x v="67"/>
  </r>
  <r>
    <s v="F01962"/>
    <x v="1073"/>
    <s v="E1022"/>
    <s v="P00655"/>
    <x v="0"/>
    <s v="Economy"/>
    <s v="Bengaluru"/>
    <s v="Hyderabad"/>
    <d v="2025-09-18T20:08:00"/>
    <d v="2025-09-19T01:08:00"/>
    <d v="1899-12-30T05:00:00"/>
    <n v="962"/>
    <n v="4950.75"/>
    <n v="799.73"/>
    <n v="4151.0200000000004"/>
    <x v="4"/>
    <s v="Completed"/>
    <s v="3C"/>
    <n v="3"/>
    <n v="0"/>
    <s v="Weekday"/>
    <x v="41"/>
  </r>
  <r>
    <s v="F01963"/>
    <x v="709"/>
    <s v="E1174"/>
    <s v="P04019"/>
    <x v="3"/>
    <s v="Economy"/>
    <s v="Chennai"/>
    <s v="Mumbai"/>
    <d v="2025-12-23T21:29:00"/>
    <d v="2025-12-24T00:29:00"/>
    <d v="1899-12-30T03:00:00"/>
    <n v="890"/>
    <n v="14189.37"/>
    <n v="1205.72"/>
    <n v="12983.650000000001"/>
    <x v="3"/>
    <s v="Completed"/>
    <s v="3C"/>
    <n v="4"/>
    <n v="0"/>
    <s v="Weekday"/>
    <x v="29"/>
  </r>
  <r>
    <s v="F01964"/>
    <x v="1074"/>
    <s v="E1625"/>
    <s v="P03967"/>
    <x v="4"/>
    <s v="Economy"/>
    <s v="Ahmedabad"/>
    <s v="Bengaluru"/>
    <d v="2025-04-13T02:33:00"/>
    <d v="2025-04-13T07:33:00"/>
    <d v="1899-12-30T05:00:00"/>
    <n v="536"/>
    <n v="3864.99"/>
    <n v="578.16"/>
    <n v="3286.83"/>
    <x v="2"/>
    <s v="Completed"/>
    <s v="1F"/>
    <n v="4"/>
    <n v="0"/>
    <s v="Weekend"/>
    <x v="63"/>
  </r>
  <r>
    <s v="F01965"/>
    <x v="1075"/>
    <s v="E1281"/>
    <s v="P05046"/>
    <x v="4"/>
    <s v="Business"/>
    <s v="Kolkata"/>
    <s v="Chennai"/>
    <d v="2024-04-16T23:30:00"/>
    <d v="2024-04-17T04:30:00"/>
    <d v="1899-12-30T05:00:00"/>
    <n v="342"/>
    <n v="13412.66"/>
    <n v="577.48"/>
    <n v="12835.18"/>
    <x v="1"/>
    <s v="Completed"/>
    <s v="2C"/>
    <n v="2"/>
    <n v="0"/>
    <s v="Weekday"/>
    <x v="35"/>
  </r>
  <r>
    <s v="F01966"/>
    <x v="831"/>
    <s v="E1915"/>
    <s v="P05101"/>
    <x v="4"/>
    <s v="First_Class"/>
    <s v="Delhi"/>
    <s v="Ahmedabad"/>
    <d v="2024-01-16T07:22:00"/>
    <d v="2024-01-16T12:22:00"/>
    <d v="1899-12-30T05:00:00"/>
    <n v="2004"/>
    <n v="6608.35"/>
    <n v="758.94"/>
    <n v="5849.41"/>
    <x v="4"/>
    <s v="Completed"/>
    <s v="28D"/>
    <n v="3"/>
    <n v="0"/>
    <s v="Weekday"/>
    <x v="52"/>
  </r>
  <r>
    <s v="F01967"/>
    <x v="1076"/>
    <s v="E1080"/>
    <s v="P03778"/>
    <x v="0"/>
    <s v="Economy"/>
    <s v="Chennai"/>
    <s v="Pune"/>
    <d v="2025-09-30T16:22:00"/>
    <d v="2025-09-30T19:22:00"/>
    <d v="1899-12-30T03:00:00"/>
    <n v="2485"/>
    <n v="6164.09"/>
    <n v="1378.52"/>
    <n v="4785.57"/>
    <x v="0"/>
    <s v="Completed"/>
    <s v="26D"/>
    <n v="4"/>
    <n v="0"/>
    <s v="Weekday"/>
    <x v="53"/>
  </r>
  <r>
    <s v="F01968"/>
    <x v="272"/>
    <s v="E1440"/>
    <s v="P04830"/>
    <x v="3"/>
    <s v="First_Class"/>
    <s v="Kolkata"/>
    <s v="Ahmedabad"/>
    <d v="2024-05-07T05:22:00"/>
    <d v="2024-05-07T06:22:00"/>
    <d v="1899-12-30T01:00:00"/>
    <n v="2412"/>
    <n v="3695.75"/>
    <n v="985.74"/>
    <n v="2710.01"/>
    <x v="2"/>
    <s v="Completed"/>
    <s v="4E"/>
    <n v="3"/>
    <n v="0"/>
    <s v="Weekday"/>
    <x v="6"/>
  </r>
  <r>
    <s v="F01969"/>
    <x v="183"/>
    <s v="E1618"/>
    <s v="P02766"/>
    <x v="4"/>
    <s v="Business"/>
    <s v="Chennai"/>
    <s v="Delhi"/>
    <d v="2025-04-03T02:00:00"/>
    <d v="2025-04-03T06:00:00"/>
    <d v="1899-12-30T04:00:00"/>
    <n v="1503"/>
    <n v="14674.32"/>
    <n v="260.2"/>
    <n v="14414.119999999999"/>
    <x v="2"/>
    <s v="Completed"/>
    <s v="9A"/>
    <n v="1"/>
    <n v="0"/>
    <s v="Weekday"/>
    <x v="48"/>
  </r>
  <r>
    <s v="F01970"/>
    <x v="1077"/>
    <s v="E1150"/>
    <s v="P01283"/>
    <x v="1"/>
    <s v="First_Class"/>
    <s v="Delhi"/>
    <s v="Chennai"/>
    <d v="2026-10-12T16:54:00"/>
    <d v="2026-10-12T21:54:00"/>
    <d v="1899-12-30T05:00:00"/>
    <n v="1747"/>
    <n v="8451.3799999999992"/>
    <n v="199.39"/>
    <n v="8251.99"/>
    <x v="1"/>
    <s v="Completed"/>
    <s v="8A"/>
    <n v="3"/>
    <n v="0"/>
    <s v="Weekday"/>
    <x v="56"/>
  </r>
  <r>
    <s v="F01971"/>
    <x v="1078"/>
    <s v="E1810"/>
    <s v="P01193"/>
    <x v="0"/>
    <s v="First_Class"/>
    <s v="Pune"/>
    <s v="Delhi"/>
    <d v="2024-10-16T15:13:00"/>
    <d v="2024-10-16T19:13:00"/>
    <d v="1899-12-30T04:00:00"/>
    <n v="738"/>
    <n v="3895.1"/>
    <n v="134.78"/>
    <n v="3760.3199999999997"/>
    <x v="4"/>
    <s v="Completed"/>
    <s v="2D"/>
    <n v="2"/>
    <n v="0"/>
    <s v="Weekday"/>
    <x v="70"/>
  </r>
  <r>
    <s v="F01972"/>
    <x v="879"/>
    <s v="E1530"/>
    <s v="P04918"/>
    <x v="3"/>
    <s v="First_Class"/>
    <s v="Hyderabad"/>
    <s v="Ahmedabad"/>
    <d v="2025-11-12T13:30:00"/>
    <d v="2025-11-12T16:30:00"/>
    <d v="1899-12-30T03:00:00"/>
    <n v="1087"/>
    <n v="1961.62"/>
    <n v="483.59"/>
    <n v="1478.03"/>
    <x v="3"/>
    <s v="Completed"/>
    <s v="4B"/>
    <n v="1"/>
    <n v="0"/>
    <s v="Weekday"/>
    <x v="4"/>
  </r>
  <r>
    <s v="F01973"/>
    <x v="108"/>
    <s v="E1961"/>
    <s v="P01973"/>
    <x v="4"/>
    <s v="Business"/>
    <s v="Lucknow"/>
    <s v="Chennai"/>
    <d v="2026-02-16T01:23:00"/>
    <d v="2026-02-16T03:23:00"/>
    <d v="1899-12-30T02:00:00"/>
    <n v="1001"/>
    <n v="5562.49"/>
    <n v="1854.83"/>
    <n v="3707.66"/>
    <x v="1"/>
    <s v="Completed"/>
    <s v="30C"/>
    <n v="4"/>
    <n v="0"/>
    <s v="Weekday"/>
    <x v="27"/>
  </r>
  <r>
    <s v="F01974"/>
    <x v="1062"/>
    <s v="E1199"/>
    <s v="P03120"/>
    <x v="1"/>
    <s v="First_Class"/>
    <s v="Hyderabad"/>
    <s v="Lucknow"/>
    <d v="2024-06-19T01:06:00"/>
    <d v="2024-06-19T06:06:00"/>
    <d v="1899-12-30T05:00:00"/>
    <n v="425"/>
    <n v="14577.82"/>
    <n v="943.29"/>
    <n v="13634.529999999999"/>
    <x v="2"/>
    <s v="Completed"/>
    <s v="18A"/>
    <n v="2"/>
    <n v="0"/>
    <s v="Weekday"/>
    <x v="59"/>
  </r>
  <r>
    <s v="F01975"/>
    <x v="1079"/>
    <s v="E1870"/>
    <s v="P00481"/>
    <x v="2"/>
    <s v="Economy"/>
    <s v="Pune"/>
    <s v="Kolkata"/>
    <d v="2026-12-18T11:22:00"/>
    <d v="2026-12-18T15:22:00"/>
    <d v="1899-12-30T04:00:00"/>
    <n v="376"/>
    <n v="6300.28"/>
    <n v="1453.4"/>
    <n v="4846.8799999999992"/>
    <x v="0"/>
    <s v="Completed"/>
    <s v="19C"/>
    <n v="3"/>
    <n v="0"/>
    <s v="Weekday"/>
    <x v="58"/>
  </r>
  <r>
    <s v="F01976"/>
    <x v="412"/>
    <s v="E1663"/>
    <s v="P03964"/>
    <x v="3"/>
    <s v="Business"/>
    <s v="Kolkata"/>
    <s v="Chennai"/>
    <d v="2024-02-18T21:39:00"/>
    <d v="2024-02-19T00:39:00"/>
    <d v="1899-12-30T03:00:00"/>
    <n v="2276"/>
    <n v="4626.42"/>
    <n v="337.72"/>
    <n v="4288.7"/>
    <x v="3"/>
    <s v="Completed"/>
    <s v="14B"/>
    <n v="4"/>
    <n v="0"/>
    <s v="Weekend"/>
    <x v="35"/>
  </r>
  <r>
    <s v="F01977"/>
    <x v="570"/>
    <s v="E1953"/>
    <s v="P00169"/>
    <x v="4"/>
    <s v="Economy"/>
    <s v="Chennai"/>
    <s v="Ahmedabad"/>
    <d v="2025-01-03T12:06:00"/>
    <d v="2025-01-03T13:06:00"/>
    <d v="1899-12-30T01:00:00"/>
    <n v="1503"/>
    <n v="5249.3"/>
    <n v="1703.24"/>
    <n v="3546.0600000000004"/>
    <x v="2"/>
    <s v="Completed"/>
    <s v="26B"/>
    <n v="1"/>
    <n v="0"/>
    <s v="Weekday"/>
    <x v="0"/>
  </r>
  <r>
    <s v="F01978"/>
    <x v="42"/>
    <s v="E1710"/>
    <s v="P02043"/>
    <x v="3"/>
    <s v="First_Class"/>
    <s v="Ahmedabad"/>
    <s v="Bengaluru"/>
    <d v="2023-04-29T16:52:00"/>
    <d v="2023-04-29T20:52:00"/>
    <d v="1899-12-30T04:00:00"/>
    <n v="502"/>
    <n v="6782.49"/>
    <n v="962.69"/>
    <n v="5819.7999999999993"/>
    <x v="1"/>
    <s v="Completed"/>
    <s v="16F"/>
    <n v="1"/>
    <n v="0"/>
    <s v="Weekend"/>
    <x v="63"/>
  </r>
  <r>
    <s v="F01979"/>
    <x v="23"/>
    <s v="E1267"/>
    <s v="P05030"/>
    <x v="1"/>
    <s v="Business"/>
    <s v="Pune"/>
    <s v="Chennai"/>
    <d v="2026-12-15T10:11:00"/>
    <d v="2026-12-15T11:11:00"/>
    <d v="1899-12-30T01:00:00"/>
    <n v="1005"/>
    <n v="11873.7"/>
    <n v="1548.45"/>
    <n v="10325.25"/>
    <x v="4"/>
    <s v="Completed"/>
    <s v="16B"/>
    <n v="5"/>
    <n v="0"/>
    <s v="Weekday"/>
    <x v="46"/>
  </r>
  <r>
    <s v="F01980"/>
    <x v="245"/>
    <s v="E1264"/>
    <s v="P04846"/>
    <x v="2"/>
    <s v="Business"/>
    <s v="Kolkata"/>
    <s v="Lucknow"/>
    <d v="2024-04-07T11:47:00"/>
    <d v="2024-04-07T12:47:00"/>
    <d v="1899-12-30T01:00:00"/>
    <n v="1059"/>
    <n v="3396.64"/>
    <n v="1264.94"/>
    <n v="2131.6999999999998"/>
    <x v="1"/>
    <s v="Completed"/>
    <s v="17F"/>
    <n v="1"/>
    <n v="0"/>
    <s v="Weekend"/>
    <x v="28"/>
  </r>
  <r>
    <s v="F01981"/>
    <x v="177"/>
    <s v="E1050"/>
    <s v="P04051"/>
    <x v="2"/>
    <s v="Economy"/>
    <s v="Ahmedabad"/>
    <s v="Lucknow"/>
    <d v="2023-07-25T00:35:00"/>
    <d v="2023-07-25T02:35:00"/>
    <d v="1899-12-30T02:00:00"/>
    <n v="1268"/>
    <n v="12260.32"/>
    <n v="1857.95"/>
    <n v="10402.369999999999"/>
    <x v="2"/>
    <s v="Completed"/>
    <s v="3F"/>
    <n v="2"/>
    <n v="0"/>
    <s v="Weekday"/>
    <x v="69"/>
  </r>
  <r>
    <s v="F01982"/>
    <x v="855"/>
    <s v="E1007"/>
    <s v="P05781"/>
    <x v="2"/>
    <s v="Business"/>
    <s v="Mumbai"/>
    <s v="Hyderabad"/>
    <d v="2024-04-25T22:31:00"/>
    <d v="2024-04-26T02:31:00"/>
    <d v="1899-12-30T04:00:00"/>
    <n v="1186"/>
    <n v="5150.88"/>
    <n v="1370.12"/>
    <n v="3780.76"/>
    <x v="0"/>
    <s v="Completed"/>
    <s v="12F"/>
    <n v="4"/>
    <n v="0"/>
    <s v="Weekday"/>
    <x v="44"/>
  </r>
  <r>
    <s v="F01983"/>
    <x v="589"/>
    <s v="E1045"/>
    <s v="P05439"/>
    <x v="2"/>
    <s v="First_Class"/>
    <s v="Kolkata"/>
    <s v="Delhi"/>
    <d v="2024-07-08T08:39:00"/>
    <d v="2024-07-08T10:39:00"/>
    <d v="1899-12-30T02:00:00"/>
    <n v="2076"/>
    <n v="9449.2000000000007"/>
    <n v="1480.06"/>
    <n v="7969.1400000000012"/>
    <x v="4"/>
    <s v="Cancelled"/>
    <s v="13C"/>
    <n v="4"/>
    <n v="1"/>
    <s v="Weekday"/>
    <x v="19"/>
  </r>
  <r>
    <s v="F01984"/>
    <x v="1080"/>
    <s v="E1359"/>
    <s v="P01302"/>
    <x v="2"/>
    <s v="Business"/>
    <s v="Bengaluru"/>
    <s v="Delhi"/>
    <d v="2024-04-10T02:31:00"/>
    <d v="2024-04-10T05:31:00"/>
    <d v="1899-12-30T03:00:00"/>
    <n v="2171"/>
    <n v="10261.11"/>
    <n v="1836.28"/>
    <n v="8424.83"/>
    <x v="3"/>
    <s v="Cancelled"/>
    <s v="17E"/>
    <n v="4"/>
    <n v="1"/>
    <s v="Weekday"/>
    <x v="9"/>
  </r>
  <r>
    <s v="F01985"/>
    <x v="324"/>
    <s v="E1588"/>
    <s v="P01990"/>
    <x v="0"/>
    <s v="Business"/>
    <s v="Lucknow"/>
    <s v="Chennai"/>
    <d v="2026-10-09T10:39:00"/>
    <d v="2026-10-09T14:39:00"/>
    <d v="1899-12-30T04:00:00"/>
    <n v="466"/>
    <n v="11537.54"/>
    <n v="1792.19"/>
    <n v="9745.35"/>
    <x v="0"/>
    <s v="Completed"/>
    <s v="19B"/>
    <n v="4"/>
    <n v="0"/>
    <s v="Weekday"/>
    <x v="27"/>
  </r>
  <r>
    <s v="F01986"/>
    <x v="299"/>
    <s v="E1736"/>
    <s v="P04693"/>
    <x v="4"/>
    <s v="First_Class"/>
    <s v="Hyderabad"/>
    <s v="Bengaluru"/>
    <d v="2025-06-09T10:40:00"/>
    <d v="2025-06-09T11:40:00"/>
    <d v="1899-12-30T01:00:00"/>
    <n v="1497"/>
    <n v="8043.86"/>
    <n v="1902.84"/>
    <n v="6141.0199999999995"/>
    <x v="0"/>
    <s v="Completed"/>
    <s v="18D"/>
    <n v="4"/>
    <n v="0"/>
    <s v="Weekday"/>
    <x v="71"/>
  </r>
  <r>
    <s v="F01987"/>
    <x v="460"/>
    <s v="E1766"/>
    <s v="P00831"/>
    <x v="1"/>
    <s v="Economy"/>
    <s v="Pune"/>
    <s v="Lucknow"/>
    <d v="2024-05-02T06:58:00"/>
    <d v="2024-05-02T10:58:00"/>
    <d v="1899-12-30T04:00:00"/>
    <n v="1163"/>
    <n v="3921.69"/>
    <n v="1499.58"/>
    <n v="2422.11"/>
    <x v="0"/>
    <s v="Cancelled"/>
    <s v="19A"/>
    <n v="1"/>
    <n v="1"/>
    <s v="Weekday"/>
    <x v="10"/>
  </r>
  <r>
    <s v="F01988"/>
    <x v="1081"/>
    <s v="E1625"/>
    <s v="P00231"/>
    <x v="4"/>
    <s v="Business"/>
    <s v="Ahmedabad"/>
    <s v="Chennai"/>
    <d v="2024-05-05T03:36:00"/>
    <d v="2024-05-05T08:36:00"/>
    <d v="1899-12-30T05:00:00"/>
    <n v="843"/>
    <n v="11250.93"/>
    <n v="1226.3699999999999"/>
    <n v="10024.560000000001"/>
    <x v="0"/>
    <s v="Completed"/>
    <s v="9E"/>
    <n v="3"/>
    <n v="0"/>
    <s v="Weekend"/>
    <x v="36"/>
  </r>
  <r>
    <s v="F01989"/>
    <x v="890"/>
    <s v="E1676"/>
    <s v="P01310"/>
    <x v="1"/>
    <s v="First_Class"/>
    <s v="Mumbai"/>
    <s v="Lucknow"/>
    <d v="2025-12-25T18:26:00"/>
    <d v="2025-12-25T22:26:00"/>
    <d v="1899-12-30T04:00:00"/>
    <n v="2057"/>
    <n v="13967.51"/>
    <n v="1465.99"/>
    <n v="12501.52"/>
    <x v="1"/>
    <s v="Cancelled"/>
    <s v="9E"/>
    <n v="3"/>
    <n v="1"/>
    <s v="Weekday"/>
    <x v="21"/>
  </r>
  <r>
    <s v="F01990"/>
    <x v="595"/>
    <s v="E1062"/>
    <s v="P00276"/>
    <x v="1"/>
    <s v="Economy"/>
    <s v="Mumbai"/>
    <s v="Ahmedabad"/>
    <d v="2023-02-10T02:04:00"/>
    <d v="2023-02-10T04:04:00"/>
    <d v="1899-12-30T02:00:00"/>
    <n v="1055"/>
    <n v="10302.08"/>
    <n v="1502.72"/>
    <n v="8799.36"/>
    <x v="1"/>
    <s v="Cancelled"/>
    <s v="25F"/>
    <n v="2"/>
    <n v="1"/>
    <s v="Weekday"/>
    <x v="16"/>
  </r>
  <r>
    <s v="F01991"/>
    <x v="1082"/>
    <s v="E1555"/>
    <s v="P02261"/>
    <x v="0"/>
    <s v="Economy"/>
    <s v="Pune"/>
    <s v="Delhi"/>
    <d v="2026-02-21T00:04:00"/>
    <d v="2026-02-21T02:04:00"/>
    <d v="1899-12-30T02:00:00"/>
    <n v="908"/>
    <n v="11646.9"/>
    <n v="1587.2"/>
    <n v="10059.699999999999"/>
    <x v="2"/>
    <s v="Completed"/>
    <s v="1A"/>
    <n v="3"/>
    <n v="0"/>
    <s v="Weekend"/>
    <x v="70"/>
  </r>
  <r>
    <s v="F01992"/>
    <x v="22"/>
    <s v="E1360"/>
    <s v="P00978"/>
    <x v="1"/>
    <s v="Business"/>
    <s v="Ahmedabad"/>
    <s v="Chennai"/>
    <d v="2025-09-08T07:42:00"/>
    <d v="2025-09-08T08:42:00"/>
    <d v="1899-12-30T01:00:00"/>
    <n v="578"/>
    <n v="12244.56"/>
    <n v="1757.72"/>
    <n v="10486.84"/>
    <x v="3"/>
    <s v="Cancelled"/>
    <s v="12F"/>
    <n v="3"/>
    <n v="1"/>
    <s v="Weekday"/>
    <x v="36"/>
  </r>
  <r>
    <s v="F01993"/>
    <x v="921"/>
    <s v="E1836"/>
    <s v="P02464"/>
    <x v="1"/>
    <s v="Economy"/>
    <s v="Mumbai"/>
    <s v="Bengaluru"/>
    <d v="2024-02-08T20:16:00"/>
    <d v="2024-02-08T21:16:00"/>
    <d v="1899-12-30T01:00:00"/>
    <n v="1332"/>
    <n v="5858.7"/>
    <n v="1747.4"/>
    <n v="4111.2999999999993"/>
    <x v="1"/>
    <s v="Cancelled"/>
    <s v="14A"/>
    <n v="1"/>
    <n v="1"/>
    <s v="Weekday"/>
    <x v="67"/>
  </r>
  <r>
    <s v="F01994"/>
    <x v="1083"/>
    <s v="E1978"/>
    <s v="P05195"/>
    <x v="0"/>
    <s v="Economy"/>
    <s v="Mumbai"/>
    <s v="Chennai"/>
    <d v="2023-11-27T02:57:00"/>
    <d v="2023-11-27T03:57:00"/>
    <d v="1899-12-30T01:00:00"/>
    <n v="744"/>
    <n v="7759.3"/>
    <n v="751.54"/>
    <n v="7007.76"/>
    <x v="2"/>
    <s v="Completed"/>
    <s v="16A"/>
    <n v="3"/>
    <n v="0"/>
    <s v="Weekday"/>
    <x v="66"/>
  </r>
  <r>
    <s v="F01995"/>
    <x v="87"/>
    <s v="E1474"/>
    <s v="P02426"/>
    <x v="0"/>
    <s v="Business"/>
    <s v="Chennai"/>
    <s v="Lucknow"/>
    <d v="2024-02-29T14:25:00"/>
    <d v="2024-02-29T15:25:00"/>
    <d v="1899-12-30T01:00:00"/>
    <n v="808"/>
    <n v="14508.92"/>
    <n v="1848.83"/>
    <n v="12660.09"/>
    <x v="3"/>
    <s v="Completed"/>
    <s v="24A"/>
    <n v="4"/>
    <n v="0"/>
    <s v="Weekday"/>
    <x v="42"/>
  </r>
  <r>
    <s v="F01996"/>
    <x v="39"/>
    <s v="E1203"/>
    <s v="P05100"/>
    <x v="0"/>
    <s v="First_Class"/>
    <s v="Bengaluru"/>
    <s v="Mumbai"/>
    <d v="2025-12-08T08:19:00"/>
    <d v="2025-12-08T11:19:00"/>
    <d v="1899-12-30T03:00:00"/>
    <n v="1776"/>
    <n v="4510.42"/>
    <n v="949.69"/>
    <n v="3560.73"/>
    <x v="3"/>
    <s v="Completed"/>
    <s v="26E"/>
    <n v="5"/>
    <n v="0"/>
    <s v="Weekday"/>
    <x v="1"/>
  </r>
  <r>
    <s v="F01997"/>
    <x v="307"/>
    <s v="E1718"/>
    <s v="P01740"/>
    <x v="1"/>
    <s v="Economy"/>
    <s v="Hyderabad"/>
    <s v="Kolkata"/>
    <d v="2025-07-06T17:16:00"/>
    <d v="2025-07-06T18:16:00"/>
    <d v="1899-12-30T01:00:00"/>
    <n v="714"/>
    <n v="6140.78"/>
    <n v="973.59"/>
    <n v="5167.1899999999996"/>
    <x v="0"/>
    <s v="Cancelled"/>
    <s v="8F"/>
    <n v="3"/>
    <n v="1"/>
    <s v="Weekend"/>
    <x v="15"/>
  </r>
  <r>
    <s v="F01998"/>
    <x v="613"/>
    <s v="E1582"/>
    <s v="P03949"/>
    <x v="1"/>
    <s v="First_Class"/>
    <s v="Kolkata"/>
    <s v="Lucknow"/>
    <d v="2023-07-01T09:57:00"/>
    <d v="2023-07-01T14:57:00"/>
    <d v="1899-12-30T05:00:00"/>
    <n v="1936"/>
    <n v="10833.05"/>
    <n v="1334.22"/>
    <n v="9498.83"/>
    <x v="3"/>
    <s v="Cancelled"/>
    <s v="12C"/>
    <n v="3"/>
    <n v="1"/>
    <s v="Weekend"/>
    <x v="28"/>
  </r>
  <r>
    <s v="F01999"/>
    <x v="195"/>
    <s v="E1941"/>
    <s v="P03581"/>
    <x v="2"/>
    <s v="First_Class"/>
    <s v="Ahmedabad"/>
    <s v="Delhi"/>
    <d v="2026-12-18T19:08:00"/>
    <d v="2026-12-19T00:08:00"/>
    <d v="1899-12-30T05:00:00"/>
    <n v="1811"/>
    <n v="7801.16"/>
    <n v="616.39"/>
    <n v="7184.7699999999995"/>
    <x v="2"/>
    <s v="Cancelled"/>
    <s v="30D"/>
    <n v="5"/>
    <n v="1"/>
    <s v="Weekday"/>
    <x v="8"/>
  </r>
  <r>
    <s v="F02000"/>
    <x v="1084"/>
    <s v="E1448"/>
    <s v="P02510"/>
    <x v="1"/>
    <s v="Business"/>
    <s v="Kolkata"/>
    <s v="Pune"/>
    <d v="2026-11-08T21:40:00"/>
    <d v="2026-11-08T22:40:00"/>
    <d v="1899-12-30T01:00:00"/>
    <n v="1818"/>
    <n v="9903.5400000000009"/>
    <n v="1295.8"/>
    <n v="8607.7400000000016"/>
    <x v="3"/>
    <s v="Cancelled"/>
    <s v="4C"/>
    <n v="4"/>
    <n v="1"/>
    <s v="Weekend"/>
    <x v="13"/>
  </r>
  <r>
    <s v="F02001"/>
    <x v="20"/>
    <s v="E1831"/>
    <s v="P05974"/>
    <x v="0"/>
    <s v="Economy"/>
    <s v="Hyderabad"/>
    <s v="Lucknow"/>
    <d v="2023-01-27T11:35:00"/>
    <d v="2023-01-27T15:35:00"/>
    <d v="1899-12-30T04:00:00"/>
    <n v="1764"/>
    <n v="6961.6"/>
    <n v="1949.83"/>
    <n v="5011.7700000000004"/>
    <x v="2"/>
    <s v="Completed"/>
    <s v="24E"/>
    <n v="5"/>
    <n v="0"/>
    <s v="Weekday"/>
    <x v="59"/>
  </r>
  <r>
    <s v="F02002"/>
    <x v="560"/>
    <s v="E1818"/>
    <s v="P05820"/>
    <x v="1"/>
    <s v="Business"/>
    <s v="Lucknow"/>
    <s v="Chennai"/>
    <d v="2026-05-22T20:33:00"/>
    <d v="2026-05-23T01:33:00"/>
    <d v="1899-12-30T05:00:00"/>
    <n v="877"/>
    <n v="14757.09"/>
    <n v="310.91000000000003"/>
    <n v="14446.18"/>
    <x v="4"/>
    <s v="Cancelled"/>
    <s v="21F"/>
    <n v="4"/>
    <n v="1"/>
    <s v="Weekday"/>
    <x v="27"/>
  </r>
  <r>
    <s v="F02003"/>
    <x v="218"/>
    <s v="E1845"/>
    <s v="P04293"/>
    <x v="2"/>
    <s v="First_Class"/>
    <s v="Bengaluru"/>
    <s v="Chennai"/>
    <d v="2025-02-22T07:25:00"/>
    <d v="2025-02-22T08:25:00"/>
    <d v="1899-12-30T01:00:00"/>
    <n v="1235"/>
    <n v="9220.92"/>
    <n v="1319.31"/>
    <n v="7901.6100000000006"/>
    <x v="1"/>
    <s v="Cancelled"/>
    <s v="21E"/>
    <n v="2"/>
    <n v="1"/>
    <s v="Weekend"/>
    <x v="14"/>
  </r>
  <r>
    <s v="F02004"/>
    <x v="657"/>
    <s v="E1088"/>
    <s v="P03087"/>
    <x v="1"/>
    <s v="Business"/>
    <s v="Hyderabad"/>
    <s v="Kolkata"/>
    <d v="2023-12-06T18:11:00"/>
    <d v="2023-12-06T20:11:00"/>
    <d v="1899-12-30T02:00:00"/>
    <n v="1187"/>
    <n v="10475.44"/>
    <n v="905.08"/>
    <n v="9570.36"/>
    <x v="0"/>
    <s v="Cancelled"/>
    <s v="19E"/>
    <n v="4"/>
    <n v="1"/>
    <s v="Weekday"/>
    <x v="15"/>
  </r>
  <r>
    <s v="F02005"/>
    <x v="879"/>
    <s v="E1352"/>
    <s v="P01055"/>
    <x v="2"/>
    <s v="Economy"/>
    <s v="Hyderabad"/>
    <s v="Lucknow"/>
    <d v="2025-08-08T05:39:00"/>
    <d v="2025-08-08T08:39:00"/>
    <d v="1899-12-30T03:00:00"/>
    <n v="801"/>
    <n v="2384.9299999999998"/>
    <n v="473.46"/>
    <n v="1911.4699999999998"/>
    <x v="1"/>
    <s v="Cancelled"/>
    <s v="24A"/>
    <n v="3"/>
    <n v="1"/>
    <s v="Weekday"/>
    <x v="59"/>
  </r>
  <r>
    <s v="F02006"/>
    <x v="1063"/>
    <s v="E1509"/>
    <s v="P02577"/>
    <x v="1"/>
    <s v="First_Class"/>
    <s v="Delhi"/>
    <s v="Ahmedabad"/>
    <d v="2023-01-24T07:23:00"/>
    <d v="2023-01-24T09:23:00"/>
    <d v="1899-12-30T02:00:00"/>
    <n v="1726"/>
    <n v="11273.54"/>
    <n v="228.41"/>
    <n v="11045.130000000001"/>
    <x v="0"/>
    <s v="Cancelled"/>
    <s v="15A"/>
    <n v="1"/>
    <n v="1"/>
    <s v="Weekday"/>
    <x v="52"/>
  </r>
  <r>
    <s v="F02007"/>
    <x v="849"/>
    <s v="E1599"/>
    <s v="P05282"/>
    <x v="3"/>
    <s v="Business"/>
    <s v="Ahmedabad"/>
    <s v="Bengaluru"/>
    <d v="2025-10-14T16:08:00"/>
    <d v="2025-10-14T21:08:00"/>
    <d v="1899-12-30T05:00:00"/>
    <n v="899"/>
    <n v="2091.63"/>
    <n v="459.16"/>
    <n v="1632.47"/>
    <x v="2"/>
    <s v="Completed"/>
    <s v="11E"/>
    <n v="5"/>
    <n v="0"/>
    <s v="Weekday"/>
    <x v="63"/>
  </r>
  <r>
    <s v="F02008"/>
    <x v="425"/>
    <s v="E1843"/>
    <s v="P02927"/>
    <x v="4"/>
    <s v="Business"/>
    <s v="Hyderabad"/>
    <s v="Chennai"/>
    <d v="2024-10-07T11:12:00"/>
    <d v="2024-10-07T16:12:00"/>
    <d v="1899-12-30T05:00:00"/>
    <n v="2362"/>
    <n v="13457.25"/>
    <n v="211.55"/>
    <n v="13245.7"/>
    <x v="4"/>
    <s v="Completed"/>
    <s v="22A"/>
    <n v="4"/>
    <n v="0"/>
    <s v="Weekday"/>
    <x v="57"/>
  </r>
  <r>
    <s v="F02009"/>
    <x v="1023"/>
    <s v="E1170"/>
    <s v="P04853"/>
    <x v="3"/>
    <s v="Economy"/>
    <s v="Kolkata"/>
    <s v="Delhi"/>
    <d v="2023-10-16T23:07:00"/>
    <d v="2023-10-17T03:07:00"/>
    <d v="1899-12-30T04:00:00"/>
    <n v="309"/>
    <n v="13753.23"/>
    <n v="1806.44"/>
    <n v="11946.789999999999"/>
    <x v="2"/>
    <s v="Completed"/>
    <s v="30A"/>
    <n v="4"/>
    <n v="0"/>
    <s v="Weekday"/>
    <x v="19"/>
  </r>
  <r>
    <s v="F02010"/>
    <x v="641"/>
    <s v="E1241"/>
    <s v="P02488"/>
    <x v="3"/>
    <s v="Business"/>
    <s v="Bengaluru"/>
    <s v="Hyderabad"/>
    <d v="2024-04-17T06:11:00"/>
    <d v="2024-04-17T09:11:00"/>
    <d v="1899-12-30T03:00:00"/>
    <n v="1373"/>
    <n v="14688.37"/>
    <n v="903.14"/>
    <n v="13785.230000000001"/>
    <x v="4"/>
    <s v="Completed"/>
    <s v="27B"/>
    <n v="5"/>
    <n v="0"/>
    <s v="Weekday"/>
    <x v="41"/>
  </r>
  <r>
    <s v="F02011"/>
    <x v="973"/>
    <s v="E1716"/>
    <s v="P01925"/>
    <x v="4"/>
    <s v="Business"/>
    <s v="Kolkata"/>
    <s v="Bengaluru"/>
    <d v="2026-08-19T15:53:00"/>
    <d v="2026-08-19T18:53:00"/>
    <d v="1899-12-30T03:00:00"/>
    <n v="1991"/>
    <n v="8109.72"/>
    <n v="847.28"/>
    <n v="7262.4400000000005"/>
    <x v="3"/>
    <s v="Completed"/>
    <s v="15A"/>
    <n v="2"/>
    <n v="0"/>
    <s v="Weekday"/>
    <x v="47"/>
  </r>
  <r>
    <s v="F02012"/>
    <x v="1085"/>
    <s v="E1828"/>
    <s v="P05275"/>
    <x v="2"/>
    <s v="Business"/>
    <s v="Hyderabad"/>
    <s v="Delhi"/>
    <d v="2026-05-19T12:25:00"/>
    <d v="2026-05-19T15:25:00"/>
    <d v="1899-12-30T03:00:00"/>
    <n v="1039"/>
    <n v="14039.71"/>
    <n v="1794.88"/>
    <n v="12244.829999999998"/>
    <x v="0"/>
    <s v="Cancelled"/>
    <s v="29D"/>
    <n v="2"/>
    <n v="1"/>
    <s v="Weekday"/>
    <x v="5"/>
  </r>
  <r>
    <s v="F02013"/>
    <x v="406"/>
    <s v="E1439"/>
    <s v="P00095"/>
    <x v="1"/>
    <s v="Economy"/>
    <s v="Hyderabad"/>
    <s v="Ahmedabad"/>
    <d v="2024-04-08T16:49:00"/>
    <d v="2024-04-08T19:49:00"/>
    <d v="1899-12-30T03:00:00"/>
    <n v="1872"/>
    <n v="13539.98"/>
    <n v="1888.94"/>
    <n v="11651.039999999999"/>
    <x v="4"/>
    <s v="Cancelled"/>
    <s v="19A"/>
    <n v="3"/>
    <n v="1"/>
    <s v="Weekday"/>
    <x v="4"/>
  </r>
  <r>
    <s v="F02014"/>
    <x v="1072"/>
    <s v="E1479"/>
    <s v="P02966"/>
    <x v="0"/>
    <s v="Business"/>
    <s v="Delhi"/>
    <s v="Pune"/>
    <d v="2023-01-26T08:55:00"/>
    <d v="2023-01-26T09:55:00"/>
    <d v="1899-12-30T01:00:00"/>
    <n v="1311"/>
    <n v="1849.02"/>
    <n v="1539.43"/>
    <n v="309.58999999999992"/>
    <x v="1"/>
    <s v="Completed"/>
    <s v="27E"/>
    <n v="1"/>
    <n v="0"/>
    <s v="Weekday"/>
    <x v="23"/>
  </r>
  <r>
    <s v="F02015"/>
    <x v="830"/>
    <s v="E1881"/>
    <s v="P03532"/>
    <x v="3"/>
    <s v="First_Class"/>
    <s v="Hyderabad"/>
    <s v="Ahmedabad"/>
    <d v="2023-06-15T08:53:00"/>
    <d v="2023-06-15T13:53:00"/>
    <d v="1899-12-30T05:00:00"/>
    <n v="1832"/>
    <n v="6870.41"/>
    <n v="610.62"/>
    <n v="6259.79"/>
    <x v="4"/>
    <s v="Completed"/>
    <s v="2C"/>
    <n v="1"/>
    <n v="0"/>
    <s v="Weekday"/>
    <x v="4"/>
  </r>
  <r>
    <s v="F02016"/>
    <x v="94"/>
    <s v="E1167"/>
    <s v="P04902"/>
    <x v="3"/>
    <s v="First_Class"/>
    <s v="Kolkata"/>
    <s v="Chennai"/>
    <d v="2023-12-22T12:14:00"/>
    <d v="2023-12-22T15:14:00"/>
    <d v="1899-12-30T03:00:00"/>
    <n v="1758"/>
    <n v="7856.82"/>
    <n v="1778.23"/>
    <n v="6078.59"/>
    <x v="4"/>
    <s v="Completed"/>
    <s v="15C"/>
    <n v="4"/>
    <n v="0"/>
    <s v="Weekday"/>
    <x v="35"/>
  </r>
  <r>
    <s v="F02017"/>
    <x v="34"/>
    <s v="E1146"/>
    <s v="P02234"/>
    <x v="0"/>
    <s v="Business"/>
    <s v="Hyderabad"/>
    <s v="Ahmedabad"/>
    <d v="2023-05-26T06:02:00"/>
    <d v="2023-05-26T11:02:00"/>
    <d v="1899-12-30T05:00:00"/>
    <n v="1378"/>
    <n v="3474.08"/>
    <n v="1016.72"/>
    <n v="2457.3599999999997"/>
    <x v="1"/>
    <s v="Completed"/>
    <s v="19A"/>
    <n v="4"/>
    <n v="0"/>
    <s v="Weekday"/>
    <x v="4"/>
  </r>
  <r>
    <s v="F02018"/>
    <x v="1086"/>
    <s v="E1232"/>
    <s v="P02844"/>
    <x v="3"/>
    <s v="Economy"/>
    <s v="Bengaluru"/>
    <s v="Lucknow"/>
    <d v="2026-09-19T20:41:00"/>
    <d v="2026-09-20T01:41:00"/>
    <d v="1899-12-30T05:00:00"/>
    <n v="1571"/>
    <n v="4261.3"/>
    <n v="1916.75"/>
    <n v="2344.5500000000002"/>
    <x v="4"/>
    <s v="Completed"/>
    <s v="17C"/>
    <n v="4"/>
    <n v="0"/>
    <s v="Weekend"/>
    <x v="65"/>
  </r>
  <r>
    <s v="F02019"/>
    <x v="702"/>
    <s v="E1685"/>
    <s v="P04624"/>
    <x v="0"/>
    <s v="First_Class"/>
    <s v="Ahmedabad"/>
    <s v="Mumbai"/>
    <d v="2024-10-11T13:18:00"/>
    <d v="2024-10-11T16:18:00"/>
    <d v="1899-12-30T03:00:00"/>
    <n v="2360"/>
    <n v="4449.7299999999996"/>
    <n v="1529.29"/>
    <n v="2920.4399999999996"/>
    <x v="3"/>
    <s v="Completed"/>
    <s v="19A"/>
    <n v="3"/>
    <n v="0"/>
    <s v="Weekday"/>
    <x v="3"/>
  </r>
  <r>
    <s v="F02020"/>
    <x v="717"/>
    <s v="E1175"/>
    <s v="P03968"/>
    <x v="3"/>
    <s v="Business"/>
    <s v="Ahmedabad"/>
    <s v="Hyderabad"/>
    <d v="2023-02-10T06:04:00"/>
    <d v="2023-02-10T07:04:00"/>
    <d v="1899-12-30T01:00:00"/>
    <n v="1632"/>
    <n v="11874.97"/>
    <n v="531.67999999999995"/>
    <n v="11343.289999999999"/>
    <x v="1"/>
    <s v="Completed"/>
    <s v="19D"/>
    <n v="3"/>
    <n v="0"/>
    <s v="Weekday"/>
    <x v="34"/>
  </r>
  <r>
    <s v="F02021"/>
    <x v="920"/>
    <s v="E1183"/>
    <s v="P02022"/>
    <x v="2"/>
    <s v="Business"/>
    <s v="Lucknow"/>
    <s v="Delhi"/>
    <d v="2025-02-06T19:53:00"/>
    <d v="2025-02-06T21:53:00"/>
    <d v="1899-12-30T02:00:00"/>
    <n v="1507"/>
    <n v="12974.47"/>
    <n v="724.83"/>
    <n v="12249.64"/>
    <x v="3"/>
    <s v="Cancelled"/>
    <s v="26B"/>
    <n v="1"/>
    <n v="1"/>
    <s v="Weekday"/>
    <x v="50"/>
  </r>
  <r>
    <s v="F02022"/>
    <x v="77"/>
    <s v="E1535"/>
    <s v="P00176"/>
    <x v="1"/>
    <s v="First_Class"/>
    <s v="Pune"/>
    <s v="Lucknow"/>
    <d v="2024-12-11T18:58:00"/>
    <d v="2024-12-11T20:58:00"/>
    <d v="1899-12-30T02:00:00"/>
    <n v="2202"/>
    <n v="10827.7"/>
    <n v="1686.16"/>
    <n v="9141.5400000000009"/>
    <x v="4"/>
    <s v="Cancelled"/>
    <s v="4A"/>
    <n v="2"/>
    <n v="1"/>
    <s v="Weekday"/>
    <x v="10"/>
  </r>
  <r>
    <s v="F02023"/>
    <x v="462"/>
    <s v="E1453"/>
    <s v="P05066"/>
    <x v="2"/>
    <s v="Economy"/>
    <s v="Pune"/>
    <s v="Mumbai"/>
    <d v="2023-11-05T03:45:00"/>
    <d v="2023-11-05T06:45:00"/>
    <d v="1899-12-30T03:00:00"/>
    <n v="990"/>
    <n v="9170.34"/>
    <n v="1380.9"/>
    <n v="7789.4400000000005"/>
    <x v="0"/>
    <s v="Cancelled"/>
    <s v="13E"/>
    <n v="2"/>
    <n v="1"/>
    <s v="Weekend"/>
    <x v="25"/>
  </r>
  <r>
    <s v="F02024"/>
    <x v="1087"/>
    <s v="E1724"/>
    <s v="P04942"/>
    <x v="1"/>
    <s v="Economy"/>
    <s v="Bengaluru"/>
    <s v="Delhi"/>
    <d v="2025-12-26T09:52:00"/>
    <d v="2025-12-26T14:52:00"/>
    <d v="1899-12-30T05:00:00"/>
    <n v="2498"/>
    <n v="6587.02"/>
    <n v="1977"/>
    <n v="4610.0200000000004"/>
    <x v="4"/>
    <s v="Cancelled"/>
    <s v="15B"/>
    <n v="3"/>
    <n v="1"/>
    <s v="Weekday"/>
    <x v="9"/>
  </r>
  <r>
    <s v="F02025"/>
    <x v="756"/>
    <s v="E1512"/>
    <s v="P02696"/>
    <x v="1"/>
    <s v="Business"/>
    <s v="Chennai"/>
    <s v="Bengaluru"/>
    <d v="2023-10-16T14:02:00"/>
    <d v="2023-10-16T16:02:00"/>
    <d v="1899-12-30T02:00:00"/>
    <n v="1656"/>
    <n v="2568.35"/>
    <n v="983.8"/>
    <n v="1584.55"/>
    <x v="0"/>
    <s v="Cancelled"/>
    <s v="25B"/>
    <n v="2"/>
    <n v="1"/>
    <s v="Weekday"/>
    <x v="49"/>
  </r>
  <r>
    <s v="F02026"/>
    <x v="1088"/>
    <s v="E1744"/>
    <s v="P04121"/>
    <x v="3"/>
    <s v="Economy"/>
    <s v="Bengaluru"/>
    <s v="Pune"/>
    <d v="2023-12-25T22:18:00"/>
    <d v="2023-12-26T00:18:00"/>
    <d v="1899-12-30T02:00:00"/>
    <n v="1887"/>
    <n v="8612.92"/>
    <n v="493.39"/>
    <n v="8119.53"/>
    <x v="4"/>
    <s v="Completed"/>
    <s v="19E"/>
    <n v="1"/>
    <n v="0"/>
    <s v="Weekday"/>
    <x v="24"/>
  </r>
  <r>
    <s v="F02027"/>
    <x v="110"/>
    <s v="E1279"/>
    <s v="P00160"/>
    <x v="2"/>
    <s v="First_Class"/>
    <s v="Delhi"/>
    <s v="Mumbai"/>
    <d v="2023-05-16T00:01:00"/>
    <d v="2023-05-16T05:01:00"/>
    <d v="1899-12-30T05:00:00"/>
    <n v="1078"/>
    <n v="7125.09"/>
    <n v="1615.39"/>
    <n v="5509.7"/>
    <x v="3"/>
    <s v="Cancelled"/>
    <s v="29B"/>
    <n v="3"/>
    <n v="1"/>
    <s v="Weekday"/>
    <x v="61"/>
  </r>
  <r>
    <s v="F02028"/>
    <x v="512"/>
    <s v="E1180"/>
    <s v="P05224"/>
    <x v="1"/>
    <s v="Economy"/>
    <s v="Mumbai"/>
    <s v="Pune"/>
    <d v="2026-04-23T17:28:00"/>
    <d v="2026-04-23T21:28:00"/>
    <d v="1899-12-30T04:00:00"/>
    <n v="570"/>
    <n v="1751.89"/>
    <n v="313.48"/>
    <n v="1438.41"/>
    <x v="2"/>
    <s v="Cancelled"/>
    <s v="5D"/>
    <n v="1"/>
    <n v="1"/>
    <s v="Weekday"/>
    <x v="11"/>
  </r>
  <r>
    <s v="F02029"/>
    <x v="1076"/>
    <s v="E1242"/>
    <s v="P00379"/>
    <x v="1"/>
    <s v="Business"/>
    <s v="Pune"/>
    <s v="Lucknow"/>
    <d v="2023-05-11T06:34:00"/>
    <d v="2023-05-11T09:34:00"/>
    <d v="1899-12-30T03:00:00"/>
    <n v="2300"/>
    <n v="13390.03"/>
    <n v="646.16"/>
    <n v="12743.87"/>
    <x v="4"/>
    <s v="Cancelled"/>
    <s v="18C"/>
    <n v="2"/>
    <n v="1"/>
    <s v="Weekday"/>
    <x v="10"/>
  </r>
  <r>
    <s v="F02030"/>
    <x v="838"/>
    <s v="E1113"/>
    <s v="P00779"/>
    <x v="4"/>
    <s v="Business"/>
    <s v="Bengaluru"/>
    <s v="Delhi"/>
    <d v="2024-09-07T03:41:00"/>
    <d v="2024-09-07T07:41:00"/>
    <d v="1899-12-30T04:00:00"/>
    <n v="1307"/>
    <n v="8516.9"/>
    <n v="804.71"/>
    <n v="7712.19"/>
    <x v="0"/>
    <s v="Completed"/>
    <s v="16C"/>
    <n v="3"/>
    <n v="0"/>
    <s v="Weekend"/>
    <x v="9"/>
  </r>
  <r>
    <s v="F02031"/>
    <x v="416"/>
    <s v="E1968"/>
    <s v="P03043"/>
    <x v="1"/>
    <s v="Business"/>
    <s v="Bengaluru"/>
    <s v="Pune"/>
    <d v="2024-11-03T01:52:00"/>
    <d v="2024-11-03T02:52:00"/>
    <d v="1899-12-30T01:00:00"/>
    <n v="2091"/>
    <n v="11789.72"/>
    <n v="790.36"/>
    <n v="10999.359999999999"/>
    <x v="4"/>
    <s v="Cancelled"/>
    <s v="2E"/>
    <n v="2"/>
    <n v="1"/>
    <s v="Weekend"/>
    <x v="24"/>
  </r>
  <r>
    <s v="F02032"/>
    <x v="268"/>
    <s v="E1088"/>
    <s v="P01269"/>
    <x v="4"/>
    <s v="First_Class"/>
    <s v="Ahmedabad"/>
    <s v="Mumbai"/>
    <d v="2023-04-20T21:41:00"/>
    <d v="2023-04-20T22:41:00"/>
    <d v="1899-12-30T01:00:00"/>
    <n v="2093"/>
    <n v="10216.02"/>
    <n v="322.33"/>
    <n v="9893.69"/>
    <x v="3"/>
    <s v="Completed"/>
    <s v="12E"/>
    <n v="3"/>
    <n v="0"/>
    <s v="Weekday"/>
    <x v="3"/>
  </r>
  <r>
    <s v="F02033"/>
    <x v="611"/>
    <s v="E1462"/>
    <s v="P04202"/>
    <x v="4"/>
    <s v="Economy"/>
    <s v="Chennai"/>
    <s v="Delhi"/>
    <d v="2023-03-08T01:26:00"/>
    <d v="2023-03-08T05:26:00"/>
    <d v="1899-12-30T04:00:00"/>
    <n v="2275"/>
    <n v="7020.03"/>
    <n v="765.16"/>
    <n v="6254.87"/>
    <x v="3"/>
    <s v="Completed"/>
    <s v="20A"/>
    <n v="3"/>
    <n v="0"/>
    <s v="Weekday"/>
    <x v="48"/>
  </r>
  <r>
    <s v="F02034"/>
    <x v="1089"/>
    <s v="E1874"/>
    <s v="P03268"/>
    <x v="1"/>
    <s v="Economy"/>
    <s v="Mumbai"/>
    <s v="Hyderabad"/>
    <d v="2026-03-07T06:50:00"/>
    <d v="2026-03-07T10:50:00"/>
    <d v="1899-12-30T04:00:00"/>
    <n v="979"/>
    <n v="9345.24"/>
    <n v="771.79"/>
    <n v="8573.4500000000007"/>
    <x v="0"/>
    <s v="Cancelled"/>
    <s v="12C"/>
    <n v="5"/>
    <n v="1"/>
    <s v="Weekend"/>
    <x v="44"/>
  </r>
  <r>
    <s v="F02035"/>
    <x v="110"/>
    <s v="E1727"/>
    <s v="P00229"/>
    <x v="0"/>
    <s v="Economy"/>
    <s v="Chennai"/>
    <s v="Hyderabad"/>
    <d v="2026-06-21T05:45:00"/>
    <d v="2026-06-21T07:45:00"/>
    <d v="1899-12-30T02:00:00"/>
    <n v="437"/>
    <n v="7131.14"/>
    <n v="247.05"/>
    <n v="6884.09"/>
    <x v="4"/>
    <s v="Completed"/>
    <s v="2B"/>
    <n v="3"/>
    <n v="0"/>
    <s v="Weekend"/>
    <x v="12"/>
  </r>
  <r>
    <s v="F02036"/>
    <x v="848"/>
    <s v="E1077"/>
    <s v="P01581"/>
    <x v="4"/>
    <s v="Economy"/>
    <s v="Bengaluru"/>
    <s v="Mumbai"/>
    <d v="2023-03-10T09:02:00"/>
    <d v="2023-03-10T11:02:00"/>
    <d v="1899-12-30T02:00:00"/>
    <n v="2199"/>
    <n v="12617.08"/>
    <n v="988.18"/>
    <n v="11628.9"/>
    <x v="1"/>
    <s v="Completed"/>
    <s v="2A"/>
    <n v="5"/>
    <n v="0"/>
    <s v="Weekday"/>
    <x v="1"/>
  </r>
  <r>
    <s v="F02037"/>
    <x v="1086"/>
    <s v="E1611"/>
    <s v="P05825"/>
    <x v="1"/>
    <s v="Economy"/>
    <s v="Hyderabad"/>
    <s v="Chennai"/>
    <d v="2023-05-20T22:22:00"/>
    <d v="2023-05-21T03:22:00"/>
    <d v="1899-12-30T05:00:00"/>
    <n v="2494"/>
    <n v="13228.95"/>
    <n v="1541.4"/>
    <n v="11687.550000000001"/>
    <x v="4"/>
    <s v="Completed"/>
    <s v="28A"/>
    <n v="5"/>
    <n v="0"/>
    <s v="Weekend"/>
    <x v="57"/>
  </r>
  <r>
    <s v="F02038"/>
    <x v="189"/>
    <s v="E1037"/>
    <s v="P00935"/>
    <x v="2"/>
    <s v="First_Class"/>
    <s v="Delhi"/>
    <s v="Mumbai"/>
    <d v="2026-12-12T02:57:00"/>
    <d v="2026-12-12T06:57:00"/>
    <d v="1899-12-30T04:00:00"/>
    <n v="1001"/>
    <n v="4675.3"/>
    <n v="1636.83"/>
    <n v="3038.4700000000003"/>
    <x v="0"/>
    <s v="Completed"/>
    <s v="9A"/>
    <n v="2"/>
    <n v="0"/>
    <s v="Weekend"/>
    <x v="61"/>
  </r>
  <r>
    <s v="F02039"/>
    <x v="936"/>
    <s v="E1324"/>
    <s v="P00663"/>
    <x v="4"/>
    <s v="Economy"/>
    <s v="Bengaluru"/>
    <s v="Ahmedabad"/>
    <d v="2026-10-02T12:04:00"/>
    <d v="2026-10-02T14:04:00"/>
    <d v="1899-12-30T02:00:00"/>
    <n v="2128"/>
    <n v="5556.47"/>
    <n v="942.99"/>
    <n v="4613.4800000000005"/>
    <x v="2"/>
    <s v="Completed"/>
    <s v="25F"/>
    <n v="5"/>
    <n v="0"/>
    <s v="Weekday"/>
    <x v="31"/>
  </r>
  <r>
    <s v="F02040"/>
    <x v="645"/>
    <s v="E1964"/>
    <s v="P01984"/>
    <x v="3"/>
    <s v="First_Class"/>
    <s v="Mumbai"/>
    <s v="Bengaluru"/>
    <d v="2025-10-05T23:19:00"/>
    <d v="2025-10-06T01:19:00"/>
    <d v="1899-12-30T02:00:00"/>
    <n v="729"/>
    <n v="6353.57"/>
    <n v="1062.58"/>
    <n v="5290.99"/>
    <x v="0"/>
    <s v="Completed"/>
    <s v="10A"/>
    <n v="1"/>
    <n v="0"/>
    <s v="Weekend"/>
    <x v="67"/>
  </r>
  <r>
    <s v="F02041"/>
    <x v="923"/>
    <s v="E1143"/>
    <s v="P05698"/>
    <x v="0"/>
    <s v="First_Class"/>
    <s v="Ahmedabad"/>
    <s v="Lucknow"/>
    <d v="2024-06-16T01:01:00"/>
    <d v="2024-06-16T04:01:00"/>
    <d v="1899-12-30T03:00:00"/>
    <n v="1964"/>
    <n v="11263.72"/>
    <n v="1585.34"/>
    <n v="9678.3799999999992"/>
    <x v="1"/>
    <s v="Completed"/>
    <s v="25C"/>
    <n v="1"/>
    <n v="0"/>
    <s v="Weekend"/>
    <x v="69"/>
  </r>
  <r>
    <s v="F02042"/>
    <x v="429"/>
    <s v="E1371"/>
    <s v="P01391"/>
    <x v="3"/>
    <s v="Economy"/>
    <s v="Hyderabad"/>
    <s v="Delhi"/>
    <d v="2024-09-09T21:14:00"/>
    <d v="2024-09-10T00:14:00"/>
    <d v="1899-12-30T03:00:00"/>
    <n v="967"/>
    <n v="11722.47"/>
    <n v="649.95000000000005"/>
    <n v="11072.519999999999"/>
    <x v="1"/>
    <s v="Completed"/>
    <s v="15C"/>
    <n v="5"/>
    <n v="0"/>
    <s v="Weekday"/>
    <x v="5"/>
  </r>
  <r>
    <s v="F02043"/>
    <x v="1003"/>
    <s v="E1204"/>
    <s v="P03894"/>
    <x v="4"/>
    <s v="First_Class"/>
    <s v="Bengaluru"/>
    <s v="Chennai"/>
    <d v="2024-04-05T14:22:00"/>
    <d v="2024-04-05T16:22:00"/>
    <d v="1899-12-30T02:00:00"/>
    <n v="2230"/>
    <n v="3082.12"/>
    <n v="1519.94"/>
    <n v="1562.1799999999998"/>
    <x v="0"/>
    <s v="Completed"/>
    <s v="29C"/>
    <n v="3"/>
    <n v="0"/>
    <s v="Weekday"/>
    <x v="14"/>
  </r>
  <r>
    <s v="F02044"/>
    <x v="947"/>
    <s v="E1364"/>
    <s v="P04232"/>
    <x v="2"/>
    <s v="Business"/>
    <s v="Pune"/>
    <s v="Ahmedabad"/>
    <d v="2024-10-30T22:42:00"/>
    <d v="2024-10-31T01:42:00"/>
    <d v="1899-12-30T03:00:00"/>
    <n v="1586"/>
    <n v="9647.58"/>
    <n v="607.84"/>
    <n v="9039.74"/>
    <x v="4"/>
    <s v="Completed"/>
    <s v="1C"/>
    <n v="1"/>
    <n v="0"/>
    <s v="Weekday"/>
    <x v="30"/>
  </r>
  <r>
    <s v="F02045"/>
    <x v="1090"/>
    <s v="E1408"/>
    <s v="P05431"/>
    <x v="0"/>
    <s v="Economy"/>
    <s v="Delhi"/>
    <s v="Pune"/>
    <d v="2024-07-29T09:35:00"/>
    <d v="2024-07-29T13:35:00"/>
    <d v="1899-12-30T04:00:00"/>
    <n v="822"/>
    <n v="3538.62"/>
    <n v="1292.23"/>
    <n v="2246.39"/>
    <x v="1"/>
    <s v="Completed"/>
    <s v="2B"/>
    <n v="5"/>
    <n v="0"/>
    <s v="Weekday"/>
    <x v="23"/>
  </r>
  <r>
    <s v="F02046"/>
    <x v="785"/>
    <s v="E1866"/>
    <s v="P00403"/>
    <x v="1"/>
    <s v="First_Class"/>
    <s v="Kolkata"/>
    <s v="Lucknow"/>
    <d v="2025-10-26T07:22:00"/>
    <d v="2025-10-26T12:22:00"/>
    <d v="1899-12-30T05:00:00"/>
    <n v="638"/>
    <n v="9572.02"/>
    <n v="160.85"/>
    <n v="9411.17"/>
    <x v="0"/>
    <s v="Completed"/>
    <s v="30D"/>
    <n v="2"/>
    <n v="0"/>
    <s v="Weekend"/>
    <x v="28"/>
  </r>
  <r>
    <s v="F02047"/>
    <x v="1091"/>
    <s v="E1418"/>
    <s v="P01824"/>
    <x v="4"/>
    <s v="Economy"/>
    <s v="Pune"/>
    <s v="Kolkata"/>
    <d v="2025-10-15T08:15:00"/>
    <d v="2025-10-15T12:15:00"/>
    <d v="1899-12-30T04:00:00"/>
    <n v="1144"/>
    <n v="4842.1400000000003"/>
    <n v="562.49"/>
    <n v="4279.6500000000005"/>
    <x v="3"/>
    <s v="Completed"/>
    <s v="30A"/>
    <n v="3"/>
    <n v="0"/>
    <s v="Weekday"/>
    <x v="58"/>
  </r>
  <r>
    <s v="F02048"/>
    <x v="481"/>
    <s v="E1070"/>
    <s v="P02243"/>
    <x v="2"/>
    <s v="Economy"/>
    <s v="Lucknow"/>
    <s v="Kolkata"/>
    <d v="2023-01-20T16:44:00"/>
    <d v="2023-01-20T20:44:00"/>
    <d v="1899-12-30T04:00:00"/>
    <n v="1440"/>
    <n v="9824.59"/>
    <n v="1820.88"/>
    <n v="8003.71"/>
    <x v="4"/>
    <s v="Completed"/>
    <s v="18F"/>
    <n v="3"/>
    <n v="0"/>
    <s v="Weekday"/>
    <x v="40"/>
  </r>
  <r>
    <s v="F02049"/>
    <x v="170"/>
    <s v="E1906"/>
    <s v="P04881"/>
    <x v="3"/>
    <s v="Economy"/>
    <s v="Mumbai"/>
    <s v="Bengaluru"/>
    <d v="2023-12-04T12:51:00"/>
    <d v="2023-12-04T13:51:00"/>
    <d v="1899-12-30T01:00:00"/>
    <n v="1326"/>
    <n v="3497.11"/>
    <n v="491.33"/>
    <n v="3005.78"/>
    <x v="4"/>
    <s v="Completed"/>
    <s v="24F"/>
    <n v="4"/>
    <n v="0"/>
    <s v="Weekday"/>
    <x v="67"/>
  </r>
  <r>
    <s v="F02050"/>
    <x v="1092"/>
    <s v="E1954"/>
    <s v="P00853"/>
    <x v="3"/>
    <s v="Business"/>
    <s v="Delhi"/>
    <s v="Bengaluru"/>
    <d v="2023-11-07T01:00:00"/>
    <d v="2023-11-07T03:00:00"/>
    <d v="1899-12-30T02:00:00"/>
    <n v="2270"/>
    <n v="3726.61"/>
    <n v="567.79"/>
    <n v="3158.82"/>
    <x v="1"/>
    <s v="Completed"/>
    <s v="26A"/>
    <n v="1"/>
    <n v="0"/>
    <s v="Weekday"/>
    <x v="55"/>
  </r>
  <r>
    <s v="F02051"/>
    <x v="356"/>
    <s v="E1243"/>
    <s v="P05807"/>
    <x v="1"/>
    <s v="Economy"/>
    <s v="Pune"/>
    <s v="Chennai"/>
    <d v="2025-11-15T02:53:00"/>
    <d v="2025-11-15T03:53:00"/>
    <d v="1899-12-30T01:00:00"/>
    <n v="1911"/>
    <n v="5080.0200000000004"/>
    <n v="918.99"/>
    <n v="4161.0300000000007"/>
    <x v="1"/>
    <s v="Completed"/>
    <s v="1E"/>
    <n v="3"/>
    <n v="0"/>
    <s v="Weekend"/>
    <x v="46"/>
  </r>
  <r>
    <s v="F02052"/>
    <x v="1093"/>
    <s v="E1300"/>
    <s v="P02369"/>
    <x v="1"/>
    <s v="Economy"/>
    <s v="Lucknow"/>
    <s v="Delhi"/>
    <d v="2025-12-12T21:28:00"/>
    <d v="2025-12-12T23:28:00"/>
    <d v="1899-12-30T02:00:00"/>
    <n v="2023"/>
    <n v="4535.49"/>
    <n v="517.80999999999995"/>
    <n v="4017.68"/>
    <x v="2"/>
    <s v="Completed"/>
    <s v="3B"/>
    <n v="1"/>
    <n v="0"/>
    <s v="Weekday"/>
    <x v="50"/>
  </r>
  <r>
    <s v="F02053"/>
    <x v="968"/>
    <s v="E1316"/>
    <s v="P02553"/>
    <x v="1"/>
    <s v="Business"/>
    <s v="Hyderabad"/>
    <s v="Pune"/>
    <d v="2026-03-05T20:12:00"/>
    <d v="2026-03-06T00:12:00"/>
    <d v="1899-12-30T04:00:00"/>
    <n v="1546"/>
    <n v="10205.049999999999"/>
    <n v="1464.25"/>
    <n v="8740.7999999999993"/>
    <x v="1"/>
    <s v="Completed"/>
    <s v="16D"/>
    <n v="2"/>
    <n v="0"/>
    <s v="Weekday"/>
    <x v="62"/>
  </r>
  <r>
    <s v="F02054"/>
    <x v="415"/>
    <s v="E1845"/>
    <s v="P00773"/>
    <x v="4"/>
    <s v="Economy"/>
    <s v="Chennai"/>
    <s v="Lucknow"/>
    <d v="2023-09-30T16:16:00"/>
    <d v="2023-09-30T21:16:00"/>
    <d v="1899-12-30T05:00:00"/>
    <n v="1658"/>
    <n v="4143.09"/>
    <n v="1170.5"/>
    <n v="2972.59"/>
    <x v="4"/>
    <s v="Completed"/>
    <s v="6E"/>
    <n v="5"/>
    <n v="0"/>
    <s v="Weekend"/>
    <x v="42"/>
  </r>
  <r>
    <s v="F02055"/>
    <x v="831"/>
    <s v="E1597"/>
    <s v="P02991"/>
    <x v="0"/>
    <s v="Economy"/>
    <s v="Delhi"/>
    <s v="Hyderabad"/>
    <d v="2024-01-19T15:14:00"/>
    <d v="2024-01-19T16:14:00"/>
    <d v="1899-12-30T01:00:00"/>
    <n v="1606"/>
    <n v="10934.97"/>
    <n v="684.19"/>
    <n v="10250.779999999999"/>
    <x v="2"/>
    <s v="Completed"/>
    <s v="13D"/>
    <n v="4"/>
    <n v="0"/>
    <s v="Weekday"/>
    <x v="7"/>
  </r>
  <r>
    <s v="F02056"/>
    <x v="817"/>
    <s v="E1033"/>
    <s v="P03465"/>
    <x v="3"/>
    <s v="Business"/>
    <s v="Bengaluru"/>
    <s v="Chennai"/>
    <d v="2025-06-25T01:08:00"/>
    <d v="2025-06-25T05:08:00"/>
    <d v="1899-12-30T04:00:00"/>
    <n v="2128"/>
    <n v="10188.469999999999"/>
    <n v="1958.51"/>
    <n v="8229.9599999999991"/>
    <x v="4"/>
    <s v="Completed"/>
    <s v="10E"/>
    <n v="2"/>
    <n v="0"/>
    <s v="Weekday"/>
    <x v="14"/>
  </r>
  <r>
    <s v="F02057"/>
    <x v="1094"/>
    <s v="E1791"/>
    <s v="P02291"/>
    <x v="2"/>
    <s v="Business"/>
    <s v="Bengaluru"/>
    <s v="Mumbai"/>
    <d v="2024-03-13T22:12:00"/>
    <d v="2024-03-14T03:12:00"/>
    <d v="1899-12-30T05:00:00"/>
    <n v="1678"/>
    <n v="9196.5300000000007"/>
    <n v="784.42"/>
    <n v="8412.11"/>
    <x v="1"/>
    <s v="Completed"/>
    <s v="1E"/>
    <n v="3"/>
    <n v="0"/>
    <s v="Weekday"/>
    <x v="1"/>
  </r>
  <r>
    <s v="F02058"/>
    <x v="1095"/>
    <s v="E1823"/>
    <s v="P04704"/>
    <x v="4"/>
    <s v="Economy"/>
    <s v="Hyderabad"/>
    <s v="Pune"/>
    <d v="2023-07-24T06:53:00"/>
    <d v="2023-07-24T09:53:00"/>
    <d v="1899-12-30T03:00:00"/>
    <n v="1339"/>
    <n v="2982.17"/>
    <n v="1402.16"/>
    <n v="1580.01"/>
    <x v="2"/>
    <s v="Completed"/>
    <s v="19B"/>
    <n v="1"/>
    <n v="0"/>
    <s v="Weekday"/>
    <x v="62"/>
  </r>
  <r>
    <s v="F02059"/>
    <x v="1096"/>
    <s v="E1379"/>
    <s v="P05321"/>
    <x v="3"/>
    <s v="First_Class"/>
    <s v="Pune"/>
    <s v="Kolkata"/>
    <d v="2026-04-27T19:22:00"/>
    <d v="2026-04-27T20:22:00"/>
    <d v="1899-12-30T01:00:00"/>
    <n v="2102"/>
    <n v="6492.42"/>
    <n v="70.41"/>
    <n v="6422.01"/>
    <x v="3"/>
    <s v="Completed"/>
    <s v="6D"/>
    <n v="1"/>
    <n v="0"/>
    <s v="Weekday"/>
    <x v="58"/>
  </r>
  <r>
    <s v="F02060"/>
    <x v="363"/>
    <s v="E1707"/>
    <s v="P05408"/>
    <x v="4"/>
    <s v="Business"/>
    <s v="Ahmedabad"/>
    <s v="Chennai"/>
    <d v="2023-05-21T00:54:00"/>
    <d v="2023-05-21T05:54:00"/>
    <d v="1899-12-30T05:00:00"/>
    <n v="1983"/>
    <n v="11086.12"/>
    <n v="1185.5899999999999"/>
    <n v="9900.5300000000007"/>
    <x v="0"/>
    <s v="Completed"/>
    <s v="1E"/>
    <n v="2"/>
    <n v="0"/>
    <s v="Weekend"/>
    <x v="36"/>
  </r>
  <r>
    <s v="F02061"/>
    <x v="878"/>
    <s v="E1577"/>
    <s v="P03393"/>
    <x v="0"/>
    <s v="Economy"/>
    <s v="Ahmedabad"/>
    <s v="Chennai"/>
    <d v="2023-07-16T06:00:00"/>
    <d v="2023-07-16T10:00:00"/>
    <d v="1899-12-30T04:00:00"/>
    <n v="1732"/>
    <n v="8360.98"/>
    <n v="443.57"/>
    <n v="7917.41"/>
    <x v="2"/>
    <s v="Completed"/>
    <s v="23F"/>
    <n v="5"/>
    <n v="0"/>
    <s v="Weekend"/>
    <x v="36"/>
  </r>
  <r>
    <s v="F02062"/>
    <x v="1097"/>
    <s v="E1273"/>
    <s v="P03204"/>
    <x v="2"/>
    <s v="Economy"/>
    <s v="Bengaluru"/>
    <s v="Lucknow"/>
    <d v="2024-12-06T02:20:00"/>
    <d v="2024-12-06T04:20:00"/>
    <d v="1899-12-30T02:00:00"/>
    <n v="1459"/>
    <n v="11958.66"/>
    <n v="485.7"/>
    <n v="11472.96"/>
    <x v="2"/>
    <s v="Completed"/>
    <s v="6B"/>
    <n v="1"/>
    <n v="0"/>
    <s v="Weekday"/>
    <x v="65"/>
  </r>
  <r>
    <s v="F02063"/>
    <x v="999"/>
    <s v="E1943"/>
    <s v="P02573"/>
    <x v="1"/>
    <s v="First_Class"/>
    <s v="Mumbai"/>
    <s v="Chennai"/>
    <d v="2025-01-25T13:50:00"/>
    <d v="2025-01-25T16:50:00"/>
    <d v="1899-12-30T03:00:00"/>
    <n v="2427"/>
    <n v="1902.34"/>
    <n v="1669.82"/>
    <n v="232.51999999999998"/>
    <x v="2"/>
    <s v="Completed"/>
    <s v="5E"/>
    <n v="2"/>
    <n v="0"/>
    <s v="Weekend"/>
    <x v="66"/>
  </r>
  <r>
    <s v="F02064"/>
    <x v="806"/>
    <s v="E1980"/>
    <s v="P04565"/>
    <x v="0"/>
    <s v="Business"/>
    <s v="Hyderabad"/>
    <s v="Delhi"/>
    <d v="2026-11-01T16:34:00"/>
    <d v="2026-11-01T21:34:00"/>
    <d v="1899-12-30T05:00:00"/>
    <n v="808"/>
    <n v="6596.2"/>
    <n v="1263.67"/>
    <n v="5332.53"/>
    <x v="0"/>
    <s v="Completed"/>
    <s v="14E"/>
    <n v="5"/>
    <n v="0"/>
    <s v="Weekend"/>
    <x v="5"/>
  </r>
  <r>
    <s v="F02065"/>
    <x v="319"/>
    <s v="E1776"/>
    <s v="P01985"/>
    <x v="1"/>
    <s v="First_Class"/>
    <s v="Pune"/>
    <s v="Chennai"/>
    <d v="2026-08-22T07:44:00"/>
    <d v="2026-08-22T09:44:00"/>
    <d v="1899-12-30T02:00:00"/>
    <n v="878"/>
    <n v="8885.08"/>
    <n v="1917.1"/>
    <n v="6967.98"/>
    <x v="3"/>
    <s v="Completed"/>
    <s v="1D"/>
    <n v="4"/>
    <n v="0"/>
    <s v="Weekend"/>
    <x v="46"/>
  </r>
  <r>
    <s v="F02066"/>
    <x v="829"/>
    <s v="E1069"/>
    <s v="P04377"/>
    <x v="3"/>
    <s v="First_Class"/>
    <s v="Bengaluru"/>
    <s v="Mumbai"/>
    <d v="2025-02-11T01:25:00"/>
    <d v="2025-02-11T06:25:00"/>
    <d v="1899-12-30T05:00:00"/>
    <n v="668"/>
    <n v="10693.19"/>
    <n v="1079.05"/>
    <n v="9614.1400000000012"/>
    <x v="4"/>
    <s v="Completed"/>
    <s v="21B"/>
    <n v="5"/>
    <n v="0"/>
    <s v="Weekday"/>
    <x v="1"/>
  </r>
  <r>
    <s v="F02067"/>
    <x v="14"/>
    <s v="E1029"/>
    <s v="P02483"/>
    <x v="0"/>
    <s v="Economy"/>
    <s v="Hyderabad"/>
    <s v="Pune"/>
    <d v="2026-11-09T00:59:00"/>
    <d v="2026-11-09T05:59:00"/>
    <d v="1899-12-30T05:00:00"/>
    <n v="1310"/>
    <n v="11620.4"/>
    <n v="133.35"/>
    <n v="11487.05"/>
    <x v="0"/>
    <s v="Completed"/>
    <s v="13D"/>
    <n v="4"/>
    <n v="0"/>
    <s v="Weekday"/>
    <x v="62"/>
  </r>
  <r>
    <s v="F02068"/>
    <x v="1098"/>
    <s v="E1693"/>
    <s v="P02783"/>
    <x v="2"/>
    <s v="Business"/>
    <s v="Chennai"/>
    <s v="Mumbai"/>
    <d v="2023-04-01T04:19:00"/>
    <d v="2023-04-01T07:19:00"/>
    <d v="1899-12-30T03:00:00"/>
    <n v="1123"/>
    <n v="7796.55"/>
    <n v="1061.4000000000001"/>
    <n v="6735.15"/>
    <x v="1"/>
    <s v="Completed"/>
    <s v="5E"/>
    <n v="1"/>
    <n v="0"/>
    <s v="Weekend"/>
    <x v="29"/>
  </r>
  <r>
    <s v="F02069"/>
    <x v="618"/>
    <s v="E1907"/>
    <s v="P00857"/>
    <x v="3"/>
    <s v="Economy"/>
    <s v="Kolkata"/>
    <s v="Lucknow"/>
    <d v="2024-04-20T12:41:00"/>
    <d v="2024-04-20T15:41:00"/>
    <d v="1899-12-30T03:00:00"/>
    <n v="1678"/>
    <n v="5451.18"/>
    <n v="144.99"/>
    <n v="5306.1900000000005"/>
    <x v="0"/>
    <s v="Completed"/>
    <s v="21C"/>
    <n v="2"/>
    <n v="0"/>
    <s v="Weekend"/>
    <x v="28"/>
  </r>
  <r>
    <s v="F02070"/>
    <x v="1099"/>
    <s v="E1723"/>
    <s v="P02722"/>
    <x v="1"/>
    <s v="Business"/>
    <s v="Mumbai"/>
    <s v="Ahmedabad"/>
    <d v="2026-02-17T09:38:00"/>
    <d v="2026-02-17T12:38:00"/>
    <d v="1899-12-30T03:00:00"/>
    <n v="1236"/>
    <n v="7029.49"/>
    <n v="63.18"/>
    <n v="6966.3099999999995"/>
    <x v="2"/>
    <s v="Completed"/>
    <s v="2F"/>
    <n v="3"/>
    <n v="0"/>
    <s v="Weekday"/>
    <x v="16"/>
  </r>
  <r>
    <s v="F02071"/>
    <x v="881"/>
    <s v="E1749"/>
    <s v="P00841"/>
    <x v="1"/>
    <s v="First_Class"/>
    <s v="Pune"/>
    <s v="Kolkata"/>
    <d v="2023-06-21T14:31:00"/>
    <d v="2023-06-21T18:31:00"/>
    <d v="1899-12-30T04:00:00"/>
    <n v="1615"/>
    <n v="11071.82"/>
    <n v="1909.16"/>
    <n v="9162.66"/>
    <x v="3"/>
    <s v="Completed"/>
    <s v="24F"/>
    <n v="5"/>
    <n v="0"/>
    <s v="Weekday"/>
    <x v="58"/>
  </r>
  <r>
    <s v="F02072"/>
    <x v="829"/>
    <s v="E1275"/>
    <s v="P05273"/>
    <x v="3"/>
    <s v="Business"/>
    <s v="Pune"/>
    <s v="Lucknow"/>
    <d v="2026-06-10T13:57:00"/>
    <d v="2026-06-10T14:57:00"/>
    <d v="1899-12-30T01:00:00"/>
    <n v="1126"/>
    <n v="9819.5300000000007"/>
    <n v="262.18"/>
    <n v="9557.35"/>
    <x v="1"/>
    <s v="Completed"/>
    <s v="4A"/>
    <n v="5"/>
    <n v="0"/>
    <s v="Weekday"/>
    <x v="10"/>
  </r>
  <r>
    <s v="F02073"/>
    <x v="143"/>
    <s v="E1972"/>
    <s v="P02734"/>
    <x v="1"/>
    <s v="First_Class"/>
    <s v="Hyderabad"/>
    <s v="Kolkata"/>
    <d v="2026-05-22T00:32:00"/>
    <d v="2026-05-22T05:32:00"/>
    <d v="1899-12-30T05:00:00"/>
    <n v="534"/>
    <n v="3820.29"/>
    <n v="809.54"/>
    <n v="3010.75"/>
    <x v="3"/>
    <s v="Completed"/>
    <s v="30B"/>
    <n v="3"/>
    <n v="0"/>
    <s v="Weekday"/>
    <x v="15"/>
  </r>
  <r>
    <s v="F02074"/>
    <x v="682"/>
    <s v="E1774"/>
    <s v="P00895"/>
    <x v="4"/>
    <s v="First_Class"/>
    <s v="Kolkata"/>
    <s v="Hyderabad"/>
    <d v="2025-06-23T07:15:00"/>
    <d v="2025-06-23T09:15:00"/>
    <d v="1899-12-30T02:00:00"/>
    <n v="1275"/>
    <n v="3559.82"/>
    <n v="1497.36"/>
    <n v="2062.46"/>
    <x v="4"/>
    <s v="Completed"/>
    <s v="2E"/>
    <n v="3"/>
    <n v="0"/>
    <s v="Weekday"/>
    <x v="60"/>
  </r>
  <r>
    <s v="F02075"/>
    <x v="756"/>
    <s v="E1572"/>
    <s v="P05527"/>
    <x v="2"/>
    <s v="Economy"/>
    <s v="Chennai"/>
    <s v="Bengaluru"/>
    <d v="2026-05-27T19:58:00"/>
    <d v="2026-05-27T23:58:00"/>
    <d v="1899-12-30T04:00:00"/>
    <n v="1209"/>
    <n v="13208.17"/>
    <n v="866.86"/>
    <n v="12341.31"/>
    <x v="4"/>
    <s v="Completed"/>
    <s v="14F"/>
    <n v="2"/>
    <n v="0"/>
    <s v="Weekday"/>
    <x v="49"/>
  </r>
  <r>
    <s v="F02076"/>
    <x v="306"/>
    <s v="E1217"/>
    <s v="P02429"/>
    <x v="4"/>
    <s v="First_Class"/>
    <s v="Chennai"/>
    <s v="Hyderabad"/>
    <d v="2026-09-19T06:16:00"/>
    <d v="2026-09-19T09:16:00"/>
    <d v="1899-12-30T03:00:00"/>
    <n v="762"/>
    <n v="2467.67"/>
    <n v="590.82000000000005"/>
    <n v="1876.85"/>
    <x v="2"/>
    <s v="Completed"/>
    <s v="9E"/>
    <n v="3"/>
    <n v="0"/>
    <s v="Weekend"/>
    <x v="12"/>
  </r>
  <r>
    <s v="F02077"/>
    <x v="643"/>
    <s v="E1177"/>
    <s v="P02945"/>
    <x v="2"/>
    <s v="First_Class"/>
    <s v="Hyderabad"/>
    <s v="Chennai"/>
    <d v="2023-08-04T09:52:00"/>
    <d v="2023-08-04T12:52:00"/>
    <d v="1899-12-30T03:00:00"/>
    <n v="2259"/>
    <n v="8782.11"/>
    <n v="1241.94"/>
    <n v="7540.17"/>
    <x v="1"/>
    <s v="Completed"/>
    <s v="19D"/>
    <n v="2"/>
    <n v="0"/>
    <s v="Weekday"/>
    <x v="57"/>
  </r>
  <r>
    <s v="F02078"/>
    <x v="342"/>
    <s v="E1508"/>
    <s v="P05853"/>
    <x v="2"/>
    <s v="Business"/>
    <s v="Kolkata"/>
    <s v="Delhi"/>
    <d v="2026-04-06T16:19:00"/>
    <d v="2026-04-06T20:19:00"/>
    <d v="1899-12-30T04:00:00"/>
    <n v="1975"/>
    <n v="10201.120000000001"/>
    <n v="1560.76"/>
    <n v="8640.36"/>
    <x v="2"/>
    <s v="Completed"/>
    <s v="2B"/>
    <n v="1"/>
    <n v="0"/>
    <s v="Weekday"/>
    <x v="19"/>
  </r>
  <r>
    <s v="F02079"/>
    <x v="332"/>
    <s v="E1786"/>
    <s v="P03865"/>
    <x v="1"/>
    <s v="Economy"/>
    <s v="Chennai"/>
    <s v="Hyderabad"/>
    <d v="2024-10-22T18:22:00"/>
    <d v="2024-10-22T23:22:00"/>
    <d v="1899-12-30T05:00:00"/>
    <n v="1517"/>
    <n v="4986.0600000000004"/>
    <n v="1512.71"/>
    <n v="3473.3500000000004"/>
    <x v="4"/>
    <s v="Completed"/>
    <s v="12A"/>
    <n v="2"/>
    <n v="0"/>
    <s v="Weekday"/>
    <x v="12"/>
  </r>
  <r>
    <s v="F02080"/>
    <x v="687"/>
    <s v="E1141"/>
    <s v="P00497"/>
    <x v="0"/>
    <s v="First_Class"/>
    <s v="Delhi"/>
    <s v="Ahmedabad"/>
    <d v="2025-07-29T06:01:00"/>
    <d v="2025-07-29T10:01:00"/>
    <d v="1899-12-30T04:00:00"/>
    <n v="1502"/>
    <n v="7783.71"/>
    <n v="645.28"/>
    <n v="7138.43"/>
    <x v="3"/>
    <s v="Completed"/>
    <s v="3C"/>
    <n v="4"/>
    <n v="0"/>
    <s v="Weekday"/>
    <x v="52"/>
  </r>
  <r>
    <s v="F02081"/>
    <x v="810"/>
    <s v="E1211"/>
    <s v="P00869"/>
    <x v="0"/>
    <s v="First_Class"/>
    <s v="Pune"/>
    <s v="Chennai"/>
    <d v="2025-08-14T06:35:00"/>
    <d v="2025-08-14T10:35:00"/>
    <d v="1899-12-30T04:00:00"/>
    <n v="1884"/>
    <n v="10045.82"/>
    <n v="1355.94"/>
    <n v="8689.8799999999992"/>
    <x v="1"/>
    <s v="Completed"/>
    <s v="3C"/>
    <n v="3"/>
    <n v="0"/>
    <s v="Weekday"/>
    <x v="46"/>
  </r>
  <r>
    <s v="F02082"/>
    <x v="969"/>
    <s v="E1091"/>
    <s v="P04699"/>
    <x v="2"/>
    <s v="Business"/>
    <s v="Delhi"/>
    <s v="Chennai"/>
    <d v="2023-10-23T06:00:00"/>
    <d v="2023-10-23T10:00:00"/>
    <d v="1899-12-30T04:00:00"/>
    <n v="2202"/>
    <n v="6188.35"/>
    <n v="739.79"/>
    <n v="5448.56"/>
    <x v="0"/>
    <s v="Completed"/>
    <s v="23F"/>
    <n v="5"/>
    <n v="0"/>
    <s v="Weekday"/>
    <x v="56"/>
  </r>
  <r>
    <s v="F02083"/>
    <x v="930"/>
    <s v="E1881"/>
    <s v="P04449"/>
    <x v="4"/>
    <s v="Economy"/>
    <s v="Ahmedabad"/>
    <s v="Hyderabad"/>
    <d v="2024-08-16T14:35:00"/>
    <d v="2024-08-16T19:35:00"/>
    <d v="1899-12-30T05:00:00"/>
    <n v="460"/>
    <n v="7014.58"/>
    <n v="1356.49"/>
    <n v="5658.09"/>
    <x v="1"/>
    <s v="Completed"/>
    <s v="26C"/>
    <n v="2"/>
    <n v="0"/>
    <s v="Weekday"/>
    <x v="34"/>
  </r>
  <r>
    <s v="F02084"/>
    <x v="41"/>
    <s v="E1854"/>
    <s v="P01603"/>
    <x v="3"/>
    <s v="Business"/>
    <s v="Ahmedabad"/>
    <s v="Hyderabad"/>
    <d v="2023-12-31T17:13:00"/>
    <d v="2023-12-31T20:13:00"/>
    <d v="1899-12-30T03:00:00"/>
    <n v="1124"/>
    <n v="3439.89"/>
    <n v="950.82"/>
    <n v="2489.0699999999997"/>
    <x v="1"/>
    <s v="Completed"/>
    <s v="9F"/>
    <n v="3"/>
    <n v="0"/>
    <s v="Weekend"/>
    <x v="34"/>
  </r>
  <r>
    <s v="F02085"/>
    <x v="1002"/>
    <s v="E1813"/>
    <s v="P01542"/>
    <x v="2"/>
    <s v="Business"/>
    <s v="Hyderabad"/>
    <s v="Bengaluru"/>
    <d v="2025-07-24T18:49:00"/>
    <d v="2025-07-24T21:49:00"/>
    <d v="1899-12-30T03:00:00"/>
    <n v="1285"/>
    <n v="11536.55"/>
    <n v="858.39"/>
    <n v="10678.16"/>
    <x v="0"/>
    <s v="Completed"/>
    <s v="27A"/>
    <n v="4"/>
    <n v="0"/>
    <s v="Weekday"/>
    <x v="71"/>
  </r>
  <r>
    <s v="F02086"/>
    <x v="255"/>
    <s v="E1888"/>
    <s v="P05211"/>
    <x v="1"/>
    <s v="First_Class"/>
    <s v="Bengaluru"/>
    <s v="Kolkata"/>
    <d v="2026-09-26T23:52:00"/>
    <d v="2026-09-27T01:52:00"/>
    <d v="1899-12-30T02:00:00"/>
    <n v="1032"/>
    <n v="6231.5"/>
    <n v="1579.72"/>
    <n v="4651.78"/>
    <x v="4"/>
    <s v="Completed"/>
    <s v="11B"/>
    <n v="5"/>
    <n v="0"/>
    <s v="Weekend"/>
    <x v="54"/>
  </r>
  <r>
    <s v="F02087"/>
    <x v="1100"/>
    <s v="E1942"/>
    <s v="P01499"/>
    <x v="4"/>
    <s v="Economy"/>
    <s v="Chennai"/>
    <s v="Bengaluru"/>
    <d v="2024-03-09T09:29:00"/>
    <d v="2024-03-09T10:29:00"/>
    <d v="1899-12-30T01:00:00"/>
    <n v="1418"/>
    <n v="8442.61"/>
    <n v="69.25"/>
    <n v="8373.36"/>
    <x v="4"/>
    <s v="Completed"/>
    <s v="26E"/>
    <n v="1"/>
    <n v="0"/>
    <s v="Weekend"/>
    <x v="49"/>
  </r>
  <r>
    <s v="F02088"/>
    <x v="362"/>
    <s v="E1175"/>
    <s v="P00173"/>
    <x v="3"/>
    <s v="Business"/>
    <s v="Ahmedabad"/>
    <s v="Hyderabad"/>
    <d v="2025-12-12T03:15:00"/>
    <d v="2025-12-12T06:15:00"/>
    <d v="1899-12-30T03:00:00"/>
    <n v="1320"/>
    <n v="10855.7"/>
    <n v="809.74"/>
    <n v="10045.960000000001"/>
    <x v="3"/>
    <s v="Completed"/>
    <s v="21D"/>
    <n v="3"/>
    <n v="0"/>
    <s v="Weekday"/>
    <x v="34"/>
  </r>
  <r>
    <s v="F02089"/>
    <x v="486"/>
    <s v="E1148"/>
    <s v="P03509"/>
    <x v="0"/>
    <s v="First_Class"/>
    <s v="Kolkata"/>
    <s v="Bengaluru"/>
    <d v="2024-06-05T13:14:00"/>
    <d v="2024-06-05T16:14:00"/>
    <d v="1899-12-30T03:00:00"/>
    <n v="1118"/>
    <n v="9215.58"/>
    <n v="948.19"/>
    <n v="8267.39"/>
    <x v="3"/>
    <s v="Completed"/>
    <s v="14A"/>
    <n v="3"/>
    <n v="0"/>
    <s v="Weekday"/>
    <x v="47"/>
  </r>
  <r>
    <s v="F02090"/>
    <x v="1094"/>
    <s v="E1356"/>
    <s v="P02102"/>
    <x v="2"/>
    <s v="Economy"/>
    <s v="Kolkata"/>
    <s v="Bengaluru"/>
    <d v="2026-10-25T23:46:00"/>
    <d v="2026-10-26T00:46:00"/>
    <d v="1899-12-30T01:00:00"/>
    <n v="973"/>
    <n v="5714.53"/>
    <n v="1433.71"/>
    <n v="4280.82"/>
    <x v="3"/>
    <s v="Completed"/>
    <s v="12B"/>
    <n v="1"/>
    <n v="0"/>
    <s v="Weekend"/>
    <x v="47"/>
  </r>
  <r>
    <s v="F02091"/>
    <x v="243"/>
    <s v="E1190"/>
    <s v="P00657"/>
    <x v="2"/>
    <s v="Business"/>
    <s v="Bengaluru"/>
    <s v="Pune"/>
    <d v="2023-06-09T05:17:00"/>
    <d v="2023-06-09T09:17:00"/>
    <d v="1899-12-30T04:00:00"/>
    <n v="1362"/>
    <n v="10979.99"/>
    <n v="429.1"/>
    <n v="10550.89"/>
    <x v="2"/>
    <s v="Completed"/>
    <s v="19A"/>
    <n v="1"/>
    <n v="0"/>
    <s v="Weekday"/>
    <x v="24"/>
  </r>
  <r>
    <s v="F02092"/>
    <x v="1101"/>
    <s v="E1903"/>
    <s v="P00555"/>
    <x v="3"/>
    <s v="Business"/>
    <s v="Chennai"/>
    <s v="Mumbai"/>
    <d v="2026-01-16T14:18:00"/>
    <d v="2026-01-16T18:18:00"/>
    <d v="1899-12-30T04:00:00"/>
    <n v="1908"/>
    <n v="3816.32"/>
    <n v="1874.2"/>
    <n v="1942.1200000000001"/>
    <x v="3"/>
    <s v="Completed"/>
    <s v="14E"/>
    <n v="5"/>
    <n v="0"/>
    <s v="Weekday"/>
    <x v="29"/>
  </r>
  <r>
    <s v="F02093"/>
    <x v="1102"/>
    <s v="E1144"/>
    <s v="P05277"/>
    <x v="2"/>
    <s v="Economy"/>
    <s v="Ahmedabad"/>
    <s v="Lucknow"/>
    <d v="2024-05-04T10:30:00"/>
    <d v="2024-05-04T13:30:00"/>
    <d v="1899-12-30T03:00:00"/>
    <n v="1037"/>
    <n v="11297.85"/>
    <n v="1060.73"/>
    <n v="10237.120000000001"/>
    <x v="2"/>
    <s v="Completed"/>
    <s v="8E"/>
    <n v="1"/>
    <n v="0"/>
    <s v="Weekend"/>
    <x v="69"/>
  </r>
  <r>
    <s v="F02094"/>
    <x v="1103"/>
    <s v="E1213"/>
    <s v="P02895"/>
    <x v="3"/>
    <s v="Business"/>
    <s v="Hyderabad"/>
    <s v="Bengaluru"/>
    <d v="2023-06-11T07:05:00"/>
    <d v="2023-06-11T08:05:00"/>
    <d v="1899-12-30T01:00:00"/>
    <n v="2039"/>
    <n v="11750.21"/>
    <n v="106.6"/>
    <n v="11643.609999999999"/>
    <x v="0"/>
    <s v="Completed"/>
    <s v="20E"/>
    <n v="4"/>
    <n v="0"/>
    <s v="Weekend"/>
    <x v="71"/>
  </r>
  <r>
    <s v="F02095"/>
    <x v="515"/>
    <s v="E1099"/>
    <s v="P02854"/>
    <x v="3"/>
    <s v="Economy"/>
    <s v="Delhi"/>
    <s v="Chennai"/>
    <d v="2026-04-21T21:27:00"/>
    <d v="2026-04-22T01:27:00"/>
    <d v="1899-12-30T04:00:00"/>
    <n v="2195"/>
    <n v="14202.23"/>
    <n v="319.22000000000003"/>
    <n v="13883.01"/>
    <x v="2"/>
    <s v="Completed"/>
    <s v="12E"/>
    <n v="2"/>
    <n v="0"/>
    <s v="Weekday"/>
    <x v="56"/>
  </r>
  <r>
    <s v="F02096"/>
    <x v="92"/>
    <s v="E1377"/>
    <s v="P05598"/>
    <x v="3"/>
    <s v="Economy"/>
    <s v="Hyderabad"/>
    <s v="Ahmedabad"/>
    <d v="2023-05-05T09:18:00"/>
    <d v="2023-05-05T14:18:00"/>
    <d v="1899-12-30T05:00:00"/>
    <n v="953"/>
    <n v="1666.72"/>
    <n v="1564.26"/>
    <n v="102.46000000000004"/>
    <x v="0"/>
    <s v="Completed"/>
    <s v="30F"/>
    <n v="2"/>
    <n v="0"/>
    <s v="Weekday"/>
    <x v="4"/>
  </r>
  <r>
    <s v="F02097"/>
    <x v="180"/>
    <s v="E1517"/>
    <s v="P05048"/>
    <x v="4"/>
    <s v="Economy"/>
    <s v="Hyderabad"/>
    <s v="Pune"/>
    <d v="2023-01-23T08:12:00"/>
    <d v="2023-01-23T11:12:00"/>
    <d v="1899-12-30T03:00:00"/>
    <n v="1275"/>
    <n v="7667.6"/>
    <n v="1419.85"/>
    <n v="6247.75"/>
    <x v="2"/>
    <s v="Completed"/>
    <s v="19E"/>
    <n v="5"/>
    <n v="0"/>
    <s v="Weekday"/>
    <x v="62"/>
  </r>
  <r>
    <s v="F02098"/>
    <x v="151"/>
    <s v="E1904"/>
    <s v="P03821"/>
    <x v="3"/>
    <s v="First_Class"/>
    <s v="Kolkata"/>
    <s v="Chennai"/>
    <d v="2024-04-06T12:10:00"/>
    <d v="2024-04-06T15:10:00"/>
    <d v="1899-12-30T03:00:00"/>
    <n v="658"/>
    <n v="11130.73"/>
    <n v="208.4"/>
    <n v="10922.33"/>
    <x v="4"/>
    <s v="Completed"/>
    <s v="18E"/>
    <n v="5"/>
    <n v="0"/>
    <s v="Weekend"/>
    <x v="35"/>
  </r>
  <r>
    <s v="F02099"/>
    <x v="73"/>
    <s v="E1896"/>
    <s v="P05022"/>
    <x v="2"/>
    <s v="Business"/>
    <s v="Kolkata"/>
    <s v="Chennai"/>
    <d v="2023-06-08T08:16:00"/>
    <d v="2023-06-08T09:16:00"/>
    <d v="1899-12-30T01:00:00"/>
    <n v="1837"/>
    <n v="10013.790000000001"/>
    <n v="1980.38"/>
    <n v="8033.4100000000008"/>
    <x v="2"/>
    <s v="Completed"/>
    <s v="27E"/>
    <n v="3"/>
    <n v="0"/>
    <s v="Weekday"/>
    <x v="35"/>
  </r>
  <r>
    <s v="F02100"/>
    <x v="1104"/>
    <s v="E1866"/>
    <s v="P03020"/>
    <x v="3"/>
    <s v="First_Class"/>
    <s v="Mumbai"/>
    <s v="Kolkata"/>
    <d v="2026-10-19T02:39:00"/>
    <d v="2026-10-19T03:39:00"/>
    <d v="1899-12-30T01:00:00"/>
    <n v="1641"/>
    <n v="4136.82"/>
    <n v="403.62"/>
    <n v="3733.2"/>
    <x v="1"/>
    <s v="Completed"/>
    <s v="5E"/>
    <n v="1"/>
    <n v="0"/>
    <s v="Weekday"/>
    <x v="51"/>
  </r>
  <r>
    <s v="F02101"/>
    <x v="1041"/>
    <s v="E1673"/>
    <s v="P02643"/>
    <x v="2"/>
    <s v="Economy"/>
    <s v="Hyderabad"/>
    <s v="Mumbai"/>
    <d v="2026-08-02T16:35:00"/>
    <d v="2026-08-02T19:35:00"/>
    <d v="1899-12-30T03:00:00"/>
    <n v="1734"/>
    <n v="6931.94"/>
    <n v="931.07"/>
    <n v="6000.87"/>
    <x v="0"/>
    <s v="Completed"/>
    <s v="24A"/>
    <n v="5"/>
    <n v="0"/>
    <s v="Weekend"/>
    <x v="2"/>
  </r>
  <r>
    <s v="F02102"/>
    <x v="1054"/>
    <s v="E1964"/>
    <s v="P00236"/>
    <x v="2"/>
    <s v="Economy"/>
    <s v="Pune"/>
    <s v="Delhi"/>
    <d v="2024-08-05T15:48:00"/>
    <d v="2024-08-05T16:48:00"/>
    <d v="1899-12-30T01:00:00"/>
    <n v="2371"/>
    <n v="9914.44"/>
    <n v="1442.6"/>
    <n v="8471.84"/>
    <x v="2"/>
    <s v="Completed"/>
    <s v="26D"/>
    <n v="2"/>
    <n v="0"/>
    <s v="Weekday"/>
    <x v="70"/>
  </r>
  <r>
    <s v="F02103"/>
    <x v="632"/>
    <s v="E1164"/>
    <s v="P03203"/>
    <x v="0"/>
    <s v="Economy"/>
    <s v="Bengaluru"/>
    <s v="Chennai"/>
    <d v="2024-02-27T15:01:00"/>
    <d v="2024-02-27T20:01:00"/>
    <d v="1899-12-30T05:00:00"/>
    <n v="1508"/>
    <n v="8392.98"/>
    <n v="552.88"/>
    <n v="7840.0999999999995"/>
    <x v="1"/>
    <s v="Completed"/>
    <s v="14B"/>
    <n v="3"/>
    <n v="0"/>
    <s v="Weekday"/>
    <x v="14"/>
  </r>
  <r>
    <s v="F02104"/>
    <x v="1030"/>
    <s v="E1348"/>
    <s v="P02560"/>
    <x v="3"/>
    <s v="Economy"/>
    <s v="Ahmedabad"/>
    <s v="Pune"/>
    <d v="2023-11-24T22:11:00"/>
    <d v="2023-11-25T01:11:00"/>
    <d v="1899-12-30T03:00:00"/>
    <n v="1673"/>
    <n v="5126.72"/>
    <n v="1424.7"/>
    <n v="3702.0200000000004"/>
    <x v="0"/>
    <s v="Completed"/>
    <s v="16F"/>
    <n v="5"/>
    <n v="0"/>
    <s v="Weekday"/>
    <x v="68"/>
  </r>
  <r>
    <s v="F02105"/>
    <x v="1007"/>
    <s v="E1847"/>
    <s v="P05037"/>
    <x v="1"/>
    <s v="First_Class"/>
    <s v="Bengaluru"/>
    <s v="Pune"/>
    <d v="2025-06-05T17:26:00"/>
    <d v="2025-06-05T18:26:00"/>
    <d v="1899-12-30T01:00:00"/>
    <n v="2496"/>
    <n v="4127.91"/>
    <n v="1872.39"/>
    <n v="2255.5199999999995"/>
    <x v="1"/>
    <s v="Completed"/>
    <s v="10C"/>
    <n v="2"/>
    <n v="0"/>
    <s v="Weekday"/>
    <x v="24"/>
  </r>
  <r>
    <s v="F02106"/>
    <x v="895"/>
    <s v="E1301"/>
    <s v="P03417"/>
    <x v="2"/>
    <s v="Economy"/>
    <s v="Kolkata"/>
    <s v="Bengaluru"/>
    <d v="2024-07-24T19:24:00"/>
    <d v="2024-07-24T22:24:00"/>
    <d v="1899-12-30T03:00:00"/>
    <n v="1119"/>
    <n v="11692.11"/>
    <n v="136.66"/>
    <n v="11555.45"/>
    <x v="4"/>
    <s v="Completed"/>
    <s v="21A"/>
    <n v="3"/>
    <n v="0"/>
    <s v="Weekday"/>
    <x v="47"/>
  </r>
  <r>
    <s v="F02107"/>
    <x v="1105"/>
    <s v="E1820"/>
    <s v="P01195"/>
    <x v="1"/>
    <s v="Economy"/>
    <s v="Hyderabad"/>
    <s v="Ahmedabad"/>
    <d v="2026-07-30T01:42:00"/>
    <d v="2026-07-30T06:42:00"/>
    <d v="1899-12-30T05:00:00"/>
    <n v="2277"/>
    <n v="13661.23"/>
    <n v="1536.46"/>
    <n v="12124.77"/>
    <x v="4"/>
    <s v="Completed"/>
    <s v="18D"/>
    <n v="5"/>
    <n v="0"/>
    <s v="Weekday"/>
    <x v="4"/>
  </r>
  <r>
    <s v="F02108"/>
    <x v="882"/>
    <s v="E1285"/>
    <s v="P02393"/>
    <x v="3"/>
    <s v="Economy"/>
    <s v="Kolkata"/>
    <s v="Chennai"/>
    <d v="2024-05-05T14:37:00"/>
    <d v="2024-05-05T16:37:00"/>
    <d v="1899-12-30T02:00:00"/>
    <n v="2110"/>
    <n v="3051.18"/>
    <n v="1778.38"/>
    <n v="1272.7999999999997"/>
    <x v="0"/>
    <s v="Completed"/>
    <s v="16A"/>
    <n v="2"/>
    <n v="0"/>
    <s v="Weekend"/>
    <x v="35"/>
  </r>
  <r>
    <s v="F02109"/>
    <x v="1106"/>
    <s v="E1284"/>
    <s v="P01322"/>
    <x v="2"/>
    <s v="Economy"/>
    <s v="Bengaluru"/>
    <s v="Mumbai"/>
    <d v="2023-04-11T13:49:00"/>
    <d v="2023-04-11T18:49:00"/>
    <d v="1899-12-30T05:00:00"/>
    <n v="629"/>
    <n v="4465.8100000000004"/>
    <n v="1399.21"/>
    <n v="3066.6000000000004"/>
    <x v="3"/>
    <s v="Completed"/>
    <s v="19E"/>
    <n v="4"/>
    <n v="0"/>
    <s v="Weekday"/>
    <x v="1"/>
  </r>
  <r>
    <s v="F02110"/>
    <x v="1107"/>
    <s v="E1514"/>
    <s v="P05506"/>
    <x v="3"/>
    <s v="Business"/>
    <s v="Hyderabad"/>
    <s v="Delhi"/>
    <d v="2024-09-17T15:22:00"/>
    <d v="2024-09-17T16:22:00"/>
    <d v="1899-12-30T01:00:00"/>
    <n v="1851"/>
    <n v="4599.49"/>
    <n v="1304.23"/>
    <n v="3295.2599999999998"/>
    <x v="4"/>
    <s v="Completed"/>
    <s v="4A"/>
    <n v="3"/>
    <n v="0"/>
    <s v="Weekday"/>
    <x v="5"/>
  </r>
  <r>
    <s v="F02111"/>
    <x v="950"/>
    <s v="E1737"/>
    <s v="P01188"/>
    <x v="2"/>
    <s v="First_Class"/>
    <s v="Delhi"/>
    <s v="Mumbai"/>
    <d v="2023-07-17T18:58:00"/>
    <d v="2023-07-17T23:58:00"/>
    <d v="1899-12-30T05:00:00"/>
    <n v="1264"/>
    <n v="13297.3"/>
    <n v="1455.55"/>
    <n v="11841.75"/>
    <x v="2"/>
    <s v="Completed"/>
    <s v="16F"/>
    <n v="1"/>
    <n v="0"/>
    <s v="Weekday"/>
    <x v="61"/>
  </r>
  <r>
    <s v="F02112"/>
    <x v="356"/>
    <s v="E1525"/>
    <s v="P05669"/>
    <x v="1"/>
    <s v="First_Class"/>
    <s v="Hyderabad"/>
    <s v="Mumbai"/>
    <d v="2023-08-17T04:21:00"/>
    <d v="2023-08-17T07:21:00"/>
    <d v="1899-12-30T03:00:00"/>
    <n v="784"/>
    <n v="3346.28"/>
    <n v="512.23"/>
    <n v="2834.05"/>
    <x v="4"/>
    <s v="Completed"/>
    <s v="8F"/>
    <n v="1"/>
    <n v="0"/>
    <s v="Weekday"/>
    <x v="2"/>
  </r>
  <r>
    <s v="F02113"/>
    <x v="864"/>
    <s v="E1588"/>
    <s v="P00231"/>
    <x v="4"/>
    <s v="Economy"/>
    <s v="Bengaluru"/>
    <s v="Chennai"/>
    <d v="2024-08-15T06:41:00"/>
    <d v="2024-08-15T08:41:00"/>
    <d v="1899-12-30T02:00:00"/>
    <n v="612"/>
    <n v="7843.29"/>
    <n v="494"/>
    <n v="7349.29"/>
    <x v="2"/>
    <s v="Completed"/>
    <s v="1E"/>
    <n v="3"/>
    <n v="0"/>
    <s v="Weekday"/>
    <x v="14"/>
  </r>
  <r>
    <s v="F02114"/>
    <x v="645"/>
    <s v="E1123"/>
    <s v="P01555"/>
    <x v="0"/>
    <s v="First_Class"/>
    <s v="Bengaluru"/>
    <s v="Delhi"/>
    <d v="2023-11-10T02:11:00"/>
    <d v="2023-11-10T03:11:00"/>
    <d v="1899-12-30T01:00:00"/>
    <n v="935"/>
    <n v="13454.56"/>
    <n v="173.38"/>
    <n v="13281.18"/>
    <x v="1"/>
    <s v="Completed"/>
    <s v="21F"/>
    <n v="3"/>
    <n v="0"/>
    <s v="Weekday"/>
    <x v="9"/>
  </r>
  <r>
    <s v="F02115"/>
    <x v="936"/>
    <s v="E1625"/>
    <s v="P01450"/>
    <x v="4"/>
    <s v="Economy"/>
    <s v="Ahmedabad"/>
    <s v="Lucknow"/>
    <d v="2023-11-01T10:05:00"/>
    <d v="2023-11-01T14:05:00"/>
    <d v="1899-12-30T04:00:00"/>
    <n v="1922"/>
    <n v="10320.4"/>
    <n v="362.62"/>
    <n v="9957.7799999999988"/>
    <x v="2"/>
    <s v="Completed"/>
    <s v="16F"/>
    <n v="3"/>
    <n v="0"/>
    <s v="Weekday"/>
    <x v="69"/>
  </r>
  <r>
    <s v="F02116"/>
    <x v="1108"/>
    <s v="E1422"/>
    <s v="P01229"/>
    <x v="4"/>
    <s v="Economy"/>
    <s v="Hyderabad"/>
    <s v="Delhi"/>
    <d v="2026-06-22T21:51:00"/>
    <d v="2026-06-23T02:51:00"/>
    <d v="1899-12-30T05:00:00"/>
    <n v="2460"/>
    <n v="2460.4499999999998"/>
    <n v="1745.64"/>
    <n v="714.80999999999972"/>
    <x v="1"/>
    <s v="Completed"/>
    <s v="14B"/>
    <n v="2"/>
    <n v="0"/>
    <s v="Weekday"/>
    <x v="5"/>
  </r>
  <r>
    <s v="F02117"/>
    <x v="591"/>
    <s v="E1956"/>
    <s v="P00476"/>
    <x v="1"/>
    <s v="Economy"/>
    <s v="Mumbai"/>
    <s v="Chennai"/>
    <d v="2026-02-05T21:35:00"/>
    <d v="2026-02-06T00:35:00"/>
    <d v="1899-12-30T03:00:00"/>
    <n v="1849"/>
    <n v="7207.92"/>
    <n v="828.65"/>
    <n v="6379.27"/>
    <x v="2"/>
    <s v="Completed"/>
    <s v="26E"/>
    <n v="3"/>
    <n v="0"/>
    <s v="Weekday"/>
    <x v="66"/>
  </r>
  <r>
    <s v="F02118"/>
    <x v="1010"/>
    <s v="E1421"/>
    <s v="P00711"/>
    <x v="3"/>
    <s v="Business"/>
    <s v="Bengaluru"/>
    <s v="Chennai"/>
    <d v="2025-02-09T05:58:00"/>
    <d v="2025-02-09T08:58:00"/>
    <d v="1899-12-30T03:00:00"/>
    <n v="488"/>
    <n v="3148.53"/>
    <n v="1273.47"/>
    <n v="1875.0600000000002"/>
    <x v="3"/>
    <s v="Completed"/>
    <s v="29D"/>
    <n v="4"/>
    <n v="0"/>
    <s v="Weekend"/>
    <x v="14"/>
  </r>
  <r>
    <s v="F02119"/>
    <x v="1109"/>
    <s v="E1408"/>
    <s v="P00405"/>
    <x v="2"/>
    <s v="Business"/>
    <s v="Hyderabad"/>
    <s v="Bengaluru"/>
    <d v="2025-04-25T03:12:00"/>
    <d v="2025-04-25T04:12:00"/>
    <d v="1899-12-30T01:00:00"/>
    <n v="1968"/>
    <n v="6442.74"/>
    <n v="1608.67"/>
    <n v="4834.07"/>
    <x v="1"/>
    <s v="Completed"/>
    <s v="30B"/>
    <n v="4"/>
    <n v="0"/>
    <s v="Weekday"/>
    <x v="71"/>
  </r>
  <r>
    <s v="F02120"/>
    <x v="66"/>
    <s v="E1374"/>
    <s v="P03524"/>
    <x v="1"/>
    <s v="First_Class"/>
    <s v="Lucknow"/>
    <s v="Kolkata"/>
    <d v="2023-09-18T10:57:00"/>
    <d v="2023-09-18T15:57:00"/>
    <d v="1899-12-30T05:00:00"/>
    <n v="1927"/>
    <n v="1550.37"/>
    <n v="1078.06"/>
    <n v="472.30999999999995"/>
    <x v="0"/>
    <s v="Completed"/>
    <s v="8D"/>
    <n v="1"/>
    <n v="0"/>
    <s v="Weekday"/>
    <x v="40"/>
  </r>
  <r>
    <s v="F02121"/>
    <x v="851"/>
    <s v="E1623"/>
    <s v="P02643"/>
    <x v="2"/>
    <s v="Economy"/>
    <s v="Hyderabad"/>
    <s v="Chennai"/>
    <d v="2026-06-27T04:20:00"/>
    <d v="2026-06-27T06:20:00"/>
    <d v="1899-12-30T02:00:00"/>
    <n v="922"/>
    <n v="6602.77"/>
    <n v="1553.68"/>
    <n v="5049.09"/>
    <x v="4"/>
    <s v="Completed"/>
    <s v="20D"/>
    <n v="3"/>
    <n v="0"/>
    <s v="Weekend"/>
    <x v="57"/>
  </r>
  <r>
    <s v="F02122"/>
    <x v="852"/>
    <s v="E1332"/>
    <s v="P02331"/>
    <x v="2"/>
    <s v="Economy"/>
    <s v="Kolkata"/>
    <s v="Delhi"/>
    <d v="2025-02-19T10:22:00"/>
    <d v="2025-02-19T11:22:00"/>
    <d v="1899-12-30T01:00:00"/>
    <n v="662"/>
    <n v="8303.9500000000007"/>
    <n v="1459.79"/>
    <n v="6844.1600000000008"/>
    <x v="1"/>
    <s v="Completed"/>
    <s v="23A"/>
    <n v="1"/>
    <n v="0"/>
    <s v="Weekday"/>
    <x v="19"/>
  </r>
  <r>
    <s v="F02123"/>
    <x v="1110"/>
    <s v="E1207"/>
    <s v="P05324"/>
    <x v="3"/>
    <s v="Business"/>
    <s v="Lucknow"/>
    <s v="Kolkata"/>
    <d v="2026-09-02T17:29:00"/>
    <d v="2026-09-02T22:29:00"/>
    <d v="1899-12-30T05:00:00"/>
    <n v="945"/>
    <n v="11754.47"/>
    <n v="1259.8800000000001"/>
    <n v="10494.59"/>
    <x v="4"/>
    <s v="Completed"/>
    <s v="10A"/>
    <n v="5"/>
    <n v="0"/>
    <s v="Weekday"/>
    <x v="40"/>
  </r>
  <r>
    <s v="F02124"/>
    <x v="271"/>
    <s v="E1772"/>
    <s v="P03907"/>
    <x v="0"/>
    <s v="Economy"/>
    <s v="Lucknow"/>
    <s v="Hyderabad"/>
    <d v="2023-04-29T03:09:00"/>
    <d v="2023-04-29T08:09:00"/>
    <d v="1899-12-30T05:00:00"/>
    <n v="1498"/>
    <n v="13375.16"/>
    <n v="845.57"/>
    <n v="12529.59"/>
    <x v="0"/>
    <s v="Completed"/>
    <s v="5F"/>
    <n v="4"/>
    <n v="0"/>
    <s v="Weekend"/>
    <x v="33"/>
  </r>
  <r>
    <s v="F02125"/>
    <x v="913"/>
    <s v="E1751"/>
    <s v="P04411"/>
    <x v="2"/>
    <s v="Economy"/>
    <s v="Chennai"/>
    <s v="Bengaluru"/>
    <d v="2026-05-27T16:53:00"/>
    <d v="2026-05-27T18:53:00"/>
    <d v="1899-12-30T02:00:00"/>
    <n v="2346"/>
    <n v="14749.63"/>
    <n v="1832.27"/>
    <n v="12917.359999999999"/>
    <x v="4"/>
    <s v="Completed"/>
    <s v="6E"/>
    <n v="4"/>
    <n v="0"/>
    <s v="Weekday"/>
    <x v="49"/>
  </r>
  <r>
    <s v="F02126"/>
    <x v="1111"/>
    <s v="E1632"/>
    <s v="P02484"/>
    <x v="2"/>
    <s v="Business"/>
    <s v="Chennai"/>
    <s v="Kolkata"/>
    <d v="2024-11-30T17:55:00"/>
    <d v="2024-11-30T18:55:00"/>
    <d v="1899-12-30T01:00:00"/>
    <n v="1663"/>
    <n v="3868.47"/>
    <n v="309.77"/>
    <n v="3558.7"/>
    <x v="3"/>
    <s v="Completed"/>
    <s v="3E"/>
    <n v="2"/>
    <n v="0"/>
    <s v="Weekend"/>
    <x v="64"/>
  </r>
  <r>
    <s v="F02127"/>
    <x v="1110"/>
    <s v="E1373"/>
    <s v="P05535"/>
    <x v="3"/>
    <s v="Business"/>
    <s v="Pune"/>
    <s v="Hyderabad"/>
    <d v="2024-05-11T13:51:00"/>
    <d v="2024-05-11T18:51:00"/>
    <d v="1899-12-30T05:00:00"/>
    <n v="646"/>
    <n v="12164.7"/>
    <n v="1157.06"/>
    <n v="11007.640000000001"/>
    <x v="2"/>
    <s v="Completed"/>
    <s v="22C"/>
    <n v="2"/>
    <n v="0"/>
    <s v="Weekend"/>
    <x v="39"/>
  </r>
  <r>
    <s v="F02128"/>
    <x v="1112"/>
    <s v="E1940"/>
    <s v="P03576"/>
    <x v="0"/>
    <s v="First_Class"/>
    <s v="Delhi"/>
    <s v="Kolkata"/>
    <d v="2023-09-23T15:19:00"/>
    <d v="2023-09-23T20:19:00"/>
    <d v="1899-12-30T05:00:00"/>
    <n v="1530"/>
    <n v="2780.68"/>
    <n v="1242.6600000000001"/>
    <n v="1538.0199999999998"/>
    <x v="0"/>
    <s v="Completed"/>
    <s v="15F"/>
    <n v="5"/>
    <n v="0"/>
    <s v="Weekend"/>
    <x v="20"/>
  </r>
  <r>
    <s v="F02129"/>
    <x v="94"/>
    <s v="E1247"/>
    <s v="P01344"/>
    <x v="4"/>
    <s v="Economy"/>
    <s v="Hyderabad"/>
    <s v="Ahmedabad"/>
    <d v="2024-04-12T23:17:00"/>
    <d v="2024-04-13T00:17:00"/>
    <d v="1899-12-30T01:00:00"/>
    <n v="1735"/>
    <n v="14000.31"/>
    <n v="825.83"/>
    <n v="13174.48"/>
    <x v="3"/>
    <s v="Completed"/>
    <s v="23C"/>
    <n v="2"/>
    <n v="0"/>
    <s v="Weekday"/>
    <x v="4"/>
  </r>
  <r>
    <s v="F02130"/>
    <x v="1009"/>
    <s v="E1148"/>
    <s v="P05767"/>
    <x v="1"/>
    <s v="First_Class"/>
    <s v="Delhi"/>
    <s v="Chennai"/>
    <d v="2025-08-04T02:22:00"/>
    <d v="2025-08-04T04:22:00"/>
    <d v="1899-12-30T02:00:00"/>
    <n v="464"/>
    <n v="14014.3"/>
    <n v="949.51"/>
    <n v="13064.789999999999"/>
    <x v="2"/>
    <s v="Completed"/>
    <s v="21B"/>
    <n v="2"/>
    <n v="0"/>
    <s v="Weekday"/>
    <x v="56"/>
  </r>
  <r>
    <s v="F02131"/>
    <x v="1075"/>
    <s v="E1994"/>
    <s v="P05536"/>
    <x v="2"/>
    <s v="Business"/>
    <s v="Mumbai"/>
    <s v="Delhi"/>
    <d v="2023-06-20T08:25:00"/>
    <d v="2023-06-20T12:25:00"/>
    <d v="1899-12-30T04:00:00"/>
    <n v="1089"/>
    <n v="14616.44"/>
    <n v="979.8"/>
    <n v="13636.640000000001"/>
    <x v="1"/>
    <s v="Completed"/>
    <s v="9B"/>
    <n v="1"/>
    <n v="0"/>
    <s v="Weekday"/>
    <x v="22"/>
  </r>
  <r>
    <s v="F02132"/>
    <x v="1113"/>
    <s v="E1516"/>
    <s v="P05025"/>
    <x v="2"/>
    <s v="First_Class"/>
    <s v="Chennai"/>
    <s v="Mumbai"/>
    <d v="2023-04-05T00:52:00"/>
    <d v="2023-04-05T01:52:00"/>
    <d v="1899-12-30T01:00:00"/>
    <n v="2041"/>
    <n v="4483.22"/>
    <n v="1402.66"/>
    <n v="3080.5600000000004"/>
    <x v="0"/>
    <s v="Completed"/>
    <s v="4F"/>
    <n v="1"/>
    <n v="0"/>
    <s v="Weekday"/>
    <x v="29"/>
  </r>
  <r>
    <s v="F02133"/>
    <x v="1114"/>
    <s v="E1746"/>
    <s v="P00784"/>
    <x v="1"/>
    <s v="First_Class"/>
    <s v="Hyderabad"/>
    <s v="Bengaluru"/>
    <d v="2023-06-12T11:04:00"/>
    <d v="2023-06-12T14:04:00"/>
    <d v="1899-12-30T03:00:00"/>
    <n v="916"/>
    <n v="6728.19"/>
    <n v="686.42"/>
    <n v="6041.7699999999995"/>
    <x v="2"/>
    <s v="Completed"/>
    <s v="10B"/>
    <n v="1"/>
    <n v="0"/>
    <s v="Weekday"/>
    <x v="71"/>
  </r>
  <r>
    <s v="F02134"/>
    <x v="432"/>
    <s v="E1155"/>
    <s v="P02317"/>
    <x v="2"/>
    <s v="Business"/>
    <s v="Kolkata"/>
    <s v="Lucknow"/>
    <d v="2023-06-11T09:14:00"/>
    <d v="2023-06-11T14:14:00"/>
    <d v="1899-12-30T05:00:00"/>
    <n v="1832"/>
    <n v="4766.01"/>
    <n v="1671.96"/>
    <n v="3094.05"/>
    <x v="0"/>
    <s v="Completed"/>
    <s v="9E"/>
    <n v="2"/>
    <n v="0"/>
    <s v="Weekend"/>
    <x v="28"/>
  </r>
  <r>
    <s v="F02135"/>
    <x v="1006"/>
    <s v="E1467"/>
    <s v="P02656"/>
    <x v="3"/>
    <s v="Business"/>
    <s v="Ahmedabad"/>
    <s v="Bengaluru"/>
    <d v="2024-05-27T19:00:00"/>
    <d v="2024-05-28T00:00:00"/>
    <d v="1899-12-30T05:00:00"/>
    <n v="423"/>
    <n v="11579.92"/>
    <n v="1525.73"/>
    <n v="10054.19"/>
    <x v="0"/>
    <s v="Completed"/>
    <s v="1B"/>
    <n v="1"/>
    <n v="0"/>
    <s v="Weekday"/>
    <x v="63"/>
  </r>
  <r>
    <s v="F02136"/>
    <x v="353"/>
    <s v="E1126"/>
    <s v="P05725"/>
    <x v="1"/>
    <s v="Business"/>
    <s v="Delhi"/>
    <s v="Ahmedabad"/>
    <d v="2026-10-22T23:37:00"/>
    <d v="2026-10-23T01:37:00"/>
    <d v="1899-12-30T02:00:00"/>
    <n v="2365"/>
    <n v="5450.41"/>
    <n v="539.61"/>
    <n v="4910.8"/>
    <x v="3"/>
    <s v="Completed"/>
    <s v="14C"/>
    <n v="4"/>
    <n v="0"/>
    <s v="Weekday"/>
    <x v="52"/>
  </r>
  <r>
    <s v="F02137"/>
    <x v="632"/>
    <s v="E1864"/>
    <s v="P00114"/>
    <x v="0"/>
    <s v="Business"/>
    <s v="Mumbai"/>
    <s v="Bengaluru"/>
    <d v="2024-08-27T09:39:00"/>
    <d v="2024-08-27T14:39:00"/>
    <d v="1899-12-30T05:00:00"/>
    <n v="2385"/>
    <n v="3338.24"/>
    <n v="414.67"/>
    <n v="2923.5699999999997"/>
    <x v="3"/>
    <s v="Cancelled"/>
    <s v="8E"/>
    <n v="4"/>
    <n v="1"/>
    <s v="Weekday"/>
    <x v="67"/>
  </r>
  <r>
    <s v="F02138"/>
    <x v="241"/>
    <s v="E1823"/>
    <s v="P00654"/>
    <x v="2"/>
    <s v="First_Class"/>
    <s v="Kolkata"/>
    <s v="Lucknow"/>
    <d v="2026-12-01T04:53:00"/>
    <d v="2026-12-01T05:53:00"/>
    <d v="1899-12-30T01:00:00"/>
    <n v="1109"/>
    <n v="5403.15"/>
    <n v="667.66"/>
    <n v="4735.49"/>
    <x v="3"/>
    <s v="Completed"/>
    <s v="4D"/>
    <n v="2"/>
    <n v="0"/>
    <s v="Weekday"/>
    <x v="28"/>
  </r>
  <r>
    <s v="F02139"/>
    <x v="938"/>
    <s v="E1171"/>
    <s v="P03677"/>
    <x v="3"/>
    <s v="Economy"/>
    <s v="Ahmedabad"/>
    <s v="Chennai"/>
    <d v="2026-06-13T03:13:00"/>
    <d v="2026-06-13T07:13:00"/>
    <d v="1899-12-30T04:00:00"/>
    <n v="1545"/>
    <n v="13565.2"/>
    <n v="1311.88"/>
    <n v="12253.32"/>
    <x v="1"/>
    <s v="Cancelled"/>
    <s v="15E"/>
    <n v="1"/>
    <n v="1"/>
    <s v="Weekend"/>
    <x v="36"/>
  </r>
  <r>
    <s v="F02140"/>
    <x v="556"/>
    <s v="E1677"/>
    <s v="P01582"/>
    <x v="2"/>
    <s v="Business"/>
    <s v="Mumbai"/>
    <s v="Lucknow"/>
    <d v="2026-09-03T19:21:00"/>
    <d v="2026-09-03T22:21:00"/>
    <d v="1899-12-30T03:00:00"/>
    <n v="773"/>
    <n v="5326.49"/>
    <n v="389.6"/>
    <n v="4936.8899999999994"/>
    <x v="2"/>
    <s v="Completed"/>
    <s v="28E"/>
    <n v="1"/>
    <n v="0"/>
    <s v="Weekday"/>
    <x v="21"/>
  </r>
  <r>
    <s v="F02141"/>
    <x v="335"/>
    <s v="E1052"/>
    <s v="P01684"/>
    <x v="4"/>
    <s v="First_Class"/>
    <s v="Lucknow"/>
    <s v="Chennai"/>
    <d v="2023-03-02T22:33:00"/>
    <d v="2023-03-03T00:33:00"/>
    <d v="1899-12-30T02:00:00"/>
    <n v="804"/>
    <n v="1536.81"/>
    <n v="1399.71"/>
    <n v="137.09999999999991"/>
    <x v="4"/>
    <s v="Cancelled"/>
    <s v="30E"/>
    <n v="2"/>
    <n v="1"/>
    <s v="Weekday"/>
    <x v="27"/>
  </r>
  <r>
    <s v="F02142"/>
    <x v="939"/>
    <s v="E1232"/>
    <s v="P04904"/>
    <x v="3"/>
    <s v="Business"/>
    <s v="Ahmedabad"/>
    <s v="Chennai"/>
    <d v="2026-08-24T01:50:00"/>
    <d v="2026-08-24T06:50:00"/>
    <d v="1899-12-30T05:00:00"/>
    <n v="1015"/>
    <n v="5127.97"/>
    <n v="1488.57"/>
    <n v="3639.4000000000005"/>
    <x v="3"/>
    <s v="Completed"/>
    <s v="17A"/>
    <n v="5"/>
    <n v="0"/>
    <s v="Weekday"/>
    <x v="36"/>
  </r>
  <r>
    <s v="F02143"/>
    <x v="1115"/>
    <s v="E1885"/>
    <s v="P04074"/>
    <x v="1"/>
    <s v="First_Class"/>
    <s v="Lucknow"/>
    <s v="Mumbai"/>
    <d v="2026-06-08T16:09:00"/>
    <d v="2026-06-08T17:09:00"/>
    <d v="1899-12-30T01:00:00"/>
    <n v="2042"/>
    <n v="9621.34"/>
    <n v="200.89"/>
    <n v="9420.4500000000007"/>
    <x v="1"/>
    <s v="Completed"/>
    <s v="30D"/>
    <n v="1"/>
    <n v="0"/>
    <s v="Weekday"/>
    <x v="17"/>
  </r>
  <r>
    <s v="F02144"/>
    <x v="1116"/>
    <s v="E1286"/>
    <s v="P04622"/>
    <x v="1"/>
    <s v="Business"/>
    <s v="Lucknow"/>
    <s v="Ahmedabad"/>
    <d v="2026-07-04T22:07:00"/>
    <d v="2026-07-05T03:07:00"/>
    <d v="1899-12-30T05:00:00"/>
    <n v="1968"/>
    <n v="11151.26"/>
    <n v="1938.84"/>
    <n v="9212.42"/>
    <x v="3"/>
    <s v="Completed"/>
    <s v="13E"/>
    <n v="4"/>
    <n v="0"/>
    <s v="Weekend"/>
    <x v="37"/>
  </r>
  <r>
    <s v="F02145"/>
    <x v="230"/>
    <s v="E1395"/>
    <s v="P02832"/>
    <x v="1"/>
    <s v="Economy"/>
    <s v="Bengaluru"/>
    <s v="Chennai"/>
    <d v="2026-07-09T09:52:00"/>
    <d v="2026-07-09T11:52:00"/>
    <d v="1899-12-30T02:00:00"/>
    <n v="1665"/>
    <n v="5548.3"/>
    <n v="243.74"/>
    <n v="5304.56"/>
    <x v="1"/>
    <s v="Completed"/>
    <s v="26F"/>
    <n v="2"/>
    <n v="0"/>
    <s v="Weekday"/>
    <x v="14"/>
  </r>
  <r>
    <s v="F02146"/>
    <x v="1117"/>
    <s v="E1688"/>
    <s v="P04489"/>
    <x v="4"/>
    <s v="Business"/>
    <s v="Ahmedabad"/>
    <s v="Pune"/>
    <d v="2025-04-27T16:18:00"/>
    <d v="2025-04-27T20:18:00"/>
    <d v="1899-12-30T04:00:00"/>
    <n v="2379"/>
    <n v="5729.28"/>
    <n v="1202.97"/>
    <n v="4526.3099999999995"/>
    <x v="2"/>
    <s v="Completed"/>
    <s v="7B"/>
    <n v="5"/>
    <n v="0"/>
    <s v="Weekend"/>
    <x v="68"/>
  </r>
  <r>
    <s v="F02147"/>
    <x v="494"/>
    <s v="E1915"/>
    <s v="P01569"/>
    <x v="1"/>
    <s v="Business"/>
    <s v="Chennai"/>
    <s v="Delhi"/>
    <d v="2026-09-09T00:14:00"/>
    <d v="2026-09-09T02:14:00"/>
    <d v="1899-12-30T02:00:00"/>
    <n v="859"/>
    <n v="14217.43"/>
    <n v="1129.0899999999999"/>
    <n v="13088.34"/>
    <x v="4"/>
    <s v="Completed"/>
    <s v="27D"/>
    <n v="2"/>
    <n v="0"/>
    <s v="Weekday"/>
    <x v="48"/>
  </r>
  <r>
    <s v="F02148"/>
    <x v="741"/>
    <s v="E1962"/>
    <s v="P02081"/>
    <x v="3"/>
    <s v="Economy"/>
    <s v="Bengaluru"/>
    <s v="Ahmedabad"/>
    <d v="2024-02-16T00:40:00"/>
    <d v="2024-02-16T02:40:00"/>
    <d v="1899-12-30T02:00:00"/>
    <n v="1942"/>
    <n v="12491.27"/>
    <n v="622.12"/>
    <n v="11869.15"/>
    <x v="4"/>
    <s v="Cancelled"/>
    <s v="5D"/>
    <n v="2"/>
    <n v="1"/>
    <s v="Weekday"/>
    <x v="31"/>
  </r>
  <r>
    <s v="F02149"/>
    <x v="495"/>
    <s v="E1194"/>
    <s v="P03583"/>
    <x v="4"/>
    <s v="Business"/>
    <s v="Lucknow"/>
    <s v="Kolkata"/>
    <d v="2024-07-05T04:24:00"/>
    <d v="2024-07-05T08:24:00"/>
    <d v="1899-12-30T04:00:00"/>
    <n v="1246"/>
    <n v="12842.73"/>
    <n v="1624.46"/>
    <n v="11218.27"/>
    <x v="0"/>
    <s v="Completed"/>
    <s v="12E"/>
    <n v="1"/>
    <n v="0"/>
    <s v="Weekday"/>
    <x v="40"/>
  </r>
  <r>
    <s v="F02150"/>
    <x v="1118"/>
    <s v="E1530"/>
    <s v="P02826"/>
    <x v="1"/>
    <s v="Economy"/>
    <s v="Lucknow"/>
    <s v="Mumbai"/>
    <d v="2023-12-24T00:08:00"/>
    <d v="2023-12-24T03:08:00"/>
    <d v="1899-12-30T03:00:00"/>
    <n v="1165"/>
    <n v="9719.59"/>
    <n v="1758.87"/>
    <n v="7960.72"/>
    <x v="3"/>
    <s v="Completed"/>
    <s v="11C"/>
    <n v="4"/>
    <n v="0"/>
    <s v="Weekend"/>
    <x v="17"/>
  </r>
  <r>
    <s v="F02151"/>
    <x v="1119"/>
    <s v="E1413"/>
    <s v="P05329"/>
    <x v="0"/>
    <s v="Business"/>
    <s v="Mumbai"/>
    <s v="Delhi"/>
    <d v="2024-10-02T07:30:00"/>
    <d v="2024-10-02T11:30:00"/>
    <d v="1899-12-30T04:00:00"/>
    <n v="1065"/>
    <n v="14567.91"/>
    <n v="246.81"/>
    <n v="14321.1"/>
    <x v="0"/>
    <s v="Cancelled"/>
    <s v="26A"/>
    <n v="3"/>
    <n v="1"/>
    <s v="Weekday"/>
    <x v="22"/>
  </r>
  <r>
    <s v="F02152"/>
    <x v="1043"/>
    <s v="E1987"/>
    <s v="P02625"/>
    <x v="0"/>
    <s v="Economy"/>
    <s v="Delhi"/>
    <s v="Pune"/>
    <d v="2023-01-23T09:23:00"/>
    <d v="2023-01-23T13:23:00"/>
    <d v="1899-12-30T04:00:00"/>
    <n v="2192"/>
    <n v="3151.32"/>
    <n v="1532.51"/>
    <n v="1618.8100000000002"/>
    <x v="2"/>
    <s v="Cancelled"/>
    <s v="8F"/>
    <n v="5"/>
    <n v="1"/>
    <s v="Weekday"/>
    <x v="23"/>
  </r>
  <r>
    <s v="F02153"/>
    <x v="1120"/>
    <s v="E1697"/>
    <s v="P02858"/>
    <x v="2"/>
    <s v="First_Class"/>
    <s v="Chennai"/>
    <s v="Pune"/>
    <d v="2024-12-04T00:30:00"/>
    <d v="2024-12-04T01:30:00"/>
    <d v="1899-12-30T01:00:00"/>
    <n v="1324"/>
    <n v="4702.2"/>
    <n v="1395.08"/>
    <n v="3307.12"/>
    <x v="1"/>
    <s v="Completed"/>
    <s v="23C"/>
    <n v="4"/>
    <n v="0"/>
    <s v="Weekday"/>
    <x v="53"/>
  </r>
  <r>
    <s v="F02154"/>
    <x v="432"/>
    <s v="E1683"/>
    <s v="P02440"/>
    <x v="3"/>
    <s v="Business"/>
    <s v="Lucknow"/>
    <s v="Ahmedabad"/>
    <d v="2023-07-21T00:34:00"/>
    <d v="2023-07-21T01:34:00"/>
    <d v="1899-12-30T01:00:00"/>
    <n v="614"/>
    <n v="11331.99"/>
    <n v="455.09"/>
    <n v="10876.9"/>
    <x v="3"/>
    <s v="Cancelled"/>
    <s v="3B"/>
    <n v="1"/>
    <n v="1"/>
    <s v="Weekday"/>
    <x v="37"/>
  </r>
  <r>
    <s v="F02155"/>
    <x v="235"/>
    <s v="E1599"/>
    <s v="P00183"/>
    <x v="0"/>
    <s v="Economy"/>
    <s v="Lucknow"/>
    <s v="Bengaluru"/>
    <d v="2023-10-14T19:48:00"/>
    <d v="2023-10-14T23:48:00"/>
    <d v="1899-12-30T04:00:00"/>
    <n v="392"/>
    <n v="11608.18"/>
    <n v="623.58000000000004"/>
    <n v="10984.6"/>
    <x v="4"/>
    <s v="Cancelled"/>
    <s v="20E"/>
    <n v="3"/>
    <n v="1"/>
    <s v="Weekend"/>
    <x v="45"/>
  </r>
  <r>
    <s v="F02156"/>
    <x v="48"/>
    <s v="E1054"/>
    <s v="P03528"/>
    <x v="2"/>
    <s v="Business"/>
    <s v="Kolkata"/>
    <s v="Pune"/>
    <d v="2024-07-21T16:51:00"/>
    <d v="2024-07-21T17:51:00"/>
    <d v="1899-12-30T01:00:00"/>
    <n v="2401"/>
    <n v="7997.31"/>
    <n v="535.58000000000004"/>
    <n v="7461.7300000000005"/>
    <x v="3"/>
    <s v="Completed"/>
    <s v="18F"/>
    <n v="5"/>
    <n v="0"/>
    <s v="Weekend"/>
    <x v="13"/>
  </r>
  <r>
    <s v="F02157"/>
    <x v="651"/>
    <s v="E1995"/>
    <s v="P00485"/>
    <x v="3"/>
    <s v="Business"/>
    <s v="Kolkata"/>
    <s v="Ahmedabad"/>
    <d v="2024-12-17T05:20:00"/>
    <d v="2024-12-17T07:20:00"/>
    <d v="1899-12-30T02:00:00"/>
    <n v="1391"/>
    <n v="8829.32"/>
    <n v="670.01"/>
    <n v="8159.3099999999995"/>
    <x v="2"/>
    <s v="Completed"/>
    <s v="26C"/>
    <n v="2"/>
    <n v="0"/>
    <s v="Weekday"/>
    <x v="6"/>
  </r>
  <r>
    <s v="F02158"/>
    <x v="270"/>
    <s v="E1294"/>
    <s v="P00924"/>
    <x v="1"/>
    <s v="Economy"/>
    <s v="Delhi"/>
    <s v="Ahmedabad"/>
    <d v="2025-08-29T13:31:00"/>
    <d v="2025-08-29T17:31:00"/>
    <d v="1899-12-30T04:00:00"/>
    <n v="2418"/>
    <n v="2601.21"/>
    <n v="166.31"/>
    <n v="2434.9"/>
    <x v="4"/>
    <s v="Completed"/>
    <s v="17C"/>
    <n v="3"/>
    <n v="0"/>
    <s v="Weekday"/>
    <x v="52"/>
  </r>
  <r>
    <s v="F02159"/>
    <x v="704"/>
    <s v="E1180"/>
    <s v="P04395"/>
    <x v="4"/>
    <s v="Business"/>
    <s v="Ahmedabad"/>
    <s v="Pune"/>
    <d v="2023-09-02T16:26:00"/>
    <d v="2023-09-02T18:26:00"/>
    <d v="1899-12-30T02:00:00"/>
    <n v="2309"/>
    <n v="14641.4"/>
    <n v="1610.78"/>
    <n v="13030.619999999999"/>
    <x v="1"/>
    <s v="Cancelled"/>
    <s v="18E"/>
    <n v="1"/>
    <n v="1"/>
    <s v="Weekend"/>
    <x v="68"/>
  </r>
  <r>
    <s v="F02160"/>
    <x v="1121"/>
    <s v="E1115"/>
    <s v="P00036"/>
    <x v="0"/>
    <s v="Economy"/>
    <s v="Ahmedabad"/>
    <s v="Lucknow"/>
    <d v="2026-03-27T04:21:00"/>
    <d v="2026-03-27T06:21:00"/>
    <d v="1899-12-30T02:00:00"/>
    <n v="455"/>
    <n v="8116.15"/>
    <n v="221.11"/>
    <n v="7895.04"/>
    <x v="2"/>
    <s v="Completed"/>
    <s v="29C"/>
    <n v="2"/>
    <n v="0"/>
    <s v="Weekday"/>
    <x v="69"/>
  </r>
  <r>
    <s v="F02161"/>
    <x v="281"/>
    <s v="E1485"/>
    <s v="P05117"/>
    <x v="3"/>
    <s v="First_Class"/>
    <s v="Kolkata"/>
    <s v="Ahmedabad"/>
    <d v="2023-05-16T02:50:00"/>
    <d v="2023-05-16T07:50:00"/>
    <d v="1899-12-30T05:00:00"/>
    <n v="2190"/>
    <n v="11635.7"/>
    <n v="1773.34"/>
    <n v="9862.36"/>
    <x v="2"/>
    <s v="Cancelled"/>
    <s v="8D"/>
    <n v="2"/>
    <n v="1"/>
    <s v="Weekday"/>
    <x v="6"/>
  </r>
  <r>
    <s v="F02162"/>
    <x v="1122"/>
    <s v="E1239"/>
    <s v="P04350"/>
    <x v="4"/>
    <s v="Business"/>
    <s v="Ahmedabad"/>
    <s v="Lucknow"/>
    <d v="2024-06-11T00:19:00"/>
    <d v="2024-06-11T03:19:00"/>
    <d v="1899-12-30T03:00:00"/>
    <n v="926"/>
    <n v="9080.4599999999991"/>
    <n v="304.98"/>
    <n v="8775.48"/>
    <x v="0"/>
    <s v="Completed"/>
    <s v="6E"/>
    <n v="5"/>
    <n v="0"/>
    <s v="Weekday"/>
    <x v="69"/>
  </r>
  <r>
    <s v="F02163"/>
    <x v="956"/>
    <s v="E1570"/>
    <s v="P01826"/>
    <x v="0"/>
    <s v="Economy"/>
    <s v="Ahmedabad"/>
    <s v="Pune"/>
    <d v="2023-05-13T16:22:00"/>
    <d v="2023-05-13T21:22:00"/>
    <d v="1899-12-30T05:00:00"/>
    <n v="1860"/>
    <n v="10461.61"/>
    <n v="169.53"/>
    <n v="10292.08"/>
    <x v="2"/>
    <s v="Completed"/>
    <s v="11D"/>
    <n v="4"/>
    <n v="0"/>
    <s v="Weekend"/>
    <x v="68"/>
  </r>
  <r>
    <s v="F02164"/>
    <x v="126"/>
    <s v="E1966"/>
    <s v="P01871"/>
    <x v="3"/>
    <s v="Business"/>
    <s v="Kolkata"/>
    <s v="Mumbai"/>
    <d v="2023-01-16T22:05:00"/>
    <d v="2023-01-17T01:05:00"/>
    <d v="1899-12-30T03:00:00"/>
    <n v="2366"/>
    <n v="8771.73"/>
    <n v="1906.04"/>
    <n v="6865.69"/>
    <x v="3"/>
    <s v="Completed"/>
    <s v="29E"/>
    <n v="2"/>
    <n v="0"/>
    <s v="Weekday"/>
    <x v="32"/>
  </r>
  <r>
    <s v="F02165"/>
    <x v="798"/>
    <s v="E1885"/>
    <s v="P01328"/>
    <x v="0"/>
    <s v="Business"/>
    <s v="Kolkata"/>
    <s v="Mumbai"/>
    <d v="2024-02-20T16:34:00"/>
    <d v="2024-02-20T18:34:00"/>
    <d v="1899-12-30T02:00:00"/>
    <n v="1075"/>
    <n v="11665.9"/>
    <n v="1777.58"/>
    <n v="9888.32"/>
    <x v="0"/>
    <s v="Cancelled"/>
    <s v="21C"/>
    <n v="2"/>
    <n v="1"/>
    <s v="Weekday"/>
    <x v="32"/>
  </r>
  <r>
    <s v="F02166"/>
    <x v="595"/>
    <s v="E1236"/>
    <s v="P02691"/>
    <x v="2"/>
    <s v="Business"/>
    <s v="Hyderabad"/>
    <s v="Delhi"/>
    <d v="2024-06-28T10:33:00"/>
    <d v="2024-06-28T11:33:00"/>
    <d v="1899-12-30T01:00:00"/>
    <n v="641"/>
    <n v="2043.73"/>
    <n v="850.19"/>
    <n v="1193.54"/>
    <x v="1"/>
    <s v="Completed"/>
    <s v="15A"/>
    <n v="5"/>
    <n v="0"/>
    <s v="Weekday"/>
    <x v="5"/>
  </r>
  <r>
    <s v="F02167"/>
    <x v="136"/>
    <s v="E1316"/>
    <s v="P05614"/>
    <x v="2"/>
    <s v="Economy"/>
    <s v="Delhi"/>
    <s v="Mumbai"/>
    <d v="2023-02-09T19:56:00"/>
    <d v="2023-02-09T20:56:00"/>
    <d v="1899-12-30T01:00:00"/>
    <n v="790"/>
    <n v="13683.57"/>
    <n v="1843.31"/>
    <n v="11840.26"/>
    <x v="2"/>
    <s v="Completed"/>
    <s v="22F"/>
    <n v="4"/>
    <n v="0"/>
    <s v="Weekday"/>
    <x v="61"/>
  </r>
  <r>
    <s v="F02168"/>
    <x v="282"/>
    <s v="E1433"/>
    <s v="P01271"/>
    <x v="2"/>
    <s v="Business"/>
    <s v="Pune"/>
    <s v="Delhi"/>
    <d v="2024-05-16T13:30:00"/>
    <d v="2024-05-16T18:30:00"/>
    <d v="1899-12-30T05:00:00"/>
    <n v="2263"/>
    <n v="13021.2"/>
    <n v="74.95"/>
    <n v="12946.25"/>
    <x v="3"/>
    <s v="Completed"/>
    <s v="4B"/>
    <n v="3"/>
    <n v="0"/>
    <s v="Weekday"/>
    <x v="70"/>
  </r>
  <r>
    <s v="F02169"/>
    <x v="1123"/>
    <s v="E1700"/>
    <s v="P05332"/>
    <x v="4"/>
    <s v="First_Class"/>
    <s v="Chennai"/>
    <s v="Delhi"/>
    <d v="2024-03-22T11:36:00"/>
    <d v="2024-03-22T15:36:00"/>
    <d v="1899-12-30T04:00:00"/>
    <n v="1020"/>
    <n v="14401.47"/>
    <n v="1509.18"/>
    <n v="12892.289999999999"/>
    <x v="0"/>
    <s v="Completed"/>
    <s v="26C"/>
    <n v="5"/>
    <n v="0"/>
    <s v="Weekday"/>
    <x v="48"/>
  </r>
  <r>
    <s v="F02170"/>
    <x v="724"/>
    <s v="E1206"/>
    <s v="P03529"/>
    <x v="3"/>
    <s v="Business"/>
    <s v="Pune"/>
    <s v="Kolkata"/>
    <d v="2025-03-24T02:03:00"/>
    <d v="2025-03-24T04:03:00"/>
    <d v="1899-12-30T02:00:00"/>
    <n v="1268"/>
    <n v="9294.56"/>
    <n v="895.13"/>
    <n v="8399.43"/>
    <x v="1"/>
    <s v="Completed"/>
    <s v="12F"/>
    <n v="4"/>
    <n v="0"/>
    <s v="Weekday"/>
    <x v="58"/>
  </r>
  <r>
    <s v="F02171"/>
    <x v="1124"/>
    <s v="E1578"/>
    <s v="P02401"/>
    <x v="2"/>
    <s v="Business"/>
    <s v="Bengaluru"/>
    <s v="Hyderabad"/>
    <d v="2024-06-04T20:58:00"/>
    <d v="2024-06-05T01:58:00"/>
    <d v="1899-12-30T05:00:00"/>
    <n v="1330"/>
    <n v="8278.94"/>
    <n v="330.77"/>
    <n v="7948.17"/>
    <x v="4"/>
    <s v="Completed"/>
    <s v="10A"/>
    <n v="4"/>
    <n v="0"/>
    <s v="Weekday"/>
    <x v="41"/>
  </r>
  <r>
    <s v="F02172"/>
    <x v="225"/>
    <s v="E1153"/>
    <s v="P01683"/>
    <x v="3"/>
    <s v="Economy"/>
    <s v="Hyderabad"/>
    <s v="Kolkata"/>
    <d v="2026-02-11T22:47:00"/>
    <d v="2026-02-12T03:47:00"/>
    <d v="1899-12-30T05:00:00"/>
    <n v="2494"/>
    <n v="3526.57"/>
    <n v="529.39"/>
    <n v="2997.1800000000003"/>
    <x v="4"/>
    <s v="Completed"/>
    <s v="5A"/>
    <n v="4"/>
    <n v="0"/>
    <s v="Weekday"/>
    <x v="15"/>
  </r>
  <r>
    <s v="F02173"/>
    <x v="1125"/>
    <s v="E1274"/>
    <s v="P05163"/>
    <x v="1"/>
    <s v="Business"/>
    <s v="Kolkata"/>
    <s v="Bengaluru"/>
    <d v="2024-09-03T08:09:00"/>
    <d v="2024-09-03T11:09:00"/>
    <d v="1899-12-30T03:00:00"/>
    <n v="2092"/>
    <n v="7491.9"/>
    <n v="115.08"/>
    <n v="7376.82"/>
    <x v="0"/>
    <s v="Completed"/>
    <s v="9D"/>
    <n v="5"/>
    <n v="0"/>
    <s v="Weekday"/>
    <x v="47"/>
  </r>
  <r>
    <s v="F02174"/>
    <x v="747"/>
    <s v="E1131"/>
    <s v="P00070"/>
    <x v="3"/>
    <s v="Economy"/>
    <s v="Ahmedabad"/>
    <s v="Delhi"/>
    <d v="2023-06-30T22:42:00"/>
    <d v="2023-07-01T00:42:00"/>
    <d v="1899-12-30T02:00:00"/>
    <n v="717"/>
    <n v="8992.48"/>
    <n v="1712.61"/>
    <n v="7279.87"/>
    <x v="0"/>
    <s v="Completed"/>
    <s v="6C"/>
    <n v="1"/>
    <n v="0"/>
    <s v="Weekday"/>
    <x v="8"/>
  </r>
  <r>
    <s v="F02175"/>
    <x v="423"/>
    <s v="E1494"/>
    <s v="P02322"/>
    <x v="3"/>
    <s v="First_Class"/>
    <s v="Delhi"/>
    <s v="Lucknow"/>
    <d v="2024-03-08T00:36:00"/>
    <d v="2024-03-08T05:36:00"/>
    <d v="1899-12-30T05:00:00"/>
    <n v="535"/>
    <n v="1785.72"/>
    <n v="1429.52"/>
    <n v="356.20000000000005"/>
    <x v="2"/>
    <s v="Completed"/>
    <s v="10D"/>
    <n v="1"/>
    <n v="0"/>
    <s v="Weekday"/>
    <x v="18"/>
  </r>
  <r>
    <s v="F02176"/>
    <x v="667"/>
    <s v="E1656"/>
    <s v="P02433"/>
    <x v="4"/>
    <s v="Economy"/>
    <s v="Chennai"/>
    <s v="Lucknow"/>
    <d v="2024-02-13T00:20:00"/>
    <d v="2024-02-13T01:20:00"/>
    <d v="1899-12-30T01:00:00"/>
    <n v="1132"/>
    <n v="10151.91"/>
    <n v="1501.82"/>
    <n v="8650.09"/>
    <x v="0"/>
    <s v="Completed"/>
    <s v="24B"/>
    <n v="1"/>
    <n v="0"/>
    <s v="Weekday"/>
    <x v="42"/>
  </r>
  <r>
    <s v="F02177"/>
    <x v="115"/>
    <s v="E1615"/>
    <s v="P02278"/>
    <x v="0"/>
    <s v="Business"/>
    <s v="Delhi"/>
    <s v="Pune"/>
    <d v="2024-09-26T16:31:00"/>
    <d v="2024-09-26T18:31:00"/>
    <d v="1899-12-30T02:00:00"/>
    <n v="536"/>
    <n v="3318.74"/>
    <n v="784.99"/>
    <n v="2533.75"/>
    <x v="0"/>
    <s v="Completed"/>
    <s v="29D"/>
    <n v="5"/>
    <n v="0"/>
    <s v="Weekday"/>
    <x v="23"/>
  </r>
  <r>
    <s v="F02178"/>
    <x v="1126"/>
    <s v="E1131"/>
    <s v="P01064"/>
    <x v="0"/>
    <s v="First_Class"/>
    <s v="Hyderabad"/>
    <s v="Ahmedabad"/>
    <d v="2025-10-18T02:47:00"/>
    <d v="2025-10-18T04:47:00"/>
    <d v="1899-12-30T02:00:00"/>
    <n v="1522"/>
    <n v="5020.76"/>
    <n v="1656.41"/>
    <n v="3364.3500000000004"/>
    <x v="3"/>
    <s v="Completed"/>
    <s v="22A"/>
    <n v="5"/>
    <n v="0"/>
    <s v="Weekend"/>
    <x v="4"/>
  </r>
  <r>
    <s v="F02179"/>
    <x v="1127"/>
    <s v="E1298"/>
    <s v="P00613"/>
    <x v="4"/>
    <s v="Business"/>
    <s v="Bengaluru"/>
    <s v="Chennai"/>
    <d v="2026-08-01T03:15:00"/>
    <d v="2026-08-01T08:15:00"/>
    <d v="1899-12-30T05:00:00"/>
    <n v="1252"/>
    <n v="2061.2600000000002"/>
    <n v="153.97999999999999"/>
    <n v="1907.2800000000002"/>
    <x v="4"/>
    <s v="Completed"/>
    <s v="23D"/>
    <n v="5"/>
    <n v="0"/>
    <s v="Weekend"/>
    <x v="14"/>
  </r>
  <r>
    <s v="F02180"/>
    <x v="1108"/>
    <s v="E1857"/>
    <s v="P01358"/>
    <x v="1"/>
    <s v="First_Class"/>
    <s v="Bengaluru"/>
    <s v="Delhi"/>
    <d v="2025-09-04T05:57:00"/>
    <d v="2025-09-04T07:57:00"/>
    <d v="1899-12-30T02:00:00"/>
    <n v="1091"/>
    <n v="11089.33"/>
    <n v="1709"/>
    <n v="9380.33"/>
    <x v="2"/>
    <s v="Completed"/>
    <s v="22F"/>
    <n v="2"/>
    <n v="0"/>
    <s v="Weekday"/>
    <x v="9"/>
  </r>
  <r>
    <s v="F02181"/>
    <x v="68"/>
    <s v="E1540"/>
    <s v="P04681"/>
    <x v="4"/>
    <s v="First_Class"/>
    <s v="Bengaluru"/>
    <s v="Lucknow"/>
    <d v="2025-03-11T06:06:00"/>
    <d v="2025-03-11T10:06:00"/>
    <d v="1899-12-30T04:00:00"/>
    <n v="1481"/>
    <n v="1512.89"/>
    <n v="1845.78"/>
    <n v="-332.88999999999987"/>
    <x v="4"/>
    <s v="Completed"/>
    <s v="22C"/>
    <n v="5"/>
    <n v="0"/>
    <s v="Weekday"/>
    <x v="65"/>
  </r>
  <r>
    <s v="F02182"/>
    <x v="1033"/>
    <s v="E1290"/>
    <s v="P02821"/>
    <x v="1"/>
    <s v="Economy"/>
    <s v="Pune"/>
    <s v="Lucknow"/>
    <d v="2023-10-07T09:41:00"/>
    <d v="2023-10-07T13:41:00"/>
    <d v="1899-12-30T04:00:00"/>
    <n v="1462"/>
    <n v="2851.44"/>
    <n v="1448.56"/>
    <n v="1402.88"/>
    <x v="2"/>
    <s v="Completed"/>
    <s v="22E"/>
    <n v="3"/>
    <n v="0"/>
    <s v="Weekend"/>
    <x v="10"/>
  </r>
  <r>
    <s v="F02183"/>
    <x v="816"/>
    <s v="E1062"/>
    <s v="P03916"/>
    <x v="1"/>
    <s v="First_Class"/>
    <s v="Kolkata"/>
    <s v="Pune"/>
    <d v="2026-12-12T07:24:00"/>
    <d v="2026-12-12T09:24:00"/>
    <d v="1899-12-30T02:00:00"/>
    <n v="649"/>
    <n v="10420.629999999999"/>
    <n v="259.32"/>
    <n v="10161.31"/>
    <x v="3"/>
    <s v="Completed"/>
    <s v="25A"/>
    <n v="1"/>
    <n v="0"/>
    <s v="Weekend"/>
    <x v="13"/>
  </r>
  <r>
    <s v="F02184"/>
    <x v="396"/>
    <s v="E1301"/>
    <s v="P01169"/>
    <x v="3"/>
    <s v="Economy"/>
    <s v="Lucknow"/>
    <s v="Chennai"/>
    <d v="2024-09-21T15:16:00"/>
    <d v="2024-09-21T19:16:00"/>
    <d v="1899-12-30T04:00:00"/>
    <n v="836"/>
    <n v="14869.11"/>
    <n v="762.71"/>
    <n v="14106.400000000001"/>
    <x v="3"/>
    <s v="Completed"/>
    <s v="19B"/>
    <n v="5"/>
    <n v="0"/>
    <s v="Weekend"/>
    <x v="27"/>
  </r>
  <r>
    <s v="F02185"/>
    <x v="707"/>
    <s v="E1090"/>
    <s v="P03079"/>
    <x v="3"/>
    <s v="Business"/>
    <s v="Lucknow"/>
    <s v="Ahmedabad"/>
    <d v="2024-05-09T07:27:00"/>
    <d v="2024-05-09T12:27:00"/>
    <d v="1899-12-30T05:00:00"/>
    <n v="798"/>
    <n v="14091.74"/>
    <n v="851.4"/>
    <n v="13240.34"/>
    <x v="2"/>
    <s v="Completed"/>
    <s v="10C"/>
    <n v="3"/>
    <n v="0"/>
    <s v="Weekday"/>
    <x v="37"/>
  </r>
  <r>
    <s v="F02186"/>
    <x v="789"/>
    <s v="E1354"/>
    <s v="P05691"/>
    <x v="4"/>
    <s v="Business"/>
    <s v="Lucknow"/>
    <s v="Mumbai"/>
    <d v="2026-01-06T17:01:00"/>
    <d v="2026-01-06T18:01:00"/>
    <d v="1899-12-30T01:00:00"/>
    <n v="1136"/>
    <n v="11635.58"/>
    <n v="951.74"/>
    <n v="10683.84"/>
    <x v="1"/>
    <s v="Completed"/>
    <s v="11E"/>
    <n v="3"/>
    <n v="0"/>
    <s v="Weekday"/>
    <x v="17"/>
  </r>
  <r>
    <s v="F02187"/>
    <x v="204"/>
    <s v="E1681"/>
    <s v="P01114"/>
    <x v="4"/>
    <s v="Business"/>
    <s v="Pune"/>
    <s v="Mumbai"/>
    <d v="2026-07-21T20:24:00"/>
    <d v="2026-07-22T01:24:00"/>
    <d v="1899-12-30T05:00:00"/>
    <n v="2105"/>
    <n v="14769.19"/>
    <n v="233.81"/>
    <n v="14535.380000000001"/>
    <x v="2"/>
    <s v="Completed"/>
    <s v="30C"/>
    <n v="2"/>
    <n v="0"/>
    <s v="Weekday"/>
    <x v="25"/>
  </r>
  <r>
    <s v="F02188"/>
    <x v="1128"/>
    <s v="E1402"/>
    <s v="P01228"/>
    <x v="1"/>
    <s v="Economy"/>
    <s v="Mumbai"/>
    <s v="Lucknow"/>
    <d v="2026-11-24T07:38:00"/>
    <d v="2026-11-24T11:38:00"/>
    <d v="1899-12-30T04:00:00"/>
    <n v="379"/>
    <n v="10705.42"/>
    <n v="962.73"/>
    <n v="9742.69"/>
    <x v="3"/>
    <s v="Completed"/>
    <s v="15C"/>
    <n v="4"/>
    <n v="0"/>
    <s v="Weekday"/>
    <x v="21"/>
  </r>
  <r>
    <s v="F02189"/>
    <x v="562"/>
    <s v="E1207"/>
    <s v="P03143"/>
    <x v="3"/>
    <s v="Economy"/>
    <s v="Mumbai"/>
    <s v="Bengaluru"/>
    <d v="2024-02-27T04:04:00"/>
    <d v="2024-02-27T06:04:00"/>
    <d v="1899-12-30T02:00:00"/>
    <n v="558"/>
    <n v="2141.4499999999998"/>
    <n v="126.13"/>
    <n v="2015.3199999999997"/>
    <x v="0"/>
    <s v="Completed"/>
    <s v="22B"/>
    <n v="3"/>
    <n v="0"/>
    <s v="Weekday"/>
    <x v="67"/>
  </r>
  <r>
    <s v="F02190"/>
    <x v="630"/>
    <s v="E1185"/>
    <s v="P02726"/>
    <x v="4"/>
    <s v="Economy"/>
    <s v="Hyderabad"/>
    <s v="Lucknow"/>
    <d v="2023-03-03T04:03:00"/>
    <d v="2023-03-03T07:03:00"/>
    <d v="1899-12-30T03:00:00"/>
    <n v="439"/>
    <n v="9359.59"/>
    <n v="58.61"/>
    <n v="9300.98"/>
    <x v="3"/>
    <s v="Completed"/>
    <s v="11C"/>
    <n v="5"/>
    <n v="0"/>
    <s v="Weekday"/>
    <x v="59"/>
  </r>
  <r>
    <s v="F02191"/>
    <x v="1029"/>
    <s v="E1535"/>
    <s v="P00261"/>
    <x v="2"/>
    <s v="First_Class"/>
    <s v="Hyderabad"/>
    <s v="Mumbai"/>
    <d v="2024-05-18T02:19:00"/>
    <d v="2024-05-18T07:19:00"/>
    <d v="1899-12-30T05:00:00"/>
    <n v="821"/>
    <n v="12149.17"/>
    <n v="236.37"/>
    <n v="11912.8"/>
    <x v="4"/>
    <s v="Completed"/>
    <s v="15F"/>
    <n v="4"/>
    <n v="0"/>
    <s v="Weekend"/>
    <x v="2"/>
  </r>
  <r>
    <s v="F02192"/>
    <x v="1129"/>
    <s v="E1406"/>
    <s v="P02687"/>
    <x v="0"/>
    <s v="First_Class"/>
    <s v="Bengaluru"/>
    <s v="Mumbai"/>
    <d v="2024-09-10T00:53:00"/>
    <d v="2024-09-10T04:53:00"/>
    <d v="1899-12-30T04:00:00"/>
    <n v="421"/>
    <n v="3125.88"/>
    <n v="1419.4"/>
    <n v="1706.48"/>
    <x v="1"/>
    <s v="Completed"/>
    <s v="19C"/>
    <n v="5"/>
    <n v="0"/>
    <s v="Weekday"/>
    <x v="1"/>
  </r>
  <r>
    <s v="F02193"/>
    <x v="1069"/>
    <s v="E1145"/>
    <s v="P05663"/>
    <x v="0"/>
    <s v="Business"/>
    <s v="Bengaluru"/>
    <s v="Pune"/>
    <d v="2026-12-02T15:43:00"/>
    <d v="2026-12-02T18:43:00"/>
    <d v="1899-12-30T03:00:00"/>
    <n v="883"/>
    <n v="7687.98"/>
    <n v="1651.68"/>
    <n v="6036.2999999999993"/>
    <x v="3"/>
    <s v="Completed"/>
    <s v="29C"/>
    <n v="3"/>
    <n v="0"/>
    <s v="Weekday"/>
    <x v="24"/>
  </r>
  <r>
    <s v="F02194"/>
    <x v="581"/>
    <s v="E1081"/>
    <s v="P05415"/>
    <x v="2"/>
    <s v="First_Class"/>
    <s v="Mumbai"/>
    <s v="Kolkata"/>
    <d v="2024-10-04T14:07:00"/>
    <d v="2024-10-04T16:07:00"/>
    <d v="1899-12-30T02:00:00"/>
    <n v="2082"/>
    <n v="12803.36"/>
    <n v="741.05"/>
    <n v="12062.310000000001"/>
    <x v="4"/>
    <s v="Completed"/>
    <s v="23A"/>
    <n v="1"/>
    <n v="0"/>
    <s v="Weekday"/>
    <x v="51"/>
  </r>
  <r>
    <s v="F02195"/>
    <x v="1129"/>
    <s v="E1185"/>
    <s v="P02145"/>
    <x v="1"/>
    <s v="Business"/>
    <s v="Mumbai"/>
    <s v="Bengaluru"/>
    <d v="2023-05-15T16:06:00"/>
    <d v="2023-05-15T17:06:00"/>
    <d v="1899-12-30T01:00:00"/>
    <n v="698"/>
    <n v="8169.5"/>
    <n v="1543.08"/>
    <n v="6626.42"/>
    <x v="1"/>
    <s v="Completed"/>
    <s v="15A"/>
    <n v="3"/>
    <n v="0"/>
    <s v="Weekday"/>
    <x v="67"/>
  </r>
  <r>
    <s v="F02196"/>
    <x v="803"/>
    <s v="E1819"/>
    <s v="P01424"/>
    <x v="0"/>
    <s v="Business"/>
    <s v="Mumbai"/>
    <s v="Pune"/>
    <d v="2025-09-19T01:52:00"/>
    <d v="2025-09-19T06:52:00"/>
    <d v="1899-12-30T05:00:00"/>
    <n v="987"/>
    <n v="2675.37"/>
    <n v="1361.97"/>
    <n v="1313.3999999999999"/>
    <x v="2"/>
    <s v="Completed"/>
    <s v="21E"/>
    <n v="2"/>
    <n v="0"/>
    <s v="Weekday"/>
    <x v="11"/>
  </r>
  <r>
    <s v="F02197"/>
    <x v="1130"/>
    <s v="E1268"/>
    <s v="P00186"/>
    <x v="2"/>
    <s v="Economy"/>
    <s v="Lucknow"/>
    <s v="Delhi"/>
    <d v="2023-12-04T22:43:00"/>
    <d v="2023-12-05T00:43:00"/>
    <d v="1899-12-30T02:00:00"/>
    <n v="524"/>
    <n v="14024.93"/>
    <n v="1755.98"/>
    <n v="12268.95"/>
    <x v="0"/>
    <s v="Completed"/>
    <s v="7D"/>
    <n v="5"/>
    <n v="0"/>
    <s v="Weekday"/>
    <x v="50"/>
  </r>
  <r>
    <s v="F02198"/>
    <x v="276"/>
    <s v="E1854"/>
    <s v="P05898"/>
    <x v="4"/>
    <s v="Economy"/>
    <s v="Pune"/>
    <s v="Hyderabad"/>
    <d v="2026-10-04T14:32:00"/>
    <d v="2026-10-04T18:32:00"/>
    <d v="1899-12-30T04:00:00"/>
    <n v="1792"/>
    <n v="8873.3700000000008"/>
    <n v="1398.32"/>
    <n v="7475.0500000000011"/>
    <x v="4"/>
    <s v="Completed"/>
    <s v="18D"/>
    <n v="5"/>
    <n v="0"/>
    <s v="Weekend"/>
    <x v="39"/>
  </r>
  <r>
    <s v="F02199"/>
    <x v="582"/>
    <s v="E1875"/>
    <s v="P01848"/>
    <x v="0"/>
    <s v="Economy"/>
    <s v="Delhi"/>
    <s v="Mumbai"/>
    <d v="2025-09-05T05:22:00"/>
    <d v="2025-09-05T07:22:00"/>
    <d v="1899-12-30T02:00:00"/>
    <n v="850"/>
    <n v="2918.7"/>
    <n v="791.51"/>
    <n v="2127.1899999999996"/>
    <x v="3"/>
    <s v="Completed"/>
    <s v="8A"/>
    <n v="1"/>
    <n v="0"/>
    <s v="Weekday"/>
    <x v="61"/>
  </r>
  <r>
    <s v="F02200"/>
    <x v="59"/>
    <s v="E1006"/>
    <s v="P00503"/>
    <x v="2"/>
    <s v="Business"/>
    <s v="Mumbai"/>
    <s v="Delhi"/>
    <d v="2024-11-09T18:26:00"/>
    <d v="2024-11-09T21:26:00"/>
    <d v="1899-12-30T03:00:00"/>
    <n v="2428"/>
    <n v="14624.79"/>
    <n v="1950.82"/>
    <n v="12673.970000000001"/>
    <x v="4"/>
    <s v="Completed"/>
    <s v="8B"/>
    <n v="3"/>
    <n v="0"/>
    <s v="Weekend"/>
    <x v="22"/>
  </r>
  <r>
    <s v="F02201"/>
    <x v="375"/>
    <s v="E1408"/>
    <s v="P03754"/>
    <x v="4"/>
    <s v="First_Class"/>
    <s v="Delhi"/>
    <s v="Pune"/>
    <d v="2026-01-01T07:46:00"/>
    <d v="2026-01-01T09:46:00"/>
    <d v="1899-12-30T02:00:00"/>
    <n v="2487"/>
    <n v="12564.84"/>
    <n v="320.06"/>
    <n v="12244.78"/>
    <x v="3"/>
    <s v="Completed"/>
    <s v="4E"/>
    <n v="4"/>
    <n v="0"/>
    <s v="Weekday"/>
    <x v="23"/>
  </r>
  <r>
    <s v="F02202"/>
    <x v="331"/>
    <s v="E1614"/>
    <s v="P00975"/>
    <x v="1"/>
    <s v="Business"/>
    <s v="Delhi"/>
    <s v="Bengaluru"/>
    <d v="2024-06-23T10:13:00"/>
    <d v="2024-06-23T13:13:00"/>
    <d v="1899-12-30T03:00:00"/>
    <n v="1864"/>
    <n v="11717.1"/>
    <n v="1947.9"/>
    <n v="9769.2000000000007"/>
    <x v="2"/>
    <s v="Completed"/>
    <s v="23D"/>
    <n v="1"/>
    <n v="0"/>
    <s v="Weekend"/>
    <x v="55"/>
  </r>
  <r>
    <s v="F02203"/>
    <x v="819"/>
    <s v="E1047"/>
    <s v="P05729"/>
    <x v="3"/>
    <s v="First_Class"/>
    <s v="Hyderabad"/>
    <s v="Mumbai"/>
    <d v="2025-08-26T01:29:00"/>
    <d v="2025-08-26T05:29:00"/>
    <d v="1899-12-30T04:00:00"/>
    <n v="751"/>
    <n v="7948.22"/>
    <n v="1279.6199999999999"/>
    <n v="6668.6"/>
    <x v="2"/>
    <s v="Completed"/>
    <s v="24B"/>
    <n v="5"/>
    <n v="0"/>
    <s v="Weekday"/>
    <x v="2"/>
  </r>
  <r>
    <s v="F02204"/>
    <x v="502"/>
    <s v="E1681"/>
    <s v="P05163"/>
    <x v="2"/>
    <s v="Business"/>
    <s v="Chennai"/>
    <s v="Bengaluru"/>
    <d v="2024-07-01T00:49:00"/>
    <d v="2024-07-01T05:49:00"/>
    <d v="1899-12-30T05:00:00"/>
    <n v="2028"/>
    <n v="9138.82"/>
    <n v="1658.37"/>
    <n v="7480.45"/>
    <x v="3"/>
    <s v="Completed"/>
    <s v="29A"/>
    <n v="4"/>
    <n v="0"/>
    <s v="Weekday"/>
    <x v="49"/>
  </r>
  <r>
    <s v="F02205"/>
    <x v="627"/>
    <s v="E1251"/>
    <s v="P02401"/>
    <x v="4"/>
    <s v="First_Class"/>
    <s v="Hyderabad"/>
    <s v="Delhi"/>
    <d v="2026-06-26T06:19:00"/>
    <d v="2026-06-26T08:19:00"/>
    <d v="1899-12-30T02:00:00"/>
    <n v="1631"/>
    <n v="2237.5700000000002"/>
    <n v="420.6"/>
    <n v="1816.9700000000003"/>
    <x v="1"/>
    <s v="Completed"/>
    <s v="22F"/>
    <n v="3"/>
    <n v="0"/>
    <s v="Weekday"/>
    <x v="5"/>
  </r>
  <r>
    <s v="F02206"/>
    <x v="1131"/>
    <s v="E1505"/>
    <s v="P03195"/>
    <x v="0"/>
    <s v="Economy"/>
    <s v="Bengaluru"/>
    <s v="Chennai"/>
    <d v="2026-10-05T23:44:00"/>
    <d v="2026-10-06T03:44:00"/>
    <d v="1899-12-30T04:00:00"/>
    <n v="552"/>
    <n v="9098.4699999999993"/>
    <n v="573.49"/>
    <n v="8524.98"/>
    <x v="2"/>
    <s v="Completed"/>
    <s v="14C"/>
    <n v="1"/>
    <n v="0"/>
    <s v="Weekday"/>
    <x v="14"/>
  </r>
  <r>
    <s v="F02207"/>
    <x v="648"/>
    <s v="E1093"/>
    <s v="P03971"/>
    <x v="3"/>
    <s v="First_Class"/>
    <s v="Bengaluru"/>
    <s v="Hyderabad"/>
    <d v="2026-01-21T13:23:00"/>
    <d v="2026-01-21T14:23:00"/>
    <d v="1899-12-30T01:00:00"/>
    <n v="2441"/>
    <n v="9479.7999999999993"/>
    <n v="1609.49"/>
    <n v="7870.3099999999995"/>
    <x v="2"/>
    <s v="Completed"/>
    <s v="25C"/>
    <n v="2"/>
    <n v="0"/>
    <s v="Weekday"/>
    <x v="41"/>
  </r>
  <r>
    <s v="F02208"/>
    <x v="415"/>
    <s v="E1155"/>
    <s v="P02665"/>
    <x v="4"/>
    <s v="Economy"/>
    <s v="Ahmedabad"/>
    <s v="Kolkata"/>
    <d v="2025-10-22T13:57:00"/>
    <d v="2025-10-22T17:57:00"/>
    <d v="1899-12-30T04:00:00"/>
    <n v="1461"/>
    <n v="12812.35"/>
    <n v="1889.67"/>
    <n v="10922.68"/>
    <x v="2"/>
    <s v="Completed"/>
    <s v="3E"/>
    <n v="1"/>
    <n v="0"/>
    <s v="Weekday"/>
    <x v="26"/>
  </r>
  <r>
    <s v="F02209"/>
    <x v="532"/>
    <s v="E1714"/>
    <s v="P05752"/>
    <x v="4"/>
    <s v="Business"/>
    <s v="Hyderabad"/>
    <s v="Ahmedabad"/>
    <d v="2026-10-29T23:13:00"/>
    <d v="2026-10-30T04:13:00"/>
    <d v="1899-12-30T05:00:00"/>
    <n v="2389"/>
    <n v="2717.68"/>
    <n v="1128.6099999999999"/>
    <n v="1589.07"/>
    <x v="3"/>
    <s v="Completed"/>
    <s v="16D"/>
    <n v="2"/>
    <n v="0"/>
    <s v="Weekday"/>
    <x v="4"/>
  </r>
  <r>
    <s v="F02210"/>
    <x v="383"/>
    <s v="E1027"/>
    <s v="P04755"/>
    <x v="2"/>
    <s v="Business"/>
    <s v="Kolkata"/>
    <s v="Pune"/>
    <d v="2026-01-12T07:58:00"/>
    <d v="2026-01-12T09:58:00"/>
    <d v="1899-12-30T02:00:00"/>
    <n v="1422"/>
    <n v="3965.21"/>
    <n v="1210.73"/>
    <n v="2754.48"/>
    <x v="1"/>
    <s v="Completed"/>
    <s v="2C"/>
    <n v="2"/>
    <n v="0"/>
    <s v="Weekday"/>
    <x v="13"/>
  </r>
  <r>
    <s v="F02211"/>
    <x v="1132"/>
    <s v="E1657"/>
    <s v="P04418"/>
    <x v="3"/>
    <s v="Business"/>
    <s v="Kolkata"/>
    <s v="Mumbai"/>
    <d v="2025-02-18T01:36:00"/>
    <d v="2025-02-18T06:36:00"/>
    <d v="1899-12-30T05:00:00"/>
    <n v="2105"/>
    <n v="7843.61"/>
    <n v="1446.93"/>
    <n v="6396.6799999999994"/>
    <x v="0"/>
    <s v="Completed"/>
    <s v="1E"/>
    <n v="1"/>
    <n v="0"/>
    <s v="Weekday"/>
    <x v="32"/>
  </r>
  <r>
    <s v="F02212"/>
    <x v="778"/>
    <s v="E1538"/>
    <s v="P01662"/>
    <x v="3"/>
    <s v="Business"/>
    <s v="Mumbai"/>
    <s v="Bengaluru"/>
    <d v="2023-12-05T02:42:00"/>
    <d v="2023-12-05T07:42:00"/>
    <d v="1899-12-30T05:00:00"/>
    <n v="1885"/>
    <n v="7152.94"/>
    <n v="396.75"/>
    <n v="6756.19"/>
    <x v="1"/>
    <s v="Completed"/>
    <s v="4A"/>
    <n v="1"/>
    <n v="0"/>
    <s v="Weekday"/>
    <x v="67"/>
  </r>
  <r>
    <s v="F02213"/>
    <x v="634"/>
    <s v="E1954"/>
    <s v="P00418"/>
    <x v="1"/>
    <s v="First_Class"/>
    <s v="Mumbai"/>
    <s v="Pune"/>
    <d v="2025-06-06T23:13:00"/>
    <d v="2025-06-07T04:13:00"/>
    <d v="1899-12-30T05:00:00"/>
    <n v="1968"/>
    <n v="11279.05"/>
    <n v="1908.29"/>
    <n v="9370.7599999999984"/>
    <x v="2"/>
    <s v="Completed"/>
    <s v="23A"/>
    <n v="2"/>
    <n v="0"/>
    <s v="Weekday"/>
    <x v="11"/>
  </r>
  <r>
    <s v="F02214"/>
    <x v="986"/>
    <s v="E1518"/>
    <s v="P00585"/>
    <x v="2"/>
    <s v="First_Class"/>
    <s v="Bengaluru"/>
    <s v="Lucknow"/>
    <d v="2023-08-16T00:19:00"/>
    <d v="2023-08-16T02:19:00"/>
    <d v="1899-12-30T02:00:00"/>
    <n v="2164"/>
    <n v="8464.65"/>
    <n v="1858.25"/>
    <n v="6606.4"/>
    <x v="0"/>
    <s v="Completed"/>
    <s v="21A"/>
    <n v="5"/>
    <n v="0"/>
    <s v="Weekday"/>
    <x v="65"/>
  </r>
  <r>
    <s v="F02215"/>
    <x v="1133"/>
    <s v="E1836"/>
    <s v="P05560"/>
    <x v="2"/>
    <s v="First_Class"/>
    <s v="Lucknow"/>
    <s v="Mumbai"/>
    <d v="2024-07-01T05:05:00"/>
    <d v="2024-07-01T08:05:00"/>
    <d v="1899-12-30T03:00:00"/>
    <n v="1390"/>
    <n v="7616.01"/>
    <n v="1137.5899999999999"/>
    <n v="6478.42"/>
    <x v="0"/>
    <s v="Completed"/>
    <s v="28B"/>
    <n v="5"/>
    <n v="0"/>
    <s v="Weekday"/>
    <x v="17"/>
  </r>
  <r>
    <s v="F02216"/>
    <x v="880"/>
    <s v="E1341"/>
    <s v="P04120"/>
    <x v="3"/>
    <s v="First_Class"/>
    <s v="Lucknow"/>
    <s v="Bengaluru"/>
    <d v="2026-04-07T08:10:00"/>
    <d v="2026-04-07T10:10:00"/>
    <d v="1899-12-30T02:00:00"/>
    <n v="2102"/>
    <n v="1962.31"/>
    <n v="777.59"/>
    <n v="1184.7199999999998"/>
    <x v="3"/>
    <s v="Completed"/>
    <s v="29A"/>
    <n v="3"/>
    <n v="0"/>
    <s v="Weekday"/>
    <x v="45"/>
  </r>
  <r>
    <s v="F02217"/>
    <x v="160"/>
    <s v="E1108"/>
    <s v="P05132"/>
    <x v="3"/>
    <s v="First_Class"/>
    <s v="Delhi"/>
    <s v="Mumbai"/>
    <d v="2026-03-20T18:06:00"/>
    <d v="2026-03-20T19:06:00"/>
    <d v="1899-12-30T01:00:00"/>
    <n v="433"/>
    <n v="4117.8900000000003"/>
    <n v="1156.6099999999999"/>
    <n v="2961.2800000000007"/>
    <x v="0"/>
    <s v="Completed"/>
    <s v="25C"/>
    <n v="3"/>
    <n v="0"/>
    <s v="Weekday"/>
    <x v="61"/>
  </r>
  <r>
    <s v="F02218"/>
    <x v="231"/>
    <s v="E1256"/>
    <s v="P00944"/>
    <x v="1"/>
    <s v="Economy"/>
    <s v="Bengaluru"/>
    <s v="Pune"/>
    <d v="2023-06-06T01:41:00"/>
    <d v="2023-06-06T06:41:00"/>
    <d v="1899-12-30T05:00:00"/>
    <n v="1157"/>
    <n v="8009.28"/>
    <n v="843.48"/>
    <n v="7165.7999999999993"/>
    <x v="3"/>
    <s v="Completed"/>
    <s v="9C"/>
    <n v="4"/>
    <n v="0"/>
    <s v="Weekday"/>
    <x v="24"/>
  </r>
  <r>
    <s v="F02219"/>
    <x v="641"/>
    <s v="E1279"/>
    <s v="P04412"/>
    <x v="4"/>
    <s v="First_Class"/>
    <s v="Kolkata"/>
    <s v="Chennai"/>
    <d v="2024-12-20T03:43:00"/>
    <d v="2024-12-20T08:43:00"/>
    <d v="1899-12-30T05:00:00"/>
    <n v="1162"/>
    <n v="14372.01"/>
    <n v="408.06"/>
    <n v="13963.95"/>
    <x v="3"/>
    <s v="Completed"/>
    <s v="5A"/>
    <n v="3"/>
    <n v="0"/>
    <s v="Weekday"/>
    <x v="35"/>
  </r>
  <r>
    <s v="F02220"/>
    <x v="903"/>
    <s v="E1348"/>
    <s v="P03387"/>
    <x v="0"/>
    <s v="Economy"/>
    <s v="Hyderabad"/>
    <s v="Bengaluru"/>
    <d v="2026-07-03T02:38:00"/>
    <d v="2026-07-03T03:38:00"/>
    <d v="1899-12-30T01:00:00"/>
    <n v="2447"/>
    <n v="2276.9"/>
    <n v="760.71"/>
    <n v="1516.19"/>
    <x v="0"/>
    <s v="Completed"/>
    <s v="11A"/>
    <n v="4"/>
    <n v="0"/>
    <s v="Weekday"/>
    <x v="71"/>
  </r>
  <r>
    <s v="F02221"/>
    <x v="643"/>
    <s v="E1258"/>
    <s v="P01542"/>
    <x v="3"/>
    <s v="Business"/>
    <s v="Delhi"/>
    <s v="Lucknow"/>
    <d v="2025-11-25T04:25:00"/>
    <d v="2025-11-25T07:25:00"/>
    <d v="1899-12-30T03:00:00"/>
    <n v="1374"/>
    <n v="6396.95"/>
    <n v="1073.25"/>
    <n v="5323.7"/>
    <x v="0"/>
    <s v="Completed"/>
    <s v="26A"/>
    <n v="1"/>
    <n v="0"/>
    <s v="Weekday"/>
    <x v="18"/>
  </r>
  <r>
    <s v="F02222"/>
    <x v="315"/>
    <s v="E1267"/>
    <s v="P01083"/>
    <x v="2"/>
    <s v="Economy"/>
    <s v="Ahmedabad"/>
    <s v="Delhi"/>
    <d v="2024-01-31T05:37:00"/>
    <d v="2024-01-31T09:37:00"/>
    <d v="1899-12-30T04:00:00"/>
    <n v="841"/>
    <n v="12242.91"/>
    <n v="1437.88"/>
    <n v="10805.029999999999"/>
    <x v="3"/>
    <s v="Completed"/>
    <s v="17F"/>
    <n v="1"/>
    <n v="0"/>
    <s v="Weekday"/>
    <x v="8"/>
  </r>
  <r>
    <s v="F02223"/>
    <x v="807"/>
    <s v="E1678"/>
    <s v="P04550"/>
    <x v="3"/>
    <s v="First_Class"/>
    <s v="Pune"/>
    <s v="Lucknow"/>
    <d v="2024-07-17T18:33:00"/>
    <d v="2024-07-17T20:33:00"/>
    <d v="1899-12-30T02:00:00"/>
    <n v="906"/>
    <n v="10015.42"/>
    <n v="853.39"/>
    <n v="9162.0300000000007"/>
    <x v="4"/>
    <s v="Completed"/>
    <s v="5F"/>
    <n v="3"/>
    <n v="0"/>
    <s v="Weekday"/>
    <x v="10"/>
  </r>
  <r>
    <s v="F02224"/>
    <x v="1018"/>
    <s v="E1296"/>
    <s v="P02949"/>
    <x v="0"/>
    <s v="Economy"/>
    <s v="Pune"/>
    <s v="Lucknow"/>
    <d v="2023-12-31T00:50:00"/>
    <d v="2023-12-31T01:50:00"/>
    <d v="1899-12-30T01:00:00"/>
    <n v="807"/>
    <n v="5762.98"/>
    <n v="1160.48"/>
    <n v="4602.5"/>
    <x v="1"/>
    <s v="Completed"/>
    <s v="3A"/>
    <n v="3"/>
    <n v="0"/>
    <s v="Weekend"/>
    <x v="10"/>
  </r>
  <r>
    <s v="F02225"/>
    <x v="1134"/>
    <s v="E1774"/>
    <s v="P00931"/>
    <x v="4"/>
    <s v="First_Class"/>
    <s v="Chennai"/>
    <s v="Delhi"/>
    <d v="2025-10-26T19:18:00"/>
    <d v="2025-10-27T00:18:00"/>
    <d v="1899-12-30T05:00:00"/>
    <n v="1556"/>
    <n v="2168.9299999999998"/>
    <n v="739.39"/>
    <n v="1429.54"/>
    <x v="4"/>
    <s v="Completed"/>
    <s v="28D"/>
    <n v="1"/>
    <n v="0"/>
    <s v="Weekend"/>
    <x v="48"/>
  </r>
  <r>
    <s v="F02226"/>
    <x v="608"/>
    <s v="E1198"/>
    <s v="P05283"/>
    <x v="1"/>
    <s v="First_Class"/>
    <s v="Delhi"/>
    <s v="Mumbai"/>
    <d v="2025-03-21T12:25:00"/>
    <d v="2025-03-21T13:25:00"/>
    <d v="1899-12-30T01:00:00"/>
    <n v="778"/>
    <n v="13350.3"/>
    <n v="1587.97"/>
    <n v="11762.33"/>
    <x v="1"/>
    <s v="Completed"/>
    <s v="3C"/>
    <n v="3"/>
    <n v="0"/>
    <s v="Weekday"/>
    <x v="61"/>
  </r>
  <r>
    <s v="F02227"/>
    <x v="331"/>
    <s v="E1556"/>
    <s v="P03012"/>
    <x v="1"/>
    <s v="Economy"/>
    <s v="Hyderabad"/>
    <s v="Bengaluru"/>
    <d v="2025-09-06T13:34:00"/>
    <d v="2025-09-06T15:34:00"/>
    <d v="1899-12-30T02:00:00"/>
    <n v="1707"/>
    <n v="4573.38"/>
    <n v="464.52"/>
    <n v="4108.8600000000006"/>
    <x v="3"/>
    <s v="Completed"/>
    <s v="3D"/>
    <n v="3"/>
    <n v="0"/>
    <s v="Weekend"/>
    <x v="71"/>
  </r>
  <r>
    <s v="F02228"/>
    <x v="648"/>
    <s v="E1025"/>
    <s v="P05738"/>
    <x v="3"/>
    <s v="Economy"/>
    <s v="Ahmedabad"/>
    <s v="Mumbai"/>
    <d v="2023-09-16T20:16:00"/>
    <d v="2023-09-16T23:16:00"/>
    <d v="1899-12-30T03:00:00"/>
    <n v="943"/>
    <n v="6162.09"/>
    <n v="324.57"/>
    <n v="5837.52"/>
    <x v="0"/>
    <s v="Completed"/>
    <s v="9B"/>
    <n v="4"/>
    <n v="0"/>
    <s v="Weekend"/>
    <x v="3"/>
  </r>
  <r>
    <s v="F02229"/>
    <x v="354"/>
    <s v="E1831"/>
    <s v="P05227"/>
    <x v="2"/>
    <s v="Economy"/>
    <s v="Chennai"/>
    <s v="Kolkata"/>
    <d v="2023-05-18T03:11:00"/>
    <d v="2023-05-18T06:11:00"/>
    <d v="1899-12-30T03:00:00"/>
    <n v="641"/>
    <n v="7388.59"/>
    <n v="1856.39"/>
    <n v="5532.2"/>
    <x v="0"/>
    <s v="Completed"/>
    <s v="14F"/>
    <n v="4"/>
    <n v="0"/>
    <s v="Weekday"/>
    <x v="64"/>
  </r>
  <r>
    <s v="F02230"/>
    <x v="138"/>
    <s v="E1163"/>
    <s v="P05623"/>
    <x v="4"/>
    <s v="Economy"/>
    <s v="Delhi"/>
    <s v="Pune"/>
    <d v="2026-05-06T00:21:00"/>
    <d v="2026-05-06T02:21:00"/>
    <d v="1899-12-30T02:00:00"/>
    <n v="1472"/>
    <n v="12925.34"/>
    <n v="352.45"/>
    <n v="12572.89"/>
    <x v="4"/>
    <s v="Completed"/>
    <s v="8D"/>
    <n v="4"/>
    <n v="0"/>
    <s v="Weekday"/>
    <x v="23"/>
  </r>
  <r>
    <s v="F02231"/>
    <x v="1135"/>
    <s v="E1984"/>
    <s v="P01624"/>
    <x v="2"/>
    <s v="Business"/>
    <s v="Delhi"/>
    <s v="Ahmedabad"/>
    <d v="2023-12-28T23:52:00"/>
    <d v="2023-12-29T04:52:00"/>
    <d v="1899-12-30T05:00:00"/>
    <n v="1525"/>
    <n v="7326.51"/>
    <n v="1537.13"/>
    <n v="5789.38"/>
    <x v="4"/>
    <s v="Completed"/>
    <s v="2E"/>
    <n v="1"/>
    <n v="0"/>
    <s v="Weekday"/>
    <x v="52"/>
  </r>
  <r>
    <s v="F02232"/>
    <x v="403"/>
    <s v="E1321"/>
    <s v="P00865"/>
    <x v="3"/>
    <s v="Business"/>
    <s v="Chennai"/>
    <s v="Hyderabad"/>
    <d v="2024-10-05T03:15:00"/>
    <d v="2024-10-05T05:15:00"/>
    <d v="1899-12-30T02:00:00"/>
    <n v="2071"/>
    <n v="9666.48"/>
    <n v="466.94"/>
    <n v="9199.5399999999991"/>
    <x v="3"/>
    <s v="Completed"/>
    <s v="17C"/>
    <n v="1"/>
    <n v="0"/>
    <s v="Weekend"/>
    <x v="12"/>
  </r>
  <r>
    <s v="F02233"/>
    <x v="805"/>
    <s v="E1510"/>
    <s v="P01350"/>
    <x v="1"/>
    <s v="Business"/>
    <s v="Hyderabad"/>
    <s v="Ahmedabad"/>
    <d v="2026-05-09T14:14:00"/>
    <d v="2026-05-09T16:14:00"/>
    <d v="1899-12-30T02:00:00"/>
    <n v="537"/>
    <n v="13408.57"/>
    <n v="1118.95"/>
    <n v="12289.619999999999"/>
    <x v="2"/>
    <s v="Completed"/>
    <s v="25F"/>
    <n v="2"/>
    <n v="0"/>
    <s v="Weekend"/>
    <x v="4"/>
  </r>
  <r>
    <s v="F02234"/>
    <x v="148"/>
    <s v="E1759"/>
    <s v="P04850"/>
    <x v="2"/>
    <s v="First_Class"/>
    <s v="Hyderabad"/>
    <s v="Mumbai"/>
    <d v="2023-03-25T14:45:00"/>
    <d v="2023-03-25T18:45:00"/>
    <d v="1899-12-30T04:00:00"/>
    <n v="755"/>
    <n v="14633.6"/>
    <n v="1384.89"/>
    <n v="13248.710000000001"/>
    <x v="2"/>
    <s v="Cancelled"/>
    <s v="23A"/>
    <n v="5"/>
    <n v="1"/>
    <s v="Weekend"/>
    <x v="2"/>
  </r>
  <r>
    <s v="F02235"/>
    <x v="573"/>
    <s v="E1868"/>
    <s v="P05742"/>
    <x v="0"/>
    <s v="Economy"/>
    <s v="Hyderabad"/>
    <s v="Bengaluru"/>
    <d v="2023-06-03T16:37:00"/>
    <d v="2023-06-03T17:37:00"/>
    <d v="1899-12-30T01:00:00"/>
    <n v="1329"/>
    <n v="7778.5"/>
    <n v="554.61"/>
    <n v="7223.89"/>
    <x v="0"/>
    <s v="Completed"/>
    <s v="27F"/>
    <n v="5"/>
    <n v="0"/>
    <s v="Weekend"/>
    <x v="71"/>
  </r>
  <r>
    <s v="F02236"/>
    <x v="298"/>
    <s v="E1710"/>
    <s v="P01706"/>
    <x v="1"/>
    <s v="Business"/>
    <s v="Mumbai"/>
    <s v="Chennai"/>
    <d v="2025-07-02T19:54:00"/>
    <d v="2025-07-02T23:54:00"/>
    <d v="1899-12-30T04:00:00"/>
    <n v="1804"/>
    <n v="14096.83"/>
    <n v="673.13"/>
    <n v="13423.7"/>
    <x v="1"/>
    <s v="Cancelled"/>
    <s v="10F"/>
    <n v="1"/>
    <n v="1"/>
    <s v="Weekday"/>
    <x v="66"/>
  </r>
  <r>
    <s v="F02237"/>
    <x v="495"/>
    <s v="E1961"/>
    <s v="P05091"/>
    <x v="0"/>
    <s v="Economy"/>
    <s v="Ahmedabad"/>
    <s v="Bengaluru"/>
    <d v="2023-12-19T13:44:00"/>
    <d v="2023-12-19T15:44:00"/>
    <d v="1899-12-30T02:00:00"/>
    <n v="1234"/>
    <n v="12383.96"/>
    <n v="1604.63"/>
    <n v="10779.329999999998"/>
    <x v="1"/>
    <s v="Completed"/>
    <s v="24C"/>
    <n v="4"/>
    <n v="0"/>
    <s v="Weekday"/>
    <x v="63"/>
  </r>
  <r>
    <s v="F02238"/>
    <x v="48"/>
    <s v="E1438"/>
    <s v="P05692"/>
    <x v="4"/>
    <s v="Economy"/>
    <s v="Bengaluru"/>
    <s v="Mumbai"/>
    <d v="2023-12-06T02:20:00"/>
    <d v="2023-12-06T03:20:00"/>
    <d v="1899-12-30T01:00:00"/>
    <n v="957"/>
    <n v="8768.51"/>
    <n v="1232.21"/>
    <n v="7536.3"/>
    <x v="3"/>
    <s v="Completed"/>
    <s v="9A"/>
    <n v="4"/>
    <n v="0"/>
    <s v="Weekday"/>
    <x v="1"/>
  </r>
  <r>
    <s v="F02239"/>
    <x v="1136"/>
    <s v="E1236"/>
    <s v="P01536"/>
    <x v="0"/>
    <s v="Economy"/>
    <s v="Delhi"/>
    <s v="Kolkata"/>
    <d v="2024-09-18T00:12:00"/>
    <d v="2024-09-18T05:12:00"/>
    <d v="1899-12-30T05:00:00"/>
    <n v="1876"/>
    <n v="13727.11"/>
    <n v="1534.9"/>
    <n v="12192.210000000001"/>
    <x v="4"/>
    <s v="Completed"/>
    <s v="7C"/>
    <n v="1"/>
    <n v="0"/>
    <s v="Weekday"/>
    <x v="20"/>
  </r>
  <r>
    <s v="F02240"/>
    <x v="963"/>
    <s v="E1111"/>
    <s v="P02146"/>
    <x v="4"/>
    <s v="Business"/>
    <s v="Chennai"/>
    <s v="Delhi"/>
    <d v="2026-04-19T23:56:00"/>
    <d v="2026-04-20T04:56:00"/>
    <d v="1899-12-30T05:00:00"/>
    <n v="2392"/>
    <n v="4774.43"/>
    <n v="1948.85"/>
    <n v="2825.5800000000004"/>
    <x v="0"/>
    <s v="Completed"/>
    <s v="20B"/>
    <n v="5"/>
    <n v="0"/>
    <s v="Weekend"/>
    <x v="48"/>
  </r>
  <r>
    <s v="F02241"/>
    <x v="1107"/>
    <s v="E1384"/>
    <s v="P02117"/>
    <x v="2"/>
    <s v="First_Class"/>
    <s v="Bengaluru"/>
    <s v="Hyderabad"/>
    <d v="2025-05-06T19:10:00"/>
    <d v="2025-05-06T22:10:00"/>
    <d v="1899-12-30T03:00:00"/>
    <n v="1827"/>
    <n v="8094.55"/>
    <n v="1840.87"/>
    <n v="6253.68"/>
    <x v="3"/>
    <s v="Cancelled"/>
    <s v="12B"/>
    <n v="3"/>
    <n v="1"/>
    <s v="Weekday"/>
    <x v="41"/>
  </r>
  <r>
    <s v="F02242"/>
    <x v="1122"/>
    <s v="E1627"/>
    <s v="P00301"/>
    <x v="3"/>
    <s v="Business"/>
    <s v="Lucknow"/>
    <s v="Mumbai"/>
    <d v="2023-03-23T20:15:00"/>
    <d v="2023-03-23T23:15:00"/>
    <d v="1899-12-30T03:00:00"/>
    <n v="497"/>
    <n v="5052.43"/>
    <n v="562.29"/>
    <n v="4490.1400000000003"/>
    <x v="4"/>
    <s v="Completed"/>
    <s v="13E"/>
    <n v="4"/>
    <n v="0"/>
    <s v="Weekday"/>
    <x v="17"/>
  </r>
  <r>
    <s v="F02243"/>
    <x v="844"/>
    <s v="E1530"/>
    <s v="P00656"/>
    <x v="3"/>
    <s v="Economy"/>
    <s v="Hyderabad"/>
    <s v="Bengaluru"/>
    <d v="2024-10-10T03:23:00"/>
    <d v="2024-10-10T06:23:00"/>
    <d v="1899-12-30T03:00:00"/>
    <n v="2302"/>
    <n v="3498.12"/>
    <n v="1214.8800000000001"/>
    <n v="2283.2399999999998"/>
    <x v="2"/>
    <s v="Completed"/>
    <s v="14A"/>
    <n v="2"/>
    <n v="0"/>
    <s v="Weekday"/>
    <x v="71"/>
  </r>
  <r>
    <s v="F02244"/>
    <x v="1137"/>
    <s v="E1285"/>
    <s v="P03275"/>
    <x v="3"/>
    <s v="Business"/>
    <s v="Chennai"/>
    <s v="Kolkata"/>
    <d v="2025-03-07T08:49:00"/>
    <d v="2025-03-07T13:49:00"/>
    <d v="1899-12-30T05:00:00"/>
    <n v="1721"/>
    <n v="5907.29"/>
    <n v="330.46"/>
    <n v="5576.83"/>
    <x v="1"/>
    <s v="Completed"/>
    <s v="11F"/>
    <n v="4"/>
    <n v="0"/>
    <s v="Weekday"/>
    <x v="64"/>
  </r>
  <r>
    <s v="F02245"/>
    <x v="1138"/>
    <s v="E1043"/>
    <s v="P03913"/>
    <x v="4"/>
    <s v="Business"/>
    <s v="Pune"/>
    <s v="Delhi"/>
    <d v="2025-08-26T12:53:00"/>
    <d v="2025-08-26T17:53:00"/>
    <d v="1899-12-30T05:00:00"/>
    <n v="1749"/>
    <n v="12954.71"/>
    <n v="1217.31"/>
    <n v="11737.4"/>
    <x v="4"/>
    <s v="Completed"/>
    <s v="11D"/>
    <n v="4"/>
    <n v="0"/>
    <s v="Weekday"/>
    <x v="70"/>
  </r>
  <r>
    <s v="F02246"/>
    <x v="577"/>
    <s v="E1730"/>
    <s v="P02145"/>
    <x v="2"/>
    <s v="Economy"/>
    <s v="Hyderabad"/>
    <s v="Bengaluru"/>
    <d v="2023-03-24T23:30:00"/>
    <d v="2023-03-25T04:30:00"/>
    <d v="1899-12-30T05:00:00"/>
    <n v="1435"/>
    <n v="3690.8"/>
    <n v="1418.16"/>
    <n v="2272.6400000000003"/>
    <x v="3"/>
    <s v="Cancelled"/>
    <s v="19A"/>
    <n v="4"/>
    <n v="1"/>
    <s v="Weekday"/>
    <x v="71"/>
  </r>
  <r>
    <s v="F02247"/>
    <x v="999"/>
    <s v="E1625"/>
    <s v="P05367"/>
    <x v="2"/>
    <s v="Business"/>
    <s v="Mumbai"/>
    <s v="Chennai"/>
    <d v="2023-07-12T19:12:00"/>
    <d v="2023-07-12T23:12:00"/>
    <d v="1899-12-30T04:00:00"/>
    <n v="821"/>
    <n v="1791.01"/>
    <n v="1226.71"/>
    <n v="564.29999999999995"/>
    <x v="0"/>
    <s v="Cancelled"/>
    <s v="29B"/>
    <n v="5"/>
    <n v="1"/>
    <s v="Weekday"/>
    <x v="66"/>
  </r>
  <r>
    <s v="F02248"/>
    <x v="1139"/>
    <s v="E1850"/>
    <s v="P00066"/>
    <x v="2"/>
    <s v="Business"/>
    <s v="Chennai"/>
    <s v="Hyderabad"/>
    <d v="2025-09-01T03:31:00"/>
    <d v="2025-09-01T06:31:00"/>
    <d v="1899-12-30T03:00:00"/>
    <n v="2286"/>
    <n v="11746.56"/>
    <n v="764.11"/>
    <n v="10982.449999999999"/>
    <x v="0"/>
    <s v="Cancelled"/>
    <s v="5D"/>
    <n v="2"/>
    <n v="1"/>
    <s v="Weekday"/>
    <x v="12"/>
  </r>
  <r>
    <s v="F02249"/>
    <x v="1140"/>
    <s v="E1726"/>
    <s v="P00391"/>
    <x v="3"/>
    <s v="Economy"/>
    <s v="Hyderabad"/>
    <s v="Pune"/>
    <d v="2025-11-08T05:13:00"/>
    <d v="2025-11-08T10:13:00"/>
    <d v="1899-12-30T05:00:00"/>
    <n v="1767"/>
    <n v="5214.5"/>
    <n v="1442.99"/>
    <n v="3771.51"/>
    <x v="0"/>
    <s v="Completed"/>
    <s v="16A"/>
    <n v="4"/>
    <n v="0"/>
    <s v="Weekend"/>
    <x v="62"/>
  </r>
  <r>
    <s v="F02250"/>
    <x v="1141"/>
    <s v="E1399"/>
    <s v="P02824"/>
    <x v="1"/>
    <s v="Business"/>
    <s v="Hyderabad"/>
    <s v="Bengaluru"/>
    <d v="2024-06-25T11:25:00"/>
    <d v="2024-06-25T12:25:00"/>
    <d v="1899-12-30T01:00:00"/>
    <n v="1492"/>
    <n v="11809.38"/>
    <n v="1524.77"/>
    <n v="10284.609999999999"/>
    <x v="3"/>
    <s v="Cancelled"/>
    <s v="13F"/>
    <n v="3"/>
    <n v="1"/>
    <s v="Weekday"/>
    <x v="71"/>
  </r>
  <r>
    <s v="F02251"/>
    <x v="1142"/>
    <s v="E1472"/>
    <s v="P04608"/>
    <x v="2"/>
    <s v="Business"/>
    <s v="Delhi"/>
    <s v="Lucknow"/>
    <d v="2024-12-04T19:41:00"/>
    <d v="2024-12-04T20:41:00"/>
    <d v="1899-12-30T01:00:00"/>
    <n v="2272"/>
    <n v="9004.68"/>
    <n v="1477.45"/>
    <n v="7527.2300000000005"/>
    <x v="4"/>
    <s v="Cancelled"/>
    <s v="1F"/>
    <n v="5"/>
    <n v="1"/>
    <s v="Weekday"/>
    <x v="18"/>
  </r>
  <r>
    <s v="F02252"/>
    <x v="668"/>
    <s v="E1173"/>
    <s v="P00537"/>
    <x v="4"/>
    <s v="Business"/>
    <s v="Delhi"/>
    <s v="Ahmedabad"/>
    <d v="2024-05-06T18:20:00"/>
    <d v="2024-05-06T22:20:00"/>
    <d v="1899-12-30T04:00:00"/>
    <n v="1011"/>
    <n v="7833.39"/>
    <n v="349.61"/>
    <n v="7483.7800000000007"/>
    <x v="2"/>
    <s v="Completed"/>
    <s v="7F"/>
    <n v="2"/>
    <n v="0"/>
    <s v="Weekday"/>
    <x v="52"/>
  </r>
  <r>
    <s v="F02253"/>
    <x v="891"/>
    <s v="E1136"/>
    <s v="P04380"/>
    <x v="2"/>
    <s v="First_Class"/>
    <s v="Lucknow"/>
    <s v="Bengaluru"/>
    <d v="2026-10-10T11:23:00"/>
    <d v="2026-10-10T14:23:00"/>
    <d v="1899-12-30T03:00:00"/>
    <n v="1101"/>
    <n v="14215.47"/>
    <n v="1411.11"/>
    <n v="12804.359999999999"/>
    <x v="0"/>
    <s v="Cancelled"/>
    <s v="6B"/>
    <n v="2"/>
    <n v="1"/>
    <s v="Weekend"/>
    <x v="45"/>
  </r>
  <r>
    <s v="F02254"/>
    <x v="524"/>
    <s v="E1692"/>
    <s v="P00110"/>
    <x v="4"/>
    <s v="First_Class"/>
    <s v="Ahmedabad"/>
    <s v="Mumbai"/>
    <d v="2024-08-09T11:54:00"/>
    <d v="2024-08-09T16:54:00"/>
    <d v="1899-12-30T05:00:00"/>
    <n v="2461"/>
    <n v="7578.78"/>
    <n v="905.38"/>
    <n v="6673.4"/>
    <x v="4"/>
    <s v="Completed"/>
    <s v="3A"/>
    <n v="1"/>
    <n v="0"/>
    <s v="Weekday"/>
    <x v="3"/>
  </r>
  <r>
    <s v="F02255"/>
    <x v="273"/>
    <s v="E1689"/>
    <s v="P05225"/>
    <x v="4"/>
    <s v="Business"/>
    <s v="Bengaluru"/>
    <s v="Hyderabad"/>
    <d v="2023-05-06T18:21:00"/>
    <d v="2023-05-06T22:21:00"/>
    <d v="1899-12-30T04:00:00"/>
    <n v="675"/>
    <n v="13064.46"/>
    <n v="366.26"/>
    <n v="12698.199999999999"/>
    <x v="1"/>
    <s v="Completed"/>
    <s v="10D"/>
    <n v="3"/>
    <n v="0"/>
    <s v="Weekend"/>
    <x v="41"/>
  </r>
  <r>
    <s v="F02256"/>
    <x v="1099"/>
    <s v="E1430"/>
    <s v="P01681"/>
    <x v="4"/>
    <s v="Business"/>
    <s v="Pune"/>
    <s v="Bengaluru"/>
    <d v="2025-08-23T09:37:00"/>
    <d v="2025-08-23T13:37:00"/>
    <d v="1899-12-30T04:00:00"/>
    <n v="469"/>
    <n v="13843.55"/>
    <n v="844.96"/>
    <n v="12998.59"/>
    <x v="1"/>
    <s v="Completed"/>
    <s v="17E"/>
    <n v="4"/>
    <n v="0"/>
    <s v="Weekend"/>
    <x v="43"/>
  </r>
  <r>
    <s v="F02257"/>
    <x v="415"/>
    <s v="E1479"/>
    <s v="P04918"/>
    <x v="3"/>
    <s v="Business"/>
    <s v="Bengaluru"/>
    <s v="Mumbai"/>
    <d v="2025-08-26T22:07:00"/>
    <d v="2025-08-27T00:07:00"/>
    <d v="1899-12-30T02:00:00"/>
    <n v="1713"/>
    <n v="2294.69"/>
    <n v="814.83"/>
    <n v="1479.8600000000001"/>
    <x v="0"/>
    <s v="Completed"/>
    <s v="2A"/>
    <n v="1"/>
    <n v="0"/>
    <s v="Weekday"/>
    <x v="1"/>
  </r>
  <r>
    <s v="F02258"/>
    <x v="482"/>
    <s v="E1906"/>
    <s v="P03834"/>
    <x v="0"/>
    <s v="Business"/>
    <s v="Delhi"/>
    <s v="Mumbai"/>
    <d v="2024-03-30T00:22:00"/>
    <d v="2024-03-30T04:22:00"/>
    <d v="1899-12-30T04:00:00"/>
    <n v="2160"/>
    <n v="5337.11"/>
    <n v="289.12"/>
    <n v="5047.99"/>
    <x v="4"/>
    <s v="Completed"/>
    <s v="7E"/>
    <n v="1"/>
    <n v="0"/>
    <s v="Weekend"/>
    <x v="61"/>
  </r>
  <r>
    <s v="F02259"/>
    <x v="942"/>
    <s v="E1215"/>
    <s v="P03333"/>
    <x v="3"/>
    <s v="Business"/>
    <s v="Lucknow"/>
    <s v="Mumbai"/>
    <d v="2025-06-29T00:47:00"/>
    <d v="2025-06-29T04:47:00"/>
    <d v="1899-12-30T04:00:00"/>
    <n v="1952"/>
    <n v="14552.11"/>
    <n v="1604.59"/>
    <n v="12947.52"/>
    <x v="0"/>
    <s v="Completed"/>
    <s v="5C"/>
    <n v="1"/>
    <n v="0"/>
    <s v="Weekend"/>
    <x v="17"/>
  </r>
  <r>
    <s v="F02260"/>
    <x v="889"/>
    <s v="E1137"/>
    <s v="P01864"/>
    <x v="4"/>
    <s v="First_Class"/>
    <s v="Pune"/>
    <s v="Lucknow"/>
    <d v="2025-09-12T04:09:00"/>
    <d v="2025-09-12T06:09:00"/>
    <d v="1899-12-30T02:00:00"/>
    <n v="590"/>
    <n v="10812"/>
    <n v="1145.6099999999999"/>
    <n v="9666.39"/>
    <x v="3"/>
    <s v="Completed"/>
    <s v="12B"/>
    <n v="4"/>
    <n v="0"/>
    <s v="Weekday"/>
    <x v="10"/>
  </r>
  <r>
    <s v="F02261"/>
    <x v="608"/>
    <s v="E1874"/>
    <s v="P03080"/>
    <x v="1"/>
    <s v="First_Class"/>
    <s v="Chennai"/>
    <s v="Mumbai"/>
    <d v="2023-11-07T10:56:00"/>
    <d v="2023-11-07T15:56:00"/>
    <d v="1899-12-30T05:00:00"/>
    <n v="498"/>
    <n v="12292.45"/>
    <n v="979.89"/>
    <n v="11312.560000000001"/>
    <x v="3"/>
    <s v="Cancelled"/>
    <s v="23A"/>
    <n v="5"/>
    <n v="1"/>
    <s v="Weekday"/>
    <x v="29"/>
  </r>
  <r>
    <s v="F02262"/>
    <x v="1143"/>
    <s v="E1780"/>
    <s v="P03105"/>
    <x v="0"/>
    <s v="First_Class"/>
    <s v="Delhi"/>
    <s v="Mumbai"/>
    <d v="2025-07-31T07:43:00"/>
    <d v="2025-07-31T08:43:00"/>
    <d v="1899-12-30T01:00:00"/>
    <n v="1689"/>
    <n v="11200.32"/>
    <n v="1405.56"/>
    <n v="9794.76"/>
    <x v="4"/>
    <s v="Completed"/>
    <s v="3C"/>
    <n v="1"/>
    <n v="0"/>
    <s v="Weekday"/>
    <x v="61"/>
  </r>
  <r>
    <s v="F02263"/>
    <x v="160"/>
    <s v="E1051"/>
    <s v="P02080"/>
    <x v="4"/>
    <s v="Economy"/>
    <s v="Hyderabad"/>
    <s v="Chennai"/>
    <d v="2025-05-15T01:34:00"/>
    <d v="2025-05-15T06:34:00"/>
    <d v="1899-12-30T05:00:00"/>
    <n v="389"/>
    <n v="14478.22"/>
    <n v="435.6"/>
    <n v="14042.619999999999"/>
    <x v="1"/>
    <s v="Completed"/>
    <s v="30A"/>
    <n v="1"/>
    <n v="0"/>
    <s v="Weekday"/>
    <x v="57"/>
  </r>
  <r>
    <s v="F02264"/>
    <x v="1144"/>
    <s v="E1378"/>
    <s v="P02172"/>
    <x v="0"/>
    <s v="Economy"/>
    <s v="Lucknow"/>
    <s v="Ahmedabad"/>
    <d v="2025-02-09T00:35:00"/>
    <d v="2025-02-09T05:35:00"/>
    <d v="1899-12-30T05:00:00"/>
    <n v="2013"/>
    <n v="8895.89"/>
    <n v="1808.87"/>
    <n v="7087.0199999999995"/>
    <x v="4"/>
    <s v="Completed"/>
    <s v="25C"/>
    <n v="5"/>
    <n v="0"/>
    <s v="Weekend"/>
    <x v="37"/>
  </r>
  <r>
    <s v="F02265"/>
    <x v="14"/>
    <s v="E1984"/>
    <s v="P02741"/>
    <x v="4"/>
    <s v="Business"/>
    <s v="Lucknow"/>
    <s v="Delhi"/>
    <d v="2026-09-13T02:32:00"/>
    <d v="2026-09-13T05:32:00"/>
    <d v="1899-12-30T03:00:00"/>
    <n v="1052"/>
    <n v="2535.67"/>
    <n v="1746.95"/>
    <n v="788.72"/>
    <x v="2"/>
    <s v="Completed"/>
    <s v="25A"/>
    <n v="4"/>
    <n v="0"/>
    <s v="Weekend"/>
    <x v="50"/>
  </r>
  <r>
    <s v="F02266"/>
    <x v="177"/>
    <s v="E1599"/>
    <s v="P00139"/>
    <x v="1"/>
    <s v="Economy"/>
    <s v="Hyderabad"/>
    <s v="Ahmedabad"/>
    <d v="2026-02-10T01:34:00"/>
    <d v="2026-02-10T04:34:00"/>
    <d v="1899-12-30T03:00:00"/>
    <n v="2232"/>
    <n v="6280.98"/>
    <n v="873.75"/>
    <n v="5407.23"/>
    <x v="0"/>
    <s v="Cancelled"/>
    <s v="4D"/>
    <n v="4"/>
    <n v="1"/>
    <s v="Weekday"/>
    <x v="4"/>
  </r>
  <r>
    <s v="F02267"/>
    <x v="788"/>
    <s v="E1791"/>
    <s v="P01265"/>
    <x v="3"/>
    <s v="First_Class"/>
    <s v="Bengaluru"/>
    <s v="Pune"/>
    <d v="2024-09-21T15:22:00"/>
    <d v="2024-09-21T16:22:00"/>
    <d v="1899-12-30T01:00:00"/>
    <n v="2257"/>
    <n v="2348.4899999999998"/>
    <n v="1796.62"/>
    <n v="551.86999999999989"/>
    <x v="0"/>
    <s v="Completed"/>
    <s v="20A"/>
    <n v="3"/>
    <n v="0"/>
    <s v="Weekend"/>
    <x v="24"/>
  </r>
  <r>
    <s v="F02268"/>
    <x v="817"/>
    <s v="E1631"/>
    <s v="P00601"/>
    <x v="3"/>
    <s v="Economy"/>
    <s v="Chennai"/>
    <s v="Hyderabad"/>
    <d v="2023-01-15T20:40:00"/>
    <d v="2023-01-15T23:40:00"/>
    <d v="1899-12-30T03:00:00"/>
    <n v="2395"/>
    <n v="8865.4599999999991"/>
    <n v="342.87"/>
    <n v="8522.5899999999983"/>
    <x v="4"/>
    <s v="Completed"/>
    <s v="26A"/>
    <n v="1"/>
    <n v="0"/>
    <s v="Weekend"/>
    <x v="12"/>
  </r>
  <r>
    <s v="F02269"/>
    <x v="829"/>
    <s v="E1909"/>
    <s v="P03114"/>
    <x v="3"/>
    <s v="Business"/>
    <s v="Hyderabad"/>
    <s v="Bengaluru"/>
    <d v="2025-04-29T13:46:00"/>
    <d v="2025-04-29T16:46:00"/>
    <d v="1899-12-30T03:00:00"/>
    <n v="2321"/>
    <n v="11859.27"/>
    <n v="1222"/>
    <n v="10637.27"/>
    <x v="4"/>
    <s v="Completed"/>
    <s v="24A"/>
    <n v="5"/>
    <n v="0"/>
    <s v="Weekday"/>
    <x v="71"/>
  </r>
  <r>
    <s v="F02270"/>
    <x v="1145"/>
    <s v="E1613"/>
    <s v="P04075"/>
    <x v="1"/>
    <s v="Business"/>
    <s v="Hyderabad"/>
    <s v="Kolkata"/>
    <d v="2026-09-06T11:35:00"/>
    <d v="2026-09-06T15:35:00"/>
    <d v="1899-12-30T04:00:00"/>
    <n v="1567"/>
    <n v="9556.52"/>
    <n v="1050"/>
    <n v="8506.52"/>
    <x v="1"/>
    <s v="Cancelled"/>
    <s v="19E"/>
    <n v="3"/>
    <n v="1"/>
    <s v="Weekend"/>
    <x v="15"/>
  </r>
  <r>
    <s v="F02271"/>
    <x v="1146"/>
    <s v="E1460"/>
    <s v="P03942"/>
    <x v="0"/>
    <s v="First_Class"/>
    <s v="Chennai"/>
    <s v="Ahmedabad"/>
    <d v="2026-09-05T04:38:00"/>
    <d v="2026-09-05T06:38:00"/>
    <d v="1899-12-30T02:00:00"/>
    <n v="1398"/>
    <n v="14569.16"/>
    <n v="1441.87"/>
    <n v="13127.29"/>
    <x v="3"/>
    <s v="Completed"/>
    <s v="27A"/>
    <n v="2"/>
    <n v="0"/>
    <s v="Weekend"/>
    <x v="0"/>
  </r>
  <r>
    <s v="F02272"/>
    <x v="559"/>
    <s v="E1274"/>
    <s v="P00733"/>
    <x v="0"/>
    <s v="First_Class"/>
    <s v="Ahmedabad"/>
    <s v="Mumbai"/>
    <d v="2023-01-02T12:38:00"/>
    <d v="2023-01-02T14:38:00"/>
    <d v="1899-12-30T02:00:00"/>
    <n v="2027"/>
    <n v="9026.09"/>
    <n v="871.5"/>
    <n v="8154.59"/>
    <x v="3"/>
    <s v="Completed"/>
    <s v="9E"/>
    <n v="4"/>
    <n v="0"/>
    <s v="Weekday"/>
    <x v="3"/>
  </r>
  <r>
    <s v="F02273"/>
    <x v="1147"/>
    <s v="E1519"/>
    <s v="P05488"/>
    <x v="4"/>
    <s v="Business"/>
    <s v="Pune"/>
    <s v="Chennai"/>
    <d v="2024-05-09T12:52:00"/>
    <d v="2024-05-09T14:52:00"/>
    <d v="1899-12-30T02:00:00"/>
    <n v="2035"/>
    <n v="1510.64"/>
    <n v="1192.96"/>
    <n v="317.68000000000006"/>
    <x v="1"/>
    <s v="Completed"/>
    <s v="16F"/>
    <n v="4"/>
    <n v="0"/>
    <s v="Weekday"/>
    <x v="46"/>
  </r>
  <r>
    <s v="F02274"/>
    <x v="332"/>
    <s v="E1815"/>
    <s v="P01437"/>
    <x v="1"/>
    <s v="Business"/>
    <s v="Chennai"/>
    <s v="Bengaluru"/>
    <d v="2024-09-09T16:35:00"/>
    <d v="2024-09-09T20:35:00"/>
    <d v="1899-12-30T04:00:00"/>
    <n v="774"/>
    <n v="5454.22"/>
    <n v="513.79"/>
    <n v="4940.43"/>
    <x v="4"/>
    <s v="Cancelled"/>
    <s v="30D"/>
    <n v="5"/>
    <n v="1"/>
    <s v="Weekday"/>
    <x v="49"/>
  </r>
  <r>
    <s v="F02275"/>
    <x v="69"/>
    <s v="E1105"/>
    <s v="P05190"/>
    <x v="4"/>
    <s v="First_Class"/>
    <s v="Hyderabad"/>
    <s v="Bengaluru"/>
    <d v="2024-06-30T21:43:00"/>
    <d v="2024-07-01T00:43:00"/>
    <d v="1899-12-30T03:00:00"/>
    <n v="1237"/>
    <n v="14718.81"/>
    <n v="496.17"/>
    <n v="14222.64"/>
    <x v="4"/>
    <s v="Completed"/>
    <s v="29E"/>
    <n v="4"/>
    <n v="0"/>
    <s v="Weekend"/>
    <x v="71"/>
  </r>
  <r>
    <s v="F02276"/>
    <x v="96"/>
    <s v="E1517"/>
    <s v="P01583"/>
    <x v="4"/>
    <s v="First_Class"/>
    <s v="Ahmedabad"/>
    <s v="Mumbai"/>
    <d v="2023-11-20T16:28:00"/>
    <d v="2023-11-20T19:28:00"/>
    <d v="1899-12-30T03:00:00"/>
    <n v="662"/>
    <n v="11168.65"/>
    <n v="362.51"/>
    <n v="10806.14"/>
    <x v="1"/>
    <s v="Completed"/>
    <s v="21C"/>
    <n v="3"/>
    <n v="0"/>
    <s v="Weekday"/>
    <x v="3"/>
  </r>
  <r>
    <s v="F02277"/>
    <x v="494"/>
    <s v="E1257"/>
    <s v="P03309"/>
    <x v="0"/>
    <s v="Business"/>
    <s v="Pune"/>
    <s v="Delhi"/>
    <d v="2026-08-21T20:55:00"/>
    <d v="2026-08-21T22:55:00"/>
    <d v="1899-12-30T02:00:00"/>
    <n v="1572"/>
    <n v="8229.67"/>
    <n v="1261.01"/>
    <n v="6968.66"/>
    <x v="0"/>
    <s v="Completed"/>
    <s v="26A"/>
    <n v="1"/>
    <n v="0"/>
    <s v="Weekday"/>
    <x v="70"/>
  </r>
  <r>
    <s v="F02278"/>
    <x v="665"/>
    <s v="E1872"/>
    <s v="P02157"/>
    <x v="1"/>
    <s v="Economy"/>
    <s v="Delhi"/>
    <s v="Mumbai"/>
    <d v="2023-11-14T01:58:00"/>
    <d v="2023-11-14T05:58:00"/>
    <d v="1899-12-30T04:00:00"/>
    <n v="875"/>
    <n v="10193.58"/>
    <n v="623.13"/>
    <n v="9570.4500000000007"/>
    <x v="4"/>
    <s v="Cancelled"/>
    <s v="22F"/>
    <n v="5"/>
    <n v="1"/>
    <s v="Weekday"/>
    <x v="61"/>
  </r>
  <r>
    <s v="F02279"/>
    <x v="399"/>
    <s v="E1425"/>
    <s v="P01619"/>
    <x v="3"/>
    <s v="Business"/>
    <s v="Kolkata"/>
    <s v="Delhi"/>
    <d v="2024-12-31T15:38:00"/>
    <d v="2024-12-31T19:38:00"/>
    <d v="1899-12-30T04:00:00"/>
    <n v="2085"/>
    <n v="2770.49"/>
    <n v="380.26"/>
    <n v="2390.2299999999996"/>
    <x v="1"/>
    <s v="Completed"/>
    <s v="14C"/>
    <n v="1"/>
    <n v="0"/>
    <s v="Weekday"/>
    <x v="19"/>
  </r>
  <r>
    <s v="F02280"/>
    <x v="1148"/>
    <s v="E1926"/>
    <s v="P04738"/>
    <x v="2"/>
    <s v="First_Class"/>
    <s v="Mumbai"/>
    <s v="Lucknow"/>
    <d v="2026-12-27T00:59:00"/>
    <d v="2026-12-27T01:59:00"/>
    <d v="1899-12-30T01:00:00"/>
    <n v="385"/>
    <n v="5414.94"/>
    <n v="1802.22"/>
    <n v="3612.7199999999993"/>
    <x v="3"/>
    <s v="Cancelled"/>
    <s v="13E"/>
    <n v="1"/>
    <n v="1"/>
    <s v="Weekend"/>
    <x v="21"/>
  </r>
  <r>
    <s v="F02281"/>
    <x v="87"/>
    <s v="E1012"/>
    <s v="P01729"/>
    <x v="2"/>
    <s v="Business"/>
    <s v="Bengaluru"/>
    <s v="Kolkata"/>
    <d v="2024-12-01T11:58:00"/>
    <d v="2024-12-01T13:58:00"/>
    <d v="1899-12-30T02:00:00"/>
    <n v="2188"/>
    <n v="14325.28"/>
    <n v="962.78"/>
    <n v="13362.5"/>
    <x v="2"/>
    <s v="Cancelled"/>
    <s v="16F"/>
    <n v="2"/>
    <n v="1"/>
    <s v="Weekend"/>
    <x v="54"/>
  </r>
  <r>
    <s v="F02282"/>
    <x v="62"/>
    <s v="E1342"/>
    <s v="P04105"/>
    <x v="4"/>
    <s v="Business"/>
    <s v="Kolkata"/>
    <s v="Chennai"/>
    <d v="2025-08-11T02:46:00"/>
    <d v="2025-08-11T04:46:00"/>
    <d v="1899-12-30T02:00:00"/>
    <n v="554"/>
    <n v="3690.93"/>
    <n v="1243.26"/>
    <n v="2447.67"/>
    <x v="1"/>
    <s v="Completed"/>
    <s v="13C"/>
    <n v="2"/>
    <n v="0"/>
    <s v="Weekday"/>
    <x v="35"/>
  </r>
  <r>
    <s v="F02283"/>
    <x v="28"/>
    <s v="E1647"/>
    <s v="P00594"/>
    <x v="3"/>
    <s v="Economy"/>
    <s v="Mumbai"/>
    <s v="Lucknow"/>
    <d v="2025-04-12T18:53:00"/>
    <d v="2025-04-12T23:53:00"/>
    <d v="1899-12-30T05:00:00"/>
    <n v="2454"/>
    <n v="12100.09"/>
    <n v="870.47"/>
    <n v="11229.62"/>
    <x v="1"/>
    <s v="Completed"/>
    <s v="14E"/>
    <n v="4"/>
    <n v="0"/>
    <s v="Weekend"/>
    <x v="21"/>
  </r>
  <r>
    <s v="F02284"/>
    <x v="932"/>
    <s v="E1072"/>
    <s v="P02918"/>
    <x v="0"/>
    <s v="First_Class"/>
    <s v="Lucknow"/>
    <s v="Kolkata"/>
    <d v="2024-11-13T11:21:00"/>
    <d v="2024-11-13T15:21:00"/>
    <d v="1899-12-30T04:00:00"/>
    <n v="1661"/>
    <n v="14935.78"/>
    <n v="1058.69"/>
    <n v="13877.09"/>
    <x v="0"/>
    <s v="Completed"/>
    <s v="28D"/>
    <n v="2"/>
    <n v="0"/>
    <s v="Weekday"/>
    <x v="40"/>
  </r>
  <r>
    <s v="F02285"/>
    <x v="851"/>
    <s v="E1906"/>
    <s v="P05407"/>
    <x v="3"/>
    <s v="Business"/>
    <s v="Lucknow"/>
    <s v="Chennai"/>
    <d v="2024-12-01T04:09:00"/>
    <d v="2024-12-01T07:09:00"/>
    <d v="1899-12-30T03:00:00"/>
    <n v="2117"/>
    <n v="7333.43"/>
    <n v="1146.6500000000001"/>
    <n v="6186.7800000000007"/>
    <x v="3"/>
    <s v="Completed"/>
    <s v="19D"/>
    <n v="3"/>
    <n v="0"/>
    <s v="Weekend"/>
    <x v="27"/>
  </r>
  <r>
    <s v="F02286"/>
    <x v="1149"/>
    <s v="E1300"/>
    <s v="P00584"/>
    <x v="1"/>
    <s v="Economy"/>
    <s v="Lucknow"/>
    <s v="Mumbai"/>
    <d v="2026-12-10T16:28:00"/>
    <d v="2026-12-10T21:28:00"/>
    <d v="1899-12-30T05:00:00"/>
    <n v="1598"/>
    <n v="2891.73"/>
    <n v="1926.23"/>
    <n v="965.5"/>
    <x v="4"/>
    <s v="Cancelled"/>
    <s v="14D"/>
    <n v="1"/>
    <n v="1"/>
    <s v="Weekday"/>
    <x v="17"/>
  </r>
  <r>
    <s v="F02287"/>
    <x v="1150"/>
    <s v="E1136"/>
    <s v="P02994"/>
    <x v="4"/>
    <s v="First_Class"/>
    <s v="Pune"/>
    <s v="Mumbai"/>
    <d v="2024-12-14T06:31:00"/>
    <d v="2024-12-14T09:31:00"/>
    <d v="1899-12-30T03:00:00"/>
    <n v="1178"/>
    <n v="1901.42"/>
    <n v="1044.8800000000001"/>
    <n v="856.54"/>
    <x v="0"/>
    <s v="Completed"/>
    <s v="15F"/>
    <n v="3"/>
    <n v="0"/>
    <s v="Weekend"/>
    <x v="25"/>
  </r>
  <r>
    <s v="F02288"/>
    <x v="756"/>
    <s v="E1808"/>
    <s v="P01771"/>
    <x v="2"/>
    <s v="Business"/>
    <s v="Kolkata"/>
    <s v="Bengaluru"/>
    <d v="2026-01-11T15:51:00"/>
    <d v="2026-01-11T16:51:00"/>
    <d v="1899-12-30T01:00:00"/>
    <n v="2335"/>
    <n v="14207.78"/>
    <n v="1197.21"/>
    <n v="13010.57"/>
    <x v="0"/>
    <s v="Cancelled"/>
    <s v="23A"/>
    <n v="5"/>
    <n v="1"/>
    <s v="Weekend"/>
    <x v="47"/>
  </r>
  <r>
    <s v="F02289"/>
    <x v="477"/>
    <s v="E1836"/>
    <s v="P03329"/>
    <x v="0"/>
    <s v="First_Class"/>
    <s v="Chennai"/>
    <s v="Pune"/>
    <d v="2024-10-29T07:35:00"/>
    <d v="2024-10-29T09:35:00"/>
    <d v="1899-12-30T02:00:00"/>
    <n v="1376"/>
    <n v="4084.53"/>
    <n v="847.64"/>
    <n v="3236.8900000000003"/>
    <x v="2"/>
    <s v="Completed"/>
    <s v="29E"/>
    <n v="1"/>
    <n v="0"/>
    <s v="Weekday"/>
    <x v="53"/>
  </r>
  <r>
    <s v="F02290"/>
    <x v="766"/>
    <s v="E1155"/>
    <s v="P04517"/>
    <x v="4"/>
    <s v="Economy"/>
    <s v="Lucknow"/>
    <s v="Chennai"/>
    <d v="2023-01-05T10:30:00"/>
    <d v="2023-01-05T15:30:00"/>
    <d v="1899-12-30T05:00:00"/>
    <n v="1750"/>
    <n v="6461.17"/>
    <n v="692.43"/>
    <n v="5768.74"/>
    <x v="4"/>
    <s v="Completed"/>
    <s v="11F"/>
    <n v="2"/>
    <n v="0"/>
    <s v="Weekday"/>
    <x v="27"/>
  </r>
  <r>
    <s v="F02291"/>
    <x v="1124"/>
    <s v="E1829"/>
    <s v="P03944"/>
    <x v="4"/>
    <s v="First_Class"/>
    <s v="Chennai"/>
    <s v="Ahmedabad"/>
    <d v="2024-11-21T16:54:00"/>
    <d v="2024-11-21T19:54:00"/>
    <d v="1899-12-30T03:00:00"/>
    <n v="2154"/>
    <n v="14509.58"/>
    <n v="1625.69"/>
    <n v="12883.89"/>
    <x v="2"/>
    <s v="Completed"/>
    <s v="28A"/>
    <n v="4"/>
    <n v="0"/>
    <s v="Weekday"/>
    <x v="0"/>
  </r>
  <r>
    <s v="F02292"/>
    <x v="627"/>
    <s v="E1292"/>
    <s v="P01388"/>
    <x v="2"/>
    <s v="Business"/>
    <s v="Delhi"/>
    <s v="Mumbai"/>
    <d v="2023-05-25T15:25:00"/>
    <d v="2023-05-25T16:25:00"/>
    <d v="1899-12-30T01:00:00"/>
    <n v="647"/>
    <n v="12021.87"/>
    <n v="410.87"/>
    <n v="11611"/>
    <x v="1"/>
    <s v="Cancelled"/>
    <s v="25B"/>
    <n v="3"/>
    <n v="1"/>
    <s v="Weekday"/>
    <x v="61"/>
  </r>
  <r>
    <s v="F02293"/>
    <x v="363"/>
    <s v="E1694"/>
    <s v="P02226"/>
    <x v="0"/>
    <s v="Business"/>
    <s v="Pune"/>
    <s v="Hyderabad"/>
    <d v="2023-04-07T23:50:00"/>
    <d v="2023-04-08T01:50:00"/>
    <d v="1899-12-30T02:00:00"/>
    <n v="840"/>
    <n v="8032.06"/>
    <n v="1529.39"/>
    <n v="6502.67"/>
    <x v="4"/>
    <s v="Completed"/>
    <s v="9D"/>
    <n v="4"/>
    <n v="0"/>
    <s v="Weekday"/>
    <x v="39"/>
  </r>
  <r>
    <s v="F02294"/>
    <x v="1151"/>
    <s v="E1239"/>
    <s v="P01671"/>
    <x v="2"/>
    <s v="Economy"/>
    <s v="Kolkata"/>
    <s v="Ahmedabad"/>
    <d v="2023-10-21T09:25:00"/>
    <d v="2023-10-21T12:25:00"/>
    <d v="1899-12-30T03:00:00"/>
    <n v="1634"/>
    <n v="3922.08"/>
    <n v="989.88"/>
    <n v="2932.2"/>
    <x v="4"/>
    <s v="Cancelled"/>
    <s v="19F"/>
    <n v="4"/>
    <n v="1"/>
    <s v="Weekend"/>
    <x v="6"/>
  </r>
  <r>
    <s v="F02295"/>
    <x v="976"/>
    <s v="E1291"/>
    <s v="P03259"/>
    <x v="0"/>
    <s v="First_Class"/>
    <s v="Bengaluru"/>
    <s v="Lucknow"/>
    <d v="2025-11-26T01:12:00"/>
    <d v="2025-11-26T04:12:00"/>
    <d v="1899-12-30T03:00:00"/>
    <n v="1639"/>
    <n v="12849.53"/>
    <n v="123.92"/>
    <n v="12725.61"/>
    <x v="1"/>
    <s v="Completed"/>
    <s v="4E"/>
    <n v="5"/>
    <n v="0"/>
    <s v="Weekday"/>
    <x v="65"/>
  </r>
  <r>
    <s v="F02296"/>
    <x v="203"/>
    <s v="E1501"/>
    <s v="P04444"/>
    <x v="0"/>
    <s v="First_Class"/>
    <s v="Hyderabad"/>
    <s v="Delhi"/>
    <d v="2024-01-18T12:26:00"/>
    <d v="2024-01-18T15:26:00"/>
    <d v="1899-12-30T03:00:00"/>
    <n v="954"/>
    <n v="10326.5"/>
    <n v="1532.86"/>
    <n v="8793.64"/>
    <x v="0"/>
    <s v="Completed"/>
    <s v="4E"/>
    <n v="1"/>
    <n v="0"/>
    <s v="Weekday"/>
    <x v="5"/>
  </r>
  <r>
    <s v="F02297"/>
    <x v="1152"/>
    <s v="E1275"/>
    <s v="P03482"/>
    <x v="2"/>
    <s v="First_Class"/>
    <s v="Pune"/>
    <s v="Ahmedabad"/>
    <d v="2024-03-22T23:04:00"/>
    <d v="2024-03-23T03:04:00"/>
    <d v="1899-12-30T04:00:00"/>
    <n v="810"/>
    <n v="1908.56"/>
    <n v="787.5"/>
    <n v="1121.06"/>
    <x v="3"/>
    <s v="Cancelled"/>
    <s v="13C"/>
    <n v="2"/>
    <n v="1"/>
    <s v="Weekday"/>
    <x v="30"/>
  </r>
  <r>
    <s v="F02298"/>
    <x v="494"/>
    <s v="E1701"/>
    <s v="P03897"/>
    <x v="3"/>
    <s v="Economy"/>
    <s v="Mumbai"/>
    <s v="Lucknow"/>
    <d v="2026-03-18T01:51:00"/>
    <d v="2026-03-18T03:51:00"/>
    <d v="1899-12-30T02:00:00"/>
    <n v="1066"/>
    <n v="9963.91"/>
    <n v="791.41"/>
    <n v="9172.5"/>
    <x v="4"/>
    <s v="Cancelled"/>
    <s v="27C"/>
    <n v="2"/>
    <n v="1"/>
    <s v="Weekday"/>
    <x v="21"/>
  </r>
  <r>
    <s v="F02299"/>
    <x v="518"/>
    <s v="E1584"/>
    <s v="P00418"/>
    <x v="2"/>
    <s v="Business"/>
    <s v="Mumbai"/>
    <s v="Bengaluru"/>
    <d v="2025-04-05T14:48:00"/>
    <d v="2025-04-05T15:48:00"/>
    <d v="1899-12-30T01:00:00"/>
    <n v="1634"/>
    <n v="9220.7800000000007"/>
    <n v="1435.17"/>
    <n v="7785.6100000000006"/>
    <x v="1"/>
    <s v="Cancelled"/>
    <s v="28A"/>
    <n v="1"/>
    <n v="1"/>
    <s v="Weekend"/>
    <x v="67"/>
  </r>
  <r>
    <s v="F02300"/>
    <x v="103"/>
    <s v="E1066"/>
    <s v="P02941"/>
    <x v="2"/>
    <s v="First_Class"/>
    <s v="Kolkata"/>
    <s v="Chennai"/>
    <d v="2025-02-04T02:12:00"/>
    <d v="2025-02-04T04:12:00"/>
    <d v="1899-12-30T02:00:00"/>
    <n v="2007"/>
    <n v="2647.98"/>
    <n v="1729.38"/>
    <n v="918.59999999999991"/>
    <x v="1"/>
    <s v="Cancelled"/>
    <s v="15E"/>
    <n v="4"/>
    <n v="1"/>
    <s v="Weekday"/>
    <x v="35"/>
  </r>
  <r>
    <s v="F02301"/>
    <x v="51"/>
    <s v="E1692"/>
    <s v="P01257"/>
    <x v="4"/>
    <s v="First_Class"/>
    <s v="Kolkata"/>
    <s v="Ahmedabad"/>
    <d v="2024-07-28T19:00:00"/>
    <d v="2024-07-29T00:00:00"/>
    <d v="1899-12-30T05:00:00"/>
    <n v="520"/>
    <n v="14093.87"/>
    <n v="1971.84"/>
    <n v="12122.03"/>
    <x v="1"/>
    <s v="Cancelled"/>
    <s v="23E"/>
    <n v="3"/>
    <n v="1"/>
    <s v="Weekend"/>
    <x v="6"/>
  </r>
  <r>
    <s v="F02302"/>
    <x v="1153"/>
    <s v="E1105"/>
    <s v="P00217"/>
    <x v="2"/>
    <s v="First_Class"/>
    <s v="Pune"/>
    <s v="Kolkata"/>
    <d v="2025-01-29T18:07:00"/>
    <d v="2025-01-29T23:07:00"/>
    <d v="1899-12-30T05:00:00"/>
    <n v="1394"/>
    <n v="9777.59"/>
    <n v="1070.1099999999999"/>
    <n v="8707.48"/>
    <x v="0"/>
    <s v="Completed"/>
    <s v="1B"/>
    <n v="4"/>
    <n v="0"/>
    <s v="Weekday"/>
    <x v="58"/>
  </r>
  <r>
    <s v="F02303"/>
    <x v="471"/>
    <s v="E1039"/>
    <s v="P05380"/>
    <x v="1"/>
    <s v="Business"/>
    <s v="Hyderabad"/>
    <s v="Pune"/>
    <d v="2026-05-12T02:08:00"/>
    <d v="2026-05-12T07:08:00"/>
    <d v="1899-12-30T05:00:00"/>
    <n v="1556"/>
    <n v="8326.5"/>
    <n v="284.76"/>
    <n v="8041.74"/>
    <x v="3"/>
    <s v="Completed"/>
    <s v="24A"/>
    <n v="1"/>
    <n v="0"/>
    <s v="Weekday"/>
    <x v="62"/>
  </r>
  <r>
    <s v="F02304"/>
    <x v="1084"/>
    <s v="E1875"/>
    <s v="P00527"/>
    <x v="1"/>
    <s v="Economy"/>
    <s v="Delhi"/>
    <s v="Pune"/>
    <d v="2025-11-24T18:00:00"/>
    <d v="2025-11-24T20:00:00"/>
    <d v="1899-12-30T02:00:00"/>
    <n v="398"/>
    <n v="8899.07"/>
    <n v="620.32000000000005"/>
    <n v="8278.75"/>
    <x v="4"/>
    <s v="Completed"/>
    <s v="2A"/>
    <n v="3"/>
    <n v="0"/>
    <s v="Weekday"/>
    <x v="23"/>
  </r>
  <r>
    <s v="F02305"/>
    <x v="79"/>
    <s v="E1772"/>
    <s v="P02167"/>
    <x v="3"/>
    <s v="Economy"/>
    <s v="Delhi"/>
    <s v="Chennai"/>
    <d v="2023-12-07T20:52:00"/>
    <d v="2023-12-07T22:52:00"/>
    <d v="1899-12-30T02:00:00"/>
    <n v="1094"/>
    <n v="13027.44"/>
    <n v="1831.82"/>
    <n v="11195.62"/>
    <x v="3"/>
    <s v="Completed"/>
    <s v="16B"/>
    <n v="5"/>
    <n v="0"/>
    <s v="Weekday"/>
    <x v="56"/>
  </r>
  <r>
    <s v="F02306"/>
    <x v="1148"/>
    <s v="E1343"/>
    <s v="P02594"/>
    <x v="4"/>
    <s v="Business"/>
    <s v="Mumbai"/>
    <s v="Kolkata"/>
    <d v="2024-01-11T05:48:00"/>
    <d v="2024-01-11T06:48:00"/>
    <d v="1899-12-30T01:00:00"/>
    <n v="2214"/>
    <n v="10672.35"/>
    <n v="1924.25"/>
    <n v="8748.1"/>
    <x v="3"/>
    <s v="Cancelled"/>
    <s v="26C"/>
    <n v="4"/>
    <n v="1"/>
    <s v="Weekday"/>
    <x v="51"/>
  </r>
  <r>
    <s v="F02307"/>
    <x v="1154"/>
    <s v="E1670"/>
    <s v="P02408"/>
    <x v="3"/>
    <s v="Business"/>
    <s v="Pune"/>
    <s v="Delhi"/>
    <d v="2026-12-12T23:25:00"/>
    <d v="2026-12-13T01:25:00"/>
    <d v="1899-12-30T02:00:00"/>
    <n v="1226"/>
    <n v="5223.3999999999996"/>
    <n v="551.59"/>
    <n v="4671.8099999999995"/>
    <x v="3"/>
    <s v="Cancelled"/>
    <s v="3A"/>
    <n v="4"/>
    <n v="1"/>
    <s v="Weekend"/>
    <x v="70"/>
  </r>
  <r>
    <s v="F02308"/>
    <x v="937"/>
    <s v="E1610"/>
    <s v="P00352"/>
    <x v="0"/>
    <s v="Economy"/>
    <s v="Lucknow"/>
    <s v="Delhi"/>
    <d v="2024-11-03T13:26:00"/>
    <d v="2024-11-03T18:26:00"/>
    <d v="1899-12-30T05:00:00"/>
    <n v="2231"/>
    <n v="4119.88"/>
    <n v="378.86"/>
    <n v="3741.02"/>
    <x v="3"/>
    <s v="Cancelled"/>
    <s v="8F"/>
    <n v="1"/>
    <n v="1"/>
    <s v="Weekend"/>
    <x v="50"/>
  </r>
  <r>
    <s v="F02309"/>
    <x v="779"/>
    <s v="E1767"/>
    <s v="P05633"/>
    <x v="4"/>
    <s v="Business"/>
    <s v="Mumbai"/>
    <s v="Kolkata"/>
    <d v="2026-08-21T14:39:00"/>
    <d v="2026-08-21T18:39:00"/>
    <d v="1899-12-30T04:00:00"/>
    <n v="1305"/>
    <n v="2925.11"/>
    <n v="739.4"/>
    <n v="2185.71"/>
    <x v="3"/>
    <s v="Cancelled"/>
    <s v="26C"/>
    <n v="2"/>
    <n v="1"/>
    <s v="Weekday"/>
    <x v="51"/>
  </r>
  <r>
    <s v="F02310"/>
    <x v="1155"/>
    <s v="E1542"/>
    <s v="P01805"/>
    <x v="1"/>
    <s v="Business"/>
    <s v="Hyderabad"/>
    <s v="Bengaluru"/>
    <d v="2023-01-29T12:26:00"/>
    <d v="2023-01-29T16:26:00"/>
    <d v="1899-12-30T04:00:00"/>
    <n v="1047"/>
    <n v="7618.46"/>
    <n v="1138.68"/>
    <n v="6479.78"/>
    <x v="3"/>
    <s v="Completed"/>
    <s v="5C"/>
    <n v="1"/>
    <n v="0"/>
    <s v="Weekend"/>
    <x v="71"/>
  </r>
  <r>
    <s v="F02311"/>
    <x v="64"/>
    <s v="E1732"/>
    <s v="P01830"/>
    <x v="0"/>
    <s v="Business"/>
    <s v="Lucknow"/>
    <s v="Kolkata"/>
    <d v="2026-06-10T15:37:00"/>
    <d v="2026-06-10T16:37:00"/>
    <d v="1899-12-30T01:00:00"/>
    <n v="1536"/>
    <n v="14287.73"/>
    <n v="891.96"/>
    <n v="13395.77"/>
    <x v="1"/>
    <s v="Cancelled"/>
    <s v="29F"/>
    <n v="5"/>
    <n v="1"/>
    <s v="Weekday"/>
    <x v="40"/>
  </r>
  <r>
    <s v="F02312"/>
    <x v="188"/>
    <s v="E1754"/>
    <s v="P04366"/>
    <x v="2"/>
    <s v="Economy"/>
    <s v="Ahmedabad"/>
    <s v="Chennai"/>
    <d v="2023-07-05T13:51:00"/>
    <d v="2023-07-05T15:51:00"/>
    <d v="1899-12-30T02:00:00"/>
    <n v="1214"/>
    <n v="9748.74"/>
    <n v="1987.86"/>
    <n v="7760.88"/>
    <x v="0"/>
    <s v="Completed"/>
    <s v="15B"/>
    <n v="2"/>
    <n v="0"/>
    <s v="Weekday"/>
    <x v="36"/>
  </r>
  <r>
    <s v="F02313"/>
    <x v="555"/>
    <s v="E1609"/>
    <s v="P01079"/>
    <x v="2"/>
    <s v="Economy"/>
    <s v="Ahmedabad"/>
    <s v="Kolkata"/>
    <d v="2024-06-14T06:15:00"/>
    <d v="2024-06-14T07:15:00"/>
    <d v="1899-12-30T01:00:00"/>
    <n v="2307"/>
    <n v="10473.879999999999"/>
    <n v="360.45"/>
    <n v="10113.429999999998"/>
    <x v="3"/>
    <s v="Completed"/>
    <s v="13E"/>
    <n v="2"/>
    <n v="0"/>
    <s v="Weekday"/>
    <x v="26"/>
  </r>
  <r>
    <s v="F02314"/>
    <x v="481"/>
    <s v="E1106"/>
    <s v="P04922"/>
    <x v="0"/>
    <s v="First_Class"/>
    <s v="Pune"/>
    <s v="Kolkata"/>
    <d v="2025-04-15T19:28:00"/>
    <d v="2025-04-15T22:28:00"/>
    <d v="1899-12-30T03:00:00"/>
    <n v="2234"/>
    <n v="9506.34"/>
    <n v="701.09"/>
    <n v="8805.25"/>
    <x v="3"/>
    <s v="Cancelled"/>
    <s v="6A"/>
    <n v="5"/>
    <n v="1"/>
    <s v="Weekday"/>
    <x v="58"/>
  </r>
  <r>
    <s v="F02315"/>
    <x v="67"/>
    <s v="E1970"/>
    <s v="P04019"/>
    <x v="2"/>
    <s v="First_Class"/>
    <s v="Hyderabad"/>
    <s v="Mumbai"/>
    <d v="2026-09-23T11:17:00"/>
    <d v="2026-09-23T14:17:00"/>
    <d v="1899-12-30T03:00:00"/>
    <n v="2023"/>
    <n v="13886.62"/>
    <n v="783.14"/>
    <n v="13103.480000000001"/>
    <x v="3"/>
    <s v="Completed"/>
    <s v="7C"/>
    <n v="1"/>
    <n v="0"/>
    <s v="Weekday"/>
    <x v="2"/>
  </r>
  <r>
    <s v="F02316"/>
    <x v="411"/>
    <s v="E1187"/>
    <s v="P05404"/>
    <x v="4"/>
    <s v="Economy"/>
    <s v="Lucknow"/>
    <s v="Mumbai"/>
    <d v="2026-02-07T21:03:00"/>
    <d v="2026-02-07T23:03:00"/>
    <d v="1899-12-30T02:00:00"/>
    <n v="1278"/>
    <n v="13049.82"/>
    <n v="1755.12"/>
    <n v="11294.7"/>
    <x v="2"/>
    <s v="Cancelled"/>
    <s v="10E"/>
    <n v="4"/>
    <n v="1"/>
    <s v="Weekend"/>
    <x v="17"/>
  </r>
  <r>
    <s v="F02317"/>
    <x v="833"/>
    <s v="E1053"/>
    <s v="P04076"/>
    <x v="0"/>
    <s v="First_Class"/>
    <s v="Lucknow"/>
    <s v="Chennai"/>
    <d v="2023-01-26T08:12:00"/>
    <d v="2023-01-26T09:12:00"/>
    <d v="1899-12-30T01:00:00"/>
    <n v="1519"/>
    <n v="10851.74"/>
    <n v="1472.2"/>
    <n v="9379.5399999999991"/>
    <x v="2"/>
    <s v="Cancelled"/>
    <s v="23B"/>
    <n v="3"/>
    <n v="1"/>
    <s v="Weekday"/>
    <x v="27"/>
  </r>
  <r>
    <s v="F02318"/>
    <x v="304"/>
    <s v="E1997"/>
    <s v="P04664"/>
    <x v="4"/>
    <s v="Business"/>
    <s v="Bengaluru"/>
    <s v="Mumbai"/>
    <d v="2024-12-11T22:18:00"/>
    <d v="2024-12-12T00:18:00"/>
    <d v="1899-12-30T02:00:00"/>
    <n v="1589"/>
    <n v="8488.69"/>
    <n v="330.37"/>
    <n v="8158.3200000000006"/>
    <x v="3"/>
    <s v="Completed"/>
    <s v="15D"/>
    <n v="5"/>
    <n v="0"/>
    <s v="Weekday"/>
    <x v="1"/>
  </r>
  <r>
    <s v="F02319"/>
    <x v="1156"/>
    <s v="E1986"/>
    <s v="P01555"/>
    <x v="1"/>
    <s v="Business"/>
    <s v="Lucknow"/>
    <s v="Chennai"/>
    <d v="2024-09-01T15:22:00"/>
    <d v="2024-09-01T17:22:00"/>
    <d v="1899-12-30T02:00:00"/>
    <n v="2375"/>
    <n v="8821.58"/>
    <n v="741.48"/>
    <n v="8080.1"/>
    <x v="0"/>
    <s v="Completed"/>
    <s v="28B"/>
    <n v="1"/>
    <n v="0"/>
    <s v="Weekend"/>
    <x v="27"/>
  </r>
  <r>
    <s v="F02320"/>
    <x v="781"/>
    <s v="E1303"/>
    <s v="P03766"/>
    <x v="1"/>
    <s v="First_Class"/>
    <s v="Chennai"/>
    <s v="Lucknow"/>
    <d v="2026-01-11T23:40:00"/>
    <d v="2026-01-12T04:40:00"/>
    <d v="1899-12-30T05:00:00"/>
    <n v="2277"/>
    <n v="14691.06"/>
    <n v="1048.73"/>
    <n v="13642.33"/>
    <x v="3"/>
    <s v="Completed"/>
    <s v="12B"/>
    <n v="2"/>
    <n v="0"/>
    <s v="Weekend"/>
    <x v="42"/>
  </r>
  <r>
    <s v="F02321"/>
    <x v="241"/>
    <s v="E1660"/>
    <s v="P02362"/>
    <x v="1"/>
    <s v="Economy"/>
    <s v="Ahmedabad"/>
    <s v="Kolkata"/>
    <d v="2024-04-17T00:47:00"/>
    <d v="2024-04-17T05:47:00"/>
    <d v="1899-12-30T05:00:00"/>
    <n v="1470"/>
    <n v="10983.63"/>
    <n v="1773.41"/>
    <n v="9210.2199999999993"/>
    <x v="2"/>
    <s v="Completed"/>
    <s v="6C"/>
    <n v="1"/>
    <n v="0"/>
    <s v="Weekday"/>
    <x v="26"/>
  </r>
  <r>
    <s v="F02322"/>
    <x v="539"/>
    <s v="E1407"/>
    <s v="P05004"/>
    <x v="1"/>
    <s v="Economy"/>
    <s v="Ahmedabad"/>
    <s v="Delhi"/>
    <d v="2026-06-14T09:54:00"/>
    <d v="2026-06-14T11:54:00"/>
    <d v="1899-12-30T02:00:00"/>
    <n v="1731"/>
    <n v="14136.85"/>
    <n v="421.52"/>
    <n v="13715.33"/>
    <x v="2"/>
    <s v="Completed"/>
    <s v="9F"/>
    <n v="4"/>
    <n v="0"/>
    <s v="Weekend"/>
    <x v="8"/>
  </r>
  <r>
    <s v="F02323"/>
    <x v="41"/>
    <s v="E1530"/>
    <s v="P02005"/>
    <x v="1"/>
    <s v="First_Class"/>
    <s v="Chennai"/>
    <s v="Mumbai"/>
    <d v="2023-07-30T06:05:00"/>
    <d v="2023-07-30T08:05:00"/>
    <d v="1899-12-30T02:00:00"/>
    <n v="2125"/>
    <n v="5195.68"/>
    <n v="1797.07"/>
    <n v="3398.6100000000006"/>
    <x v="2"/>
    <s v="Completed"/>
    <s v="2D"/>
    <n v="5"/>
    <n v="0"/>
    <s v="Weekend"/>
    <x v="29"/>
  </r>
  <r>
    <s v="F02324"/>
    <x v="447"/>
    <s v="E1616"/>
    <s v="P02985"/>
    <x v="2"/>
    <s v="Economy"/>
    <s v="Mumbai"/>
    <s v="Ahmedabad"/>
    <d v="2026-12-02T23:31:00"/>
    <d v="2026-12-03T00:31:00"/>
    <d v="1899-12-30T01:00:00"/>
    <n v="1963"/>
    <n v="9832.7199999999993"/>
    <n v="786.76"/>
    <n v="9045.9599999999991"/>
    <x v="1"/>
    <s v="Completed"/>
    <s v="3B"/>
    <n v="1"/>
    <n v="0"/>
    <s v="Weekday"/>
    <x v="16"/>
  </r>
  <r>
    <s v="F02325"/>
    <x v="701"/>
    <s v="E1590"/>
    <s v="P04472"/>
    <x v="1"/>
    <s v="First_Class"/>
    <s v="Bengaluru"/>
    <s v="Delhi"/>
    <d v="2024-06-26T02:10:00"/>
    <d v="2024-06-26T06:10:00"/>
    <d v="1899-12-30T04:00:00"/>
    <n v="1446"/>
    <n v="12808.33"/>
    <n v="119.22"/>
    <n v="12689.11"/>
    <x v="2"/>
    <s v="Completed"/>
    <s v="22C"/>
    <n v="2"/>
    <n v="0"/>
    <s v="Weekday"/>
    <x v="9"/>
  </r>
  <r>
    <s v="F02326"/>
    <x v="112"/>
    <s v="E1596"/>
    <s v="P03487"/>
    <x v="0"/>
    <s v="Business"/>
    <s v="Lucknow"/>
    <s v="Bengaluru"/>
    <d v="2026-05-24T19:31:00"/>
    <d v="2026-05-24T23:31:00"/>
    <d v="1899-12-30T04:00:00"/>
    <n v="339"/>
    <n v="11037.99"/>
    <n v="57.08"/>
    <n v="10980.91"/>
    <x v="2"/>
    <s v="Completed"/>
    <s v="19C"/>
    <n v="3"/>
    <n v="0"/>
    <s v="Weekend"/>
    <x v="45"/>
  </r>
  <r>
    <s v="F02327"/>
    <x v="714"/>
    <s v="E1098"/>
    <s v="P04962"/>
    <x v="2"/>
    <s v="Business"/>
    <s v="Pune"/>
    <s v="Bengaluru"/>
    <d v="2026-04-26T17:24:00"/>
    <d v="2026-04-26T19:24:00"/>
    <d v="1899-12-30T02:00:00"/>
    <n v="816"/>
    <n v="9400.61"/>
    <n v="1861.98"/>
    <n v="7538.630000000001"/>
    <x v="0"/>
    <s v="Completed"/>
    <s v="13C"/>
    <n v="2"/>
    <n v="0"/>
    <s v="Weekend"/>
    <x v="43"/>
  </r>
  <r>
    <s v="F02328"/>
    <x v="1157"/>
    <s v="E1963"/>
    <s v="P05955"/>
    <x v="2"/>
    <s v="First_Class"/>
    <s v="Chennai"/>
    <s v="Bengaluru"/>
    <d v="2025-02-22T05:15:00"/>
    <d v="2025-02-22T10:15:00"/>
    <d v="1899-12-30T05:00:00"/>
    <n v="2492"/>
    <n v="11650.76"/>
    <n v="589.04999999999995"/>
    <n v="11061.710000000001"/>
    <x v="3"/>
    <s v="Completed"/>
    <s v="5A"/>
    <n v="3"/>
    <n v="0"/>
    <s v="Weekend"/>
    <x v="49"/>
  </r>
  <r>
    <s v="F02329"/>
    <x v="255"/>
    <s v="E1535"/>
    <s v="P03163"/>
    <x v="4"/>
    <s v="Economy"/>
    <s v="Pune"/>
    <s v="Chennai"/>
    <d v="2025-06-23T18:30:00"/>
    <d v="2025-06-23T21:30:00"/>
    <d v="1899-12-30T03:00:00"/>
    <n v="1666"/>
    <n v="5115.8999999999996"/>
    <n v="1848.02"/>
    <n v="3267.8799999999997"/>
    <x v="3"/>
    <s v="Cancelled"/>
    <s v="5D"/>
    <n v="2"/>
    <n v="1"/>
    <s v="Weekday"/>
    <x v="46"/>
  </r>
  <r>
    <s v="F02330"/>
    <x v="454"/>
    <s v="E1045"/>
    <s v="P05454"/>
    <x v="0"/>
    <s v="Business"/>
    <s v="Ahmedabad"/>
    <s v="Pune"/>
    <d v="2026-05-26T05:54:00"/>
    <d v="2026-05-26T10:54:00"/>
    <d v="1899-12-30T05:00:00"/>
    <n v="596"/>
    <n v="5338.35"/>
    <n v="851.57"/>
    <n v="4486.7800000000007"/>
    <x v="2"/>
    <s v="Completed"/>
    <s v="11E"/>
    <n v="4"/>
    <n v="0"/>
    <s v="Weekday"/>
    <x v="68"/>
  </r>
  <r>
    <s v="F02331"/>
    <x v="899"/>
    <s v="E1717"/>
    <s v="P03504"/>
    <x v="2"/>
    <s v="First_Class"/>
    <s v="Hyderabad"/>
    <s v="Mumbai"/>
    <d v="2025-10-29T16:18:00"/>
    <d v="2025-10-29T20:18:00"/>
    <d v="1899-12-30T04:00:00"/>
    <n v="1703"/>
    <n v="13767.58"/>
    <n v="1216.72"/>
    <n v="12550.86"/>
    <x v="3"/>
    <s v="Completed"/>
    <s v="9A"/>
    <n v="3"/>
    <n v="0"/>
    <s v="Weekday"/>
    <x v="2"/>
  </r>
  <r>
    <s v="F02332"/>
    <x v="1028"/>
    <s v="E1845"/>
    <s v="P03766"/>
    <x v="4"/>
    <s v="First_Class"/>
    <s v="Bengaluru"/>
    <s v="Lucknow"/>
    <d v="2023-10-27T02:37:00"/>
    <d v="2023-10-27T04:37:00"/>
    <d v="1899-12-30T02:00:00"/>
    <n v="532"/>
    <n v="2256.5500000000002"/>
    <n v="1321.69"/>
    <n v="934.86000000000013"/>
    <x v="3"/>
    <s v="Cancelled"/>
    <s v="7C"/>
    <n v="1"/>
    <n v="1"/>
    <s v="Weekday"/>
    <x v="65"/>
  </r>
  <r>
    <s v="F02333"/>
    <x v="828"/>
    <s v="E1588"/>
    <s v="P00624"/>
    <x v="4"/>
    <s v="Business"/>
    <s v="Mumbai"/>
    <s v="Pune"/>
    <d v="2023-05-31T23:34:00"/>
    <d v="2023-06-01T03:34:00"/>
    <d v="1899-12-30T04:00:00"/>
    <n v="1014"/>
    <n v="4440.18"/>
    <n v="1319.67"/>
    <n v="3120.51"/>
    <x v="1"/>
    <s v="Completed"/>
    <s v="28F"/>
    <n v="2"/>
    <n v="0"/>
    <s v="Weekday"/>
    <x v="11"/>
  </r>
  <r>
    <s v="F02334"/>
    <x v="803"/>
    <s v="E1229"/>
    <s v="P00696"/>
    <x v="3"/>
    <s v="First_Class"/>
    <s v="Chennai"/>
    <s v="Bengaluru"/>
    <d v="2026-03-18T12:27:00"/>
    <d v="2026-03-18T16:27:00"/>
    <d v="1899-12-30T04:00:00"/>
    <n v="1216"/>
    <n v="14196.54"/>
    <n v="1416.21"/>
    <n v="12780.330000000002"/>
    <x v="2"/>
    <s v="Cancelled"/>
    <s v="15C"/>
    <n v="4"/>
    <n v="1"/>
    <s v="Weekday"/>
    <x v="49"/>
  </r>
  <r>
    <s v="F02335"/>
    <x v="462"/>
    <s v="E1244"/>
    <s v="P01996"/>
    <x v="1"/>
    <s v="Business"/>
    <s v="Lucknow"/>
    <s v="Kolkata"/>
    <d v="2023-11-09T11:39:00"/>
    <d v="2023-11-09T12:39:00"/>
    <d v="1899-12-30T01:00:00"/>
    <n v="481"/>
    <n v="7556.98"/>
    <n v="260.08"/>
    <n v="7296.9"/>
    <x v="3"/>
    <s v="Completed"/>
    <s v="10B"/>
    <n v="1"/>
    <n v="0"/>
    <s v="Weekday"/>
    <x v="40"/>
  </r>
  <r>
    <s v="F02336"/>
    <x v="336"/>
    <s v="E1290"/>
    <s v="P01476"/>
    <x v="2"/>
    <s v="Business"/>
    <s v="Mumbai"/>
    <s v="Delhi"/>
    <d v="2026-07-28T07:04:00"/>
    <d v="2026-07-28T10:04:00"/>
    <d v="1899-12-30T03:00:00"/>
    <n v="1721"/>
    <n v="11366.02"/>
    <n v="500.65"/>
    <n v="10865.37"/>
    <x v="1"/>
    <s v="Completed"/>
    <s v="3D"/>
    <n v="5"/>
    <n v="0"/>
    <s v="Weekday"/>
    <x v="22"/>
  </r>
  <r>
    <s v="F02337"/>
    <x v="949"/>
    <s v="E1137"/>
    <s v="P02825"/>
    <x v="0"/>
    <s v="Business"/>
    <s v="Bengaluru"/>
    <s v="Kolkata"/>
    <d v="2023-04-06T20:27:00"/>
    <d v="2023-04-07T01:27:00"/>
    <d v="1899-12-30T05:00:00"/>
    <n v="2087"/>
    <n v="3767.56"/>
    <n v="1556.57"/>
    <n v="2210.9899999999998"/>
    <x v="2"/>
    <s v="Completed"/>
    <s v="21F"/>
    <n v="5"/>
    <n v="0"/>
    <s v="Weekday"/>
    <x v="54"/>
  </r>
  <r>
    <s v="F02338"/>
    <x v="91"/>
    <s v="E1400"/>
    <s v="P01284"/>
    <x v="2"/>
    <s v="First_Class"/>
    <s v="Mumbai"/>
    <s v="Ahmedabad"/>
    <d v="2026-09-23T18:34:00"/>
    <d v="2026-09-23T19:34:00"/>
    <d v="1899-12-30T01:00:00"/>
    <n v="1983"/>
    <n v="14537.74"/>
    <n v="1379.4"/>
    <n v="13158.34"/>
    <x v="3"/>
    <s v="Completed"/>
    <s v="16E"/>
    <n v="3"/>
    <n v="0"/>
    <s v="Weekday"/>
    <x v="16"/>
  </r>
  <r>
    <s v="F02339"/>
    <x v="1158"/>
    <s v="E1922"/>
    <s v="P05812"/>
    <x v="4"/>
    <s v="Business"/>
    <s v="Lucknow"/>
    <s v="Chennai"/>
    <d v="2024-01-06T00:44:00"/>
    <d v="2024-01-06T05:44:00"/>
    <d v="1899-12-30T05:00:00"/>
    <n v="838"/>
    <n v="4856.03"/>
    <n v="1788.55"/>
    <n v="3067.4799999999996"/>
    <x v="3"/>
    <s v="Cancelled"/>
    <s v="4B"/>
    <n v="2"/>
    <n v="1"/>
    <s v="Weekend"/>
    <x v="27"/>
  </r>
  <r>
    <s v="F02340"/>
    <x v="341"/>
    <s v="E1786"/>
    <s v="P01213"/>
    <x v="4"/>
    <s v="First_Class"/>
    <s v="Chennai"/>
    <s v="Ahmedabad"/>
    <d v="2023-07-28T20:34:00"/>
    <d v="2023-07-29T01:34:00"/>
    <d v="1899-12-30T05:00:00"/>
    <n v="2474"/>
    <n v="11889.92"/>
    <n v="827.56"/>
    <n v="11062.36"/>
    <x v="0"/>
    <s v="Cancelled"/>
    <s v="15D"/>
    <n v="3"/>
    <n v="1"/>
    <s v="Weekday"/>
    <x v="0"/>
  </r>
  <r>
    <s v="F02341"/>
    <x v="805"/>
    <s v="E1941"/>
    <s v="P05757"/>
    <x v="0"/>
    <s v="First_Class"/>
    <s v="Kolkata"/>
    <s v="Bengaluru"/>
    <d v="2026-02-07T21:04:00"/>
    <d v="2026-02-08T00:04:00"/>
    <d v="1899-12-30T03:00:00"/>
    <n v="1629"/>
    <n v="8992.99"/>
    <n v="924.42"/>
    <n v="8068.57"/>
    <x v="2"/>
    <s v="Completed"/>
    <s v="25A"/>
    <n v="1"/>
    <n v="0"/>
    <s v="Weekend"/>
    <x v="47"/>
  </r>
  <r>
    <s v="F02342"/>
    <x v="353"/>
    <s v="E1985"/>
    <s v="P04539"/>
    <x v="0"/>
    <s v="First_Class"/>
    <s v="Delhi"/>
    <s v="Ahmedabad"/>
    <d v="2024-03-07T09:23:00"/>
    <d v="2024-03-07T14:23:00"/>
    <d v="1899-12-30T05:00:00"/>
    <n v="2246"/>
    <n v="12411.75"/>
    <n v="600.91999999999996"/>
    <n v="11810.83"/>
    <x v="1"/>
    <s v="Cancelled"/>
    <s v="27E"/>
    <n v="2"/>
    <n v="1"/>
    <s v="Weekday"/>
    <x v="52"/>
  </r>
  <r>
    <s v="F02343"/>
    <x v="429"/>
    <s v="E1522"/>
    <s v="P02062"/>
    <x v="4"/>
    <s v="First_Class"/>
    <s v="Kolkata"/>
    <s v="Delhi"/>
    <d v="2025-09-06T17:50:00"/>
    <d v="2025-09-06T20:50:00"/>
    <d v="1899-12-30T03:00:00"/>
    <n v="2155"/>
    <n v="11196.01"/>
    <n v="111.75"/>
    <n v="11084.26"/>
    <x v="3"/>
    <s v="Cancelled"/>
    <s v="9C"/>
    <n v="3"/>
    <n v="1"/>
    <s v="Weekend"/>
    <x v="19"/>
  </r>
  <r>
    <s v="F02344"/>
    <x v="82"/>
    <s v="E1640"/>
    <s v="P00518"/>
    <x v="4"/>
    <s v="Business"/>
    <s v="Chennai"/>
    <s v="Ahmedabad"/>
    <d v="2025-05-30T04:04:00"/>
    <d v="2025-05-30T09:04:00"/>
    <d v="1899-12-30T05:00:00"/>
    <n v="1150"/>
    <n v="9904.49"/>
    <n v="1042.1199999999999"/>
    <n v="8862.369999999999"/>
    <x v="2"/>
    <s v="Completed"/>
    <s v="6E"/>
    <n v="4"/>
    <n v="0"/>
    <s v="Weekday"/>
    <x v="0"/>
  </r>
  <r>
    <s v="F02345"/>
    <x v="604"/>
    <s v="E1634"/>
    <s v="P01366"/>
    <x v="2"/>
    <s v="Business"/>
    <s v="Chennai"/>
    <s v="Lucknow"/>
    <d v="2024-06-23T18:58:00"/>
    <d v="2024-06-23T21:58:00"/>
    <d v="1899-12-30T03:00:00"/>
    <n v="1659"/>
    <n v="9560.7900000000009"/>
    <n v="358.98"/>
    <n v="9201.8100000000013"/>
    <x v="1"/>
    <s v="Completed"/>
    <s v="8A"/>
    <n v="4"/>
    <n v="0"/>
    <s v="Weekend"/>
    <x v="42"/>
  </r>
  <r>
    <s v="F02346"/>
    <x v="1159"/>
    <s v="E1517"/>
    <s v="P02978"/>
    <x v="3"/>
    <s v="Business"/>
    <s v="Bengaluru"/>
    <s v="Hyderabad"/>
    <d v="2023-05-30T18:23:00"/>
    <d v="2023-05-30T19:23:00"/>
    <d v="1899-12-30T01:00:00"/>
    <n v="1068"/>
    <n v="1596.44"/>
    <n v="1778.19"/>
    <n v="-181.75"/>
    <x v="1"/>
    <s v="Cancelled"/>
    <s v="17D"/>
    <n v="4"/>
    <n v="1"/>
    <s v="Weekday"/>
    <x v="41"/>
  </r>
  <r>
    <s v="F02347"/>
    <x v="1160"/>
    <s v="E1296"/>
    <s v="P03578"/>
    <x v="2"/>
    <s v="First_Class"/>
    <s v="Kolkata"/>
    <s v="Delhi"/>
    <d v="2023-05-01T11:02:00"/>
    <d v="2023-05-01T13:02:00"/>
    <d v="1899-12-30T02:00:00"/>
    <n v="398"/>
    <n v="3165.62"/>
    <n v="710.32"/>
    <n v="2455.2999999999997"/>
    <x v="0"/>
    <s v="Completed"/>
    <s v="18D"/>
    <n v="5"/>
    <n v="0"/>
    <s v="Weekday"/>
    <x v="19"/>
  </r>
  <r>
    <s v="F02348"/>
    <x v="1161"/>
    <s v="E1115"/>
    <s v="P02045"/>
    <x v="0"/>
    <s v="Economy"/>
    <s v="Ahmedabad"/>
    <s v="Mumbai"/>
    <d v="2026-06-25T23:22:00"/>
    <d v="2026-06-26T03:22:00"/>
    <d v="1899-12-30T04:00:00"/>
    <n v="2066"/>
    <n v="10439.66"/>
    <n v="570.70000000000005"/>
    <n v="9868.9599999999991"/>
    <x v="1"/>
    <s v="Cancelled"/>
    <s v="18E"/>
    <n v="3"/>
    <n v="1"/>
    <s v="Weekday"/>
    <x v="3"/>
  </r>
  <r>
    <s v="F02349"/>
    <x v="871"/>
    <s v="E1643"/>
    <s v="P05692"/>
    <x v="4"/>
    <s v="Economy"/>
    <s v="Delhi"/>
    <s v="Chennai"/>
    <d v="2026-06-29T13:15:00"/>
    <d v="2026-06-29T18:15:00"/>
    <d v="1899-12-30T05:00:00"/>
    <n v="2088"/>
    <n v="14246.22"/>
    <n v="536.66999999999996"/>
    <n v="13709.55"/>
    <x v="3"/>
    <s v="Completed"/>
    <s v="4D"/>
    <n v="4"/>
    <n v="0"/>
    <s v="Weekday"/>
    <x v="56"/>
  </r>
  <r>
    <s v="F02350"/>
    <x v="1162"/>
    <s v="E1812"/>
    <s v="P03671"/>
    <x v="2"/>
    <s v="Business"/>
    <s v="Kolkata"/>
    <s v="Lucknow"/>
    <d v="2024-03-13T14:49:00"/>
    <d v="2024-03-13T17:49:00"/>
    <d v="1899-12-30T03:00:00"/>
    <n v="2181"/>
    <n v="7266.05"/>
    <n v="592.97"/>
    <n v="6673.08"/>
    <x v="2"/>
    <s v="Completed"/>
    <s v="10A"/>
    <n v="1"/>
    <n v="0"/>
    <s v="Weekday"/>
    <x v="28"/>
  </r>
  <r>
    <s v="F02351"/>
    <x v="1054"/>
    <s v="E1867"/>
    <s v="P01522"/>
    <x v="1"/>
    <s v="Economy"/>
    <s v="Chennai"/>
    <s v="Delhi"/>
    <d v="2023-03-11T17:01:00"/>
    <d v="2023-03-11T20:01:00"/>
    <d v="1899-12-30T03:00:00"/>
    <n v="2380"/>
    <n v="12308.31"/>
    <n v="1846.41"/>
    <n v="10461.9"/>
    <x v="1"/>
    <s v="Completed"/>
    <s v="19C"/>
    <n v="1"/>
    <n v="0"/>
    <s v="Weekend"/>
    <x v="48"/>
  </r>
  <r>
    <s v="F02352"/>
    <x v="179"/>
    <s v="E1501"/>
    <s v="P02073"/>
    <x v="4"/>
    <s v="First_Class"/>
    <s v="Bengaluru"/>
    <s v="Chennai"/>
    <d v="2025-06-28T14:03:00"/>
    <d v="2025-06-28T17:03:00"/>
    <d v="1899-12-30T03:00:00"/>
    <n v="2272"/>
    <n v="6112.41"/>
    <n v="1173.8499999999999"/>
    <n v="4938.5599999999995"/>
    <x v="1"/>
    <s v="Cancelled"/>
    <s v="14C"/>
    <n v="4"/>
    <n v="1"/>
    <s v="Weekend"/>
    <x v="14"/>
  </r>
  <r>
    <s v="F02353"/>
    <x v="1135"/>
    <s v="E1930"/>
    <s v="P00761"/>
    <x v="1"/>
    <s v="Economy"/>
    <s v="Lucknow"/>
    <s v="Mumbai"/>
    <d v="2024-07-24T06:05:00"/>
    <d v="2024-07-24T07:05:00"/>
    <d v="1899-12-30T01:00:00"/>
    <n v="565"/>
    <n v="6315.92"/>
    <n v="961.99"/>
    <n v="5353.93"/>
    <x v="1"/>
    <s v="Completed"/>
    <s v="18D"/>
    <n v="2"/>
    <n v="0"/>
    <s v="Weekday"/>
    <x v="17"/>
  </r>
  <r>
    <s v="F02354"/>
    <x v="897"/>
    <s v="E1239"/>
    <s v="P05313"/>
    <x v="0"/>
    <s v="First_Class"/>
    <s v="Lucknow"/>
    <s v="Pune"/>
    <d v="2024-12-04T18:06:00"/>
    <d v="2024-12-04T22:06:00"/>
    <d v="1899-12-30T04:00:00"/>
    <n v="1668"/>
    <n v="7316.31"/>
    <n v="1146.55"/>
    <n v="6169.76"/>
    <x v="1"/>
    <s v="Completed"/>
    <s v="1B"/>
    <n v="1"/>
    <n v="0"/>
    <s v="Weekday"/>
    <x v="38"/>
  </r>
  <r>
    <s v="F02355"/>
    <x v="224"/>
    <s v="E1941"/>
    <s v="P04766"/>
    <x v="4"/>
    <s v="Economy"/>
    <s v="Mumbai"/>
    <s v="Pune"/>
    <d v="2024-08-28T21:38:00"/>
    <d v="2024-08-28T23:38:00"/>
    <d v="1899-12-30T02:00:00"/>
    <n v="570"/>
    <n v="10933.99"/>
    <n v="159.12"/>
    <n v="10774.869999999999"/>
    <x v="1"/>
    <s v="Completed"/>
    <s v="6E"/>
    <n v="1"/>
    <n v="0"/>
    <s v="Weekday"/>
    <x v="11"/>
  </r>
  <r>
    <s v="F02356"/>
    <x v="311"/>
    <s v="E1480"/>
    <s v="P02268"/>
    <x v="1"/>
    <s v="Business"/>
    <s v="Bengaluru"/>
    <s v="Delhi"/>
    <d v="2023-05-14T19:24:00"/>
    <d v="2023-05-14T20:24:00"/>
    <d v="1899-12-30T01:00:00"/>
    <n v="325"/>
    <n v="12369.57"/>
    <n v="634.6"/>
    <n v="11734.97"/>
    <x v="3"/>
    <s v="Completed"/>
    <s v="7E"/>
    <n v="1"/>
    <n v="0"/>
    <s v="Weekend"/>
    <x v="9"/>
  </r>
  <r>
    <s v="F02357"/>
    <x v="359"/>
    <s v="E1992"/>
    <s v="P01000"/>
    <x v="1"/>
    <s v="Economy"/>
    <s v="Lucknow"/>
    <s v="Bengaluru"/>
    <d v="2025-02-16T13:36:00"/>
    <d v="2025-02-16T17:36:00"/>
    <d v="1899-12-30T04:00:00"/>
    <n v="2439"/>
    <n v="3702.76"/>
    <n v="1513.22"/>
    <n v="2189.54"/>
    <x v="2"/>
    <s v="Completed"/>
    <s v="4F"/>
    <n v="1"/>
    <n v="0"/>
    <s v="Weekend"/>
    <x v="45"/>
  </r>
  <r>
    <s v="F02358"/>
    <x v="1163"/>
    <s v="E1082"/>
    <s v="P05436"/>
    <x v="4"/>
    <s v="First_Class"/>
    <s v="Lucknow"/>
    <s v="Bengaluru"/>
    <d v="2026-03-16T18:22:00"/>
    <d v="2026-03-16T23:22:00"/>
    <d v="1899-12-30T05:00:00"/>
    <n v="402"/>
    <n v="14484.85"/>
    <n v="879.67"/>
    <n v="13605.18"/>
    <x v="2"/>
    <s v="Completed"/>
    <s v="27C"/>
    <n v="5"/>
    <n v="0"/>
    <s v="Weekday"/>
    <x v="45"/>
  </r>
  <r>
    <s v="F02359"/>
    <x v="61"/>
    <s v="E1303"/>
    <s v="P05295"/>
    <x v="0"/>
    <s v="First_Class"/>
    <s v="Delhi"/>
    <s v="Chennai"/>
    <d v="2023-12-11T02:20:00"/>
    <d v="2023-12-11T04:20:00"/>
    <d v="1899-12-30T02:00:00"/>
    <n v="882"/>
    <n v="8008.99"/>
    <n v="1604.43"/>
    <n v="6404.5599999999995"/>
    <x v="1"/>
    <s v="Cancelled"/>
    <s v="3F"/>
    <n v="5"/>
    <n v="1"/>
    <s v="Weekday"/>
    <x v="56"/>
  </r>
  <r>
    <s v="F02360"/>
    <x v="306"/>
    <s v="E1868"/>
    <s v="P00211"/>
    <x v="2"/>
    <s v="Business"/>
    <s v="Pune"/>
    <s v="Lucknow"/>
    <d v="2025-05-01T05:36:00"/>
    <d v="2025-05-01T09:36:00"/>
    <d v="1899-12-30T04:00:00"/>
    <n v="2211"/>
    <n v="7897.36"/>
    <n v="578.19000000000005"/>
    <n v="7319.17"/>
    <x v="0"/>
    <s v="Completed"/>
    <s v="5D"/>
    <n v="1"/>
    <n v="0"/>
    <s v="Weekday"/>
    <x v="10"/>
  </r>
  <r>
    <s v="F02361"/>
    <x v="24"/>
    <s v="E1540"/>
    <s v="P01162"/>
    <x v="0"/>
    <s v="Economy"/>
    <s v="Lucknow"/>
    <s v="Hyderabad"/>
    <d v="2024-01-18T04:10:00"/>
    <d v="2024-01-18T06:10:00"/>
    <d v="1899-12-30T02:00:00"/>
    <n v="2017"/>
    <n v="5308.23"/>
    <n v="1705.29"/>
    <n v="3602.9399999999996"/>
    <x v="1"/>
    <s v="Cancelled"/>
    <s v="3E"/>
    <n v="4"/>
    <n v="1"/>
    <s v="Weekday"/>
    <x v="33"/>
  </r>
  <r>
    <s v="F02362"/>
    <x v="685"/>
    <s v="E1246"/>
    <s v="P04005"/>
    <x v="4"/>
    <s v="Economy"/>
    <s v="Hyderabad"/>
    <s v="Lucknow"/>
    <d v="2023-02-02T07:35:00"/>
    <d v="2023-02-02T09:35:00"/>
    <d v="1899-12-30T02:00:00"/>
    <n v="600"/>
    <n v="6475.22"/>
    <n v="391.71"/>
    <n v="6083.51"/>
    <x v="3"/>
    <s v="Cancelled"/>
    <s v="23C"/>
    <n v="3"/>
    <n v="1"/>
    <s v="Weekday"/>
    <x v="59"/>
  </r>
  <r>
    <s v="F02363"/>
    <x v="466"/>
    <s v="E1607"/>
    <s v="P00333"/>
    <x v="4"/>
    <s v="Economy"/>
    <s v="Delhi"/>
    <s v="Lucknow"/>
    <d v="2026-08-17T04:25:00"/>
    <d v="2026-08-17T07:25:00"/>
    <d v="1899-12-30T03:00:00"/>
    <n v="1285"/>
    <n v="13031.68"/>
    <n v="1057"/>
    <n v="11974.68"/>
    <x v="1"/>
    <s v="Completed"/>
    <s v="6A"/>
    <n v="4"/>
    <n v="0"/>
    <s v="Weekday"/>
    <x v="18"/>
  </r>
  <r>
    <s v="F02364"/>
    <x v="554"/>
    <s v="E1645"/>
    <s v="P00764"/>
    <x v="3"/>
    <s v="Economy"/>
    <s v="Kolkata"/>
    <s v="Hyderabad"/>
    <d v="2023-01-12T17:58:00"/>
    <d v="2023-01-12T20:58:00"/>
    <d v="1899-12-30T03:00:00"/>
    <n v="753"/>
    <n v="10786.35"/>
    <n v="1913.96"/>
    <n v="8872.39"/>
    <x v="0"/>
    <s v="Completed"/>
    <s v="24E"/>
    <n v="4"/>
    <n v="0"/>
    <s v="Weekday"/>
    <x v="60"/>
  </r>
  <r>
    <s v="F02365"/>
    <x v="1078"/>
    <s v="E1552"/>
    <s v="P03981"/>
    <x v="2"/>
    <s v="Business"/>
    <s v="Delhi"/>
    <s v="Pune"/>
    <d v="2025-09-18T21:43:00"/>
    <d v="2025-09-19T02:43:00"/>
    <d v="1899-12-30T05:00:00"/>
    <n v="2134"/>
    <n v="14838.08"/>
    <n v="360.52"/>
    <n v="14477.56"/>
    <x v="2"/>
    <s v="Completed"/>
    <s v="13F"/>
    <n v="5"/>
    <n v="0"/>
    <s v="Weekday"/>
    <x v="23"/>
  </r>
  <r>
    <s v="F02366"/>
    <x v="1111"/>
    <s v="E1077"/>
    <s v="P01826"/>
    <x v="4"/>
    <s v="First_Class"/>
    <s v="Hyderabad"/>
    <s v="Pune"/>
    <d v="2024-03-09T13:18:00"/>
    <d v="2024-03-09T17:18:00"/>
    <d v="1899-12-30T04:00:00"/>
    <n v="869"/>
    <n v="7007.64"/>
    <n v="1359.44"/>
    <n v="5648.2000000000007"/>
    <x v="1"/>
    <s v="Cancelled"/>
    <s v="19B"/>
    <n v="1"/>
    <n v="1"/>
    <s v="Weekend"/>
    <x v="62"/>
  </r>
  <r>
    <s v="F02367"/>
    <x v="1092"/>
    <s v="E1640"/>
    <s v="P01958"/>
    <x v="2"/>
    <s v="First_Class"/>
    <s v="Hyderabad"/>
    <s v="Delhi"/>
    <d v="2023-10-16T07:33:00"/>
    <d v="2023-10-16T09:33:00"/>
    <d v="1899-12-30T02:00:00"/>
    <n v="2377"/>
    <n v="9129.31"/>
    <n v="1289.1300000000001"/>
    <n v="7840.1799999999994"/>
    <x v="0"/>
    <s v="Completed"/>
    <s v="6B"/>
    <n v="4"/>
    <n v="0"/>
    <s v="Weekday"/>
    <x v="5"/>
  </r>
  <r>
    <s v="F02368"/>
    <x v="563"/>
    <s v="E1435"/>
    <s v="P01575"/>
    <x v="3"/>
    <s v="First_Class"/>
    <s v="Lucknow"/>
    <s v="Bengaluru"/>
    <d v="2024-03-22T10:08:00"/>
    <d v="2024-03-22T11:08:00"/>
    <d v="1899-12-30T01:00:00"/>
    <n v="1705"/>
    <n v="3125.4"/>
    <n v="799.2"/>
    <n v="2326.1999999999998"/>
    <x v="0"/>
    <s v="Completed"/>
    <s v="21D"/>
    <n v="2"/>
    <n v="0"/>
    <s v="Weekday"/>
    <x v="45"/>
  </r>
  <r>
    <s v="F02369"/>
    <x v="753"/>
    <s v="E1906"/>
    <s v="P02033"/>
    <x v="0"/>
    <s v="Economy"/>
    <s v="Bengaluru"/>
    <s v="Lucknow"/>
    <d v="2025-09-24T03:23:00"/>
    <d v="2025-09-24T07:23:00"/>
    <d v="1899-12-30T04:00:00"/>
    <n v="587"/>
    <n v="12380.03"/>
    <n v="1676.47"/>
    <n v="10703.560000000001"/>
    <x v="1"/>
    <s v="Cancelled"/>
    <s v="13C"/>
    <n v="5"/>
    <n v="1"/>
    <s v="Weekday"/>
    <x v="65"/>
  </r>
  <r>
    <s v="F02370"/>
    <x v="1164"/>
    <s v="E1846"/>
    <s v="P02202"/>
    <x v="3"/>
    <s v="Economy"/>
    <s v="Lucknow"/>
    <s v="Mumbai"/>
    <d v="2025-04-05T23:33:00"/>
    <d v="2025-04-06T02:33:00"/>
    <d v="1899-12-30T03:00:00"/>
    <n v="329"/>
    <n v="1703.98"/>
    <n v="1079.05"/>
    <n v="624.93000000000006"/>
    <x v="0"/>
    <s v="Cancelled"/>
    <s v="5F"/>
    <n v="2"/>
    <n v="1"/>
    <s v="Weekend"/>
    <x v="17"/>
  </r>
  <r>
    <s v="F02371"/>
    <x v="95"/>
    <s v="E1921"/>
    <s v="P01991"/>
    <x v="1"/>
    <s v="First_Class"/>
    <s v="Mumbai"/>
    <s v="Hyderabad"/>
    <d v="2024-07-14T03:18:00"/>
    <d v="2024-07-14T04:18:00"/>
    <d v="1899-12-30T01:00:00"/>
    <n v="1370"/>
    <n v="6396.13"/>
    <n v="1664.69"/>
    <n v="4731.4400000000005"/>
    <x v="3"/>
    <s v="Completed"/>
    <s v="26D"/>
    <n v="2"/>
    <n v="0"/>
    <s v="Weekend"/>
    <x v="44"/>
  </r>
  <r>
    <s v="F02372"/>
    <x v="934"/>
    <s v="E1501"/>
    <s v="P00210"/>
    <x v="1"/>
    <s v="Business"/>
    <s v="Pune"/>
    <s v="Ahmedabad"/>
    <d v="2023-06-25T06:20:00"/>
    <d v="2023-06-25T11:20:00"/>
    <d v="1899-12-30T05:00:00"/>
    <n v="1399"/>
    <n v="8813.64"/>
    <n v="1323.88"/>
    <n v="7489.7599999999993"/>
    <x v="3"/>
    <s v="Completed"/>
    <s v="19F"/>
    <n v="1"/>
    <n v="0"/>
    <s v="Weekend"/>
    <x v="30"/>
  </r>
  <r>
    <s v="F02373"/>
    <x v="981"/>
    <s v="E1845"/>
    <s v="P04398"/>
    <x v="3"/>
    <s v="Economy"/>
    <s v="Chennai"/>
    <s v="Pune"/>
    <d v="2026-03-07T20:27:00"/>
    <d v="2026-03-07T22:27:00"/>
    <d v="1899-12-30T02:00:00"/>
    <n v="1804"/>
    <n v="6443.06"/>
    <n v="1154.43"/>
    <n v="5288.63"/>
    <x v="1"/>
    <s v="Cancelled"/>
    <s v="17E"/>
    <n v="2"/>
    <n v="1"/>
    <s v="Weekend"/>
    <x v="53"/>
  </r>
  <r>
    <s v="F02374"/>
    <x v="153"/>
    <s v="E1398"/>
    <s v="P01253"/>
    <x v="2"/>
    <s v="Economy"/>
    <s v="Pune"/>
    <s v="Bengaluru"/>
    <d v="2023-03-26T07:57:00"/>
    <d v="2023-03-26T08:57:00"/>
    <d v="1899-12-30T01:00:00"/>
    <n v="1802"/>
    <n v="14979.9"/>
    <n v="66.89"/>
    <n v="14913.01"/>
    <x v="3"/>
    <s v="Completed"/>
    <s v="7B"/>
    <n v="1"/>
    <n v="0"/>
    <s v="Weekend"/>
    <x v="43"/>
  </r>
  <r>
    <s v="F02375"/>
    <x v="295"/>
    <s v="E1907"/>
    <s v="P05100"/>
    <x v="4"/>
    <s v="Business"/>
    <s v="Ahmedabad"/>
    <s v="Kolkata"/>
    <d v="2023-09-07T14:43:00"/>
    <d v="2023-09-07T17:43:00"/>
    <d v="1899-12-30T03:00:00"/>
    <n v="1601"/>
    <n v="11052.88"/>
    <n v="1584.59"/>
    <n v="9468.2899999999991"/>
    <x v="0"/>
    <s v="Cancelled"/>
    <s v="28F"/>
    <n v="2"/>
    <n v="1"/>
    <s v="Weekday"/>
    <x v="26"/>
  </r>
  <r>
    <s v="F02376"/>
    <x v="205"/>
    <s v="E1563"/>
    <s v="P00667"/>
    <x v="1"/>
    <s v="First_Class"/>
    <s v="Pune"/>
    <s v="Ahmedabad"/>
    <d v="2024-06-24T02:03:00"/>
    <d v="2024-06-24T06:03:00"/>
    <d v="1899-12-30T04:00:00"/>
    <n v="1644"/>
    <n v="1941.32"/>
    <n v="1615.4"/>
    <n v="325.91999999999985"/>
    <x v="1"/>
    <s v="Completed"/>
    <s v="28F"/>
    <n v="2"/>
    <n v="0"/>
    <s v="Weekday"/>
    <x v="30"/>
  </r>
  <r>
    <s v="F02377"/>
    <x v="1165"/>
    <s v="E1656"/>
    <s v="P05221"/>
    <x v="2"/>
    <s v="Economy"/>
    <s v="Chennai"/>
    <s v="Hyderabad"/>
    <d v="2026-07-27T06:20:00"/>
    <d v="2026-07-27T08:20:00"/>
    <d v="1899-12-30T02:00:00"/>
    <n v="326"/>
    <n v="10969.35"/>
    <n v="1627.05"/>
    <n v="9342.3000000000011"/>
    <x v="0"/>
    <s v="Completed"/>
    <s v="15B"/>
    <n v="2"/>
    <n v="0"/>
    <s v="Weekday"/>
    <x v="12"/>
  </r>
  <r>
    <s v="F02378"/>
    <x v="1166"/>
    <s v="E1285"/>
    <s v="P03662"/>
    <x v="1"/>
    <s v="Economy"/>
    <s v="Pune"/>
    <s v="Hyderabad"/>
    <d v="2026-06-26T03:35:00"/>
    <d v="2026-06-26T07:35:00"/>
    <d v="1899-12-30T04:00:00"/>
    <n v="666"/>
    <n v="4157.6099999999997"/>
    <n v="1657.78"/>
    <n v="2499.83"/>
    <x v="0"/>
    <s v="Completed"/>
    <s v="25D"/>
    <n v="2"/>
    <n v="0"/>
    <s v="Weekday"/>
    <x v="39"/>
  </r>
  <r>
    <s v="F02379"/>
    <x v="391"/>
    <s v="E1629"/>
    <s v="P03295"/>
    <x v="1"/>
    <s v="Economy"/>
    <s v="Delhi"/>
    <s v="Chennai"/>
    <d v="2023-08-24T03:17:00"/>
    <d v="2023-08-24T08:17:00"/>
    <d v="1899-12-30T05:00:00"/>
    <n v="2473"/>
    <n v="5802.46"/>
    <n v="1320.76"/>
    <n v="4481.7"/>
    <x v="2"/>
    <s v="Completed"/>
    <s v="5D"/>
    <n v="5"/>
    <n v="0"/>
    <s v="Weekday"/>
    <x v="56"/>
  </r>
  <r>
    <s v="F02380"/>
    <x v="358"/>
    <s v="E1909"/>
    <s v="P04429"/>
    <x v="2"/>
    <s v="Business"/>
    <s v="Lucknow"/>
    <s v="Bengaluru"/>
    <d v="2026-07-02T06:24:00"/>
    <d v="2026-07-02T08:24:00"/>
    <d v="1899-12-30T02:00:00"/>
    <n v="1487"/>
    <n v="7487.12"/>
    <n v="1996.1"/>
    <n v="5491.02"/>
    <x v="1"/>
    <s v="Completed"/>
    <s v="28F"/>
    <n v="4"/>
    <n v="0"/>
    <s v="Weekday"/>
    <x v="45"/>
  </r>
  <r>
    <s v="F02381"/>
    <x v="279"/>
    <s v="E1605"/>
    <s v="P01060"/>
    <x v="4"/>
    <s v="First_Class"/>
    <s v="Kolkata"/>
    <s v="Hyderabad"/>
    <d v="2024-01-20T15:07:00"/>
    <d v="2024-01-20T17:07:00"/>
    <d v="1899-12-30T02:00:00"/>
    <n v="810"/>
    <n v="4841.04"/>
    <n v="274.95"/>
    <n v="4566.09"/>
    <x v="1"/>
    <s v="Cancelled"/>
    <s v="27F"/>
    <n v="1"/>
    <n v="1"/>
    <s v="Weekend"/>
    <x v="60"/>
  </r>
  <r>
    <s v="F02382"/>
    <x v="318"/>
    <s v="E1279"/>
    <s v="P05658"/>
    <x v="1"/>
    <s v="Business"/>
    <s v="Mumbai"/>
    <s v="Bengaluru"/>
    <d v="2024-11-24T10:40:00"/>
    <d v="2024-11-24T13:40:00"/>
    <d v="1899-12-30T03:00:00"/>
    <n v="1979"/>
    <n v="2935.3"/>
    <n v="852.23"/>
    <n v="2083.0700000000002"/>
    <x v="2"/>
    <s v="Completed"/>
    <s v="7A"/>
    <n v="4"/>
    <n v="0"/>
    <s v="Weekend"/>
    <x v="67"/>
  </r>
  <r>
    <s v="F02383"/>
    <x v="42"/>
    <s v="E1486"/>
    <s v="P04350"/>
    <x v="4"/>
    <s v="First_Class"/>
    <s v="Ahmedabad"/>
    <s v="Mumbai"/>
    <d v="2024-02-24T22:52:00"/>
    <d v="2024-02-25T02:52:00"/>
    <d v="1899-12-30T04:00:00"/>
    <n v="617"/>
    <n v="1774.66"/>
    <n v="1102.82"/>
    <n v="671.84000000000015"/>
    <x v="2"/>
    <s v="Completed"/>
    <s v="2A"/>
    <n v="4"/>
    <n v="0"/>
    <s v="Weekend"/>
    <x v="3"/>
  </r>
  <r>
    <s v="F02384"/>
    <x v="1167"/>
    <s v="E1206"/>
    <s v="P05245"/>
    <x v="3"/>
    <s v="Business"/>
    <s v="Kolkata"/>
    <s v="Chennai"/>
    <d v="2025-03-01T21:56:00"/>
    <d v="2025-03-02T01:56:00"/>
    <d v="1899-12-30T04:00:00"/>
    <n v="658"/>
    <n v="7050.65"/>
    <n v="1788.95"/>
    <n v="5261.7"/>
    <x v="0"/>
    <s v="Cancelled"/>
    <s v="15D"/>
    <n v="4"/>
    <n v="1"/>
    <s v="Weekend"/>
    <x v="35"/>
  </r>
  <r>
    <s v="F02385"/>
    <x v="714"/>
    <s v="E1107"/>
    <s v="P00583"/>
    <x v="3"/>
    <s v="Business"/>
    <s v="Pune"/>
    <s v="Kolkata"/>
    <d v="2024-10-20T22:27:00"/>
    <d v="2024-10-21T02:27:00"/>
    <d v="1899-12-30T04:00:00"/>
    <n v="1945"/>
    <n v="5965.94"/>
    <n v="1486.01"/>
    <n v="4479.9299999999994"/>
    <x v="0"/>
    <s v="Completed"/>
    <s v="28E"/>
    <n v="4"/>
    <n v="0"/>
    <s v="Weekend"/>
    <x v="58"/>
  </r>
  <r>
    <s v="F02386"/>
    <x v="697"/>
    <s v="E1521"/>
    <s v="P02587"/>
    <x v="2"/>
    <s v="Business"/>
    <s v="Lucknow"/>
    <s v="Ahmedabad"/>
    <d v="2025-04-14T04:45:00"/>
    <d v="2025-04-14T06:45:00"/>
    <d v="1899-12-30T02:00:00"/>
    <n v="317"/>
    <n v="14286.54"/>
    <n v="1105.6300000000001"/>
    <n v="13180.91"/>
    <x v="3"/>
    <s v="Completed"/>
    <s v="30B"/>
    <n v="5"/>
    <n v="0"/>
    <s v="Weekday"/>
    <x v="37"/>
  </r>
  <r>
    <s v="F02387"/>
    <x v="336"/>
    <s v="E1003"/>
    <s v="P00625"/>
    <x v="4"/>
    <s v="Economy"/>
    <s v="Delhi"/>
    <s v="Chennai"/>
    <d v="2026-12-24T12:47:00"/>
    <d v="2026-12-24T17:47:00"/>
    <d v="1899-12-30T05:00:00"/>
    <n v="1437"/>
    <n v="7274.91"/>
    <n v="1765.11"/>
    <n v="5509.8"/>
    <x v="0"/>
    <s v="Completed"/>
    <s v="6B"/>
    <n v="2"/>
    <n v="0"/>
    <s v="Weekday"/>
    <x v="56"/>
  </r>
  <r>
    <s v="F02388"/>
    <x v="1036"/>
    <s v="E1237"/>
    <s v="P04734"/>
    <x v="2"/>
    <s v="First_Class"/>
    <s v="Mumbai"/>
    <s v="Chennai"/>
    <d v="2023-02-20T20:19:00"/>
    <d v="2023-02-20T22:19:00"/>
    <d v="1899-12-30T02:00:00"/>
    <n v="1104"/>
    <n v="12160.01"/>
    <n v="1577.18"/>
    <n v="10582.83"/>
    <x v="3"/>
    <s v="Completed"/>
    <s v="16B"/>
    <n v="2"/>
    <n v="0"/>
    <s v="Weekday"/>
    <x v="66"/>
  </r>
  <r>
    <s v="F02389"/>
    <x v="1168"/>
    <s v="E1691"/>
    <s v="P00550"/>
    <x v="1"/>
    <s v="First_Class"/>
    <s v="Pune"/>
    <s v="Chennai"/>
    <d v="2024-01-31T23:08:00"/>
    <d v="2024-02-01T00:08:00"/>
    <d v="1899-12-30T01:00:00"/>
    <n v="1058"/>
    <n v="7910.7"/>
    <n v="1366.63"/>
    <n v="6544.07"/>
    <x v="1"/>
    <s v="Completed"/>
    <s v="4E"/>
    <n v="4"/>
    <n v="0"/>
    <s v="Weekday"/>
    <x v="46"/>
  </r>
  <r>
    <s v="F02390"/>
    <x v="446"/>
    <s v="E1987"/>
    <s v="P02688"/>
    <x v="2"/>
    <s v="Business"/>
    <s v="Bengaluru"/>
    <s v="Mumbai"/>
    <d v="2025-01-05T08:53:00"/>
    <d v="2025-01-05T13:53:00"/>
    <d v="1899-12-30T05:00:00"/>
    <n v="1331"/>
    <n v="14663.55"/>
    <n v="1394.38"/>
    <n v="13269.169999999998"/>
    <x v="0"/>
    <s v="Completed"/>
    <s v="3F"/>
    <n v="3"/>
    <n v="0"/>
    <s v="Weekend"/>
    <x v="1"/>
  </r>
  <r>
    <s v="F02391"/>
    <x v="298"/>
    <s v="E1482"/>
    <s v="P05354"/>
    <x v="0"/>
    <s v="Business"/>
    <s v="Mumbai"/>
    <s v="Ahmedabad"/>
    <d v="2026-07-12T22:38:00"/>
    <d v="2026-07-13T03:38:00"/>
    <d v="1899-12-30T05:00:00"/>
    <n v="962"/>
    <n v="6514.23"/>
    <n v="94.04"/>
    <n v="6420.19"/>
    <x v="1"/>
    <s v="Cancelled"/>
    <s v="24B"/>
    <n v="5"/>
    <n v="1"/>
    <s v="Weekend"/>
    <x v="16"/>
  </r>
  <r>
    <s v="F02392"/>
    <x v="543"/>
    <s v="E1611"/>
    <s v="P02542"/>
    <x v="0"/>
    <s v="First_Class"/>
    <s v="Delhi"/>
    <s v="Hyderabad"/>
    <d v="2023-06-26T16:29:00"/>
    <d v="2023-06-26T19:29:00"/>
    <d v="1899-12-30T03:00:00"/>
    <n v="1699"/>
    <n v="13181.91"/>
    <n v="1414.39"/>
    <n v="11767.52"/>
    <x v="1"/>
    <s v="Completed"/>
    <s v="19F"/>
    <n v="1"/>
    <n v="0"/>
    <s v="Weekday"/>
    <x v="7"/>
  </r>
  <r>
    <s v="F02393"/>
    <x v="347"/>
    <s v="E1325"/>
    <s v="P02423"/>
    <x v="2"/>
    <s v="Economy"/>
    <s v="Lucknow"/>
    <s v="Mumbai"/>
    <d v="2025-09-17T05:58:00"/>
    <d v="2025-09-17T09:58:00"/>
    <d v="1899-12-30T04:00:00"/>
    <n v="693"/>
    <n v="9460.3799999999992"/>
    <n v="1227.8900000000001"/>
    <n v="8232.49"/>
    <x v="1"/>
    <s v="Completed"/>
    <s v="15E"/>
    <n v="1"/>
    <n v="0"/>
    <s v="Weekday"/>
    <x v="17"/>
  </r>
  <r>
    <s v="F02394"/>
    <x v="1169"/>
    <s v="E1339"/>
    <s v="P03769"/>
    <x v="4"/>
    <s v="Economy"/>
    <s v="Chennai"/>
    <s v="Ahmedabad"/>
    <d v="2025-03-21T15:04:00"/>
    <d v="2025-03-21T20:04:00"/>
    <d v="1899-12-30T05:00:00"/>
    <n v="1716"/>
    <n v="8764.41"/>
    <n v="401.49"/>
    <n v="8362.92"/>
    <x v="0"/>
    <s v="Cancelled"/>
    <s v="2C"/>
    <n v="1"/>
    <n v="1"/>
    <s v="Weekday"/>
    <x v="0"/>
  </r>
  <r>
    <s v="F02395"/>
    <x v="467"/>
    <s v="E1943"/>
    <s v="P05519"/>
    <x v="4"/>
    <s v="Economy"/>
    <s v="Chennai"/>
    <s v="Ahmedabad"/>
    <d v="2024-10-19T12:17:00"/>
    <d v="2024-10-19T16:17:00"/>
    <d v="1899-12-30T04:00:00"/>
    <n v="1758"/>
    <n v="12893.46"/>
    <n v="1750.52"/>
    <n v="11142.939999999999"/>
    <x v="1"/>
    <s v="Completed"/>
    <s v="23E"/>
    <n v="2"/>
    <n v="0"/>
    <s v="Weekend"/>
    <x v="0"/>
  </r>
  <r>
    <s v="F02396"/>
    <x v="287"/>
    <s v="E1626"/>
    <s v="P01139"/>
    <x v="4"/>
    <s v="Business"/>
    <s v="Hyderabad"/>
    <s v="Pune"/>
    <d v="2023-06-08T04:34:00"/>
    <d v="2023-06-08T06:34:00"/>
    <d v="1899-12-30T02:00:00"/>
    <n v="1890"/>
    <n v="14182.47"/>
    <n v="567.30999999999995"/>
    <n v="13615.16"/>
    <x v="3"/>
    <s v="Completed"/>
    <s v="9B"/>
    <n v="1"/>
    <n v="0"/>
    <s v="Weekday"/>
    <x v="62"/>
  </r>
  <r>
    <s v="F02397"/>
    <x v="147"/>
    <s v="E1345"/>
    <s v="P05255"/>
    <x v="3"/>
    <s v="Economy"/>
    <s v="Ahmedabad"/>
    <s v="Kolkata"/>
    <d v="2024-05-14T23:46:00"/>
    <d v="2024-05-15T00:46:00"/>
    <d v="1899-12-30T01:00:00"/>
    <n v="2389"/>
    <n v="7518.4"/>
    <n v="58.65"/>
    <n v="7459.75"/>
    <x v="0"/>
    <s v="Completed"/>
    <s v="16A"/>
    <n v="3"/>
    <n v="0"/>
    <s v="Weekday"/>
    <x v="26"/>
  </r>
  <r>
    <s v="F02398"/>
    <x v="53"/>
    <s v="E1549"/>
    <s v="P01351"/>
    <x v="0"/>
    <s v="Economy"/>
    <s v="Ahmedabad"/>
    <s v="Chennai"/>
    <d v="2026-04-23T09:42:00"/>
    <d v="2026-04-23T10:42:00"/>
    <d v="1899-12-30T01:00:00"/>
    <n v="1548"/>
    <n v="10459.36"/>
    <n v="645.97"/>
    <n v="9813.3900000000012"/>
    <x v="4"/>
    <s v="Completed"/>
    <s v="20B"/>
    <n v="4"/>
    <n v="0"/>
    <s v="Weekday"/>
    <x v="36"/>
  </r>
  <r>
    <s v="F02399"/>
    <x v="683"/>
    <s v="E1215"/>
    <s v="P03228"/>
    <x v="2"/>
    <s v="Economy"/>
    <s v="Hyderabad"/>
    <s v="Kolkata"/>
    <d v="2026-06-04T18:02:00"/>
    <d v="2026-06-04T20:02:00"/>
    <d v="1899-12-30T02:00:00"/>
    <n v="1922"/>
    <n v="6431.92"/>
    <n v="418.26"/>
    <n v="6013.66"/>
    <x v="0"/>
    <s v="Completed"/>
    <s v="13D"/>
    <n v="2"/>
    <n v="0"/>
    <s v="Weekday"/>
    <x v="15"/>
  </r>
  <r>
    <s v="F02400"/>
    <x v="489"/>
    <s v="E1434"/>
    <s v="P05191"/>
    <x v="4"/>
    <s v="Business"/>
    <s v="Hyderabad"/>
    <s v="Chennai"/>
    <d v="2023-11-16T18:30:00"/>
    <d v="2023-11-16T22:30:00"/>
    <d v="1899-12-30T04:00:00"/>
    <n v="2185"/>
    <n v="9005.44"/>
    <n v="1224.95"/>
    <n v="7780.4900000000007"/>
    <x v="2"/>
    <s v="Cancelled"/>
    <s v="22D"/>
    <n v="4"/>
    <n v="1"/>
    <s v="Weekday"/>
    <x v="57"/>
  </r>
  <r>
    <s v="F02401"/>
    <x v="137"/>
    <s v="E1673"/>
    <s v="P04164"/>
    <x v="2"/>
    <s v="Economy"/>
    <s v="Mumbai"/>
    <s v="Chennai"/>
    <d v="2024-08-31T15:39:00"/>
    <d v="2024-08-31T18:39:00"/>
    <d v="1899-12-30T03:00:00"/>
    <n v="946"/>
    <n v="2959.89"/>
    <n v="907.35"/>
    <n v="2052.54"/>
    <x v="3"/>
    <s v="Completed"/>
    <s v="13F"/>
    <n v="3"/>
    <n v="0"/>
    <s v="Weekend"/>
    <x v="66"/>
  </r>
  <r>
    <s v="F02402"/>
    <x v="1113"/>
    <s v="E1168"/>
    <s v="P03481"/>
    <x v="0"/>
    <s v="Economy"/>
    <s v="Hyderabad"/>
    <s v="Bengaluru"/>
    <d v="2024-10-26T18:23:00"/>
    <d v="2024-10-26T20:23:00"/>
    <d v="1899-12-30T02:00:00"/>
    <n v="2290"/>
    <n v="5170.2700000000004"/>
    <n v="1317.77"/>
    <n v="3852.5000000000005"/>
    <x v="0"/>
    <s v="Completed"/>
    <s v="28A"/>
    <n v="3"/>
    <n v="0"/>
    <s v="Weekend"/>
    <x v="71"/>
  </r>
  <r>
    <s v="F02403"/>
    <x v="265"/>
    <s v="E1426"/>
    <s v="P00086"/>
    <x v="3"/>
    <s v="Economy"/>
    <s v="Kolkata"/>
    <s v="Delhi"/>
    <d v="2025-05-01T10:12:00"/>
    <d v="2025-05-01T14:12:00"/>
    <d v="1899-12-30T04:00:00"/>
    <n v="2057"/>
    <n v="14466.9"/>
    <n v="1630.15"/>
    <n v="12836.75"/>
    <x v="2"/>
    <s v="Completed"/>
    <s v="11C"/>
    <n v="1"/>
    <n v="0"/>
    <s v="Weekday"/>
    <x v="19"/>
  </r>
  <r>
    <s v="F02404"/>
    <x v="1170"/>
    <s v="E1248"/>
    <s v="P00975"/>
    <x v="1"/>
    <s v="Economy"/>
    <s v="Pune"/>
    <s v="Bengaluru"/>
    <d v="2024-03-08T17:30:00"/>
    <d v="2024-03-08T21:30:00"/>
    <d v="1899-12-30T04:00:00"/>
    <n v="981"/>
    <n v="7271.64"/>
    <n v="1438.35"/>
    <n v="5833.2900000000009"/>
    <x v="3"/>
    <s v="Completed"/>
    <s v="16E"/>
    <n v="3"/>
    <n v="0"/>
    <s v="Weekday"/>
    <x v="43"/>
  </r>
  <r>
    <s v="F02405"/>
    <x v="1071"/>
    <s v="E1389"/>
    <s v="P00428"/>
    <x v="3"/>
    <s v="Economy"/>
    <s v="Delhi"/>
    <s v="Ahmedabad"/>
    <d v="2026-08-06T01:40:00"/>
    <d v="2026-08-06T02:40:00"/>
    <d v="1899-12-30T01:00:00"/>
    <n v="1964"/>
    <n v="4270.2700000000004"/>
    <n v="700.81"/>
    <n v="3569.4600000000005"/>
    <x v="2"/>
    <s v="Completed"/>
    <s v="26B"/>
    <n v="5"/>
    <n v="0"/>
    <s v="Weekday"/>
    <x v="52"/>
  </r>
  <r>
    <s v="F02406"/>
    <x v="130"/>
    <s v="E1297"/>
    <s v="P01830"/>
    <x v="4"/>
    <s v="Business"/>
    <s v="Lucknow"/>
    <s v="Ahmedabad"/>
    <d v="2024-01-25T11:55:00"/>
    <d v="2024-01-25T16:55:00"/>
    <d v="1899-12-30T05:00:00"/>
    <n v="975"/>
    <n v="6910.93"/>
    <n v="692.93"/>
    <n v="6218"/>
    <x v="1"/>
    <s v="Completed"/>
    <s v="24A"/>
    <n v="3"/>
    <n v="0"/>
    <s v="Weekday"/>
    <x v="37"/>
  </r>
  <r>
    <s v="F02407"/>
    <x v="434"/>
    <s v="E1971"/>
    <s v="P02757"/>
    <x v="0"/>
    <s v="First_Class"/>
    <s v="Hyderabad"/>
    <s v="Ahmedabad"/>
    <d v="2024-12-29T03:07:00"/>
    <d v="2024-12-29T04:07:00"/>
    <d v="1899-12-30T01:00:00"/>
    <n v="833"/>
    <n v="12443.72"/>
    <n v="1311.72"/>
    <n v="11132"/>
    <x v="0"/>
    <s v="Completed"/>
    <s v="22E"/>
    <n v="5"/>
    <n v="0"/>
    <s v="Weekend"/>
    <x v="4"/>
  </r>
  <r>
    <s v="F02408"/>
    <x v="34"/>
    <s v="E1374"/>
    <s v="P03498"/>
    <x v="4"/>
    <s v="Business"/>
    <s v="Chennai"/>
    <s v="Bengaluru"/>
    <d v="2025-01-03T16:13:00"/>
    <d v="2025-01-03T17:13:00"/>
    <d v="1899-12-30T01:00:00"/>
    <n v="2257"/>
    <n v="2019.72"/>
    <n v="1643.17"/>
    <n v="376.54999999999995"/>
    <x v="0"/>
    <s v="Cancelled"/>
    <s v="4A"/>
    <n v="3"/>
    <n v="1"/>
    <s v="Weekday"/>
    <x v="49"/>
  </r>
  <r>
    <s v="F02409"/>
    <x v="470"/>
    <s v="E1393"/>
    <s v="P03202"/>
    <x v="3"/>
    <s v="Economy"/>
    <s v="Ahmedabad"/>
    <s v="Delhi"/>
    <d v="2025-10-11T11:04:00"/>
    <d v="2025-10-11T15:04:00"/>
    <d v="1899-12-30T04:00:00"/>
    <n v="711"/>
    <n v="3149.59"/>
    <n v="134.83000000000001"/>
    <n v="3014.76"/>
    <x v="0"/>
    <s v="Completed"/>
    <s v="17A"/>
    <n v="4"/>
    <n v="0"/>
    <s v="Weekend"/>
    <x v="8"/>
  </r>
  <r>
    <s v="F02410"/>
    <x v="1171"/>
    <s v="E1907"/>
    <s v="P03462"/>
    <x v="0"/>
    <s v="First_Class"/>
    <s v="Chennai"/>
    <s v="Bengaluru"/>
    <d v="2026-12-13T18:06:00"/>
    <d v="2026-12-13T19:06:00"/>
    <d v="1899-12-30T01:00:00"/>
    <n v="1232"/>
    <n v="13769.64"/>
    <n v="1453.02"/>
    <n v="12316.619999999999"/>
    <x v="4"/>
    <s v="Cancelled"/>
    <s v="13A"/>
    <n v="5"/>
    <n v="1"/>
    <s v="Weekend"/>
    <x v="49"/>
  </r>
  <r>
    <s v="F02411"/>
    <x v="1082"/>
    <s v="E1841"/>
    <s v="P05153"/>
    <x v="2"/>
    <s v="Economy"/>
    <s v="Hyderabad"/>
    <s v="Kolkata"/>
    <d v="2024-01-22T08:46:00"/>
    <d v="2024-01-22T12:46:00"/>
    <d v="1899-12-30T04:00:00"/>
    <n v="1975"/>
    <n v="3928.65"/>
    <n v="219.04"/>
    <n v="3709.61"/>
    <x v="4"/>
    <s v="Completed"/>
    <s v="20C"/>
    <n v="5"/>
    <n v="0"/>
    <s v="Weekday"/>
    <x v="15"/>
  </r>
  <r>
    <s v="F02412"/>
    <x v="660"/>
    <s v="E1501"/>
    <s v="P00301"/>
    <x v="3"/>
    <s v="First_Class"/>
    <s v="Ahmedabad"/>
    <s v="Chennai"/>
    <d v="2023-02-18T15:43:00"/>
    <d v="2023-02-18T18:43:00"/>
    <d v="1899-12-30T03:00:00"/>
    <n v="1842"/>
    <n v="11851.16"/>
    <n v="663.6"/>
    <n v="11187.56"/>
    <x v="2"/>
    <s v="Completed"/>
    <s v="27B"/>
    <n v="5"/>
    <n v="0"/>
    <s v="Weekend"/>
    <x v="36"/>
  </r>
  <r>
    <s v="F02413"/>
    <x v="394"/>
    <s v="E1340"/>
    <s v="P00242"/>
    <x v="4"/>
    <s v="First_Class"/>
    <s v="Kolkata"/>
    <s v="Bengaluru"/>
    <d v="2025-04-26T12:47:00"/>
    <d v="2025-04-26T16:47:00"/>
    <d v="1899-12-30T04:00:00"/>
    <n v="1153"/>
    <n v="6268.77"/>
    <n v="687.6"/>
    <n v="5581.17"/>
    <x v="4"/>
    <s v="Completed"/>
    <s v="14D"/>
    <n v="5"/>
    <n v="0"/>
    <s v="Weekend"/>
    <x v="47"/>
  </r>
  <r>
    <s v="F02414"/>
    <x v="1172"/>
    <s v="E1127"/>
    <s v="P02771"/>
    <x v="2"/>
    <s v="Business"/>
    <s v="Mumbai"/>
    <s v="Kolkata"/>
    <d v="2024-01-25T17:41:00"/>
    <d v="2024-01-25T22:41:00"/>
    <d v="1899-12-30T05:00:00"/>
    <n v="1031"/>
    <n v="12197.13"/>
    <n v="1084.03"/>
    <n v="11113.099999999999"/>
    <x v="4"/>
    <s v="Completed"/>
    <s v="22E"/>
    <n v="5"/>
    <n v="0"/>
    <s v="Weekday"/>
    <x v="51"/>
  </r>
  <r>
    <s v="F02415"/>
    <x v="1158"/>
    <s v="E1733"/>
    <s v="P04087"/>
    <x v="0"/>
    <s v="First_Class"/>
    <s v="Lucknow"/>
    <s v="Chennai"/>
    <d v="2025-01-02T03:33:00"/>
    <d v="2025-01-02T08:33:00"/>
    <d v="1899-12-30T05:00:00"/>
    <n v="1777"/>
    <n v="10655.44"/>
    <n v="1272.42"/>
    <n v="9383.02"/>
    <x v="2"/>
    <s v="Cancelled"/>
    <s v="25A"/>
    <n v="1"/>
    <n v="1"/>
    <s v="Weekday"/>
    <x v="27"/>
  </r>
  <r>
    <s v="F02416"/>
    <x v="922"/>
    <s v="E1655"/>
    <s v="P03048"/>
    <x v="3"/>
    <s v="First_Class"/>
    <s v="Pune"/>
    <s v="Ahmedabad"/>
    <d v="2025-02-16T11:42:00"/>
    <d v="2025-02-16T16:42:00"/>
    <d v="1899-12-30T05:00:00"/>
    <n v="2075"/>
    <n v="10060.459999999999"/>
    <n v="499.9"/>
    <n v="9560.56"/>
    <x v="0"/>
    <s v="Cancelled"/>
    <s v="4C"/>
    <n v="1"/>
    <n v="1"/>
    <s v="Weekend"/>
    <x v="30"/>
  </r>
  <r>
    <s v="F02417"/>
    <x v="567"/>
    <s v="E1637"/>
    <s v="P00556"/>
    <x v="1"/>
    <s v="Business"/>
    <s v="Chennai"/>
    <s v="Bengaluru"/>
    <d v="2026-06-15T18:57:00"/>
    <d v="2026-06-15T21:57:00"/>
    <d v="1899-12-30T03:00:00"/>
    <n v="2481"/>
    <n v="8530.23"/>
    <n v="1567.85"/>
    <n v="6962.3799999999992"/>
    <x v="3"/>
    <s v="Completed"/>
    <s v="23F"/>
    <n v="2"/>
    <n v="0"/>
    <s v="Weekday"/>
    <x v="49"/>
  </r>
  <r>
    <s v="F02418"/>
    <x v="775"/>
    <s v="E1739"/>
    <s v="P03150"/>
    <x v="2"/>
    <s v="Economy"/>
    <s v="Delhi"/>
    <s v="Pune"/>
    <d v="2024-08-08T21:55:00"/>
    <d v="2024-08-09T02:55:00"/>
    <d v="1899-12-30T05:00:00"/>
    <n v="308"/>
    <n v="9502.73"/>
    <n v="573.99"/>
    <n v="8928.74"/>
    <x v="3"/>
    <s v="Completed"/>
    <s v="19C"/>
    <n v="2"/>
    <n v="0"/>
    <s v="Weekday"/>
    <x v="23"/>
  </r>
  <r>
    <s v="F02419"/>
    <x v="1173"/>
    <s v="E1223"/>
    <s v="P03465"/>
    <x v="0"/>
    <s v="Business"/>
    <s v="Ahmedabad"/>
    <s v="Hyderabad"/>
    <d v="2024-04-07T04:10:00"/>
    <d v="2024-04-07T09:10:00"/>
    <d v="1899-12-30T05:00:00"/>
    <n v="336"/>
    <n v="3864.8"/>
    <n v="1350.24"/>
    <n v="2514.5600000000004"/>
    <x v="4"/>
    <s v="Completed"/>
    <s v="28B"/>
    <n v="4"/>
    <n v="0"/>
    <s v="Weekend"/>
    <x v="34"/>
  </r>
  <r>
    <s v="F02420"/>
    <x v="235"/>
    <s v="E1597"/>
    <s v="P02560"/>
    <x v="3"/>
    <s v="Economy"/>
    <s v="Ahmedabad"/>
    <s v="Bengaluru"/>
    <d v="2023-06-06T21:00:00"/>
    <d v="2023-06-06T22:00:00"/>
    <d v="1899-12-30T01:00:00"/>
    <n v="1105"/>
    <n v="9462.2999999999993"/>
    <n v="1657.83"/>
    <n v="7804.4699999999993"/>
    <x v="3"/>
    <s v="Cancelled"/>
    <s v="20E"/>
    <n v="3"/>
    <n v="1"/>
    <s v="Weekday"/>
    <x v="63"/>
  </r>
  <r>
    <s v="F02421"/>
    <x v="1174"/>
    <s v="E1194"/>
    <s v="P02250"/>
    <x v="0"/>
    <s v="First_Class"/>
    <s v="Bengaluru"/>
    <s v="Kolkata"/>
    <d v="2026-06-05T13:10:00"/>
    <d v="2026-06-05T15:10:00"/>
    <d v="1899-12-30T02:00:00"/>
    <n v="2049"/>
    <n v="8444.07"/>
    <n v="1265.1199999999999"/>
    <n v="7178.95"/>
    <x v="2"/>
    <s v="Completed"/>
    <s v="15B"/>
    <n v="2"/>
    <n v="0"/>
    <s v="Weekday"/>
    <x v="54"/>
  </r>
  <r>
    <s v="F02422"/>
    <x v="800"/>
    <s v="E1725"/>
    <s v="P05446"/>
    <x v="4"/>
    <s v="First_Class"/>
    <s v="Hyderabad"/>
    <s v="Chennai"/>
    <d v="2024-08-21T01:10:00"/>
    <d v="2024-08-21T02:10:00"/>
    <d v="1899-12-30T01:00:00"/>
    <n v="1162"/>
    <n v="13324.75"/>
    <n v="1975.61"/>
    <n v="11349.14"/>
    <x v="4"/>
    <s v="Completed"/>
    <s v="2C"/>
    <n v="2"/>
    <n v="0"/>
    <s v="Weekday"/>
    <x v="57"/>
  </r>
  <r>
    <s v="F02423"/>
    <x v="228"/>
    <s v="E1000"/>
    <s v="P03869"/>
    <x v="3"/>
    <s v="First_Class"/>
    <s v="Ahmedabad"/>
    <s v="Lucknow"/>
    <d v="2024-02-24T19:29:00"/>
    <d v="2024-02-24T20:29:00"/>
    <d v="1899-12-30T01:00:00"/>
    <n v="1381"/>
    <n v="2002.2"/>
    <n v="1641.48"/>
    <n v="360.72"/>
    <x v="4"/>
    <s v="Cancelled"/>
    <s v="8F"/>
    <n v="2"/>
    <n v="1"/>
    <s v="Weekend"/>
    <x v="69"/>
  </r>
  <r>
    <s v="F02424"/>
    <x v="963"/>
    <s v="E1224"/>
    <s v="P02728"/>
    <x v="1"/>
    <s v="Business"/>
    <s v="Kolkata"/>
    <s v="Bengaluru"/>
    <d v="2024-10-25T22:00:00"/>
    <d v="2024-10-26T00:00:00"/>
    <d v="1899-12-30T02:00:00"/>
    <n v="1608"/>
    <n v="7319.22"/>
    <n v="137.28"/>
    <n v="7181.9400000000005"/>
    <x v="0"/>
    <s v="Completed"/>
    <s v="19B"/>
    <n v="1"/>
    <n v="0"/>
    <s v="Weekday"/>
    <x v="47"/>
  </r>
  <r>
    <s v="F02425"/>
    <x v="473"/>
    <s v="E1212"/>
    <s v="P00848"/>
    <x v="2"/>
    <s v="Economy"/>
    <s v="Delhi"/>
    <s v="Ahmedabad"/>
    <d v="2023-05-28T01:09:00"/>
    <d v="2023-05-28T02:09:00"/>
    <d v="1899-12-30T01:00:00"/>
    <n v="330"/>
    <n v="9652.42"/>
    <n v="148.77000000000001"/>
    <n v="9503.65"/>
    <x v="3"/>
    <s v="Completed"/>
    <s v="11E"/>
    <n v="2"/>
    <n v="0"/>
    <s v="Weekend"/>
    <x v="52"/>
  </r>
  <r>
    <s v="F02426"/>
    <x v="728"/>
    <s v="E1796"/>
    <s v="P03522"/>
    <x v="3"/>
    <s v="First_Class"/>
    <s v="Kolkata"/>
    <s v="Delhi"/>
    <d v="2025-10-17T18:45:00"/>
    <d v="2025-10-17T23:45:00"/>
    <d v="1899-12-30T05:00:00"/>
    <n v="577"/>
    <n v="5753.47"/>
    <n v="728.22"/>
    <n v="5025.25"/>
    <x v="1"/>
    <s v="Cancelled"/>
    <s v="22C"/>
    <n v="2"/>
    <n v="1"/>
    <s v="Weekday"/>
    <x v="19"/>
  </r>
  <r>
    <s v="F02427"/>
    <x v="1175"/>
    <s v="E1532"/>
    <s v="P01713"/>
    <x v="4"/>
    <s v="Business"/>
    <s v="Bengaluru"/>
    <s v="Chennai"/>
    <d v="2024-12-03T22:46:00"/>
    <d v="2024-12-04T01:46:00"/>
    <d v="1899-12-30T03:00:00"/>
    <n v="1721"/>
    <n v="14501.12"/>
    <n v="458.56"/>
    <n v="14042.560000000001"/>
    <x v="0"/>
    <s v="Cancelled"/>
    <s v="24E"/>
    <n v="1"/>
    <n v="1"/>
    <s v="Weekday"/>
    <x v="14"/>
  </r>
  <r>
    <s v="F02428"/>
    <x v="917"/>
    <s v="E1734"/>
    <s v="P05686"/>
    <x v="3"/>
    <s v="Economy"/>
    <s v="Pune"/>
    <s v="Mumbai"/>
    <d v="2025-03-27T17:10:00"/>
    <d v="2025-03-27T22:10:00"/>
    <d v="1899-12-30T05:00:00"/>
    <n v="1712"/>
    <n v="5247.34"/>
    <n v="1676.87"/>
    <n v="3570.4700000000003"/>
    <x v="2"/>
    <s v="Completed"/>
    <s v="4E"/>
    <n v="2"/>
    <n v="0"/>
    <s v="Weekday"/>
    <x v="25"/>
  </r>
  <r>
    <s v="F02429"/>
    <x v="1039"/>
    <s v="E1748"/>
    <s v="P00591"/>
    <x v="4"/>
    <s v="Economy"/>
    <s v="Bengaluru"/>
    <s v="Delhi"/>
    <d v="2024-07-16T19:48:00"/>
    <d v="2024-07-16T23:48:00"/>
    <d v="1899-12-30T04:00:00"/>
    <n v="1798"/>
    <n v="11469.23"/>
    <n v="902.1"/>
    <n v="10567.13"/>
    <x v="3"/>
    <s v="Cancelled"/>
    <s v="20E"/>
    <n v="3"/>
    <n v="1"/>
    <s v="Weekday"/>
    <x v="9"/>
  </r>
  <r>
    <s v="F02430"/>
    <x v="1176"/>
    <s v="E1866"/>
    <s v="P05719"/>
    <x v="0"/>
    <s v="First_Class"/>
    <s v="Bengaluru"/>
    <s v="Ahmedabad"/>
    <d v="2024-07-07T01:50:00"/>
    <d v="2024-07-07T02:50:00"/>
    <d v="1899-12-30T01:00:00"/>
    <n v="1074"/>
    <n v="6666.42"/>
    <n v="363.09"/>
    <n v="6303.33"/>
    <x v="0"/>
    <s v="Cancelled"/>
    <s v="21B"/>
    <n v="5"/>
    <n v="1"/>
    <s v="Weekend"/>
    <x v="31"/>
  </r>
  <r>
    <s v="F02431"/>
    <x v="100"/>
    <s v="E1464"/>
    <s v="P03397"/>
    <x v="4"/>
    <s v="First_Class"/>
    <s v="Hyderabad"/>
    <s v="Bengaluru"/>
    <d v="2024-12-23T15:45:00"/>
    <d v="2024-12-23T19:45:00"/>
    <d v="1899-12-30T04:00:00"/>
    <n v="690"/>
    <n v="2490.34"/>
    <n v="300.51"/>
    <n v="2189.83"/>
    <x v="1"/>
    <s v="Cancelled"/>
    <s v="22A"/>
    <n v="5"/>
    <n v="1"/>
    <s v="Weekday"/>
    <x v="71"/>
  </r>
  <r>
    <s v="F02432"/>
    <x v="378"/>
    <s v="E1114"/>
    <s v="P01806"/>
    <x v="4"/>
    <s v="Business"/>
    <s v="Chennai"/>
    <s v="Pune"/>
    <d v="2026-05-02T11:22:00"/>
    <d v="2026-05-02T15:22:00"/>
    <d v="1899-12-30T04:00:00"/>
    <n v="917"/>
    <n v="10514.49"/>
    <n v="508.69"/>
    <n v="10005.799999999999"/>
    <x v="3"/>
    <s v="Cancelled"/>
    <s v="12D"/>
    <n v="4"/>
    <n v="1"/>
    <s v="Weekend"/>
    <x v="53"/>
  </r>
  <r>
    <s v="F02433"/>
    <x v="339"/>
    <s v="E1606"/>
    <s v="P00851"/>
    <x v="0"/>
    <s v="First_Class"/>
    <s v="Pune"/>
    <s v="Delhi"/>
    <d v="2025-08-20T00:44:00"/>
    <d v="2025-08-20T01:44:00"/>
    <d v="1899-12-30T01:00:00"/>
    <n v="555"/>
    <n v="1531.58"/>
    <n v="1468.87"/>
    <n v="62.710000000000036"/>
    <x v="4"/>
    <s v="Completed"/>
    <s v="11A"/>
    <n v="3"/>
    <n v="0"/>
    <s v="Weekday"/>
    <x v="70"/>
  </r>
  <r>
    <s v="F02434"/>
    <x v="546"/>
    <s v="E1247"/>
    <s v="P01414"/>
    <x v="2"/>
    <s v="Economy"/>
    <s v="Hyderabad"/>
    <s v="Bengaluru"/>
    <d v="2025-06-26T08:50:00"/>
    <d v="2025-06-26T10:50:00"/>
    <d v="1899-12-30T02:00:00"/>
    <n v="2206"/>
    <n v="13731.87"/>
    <n v="642.20000000000005"/>
    <n v="13089.67"/>
    <x v="4"/>
    <s v="Completed"/>
    <s v="23C"/>
    <n v="2"/>
    <n v="0"/>
    <s v="Weekday"/>
    <x v="71"/>
  </r>
  <r>
    <s v="F02435"/>
    <x v="812"/>
    <s v="E1588"/>
    <s v="P00394"/>
    <x v="4"/>
    <s v="Economy"/>
    <s v="Chennai"/>
    <s v="Bengaluru"/>
    <d v="2026-03-16T08:12:00"/>
    <d v="2026-03-16T12:12:00"/>
    <d v="1899-12-30T04:00:00"/>
    <n v="2408"/>
    <n v="5111.3900000000003"/>
    <n v="1119.97"/>
    <n v="3991.42"/>
    <x v="4"/>
    <s v="Completed"/>
    <s v="11B"/>
    <n v="2"/>
    <n v="0"/>
    <s v="Weekday"/>
    <x v="49"/>
  </r>
  <r>
    <s v="F02436"/>
    <x v="930"/>
    <s v="E1270"/>
    <s v="P05254"/>
    <x v="3"/>
    <s v="Business"/>
    <s v="Ahmedabad"/>
    <s v="Bengaluru"/>
    <d v="2025-07-21T22:52:00"/>
    <d v="2025-07-22T03:52:00"/>
    <d v="1899-12-30T05:00:00"/>
    <n v="1923"/>
    <n v="3090.65"/>
    <n v="320.99"/>
    <n v="2769.66"/>
    <x v="2"/>
    <s v="Completed"/>
    <s v="27F"/>
    <n v="2"/>
    <n v="0"/>
    <s v="Weekday"/>
    <x v="63"/>
  </r>
  <r>
    <s v="F02437"/>
    <x v="474"/>
    <s v="E1981"/>
    <s v="P05880"/>
    <x v="4"/>
    <s v="First_Class"/>
    <s v="Chennai"/>
    <s v="Hyderabad"/>
    <d v="2026-11-25T11:29:00"/>
    <d v="2026-11-25T14:29:00"/>
    <d v="1899-12-30T03:00:00"/>
    <n v="883"/>
    <n v="11864.22"/>
    <n v="198.89"/>
    <n v="11665.33"/>
    <x v="2"/>
    <s v="Completed"/>
    <s v="18A"/>
    <n v="5"/>
    <n v="0"/>
    <s v="Weekday"/>
    <x v="12"/>
  </r>
  <r>
    <s v="F02438"/>
    <x v="1177"/>
    <s v="E1904"/>
    <s v="P00961"/>
    <x v="4"/>
    <s v="Economy"/>
    <s v="Kolkata"/>
    <s v="Pune"/>
    <d v="2024-02-15T21:39:00"/>
    <d v="2024-02-16T00:39:00"/>
    <d v="1899-12-30T03:00:00"/>
    <n v="2117"/>
    <n v="5956.09"/>
    <n v="715.15"/>
    <n v="5240.9400000000005"/>
    <x v="3"/>
    <s v="Completed"/>
    <s v="24D"/>
    <n v="3"/>
    <n v="0"/>
    <s v="Weekday"/>
    <x v="13"/>
  </r>
  <r>
    <s v="F02439"/>
    <x v="1178"/>
    <s v="E1307"/>
    <s v="P03350"/>
    <x v="2"/>
    <s v="First_Class"/>
    <s v="Kolkata"/>
    <s v="Ahmedabad"/>
    <d v="2024-06-06T02:12:00"/>
    <d v="2024-06-06T04:12:00"/>
    <d v="1899-12-30T02:00:00"/>
    <n v="1153"/>
    <n v="2965.68"/>
    <n v="1369.36"/>
    <n v="1596.32"/>
    <x v="3"/>
    <s v="Completed"/>
    <s v="30B"/>
    <n v="4"/>
    <n v="0"/>
    <s v="Weekday"/>
    <x v="6"/>
  </r>
  <r>
    <s v="F02440"/>
    <x v="67"/>
    <s v="E1352"/>
    <s v="P00060"/>
    <x v="0"/>
    <s v="Business"/>
    <s v="Kolkata"/>
    <s v="Hyderabad"/>
    <d v="2025-04-08T02:43:00"/>
    <d v="2025-04-08T03:43:00"/>
    <d v="1899-12-30T01:00:00"/>
    <n v="559"/>
    <n v="3623"/>
    <n v="1461.63"/>
    <n v="2161.37"/>
    <x v="0"/>
    <s v="Completed"/>
    <s v="3B"/>
    <n v="4"/>
    <n v="0"/>
    <s v="Weekday"/>
    <x v="60"/>
  </r>
  <r>
    <s v="F02441"/>
    <x v="109"/>
    <s v="E1311"/>
    <s v="P03545"/>
    <x v="2"/>
    <s v="First_Class"/>
    <s v="Bengaluru"/>
    <s v="Delhi"/>
    <d v="2023-08-15T06:30:00"/>
    <d v="2023-08-15T08:30:00"/>
    <d v="1899-12-30T02:00:00"/>
    <n v="1132"/>
    <n v="13540.54"/>
    <n v="1442.53"/>
    <n v="12098.01"/>
    <x v="0"/>
    <s v="Completed"/>
    <s v="14B"/>
    <n v="5"/>
    <n v="0"/>
    <s v="Weekday"/>
    <x v="9"/>
  </r>
  <r>
    <s v="F02442"/>
    <x v="208"/>
    <s v="E1274"/>
    <s v="P00201"/>
    <x v="1"/>
    <s v="First_Class"/>
    <s v="Ahmedabad"/>
    <s v="Delhi"/>
    <d v="2023-09-15T11:59:00"/>
    <d v="2023-09-15T15:59:00"/>
    <d v="1899-12-30T04:00:00"/>
    <n v="1994"/>
    <n v="11762.13"/>
    <n v="527.46"/>
    <n v="11234.669999999998"/>
    <x v="0"/>
    <s v="Completed"/>
    <s v="6E"/>
    <n v="2"/>
    <n v="0"/>
    <s v="Weekday"/>
    <x v="8"/>
  </r>
  <r>
    <s v="F02443"/>
    <x v="268"/>
    <s v="E1132"/>
    <s v="P05362"/>
    <x v="1"/>
    <s v="Business"/>
    <s v="Bengaluru"/>
    <s v="Kolkata"/>
    <d v="2023-09-09T12:35:00"/>
    <d v="2023-09-09T14:35:00"/>
    <d v="1899-12-30T02:00:00"/>
    <n v="1624"/>
    <n v="4312.16"/>
    <n v="1828.64"/>
    <n v="2483.5199999999995"/>
    <x v="2"/>
    <s v="Completed"/>
    <s v="22D"/>
    <n v="2"/>
    <n v="0"/>
    <s v="Weekend"/>
    <x v="54"/>
  </r>
  <r>
    <s v="F02444"/>
    <x v="274"/>
    <s v="E1527"/>
    <s v="P02618"/>
    <x v="2"/>
    <s v="Economy"/>
    <s v="Lucknow"/>
    <s v="Hyderabad"/>
    <d v="2026-06-03T11:21:00"/>
    <d v="2026-06-03T15:21:00"/>
    <d v="1899-12-30T04:00:00"/>
    <n v="1071"/>
    <n v="8990.24"/>
    <n v="402.61"/>
    <n v="8587.6299999999992"/>
    <x v="2"/>
    <s v="Completed"/>
    <s v="20E"/>
    <n v="4"/>
    <n v="0"/>
    <s v="Weekday"/>
    <x v="33"/>
  </r>
  <r>
    <s v="F02445"/>
    <x v="765"/>
    <s v="E1922"/>
    <s v="P04262"/>
    <x v="3"/>
    <s v="First_Class"/>
    <s v="Lucknow"/>
    <s v="Chennai"/>
    <d v="2025-06-30T21:34:00"/>
    <d v="2025-06-30T22:34:00"/>
    <d v="1899-12-30T01:00:00"/>
    <n v="2022"/>
    <n v="13287.1"/>
    <n v="774.44"/>
    <n v="12512.66"/>
    <x v="1"/>
    <s v="Completed"/>
    <s v="15B"/>
    <n v="3"/>
    <n v="0"/>
    <s v="Weekday"/>
    <x v="27"/>
  </r>
  <r>
    <s v="F02446"/>
    <x v="1179"/>
    <s v="E1298"/>
    <s v="P04904"/>
    <x v="4"/>
    <s v="Economy"/>
    <s v="Mumbai"/>
    <s v="Hyderabad"/>
    <d v="2025-03-21T09:46:00"/>
    <d v="2025-03-21T11:46:00"/>
    <d v="1899-12-30T02:00:00"/>
    <n v="1172"/>
    <n v="12306.55"/>
    <n v="478.27"/>
    <n v="11828.279999999999"/>
    <x v="4"/>
    <s v="Completed"/>
    <s v="27D"/>
    <n v="3"/>
    <n v="0"/>
    <s v="Weekday"/>
    <x v="44"/>
  </r>
  <r>
    <s v="F02447"/>
    <x v="239"/>
    <s v="E1348"/>
    <s v="P03551"/>
    <x v="2"/>
    <s v="First_Class"/>
    <s v="Delhi"/>
    <s v="Bengaluru"/>
    <d v="2023-08-13T18:46:00"/>
    <d v="2023-08-13T22:46:00"/>
    <d v="1899-12-30T04:00:00"/>
    <n v="372"/>
    <n v="5440.89"/>
    <n v="797.3"/>
    <n v="4643.59"/>
    <x v="2"/>
    <s v="Completed"/>
    <s v="15F"/>
    <n v="3"/>
    <n v="0"/>
    <s v="Weekend"/>
    <x v="55"/>
  </r>
  <r>
    <s v="F02448"/>
    <x v="58"/>
    <s v="E1323"/>
    <s v="P04529"/>
    <x v="0"/>
    <s v="Business"/>
    <s v="Lucknow"/>
    <s v="Mumbai"/>
    <d v="2026-07-14T06:58:00"/>
    <d v="2026-07-14T08:58:00"/>
    <d v="1899-12-30T02:00:00"/>
    <n v="2192"/>
    <n v="1760.56"/>
    <n v="1821.91"/>
    <n v="-61.350000000000136"/>
    <x v="2"/>
    <s v="Completed"/>
    <s v="5C"/>
    <n v="5"/>
    <n v="0"/>
    <s v="Weekday"/>
    <x v="17"/>
  </r>
  <r>
    <s v="F02449"/>
    <x v="526"/>
    <s v="E1775"/>
    <s v="P03736"/>
    <x v="1"/>
    <s v="Economy"/>
    <s v="Bengaluru"/>
    <s v="Hyderabad"/>
    <d v="2023-06-28T11:26:00"/>
    <d v="2023-06-28T15:26:00"/>
    <d v="1899-12-30T04:00:00"/>
    <n v="1486"/>
    <n v="8466.5400000000009"/>
    <n v="805.3"/>
    <n v="7661.2400000000007"/>
    <x v="2"/>
    <s v="Completed"/>
    <s v="17E"/>
    <n v="1"/>
    <n v="0"/>
    <s v="Weekday"/>
    <x v="41"/>
  </r>
  <r>
    <s v="F02450"/>
    <x v="865"/>
    <s v="E1767"/>
    <s v="P03333"/>
    <x v="0"/>
    <s v="Business"/>
    <s v="Kolkata"/>
    <s v="Hyderabad"/>
    <d v="2023-01-26T22:01:00"/>
    <d v="2023-01-27T00:01:00"/>
    <d v="1899-12-30T02:00:00"/>
    <n v="684"/>
    <n v="6468.51"/>
    <n v="1001.74"/>
    <n v="5466.77"/>
    <x v="1"/>
    <s v="Completed"/>
    <s v="13F"/>
    <n v="2"/>
    <n v="0"/>
    <s v="Weekday"/>
    <x v="60"/>
  </r>
  <r>
    <s v="F02451"/>
    <x v="213"/>
    <s v="E1761"/>
    <s v="P04329"/>
    <x v="2"/>
    <s v="Economy"/>
    <s v="Ahmedabad"/>
    <s v="Bengaluru"/>
    <d v="2026-01-10T07:20:00"/>
    <d v="2026-01-10T12:20:00"/>
    <d v="1899-12-30T05:00:00"/>
    <n v="1885"/>
    <n v="14488.39"/>
    <n v="515.45000000000005"/>
    <n v="13972.939999999999"/>
    <x v="2"/>
    <s v="Completed"/>
    <s v="11E"/>
    <n v="4"/>
    <n v="0"/>
    <s v="Weekend"/>
    <x v="63"/>
  </r>
  <r>
    <s v="F02452"/>
    <x v="1180"/>
    <s v="E1275"/>
    <s v="P02921"/>
    <x v="3"/>
    <s v="First_Class"/>
    <s v="Hyderabad"/>
    <s v="Mumbai"/>
    <d v="2023-04-04T08:46:00"/>
    <d v="2023-04-04T12:46:00"/>
    <d v="1899-12-30T04:00:00"/>
    <n v="2113"/>
    <n v="4504.76"/>
    <n v="1892.13"/>
    <n v="2612.63"/>
    <x v="4"/>
    <s v="Completed"/>
    <s v="30C"/>
    <n v="5"/>
    <n v="0"/>
    <s v="Weekday"/>
    <x v="2"/>
  </r>
  <r>
    <s v="F02453"/>
    <x v="425"/>
    <s v="E1248"/>
    <s v="P04914"/>
    <x v="2"/>
    <s v="First_Class"/>
    <s v="Mumbai"/>
    <s v="Ahmedabad"/>
    <d v="2026-03-13T04:53:00"/>
    <d v="2026-03-13T05:53:00"/>
    <d v="1899-12-30T01:00:00"/>
    <n v="339"/>
    <n v="7945.53"/>
    <n v="651.15"/>
    <n v="7294.38"/>
    <x v="3"/>
    <s v="Completed"/>
    <s v="23F"/>
    <n v="4"/>
    <n v="0"/>
    <s v="Weekday"/>
    <x v="16"/>
  </r>
  <r>
    <s v="F02454"/>
    <x v="526"/>
    <s v="E1865"/>
    <s v="P01786"/>
    <x v="2"/>
    <s v="Business"/>
    <s v="Kolkata"/>
    <s v="Pune"/>
    <d v="2024-06-24T18:36:00"/>
    <d v="2024-06-24T19:36:00"/>
    <d v="1899-12-30T01:00:00"/>
    <n v="2332"/>
    <n v="5695.71"/>
    <n v="1307.43"/>
    <n v="4388.28"/>
    <x v="4"/>
    <s v="Completed"/>
    <s v="26B"/>
    <n v="3"/>
    <n v="0"/>
    <s v="Weekday"/>
    <x v="13"/>
  </r>
  <r>
    <s v="F02455"/>
    <x v="696"/>
    <s v="E1488"/>
    <s v="P05247"/>
    <x v="1"/>
    <s v="First_Class"/>
    <s v="Bengaluru"/>
    <s v="Mumbai"/>
    <d v="2025-01-23T05:49:00"/>
    <d v="2025-01-23T09:49:00"/>
    <d v="1899-12-30T04:00:00"/>
    <n v="1010"/>
    <n v="13267.86"/>
    <n v="157.08000000000001"/>
    <n v="13110.78"/>
    <x v="4"/>
    <s v="Completed"/>
    <s v="22C"/>
    <n v="4"/>
    <n v="0"/>
    <s v="Weekday"/>
    <x v="1"/>
  </r>
  <r>
    <s v="F02456"/>
    <x v="842"/>
    <s v="E1504"/>
    <s v="P02857"/>
    <x v="4"/>
    <s v="First_Class"/>
    <s v="Delhi"/>
    <s v="Pune"/>
    <d v="2025-09-11T10:58:00"/>
    <d v="2025-09-11T11:58:00"/>
    <d v="1899-12-30T01:00:00"/>
    <n v="2024"/>
    <n v="7283.64"/>
    <n v="209.57"/>
    <n v="7074.0700000000006"/>
    <x v="2"/>
    <s v="Completed"/>
    <s v="8E"/>
    <n v="5"/>
    <n v="0"/>
    <s v="Weekday"/>
    <x v="23"/>
  </r>
  <r>
    <s v="F02457"/>
    <x v="376"/>
    <s v="E1210"/>
    <s v="P01816"/>
    <x v="4"/>
    <s v="First_Class"/>
    <s v="Hyderabad"/>
    <s v="Kolkata"/>
    <d v="2024-09-10T00:23:00"/>
    <d v="2024-09-10T02:23:00"/>
    <d v="1899-12-30T02:00:00"/>
    <n v="352"/>
    <n v="6775.64"/>
    <n v="800.26"/>
    <n v="5975.38"/>
    <x v="3"/>
    <s v="Completed"/>
    <s v="10B"/>
    <n v="3"/>
    <n v="0"/>
    <s v="Weekday"/>
    <x v="15"/>
  </r>
  <r>
    <s v="F02458"/>
    <x v="168"/>
    <s v="E1898"/>
    <s v="P00549"/>
    <x v="4"/>
    <s v="First_Class"/>
    <s v="Mumbai"/>
    <s v="Ahmedabad"/>
    <d v="2025-05-10T12:27:00"/>
    <d v="2025-05-10T13:27:00"/>
    <d v="1899-12-30T01:00:00"/>
    <n v="2033"/>
    <n v="7931.15"/>
    <n v="1629.13"/>
    <n v="6302.0199999999995"/>
    <x v="2"/>
    <s v="Completed"/>
    <s v="13C"/>
    <n v="5"/>
    <n v="0"/>
    <s v="Weekend"/>
    <x v="16"/>
  </r>
  <r>
    <s v="F02459"/>
    <x v="1181"/>
    <s v="E1606"/>
    <s v="P01045"/>
    <x v="1"/>
    <s v="Business"/>
    <s v="Kolkata"/>
    <s v="Lucknow"/>
    <d v="2023-05-03T00:28:00"/>
    <d v="2023-05-03T02:28:00"/>
    <d v="1899-12-30T02:00:00"/>
    <n v="2242"/>
    <n v="2417.1"/>
    <n v="872.89"/>
    <n v="1544.21"/>
    <x v="0"/>
    <s v="Completed"/>
    <s v="23F"/>
    <n v="3"/>
    <n v="0"/>
    <s v="Weekday"/>
    <x v="28"/>
  </r>
  <r>
    <s v="F02460"/>
    <x v="190"/>
    <s v="E1087"/>
    <s v="P05085"/>
    <x v="0"/>
    <s v="First_Class"/>
    <s v="Bengaluru"/>
    <s v="Mumbai"/>
    <d v="2025-12-05T10:49:00"/>
    <d v="2025-12-05T14:49:00"/>
    <d v="1899-12-30T04:00:00"/>
    <n v="845"/>
    <n v="10260.370000000001"/>
    <n v="1262.71"/>
    <n v="8997.66"/>
    <x v="0"/>
    <s v="Completed"/>
    <s v="30F"/>
    <n v="4"/>
    <n v="0"/>
    <s v="Weekday"/>
    <x v="1"/>
  </r>
  <r>
    <s v="F02461"/>
    <x v="1133"/>
    <s v="E1433"/>
    <s v="P03760"/>
    <x v="4"/>
    <s v="First_Class"/>
    <s v="Pune"/>
    <s v="Hyderabad"/>
    <d v="2024-08-23T05:25:00"/>
    <d v="2024-08-23T09:25:00"/>
    <d v="1899-12-30T04:00:00"/>
    <n v="1852"/>
    <n v="7250.36"/>
    <n v="393.8"/>
    <n v="6856.5599999999995"/>
    <x v="3"/>
    <s v="Cancelled"/>
    <s v="5C"/>
    <n v="3"/>
    <n v="1"/>
    <s v="Weekday"/>
    <x v="39"/>
  </r>
  <r>
    <s v="F02462"/>
    <x v="530"/>
    <s v="E1778"/>
    <s v="P05527"/>
    <x v="1"/>
    <s v="First_Class"/>
    <s v="Kolkata"/>
    <s v="Hyderabad"/>
    <d v="2025-01-05T20:49:00"/>
    <d v="2025-01-05T23:49:00"/>
    <d v="1899-12-30T03:00:00"/>
    <n v="1391"/>
    <n v="13117.91"/>
    <n v="96.96"/>
    <n v="13020.95"/>
    <x v="2"/>
    <s v="Completed"/>
    <s v="22A"/>
    <n v="1"/>
    <n v="0"/>
    <s v="Weekend"/>
    <x v="60"/>
  </r>
  <r>
    <s v="F02463"/>
    <x v="340"/>
    <s v="E1693"/>
    <s v="P05394"/>
    <x v="2"/>
    <s v="Economy"/>
    <s v="Ahmedabad"/>
    <s v="Bengaluru"/>
    <d v="2025-05-09T07:14:00"/>
    <d v="2025-05-09T10:14:00"/>
    <d v="1899-12-30T03:00:00"/>
    <n v="2206"/>
    <n v="7072.4"/>
    <n v="1719.21"/>
    <n v="5353.19"/>
    <x v="1"/>
    <s v="Completed"/>
    <s v="4C"/>
    <n v="3"/>
    <n v="0"/>
    <s v="Weekday"/>
    <x v="63"/>
  </r>
  <r>
    <s v="F02464"/>
    <x v="538"/>
    <s v="E1773"/>
    <s v="P00818"/>
    <x v="0"/>
    <s v="Business"/>
    <s v="Delhi"/>
    <s v="Bengaluru"/>
    <d v="2023-07-17T19:15:00"/>
    <d v="2023-07-17T20:15:00"/>
    <d v="1899-12-30T01:00:00"/>
    <n v="959"/>
    <n v="9440.17"/>
    <n v="174.16"/>
    <n v="9266.01"/>
    <x v="4"/>
    <s v="Completed"/>
    <s v="15D"/>
    <n v="3"/>
    <n v="0"/>
    <s v="Weekday"/>
    <x v="55"/>
  </r>
  <r>
    <s v="F02465"/>
    <x v="345"/>
    <s v="E1476"/>
    <s v="P00714"/>
    <x v="4"/>
    <s v="Business"/>
    <s v="Pune"/>
    <s v="Lucknow"/>
    <d v="2023-12-10T13:06:00"/>
    <d v="2023-12-10T14:06:00"/>
    <d v="1899-12-30T01:00:00"/>
    <n v="814"/>
    <n v="10844.9"/>
    <n v="331.84"/>
    <n v="10513.06"/>
    <x v="2"/>
    <s v="Completed"/>
    <s v="10F"/>
    <n v="5"/>
    <n v="0"/>
    <s v="Weekend"/>
    <x v="10"/>
  </r>
  <r>
    <s v="F02466"/>
    <x v="280"/>
    <s v="E1924"/>
    <s v="P02701"/>
    <x v="1"/>
    <s v="Business"/>
    <s v="Mumbai"/>
    <s v="Kolkata"/>
    <d v="2024-06-04T10:32:00"/>
    <d v="2024-06-04T15:32:00"/>
    <d v="1899-12-30T05:00:00"/>
    <n v="2414"/>
    <n v="13219.59"/>
    <n v="315.87"/>
    <n v="12903.72"/>
    <x v="2"/>
    <s v="Completed"/>
    <s v="19E"/>
    <n v="2"/>
    <n v="0"/>
    <s v="Weekday"/>
    <x v="51"/>
  </r>
  <r>
    <s v="F02467"/>
    <x v="1017"/>
    <s v="E1723"/>
    <s v="P05652"/>
    <x v="1"/>
    <s v="First_Class"/>
    <s v="Chennai"/>
    <s v="Hyderabad"/>
    <d v="2024-07-27T22:36:00"/>
    <d v="2024-07-28T02:36:00"/>
    <d v="1899-12-30T04:00:00"/>
    <n v="1645"/>
    <n v="8700.77"/>
    <n v="1660.8"/>
    <n v="7039.97"/>
    <x v="2"/>
    <s v="Completed"/>
    <s v="24C"/>
    <n v="2"/>
    <n v="0"/>
    <s v="Weekend"/>
    <x v="12"/>
  </r>
  <r>
    <s v="F02468"/>
    <x v="372"/>
    <s v="E1967"/>
    <s v="P01275"/>
    <x v="0"/>
    <s v="First_Class"/>
    <s v="Pune"/>
    <s v="Mumbai"/>
    <d v="2024-09-03T00:19:00"/>
    <d v="2024-09-03T01:19:00"/>
    <d v="1899-12-30T01:00:00"/>
    <n v="2042"/>
    <n v="13429.84"/>
    <n v="1572.71"/>
    <n v="11857.130000000001"/>
    <x v="4"/>
    <s v="Completed"/>
    <s v="2E"/>
    <n v="1"/>
    <n v="0"/>
    <s v="Weekday"/>
    <x v="25"/>
  </r>
  <r>
    <s v="F02469"/>
    <x v="1182"/>
    <s v="E1824"/>
    <s v="P05334"/>
    <x v="3"/>
    <s v="Economy"/>
    <s v="Bengaluru"/>
    <s v="Lucknow"/>
    <d v="2025-06-19T20:17:00"/>
    <d v="2025-06-19T22:17:00"/>
    <d v="1899-12-30T02:00:00"/>
    <n v="1652"/>
    <n v="4061.35"/>
    <n v="235.79"/>
    <n v="3825.56"/>
    <x v="1"/>
    <s v="Cancelled"/>
    <s v="18B"/>
    <n v="2"/>
    <n v="1"/>
    <s v="Weekday"/>
    <x v="65"/>
  </r>
  <r>
    <s v="F02470"/>
    <x v="1183"/>
    <s v="E1120"/>
    <s v="P02154"/>
    <x v="3"/>
    <s v="First_Class"/>
    <s v="Delhi"/>
    <s v="Chennai"/>
    <d v="2023-11-12T08:12:00"/>
    <d v="2023-11-12T13:12:00"/>
    <d v="1899-12-30T05:00:00"/>
    <n v="329"/>
    <n v="10814.85"/>
    <n v="1623.98"/>
    <n v="9190.8700000000008"/>
    <x v="3"/>
    <s v="Cancelled"/>
    <s v="15D"/>
    <n v="1"/>
    <n v="1"/>
    <s v="Weekend"/>
    <x v="56"/>
  </r>
  <r>
    <s v="F02471"/>
    <x v="1184"/>
    <s v="E1653"/>
    <s v="P00674"/>
    <x v="2"/>
    <s v="Economy"/>
    <s v="Delhi"/>
    <s v="Hyderabad"/>
    <d v="2026-04-12T21:07:00"/>
    <d v="2026-04-12T23:07:00"/>
    <d v="1899-12-30T02:00:00"/>
    <n v="2334"/>
    <n v="2530.25"/>
    <n v="1991.41"/>
    <n v="538.83999999999992"/>
    <x v="1"/>
    <s v="Completed"/>
    <s v="7C"/>
    <n v="2"/>
    <n v="0"/>
    <s v="Weekend"/>
    <x v="7"/>
  </r>
  <r>
    <s v="F02472"/>
    <x v="97"/>
    <s v="E1705"/>
    <s v="P05953"/>
    <x v="0"/>
    <s v="First_Class"/>
    <s v="Bengaluru"/>
    <s v="Lucknow"/>
    <d v="2023-10-08T16:15:00"/>
    <d v="2023-10-08T20:15:00"/>
    <d v="1899-12-30T04:00:00"/>
    <n v="2289"/>
    <n v="4891.91"/>
    <n v="1263.8900000000001"/>
    <n v="3628.0199999999995"/>
    <x v="1"/>
    <s v="Completed"/>
    <s v="19F"/>
    <n v="5"/>
    <n v="0"/>
    <s v="Weekend"/>
    <x v="65"/>
  </r>
  <r>
    <s v="F02473"/>
    <x v="1113"/>
    <s v="E1768"/>
    <s v="P04614"/>
    <x v="2"/>
    <s v="First_Class"/>
    <s v="Chennai"/>
    <s v="Hyderabad"/>
    <d v="2025-12-13T14:13:00"/>
    <d v="2025-12-13T19:13:00"/>
    <d v="1899-12-30T05:00:00"/>
    <n v="1484"/>
    <n v="10776.13"/>
    <n v="861.3"/>
    <n v="9914.83"/>
    <x v="4"/>
    <s v="Completed"/>
    <s v="4C"/>
    <n v="5"/>
    <n v="0"/>
    <s v="Weekend"/>
    <x v="12"/>
  </r>
  <r>
    <s v="F02474"/>
    <x v="1185"/>
    <s v="E1397"/>
    <s v="P02075"/>
    <x v="3"/>
    <s v="Economy"/>
    <s v="Chennai"/>
    <s v="Kolkata"/>
    <d v="2023-08-04T21:22:00"/>
    <d v="2023-08-04T23:22:00"/>
    <d v="1899-12-30T02:00:00"/>
    <n v="1528"/>
    <n v="7146.52"/>
    <n v="607.37"/>
    <n v="6539.1500000000005"/>
    <x v="3"/>
    <s v="Completed"/>
    <s v="16A"/>
    <n v="1"/>
    <n v="0"/>
    <s v="Weekday"/>
    <x v="64"/>
  </r>
  <r>
    <s v="F02475"/>
    <x v="596"/>
    <s v="E1508"/>
    <s v="P02097"/>
    <x v="2"/>
    <s v="Business"/>
    <s v="Bengaluru"/>
    <s v="Pune"/>
    <d v="2026-01-06T11:09:00"/>
    <d v="2026-01-06T13:09:00"/>
    <d v="1899-12-30T02:00:00"/>
    <n v="1193"/>
    <n v="6277.17"/>
    <n v="673.9"/>
    <n v="5603.27"/>
    <x v="2"/>
    <s v="Completed"/>
    <s v="27C"/>
    <n v="5"/>
    <n v="0"/>
    <s v="Weekday"/>
    <x v="24"/>
  </r>
  <r>
    <s v="F02476"/>
    <x v="409"/>
    <s v="E1702"/>
    <s v="P02074"/>
    <x v="3"/>
    <s v="First_Class"/>
    <s v="Kolkata"/>
    <s v="Mumbai"/>
    <d v="2026-11-22T21:46:00"/>
    <d v="2026-11-23T00:46:00"/>
    <d v="1899-12-30T03:00:00"/>
    <n v="1818"/>
    <n v="3005.53"/>
    <n v="701.84"/>
    <n v="2303.69"/>
    <x v="1"/>
    <s v="Cancelled"/>
    <s v="4C"/>
    <n v="5"/>
    <n v="1"/>
    <s v="Weekend"/>
    <x v="32"/>
  </r>
  <r>
    <s v="F02477"/>
    <x v="783"/>
    <s v="E1226"/>
    <s v="P04475"/>
    <x v="1"/>
    <s v="Economy"/>
    <s v="Mumbai"/>
    <s v="Bengaluru"/>
    <d v="2025-05-25T19:13:00"/>
    <d v="2025-05-25T20:13:00"/>
    <d v="1899-12-30T01:00:00"/>
    <n v="2134"/>
    <n v="10152.14"/>
    <n v="357.66"/>
    <n v="9794.48"/>
    <x v="1"/>
    <s v="Completed"/>
    <s v="30A"/>
    <n v="2"/>
    <n v="0"/>
    <s v="Weekend"/>
    <x v="67"/>
  </r>
  <r>
    <s v="F02478"/>
    <x v="758"/>
    <s v="E1611"/>
    <s v="P05540"/>
    <x v="2"/>
    <s v="First_Class"/>
    <s v="Kolkata"/>
    <s v="Delhi"/>
    <d v="2025-01-29T07:41:00"/>
    <d v="2025-01-29T08:41:00"/>
    <d v="1899-12-30T01:00:00"/>
    <n v="1230"/>
    <n v="9130.0400000000009"/>
    <n v="170.8"/>
    <n v="8959.2400000000016"/>
    <x v="3"/>
    <s v="Completed"/>
    <s v="2C"/>
    <n v="2"/>
    <n v="0"/>
    <s v="Weekday"/>
    <x v="19"/>
  </r>
  <r>
    <s v="F02479"/>
    <x v="133"/>
    <s v="E1074"/>
    <s v="P04012"/>
    <x v="3"/>
    <s v="Economy"/>
    <s v="Chennai"/>
    <s v="Pune"/>
    <d v="2025-11-21T01:52:00"/>
    <d v="2025-11-21T04:52:00"/>
    <d v="1899-12-30T03:00:00"/>
    <n v="1935"/>
    <n v="14072.93"/>
    <n v="969.34"/>
    <n v="13103.59"/>
    <x v="0"/>
    <s v="Completed"/>
    <s v="14C"/>
    <n v="1"/>
    <n v="0"/>
    <s v="Weekday"/>
    <x v="53"/>
  </r>
  <r>
    <s v="F02480"/>
    <x v="938"/>
    <s v="E1157"/>
    <s v="P03965"/>
    <x v="0"/>
    <s v="First_Class"/>
    <s v="Chennai"/>
    <s v="Ahmedabad"/>
    <d v="2024-01-01T05:57:00"/>
    <d v="2024-01-01T09:57:00"/>
    <d v="1899-12-30T04:00:00"/>
    <n v="1198"/>
    <n v="12085.47"/>
    <n v="1048.74"/>
    <n v="11036.73"/>
    <x v="1"/>
    <s v="Cancelled"/>
    <s v="16E"/>
    <n v="2"/>
    <n v="1"/>
    <s v="Weekday"/>
    <x v="0"/>
  </r>
  <r>
    <s v="F02481"/>
    <x v="238"/>
    <s v="E1448"/>
    <s v="P02986"/>
    <x v="4"/>
    <s v="First_Class"/>
    <s v="Chennai"/>
    <s v="Lucknow"/>
    <d v="2024-07-23T18:57:00"/>
    <d v="2024-07-23T23:57:00"/>
    <d v="1899-12-30T05:00:00"/>
    <n v="2327"/>
    <n v="11359.52"/>
    <n v="747.73"/>
    <n v="10611.79"/>
    <x v="0"/>
    <s v="Cancelled"/>
    <s v="2D"/>
    <n v="5"/>
    <n v="1"/>
    <s v="Weekday"/>
    <x v="42"/>
  </r>
  <r>
    <s v="F02482"/>
    <x v="361"/>
    <s v="E1078"/>
    <s v="P02680"/>
    <x v="4"/>
    <s v="First_Class"/>
    <s v="Bengaluru"/>
    <s v="Lucknow"/>
    <d v="2024-12-02T07:56:00"/>
    <d v="2024-12-02T11:56:00"/>
    <d v="1899-12-30T04:00:00"/>
    <n v="1658"/>
    <n v="6271.14"/>
    <n v="56.07"/>
    <n v="6215.0700000000006"/>
    <x v="1"/>
    <s v="Completed"/>
    <s v="12A"/>
    <n v="3"/>
    <n v="0"/>
    <s v="Weekday"/>
    <x v="65"/>
  </r>
  <r>
    <s v="F02483"/>
    <x v="591"/>
    <s v="E1360"/>
    <s v="P05096"/>
    <x v="3"/>
    <s v="Economy"/>
    <s v="Ahmedabad"/>
    <s v="Mumbai"/>
    <d v="2026-08-18T08:03:00"/>
    <d v="2026-08-18T10:03:00"/>
    <d v="1899-12-30T02:00:00"/>
    <n v="1969"/>
    <n v="7708.38"/>
    <n v="742.68"/>
    <n v="6965.7"/>
    <x v="1"/>
    <s v="Completed"/>
    <s v="17E"/>
    <n v="3"/>
    <n v="0"/>
    <s v="Weekday"/>
    <x v="3"/>
  </r>
  <r>
    <s v="F02484"/>
    <x v="632"/>
    <s v="E1683"/>
    <s v="P03950"/>
    <x v="4"/>
    <s v="First_Class"/>
    <s v="Lucknow"/>
    <s v="Kolkata"/>
    <d v="2025-04-13T15:02:00"/>
    <d v="2025-04-13T16:02:00"/>
    <d v="1899-12-30T01:00:00"/>
    <n v="1946"/>
    <n v="8151.77"/>
    <n v="83.63"/>
    <n v="8068.14"/>
    <x v="1"/>
    <s v="Completed"/>
    <s v="30D"/>
    <n v="1"/>
    <n v="0"/>
    <s v="Weekend"/>
    <x v="40"/>
  </r>
  <r>
    <s v="F02485"/>
    <x v="604"/>
    <s v="E1789"/>
    <s v="P01316"/>
    <x v="3"/>
    <s v="Business"/>
    <s v="Bengaluru"/>
    <s v="Mumbai"/>
    <d v="2024-08-26T01:19:00"/>
    <d v="2024-08-26T06:19:00"/>
    <d v="1899-12-30T05:00:00"/>
    <n v="1420"/>
    <n v="13816.42"/>
    <n v="1453.78"/>
    <n v="12362.64"/>
    <x v="3"/>
    <s v="Completed"/>
    <s v="25E"/>
    <n v="1"/>
    <n v="0"/>
    <s v="Weekday"/>
    <x v="1"/>
  </r>
  <r>
    <s v="F02486"/>
    <x v="392"/>
    <s v="E1416"/>
    <s v="P02677"/>
    <x v="0"/>
    <s v="Economy"/>
    <s v="Bengaluru"/>
    <s v="Lucknow"/>
    <d v="2023-03-30T06:06:00"/>
    <d v="2023-03-30T10:06:00"/>
    <d v="1899-12-30T04:00:00"/>
    <n v="1234"/>
    <n v="14901.77"/>
    <n v="1958.69"/>
    <n v="12943.08"/>
    <x v="0"/>
    <s v="Cancelled"/>
    <s v="7B"/>
    <n v="2"/>
    <n v="1"/>
    <s v="Weekday"/>
    <x v="65"/>
  </r>
  <r>
    <s v="F02487"/>
    <x v="1034"/>
    <s v="E1235"/>
    <s v="P03565"/>
    <x v="0"/>
    <s v="Business"/>
    <s v="Lucknow"/>
    <s v="Chennai"/>
    <d v="2024-05-10T08:30:00"/>
    <d v="2024-05-10T11:30:00"/>
    <d v="1899-12-30T03:00:00"/>
    <n v="588"/>
    <n v="5918.22"/>
    <n v="1777.1"/>
    <n v="4141.1200000000008"/>
    <x v="1"/>
    <s v="Cancelled"/>
    <s v="24F"/>
    <n v="3"/>
    <n v="1"/>
    <s v="Weekday"/>
    <x v="27"/>
  </r>
  <r>
    <s v="F02488"/>
    <x v="306"/>
    <s v="E1867"/>
    <s v="P04231"/>
    <x v="3"/>
    <s v="Business"/>
    <s v="Hyderabad"/>
    <s v="Chennai"/>
    <d v="2025-06-13T06:49:00"/>
    <d v="2025-06-13T10:49:00"/>
    <d v="1899-12-30T04:00:00"/>
    <n v="1379"/>
    <n v="1594.19"/>
    <n v="1453.01"/>
    <n v="141.18000000000006"/>
    <x v="2"/>
    <s v="Completed"/>
    <s v="10E"/>
    <n v="1"/>
    <n v="0"/>
    <s v="Weekday"/>
    <x v="57"/>
  </r>
  <r>
    <s v="F02489"/>
    <x v="1172"/>
    <s v="E1705"/>
    <s v="P01165"/>
    <x v="1"/>
    <s v="First_Class"/>
    <s v="Pune"/>
    <s v="Ahmedabad"/>
    <d v="2023-12-26T06:09:00"/>
    <d v="2023-12-26T07:09:00"/>
    <d v="1899-12-30T01:00:00"/>
    <n v="1670"/>
    <n v="5614.12"/>
    <n v="1891.25"/>
    <n v="3722.87"/>
    <x v="0"/>
    <s v="Completed"/>
    <s v="19C"/>
    <n v="1"/>
    <n v="0"/>
    <s v="Weekday"/>
    <x v="30"/>
  </r>
  <r>
    <s v="F02490"/>
    <x v="216"/>
    <s v="E1957"/>
    <s v="P01139"/>
    <x v="4"/>
    <s v="First_Class"/>
    <s v="Pune"/>
    <s v="Bengaluru"/>
    <d v="2026-09-30T12:19:00"/>
    <d v="2026-09-30T13:19:00"/>
    <d v="1899-12-30T01:00:00"/>
    <n v="830"/>
    <n v="10689.08"/>
    <n v="878.62"/>
    <n v="9810.4599999999991"/>
    <x v="0"/>
    <s v="Completed"/>
    <s v="29C"/>
    <n v="5"/>
    <n v="0"/>
    <s v="Weekday"/>
    <x v="43"/>
  </r>
  <r>
    <s v="F02491"/>
    <x v="1186"/>
    <s v="E1912"/>
    <s v="P03751"/>
    <x v="2"/>
    <s v="Business"/>
    <s v="Kolkata"/>
    <s v="Hyderabad"/>
    <d v="2026-02-15T06:22:00"/>
    <d v="2026-02-15T08:22:00"/>
    <d v="1899-12-30T02:00:00"/>
    <n v="2384"/>
    <n v="6680.77"/>
    <n v="1546.07"/>
    <n v="5134.7000000000007"/>
    <x v="4"/>
    <s v="Completed"/>
    <s v="30F"/>
    <n v="3"/>
    <n v="0"/>
    <s v="Weekend"/>
    <x v="60"/>
  </r>
  <r>
    <s v="F02492"/>
    <x v="1187"/>
    <s v="E1488"/>
    <s v="P00080"/>
    <x v="1"/>
    <s v="Business"/>
    <s v="Ahmedabad"/>
    <s v="Lucknow"/>
    <d v="2023-03-04T03:19:00"/>
    <d v="2023-03-04T07:19:00"/>
    <d v="1899-12-30T04:00:00"/>
    <n v="433"/>
    <n v="6476.85"/>
    <n v="619.63"/>
    <n v="5857.22"/>
    <x v="3"/>
    <s v="Completed"/>
    <s v="25C"/>
    <n v="1"/>
    <n v="0"/>
    <s v="Weekend"/>
    <x v="69"/>
  </r>
  <r>
    <s v="F02493"/>
    <x v="416"/>
    <s v="E1947"/>
    <s v="P04483"/>
    <x v="4"/>
    <s v="First_Class"/>
    <s v="Chennai"/>
    <s v="Lucknow"/>
    <d v="2026-08-08T14:27:00"/>
    <d v="2026-08-08T18:27:00"/>
    <d v="1899-12-30T04:00:00"/>
    <n v="341"/>
    <n v="10293.65"/>
    <n v="1694.15"/>
    <n v="8599.5"/>
    <x v="3"/>
    <s v="Cancelled"/>
    <s v="10E"/>
    <n v="2"/>
    <n v="1"/>
    <s v="Weekend"/>
    <x v="42"/>
  </r>
  <r>
    <s v="F02494"/>
    <x v="485"/>
    <s v="E1653"/>
    <s v="P05015"/>
    <x v="4"/>
    <s v="Business"/>
    <s v="Lucknow"/>
    <s v="Chennai"/>
    <d v="2024-03-14T01:03:00"/>
    <d v="2024-03-14T03:03:00"/>
    <d v="1899-12-30T02:00:00"/>
    <n v="2311"/>
    <n v="8300.6299999999992"/>
    <n v="103.2"/>
    <n v="8197.4299999999985"/>
    <x v="3"/>
    <s v="Completed"/>
    <s v="15F"/>
    <n v="2"/>
    <n v="0"/>
    <s v="Weekday"/>
    <x v="27"/>
  </r>
  <r>
    <s v="F02495"/>
    <x v="531"/>
    <s v="E1355"/>
    <s v="P00026"/>
    <x v="4"/>
    <s v="First_Class"/>
    <s v="Ahmedabad"/>
    <s v="Pune"/>
    <d v="2026-03-29T23:22:00"/>
    <d v="2026-03-30T03:22:00"/>
    <d v="1899-12-30T04:00:00"/>
    <n v="1388"/>
    <n v="11759.24"/>
    <n v="1776.25"/>
    <n v="9982.99"/>
    <x v="3"/>
    <s v="Cancelled"/>
    <s v="12D"/>
    <n v="4"/>
    <n v="1"/>
    <s v="Weekend"/>
    <x v="68"/>
  </r>
  <r>
    <s v="F02496"/>
    <x v="1188"/>
    <s v="E1673"/>
    <s v="P03669"/>
    <x v="0"/>
    <s v="Business"/>
    <s v="Pune"/>
    <s v="Delhi"/>
    <d v="2024-04-12T00:23:00"/>
    <d v="2024-04-12T05:23:00"/>
    <d v="1899-12-30T05:00:00"/>
    <n v="2219"/>
    <n v="10216.73"/>
    <n v="1812.67"/>
    <n v="8404.06"/>
    <x v="3"/>
    <s v="Cancelled"/>
    <s v="2C"/>
    <n v="4"/>
    <n v="1"/>
    <s v="Weekday"/>
    <x v="70"/>
  </r>
  <r>
    <s v="F02497"/>
    <x v="1189"/>
    <s v="E1486"/>
    <s v="P01187"/>
    <x v="4"/>
    <s v="Business"/>
    <s v="Delhi"/>
    <s v="Hyderabad"/>
    <d v="2023-09-09T15:13:00"/>
    <d v="2023-09-09T19:13:00"/>
    <d v="1899-12-30T04:00:00"/>
    <n v="2303"/>
    <n v="9329.9"/>
    <n v="628.71"/>
    <n v="8701.1899999999987"/>
    <x v="3"/>
    <s v="Cancelled"/>
    <s v="20E"/>
    <n v="2"/>
    <n v="1"/>
    <s v="Weekend"/>
    <x v="7"/>
  </r>
  <r>
    <s v="F02498"/>
    <x v="987"/>
    <s v="E1231"/>
    <s v="P00523"/>
    <x v="3"/>
    <s v="Economy"/>
    <s v="Lucknow"/>
    <s v="Ahmedabad"/>
    <d v="2024-09-07T15:06:00"/>
    <d v="2024-09-07T20:06:00"/>
    <d v="1899-12-30T05:00:00"/>
    <n v="1210"/>
    <n v="14225.62"/>
    <n v="522.49"/>
    <n v="13703.130000000001"/>
    <x v="2"/>
    <s v="Completed"/>
    <s v="23D"/>
    <n v="2"/>
    <n v="0"/>
    <s v="Weekend"/>
    <x v="37"/>
  </r>
  <r>
    <s v="F02499"/>
    <x v="795"/>
    <s v="E1195"/>
    <s v="P03459"/>
    <x v="4"/>
    <s v="First_Class"/>
    <s v="Kolkata"/>
    <s v="Mumbai"/>
    <d v="2023-04-26T00:54:00"/>
    <d v="2023-04-26T05:54:00"/>
    <d v="1899-12-30T05:00:00"/>
    <n v="816"/>
    <n v="8316.14"/>
    <n v="1330.29"/>
    <n v="6985.8499999999995"/>
    <x v="0"/>
    <s v="Completed"/>
    <s v="29F"/>
    <n v="4"/>
    <n v="0"/>
    <s v="Weekday"/>
    <x v="32"/>
  </r>
  <r>
    <s v="F02500"/>
    <x v="976"/>
    <s v="E1703"/>
    <s v="P05694"/>
    <x v="3"/>
    <s v="Economy"/>
    <s v="Lucknow"/>
    <s v="Chennai"/>
    <d v="2026-09-20T21:13:00"/>
    <d v="2026-09-21T01:13:00"/>
    <d v="1899-12-30T04:00:00"/>
    <n v="1547"/>
    <n v="6978.82"/>
    <n v="215.8"/>
    <n v="6763.0199999999995"/>
    <x v="3"/>
    <s v="Cancelled"/>
    <s v="13C"/>
    <n v="2"/>
    <n v="1"/>
    <s v="Weekend"/>
    <x v="27"/>
  </r>
  <r>
    <s v="F02501"/>
    <x v="331"/>
    <s v="E1023"/>
    <s v="P00768"/>
    <x v="3"/>
    <s v="First_Class"/>
    <s v="Mumbai"/>
    <s v="Chennai"/>
    <d v="2023-03-18T00:35:00"/>
    <d v="2023-03-18T01:35:00"/>
    <d v="1899-12-30T01:00:00"/>
    <n v="848"/>
    <n v="11180.55"/>
    <n v="1652.21"/>
    <n v="9528.34"/>
    <x v="2"/>
    <s v="Cancelled"/>
    <s v="27A"/>
    <n v="1"/>
    <n v="1"/>
    <s v="Weekend"/>
    <x v="66"/>
  </r>
  <r>
    <s v="F02502"/>
    <x v="719"/>
    <s v="E1426"/>
    <s v="P02133"/>
    <x v="4"/>
    <s v="First_Class"/>
    <s v="Chennai"/>
    <s v="Delhi"/>
    <d v="2025-03-23T04:16:00"/>
    <d v="2025-03-23T07:16:00"/>
    <d v="1899-12-30T03:00:00"/>
    <n v="945"/>
    <n v="9358.27"/>
    <n v="1835.39"/>
    <n v="7522.88"/>
    <x v="2"/>
    <s v="Completed"/>
    <s v="17A"/>
    <n v="2"/>
    <n v="0"/>
    <s v="Weekend"/>
    <x v="48"/>
  </r>
  <r>
    <s v="F02503"/>
    <x v="725"/>
    <s v="E1373"/>
    <s v="P03926"/>
    <x v="3"/>
    <s v="First_Class"/>
    <s v="Lucknow"/>
    <s v="Bengaluru"/>
    <d v="2025-11-04T08:12:00"/>
    <d v="2025-11-04T12:12:00"/>
    <d v="1899-12-30T04:00:00"/>
    <n v="1009"/>
    <n v="10301.74"/>
    <n v="542.08000000000004"/>
    <n v="9759.66"/>
    <x v="1"/>
    <s v="Completed"/>
    <s v="26D"/>
    <n v="4"/>
    <n v="0"/>
    <s v="Weekday"/>
    <x v="45"/>
  </r>
  <r>
    <s v="F02504"/>
    <x v="678"/>
    <s v="E1536"/>
    <s v="P00523"/>
    <x v="2"/>
    <s v="First_Class"/>
    <s v="Delhi"/>
    <s v="Kolkata"/>
    <d v="2024-07-23T13:10:00"/>
    <d v="2024-07-23T18:10:00"/>
    <d v="1899-12-30T05:00:00"/>
    <n v="1647"/>
    <n v="7807.22"/>
    <n v="1162.5999999999999"/>
    <n v="6644.6200000000008"/>
    <x v="3"/>
    <s v="Completed"/>
    <s v="13E"/>
    <n v="5"/>
    <n v="0"/>
    <s v="Weekday"/>
    <x v="20"/>
  </r>
  <r>
    <s v="F02505"/>
    <x v="315"/>
    <s v="E1320"/>
    <s v="P00230"/>
    <x v="4"/>
    <s v="Economy"/>
    <s v="Mumbai"/>
    <s v="Kolkata"/>
    <d v="2024-02-13T13:21:00"/>
    <d v="2024-02-13T18:21:00"/>
    <d v="1899-12-30T05:00:00"/>
    <n v="324"/>
    <n v="5377.9"/>
    <n v="1038.98"/>
    <n v="4338.92"/>
    <x v="3"/>
    <s v="Cancelled"/>
    <s v="8B"/>
    <n v="2"/>
    <n v="1"/>
    <s v="Weekday"/>
    <x v="51"/>
  </r>
  <r>
    <s v="F02506"/>
    <x v="676"/>
    <s v="E1061"/>
    <s v="P05144"/>
    <x v="4"/>
    <s v="Business"/>
    <s v="Chennai"/>
    <s v="Pune"/>
    <d v="2023-03-14T04:19:00"/>
    <d v="2023-03-14T09:19:00"/>
    <d v="1899-12-30T05:00:00"/>
    <n v="2407"/>
    <n v="8184.54"/>
    <n v="82.48"/>
    <n v="8102.06"/>
    <x v="2"/>
    <s v="Completed"/>
    <s v="22B"/>
    <n v="3"/>
    <n v="0"/>
    <s v="Weekday"/>
    <x v="53"/>
  </r>
  <r>
    <s v="F02507"/>
    <x v="1039"/>
    <s v="E1063"/>
    <s v="P04576"/>
    <x v="0"/>
    <s v="First_Class"/>
    <s v="Ahmedabad"/>
    <s v="Hyderabad"/>
    <d v="2024-03-26T21:16:00"/>
    <d v="2024-03-27T00:16:00"/>
    <d v="1899-12-30T03:00:00"/>
    <n v="425"/>
    <n v="5732.53"/>
    <n v="1947.93"/>
    <n v="3784.5999999999995"/>
    <x v="1"/>
    <s v="Completed"/>
    <s v="3A"/>
    <n v="1"/>
    <n v="0"/>
    <s v="Weekday"/>
    <x v="34"/>
  </r>
  <r>
    <s v="F02508"/>
    <x v="1190"/>
    <s v="E1613"/>
    <s v="P05879"/>
    <x v="4"/>
    <s v="First_Class"/>
    <s v="Chennai"/>
    <s v="Mumbai"/>
    <d v="2023-03-02T17:23:00"/>
    <d v="2023-03-02T18:23:00"/>
    <d v="1899-12-30T01:00:00"/>
    <n v="2367"/>
    <n v="13529.21"/>
    <n v="1733.41"/>
    <n v="11795.8"/>
    <x v="3"/>
    <s v="Completed"/>
    <s v="16C"/>
    <n v="4"/>
    <n v="0"/>
    <s v="Weekday"/>
    <x v="29"/>
  </r>
  <r>
    <s v="F02509"/>
    <x v="1191"/>
    <s v="E1954"/>
    <s v="P05513"/>
    <x v="0"/>
    <s v="First_Class"/>
    <s v="Pune"/>
    <s v="Kolkata"/>
    <d v="2024-02-13T19:53:00"/>
    <d v="2024-02-13T23:53:00"/>
    <d v="1899-12-30T04:00:00"/>
    <n v="1873"/>
    <n v="13677.08"/>
    <n v="509.12"/>
    <n v="13167.96"/>
    <x v="1"/>
    <s v="Completed"/>
    <s v="20C"/>
    <n v="3"/>
    <n v="0"/>
    <s v="Weekday"/>
    <x v="58"/>
  </r>
  <r>
    <s v="F02510"/>
    <x v="944"/>
    <s v="E1173"/>
    <s v="P01869"/>
    <x v="0"/>
    <s v="Business"/>
    <s v="Chennai"/>
    <s v="Ahmedabad"/>
    <d v="2026-08-11T13:58:00"/>
    <d v="2026-08-11T17:58:00"/>
    <d v="1899-12-30T04:00:00"/>
    <n v="1855"/>
    <n v="5193.99"/>
    <n v="1465.04"/>
    <n v="3728.95"/>
    <x v="2"/>
    <s v="Completed"/>
    <s v="8F"/>
    <n v="3"/>
    <n v="0"/>
    <s v="Weekday"/>
    <x v="0"/>
  </r>
  <r>
    <s v="F02511"/>
    <x v="439"/>
    <s v="E1793"/>
    <s v="P01169"/>
    <x v="2"/>
    <s v="First_Class"/>
    <s v="Kolkata"/>
    <s v="Bengaluru"/>
    <d v="2025-03-03T13:21:00"/>
    <d v="2025-03-03T18:21:00"/>
    <d v="1899-12-30T05:00:00"/>
    <n v="316"/>
    <n v="8003.71"/>
    <n v="1115.96"/>
    <n v="6887.75"/>
    <x v="0"/>
    <s v="Completed"/>
    <s v="23A"/>
    <n v="3"/>
    <n v="0"/>
    <s v="Weekday"/>
    <x v="47"/>
  </r>
  <r>
    <s v="F02512"/>
    <x v="790"/>
    <s v="E1236"/>
    <s v="P04269"/>
    <x v="2"/>
    <s v="Economy"/>
    <s v="Ahmedabad"/>
    <s v="Mumbai"/>
    <d v="2026-08-03T05:25:00"/>
    <d v="2026-08-03T08:25:00"/>
    <d v="1899-12-30T03:00:00"/>
    <n v="991"/>
    <n v="5606.41"/>
    <n v="1366.4"/>
    <n v="4240.01"/>
    <x v="2"/>
    <s v="Completed"/>
    <s v="22C"/>
    <n v="1"/>
    <n v="0"/>
    <s v="Weekday"/>
    <x v="3"/>
  </r>
  <r>
    <s v="F02513"/>
    <x v="327"/>
    <s v="E1157"/>
    <s v="P02657"/>
    <x v="4"/>
    <s v="Business"/>
    <s v="Lucknow"/>
    <s v="Chennai"/>
    <d v="2026-09-22T02:09:00"/>
    <d v="2026-09-22T05:09:00"/>
    <d v="1899-12-30T03:00:00"/>
    <n v="1801"/>
    <n v="13860.52"/>
    <n v="1327.57"/>
    <n v="12532.95"/>
    <x v="3"/>
    <s v="Cancelled"/>
    <s v="18B"/>
    <n v="3"/>
    <n v="1"/>
    <s v="Weekday"/>
    <x v="27"/>
  </r>
  <r>
    <s v="F02514"/>
    <x v="868"/>
    <s v="E1450"/>
    <s v="P05967"/>
    <x v="4"/>
    <s v="Business"/>
    <s v="Lucknow"/>
    <s v="Hyderabad"/>
    <d v="2025-02-26T19:23:00"/>
    <d v="2025-02-27T00:23:00"/>
    <d v="1899-12-30T05:00:00"/>
    <n v="558"/>
    <n v="5827.52"/>
    <n v="1756.19"/>
    <n v="4071.3300000000004"/>
    <x v="0"/>
    <s v="Cancelled"/>
    <s v="26F"/>
    <n v="4"/>
    <n v="1"/>
    <s v="Weekday"/>
    <x v="33"/>
  </r>
  <r>
    <s v="F02515"/>
    <x v="60"/>
    <s v="E1233"/>
    <s v="P05484"/>
    <x v="0"/>
    <s v="Economy"/>
    <s v="Ahmedabad"/>
    <s v="Bengaluru"/>
    <d v="2023-02-20T00:35:00"/>
    <d v="2023-02-20T05:35:00"/>
    <d v="1899-12-30T05:00:00"/>
    <n v="1443"/>
    <n v="5791.13"/>
    <n v="1705.74"/>
    <n v="4085.3900000000003"/>
    <x v="3"/>
    <s v="Cancelled"/>
    <s v="28E"/>
    <n v="3"/>
    <n v="1"/>
    <s v="Weekday"/>
    <x v="63"/>
  </r>
  <r>
    <s v="F02516"/>
    <x v="782"/>
    <s v="E1229"/>
    <s v="P01440"/>
    <x v="3"/>
    <s v="Business"/>
    <s v="Pune"/>
    <s v="Delhi"/>
    <d v="2024-01-15T13:25:00"/>
    <d v="2024-01-15T16:25:00"/>
    <d v="1899-12-30T03:00:00"/>
    <n v="742"/>
    <n v="6703.89"/>
    <n v="1984.56"/>
    <n v="4719.33"/>
    <x v="3"/>
    <s v="Cancelled"/>
    <s v="14F"/>
    <n v="3"/>
    <n v="1"/>
    <s v="Weekday"/>
    <x v="70"/>
  </r>
  <r>
    <s v="F02517"/>
    <x v="16"/>
    <s v="E1640"/>
    <s v="P01323"/>
    <x v="1"/>
    <s v="First_Class"/>
    <s v="Chennai"/>
    <s v="Lucknow"/>
    <d v="2026-11-12T05:05:00"/>
    <d v="2026-11-12T10:05:00"/>
    <d v="1899-12-30T05:00:00"/>
    <n v="2048"/>
    <n v="7890.26"/>
    <n v="662.39"/>
    <n v="7227.87"/>
    <x v="1"/>
    <s v="Completed"/>
    <s v="27C"/>
    <n v="5"/>
    <n v="0"/>
    <s v="Weekday"/>
    <x v="42"/>
  </r>
  <r>
    <s v="F02518"/>
    <x v="830"/>
    <s v="E1820"/>
    <s v="P00779"/>
    <x v="3"/>
    <s v="First_Class"/>
    <s v="Ahmedabad"/>
    <s v="Bengaluru"/>
    <d v="2023-09-09T22:55:00"/>
    <d v="2023-09-10T03:55:00"/>
    <d v="1899-12-30T05:00:00"/>
    <n v="650"/>
    <n v="7867.55"/>
    <n v="536.29999999999995"/>
    <n v="7331.25"/>
    <x v="1"/>
    <s v="Completed"/>
    <s v="2A"/>
    <n v="3"/>
    <n v="0"/>
    <s v="Weekend"/>
    <x v="63"/>
  </r>
  <r>
    <s v="F02519"/>
    <x v="690"/>
    <s v="E1497"/>
    <s v="P00957"/>
    <x v="1"/>
    <s v="Economy"/>
    <s v="Mumbai"/>
    <s v="Delhi"/>
    <d v="2025-10-12T01:48:00"/>
    <d v="2025-10-12T02:48:00"/>
    <d v="1899-12-30T01:00:00"/>
    <n v="369"/>
    <n v="10774.43"/>
    <n v="1443.31"/>
    <n v="9331.1200000000008"/>
    <x v="2"/>
    <s v="Completed"/>
    <s v="3C"/>
    <n v="3"/>
    <n v="0"/>
    <s v="Weekend"/>
    <x v="22"/>
  </r>
  <r>
    <s v="F02520"/>
    <x v="1082"/>
    <s v="E1524"/>
    <s v="P03779"/>
    <x v="4"/>
    <s v="Economy"/>
    <s v="Kolkata"/>
    <s v="Mumbai"/>
    <d v="2024-06-10T23:15:00"/>
    <d v="2024-06-11T02:15:00"/>
    <d v="1899-12-30T03:00:00"/>
    <n v="2324"/>
    <n v="10823.78"/>
    <n v="1698.2"/>
    <n v="9125.58"/>
    <x v="2"/>
    <s v="Completed"/>
    <s v="10E"/>
    <n v="1"/>
    <n v="0"/>
    <s v="Weekday"/>
    <x v="32"/>
  </r>
  <r>
    <s v="F02521"/>
    <x v="340"/>
    <s v="E1069"/>
    <s v="P02034"/>
    <x v="1"/>
    <s v="Economy"/>
    <s v="Bengaluru"/>
    <s v="Chennai"/>
    <d v="2023-06-30T09:50:00"/>
    <d v="2023-06-30T12:50:00"/>
    <d v="1899-12-30T03:00:00"/>
    <n v="609"/>
    <n v="3244.5"/>
    <n v="1415.38"/>
    <n v="1829.12"/>
    <x v="1"/>
    <s v="Completed"/>
    <s v="28C"/>
    <n v="1"/>
    <n v="0"/>
    <s v="Weekday"/>
    <x v="14"/>
  </r>
  <r>
    <s v="F02522"/>
    <x v="6"/>
    <s v="E1880"/>
    <s v="P01853"/>
    <x v="3"/>
    <s v="Economy"/>
    <s v="Hyderabad"/>
    <s v="Kolkata"/>
    <d v="2025-01-23T18:47:00"/>
    <d v="2025-01-23T23:47:00"/>
    <d v="1899-12-30T05:00:00"/>
    <n v="1987"/>
    <n v="12801.28"/>
    <n v="1508.73"/>
    <n v="11292.550000000001"/>
    <x v="1"/>
    <s v="Cancelled"/>
    <s v="23A"/>
    <n v="2"/>
    <n v="1"/>
    <s v="Weekday"/>
    <x v="15"/>
  </r>
  <r>
    <s v="F02523"/>
    <x v="58"/>
    <s v="E1995"/>
    <s v="P05891"/>
    <x v="0"/>
    <s v="Economy"/>
    <s v="Lucknow"/>
    <s v="Mumbai"/>
    <d v="2026-05-29T22:46:00"/>
    <d v="2026-05-30T02:46:00"/>
    <d v="1899-12-30T04:00:00"/>
    <n v="1506"/>
    <n v="6865.14"/>
    <n v="224.03"/>
    <n v="6641.1100000000006"/>
    <x v="1"/>
    <s v="Completed"/>
    <s v="2E"/>
    <n v="1"/>
    <n v="0"/>
    <s v="Weekday"/>
    <x v="17"/>
  </r>
  <r>
    <s v="F02524"/>
    <x v="1192"/>
    <s v="E1109"/>
    <s v="P03456"/>
    <x v="3"/>
    <s v="Business"/>
    <s v="Hyderabad"/>
    <s v="Lucknow"/>
    <d v="2025-05-06T19:36:00"/>
    <d v="2025-05-06T20:36:00"/>
    <d v="1899-12-30T01:00:00"/>
    <n v="702"/>
    <n v="6680.68"/>
    <n v="630.02"/>
    <n v="6050.66"/>
    <x v="3"/>
    <s v="Completed"/>
    <s v="14C"/>
    <n v="5"/>
    <n v="0"/>
    <s v="Weekday"/>
    <x v="59"/>
  </r>
  <r>
    <s v="F02525"/>
    <x v="63"/>
    <s v="E1769"/>
    <s v="P05243"/>
    <x v="3"/>
    <s v="Economy"/>
    <s v="Kolkata"/>
    <s v="Lucknow"/>
    <d v="2024-05-31T07:35:00"/>
    <d v="2024-05-31T11:35:00"/>
    <d v="1899-12-30T04:00:00"/>
    <n v="1028"/>
    <n v="5632.85"/>
    <n v="108.52"/>
    <n v="5524.33"/>
    <x v="2"/>
    <s v="Cancelled"/>
    <s v="15F"/>
    <n v="5"/>
    <n v="1"/>
    <s v="Weekday"/>
    <x v="28"/>
  </r>
  <r>
    <s v="F02526"/>
    <x v="322"/>
    <s v="E1345"/>
    <s v="P05087"/>
    <x v="3"/>
    <s v="Business"/>
    <s v="Bengaluru"/>
    <s v="Pune"/>
    <d v="2025-08-07T12:56:00"/>
    <d v="2025-08-07T13:56:00"/>
    <d v="1899-12-30T01:00:00"/>
    <n v="2092"/>
    <n v="10110.52"/>
    <n v="1693.18"/>
    <n v="8417.34"/>
    <x v="0"/>
    <s v="Completed"/>
    <s v="2C"/>
    <n v="3"/>
    <n v="0"/>
    <s v="Weekday"/>
    <x v="24"/>
  </r>
  <r>
    <s v="F02527"/>
    <x v="149"/>
    <s v="E1453"/>
    <s v="P03726"/>
    <x v="2"/>
    <s v="First_Class"/>
    <s v="Delhi"/>
    <s v="Pune"/>
    <d v="2023-03-23T18:11:00"/>
    <d v="2023-03-23T21:11:00"/>
    <d v="1899-12-30T03:00:00"/>
    <n v="1854"/>
    <n v="9763.9500000000007"/>
    <n v="1599.02"/>
    <n v="8164.93"/>
    <x v="0"/>
    <s v="Completed"/>
    <s v="11D"/>
    <n v="3"/>
    <n v="0"/>
    <s v="Weekday"/>
    <x v="23"/>
  </r>
  <r>
    <s v="F02528"/>
    <x v="133"/>
    <s v="E1114"/>
    <s v="P05322"/>
    <x v="3"/>
    <s v="Business"/>
    <s v="Lucknow"/>
    <s v="Kolkata"/>
    <d v="2025-11-16T12:18:00"/>
    <d v="2025-11-16T15:18:00"/>
    <d v="1899-12-30T03:00:00"/>
    <n v="1339"/>
    <n v="8661.01"/>
    <n v="1959.45"/>
    <n v="6701.56"/>
    <x v="2"/>
    <s v="Completed"/>
    <s v="23A"/>
    <n v="3"/>
    <n v="0"/>
    <s v="Weekend"/>
    <x v="40"/>
  </r>
  <r>
    <s v="F02529"/>
    <x v="684"/>
    <s v="E1143"/>
    <s v="P05226"/>
    <x v="0"/>
    <s v="Business"/>
    <s v="Kolkata"/>
    <s v="Hyderabad"/>
    <d v="2026-05-09T22:16:00"/>
    <d v="2026-05-10T00:16:00"/>
    <d v="1899-12-30T02:00:00"/>
    <n v="1436"/>
    <n v="3481.31"/>
    <n v="1884.05"/>
    <n v="1597.26"/>
    <x v="0"/>
    <s v="Cancelled"/>
    <s v="19D"/>
    <n v="5"/>
    <n v="1"/>
    <s v="Weekend"/>
    <x v="60"/>
  </r>
  <r>
    <s v="F02530"/>
    <x v="1193"/>
    <s v="E1332"/>
    <s v="P05077"/>
    <x v="4"/>
    <s v="First_Class"/>
    <s v="Hyderabad"/>
    <s v="Bengaluru"/>
    <d v="2025-09-06T03:58:00"/>
    <d v="2025-09-06T06:58:00"/>
    <d v="1899-12-30T03:00:00"/>
    <n v="565"/>
    <n v="14126.39"/>
    <n v="1951.4"/>
    <n v="12174.99"/>
    <x v="0"/>
    <s v="Completed"/>
    <s v="27C"/>
    <n v="5"/>
    <n v="0"/>
    <s v="Weekend"/>
    <x v="71"/>
  </r>
  <r>
    <s v="F02531"/>
    <x v="866"/>
    <s v="E1466"/>
    <s v="P04557"/>
    <x v="2"/>
    <s v="Business"/>
    <s v="Ahmedabad"/>
    <s v="Delhi"/>
    <d v="2025-07-04T23:18:00"/>
    <d v="2025-07-05T02:18:00"/>
    <d v="1899-12-30T03:00:00"/>
    <n v="856"/>
    <n v="5596.31"/>
    <n v="436.73"/>
    <n v="5159.58"/>
    <x v="3"/>
    <s v="Completed"/>
    <s v="4C"/>
    <n v="2"/>
    <n v="0"/>
    <s v="Weekday"/>
    <x v="8"/>
  </r>
  <r>
    <s v="F02532"/>
    <x v="849"/>
    <s v="E1580"/>
    <s v="P05532"/>
    <x v="1"/>
    <s v="First_Class"/>
    <s v="Bengaluru"/>
    <s v="Pune"/>
    <d v="2024-02-26T17:44:00"/>
    <d v="2024-02-26T19:44:00"/>
    <d v="1899-12-30T02:00:00"/>
    <n v="907"/>
    <n v="7562.01"/>
    <n v="1810.84"/>
    <n v="5751.17"/>
    <x v="3"/>
    <s v="Completed"/>
    <s v="22A"/>
    <n v="2"/>
    <n v="0"/>
    <s v="Weekday"/>
    <x v="24"/>
  </r>
  <r>
    <s v="F02533"/>
    <x v="825"/>
    <s v="E1637"/>
    <s v="P02534"/>
    <x v="4"/>
    <s v="Business"/>
    <s v="Lucknow"/>
    <s v="Pune"/>
    <d v="2024-02-03T00:08:00"/>
    <d v="2024-02-03T02:08:00"/>
    <d v="1899-12-30T02:00:00"/>
    <n v="2481"/>
    <n v="8684.84"/>
    <n v="341.63"/>
    <n v="8343.2100000000009"/>
    <x v="3"/>
    <s v="Cancelled"/>
    <s v="23F"/>
    <n v="3"/>
    <n v="1"/>
    <s v="Weekend"/>
    <x v="38"/>
  </r>
  <r>
    <s v="F02534"/>
    <x v="684"/>
    <s v="E1263"/>
    <s v="P03264"/>
    <x v="3"/>
    <s v="First_Class"/>
    <s v="Mumbai"/>
    <s v="Kolkata"/>
    <d v="2025-06-16T11:16:00"/>
    <d v="2025-06-16T15:16:00"/>
    <d v="1899-12-30T04:00:00"/>
    <n v="756"/>
    <n v="5594.07"/>
    <n v="1457.84"/>
    <n v="4136.2299999999996"/>
    <x v="3"/>
    <s v="Cancelled"/>
    <s v="13D"/>
    <n v="5"/>
    <n v="1"/>
    <s v="Weekday"/>
    <x v="51"/>
  </r>
  <r>
    <s v="F02535"/>
    <x v="1194"/>
    <s v="E1533"/>
    <s v="P05294"/>
    <x v="1"/>
    <s v="Business"/>
    <s v="Bengaluru"/>
    <s v="Mumbai"/>
    <d v="2026-07-12T02:05:00"/>
    <d v="2026-07-12T05:05:00"/>
    <d v="1899-12-30T03:00:00"/>
    <n v="2283"/>
    <n v="1750.96"/>
    <n v="1701.83"/>
    <n v="49.130000000000109"/>
    <x v="0"/>
    <s v="Completed"/>
    <s v="16C"/>
    <n v="1"/>
    <n v="0"/>
    <s v="Weekend"/>
    <x v="1"/>
  </r>
  <r>
    <s v="F02536"/>
    <x v="1195"/>
    <s v="E1814"/>
    <s v="P01696"/>
    <x v="0"/>
    <s v="Business"/>
    <s v="Lucknow"/>
    <s v="Bengaluru"/>
    <d v="2023-04-16T03:37:00"/>
    <d v="2023-04-16T06:37:00"/>
    <d v="1899-12-30T03:00:00"/>
    <n v="553"/>
    <n v="1524.59"/>
    <n v="1010.31"/>
    <n v="514.28"/>
    <x v="1"/>
    <s v="Completed"/>
    <s v="14E"/>
    <n v="2"/>
    <n v="0"/>
    <s v="Weekend"/>
    <x v="45"/>
  </r>
  <r>
    <s v="F02537"/>
    <x v="555"/>
    <s v="E1968"/>
    <s v="P01674"/>
    <x v="1"/>
    <s v="First_Class"/>
    <s v="Pune"/>
    <s v="Kolkata"/>
    <d v="2023-04-18T06:24:00"/>
    <d v="2023-04-18T10:24:00"/>
    <d v="1899-12-30T04:00:00"/>
    <n v="2400"/>
    <n v="4906.09"/>
    <n v="275.16000000000003"/>
    <n v="4630.93"/>
    <x v="0"/>
    <s v="Completed"/>
    <s v="29C"/>
    <n v="2"/>
    <n v="0"/>
    <s v="Weekday"/>
    <x v="58"/>
  </r>
  <r>
    <s v="F02538"/>
    <x v="564"/>
    <s v="E1716"/>
    <s v="P03490"/>
    <x v="0"/>
    <s v="First_Class"/>
    <s v="Pune"/>
    <s v="Mumbai"/>
    <d v="2023-02-17T04:25:00"/>
    <d v="2023-02-17T05:25:00"/>
    <d v="1899-12-30T01:00:00"/>
    <n v="2473"/>
    <n v="8086.34"/>
    <n v="991.46"/>
    <n v="7094.88"/>
    <x v="3"/>
    <s v="Cancelled"/>
    <s v="2E"/>
    <n v="2"/>
    <n v="1"/>
    <s v="Weekday"/>
    <x v="25"/>
  </r>
  <r>
    <s v="F02539"/>
    <x v="1118"/>
    <s v="E1092"/>
    <s v="P04993"/>
    <x v="3"/>
    <s v="First_Class"/>
    <s v="Pune"/>
    <s v="Hyderabad"/>
    <d v="2026-12-29T00:20:00"/>
    <d v="2026-12-29T02:20:00"/>
    <d v="1899-12-30T02:00:00"/>
    <n v="593"/>
    <n v="14597.78"/>
    <n v="1370.87"/>
    <n v="13226.91"/>
    <x v="1"/>
    <s v="Cancelled"/>
    <s v="1C"/>
    <n v="3"/>
    <n v="1"/>
    <s v="Weekday"/>
    <x v="39"/>
  </r>
  <r>
    <s v="F02540"/>
    <x v="118"/>
    <s v="E1484"/>
    <s v="P02073"/>
    <x v="3"/>
    <s v="First_Class"/>
    <s v="Ahmedabad"/>
    <s v="Kolkata"/>
    <d v="2025-07-23T12:02:00"/>
    <d v="2025-07-23T13:02:00"/>
    <d v="1899-12-30T01:00:00"/>
    <n v="579"/>
    <n v="12710.12"/>
    <n v="253.45"/>
    <n v="12456.67"/>
    <x v="0"/>
    <s v="Cancelled"/>
    <s v="12A"/>
    <n v="4"/>
    <n v="1"/>
    <s v="Weekday"/>
    <x v="26"/>
  </r>
  <r>
    <s v="F02541"/>
    <x v="753"/>
    <s v="E1824"/>
    <s v="P03433"/>
    <x v="4"/>
    <s v="First_Class"/>
    <s v="Mumbai"/>
    <s v="Ahmedabad"/>
    <d v="2023-05-06T23:30:00"/>
    <d v="2023-05-07T04:30:00"/>
    <d v="1899-12-30T05:00:00"/>
    <n v="1480"/>
    <n v="8828.92"/>
    <n v="1039.46"/>
    <n v="7789.46"/>
    <x v="2"/>
    <s v="Cancelled"/>
    <s v="1A"/>
    <n v="1"/>
    <n v="1"/>
    <s v="Weekend"/>
    <x v="16"/>
  </r>
  <r>
    <s v="F02542"/>
    <x v="1118"/>
    <s v="E1201"/>
    <s v="P04981"/>
    <x v="1"/>
    <s v="First_Class"/>
    <s v="Chennai"/>
    <s v="Mumbai"/>
    <d v="2025-11-27T22:25:00"/>
    <d v="2025-11-28T02:25:00"/>
    <d v="1899-12-30T04:00:00"/>
    <n v="1945"/>
    <n v="13579.2"/>
    <n v="186.85"/>
    <n v="13392.35"/>
    <x v="1"/>
    <s v="Completed"/>
    <s v="26D"/>
    <n v="3"/>
    <n v="0"/>
    <s v="Weekday"/>
    <x v="29"/>
  </r>
  <r>
    <s v="F02543"/>
    <x v="1158"/>
    <s v="E1443"/>
    <s v="P02595"/>
    <x v="3"/>
    <s v="Economy"/>
    <s v="Hyderabad"/>
    <s v="Ahmedabad"/>
    <d v="2023-06-03T18:15:00"/>
    <d v="2023-06-03T22:15:00"/>
    <d v="1899-12-30T04:00:00"/>
    <n v="1152"/>
    <n v="8837.8799999999992"/>
    <n v="515.61"/>
    <n v="8322.2699999999986"/>
    <x v="1"/>
    <s v="Cancelled"/>
    <s v="30E"/>
    <n v="2"/>
    <n v="1"/>
    <s v="Weekend"/>
    <x v="4"/>
  </r>
  <r>
    <s v="F02544"/>
    <x v="1196"/>
    <s v="E1273"/>
    <s v="P05087"/>
    <x v="3"/>
    <s v="First_Class"/>
    <s v="Chennai"/>
    <s v="Ahmedabad"/>
    <d v="2024-03-31T23:02:00"/>
    <d v="2024-04-01T01:02:00"/>
    <d v="1899-12-30T02:00:00"/>
    <n v="707"/>
    <n v="4229.46"/>
    <n v="1498.43"/>
    <n v="2731.0299999999997"/>
    <x v="3"/>
    <s v="Completed"/>
    <s v="10F"/>
    <n v="4"/>
    <n v="0"/>
    <s v="Weekend"/>
    <x v="0"/>
  </r>
  <r>
    <s v="F02545"/>
    <x v="178"/>
    <s v="E1937"/>
    <s v="P02102"/>
    <x v="4"/>
    <s v="First_Class"/>
    <s v="Mumbai"/>
    <s v="Pune"/>
    <d v="2026-03-21T17:05:00"/>
    <d v="2026-03-21T20:05:00"/>
    <d v="1899-12-30T03:00:00"/>
    <n v="1754"/>
    <n v="13168.93"/>
    <n v="402.13"/>
    <n v="12766.800000000001"/>
    <x v="1"/>
    <s v="Cancelled"/>
    <s v="20B"/>
    <n v="5"/>
    <n v="1"/>
    <s v="Weekend"/>
    <x v="11"/>
  </r>
  <r>
    <s v="F02546"/>
    <x v="501"/>
    <s v="E1445"/>
    <s v="P00664"/>
    <x v="1"/>
    <s v="Economy"/>
    <s v="Ahmedabad"/>
    <s v="Hyderabad"/>
    <d v="2023-01-22T16:55:00"/>
    <d v="2023-01-22T21:55:00"/>
    <d v="1899-12-30T05:00:00"/>
    <n v="1806"/>
    <n v="6118.69"/>
    <n v="814.23"/>
    <n v="5304.4599999999991"/>
    <x v="2"/>
    <s v="Completed"/>
    <s v="25D"/>
    <n v="5"/>
    <n v="0"/>
    <s v="Weekend"/>
    <x v="34"/>
  </r>
  <r>
    <s v="F02547"/>
    <x v="1197"/>
    <s v="E1569"/>
    <s v="P03970"/>
    <x v="2"/>
    <s v="Business"/>
    <s v="Delhi"/>
    <s v="Lucknow"/>
    <d v="2024-04-09T04:10:00"/>
    <d v="2024-04-09T08:10:00"/>
    <d v="1899-12-30T04:00:00"/>
    <n v="1348"/>
    <n v="12288.97"/>
    <n v="1517.63"/>
    <n v="10771.34"/>
    <x v="3"/>
    <s v="Completed"/>
    <s v="20F"/>
    <n v="2"/>
    <n v="0"/>
    <s v="Weekday"/>
    <x v="18"/>
  </r>
  <r>
    <s v="F02548"/>
    <x v="786"/>
    <s v="E1276"/>
    <s v="P04307"/>
    <x v="0"/>
    <s v="Economy"/>
    <s v="Kolkata"/>
    <s v="Delhi"/>
    <d v="2025-05-28T01:54:00"/>
    <d v="2025-05-28T03:54:00"/>
    <d v="1899-12-30T02:00:00"/>
    <n v="2213"/>
    <n v="13562.92"/>
    <n v="1139.5899999999999"/>
    <n v="12423.33"/>
    <x v="3"/>
    <s v="Completed"/>
    <s v="9C"/>
    <n v="2"/>
    <n v="0"/>
    <s v="Weekday"/>
    <x v="19"/>
  </r>
  <r>
    <s v="F02549"/>
    <x v="163"/>
    <s v="E1530"/>
    <s v="P04303"/>
    <x v="0"/>
    <s v="Business"/>
    <s v="Pune"/>
    <s v="Kolkata"/>
    <d v="2024-04-08T11:56:00"/>
    <d v="2024-04-08T14:56:00"/>
    <d v="1899-12-30T03:00:00"/>
    <n v="1650"/>
    <n v="14199.04"/>
    <n v="880.61"/>
    <n v="13318.43"/>
    <x v="3"/>
    <s v="Completed"/>
    <s v="16C"/>
    <n v="3"/>
    <n v="0"/>
    <s v="Weekday"/>
    <x v="58"/>
  </r>
  <r>
    <s v="F02550"/>
    <x v="1137"/>
    <s v="E1619"/>
    <s v="P04020"/>
    <x v="2"/>
    <s v="Business"/>
    <s v="Chennai"/>
    <s v="Lucknow"/>
    <d v="2024-10-19T09:57:00"/>
    <d v="2024-10-19T13:57:00"/>
    <d v="1899-12-30T04:00:00"/>
    <n v="1131"/>
    <n v="6902.01"/>
    <n v="928.86"/>
    <n v="5973.1500000000005"/>
    <x v="0"/>
    <s v="Completed"/>
    <s v="8F"/>
    <n v="4"/>
    <n v="0"/>
    <s v="Weekend"/>
    <x v="42"/>
  </r>
  <r>
    <s v="F02551"/>
    <x v="159"/>
    <s v="E1158"/>
    <s v="P01132"/>
    <x v="3"/>
    <s v="First_Class"/>
    <s v="Kolkata"/>
    <s v="Ahmedabad"/>
    <d v="2025-10-08T01:37:00"/>
    <d v="2025-10-08T03:37:00"/>
    <d v="1899-12-30T02:00:00"/>
    <n v="817"/>
    <n v="4753.32"/>
    <n v="1017.91"/>
    <n v="3735.41"/>
    <x v="1"/>
    <s v="Cancelled"/>
    <s v="5C"/>
    <n v="3"/>
    <n v="1"/>
    <s v="Weekday"/>
    <x v="6"/>
  </r>
  <r>
    <s v="F02552"/>
    <x v="24"/>
    <s v="E1341"/>
    <s v="P03000"/>
    <x v="1"/>
    <s v="Economy"/>
    <s v="Bengaluru"/>
    <s v="Delhi"/>
    <d v="2024-02-24T18:45:00"/>
    <d v="2024-02-24T20:45:00"/>
    <d v="1899-12-30T02:00:00"/>
    <n v="1246"/>
    <n v="2012.35"/>
    <n v="1672.34"/>
    <n v="340.01"/>
    <x v="2"/>
    <s v="Completed"/>
    <s v="3B"/>
    <n v="4"/>
    <n v="0"/>
    <s v="Weekend"/>
    <x v="9"/>
  </r>
  <r>
    <s v="F02553"/>
    <x v="31"/>
    <s v="E1765"/>
    <s v="P01236"/>
    <x v="4"/>
    <s v="Economy"/>
    <s v="Lucknow"/>
    <s v="Chennai"/>
    <d v="2023-09-25T07:43:00"/>
    <d v="2023-09-25T08:43:00"/>
    <d v="1899-12-30T01:00:00"/>
    <n v="1775"/>
    <n v="5495.02"/>
    <n v="103.49"/>
    <n v="5391.5300000000007"/>
    <x v="3"/>
    <s v="Cancelled"/>
    <s v="11C"/>
    <n v="5"/>
    <n v="1"/>
    <s v="Weekday"/>
    <x v="27"/>
  </r>
  <r>
    <s v="F02554"/>
    <x v="1198"/>
    <s v="E1012"/>
    <s v="P02449"/>
    <x v="3"/>
    <s v="Business"/>
    <s v="Pune"/>
    <s v="Hyderabad"/>
    <d v="2024-07-23T09:59:00"/>
    <d v="2024-07-23T10:59:00"/>
    <d v="1899-12-30T01:00:00"/>
    <n v="1398"/>
    <n v="13561.29"/>
    <n v="1819.48"/>
    <n v="11741.810000000001"/>
    <x v="2"/>
    <s v="Cancelled"/>
    <s v="1E"/>
    <n v="2"/>
    <n v="1"/>
    <s v="Weekday"/>
    <x v="39"/>
  </r>
  <r>
    <s v="F02555"/>
    <x v="1199"/>
    <s v="E1193"/>
    <s v="P05776"/>
    <x v="0"/>
    <s v="Economy"/>
    <s v="Bengaluru"/>
    <s v="Pune"/>
    <d v="2024-10-11T03:10:00"/>
    <d v="2024-10-11T08:10:00"/>
    <d v="1899-12-30T05:00:00"/>
    <n v="2038"/>
    <n v="8862.3700000000008"/>
    <n v="586.41"/>
    <n v="8275.9600000000009"/>
    <x v="0"/>
    <s v="Completed"/>
    <s v="16F"/>
    <n v="1"/>
    <n v="0"/>
    <s v="Weekday"/>
    <x v="24"/>
  </r>
  <r>
    <s v="F02556"/>
    <x v="824"/>
    <s v="E1601"/>
    <s v="P03402"/>
    <x v="3"/>
    <s v="Business"/>
    <s v="Bengaluru"/>
    <s v="Mumbai"/>
    <d v="2026-09-30T15:53:00"/>
    <d v="2026-09-30T16:53:00"/>
    <d v="1899-12-30T01:00:00"/>
    <n v="464"/>
    <n v="8977.51"/>
    <n v="509.07"/>
    <n v="8468.44"/>
    <x v="3"/>
    <s v="Cancelled"/>
    <s v="28C"/>
    <n v="1"/>
    <n v="1"/>
    <s v="Weekday"/>
    <x v="1"/>
  </r>
  <r>
    <s v="F02557"/>
    <x v="654"/>
    <s v="E1049"/>
    <s v="P02955"/>
    <x v="4"/>
    <s v="Economy"/>
    <s v="Kolkata"/>
    <s v="Ahmedabad"/>
    <d v="2023-03-03T12:52:00"/>
    <d v="2023-03-03T15:52:00"/>
    <d v="1899-12-30T03:00:00"/>
    <n v="1037"/>
    <n v="11239.95"/>
    <n v="1437.23"/>
    <n v="9802.7200000000012"/>
    <x v="1"/>
    <s v="Cancelled"/>
    <s v="28F"/>
    <n v="1"/>
    <n v="1"/>
    <s v="Weekday"/>
    <x v="6"/>
  </r>
  <r>
    <s v="F02558"/>
    <x v="976"/>
    <s v="E1475"/>
    <s v="P00031"/>
    <x v="0"/>
    <s v="First_Class"/>
    <s v="Hyderabad"/>
    <s v="Ahmedabad"/>
    <d v="2024-04-17T04:15:00"/>
    <d v="2024-04-17T08:15:00"/>
    <d v="1899-12-30T04:00:00"/>
    <n v="851"/>
    <n v="5270.08"/>
    <n v="583.33000000000004"/>
    <n v="4686.75"/>
    <x v="3"/>
    <s v="Completed"/>
    <s v="25B"/>
    <n v="1"/>
    <n v="0"/>
    <s v="Weekday"/>
    <x v="4"/>
  </r>
  <r>
    <s v="F02559"/>
    <x v="753"/>
    <s v="E1102"/>
    <s v="P02469"/>
    <x v="1"/>
    <s v="Business"/>
    <s v="Mumbai"/>
    <s v="Chennai"/>
    <d v="2024-08-15T02:03:00"/>
    <d v="2024-08-15T05:03:00"/>
    <d v="1899-12-30T03:00:00"/>
    <n v="305"/>
    <n v="7119.92"/>
    <n v="1298.28"/>
    <n v="5821.64"/>
    <x v="1"/>
    <s v="Completed"/>
    <s v="8D"/>
    <n v="3"/>
    <n v="0"/>
    <s v="Weekday"/>
    <x v="66"/>
  </r>
  <r>
    <s v="F02560"/>
    <x v="537"/>
    <s v="E1021"/>
    <s v="P00187"/>
    <x v="3"/>
    <s v="Business"/>
    <s v="Kolkata"/>
    <s v="Lucknow"/>
    <d v="2024-06-04T06:03:00"/>
    <d v="2024-06-04T10:03:00"/>
    <d v="1899-12-30T04:00:00"/>
    <n v="2006"/>
    <n v="7146.1"/>
    <n v="1788.9"/>
    <n v="5357.2000000000007"/>
    <x v="2"/>
    <s v="Completed"/>
    <s v="3E"/>
    <n v="3"/>
    <n v="0"/>
    <s v="Weekday"/>
    <x v="28"/>
  </r>
  <r>
    <s v="F02561"/>
    <x v="1200"/>
    <s v="E1413"/>
    <s v="P03118"/>
    <x v="4"/>
    <s v="Business"/>
    <s v="Bengaluru"/>
    <s v="Hyderabad"/>
    <d v="2026-07-23T02:04:00"/>
    <d v="2026-07-23T06:04:00"/>
    <d v="1899-12-30T04:00:00"/>
    <n v="721"/>
    <n v="1786.09"/>
    <n v="1495.59"/>
    <n v="290.5"/>
    <x v="0"/>
    <s v="Completed"/>
    <s v="7A"/>
    <n v="2"/>
    <n v="0"/>
    <s v="Weekday"/>
    <x v="41"/>
  </r>
  <r>
    <s v="F02562"/>
    <x v="1020"/>
    <s v="E1489"/>
    <s v="P05031"/>
    <x v="2"/>
    <s v="Economy"/>
    <s v="Hyderabad"/>
    <s v="Mumbai"/>
    <d v="2024-11-13T14:03:00"/>
    <d v="2024-11-13T17:03:00"/>
    <d v="1899-12-30T03:00:00"/>
    <n v="2130"/>
    <n v="13542.55"/>
    <n v="809.11"/>
    <n v="12733.439999999999"/>
    <x v="0"/>
    <s v="Completed"/>
    <s v="22F"/>
    <n v="4"/>
    <n v="0"/>
    <s v="Weekday"/>
    <x v="2"/>
  </r>
  <r>
    <s v="F02563"/>
    <x v="1130"/>
    <s v="E1909"/>
    <s v="P02646"/>
    <x v="4"/>
    <s v="Economy"/>
    <s v="Hyderabad"/>
    <s v="Delhi"/>
    <d v="2023-08-31T12:24:00"/>
    <d v="2023-08-31T15:24:00"/>
    <d v="1899-12-30T03:00:00"/>
    <n v="462"/>
    <n v="12289.97"/>
    <n v="878.46"/>
    <n v="11411.509999999998"/>
    <x v="3"/>
    <s v="Completed"/>
    <s v="2E"/>
    <n v="5"/>
    <n v="0"/>
    <s v="Weekday"/>
    <x v="5"/>
  </r>
  <r>
    <s v="F02564"/>
    <x v="956"/>
    <s v="E1101"/>
    <s v="P01766"/>
    <x v="1"/>
    <s v="First_Class"/>
    <s v="Bengaluru"/>
    <s v="Pune"/>
    <d v="2025-05-31T08:09:00"/>
    <d v="2025-05-31T13:09:00"/>
    <d v="1899-12-30T05:00:00"/>
    <n v="1987"/>
    <n v="10415.629999999999"/>
    <n v="85.49"/>
    <n v="10330.14"/>
    <x v="0"/>
    <s v="Completed"/>
    <s v="23C"/>
    <n v="1"/>
    <n v="0"/>
    <s v="Weekend"/>
    <x v="24"/>
  </r>
  <r>
    <s v="F02565"/>
    <x v="1201"/>
    <s v="E1152"/>
    <s v="P03366"/>
    <x v="4"/>
    <s v="Business"/>
    <s v="Delhi"/>
    <s v="Pune"/>
    <d v="2025-04-04T05:32:00"/>
    <d v="2025-04-04T10:32:00"/>
    <d v="1899-12-30T05:00:00"/>
    <n v="410"/>
    <n v="3272.6"/>
    <n v="420.33"/>
    <n v="2852.27"/>
    <x v="1"/>
    <s v="Completed"/>
    <s v="17F"/>
    <n v="3"/>
    <n v="0"/>
    <s v="Weekday"/>
    <x v="23"/>
  </r>
  <r>
    <s v="F02566"/>
    <x v="62"/>
    <s v="E1724"/>
    <s v="P01543"/>
    <x v="0"/>
    <s v="Economy"/>
    <s v="Hyderabad"/>
    <s v="Delhi"/>
    <d v="2026-07-04T10:57:00"/>
    <d v="2026-07-04T14:57:00"/>
    <d v="1899-12-30T04:00:00"/>
    <n v="2052"/>
    <n v="5181.3599999999997"/>
    <n v="544.94000000000005"/>
    <n v="4636.42"/>
    <x v="0"/>
    <s v="Completed"/>
    <s v="30D"/>
    <n v="3"/>
    <n v="0"/>
    <s v="Weekend"/>
    <x v="5"/>
  </r>
  <r>
    <s v="F02567"/>
    <x v="803"/>
    <s v="E1571"/>
    <s v="P03772"/>
    <x v="0"/>
    <s v="Business"/>
    <s v="Bengaluru"/>
    <s v="Ahmedabad"/>
    <d v="2026-03-29T15:41:00"/>
    <d v="2026-03-29T19:41:00"/>
    <d v="1899-12-30T04:00:00"/>
    <n v="421"/>
    <n v="5354.04"/>
    <n v="1471.93"/>
    <n v="3882.1099999999997"/>
    <x v="1"/>
    <s v="Completed"/>
    <s v="27E"/>
    <n v="2"/>
    <n v="0"/>
    <s v="Weekend"/>
    <x v="31"/>
  </r>
  <r>
    <s v="F02568"/>
    <x v="1202"/>
    <s v="E1567"/>
    <s v="P00809"/>
    <x v="0"/>
    <s v="Economy"/>
    <s v="Hyderabad"/>
    <s v="Delhi"/>
    <d v="2023-01-02T19:52:00"/>
    <d v="2023-01-03T00:52:00"/>
    <d v="1899-12-30T05:00:00"/>
    <n v="1070"/>
    <n v="12381.52"/>
    <n v="1417.83"/>
    <n v="10963.69"/>
    <x v="1"/>
    <s v="Completed"/>
    <s v="3C"/>
    <n v="3"/>
    <n v="0"/>
    <s v="Weekday"/>
    <x v="5"/>
  </r>
  <r>
    <s v="F02569"/>
    <x v="878"/>
    <s v="E1166"/>
    <s v="P01429"/>
    <x v="3"/>
    <s v="Economy"/>
    <s v="Lucknow"/>
    <s v="Kolkata"/>
    <d v="2024-12-28T21:20:00"/>
    <d v="2024-12-29T02:20:00"/>
    <d v="1899-12-30T05:00:00"/>
    <n v="1797"/>
    <n v="13969.61"/>
    <n v="645.41999999999996"/>
    <n v="13324.19"/>
    <x v="0"/>
    <s v="Completed"/>
    <s v="6D"/>
    <n v="3"/>
    <n v="0"/>
    <s v="Weekend"/>
    <x v="40"/>
  </r>
  <r>
    <s v="F02570"/>
    <x v="1203"/>
    <s v="E1820"/>
    <s v="P02670"/>
    <x v="3"/>
    <s v="Business"/>
    <s v="Mumbai"/>
    <s v="Hyderabad"/>
    <d v="2024-10-25T08:50:00"/>
    <d v="2024-10-25T10:50:00"/>
    <d v="1899-12-30T02:00:00"/>
    <n v="1268"/>
    <n v="5412.53"/>
    <n v="622.24"/>
    <n v="4790.29"/>
    <x v="3"/>
    <s v="Completed"/>
    <s v="24A"/>
    <n v="1"/>
    <n v="0"/>
    <s v="Weekday"/>
    <x v="44"/>
  </r>
  <r>
    <s v="F02571"/>
    <x v="812"/>
    <s v="E1847"/>
    <s v="P02837"/>
    <x v="2"/>
    <s v="First_Class"/>
    <s v="Chennai"/>
    <s v="Lucknow"/>
    <d v="2024-08-30T04:42:00"/>
    <d v="2024-08-30T07:42:00"/>
    <d v="1899-12-30T03:00:00"/>
    <n v="1178"/>
    <n v="12141.97"/>
    <n v="1512.15"/>
    <n v="10629.82"/>
    <x v="0"/>
    <s v="Completed"/>
    <s v="3A"/>
    <n v="3"/>
    <n v="0"/>
    <s v="Weekday"/>
    <x v="42"/>
  </r>
  <r>
    <s v="F02572"/>
    <x v="549"/>
    <s v="E1355"/>
    <s v="P05690"/>
    <x v="0"/>
    <s v="Economy"/>
    <s v="Delhi"/>
    <s v="Mumbai"/>
    <d v="2023-05-17T08:09:00"/>
    <d v="2023-05-17T12:09:00"/>
    <d v="1899-12-30T04:00:00"/>
    <n v="1820"/>
    <n v="13574.89"/>
    <n v="1581.95"/>
    <n v="11992.939999999999"/>
    <x v="3"/>
    <s v="Completed"/>
    <s v="11F"/>
    <n v="5"/>
    <n v="0"/>
    <s v="Weekday"/>
    <x v="61"/>
  </r>
  <r>
    <s v="F02573"/>
    <x v="695"/>
    <s v="E1022"/>
    <s v="P00414"/>
    <x v="4"/>
    <s v="Business"/>
    <s v="Hyderabad"/>
    <s v="Kolkata"/>
    <d v="2026-07-02T04:19:00"/>
    <d v="2026-07-02T09:19:00"/>
    <d v="1899-12-30T05:00:00"/>
    <n v="2289"/>
    <n v="8449.18"/>
    <n v="1244.22"/>
    <n v="7204.96"/>
    <x v="2"/>
    <s v="Completed"/>
    <s v="17F"/>
    <n v="2"/>
    <n v="0"/>
    <s v="Weekday"/>
    <x v="15"/>
  </r>
  <r>
    <s v="F02574"/>
    <x v="283"/>
    <s v="E1538"/>
    <s v="P02431"/>
    <x v="3"/>
    <s v="Business"/>
    <s v="Delhi"/>
    <s v="Hyderabad"/>
    <d v="2024-05-20T03:17:00"/>
    <d v="2024-05-20T07:17:00"/>
    <d v="1899-12-30T04:00:00"/>
    <n v="1145"/>
    <n v="10524.72"/>
    <n v="1470.54"/>
    <n v="9054.18"/>
    <x v="1"/>
    <s v="Completed"/>
    <s v="19B"/>
    <n v="1"/>
    <n v="0"/>
    <s v="Weekday"/>
    <x v="7"/>
  </r>
  <r>
    <s v="F02575"/>
    <x v="243"/>
    <s v="E1192"/>
    <s v="P05834"/>
    <x v="3"/>
    <s v="Business"/>
    <s v="Kolkata"/>
    <s v="Bengaluru"/>
    <d v="2026-08-09T14:08:00"/>
    <d v="2026-08-09T18:08:00"/>
    <d v="1899-12-30T04:00:00"/>
    <n v="1571"/>
    <n v="6151.73"/>
    <n v="1395.5"/>
    <n v="4756.2299999999996"/>
    <x v="4"/>
    <s v="Completed"/>
    <s v="22B"/>
    <n v="2"/>
    <n v="0"/>
    <s v="Weekend"/>
    <x v="47"/>
  </r>
  <r>
    <s v="F02576"/>
    <x v="365"/>
    <s v="E1299"/>
    <s v="P02012"/>
    <x v="3"/>
    <s v="Economy"/>
    <s v="Hyderabad"/>
    <s v="Delhi"/>
    <d v="2023-05-15T16:38:00"/>
    <d v="2023-05-15T18:38:00"/>
    <d v="1899-12-30T02:00:00"/>
    <n v="2333"/>
    <n v="10617.55"/>
    <n v="1580.15"/>
    <n v="9037.4"/>
    <x v="2"/>
    <s v="Completed"/>
    <s v="27A"/>
    <n v="3"/>
    <n v="0"/>
    <s v="Weekday"/>
    <x v="5"/>
  </r>
  <r>
    <s v="F02577"/>
    <x v="552"/>
    <s v="E1688"/>
    <s v="P01854"/>
    <x v="1"/>
    <s v="First_Class"/>
    <s v="Kolkata"/>
    <s v="Delhi"/>
    <d v="2024-09-07T02:04:00"/>
    <d v="2024-09-07T05:04:00"/>
    <d v="1899-12-30T03:00:00"/>
    <n v="2226"/>
    <n v="3818.71"/>
    <n v="1574.64"/>
    <n v="2244.0699999999997"/>
    <x v="1"/>
    <s v="Completed"/>
    <s v="15E"/>
    <n v="4"/>
    <n v="0"/>
    <s v="Weekend"/>
    <x v="19"/>
  </r>
  <r>
    <s v="F02578"/>
    <x v="767"/>
    <s v="E1914"/>
    <s v="P01101"/>
    <x v="0"/>
    <s v="First_Class"/>
    <s v="Delhi"/>
    <s v="Ahmedabad"/>
    <d v="2024-08-20T20:34:00"/>
    <d v="2024-08-21T01:34:00"/>
    <d v="1899-12-30T05:00:00"/>
    <n v="2448"/>
    <n v="7160.06"/>
    <n v="1049.6600000000001"/>
    <n v="6110.4000000000005"/>
    <x v="3"/>
    <s v="Completed"/>
    <s v="9D"/>
    <n v="4"/>
    <n v="0"/>
    <s v="Weekday"/>
    <x v="52"/>
  </r>
  <r>
    <s v="F02579"/>
    <x v="69"/>
    <s v="E1665"/>
    <s v="P05135"/>
    <x v="3"/>
    <s v="Business"/>
    <s v="Delhi"/>
    <s v="Pune"/>
    <d v="2026-09-16T13:15:00"/>
    <d v="2026-09-16T18:15:00"/>
    <d v="1899-12-30T05:00:00"/>
    <n v="1226"/>
    <n v="13826.05"/>
    <n v="807.88"/>
    <n v="13018.17"/>
    <x v="1"/>
    <s v="Completed"/>
    <s v="2F"/>
    <n v="1"/>
    <n v="0"/>
    <s v="Weekday"/>
    <x v="23"/>
  </r>
  <r>
    <s v="F02580"/>
    <x v="846"/>
    <s v="E1210"/>
    <s v="P00156"/>
    <x v="1"/>
    <s v="Business"/>
    <s v="Chennai"/>
    <s v="Ahmedabad"/>
    <d v="2026-01-24T23:12:00"/>
    <d v="2026-01-25T03:12:00"/>
    <d v="1899-12-30T04:00:00"/>
    <n v="2295"/>
    <n v="6814.37"/>
    <n v="1604.47"/>
    <n v="5209.8999999999996"/>
    <x v="2"/>
    <s v="Completed"/>
    <s v="9E"/>
    <n v="3"/>
    <n v="0"/>
    <s v="Weekend"/>
    <x v="0"/>
  </r>
  <r>
    <s v="F02581"/>
    <x v="543"/>
    <s v="E1467"/>
    <s v="P04706"/>
    <x v="3"/>
    <s v="Business"/>
    <s v="Delhi"/>
    <s v="Lucknow"/>
    <d v="2023-10-05T20:29:00"/>
    <d v="2023-10-06T01:29:00"/>
    <d v="1899-12-30T05:00:00"/>
    <n v="1834"/>
    <n v="6563.62"/>
    <n v="1793.43"/>
    <n v="4770.1899999999996"/>
    <x v="3"/>
    <s v="Completed"/>
    <s v="3D"/>
    <n v="2"/>
    <n v="0"/>
    <s v="Weekday"/>
    <x v="18"/>
  </r>
  <r>
    <s v="F02582"/>
    <x v="350"/>
    <s v="E1948"/>
    <s v="P05491"/>
    <x v="1"/>
    <s v="First_Class"/>
    <s v="Kolkata"/>
    <s v="Lucknow"/>
    <d v="2024-08-23T00:50:00"/>
    <d v="2024-08-23T04:50:00"/>
    <d v="1899-12-30T04:00:00"/>
    <n v="1668"/>
    <n v="13072.67"/>
    <n v="1442.18"/>
    <n v="11630.49"/>
    <x v="3"/>
    <s v="Completed"/>
    <s v="27E"/>
    <n v="2"/>
    <n v="0"/>
    <s v="Weekday"/>
    <x v="28"/>
  </r>
  <r>
    <s v="F02583"/>
    <x v="524"/>
    <s v="E1672"/>
    <s v="P03964"/>
    <x v="3"/>
    <s v="First_Class"/>
    <s v="Chennai"/>
    <s v="Delhi"/>
    <d v="2026-01-03T13:59:00"/>
    <d v="2026-01-03T16:59:00"/>
    <d v="1899-12-30T03:00:00"/>
    <n v="1476"/>
    <n v="8556.08"/>
    <n v="592.15"/>
    <n v="7963.93"/>
    <x v="3"/>
    <s v="Completed"/>
    <s v="2E"/>
    <n v="1"/>
    <n v="0"/>
    <s v="Weekend"/>
    <x v="48"/>
  </r>
  <r>
    <s v="F02584"/>
    <x v="50"/>
    <s v="E1270"/>
    <s v="P05185"/>
    <x v="0"/>
    <s v="Business"/>
    <s v="Bengaluru"/>
    <s v="Kolkata"/>
    <d v="2026-03-14T08:44:00"/>
    <d v="2026-03-14T09:44:00"/>
    <d v="1899-12-30T01:00:00"/>
    <n v="1553"/>
    <n v="8318.27"/>
    <n v="1976.11"/>
    <n v="6342.1600000000008"/>
    <x v="3"/>
    <s v="Completed"/>
    <s v="10C"/>
    <n v="3"/>
    <n v="0"/>
    <s v="Weekend"/>
    <x v="54"/>
  </r>
  <r>
    <s v="F02585"/>
    <x v="290"/>
    <s v="E1557"/>
    <s v="P02992"/>
    <x v="3"/>
    <s v="Economy"/>
    <s v="Mumbai"/>
    <s v="Pune"/>
    <d v="2023-12-06T07:08:00"/>
    <d v="2023-12-06T08:08:00"/>
    <d v="1899-12-30T01:00:00"/>
    <n v="1915"/>
    <n v="2121.66"/>
    <n v="1574.61"/>
    <n v="547.04999999999995"/>
    <x v="0"/>
    <s v="Completed"/>
    <s v="20B"/>
    <n v="1"/>
    <n v="0"/>
    <s v="Weekday"/>
    <x v="11"/>
  </r>
  <r>
    <s v="F02586"/>
    <x v="1019"/>
    <s v="E1841"/>
    <s v="P02792"/>
    <x v="0"/>
    <s v="Business"/>
    <s v="Kolkata"/>
    <s v="Pune"/>
    <d v="2025-06-11T11:00:00"/>
    <d v="2025-06-11T16:00:00"/>
    <d v="1899-12-30T05:00:00"/>
    <n v="1357"/>
    <n v="5818.64"/>
    <n v="871.22"/>
    <n v="4947.42"/>
    <x v="4"/>
    <s v="Completed"/>
    <s v="12D"/>
    <n v="5"/>
    <n v="0"/>
    <s v="Weekday"/>
    <x v="13"/>
  </r>
  <r>
    <s v="F02587"/>
    <x v="953"/>
    <s v="E1422"/>
    <s v="P01380"/>
    <x v="1"/>
    <s v="Business"/>
    <s v="Chennai"/>
    <s v="Ahmedabad"/>
    <d v="2025-10-31T03:46:00"/>
    <d v="2025-10-31T08:46:00"/>
    <d v="1899-12-30T05:00:00"/>
    <n v="1464"/>
    <n v="12549.91"/>
    <n v="714.4"/>
    <n v="11835.51"/>
    <x v="3"/>
    <s v="Completed"/>
    <s v="12F"/>
    <n v="5"/>
    <n v="0"/>
    <s v="Weekday"/>
    <x v="0"/>
  </r>
  <r>
    <s v="F02588"/>
    <x v="67"/>
    <s v="E1818"/>
    <s v="P04874"/>
    <x v="2"/>
    <s v="Business"/>
    <s v="Bengaluru"/>
    <s v="Ahmedabad"/>
    <d v="2023-12-16T10:40:00"/>
    <d v="2023-12-16T11:40:00"/>
    <d v="1899-12-30T01:00:00"/>
    <n v="1873"/>
    <n v="7996.87"/>
    <n v="182.29"/>
    <n v="7814.58"/>
    <x v="1"/>
    <s v="Completed"/>
    <s v="14C"/>
    <n v="4"/>
    <n v="0"/>
    <s v="Weekend"/>
    <x v="31"/>
  </r>
  <r>
    <s v="F02589"/>
    <x v="1204"/>
    <s v="E1411"/>
    <s v="P03077"/>
    <x v="1"/>
    <s v="First_Class"/>
    <s v="Delhi"/>
    <s v="Chennai"/>
    <d v="2024-06-16T21:09:00"/>
    <d v="2024-06-16T23:09:00"/>
    <d v="1899-12-30T02:00:00"/>
    <n v="2463"/>
    <n v="6447.86"/>
    <n v="1410.87"/>
    <n v="5036.99"/>
    <x v="0"/>
    <s v="Completed"/>
    <s v="28B"/>
    <n v="4"/>
    <n v="0"/>
    <s v="Weekend"/>
    <x v="56"/>
  </r>
  <r>
    <s v="F02590"/>
    <x v="1205"/>
    <s v="E1719"/>
    <s v="P05348"/>
    <x v="3"/>
    <s v="First_Class"/>
    <s v="Mumbai"/>
    <s v="Lucknow"/>
    <d v="2025-03-02T20:40:00"/>
    <d v="2025-03-02T22:40:00"/>
    <d v="1899-12-30T02:00:00"/>
    <n v="768"/>
    <n v="8681.39"/>
    <n v="303.45"/>
    <n v="8377.9399999999987"/>
    <x v="2"/>
    <s v="Completed"/>
    <s v="15F"/>
    <n v="3"/>
    <n v="0"/>
    <s v="Weekend"/>
    <x v="21"/>
  </r>
  <r>
    <s v="F02591"/>
    <x v="93"/>
    <s v="E1838"/>
    <s v="P04494"/>
    <x v="3"/>
    <s v="Economy"/>
    <s v="Delhi"/>
    <s v="Ahmedabad"/>
    <d v="2025-06-19T16:03:00"/>
    <d v="2025-06-19T20:03:00"/>
    <d v="1899-12-30T04:00:00"/>
    <n v="634"/>
    <n v="7216.92"/>
    <n v="1634.29"/>
    <n v="5582.63"/>
    <x v="0"/>
    <s v="Completed"/>
    <s v="14C"/>
    <n v="4"/>
    <n v="0"/>
    <s v="Weekday"/>
    <x v="52"/>
  </r>
  <r>
    <s v="F02592"/>
    <x v="663"/>
    <s v="E1714"/>
    <s v="P03362"/>
    <x v="3"/>
    <s v="First_Class"/>
    <s v="Chennai"/>
    <s v="Ahmedabad"/>
    <d v="2023-03-25T22:04:00"/>
    <d v="2023-03-26T03:04:00"/>
    <d v="1899-12-30T05:00:00"/>
    <n v="1850"/>
    <n v="6686.82"/>
    <n v="794.98"/>
    <n v="5891.84"/>
    <x v="1"/>
    <s v="Completed"/>
    <s v="28E"/>
    <n v="5"/>
    <n v="0"/>
    <s v="Weekend"/>
    <x v="0"/>
  </r>
  <r>
    <s v="F02593"/>
    <x v="717"/>
    <s v="E1959"/>
    <s v="P05225"/>
    <x v="2"/>
    <s v="Economy"/>
    <s v="Hyderabad"/>
    <s v="Ahmedabad"/>
    <d v="2025-04-11T23:23:00"/>
    <d v="2025-04-12T02:23:00"/>
    <d v="1899-12-30T03:00:00"/>
    <n v="674"/>
    <n v="8089.09"/>
    <n v="1935.7"/>
    <n v="6153.39"/>
    <x v="3"/>
    <s v="Completed"/>
    <s v="7C"/>
    <n v="2"/>
    <n v="0"/>
    <s v="Weekday"/>
    <x v="4"/>
  </r>
  <r>
    <s v="F02594"/>
    <x v="336"/>
    <s v="E1554"/>
    <s v="P01094"/>
    <x v="3"/>
    <s v="First_Class"/>
    <s v="Chennai"/>
    <s v="Ahmedabad"/>
    <d v="2025-11-19T18:39:00"/>
    <d v="2025-11-19T23:39:00"/>
    <d v="1899-12-30T05:00:00"/>
    <n v="1991"/>
    <n v="3018.52"/>
    <n v="1617.33"/>
    <n v="1401.19"/>
    <x v="3"/>
    <s v="Completed"/>
    <s v="20D"/>
    <n v="3"/>
    <n v="0"/>
    <s v="Weekday"/>
    <x v="0"/>
  </r>
  <r>
    <s v="F02595"/>
    <x v="630"/>
    <s v="E1758"/>
    <s v="P05664"/>
    <x v="1"/>
    <s v="Economy"/>
    <s v="Chennai"/>
    <s v="Mumbai"/>
    <d v="2024-03-22T12:45:00"/>
    <d v="2024-03-22T15:45:00"/>
    <d v="1899-12-30T03:00:00"/>
    <n v="2374"/>
    <n v="3340.42"/>
    <n v="1202"/>
    <n v="2138.42"/>
    <x v="0"/>
    <s v="Completed"/>
    <s v="18B"/>
    <n v="5"/>
    <n v="0"/>
    <s v="Weekday"/>
    <x v="29"/>
  </r>
  <r>
    <s v="F02596"/>
    <x v="1064"/>
    <s v="E1363"/>
    <s v="P00980"/>
    <x v="4"/>
    <s v="Economy"/>
    <s v="Chennai"/>
    <s v="Mumbai"/>
    <d v="2025-06-21T12:53:00"/>
    <d v="2025-06-21T16:53:00"/>
    <d v="1899-12-30T04:00:00"/>
    <n v="1038"/>
    <n v="10942.98"/>
    <n v="378.17"/>
    <n v="10564.81"/>
    <x v="4"/>
    <s v="Completed"/>
    <s v="22E"/>
    <n v="5"/>
    <n v="0"/>
    <s v="Weekend"/>
    <x v="29"/>
  </r>
  <r>
    <s v="F02597"/>
    <x v="812"/>
    <s v="E1164"/>
    <s v="P03729"/>
    <x v="1"/>
    <s v="Economy"/>
    <s v="Lucknow"/>
    <s v="Ahmedabad"/>
    <d v="2024-08-24T23:57:00"/>
    <d v="2024-08-25T02:57:00"/>
    <d v="1899-12-30T03:00:00"/>
    <n v="812"/>
    <n v="13073.88"/>
    <n v="715.95"/>
    <n v="12357.929999999998"/>
    <x v="0"/>
    <s v="Completed"/>
    <s v="14A"/>
    <n v="3"/>
    <n v="0"/>
    <s v="Weekend"/>
    <x v="37"/>
  </r>
  <r>
    <s v="F02598"/>
    <x v="187"/>
    <s v="E1056"/>
    <s v="P01045"/>
    <x v="0"/>
    <s v="Economy"/>
    <s v="Mumbai"/>
    <s v="Pune"/>
    <d v="2025-08-22T14:17:00"/>
    <d v="2025-08-22T19:17:00"/>
    <d v="1899-12-30T05:00:00"/>
    <n v="2444"/>
    <n v="13165.04"/>
    <n v="1328.74"/>
    <n v="11836.300000000001"/>
    <x v="4"/>
    <s v="Completed"/>
    <s v="24A"/>
    <n v="3"/>
    <n v="0"/>
    <s v="Weekday"/>
    <x v="11"/>
  </r>
  <r>
    <s v="F02599"/>
    <x v="1206"/>
    <s v="E1935"/>
    <s v="P04416"/>
    <x v="3"/>
    <s v="Economy"/>
    <s v="Ahmedabad"/>
    <s v="Bengaluru"/>
    <d v="2026-01-07T13:07:00"/>
    <d v="2026-01-07T15:07:00"/>
    <d v="1899-12-30T02:00:00"/>
    <n v="426"/>
    <n v="9207.33"/>
    <n v="1031.4100000000001"/>
    <n v="8175.92"/>
    <x v="4"/>
    <s v="Completed"/>
    <s v="9D"/>
    <n v="4"/>
    <n v="0"/>
    <s v="Weekday"/>
    <x v="63"/>
  </r>
  <r>
    <s v="F02600"/>
    <x v="15"/>
    <s v="E1811"/>
    <s v="P04935"/>
    <x v="2"/>
    <s v="Business"/>
    <s v="Delhi"/>
    <s v="Lucknow"/>
    <d v="2024-08-10T15:22:00"/>
    <d v="2024-08-10T19:22:00"/>
    <d v="1899-12-30T04:00:00"/>
    <n v="719"/>
    <n v="14599.15"/>
    <n v="1488.37"/>
    <n v="13110.779999999999"/>
    <x v="1"/>
    <s v="Completed"/>
    <s v="15C"/>
    <n v="2"/>
    <n v="0"/>
    <s v="Weekend"/>
    <x v="18"/>
  </r>
  <r>
    <s v="F02601"/>
    <x v="61"/>
    <s v="E1637"/>
    <s v="P05894"/>
    <x v="3"/>
    <s v="First_Class"/>
    <s v="Delhi"/>
    <s v="Chennai"/>
    <d v="2024-03-06T14:00:00"/>
    <d v="2024-03-06T17:00:00"/>
    <d v="1899-12-30T03:00:00"/>
    <n v="2112"/>
    <n v="14573.99"/>
    <n v="310.39999999999998"/>
    <n v="14263.59"/>
    <x v="3"/>
    <s v="Completed"/>
    <s v="23B"/>
    <n v="4"/>
    <n v="0"/>
    <s v="Weekday"/>
    <x v="56"/>
  </r>
  <r>
    <s v="F02602"/>
    <x v="1197"/>
    <s v="E1243"/>
    <s v="P01161"/>
    <x v="4"/>
    <s v="Economy"/>
    <s v="Lucknow"/>
    <s v="Chennai"/>
    <d v="2025-02-07T21:25:00"/>
    <d v="2025-02-08T01:25:00"/>
    <d v="1899-12-30T04:00:00"/>
    <n v="2434"/>
    <n v="13079.04"/>
    <n v="1773.73"/>
    <n v="11305.310000000001"/>
    <x v="2"/>
    <s v="Completed"/>
    <s v="21C"/>
    <n v="5"/>
    <n v="0"/>
    <s v="Weekday"/>
    <x v="27"/>
  </r>
  <r>
    <s v="F02603"/>
    <x v="1207"/>
    <s v="E1749"/>
    <s v="P01804"/>
    <x v="1"/>
    <s v="First_Class"/>
    <s v="Hyderabad"/>
    <s v="Kolkata"/>
    <d v="2025-11-20T02:22:00"/>
    <d v="2025-11-20T06:22:00"/>
    <d v="1899-12-30T04:00:00"/>
    <n v="1873"/>
    <n v="12909.57"/>
    <n v="61.99"/>
    <n v="12847.58"/>
    <x v="3"/>
    <s v="Completed"/>
    <s v="27B"/>
    <n v="4"/>
    <n v="0"/>
    <s v="Weekday"/>
    <x v="15"/>
  </r>
  <r>
    <s v="F02604"/>
    <x v="736"/>
    <s v="E1334"/>
    <s v="P01498"/>
    <x v="0"/>
    <s v="Business"/>
    <s v="Kolkata"/>
    <s v="Chennai"/>
    <d v="2026-12-13T14:36:00"/>
    <d v="2026-12-13T19:36:00"/>
    <d v="1899-12-30T05:00:00"/>
    <n v="923"/>
    <n v="6429.68"/>
    <n v="1282.53"/>
    <n v="5147.1500000000005"/>
    <x v="1"/>
    <s v="Cancelled"/>
    <s v="13E"/>
    <n v="4"/>
    <n v="1"/>
    <s v="Weekend"/>
    <x v="35"/>
  </r>
  <r>
    <s v="F02605"/>
    <x v="1073"/>
    <s v="E1893"/>
    <s v="P03829"/>
    <x v="3"/>
    <s v="Economy"/>
    <s v="Ahmedabad"/>
    <s v="Delhi"/>
    <d v="2024-06-20T16:51:00"/>
    <d v="2024-06-20T18:51:00"/>
    <d v="1899-12-30T02:00:00"/>
    <n v="2361"/>
    <n v="11972.01"/>
    <n v="487.88"/>
    <n v="11484.130000000001"/>
    <x v="4"/>
    <s v="Cancelled"/>
    <s v="19B"/>
    <n v="3"/>
    <n v="1"/>
    <s v="Weekday"/>
    <x v="8"/>
  </r>
  <r>
    <s v="F02606"/>
    <x v="19"/>
    <s v="E1436"/>
    <s v="P01454"/>
    <x v="3"/>
    <s v="First_Class"/>
    <s v="Ahmedabad"/>
    <s v="Lucknow"/>
    <d v="2023-04-07T13:37:00"/>
    <d v="2023-04-07T14:37:00"/>
    <d v="1899-12-30T01:00:00"/>
    <n v="1660"/>
    <n v="1684.9"/>
    <n v="161.80000000000001"/>
    <n v="1523.1000000000001"/>
    <x v="0"/>
    <s v="Completed"/>
    <s v="30C"/>
    <n v="2"/>
    <n v="0"/>
    <s v="Weekday"/>
    <x v="69"/>
  </r>
  <r>
    <s v="F02607"/>
    <x v="768"/>
    <s v="E1728"/>
    <s v="P02378"/>
    <x v="2"/>
    <s v="Business"/>
    <s v="Bengaluru"/>
    <s v="Hyderabad"/>
    <d v="2023-04-24T21:53:00"/>
    <d v="2023-04-24T22:53:00"/>
    <d v="1899-12-30T01:00:00"/>
    <n v="998"/>
    <n v="12375.9"/>
    <n v="1435"/>
    <n v="10940.9"/>
    <x v="4"/>
    <s v="Completed"/>
    <s v="14D"/>
    <n v="2"/>
    <n v="0"/>
    <s v="Weekday"/>
    <x v="41"/>
  </r>
  <r>
    <s v="F02608"/>
    <x v="154"/>
    <s v="E1089"/>
    <s v="P04566"/>
    <x v="3"/>
    <s v="Economy"/>
    <s v="Delhi"/>
    <s v="Bengaluru"/>
    <d v="2024-04-20T10:28:00"/>
    <d v="2024-04-20T13:28:00"/>
    <d v="1899-12-30T03:00:00"/>
    <n v="1258"/>
    <n v="6614.08"/>
    <n v="1682.25"/>
    <n v="4931.83"/>
    <x v="1"/>
    <s v="Completed"/>
    <s v="1C"/>
    <n v="4"/>
    <n v="0"/>
    <s v="Weekend"/>
    <x v="55"/>
  </r>
  <r>
    <s v="F02609"/>
    <x v="375"/>
    <s v="E1499"/>
    <s v="P04108"/>
    <x v="2"/>
    <s v="Business"/>
    <s v="Lucknow"/>
    <s v="Kolkata"/>
    <d v="2026-10-06T17:32:00"/>
    <d v="2026-10-06T18:32:00"/>
    <d v="1899-12-30T01:00:00"/>
    <n v="2398"/>
    <n v="9270.26"/>
    <n v="422.91"/>
    <n v="8847.35"/>
    <x v="1"/>
    <s v="Completed"/>
    <s v="30A"/>
    <n v="5"/>
    <n v="0"/>
    <s v="Weekday"/>
    <x v="40"/>
  </r>
  <r>
    <s v="F02610"/>
    <x v="1164"/>
    <s v="E1014"/>
    <s v="P03815"/>
    <x v="1"/>
    <s v="Economy"/>
    <s v="Mumbai"/>
    <s v="Ahmedabad"/>
    <d v="2026-08-08T04:47:00"/>
    <d v="2026-08-08T09:47:00"/>
    <d v="1899-12-30T05:00:00"/>
    <n v="327"/>
    <n v="12045.42"/>
    <n v="1501.93"/>
    <n v="10543.49"/>
    <x v="0"/>
    <s v="Completed"/>
    <s v="6C"/>
    <n v="3"/>
    <n v="0"/>
    <s v="Weekend"/>
    <x v="16"/>
  </r>
  <r>
    <s v="F02611"/>
    <x v="1181"/>
    <s v="E1267"/>
    <s v="P04790"/>
    <x v="3"/>
    <s v="First_Class"/>
    <s v="Delhi"/>
    <s v="Pune"/>
    <d v="2023-04-02T12:14:00"/>
    <d v="2023-04-02T15:14:00"/>
    <d v="1899-12-30T03:00:00"/>
    <n v="1968"/>
    <n v="1829.26"/>
    <n v="1397.03"/>
    <n v="432.23"/>
    <x v="4"/>
    <s v="Cancelled"/>
    <s v="5F"/>
    <n v="1"/>
    <n v="1"/>
    <s v="Weekend"/>
    <x v="23"/>
  </r>
  <r>
    <s v="F02612"/>
    <x v="1208"/>
    <s v="E1953"/>
    <s v="P02797"/>
    <x v="1"/>
    <s v="Business"/>
    <s v="Kolkata"/>
    <s v="Mumbai"/>
    <d v="2024-08-14T20:47:00"/>
    <d v="2024-08-15T00:47:00"/>
    <d v="1899-12-30T04:00:00"/>
    <n v="2082"/>
    <n v="3441.96"/>
    <n v="215.72"/>
    <n v="3226.2400000000002"/>
    <x v="4"/>
    <s v="Completed"/>
    <s v="28B"/>
    <n v="2"/>
    <n v="0"/>
    <s v="Weekday"/>
    <x v="32"/>
  </r>
  <r>
    <s v="F02613"/>
    <x v="353"/>
    <s v="E1442"/>
    <s v="P01067"/>
    <x v="4"/>
    <s v="Business"/>
    <s v="Pune"/>
    <s v="Ahmedabad"/>
    <d v="2025-12-11T14:56:00"/>
    <d v="2025-12-11T16:56:00"/>
    <d v="1899-12-30T02:00:00"/>
    <n v="1435"/>
    <n v="4547.3999999999996"/>
    <n v="267.52"/>
    <n v="4279.8799999999992"/>
    <x v="0"/>
    <s v="Completed"/>
    <s v="25F"/>
    <n v="5"/>
    <n v="0"/>
    <s v="Weekday"/>
    <x v="30"/>
  </r>
  <r>
    <s v="F02614"/>
    <x v="689"/>
    <s v="E1208"/>
    <s v="P01974"/>
    <x v="1"/>
    <s v="Economy"/>
    <s v="Delhi"/>
    <s v="Chennai"/>
    <d v="2025-09-08T08:14:00"/>
    <d v="2025-09-08T10:14:00"/>
    <d v="1899-12-30T02:00:00"/>
    <n v="2223"/>
    <n v="5526.39"/>
    <n v="799.14"/>
    <n v="4727.25"/>
    <x v="3"/>
    <s v="Completed"/>
    <s v="14A"/>
    <n v="3"/>
    <n v="0"/>
    <s v="Weekday"/>
    <x v="56"/>
  </r>
  <r>
    <s v="F02615"/>
    <x v="500"/>
    <s v="E1210"/>
    <s v="P01460"/>
    <x v="1"/>
    <s v="First_Class"/>
    <s v="Hyderabad"/>
    <s v="Kolkata"/>
    <d v="2025-01-10T14:09:00"/>
    <d v="2025-01-10T16:09:00"/>
    <d v="1899-12-30T02:00:00"/>
    <n v="1706"/>
    <n v="14387.11"/>
    <n v="400.64"/>
    <n v="13986.470000000001"/>
    <x v="4"/>
    <s v="Completed"/>
    <s v="13D"/>
    <n v="4"/>
    <n v="0"/>
    <s v="Weekday"/>
    <x v="15"/>
  </r>
  <r>
    <s v="F02616"/>
    <x v="102"/>
    <s v="E1873"/>
    <s v="P00452"/>
    <x v="0"/>
    <s v="Business"/>
    <s v="Ahmedabad"/>
    <s v="Delhi"/>
    <d v="2023-03-08T21:44:00"/>
    <d v="2023-03-09T01:44:00"/>
    <d v="1899-12-30T04:00:00"/>
    <n v="674"/>
    <n v="13993.46"/>
    <n v="316.77999999999997"/>
    <n v="13676.679999999998"/>
    <x v="2"/>
    <s v="Cancelled"/>
    <s v="24E"/>
    <n v="4"/>
    <n v="1"/>
    <s v="Weekday"/>
    <x v="8"/>
  </r>
  <r>
    <s v="F02617"/>
    <x v="1209"/>
    <s v="E1627"/>
    <s v="P00875"/>
    <x v="1"/>
    <s v="First_Class"/>
    <s v="Lucknow"/>
    <s v="Mumbai"/>
    <d v="2026-04-28T13:46:00"/>
    <d v="2026-04-28T18:46:00"/>
    <d v="1899-12-30T05:00:00"/>
    <n v="479"/>
    <n v="10417.36"/>
    <n v="397.09"/>
    <n v="10020.27"/>
    <x v="1"/>
    <s v="Completed"/>
    <s v="17D"/>
    <n v="4"/>
    <n v="0"/>
    <s v="Weekday"/>
    <x v="17"/>
  </r>
  <r>
    <s v="F02618"/>
    <x v="761"/>
    <s v="E1124"/>
    <s v="P01695"/>
    <x v="0"/>
    <s v="Business"/>
    <s v="Ahmedabad"/>
    <s v="Chennai"/>
    <d v="2023-11-28T08:18:00"/>
    <d v="2023-11-28T10:18:00"/>
    <d v="1899-12-30T02:00:00"/>
    <n v="386"/>
    <n v="9125.2000000000007"/>
    <n v="914.21"/>
    <n v="8210.9900000000016"/>
    <x v="2"/>
    <s v="Completed"/>
    <s v="16C"/>
    <n v="1"/>
    <n v="0"/>
    <s v="Weekday"/>
    <x v="36"/>
  </r>
  <r>
    <s v="F02619"/>
    <x v="236"/>
    <s v="E1240"/>
    <s v="P03230"/>
    <x v="2"/>
    <s v="Business"/>
    <s v="Chennai"/>
    <s v="Pune"/>
    <d v="2024-07-20T17:23:00"/>
    <d v="2024-07-20T20:23:00"/>
    <d v="1899-12-30T03:00:00"/>
    <n v="697"/>
    <n v="6882.59"/>
    <n v="871.47"/>
    <n v="6011.12"/>
    <x v="3"/>
    <s v="Completed"/>
    <s v="6C"/>
    <n v="3"/>
    <n v="0"/>
    <s v="Weekend"/>
    <x v="53"/>
  </r>
  <r>
    <s v="F02620"/>
    <x v="1210"/>
    <s v="E1444"/>
    <s v="P02158"/>
    <x v="0"/>
    <s v="First_Class"/>
    <s v="Delhi"/>
    <s v="Lucknow"/>
    <d v="2026-09-10T03:02:00"/>
    <d v="2026-09-10T05:02:00"/>
    <d v="1899-12-30T02:00:00"/>
    <n v="2163"/>
    <n v="7143.99"/>
    <n v="396.64"/>
    <n v="6747.3499999999995"/>
    <x v="3"/>
    <s v="Cancelled"/>
    <s v="24F"/>
    <n v="3"/>
    <n v="1"/>
    <s v="Weekday"/>
    <x v="18"/>
  </r>
  <r>
    <s v="F02621"/>
    <x v="1025"/>
    <s v="E1921"/>
    <s v="P05292"/>
    <x v="0"/>
    <s v="First_Class"/>
    <s v="Kolkata"/>
    <s v="Delhi"/>
    <d v="2024-09-12T22:01:00"/>
    <d v="2024-09-12T23:01:00"/>
    <d v="1899-12-30T01:00:00"/>
    <n v="660"/>
    <n v="5061.08"/>
    <n v="1718.18"/>
    <n v="3342.8999999999996"/>
    <x v="3"/>
    <s v="Completed"/>
    <s v="21A"/>
    <n v="1"/>
    <n v="0"/>
    <s v="Weekday"/>
    <x v="19"/>
  </r>
  <r>
    <s v="F02622"/>
    <x v="695"/>
    <s v="E1901"/>
    <s v="P03342"/>
    <x v="3"/>
    <s v="Economy"/>
    <s v="Delhi"/>
    <s v="Hyderabad"/>
    <d v="2025-08-27T01:31:00"/>
    <d v="2025-08-27T02:31:00"/>
    <d v="1899-12-30T01:00:00"/>
    <n v="1296"/>
    <n v="10955.56"/>
    <n v="1713.27"/>
    <n v="9242.2899999999991"/>
    <x v="1"/>
    <s v="Completed"/>
    <s v="21B"/>
    <n v="1"/>
    <n v="0"/>
    <s v="Weekday"/>
    <x v="7"/>
  </r>
  <r>
    <s v="F02623"/>
    <x v="27"/>
    <s v="E1269"/>
    <s v="P05532"/>
    <x v="3"/>
    <s v="First_Class"/>
    <s v="Lucknow"/>
    <s v="Ahmedabad"/>
    <d v="2025-08-07T09:02:00"/>
    <d v="2025-08-07T12:02:00"/>
    <d v="1899-12-30T03:00:00"/>
    <n v="378"/>
    <n v="3187.8"/>
    <n v="616.57000000000005"/>
    <n v="2571.23"/>
    <x v="2"/>
    <s v="Completed"/>
    <s v="22B"/>
    <n v="2"/>
    <n v="0"/>
    <s v="Weekday"/>
    <x v="37"/>
  </r>
  <r>
    <s v="F02624"/>
    <x v="1211"/>
    <s v="E1155"/>
    <s v="P05959"/>
    <x v="0"/>
    <s v="First_Class"/>
    <s v="Pune"/>
    <s v="Mumbai"/>
    <d v="2025-09-05T04:13:00"/>
    <d v="2025-09-05T07:13:00"/>
    <d v="1899-12-30T03:00:00"/>
    <n v="2187"/>
    <n v="12207.51"/>
    <n v="1601.48"/>
    <n v="10606.03"/>
    <x v="4"/>
    <s v="Completed"/>
    <s v="28A"/>
    <n v="1"/>
    <n v="0"/>
    <s v="Weekday"/>
    <x v="25"/>
  </r>
  <r>
    <s v="F02625"/>
    <x v="753"/>
    <s v="E1231"/>
    <s v="P02694"/>
    <x v="2"/>
    <s v="Business"/>
    <s v="Kolkata"/>
    <s v="Delhi"/>
    <d v="2025-03-02T21:38:00"/>
    <d v="2025-03-02T23:38:00"/>
    <d v="1899-12-30T02:00:00"/>
    <n v="1179"/>
    <n v="12766.04"/>
    <n v="1511.18"/>
    <n v="11254.86"/>
    <x v="1"/>
    <s v="Completed"/>
    <s v="3D"/>
    <n v="1"/>
    <n v="0"/>
    <s v="Weekend"/>
    <x v="19"/>
  </r>
  <r>
    <s v="F02626"/>
    <x v="1212"/>
    <s v="E1853"/>
    <s v="P01201"/>
    <x v="2"/>
    <s v="Business"/>
    <s v="Ahmedabad"/>
    <s v="Hyderabad"/>
    <d v="2023-11-19T19:25:00"/>
    <d v="2023-11-20T00:25:00"/>
    <d v="1899-12-30T05:00:00"/>
    <n v="1886"/>
    <n v="14708.79"/>
    <n v="1874.4"/>
    <n v="12834.390000000001"/>
    <x v="1"/>
    <s v="Completed"/>
    <s v="19A"/>
    <n v="3"/>
    <n v="0"/>
    <s v="Weekend"/>
    <x v="34"/>
  </r>
  <r>
    <s v="F02627"/>
    <x v="1213"/>
    <s v="E1755"/>
    <s v="P05623"/>
    <x v="1"/>
    <s v="First_Class"/>
    <s v="Ahmedabad"/>
    <s v="Chennai"/>
    <d v="2025-05-19T05:49:00"/>
    <d v="2025-05-19T06:49:00"/>
    <d v="1899-12-30T01:00:00"/>
    <n v="2314"/>
    <n v="1662.59"/>
    <n v="1424.5"/>
    <n v="238.08999999999992"/>
    <x v="0"/>
    <s v="Completed"/>
    <s v="25E"/>
    <n v="2"/>
    <n v="0"/>
    <s v="Weekday"/>
    <x v="36"/>
  </r>
  <r>
    <s v="F02628"/>
    <x v="678"/>
    <s v="E1341"/>
    <s v="P04493"/>
    <x v="2"/>
    <s v="Economy"/>
    <s v="Lucknow"/>
    <s v="Mumbai"/>
    <d v="2026-10-31T14:57:00"/>
    <d v="2026-10-31T15:57:00"/>
    <d v="1899-12-30T01:00:00"/>
    <n v="542"/>
    <n v="7982.45"/>
    <n v="1069.8599999999999"/>
    <n v="6912.59"/>
    <x v="0"/>
    <s v="Completed"/>
    <s v="11C"/>
    <n v="1"/>
    <n v="0"/>
    <s v="Weekend"/>
    <x v="17"/>
  </r>
  <r>
    <s v="F02629"/>
    <x v="534"/>
    <s v="E1874"/>
    <s v="P00435"/>
    <x v="1"/>
    <s v="First_Class"/>
    <s v="Chennai"/>
    <s v="Bengaluru"/>
    <d v="2025-11-16T02:26:00"/>
    <d v="2025-11-16T07:26:00"/>
    <d v="1899-12-30T05:00:00"/>
    <n v="1048"/>
    <n v="3671.02"/>
    <n v="1624.32"/>
    <n v="2046.7"/>
    <x v="2"/>
    <s v="Completed"/>
    <s v="6E"/>
    <n v="5"/>
    <n v="0"/>
    <s v="Weekend"/>
    <x v="49"/>
  </r>
  <r>
    <s v="F02630"/>
    <x v="1176"/>
    <s v="E1080"/>
    <s v="P01061"/>
    <x v="2"/>
    <s v="First_Class"/>
    <s v="Mumbai"/>
    <s v="Ahmedabad"/>
    <d v="2026-01-30T02:23:00"/>
    <d v="2026-01-30T07:23:00"/>
    <d v="1899-12-30T05:00:00"/>
    <n v="1281"/>
    <n v="2895.42"/>
    <n v="1989.6"/>
    <n v="905.82000000000016"/>
    <x v="4"/>
    <s v="Completed"/>
    <s v="23D"/>
    <n v="3"/>
    <n v="0"/>
    <s v="Weekday"/>
    <x v="16"/>
  </r>
  <r>
    <s v="F02631"/>
    <x v="1131"/>
    <s v="E1307"/>
    <s v="P05609"/>
    <x v="0"/>
    <s v="First_Class"/>
    <s v="Delhi"/>
    <s v="Ahmedabad"/>
    <d v="2023-06-20T14:33:00"/>
    <d v="2023-06-20T19:33:00"/>
    <d v="1899-12-30T05:00:00"/>
    <n v="1902"/>
    <n v="14213.56"/>
    <n v="265.77999999999997"/>
    <n v="13947.779999999999"/>
    <x v="3"/>
    <s v="Cancelled"/>
    <s v="4C"/>
    <n v="1"/>
    <n v="1"/>
    <s v="Weekday"/>
    <x v="52"/>
  </r>
  <r>
    <s v="F02632"/>
    <x v="108"/>
    <s v="E1114"/>
    <s v="P05161"/>
    <x v="4"/>
    <s v="Business"/>
    <s v="Pune"/>
    <s v="Lucknow"/>
    <d v="2024-08-19T13:30:00"/>
    <d v="2024-08-19T16:30:00"/>
    <d v="1899-12-30T03:00:00"/>
    <n v="2110"/>
    <n v="11688.36"/>
    <n v="110.66"/>
    <n v="11577.7"/>
    <x v="1"/>
    <s v="Cancelled"/>
    <s v="19E"/>
    <n v="2"/>
    <n v="1"/>
    <s v="Weekday"/>
    <x v="10"/>
  </r>
  <r>
    <s v="F02633"/>
    <x v="427"/>
    <s v="E1025"/>
    <s v="P00368"/>
    <x v="4"/>
    <s v="Business"/>
    <s v="Mumbai"/>
    <s v="Hyderabad"/>
    <d v="2025-02-12T17:20:00"/>
    <d v="2025-02-12T22:20:00"/>
    <d v="1899-12-30T05:00:00"/>
    <n v="2136"/>
    <n v="3227.3"/>
    <n v="1944.09"/>
    <n v="1283.2100000000003"/>
    <x v="2"/>
    <s v="Completed"/>
    <s v="5C"/>
    <n v="4"/>
    <n v="0"/>
    <s v="Weekday"/>
    <x v="44"/>
  </r>
  <r>
    <s v="F02634"/>
    <x v="1214"/>
    <s v="E1340"/>
    <s v="P02543"/>
    <x v="3"/>
    <s v="Economy"/>
    <s v="Mumbai"/>
    <s v="Lucknow"/>
    <d v="2026-05-12T13:34:00"/>
    <d v="2026-05-12T18:34:00"/>
    <d v="1899-12-30T05:00:00"/>
    <n v="588"/>
    <n v="5754.55"/>
    <n v="332.12"/>
    <n v="5422.43"/>
    <x v="4"/>
    <s v="Completed"/>
    <s v="21B"/>
    <n v="3"/>
    <n v="0"/>
    <s v="Weekday"/>
    <x v="21"/>
  </r>
  <r>
    <s v="F02635"/>
    <x v="503"/>
    <s v="E1086"/>
    <s v="P04726"/>
    <x v="3"/>
    <s v="Economy"/>
    <s v="Delhi"/>
    <s v="Bengaluru"/>
    <d v="2025-02-23T03:37:00"/>
    <d v="2025-02-23T08:37:00"/>
    <d v="1899-12-30T05:00:00"/>
    <n v="2470"/>
    <n v="3992.85"/>
    <n v="1984.38"/>
    <n v="2008.4699999999998"/>
    <x v="3"/>
    <s v="Completed"/>
    <s v="18A"/>
    <n v="3"/>
    <n v="0"/>
    <s v="Weekend"/>
    <x v="55"/>
  </r>
  <r>
    <s v="F02636"/>
    <x v="568"/>
    <s v="E1017"/>
    <s v="P05945"/>
    <x v="1"/>
    <s v="First_Class"/>
    <s v="Hyderabad"/>
    <s v="Ahmedabad"/>
    <d v="2023-08-26T06:43:00"/>
    <d v="2023-08-26T11:43:00"/>
    <d v="1899-12-30T05:00:00"/>
    <n v="1717"/>
    <n v="1944.5"/>
    <n v="1872.07"/>
    <n v="72.430000000000064"/>
    <x v="4"/>
    <s v="Completed"/>
    <s v="12A"/>
    <n v="2"/>
    <n v="0"/>
    <s v="Weekend"/>
    <x v="4"/>
  </r>
  <r>
    <s v="F02637"/>
    <x v="336"/>
    <s v="E1770"/>
    <s v="P02496"/>
    <x v="4"/>
    <s v="Economy"/>
    <s v="Lucknow"/>
    <s v="Delhi"/>
    <d v="2023-12-25T11:31:00"/>
    <d v="2023-12-25T16:31:00"/>
    <d v="1899-12-30T05:00:00"/>
    <n v="476"/>
    <n v="2856.44"/>
    <n v="1504.72"/>
    <n v="1351.72"/>
    <x v="3"/>
    <s v="Completed"/>
    <s v="9E"/>
    <n v="4"/>
    <n v="0"/>
    <s v="Weekday"/>
    <x v="50"/>
  </r>
  <r>
    <s v="F02638"/>
    <x v="388"/>
    <s v="E1781"/>
    <s v="P05893"/>
    <x v="3"/>
    <s v="Business"/>
    <s v="Bengaluru"/>
    <s v="Pune"/>
    <d v="2025-05-05T16:58:00"/>
    <d v="2025-05-05T21:58:00"/>
    <d v="1899-12-30T05:00:00"/>
    <n v="1634"/>
    <n v="11221.43"/>
    <n v="206.49"/>
    <n v="11014.94"/>
    <x v="4"/>
    <s v="Completed"/>
    <s v="27D"/>
    <n v="3"/>
    <n v="0"/>
    <s v="Weekday"/>
    <x v="24"/>
  </r>
  <r>
    <s v="F02639"/>
    <x v="387"/>
    <s v="E1830"/>
    <s v="P00270"/>
    <x v="1"/>
    <s v="First_Class"/>
    <s v="Kolkata"/>
    <s v="Ahmedabad"/>
    <d v="2023-09-20T13:26:00"/>
    <d v="2023-09-20T17:26:00"/>
    <d v="1899-12-30T04:00:00"/>
    <n v="1461"/>
    <n v="7505.95"/>
    <n v="286.37"/>
    <n v="7219.58"/>
    <x v="4"/>
    <s v="Completed"/>
    <s v="4F"/>
    <n v="3"/>
    <n v="0"/>
    <s v="Weekday"/>
    <x v="6"/>
  </r>
  <r>
    <s v="F02640"/>
    <x v="244"/>
    <s v="E1734"/>
    <s v="P01648"/>
    <x v="1"/>
    <s v="Economy"/>
    <s v="Lucknow"/>
    <s v="Mumbai"/>
    <d v="2026-04-28T01:46:00"/>
    <d v="2026-04-28T02:46:00"/>
    <d v="1899-12-30T01:00:00"/>
    <n v="2164"/>
    <n v="9013.5300000000007"/>
    <n v="397.34"/>
    <n v="8616.19"/>
    <x v="3"/>
    <s v="Completed"/>
    <s v="9A"/>
    <n v="3"/>
    <n v="0"/>
    <s v="Weekday"/>
    <x v="17"/>
  </r>
  <r>
    <s v="F02641"/>
    <x v="1136"/>
    <s v="E1373"/>
    <s v="P02322"/>
    <x v="3"/>
    <s v="First_Class"/>
    <s v="Delhi"/>
    <s v="Chennai"/>
    <d v="2026-08-27T09:39:00"/>
    <d v="2026-08-27T12:39:00"/>
    <d v="1899-12-30T03:00:00"/>
    <n v="1419"/>
    <n v="7691.94"/>
    <n v="1158"/>
    <n v="6533.94"/>
    <x v="3"/>
    <s v="Completed"/>
    <s v="2F"/>
    <n v="1"/>
    <n v="0"/>
    <s v="Weekday"/>
    <x v="56"/>
  </r>
  <r>
    <s v="F02642"/>
    <x v="1093"/>
    <s v="E1286"/>
    <s v="P03418"/>
    <x v="2"/>
    <s v="First_Class"/>
    <s v="Bengaluru"/>
    <s v="Mumbai"/>
    <d v="2023-10-28T03:10:00"/>
    <d v="2023-10-28T08:10:00"/>
    <d v="1899-12-30T05:00:00"/>
    <n v="1314"/>
    <n v="9942.56"/>
    <n v="1915.11"/>
    <n v="8027.45"/>
    <x v="3"/>
    <s v="Completed"/>
    <s v="1E"/>
    <n v="1"/>
    <n v="0"/>
    <s v="Weekend"/>
    <x v="1"/>
  </r>
  <r>
    <s v="F02643"/>
    <x v="595"/>
    <s v="E1116"/>
    <s v="P03361"/>
    <x v="1"/>
    <s v="Economy"/>
    <s v="Kolkata"/>
    <s v="Hyderabad"/>
    <d v="2026-09-20T01:57:00"/>
    <d v="2026-09-20T06:57:00"/>
    <d v="1899-12-30T05:00:00"/>
    <n v="2212"/>
    <n v="7982.93"/>
    <n v="307.49"/>
    <n v="7675.4400000000005"/>
    <x v="3"/>
    <s v="Completed"/>
    <s v="2F"/>
    <n v="5"/>
    <n v="0"/>
    <s v="Weekend"/>
    <x v="60"/>
  </r>
  <r>
    <s v="F02644"/>
    <x v="1215"/>
    <s v="E1019"/>
    <s v="P05036"/>
    <x v="0"/>
    <s v="Economy"/>
    <s v="Kolkata"/>
    <s v="Pune"/>
    <d v="2026-01-29T07:23:00"/>
    <d v="2026-01-29T11:23:00"/>
    <d v="1899-12-30T04:00:00"/>
    <n v="1035"/>
    <n v="12399.89"/>
    <n v="176.97"/>
    <n v="12222.92"/>
    <x v="4"/>
    <s v="Completed"/>
    <s v="27B"/>
    <n v="3"/>
    <n v="0"/>
    <s v="Weekday"/>
    <x v="13"/>
  </r>
  <r>
    <s v="F02645"/>
    <x v="631"/>
    <s v="E1173"/>
    <s v="P02804"/>
    <x v="1"/>
    <s v="Business"/>
    <s v="Ahmedabad"/>
    <s v="Hyderabad"/>
    <d v="2023-12-23T04:19:00"/>
    <d v="2023-12-23T07:19:00"/>
    <d v="1899-12-30T03:00:00"/>
    <n v="308"/>
    <n v="13190.5"/>
    <n v="760.13"/>
    <n v="12430.37"/>
    <x v="4"/>
    <s v="Completed"/>
    <s v="28B"/>
    <n v="4"/>
    <n v="0"/>
    <s v="Weekend"/>
    <x v="34"/>
  </r>
  <r>
    <s v="F02646"/>
    <x v="586"/>
    <s v="E1856"/>
    <s v="P00613"/>
    <x v="1"/>
    <s v="Business"/>
    <s v="Kolkata"/>
    <s v="Lucknow"/>
    <d v="2026-10-25T00:04:00"/>
    <d v="2026-10-25T01:04:00"/>
    <d v="1899-12-30T01:00:00"/>
    <n v="1060"/>
    <n v="7324.31"/>
    <n v="1184.6600000000001"/>
    <n v="6139.6500000000005"/>
    <x v="2"/>
    <s v="Completed"/>
    <s v="25F"/>
    <n v="1"/>
    <n v="0"/>
    <s v="Weekend"/>
    <x v="28"/>
  </r>
  <r>
    <s v="F02647"/>
    <x v="405"/>
    <s v="E1566"/>
    <s v="P05543"/>
    <x v="0"/>
    <s v="First_Class"/>
    <s v="Pune"/>
    <s v="Lucknow"/>
    <d v="2026-03-26T23:36:00"/>
    <d v="2026-03-27T00:36:00"/>
    <d v="1899-12-30T01:00:00"/>
    <n v="1758"/>
    <n v="1616.62"/>
    <n v="1155.99"/>
    <n v="460.62999999999988"/>
    <x v="0"/>
    <s v="Completed"/>
    <s v="3D"/>
    <n v="1"/>
    <n v="0"/>
    <s v="Weekday"/>
    <x v="10"/>
  </r>
  <r>
    <s v="F02648"/>
    <x v="519"/>
    <s v="E1419"/>
    <s v="P05430"/>
    <x v="0"/>
    <s v="Economy"/>
    <s v="Delhi"/>
    <s v="Kolkata"/>
    <d v="2025-12-03T20:45:00"/>
    <d v="2025-12-04T01:45:00"/>
    <d v="1899-12-30T05:00:00"/>
    <n v="1841"/>
    <n v="11528.55"/>
    <n v="932.3"/>
    <n v="10596.25"/>
    <x v="1"/>
    <s v="Completed"/>
    <s v="4B"/>
    <n v="1"/>
    <n v="0"/>
    <s v="Weekday"/>
    <x v="20"/>
  </r>
  <r>
    <s v="F02649"/>
    <x v="1216"/>
    <s v="E1828"/>
    <s v="P02844"/>
    <x v="2"/>
    <s v="First_Class"/>
    <s v="Kolkata"/>
    <s v="Hyderabad"/>
    <d v="2026-08-24T08:31:00"/>
    <d v="2026-08-24T09:31:00"/>
    <d v="1899-12-30T01:00:00"/>
    <n v="2469"/>
    <n v="4328.1899999999996"/>
    <n v="280.97000000000003"/>
    <n v="4047.2199999999993"/>
    <x v="3"/>
    <s v="Completed"/>
    <s v="19B"/>
    <n v="1"/>
    <n v="0"/>
    <s v="Weekday"/>
    <x v="60"/>
  </r>
  <r>
    <s v="F02650"/>
    <x v="437"/>
    <s v="E1750"/>
    <s v="P05947"/>
    <x v="2"/>
    <s v="Business"/>
    <s v="Mumbai"/>
    <s v="Pune"/>
    <d v="2026-08-12T10:43:00"/>
    <d v="2026-08-12T15:43:00"/>
    <d v="1899-12-30T05:00:00"/>
    <n v="2375"/>
    <n v="14486.77"/>
    <n v="573.76"/>
    <n v="13913.01"/>
    <x v="2"/>
    <s v="Completed"/>
    <s v="26C"/>
    <n v="3"/>
    <n v="0"/>
    <s v="Weekday"/>
    <x v="11"/>
  </r>
  <r>
    <s v="F02651"/>
    <x v="1163"/>
    <s v="E1852"/>
    <s v="P00442"/>
    <x v="2"/>
    <s v="Business"/>
    <s v="Hyderabad"/>
    <s v="Lucknow"/>
    <d v="2023-04-12T00:21:00"/>
    <d v="2023-04-12T03:21:00"/>
    <d v="1899-12-30T03:00:00"/>
    <n v="1084"/>
    <n v="14840.29"/>
    <n v="1338.06"/>
    <n v="13502.230000000001"/>
    <x v="3"/>
    <s v="Completed"/>
    <s v="15B"/>
    <n v="5"/>
    <n v="0"/>
    <s v="Weekday"/>
    <x v="59"/>
  </r>
  <r>
    <s v="F02652"/>
    <x v="466"/>
    <s v="E1595"/>
    <s v="P04184"/>
    <x v="0"/>
    <s v="Business"/>
    <s v="Bengaluru"/>
    <s v="Ahmedabad"/>
    <d v="2025-10-19T04:50:00"/>
    <d v="2025-10-19T07:50:00"/>
    <d v="1899-12-30T03:00:00"/>
    <n v="1184"/>
    <n v="5079.18"/>
    <n v="732.13"/>
    <n v="4347.05"/>
    <x v="1"/>
    <s v="Completed"/>
    <s v="17D"/>
    <n v="2"/>
    <n v="0"/>
    <s v="Weekend"/>
    <x v="31"/>
  </r>
  <r>
    <s v="F02653"/>
    <x v="956"/>
    <s v="E1971"/>
    <s v="P04766"/>
    <x v="2"/>
    <s v="First_Class"/>
    <s v="Ahmedabad"/>
    <s v="Chennai"/>
    <d v="2024-01-23T19:26:00"/>
    <d v="2024-01-23T23:26:00"/>
    <d v="1899-12-30T04:00:00"/>
    <n v="1586"/>
    <n v="14557.69"/>
    <n v="730.61"/>
    <n v="13827.08"/>
    <x v="0"/>
    <s v="Completed"/>
    <s v="7B"/>
    <n v="5"/>
    <n v="0"/>
    <s v="Weekday"/>
    <x v="36"/>
  </r>
  <r>
    <s v="F02654"/>
    <x v="52"/>
    <s v="E1684"/>
    <s v="P03121"/>
    <x v="1"/>
    <s v="Economy"/>
    <s v="Mumbai"/>
    <s v="Bengaluru"/>
    <d v="2023-04-09T11:52:00"/>
    <d v="2023-04-09T13:52:00"/>
    <d v="1899-12-30T02:00:00"/>
    <n v="2001"/>
    <n v="12064.44"/>
    <n v="171.43"/>
    <n v="11893.01"/>
    <x v="4"/>
    <s v="Completed"/>
    <s v="16C"/>
    <n v="1"/>
    <n v="0"/>
    <s v="Weekend"/>
    <x v="67"/>
  </r>
  <r>
    <s v="F02655"/>
    <x v="1217"/>
    <s v="E1359"/>
    <s v="P04234"/>
    <x v="0"/>
    <s v="Business"/>
    <s v="Mumbai"/>
    <s v="Hyderabad"/>
    <d v="2024-03-11T08:02:00"/>
    <d v="2024-03-11T09:02:00"/>
    <d v="1899-12-30T01:00:00"/>
    <n v="714"/>
    <n v="14166.3"/>
    <n v="1116.48"/>
    <n v="13049.82"/>
    <x v="3"/>
    <s v="Completed"/>
    <s v="21A"/>
    <n v="2"/>
    <n v="0"/>
    <s v="Weekday"/>
    <x v="44"/>
  </r>
  <r>
    <s v="F02656"/>
    <x v="65"/>
    <s v="E1414"/>
    <s v="P03839"/>
    <x v="0"/>
    <s v="First_Class"/>
    <s v="Mumbai"/>
    <s v="Pune"/>
    <d v="2023-12-15T19:23:00"/>
    <d v="2023-12-15T20:23:00"/>
    <d v="1899-12-30T01:00:00"/>
    <n v="1206"/>
    <n v="10455.530000000001"/>
    <n v="1369.2"/>
    <n v="9086.33"/>
    <x v="0"/>
    <s v="Completed"/>
    <s v="15E"/>
    <n v="1"/>
    <n v="0"/>
    <s v="Weekday"/>
    <x v="11"/>
  </r>
  <r>
    <s v="F02657"/>
    <x v="755"/>
    <s v="E1827"/>
    <s v="P03542"/>
    <x v="3"/>
    <s v="First_Class"/>
    <s v="Lucknow"/>
    <s v="Hyderabad"/>
    <d v="2024-02-16T06:40:00"/>
    <d v="2024-02-16T07:40:00"/>
    <d v="1899-12-30T01:00:00"/>
    <n v="559"/>
    <n v="8110.23"/>
    <n v="876.6"/>
    <n v="7233.6299999999992"/>
    <x v="2"/>
    <s v="Completed"/>
    <s v="15A"/>
    <n v="1"/>
    <n v="0"/>
    <s v="Weekday"/>
    <x v="33"/>
  </r>
  <r>
    <s v="F02658"/>
    <x v="520"/>
    <s v="E1991"/>
    <s v="P03709"/>
    <x v="2"/>
    <s v="Business"/>
    <s v="Pune"/>
    <s v="Mumbai"/>
    <d v="2024-04-20T01:36:00"/>
    <d v="2024-04-20T04:36:00"/>
    <d v="1899-12-30T03:00:00"/>
    <n v="1547"/>
    <n v="1969.94"/>
    <n v="1519.12"/>
    <n v="450.82000000000016"/>
    <x v="1"/>
    <s v="Completed"/>
    <s v="14E"/>
    <n v="1"/>
    <n v="0"/>
    <s v="Weekend"/>
    <x v="25"/>
  </r>
  <r>
    <s v="F02659"/>
    <x v="290"/>
    <s v="E1821"/>
    <s v="P04409"/>
    <x v="2"/>
    <s v="Business"/>
    <s v="Kolkata"/>
    <s v="Hyderabad"/>
    <d v="2025-08-25T23:40:00"/>
    <d v="2025-08-26T02:40:00"/>
    <d v="1899-12-30T03:00:00"/>
    <n v="1061"/>
    <n v="6821.15"/>
    <n v="385.89"/>
    <n v="6435.2599999999993"/>
    <x v="3"/>
    <s v="Completed"/>
    <s v="15B"/>
    <n v="5"/>
    <n v="0"/>
    <s v="Weekday"/>
    <x v="60"/>
  </r>
  <r>
    <s v="F02660"/>
    <x v="508"/>
    <s v="E1884"/>
    <s v="P01232"/>
    <x v="3"/>
    <s v="Economy"/>
    <s v="Ahmedabad"/>
    <s v="Delhi"/>
    <d v="2023-07-01T22:26:00"/>
    <d v="2023-07-02T01:26:00"/>
    <d v="1899-12-30T03:00:00"/>
    <n v="975"/>
    <n v="4606.0200000000004"/>
    <n v="140.25"/>
    <n v="4465.7700000000004"/>
    <x v="3"/>
    <s v="Completed"/>
    <s v="24C"/>
    <n v="2"/>
    <n v="0"/>
    <s v="Weekend"/>
    <x v="8"/>
  </r>
  <r>
    <s v="F02661"/>
    <x v="346"/>
    <s v="E1466"/>
    <s v="P00175"/>
    <x v="2"/>
    <s v="Economy"/>
    <s v="Lucknow"/>
    <s v="Delhi"/>
    <d v="2025-06-02T16:15:00"/>
    <d v="2025-06-02T21:15:00"/>
    <d v="1899-12-30T05:00:00"/>
    <n v="1189"/>
    <n v="3766.67"/>
    <n v="1962.35"/>
    <n v="1804.3200000000002"/>
    <x v="0"/>
    <s v="Completed"/>
    <s v="10B"/>
    <n v="5"/>
    <n v="0"/>
    <s v="Weekday"/>
    <x v="50"/>
  </r>
  <r>
    <s v="F02662"/>
    <x v="671"/>
    <s v="E1101"/>
    <s v="P02666"/>
    <x v="2"/>
    <s v="First_Class"/>
    <s v="Lucknow"/>
    <s v="Kolkata"/>
    <d v="2024-08-07T20:08:00"/>
    <d v="2024-08-07T22:08:00"/>
    <d v="1899-12-30T02:00:00"/>
    <n v="1421"/>
    <n v="12775.85"/>
    <n v="1252.48"/>
    <n v="11523.37"/>
    <x v="3"/>
    <s v="Completed"/>
    <s v="11C"/>
    <n v="5"/>
    <n v="0"/>
    <s v="Weekday"/>
    <x v="40"/>
  </r>
  <r>
    <s v="F02663"/>
    <x v="4"/>
    <s v="E1936"/>
    <s v="P03238"/>
    <x v="2"/>
    <s v="Economy"/>
    <s v="Pune"/>
    <s v="Delhi"/>
    <d v="2025-05-11T05:22:00"/>
    <d v="2025-05-11T10:22:00"/>
    <d v="1899-12-30T05:00:00"/>
    <n v="1098"/>
    <n v="8456.59"/>
    <n v="797.37"/>
    <n v="7659.22"/>
    <x v="4"/>
    <s v="Completed"/>
    <s v="28D"/>
    <n v="5"/>
    <n v="0"/>
    <s v="Weekend"/>
    <x v="70"/>
  </r>
  <r>
    <s v="F02664"/>
    <x v="346"/>
    <s v="E1849"/>
    <s v="P01605"/>
    <x v="1"/>
    <s v="Business"/>
    <s v="Hyderabad"/>
    <s v="Pune"/>
    <d v="2023-07-02T15:20:00"/>
    <d v="2023-07-02T20:20:00"/>
    <d v="1899-12-30T05:00:00"/>
    <n v="805"/>
    <n v="1702.27"/>
    <n v="1966.27"/>
    <n v="-264"/>
    <x v="1"/>
    <s v="Completed"/>
    <s v="13E"/>
    <n v="4"/>
    <n v="0"/>
    <s v="Weekend"/>
    <x v="62"/>
  </r>
  <r>
    <s v="F02665"/>
    <x v="1019"/>
    <s v="E1682"/>
    <s v="P05880"/>
    <x v="2"/>
    <s v="Business"/>
    <s v="Bengaluru"/>
    <s v="Ahmedabad"/>
    <d v="2023-07-15T05:23:00"/>
    <d v="2023-07-15T06:23:00"/>
    <d v="1899-12-30T01:00:00"/>
    <n v="538"/>
    <n v="9797.61"/>
    <n v="1834.68"/>
    <n v="7962.93"/>
    <x v="3"/>
    <s v="Completed"/>
    <s v="22D"/>
    <n v="4"/>
    <n v="0"/>
    <s v="Weekend"/>
    <x v="31"/>
  </r>
  <r>
    <s v="F02666"/>
    <x v="123"/>
    <s v="E1278"/>
    <s v="P03471"/>
    <x v="4"/>
    <s v="First_Class"/>
    <s v="Hyderabad"/>
    <s v="Kolkata"/>
    <d v="2023-04-26T00:24:00"/>
    <d v="2023-04-26T05:24:00"/>
    <d v="1899-12-30T05:00:00"/>
    <n v="666"/>
    <n v="6017.45"/>
    <n v="1784.79"/>
    <n v="4232.66"/>
    <x v="3"/>
    <s v="Completed"/>
    <s v="30D"/>
    <n v="1"/>
    <n v="0"/>
    <s v="Weekday"/>
    <x v="15"/>
  </r>
  <r>
    <s v="F02667"/>
    <x v="153"/>
    <s v="E1588"/>
    <s v="P01804"/>
    <x v="2"/>
    <s v="Business"/>
    <s v="Ahmedabad"/>
    <s v="Lucknow"/>
    <d v="2026-09-10T09:31:00"/>
    <d v="2026-09-10T12:31:00"/>
    <d v="1899-12-30T03:00:00"/>
    <n v="2470"/>
    <n v="8350.58"/>
    <n v="1414.95"/>
    <n v="6935.63"/>
    <x v="4"/>
    <s v="Completed"/>
    <s v="24E"/>
    <n v="5"/>
    <n v="0"/>
    <s v="Weekday"/>
    <x v="69"/>
  </r>
  <r>
    <s v="F02668"/>
    <x v="1193"/>
    <s v="E1236"/>
    <s v="P03195"/>
    <x v="0"/>
    <s v="First_Class"/>
    <s v="Pune"/>
    <s v="Ahmedabad"/>
    <d v="2025-11-06T00:10:00"/>
    <d v="2025-11-06T02:10:00"/>
    <d v="1899-12-30T02:00:00"/>
    <n v="574"/>
    <n v="4743.8100000000004"/>
    <n v="928.6"/>
    <n v="3815.2100000000005"/>
    <x v="1"/>
    <s v="Completed"/>
    <s v="16C"/>
    <n v="2"/>
    <n v="0"/>
    <s v="Weekday"/>
    <x v="30"/>
  </r>
  <r>
    <s v="F02669"/>
    <x v="1108"/>
    <s v="E1496"/>
    <s v="P03080"/>
    <x v="0"/>
    <s v="Business"/>
    <s v="Chennai"/>
    <s v="Hyderabad"/>
    <d v="2024-08-01T17:08:00"/>
    <d v="2024-08-01T22:08:00"/>
    <d v="1899-12-30T05:00:00"/>
    <n v="1685"/>
    <n v="1818.47"/>
    <n v="479.05"/>
    <n v="1339.42"/>
    <x v="0"/>
    <s v="Completed"/>
    <s v="27F"/>
    <n v="4"/>
    <n v="0"/>
    <s v="Weekday"/>
    <x v="12"/>
  </r>
  <r>
    <s v="F02670"/>
    <x v="303"/>
    <s v="E1307"/>
    <s v="P00253"/>
    <x v="0"/>
    <s v="Economy"/>
    <s v="Lucknow"/>
    <s v="Ahmedabad"/>
    <d v="2024-03-07T09:53:00"/>
    <d v="2024-03-07T13:53:00"/>
    <d v="1899-12-30T04:00:00"/>
    <n v="1476"/>
    <n v="11589.01"/>
    <n v="1499.26"/>
    <n v="10089.75"/>
    <x v="3"/>
    <s v="Completed"/>
    <s v="10D"/>
    <n v="4"/>
    <n v="0"/>
    <s v="Weekday"/>
    <x v="37"/>
  </r>
  <r>
    <s v="F02671"/>
    <x v="308"/>
    <s v="E1009"/>
    <s v="P04789"/>
    <x v="1"/>
    <s v="Economy"/>
    <s v="Lucknow"/>
    <s v="Bengaluru"/>
    <d v="2024-06-15T23:32:00"/>
    <d v="2024-06-16T01:32:00"/>
    <d v="1899-12-30T02:00:00"/>
    <n v="1643"/>
    <n v="6758.2"/>
    <n v="781.88"/>
    <n v="5976.32"/>
    <x v="2"/>
    <s v="Completed"/>
    <s v="6F"/>
    <n v="2"/>
    <n v="0"/>
    <s v="Weekend"/>
    <x v="45"/>
  </r>
  <r>
    <s v="F02672"/>
    <x v="1218"/>
    <s v="E1986"/>
    <s v="P01141"/>
    <x v="1"/>
    <s v="First_Class"/>
    <s v="Bengaluru"/>
    <s v="Lucknow"/>
    <d v="2024-12-09T21:37:00"/>
    <d v="2024-12-09T23:37:00"/>
    <d v="1899-12-30T02:00:00"/>
    <n v="390"/>
    <n v="12543.95"/>
    <n v="1232.94"/>
    <n v="11311.01"/>
    <x v="4"/>
    <s v="Completed"/>
    <s v="2F"/>
    <n v="1"/>
    <n v="0"/>
    <s v="Weekday"/>
    <x v="65"/>
  </r>
  <r>
    <s v="F02673"/>
    <x v="1216"/>
    <s v="E1733"/>
    <s v="P04799"/>
    <x v="3"/>
    <s v="Economy"/>
    <s v="Lucknow"/>
    <s v="Hyderabad"/>
    <d v="2026-10-06T06:15:00"/>
    <d v="2026-10-06T11:15:00"/>
    <d v="1899-12-30T05:00:00"/>
    <n v="2127"/>
    <n v="10585.53"/>
    <n v="1871.22"/>
    <n v="8714.3100000000013"/>
    <x v="4"/>
    <s v="Cancelled"/>
    <s v="15E"/>
    <n v="3"/>
    <n v="1"/>
    <s v="Weekday"/>
    <x v="33"/>
  </r>
  <r>
    <s v="F02674"/>
    <x v="616"/>
    <s v="E1177"/>
    <s v="P02321"/>
    <x v="1"/>
    <s v="Economy"/>
    <s v="Kolkata"/>
    <s v="Lucknow"/>
    <d v="2026-03-16T20:12:00"/>
    <d v="2026-03-17T01:12:00"/>
    <d v="1899-12-30T05:00:00"/>
    <n v="357"/>
    <n v="6253.72"/>
    <n v="896.61"/>
    <n v="5357.1100000000006"/>
    <x v="4"/>
    <s v="Completed"/>
    <s v="5A"/>
    <n v="1"/>
    <n v="0"/>
    <s v="Weekday"/>
    <x v="28"/>
  </r>
  <r>
    <s v="F02675"/>
    <x v="259"/>
    <s v="E1724"/>
    <s v="P02336"/>
    <x v="3"/>
    <s v="Business"/>
    <s v="Kolkata"/>
    <s v="Pune"/>
    <d v="2024-12-12T22:57:00"/>
    <d v="2024-12-13T03:57:00"/>
    <d v="1899-12-30T05:00:00"/>
    <n v="1423"/>
    <n v="2977.94"/>
    <n v="1660.55"/>
    <n v="1317.39"/>
    <x v="0"/>
    <s v="Completed"/>
    <s v="23A"/>
    <n v="5"/>
    <n v="0"/>
    <s v="Weekday"/>
    <x v="13"/>
  </r>
  <r>
    <s v="F02676"/>
    <x v="251"/>
    <s v="E1130"/>
    <s v="P03848"/>
    <x v="1"/>
    <s v="First_Class"/>
    <s v="Kolkata"/>
    <s v="Chennai"/>
    <d v="2026-05-01T12:03:00"/>
    <d v="2026-05-01T13:03:00"/>
    <d v="1899-12-30T01:00:00"/>
    <n v="2499"/>
    <n v="9928.83"/>
    <n v="963.99"/>
    <n v="8964.84"/>
    <x v="3"/>
    <s v="Completed"/>
    <s v="27E"/>
    <n v="3"/>
    <n v="0"/>
    <s v="Weekday"/>
    <x v="35"/>
  </r>
  <r>
    <s v="F02677"/>
    <x v="1219"/>
    <s v="E1917"/>
    <s v="P04113"/>
    <x v="0"/>
    <s v="First_Class"/>
    <s v="Bengaluru"/>
    <s v="Lucknow"/>
    <d v="2023-06-15T23:38:00"/>
    <d v="2023-06-16T02:38:00"/>
    <d v="1899-12-30T03:00:00"/>
    <n v="1124"/>
    <n v="5967.23"/>
    <n v="355.68"/>
    <n v="5611.5499999999993"/>
    <x v="1"/>
    <s v="Cancelled"/>
    <s v="20F"/>
    <n v="2"/>
    <n v="1"/>
    <s v="Weekday"/>
    <x v="65"/>
  </r>
  <r>
    <s v="F02678"/>
    <x v="550"/>
    <s v="E1127"/>
    <s v="P05545"/>
    <x v="1"/>
    <s v="First_Class"/>
    <s v="Ahmedabad"/>
    <s v="Hyderabad"/>
    <d v="2024-08-31T01:33:00"/>
    <d v="2024-08-31T03:33:00"/>
    <d v="1899-12-30T02:00:00"/>
    <n v="2385"/>
    <n v="13806.09"/>
    <n v="1360.22"/>
    <n v="12445.87"/>
    <x v="1"/>
    <s v="Completed"/>
    <s v="20D"/>
    <n v="5"/>
    <n v="0"/>
    <s v="Weekend"/>
    <x v="34"/>
  </r>
  <r>
    <s v="F02679"/>
    <x v="870"/>
    <s v="E1844"/>
    <s v="P04686"/>
    <x v="2"/>
    <s v="Economy"/>
    <s v="Mumbai"/>
    <s v="Hyderabad"/>
    <d v="2023-05-25T12:52:00"/>
    <d v="2023-05-25T14:52:00"/>
    <d v="1899-12-30T02:00:00"/>
    <n v="2004"/>
    <n v="2152.6799999999998"/>
    <n v="1142.95"/>
    <n v="1009.7299999999998"/>
    <x v="0"/>
    <s v="Completed"/>
    <s v="16D"/>
    <n v="2"/>
    <n v="0"/>
    <s v="Weekday"/>
    <x v="44"/>
  </r>
  <r>
    <s v="F02680"/>
    <x v="450"/>
    <s v="E1559"/>
    <s v="P01121"/>
    <x v="3"/>
    <s v="Economy"/>
    <s v="Lucknow"/>
    <s v="Ahmedabad"/>
    <d v="2025-04-16T20:42:00"/>
    <d v="2025-04-16T23:42:00"/>
    <d v="1899-12-30T03:00:00"/>
    <n v="468"/>
    <n v="7033.38"/>
    <n v="1910.62"/>
    <n v="5122.76"/>
    <x v="2"/>
    <s v="Cancelled"/>
    <s v="28B"/>
    <n v="1"/>
    <n v="1"/>
    <s v="Weekday"/>
    <x v="37"/>
  </r>
  <r>
    <s v="F02681"/>
    <x v="360"/>
    <s v="E1598"/>
    <s v="P01232"/>
    <x v="4"/>
    <s v="Business"/>
    <s v="Delhi"/>
    <s v="Ahmedabad"/>
    <d v="2025-07-02T08:08:00"/>
    <d v="2025-07-02T10:08:00"/>
    <d v="1899-12-30T02:00:00"/>
    <n v="2023"/>
    <n v="5377.17"/>
    <n v="1047.99"/>
    <n v="4329.18"/>
    <x v="2"/>
    <s v="Completed"/>
    <s v="22E"/>
    <n v="3"/>
    <n v="0"/>
    <s v="Weekday"/>
    <x v="52"/>
  </r>
  <r>
    <s v="F02682"/>
    <x v="1193"/>
    <s v="E1561"/>
    <s v="P02223"/>
    <x v="4"/>
    <s v="First_Class"/>
    <s v="Kolkata"/>
    <s v="Delhi"/>
    <d v="2024-08-25T11:32:00"/>
    <d v="2024-08-25T16:32:00"/>
    <d v="1899-12-30T05:00:00"/>
    <n v="492"/>
    <n v="7056.84"/>
    <n v="378.08"/>
    <n v="6678.76"/>
    <x v="0"/>
    <s v="Cancelled"/>
    <s v="28C"/>
    <n v="1"/>
    <n v="1"/>
    <s v="Weekend"/>
    <x v="19"/>
  </r>
  <r>
    <s v="F02683"/>
    <x v="372"/>
    <s v="E1031"/>
    <s v="P01485"/>
    <x v="1"/>
    <s v="First_Class"/>
    <s v="Mumbai"/>
    <s v="Hyderabad"/>
    <d v="2024-09-10T16:24:00"/>
    <d v="2024-09-10T21:24:00"/>
    <d v="1899-12-30T05:00:00"/>
    <n v="1914"/>
    <n v="10122.57"/>
    <n v="1010.61"/>
    <n v="9111.9599999999991"/>
    <x v="1"/>
    <s v="Completed"/>
    <s v="18B"/>
    <n v="1"/>
    <n v="0"/>
    <s v="Weekday"/>
    <x v="44"/>
  </r>
  <r>
    <s v="F02684"/>
    <x v="382"/>
    <s v="E1745"/>
    <s v="P02994"/>
    <x v="3"/>
    <s v="First_Class"/>
    <s v="Lucknow"/>
    <s v="Pune"/>
    <d v="2024-01-10T09:15:00"/>
    <d v="2024-01-10T14:15:00"/>
    <d v="1899-12-30T05:00:00"/>
    <n v="1303"/>
    <n v="4119.33"/>
    <n v="390.93"/>
    <n v="3728.4"/>
    <x v="2"/>
    <s v="Cancelled"/>
    <s v="20E"/>
    <n v="2"/>
    <n v="1"/>
    <s v="Weekday"/>
    <x v="38"/>
  </r>
  <r>
    <s v="F02685"/>
    <x v="1180"/>
    <s v="E1983"/>
    <s v="P04024"/>
    <x v="3"/>
    <s v="Economy"/>
    <s v="Delhi"/>
    <s v="Pune"/>
    <d v="2023-11-20T22:11:00"/>
    <d v="2023-11-20T23:11:00"/>
    <d v="1899-12-30T01:00:00"/>
    <n v="1842"/>
    <n v="3919.53"/>
    <n v="1098.8900000000001"/>
    <n v="2820.6400000000003"/>
    <x v="4"/>
    <s v="Cancelled"/>
    <s v="6F"/>
    <n v="2"/>
    <n v="1"/>
    <s v="Weekday"/>
    <x v="23"/>
  </r>
  <r>
    <s v="F02686"/>
    <x v="1220"/>
    <s v="E1603"/>
    <s v="P02611"/>
    <x v="4"/>
    <s v="Business"/>
    <s v="Kolkata"/>
    <s v="Lucknow"/>
    <d v="2026-11-23T16:08:00"/>
    <d v="2026-11-23T18:08:00"/>
    <d v="1899-12-30T02:00:00"/>
    <n v="1251"/>
    <n v="8407.85"/>
    <n v="570.04"/>
    <n v="7837.81"/>
    <x v="1"/>
    <s v="Completed"/>
    <s v="19F"/>
    <n v="1"/>
    <n v="0"/>
    <s v="Weekday"/>
    <x v="28"/>
  </r>
  <r>
    <s v="F02687"/>
    <x v="335"/>
    <s v="E1290"/>
    <s v="P05922"/>
    <x v="3"/>
    <s v="Economy"/>
    <s v="Ahmedabad"/>
    <s v="Lucknow"/>
    <d v="2024-01-05T00:48:00"/>
    <d v="2024-01-05T04:48:00"/>
    <d v="1899-12-30T04:00:00"/>
    <n v="1159"/>
    <n v="6084.41"/>
    <n v="745.69"/>
    <n v="5338.7199999999993"/>
    <x v="3"/>
    <s v="Cancelled"/>
    <s v="5B"/>
    <n v="4"/>
    <n v="1"/>
    <s v="Weekday"/>
    <x v="69"/>
  </r>
  <r>
    <s v="F02688"/>
    <x v="424"/>
    <s v="E1533"/>
    <s v="P04676"/>
    <x v="0"/>
    <s v="Business"/>
    <s v="Bengaluru"/>
    <s v="Kolkata"/>
    <d v="2025-05-01T01:54:00"/>
    <d v="2025-05-01T06:54:00"/>
    <d v="1899-12-30T05:00:00"/>
    <n v="2437"/>
    <n v="3794.75"/>
    <n v="1546.11"/>
    <n v="2248.6400000000003"/>
    <x v="1"/>
    <s v="Completed"/>
    <s v="11C"/>
    <n v="3"/>
    <n v="0"/>
    <s v="Weekday"/>
    <x v="54"/>
  </r>
  <r>
    <s v="F02689"/>
    <x v="1119"/>
    <s v="E1825"/>
    <s v="P04281"/>
    <x v="3"/>
    <s v="First_Class"/>
    <s v="Ahmedabad"/>
    <s v="Kolkata"/>
    <d v="2026-05-18T12:29:00"/>
    <d v="2026-05-18T16:29:00"/>
    <d v="1899-12-30T04:00:00"/>
    <n v="1273"/>
    <n v="14023.18"/>
    <n v="1308.3800000000001"/>
    <n v="12714.8"/>
    <x v="1"/>
    <s v="Completed"/>
    <s v="11D"/>
    <n v="2"/>
    <n v="0"/>
    <s v="Weekday"/>
    <x v="26"/>
  </r>
  <r>
    <s v="F02690"/>
    <x v="1106"/>
    <s v="E1639"/>
    <s v="P00954"/>
    <x v="4"/>
    <s v="First_Class"/>
    <s v="Ahmedabad"/>
    <s v="Mumbai"/>
    <d v="2025-12-17T10:23:00"/>
    <d v="2025-12-17T13:23:00"/>
    <d v="1899-12-30T03:00:00"/>
    <n v="2427"/>
    <n v="12024.25"/>
    <n v="538.5"/>
    <n v="11485.75"/>
    <x v="2"/>
    <s v="Completed"/>
    <s v="2B"/>
    <n v="2"/>
    <n v="0"/>
    <s v="Weekday"/>
    <x v="3"/>
  </r>
  <r>
    <s v="F02691"/>
    <x v="1202"/>
    <s v="E1416"/>
    <s v="P05241"/>
    <x v="1"/>
    <s v="Business"/>
    <s v="Hyderabad"/>
    <s v="Bengaluru"/>
    <d v="2023-01-26T04:50:00"/>
    <d v="2023-01-26T09:50:00"/>
    <d v="1899-12-30T05:00:00"/>
    <n v="2482"/>
    <n v="10174.32"/>
    <n v="184.42"/>
    <n v="9989.9"/>
    <x v="2"/>
    <s v="Completed"/>
    <s v="20D"/>
    <n v="4"/>
    <n v="0"/>
    <s v="Weekday"/>
    <x v="71"/>
  </r>
  <r>
    <s v="F02692"/>
    <x v="435"/>
    <s v="E1786"/>
    <s v="P05434"/>
    <x v="0"/>
    <s v="Economy"/>
    <s v="Bengaluru"/>
    <s v="Mumbai"/>
    <d v="2024-08-17T02:38:00"/>
    <d v="2024-08-17T03:38:00"/>
    <d v="1899-12-30T01:00:00"/>
    <n v="1138"/>
    <n v="6665.04"/>
    <n v="497.65"/>
    <n v="6167.39"/>
    <x v="3"/>
    <s v="Completed"/>
    <s v="9C"/>
    <n v="3"/>
    <n v="0"/>
    <s v="Weekend"/>
    <x v="1"/>
  </r>
  <r>
    <s v="F02693"/>
    <x v="1221"/>
    <s v="E1032"/>
    <s v="P04963"/>
    <x v="0"/>
    <s v="First_Class"/>
    <s v="Pune"/>
    <s v="Mumbai"/>
    <d v="2023-11-09T15:05:00"/>
    <d v="2023-11-09T18:05:00"/>
    <d v="1899-12-30T03:00:00"/>
    <n v="976"/>
    <n v="11808.84"/>
    <n v="145.76"/>
    <n v="11663.08"/>
    <x v="1"/>
    <s v="Completed"/>
    <s v="3F"/>
    <n v="1"/>
    <n v="0"/>
    <s v="Weekday"/>
    <x v="25"/>
  </r>
  <r>
    <s v="F02694"/>
    <x v="1152"/>
    <s v="E1647"/>
    <s v="P04275"/>
    <x v="1"/>
    <s v="Business"/>
    <s v="Hyderabad"/>
    <s v="Chennai"/>
    <d v="2023-02-02T15:49:00"/>
    <d v="2023-02-02T19:49:00"/>
    <d v="1899-12-30T04:00:00"/>
    <n v="1819"/>
    <n v="3902.48"/>
    <n v="254.02"/>
    <n v="3648.46"/>
    <x v="0"/>
    <s v="Completed"/>
    <s v="5A"/>
    <n v="2"/>
    <n v="0"/>
    <s v="Weekday"/>
    <x v="57"/>
  </r>
  <r>
    <s v="F02695"/>
    <x v="1222"/>
    <s v="E1201"/>
    <s v="P01323"/>
    <x v="0"/>
    <s v="First_Class"/>
    <s v="Lucknow"/>
    <s v="Kolkata"/>
    <d v="2023-09-06T13:21:00"/>
    <d v="2023-09-06T15:21:00"/>
    <d v="1899-12-30T02:00:00"/>
    <n v="1088"/>
    <n v="6075.3"/>
    <n v="53.44"/>
    <n v="6021.8600000000006"/>
    <x v="1"/>
    <s v="Completed"/>
    <s v="3A"/>
    <n v="4"/>
    <n v="0"/>
    <s v="Weekday"/>
    <x v="40"/>
  </r>
  <r>
    <s v="F02696"/>
    <x v="416"/>
    <s v="E1928"/>
    <s v="P03204"/>
    <x v="4"/>
    <s v="First_Class"/>
    <s v="Pune"/>
    <s v="Lucknow"/>
    <d v="2025-09-13T01:41:00"/>
    <d v="2025-09-13T06:41:00"/>
    <d v="1899-12-30T05:00:00"/>
    <n v="2297"/>
    <n v="9960.07"/>
    <n v="1108.77"/>
    <n v="8851.2999999999993"/>
    <x v="3"/>
    <s v="Completed"/>
    <s v="20C"/>
    <n v="3"/>
    <n v="0"/>
    <s v="Weekend"/>
    <x v="10"/>
  </r>
  <r>
    <s v="F02697"/>
    <x v="14"/>
    <s v="E1332"/>
    <s v="P03242"/>
    <x v="4"/>
    <s v="First_Class"/>
    <s v="Bengaluru"/>
    <s v="Pune"/>
    <d v="2023-04-24T02:53:00"/>
    <d v="2023-04-24T06:53:00"/>
    <d v="1899-12-30T04:00:00"/>
    <n v="451"/>
    <n v="14205.33"/>
    <n v="649.97"/>
    <n v="13555.36"/>
    <x v="4"/>
    <s v="Cancelled"/>
    <s v="10E"/>
    <n v="3"/>
    <n v="1"/>
    <s v="Weekday"/>
    <x v="24"/>
  </r>
  <r>
    <s v="F02698"/>
    <x v="162"/>
    <s v="E1883"/>
    <s v="P02306"/>
    <x v="0"/>
    <s v="Business"/>
    <s v="Delhi"/>
    <s v="Pune"/>
    <d v="2026-08-17T14:31:00"/>
    <d v="2026-08-17T16:31:00"/>
    <d v="1899-12-30T02:00:00"/>
    <n v="695"/>
    <n v="6524.61"/>
    <n v="283.26"/>
    <n v="6241.3499999999995"/>
    <x v="4"/>
    <s v="Cancelled"/>
    <s v="25F"/>
    <n v="5"/>
    <n v="1"/>
    <s v="Weekday"/>
    <x v="23"/>
  </r>
  <r>
    <s v="F02699"/>
    <x v="1223"/>
    <s v="E1071"/>
    <s v="P05952"/>
    <x v="3"/>
    <s v="Economy"/>
    <s v="Delhi"/>
    <s v="Bengaluru"/>
    <d v="2025-12-31T14:11:00"/>
    <d v="2025-12-31T15:11:00"/>
    <d v="1899-12-30T01:00:00"/>
    <n v="1954"/>
    <n v="13068.86"/>
    <n v="1340.26"/>
    <n v="11728.6"/>
    <x v="1"/>
    <s v="Completed"/>
    <s v="19A"/>
    <n v="2"/>
    <n v="0"/>
    <s v="Weekday"/>
    <x v="55"/>
  </r>
  <r>
    <s v="F02700"/>
    <x v="1214"/>
    <s v="E1980"/>
    <s v="P03200"/>
    <x v="1"/>
    <s v="Business"/>
    <s v="Pune"/>
    <s v="Bengaluru"/>
    <d v="2023-07-29T20:01:00"/>
    <d v="2023-07-30T00:01:00"/>
    <d v="1899-12-30T04:00:00"/>
    <n v="1744"/>
    <n v="8457.49"/>
    <n v="967.59"/>
    <n v="7489.9"/>
    <x v="3"/>
    <s v="Completed"/>
    <s v="14F"/>
    <n v="1"/>
    <n v="0"/>
    <s v="Weekend"/>
    <x v="43"/>
  </r>
  <r>
    <s v="F02701"/>
    <x v="875"/>
    <s v="E1392"/>
    <s v="P03832"/>
    <x v="0"/>
    <s v="Business"/>
    <s v="Ahmedabad"/>
    <s v="Lucknow"/>
    <d v="2024-12-06T21:14:00"/>
    <d v="2024-12-07T00:14:00"/>
    <d v="1899-12-30T03:00:00"/>
    <n v="1571"/>
    <n v="6610.15"/>
    <n v="714.29"/>
    <n v="5895.86"/>
    <x v="1"/>
    <s v="Completed"/>
    <s v="29B"/>
    <n v="4"/>
    <n v="0"/>
    <s v="Weekday"/>
    <x v="69"/>
  </r>
  <r>
    <s v="F02702"/>
    <x v="1034"/>
    <s v="E1781"/>
    <s v="P03755"/>
    <x v="4"/>
    <s v="First_Class"/>
    <s v="Chennai"/>
    <s v="Lucknow"/>
    <d v="2026-07-03T06:56:00"/>
    <d v="2026-07-03T08:56:00"/>
    <d v="1899-12-30T02:00:00"/>
    <n v="1656"/>
    <n v="14028.7"/>
    <n v="1608.14"/>
    <n v="12420.560000000001"/>
    <x v="2"/>
    <s v="Cancelled"/>
    <s v="30E"/>
    <n v="3"/>
    <n v="1"/>
    <s v="Weekday"/>
    <x v="42"/>
  </r>
  <r>
    <s v="F02703"/>
    <x v="1224"/>
    <s v="E1261"/>
    <s v="P04950"/>
    <x v="4"/>
    <s v="Economy"/>
    <s v="Pune"/>
    <s v="Chennai"/>
    <d v="2024-08-18T09:14:00"/>
    <d v="2024-08-18T10:14:00"/>
    <d v="1899-12-30T01:00:00"/>
    <n v="2227"/>
    <n v="4874.29"/>
    <n v="171.57"/>
    <n v="4702.72"/>
    <x v="2"/>
    <s v="Completed"/>
    <s v="29F"/>
    <n v="5"/>
    <n v="0"/>
    <s v="Weekend"/>
    <x v="46"/>
  </r>
  <r>
    <s v="F02704"/>
    <x v="256"/>
    <s v="E1394"/>
    <s v="P05969"/>
    <x v="4"/>
    <s v="First_Class"/>
    <s v="Bengaluru"/>
    <s v="Hyderabad"/>
    <d v="2023-03-25T06:23:00"/>
    <d v="2023-03-25T10:23:00"/>
    <d v="1899-12-30T04:00:00"/>
    <n v="2489"/>
    <n v="2770.82"/>
    <n v="273.01"/>
    <n v="2497.8100000000004"/>
    <x v="2"/>
    <s v="Cancelled"/>
    <s v="24E"/>
    <n v="5"/>
    <n v="1"/>
    <s v="Weekend"/>
    <x v="41"/>
  </r>
  <r>
    <s v="F02705"/>
    <x v="380"/>
    <s v="E1274"/>
    <s v="P05002"/>
    <x v="4"/>
    <s v="Business"/>
    <s v="Bengaluru"/>
    <s v="Kolkata"/>
    <d v="2024-10-29T22:03:00"/>
    <d v="2024-10-30T01:03:00"/>
    <d v="1899-12-30T03:00:00"/>
    <n v="1250"/>
    <n v="4556.45"/>
    <n v="876.17"/>
    <n v="3680.2799999999997"/>
    <x v="4"/>
    <s v="Cancelled"/>
    <s v="13D"/>
    <n v="2"/>
    <n v="1"/>
    <s v="Weekday"/>
    <x v="54"/>
  </r>
  <r>
    <s v="F02706"/>
    <x v="1039"/>
    <s v="E1840"/>
    <s v="P03553"/>
    <x v="2"/>
    <s v="Business"/>
    <s v="Hyderabad"/>
    <s v="Kolkata"/>
    <d v="2025-03-29T12:06:00"/>
    <d v="2025-03-29T13:06:00"/>
    <d v="1899-12-30T01:00:00"/>
    <n v="2086"/>
    <n v="5728.06"/>
    <n v="444.69"/>
    <n v="5283.3700000000008"/>
    <x v="3"/>
    <s v="Completed"/>
    <s v="22C"/>
    <n v="5"/>
    <n v="0"/>
    <s v="Weekend"/>
    <x v="15"/>
  </r>
  <r>
    <s v="F02707"/>
    <x v="878"/>
    <s v="E1671"/>
    <s v="P04737"/>
    <x v="1"/>
    <s v="Business"/>
    <s v="Lucknow"/>
    <s v="Kolkata"/>
    <d v="2024-12-19T23:29:00"/>
    <d v="2024-12-20T00:29:00"/>
    <d v="1899-12-30T01:00:00"/>
    <n v="2283"/>
    <n v="9470.59"/>
    <n v="733.33"/>
    <n v="8737.26"/>
    <x v="1"/>
    <s v="Completed"/>
    <s v="15F"/>
    <n v="5"/>
    <n v="0"/>
    <s v="Weekday"/>
    <x v="40"/>
  </r>
  <r>
    <s v="F02708"/>
    <x v="76"/>
    <s v="E1476"/>
    <s v="P01931"/>
    <x v="4"/>
    <s v="Economy"/>
    <s v="Bengaluru"/>
    <s v="Delhi"/>
    <d v="2023-09-02T00:48:00"/>
    <d v="2023-09-02T04:48:00"/>
    <d v="1899-12-30T04:00:00"/>
    <n v="1402"/>
    <n v="4270.97"/>
    <n v="1012.14"/>
    <n v="3258.8300000000004"/>
    <x v="1"/>
    <s v="Completed"/>
    <s v="18E"/>
    <n v="5"/>
    <n v="0"/>
    <s v="Weekend"/>
    <x v="9"/>
  </r>
  <r>
    <s v="F02709"/>
    <x v="587"/>
    <s v="E1170"/>
    <s v="P04871"/>
    <x v="3"/>
    <s v="First_Class"/>
    <s v="Ahmedabad"/>
    <s v="Pune"/>
    <d v="2026-07-13T16:10:00"/>
    <d v="2026-07-13T18:10:00"/>
    <d v="1899-12-30T02:00:00"/>
    <n v="1822"/>
    <n v="2069.23"/>
    <n v="968.69"/>
    <n v="1100.54"/>
    <x v="4"/>
    <s v="Completed"/>
    <s v="18C"/>
    <n v="5"/>
    <n v="0"/>
    <s v="Weekday"/>
    <x v="68"/>
  </r>
  <r>
    <s v="F02710"/>
    <x v="477"/>
    <s v="E1477"/>
    <s v="P03095"/>
    <x v="4"/>
    <s v="First_Class"/>
    <s v="Pune"/>
    <s v="Chennai"/>
    <d v="2023-07-21T03:04:00"/>
    <d v="2023-07-21T08:04:00"/>
    <d v="1899-12-30T05:00:00"/>
    <n v="496"/>
    <n v="11991.58"/>
    <n v="1929.53"/>
    <n v="10062.049999999999"/>
    <x v="1"/>
    <s v="Cancelled"/>
    <s v="16F"/>
    <n v="2"/>
    <n v="1"/>
    <s v="Weekday"/>
    <x v="46"/>
  </r>
  <r>
    <s v="F02711"/>
    <x v="565"/>
    <s v="E1912"/>
    <s v="P02977"/>
    <x v="1"/>
    <s v="First_Class"/>
    <s v="Bengaluru"/>
    <s v="Chennai"/>
    <d v="2026-07-17T12:58:00"/>
    <d v="2026-07-17T15:58:00"/>
    <d v="1899-12-30T03:00:00"/>
    <n v="2089"/>
    <n v="3623.52"/>
    <n v="1646.8"/>
    <n v="1976.72"/>
    <x v="3"/>
    <s v="Completed"/>
    <s v="7C"/>
    <n v="4"/>
    <n v="0"/>
    <s v="Weekday"/>
    <x v="14"/>
  </r>
  <r>
    <s v="F02712"/>
    <x v="1189"/>
    <s v="E1185"/>
    <s v="P03075"/>
    <x v="3"/>
    <s v="Business"/>
    <s v="Bengaluru"/>
    <s v="Delhi"/>
    <d v="2024-05-05T15:12:00"/>
    <d v="2024-05-05T16:12:00"/>
    <d v="1899-12-30T01:00:00"/>
    <n v="2283"/>
    <n v="3981.68"/>
    <n v="1580.83"/>
    <n v="2400.85"/>
    <x v="0"/>
    <s v="Cancelled"/>
    <s v="25B"/>
    <n v="4"/>
    <n v="1"/>
    <s v="Weekend"/>
    <x v="9"/>
  </r>
  <r>
    <s v="F02713"/>
    <x v="938"/>
    <s v="E1781"/>
    <s v="P04003"/>
    <x v="0"/>
    <s v="Economy"/>
    <s v="Delhi"/>
    <s v="Ahmedabad"/>
    <d v="2023-03-06T10:13:00"/>
    <d v="2023-03-06T12:13:00"/>
    <d v="1899-12-30T02:00:00"/>
    <n v="1419"/>
    <n v="13063.01"/>
    <n v="478.91"/>
    <n v="12584.1"/>
    <x v="2"/>
    <s v="Completed"/>
    <s v="3D"/>
    <n v="1"/>
    <n v="0"/>
    <s v="Weekday"/>
    <x v="52"/>
  </r>
  <r>
    <s v="F02714"/>
    <x v="1225"/>
    <s v="E1588"/>
    <s v="P01241"/>
    <x v="0"/>
    <s v="Business"/>
    <s v="Delhi"/>
    <s v="Lucknow"/>
    <d v="2025-01-01T05:08:00"/>
    <d v="2025-01-01T07:08:00"/>
    <d v="1899-12-30T02:00:00"/>
    <n v="1675"/>
    <n v="6230.79"/>
    <n v="1420.19"/>
    <n v="4810.6000000000004"/>
    <x v="0"/>
    <s v="Cancelled"/>
    <s v="25F"/>
    <n v="5"/>
    <n v="1"/>
    <s v="Weekday"/>
    <x v="18"/>
  </r>
  <r>
    <s v="F02715"/>
    <x v="44"/>
    <s v="E1579"/>
    <s v="P03155"/>
    <x v="2"/>
    <s v="Economy"/>
    <s v="Kolkata"/>
    <s v="Delhi"/>
    <d v="2023-10-11T03:56:00"/>
    <d v="2023-10-11T04:56:00"/>
    <d v="1899-12-30T01:00:00"/>
    <n v="1179"/>
    <n v="12648.42"/>
    <n v="905.44"/>
    <n v="11742.98"/>
    <x v="0"/>
    <s v="Completed"/>
    <s v="2D"/>
    <n v="4"/>
    <n v="0"/>
    <s v="Weekday"/>
    <x v="19"/>
  </r>
  <r>
    <s v="F02716"/>
    <x v="780"/>
    <s v="E1786"/>
    <s v="P05059"/>
    <x v="4"/>
    <s v="Economy"/>
    <s v="Hyderabad"/>
    <s v="Mumbai"/>
    <d v="2024-11-08T05:47:00"/>
    <d v="2024-11-08T06:47:00"/>
    <d v="1899-12-30T01:00:00"/>
    <n v="1687"/>
    <n v="12557.31"/>
    <n v="455.08"/>
    <n v="12102.23"/>
    <x v="2"/>
    <s v="Completed"/>
    <s v="30D"/>
    <n v="1"/>
    <n v="0"/>
    <s v="Weekday"/>
    <x v="2"/>
  </r>
  <r>
    <s v="F02717"/>
    <x v="1179"/>
    <s v="E1713"/>
    <s v="P02616"/>
    <x v="4"/>
    <s v="First_Class"/>
    <s v="Lucknow"/>
    <s v="Pune"/>
    <d v="2025-12-29T19:19:00"/>
    <d v="2025-12-30T00:19:00"/>
    <d v="1899-12-30T05:00:00"/>
    <n v="2250"/>
    <n v="13964.91"/>
    <n v="1562.98"/>
    <n v="12401.93"/>
    <x v="1"/>
    <s v="Completed"/>
    <s v="9A"/>
    <n v="5"/>
    <n v="0"/>
    <s v="Weekday"/>
    <x v="38"/>
  </r>
  <r>
    <s v="F02718"/>
    <x v="988"/>
    <s v="E1460"/>
    <s v="P02514"/>
    <x v="2"/>
    <s v="Economy"/>
    <s v="Delhi"/>
    <s v="Hyderabad"/>
    <d v="2026-12-20T16:40:00"/>
    <d v="2026-12-20T17:40:00"/>
    <d v="1899-12-30T01:00:00"/>
    <n v="1110"/>
    <n v="7581.86"/>
    <n v="1456.1"/>
    <n v="6125.76"/>
    <x v="3"/>
    <s v="Completed"/>
    <s v="10B"/>
    <n v="3"/>
    <n v="0"/>
    <s v="Weekend"/>
    <x v="7"/>
  </r>
  <r>
    <s v="F02719"/>
    <x v="1226"/>
    <s v="E1627"/>
    <s v="P00010"/>
    <x v="2"/>
    <s v="Business"/>
    <s v="Kolkata"/>
    <s v="Delhi"/>
    <d v="2025-09-19T06:55:00"/>
    <d v="2025-09-19T11:55:00"/>
    <d v="1899-12-30T05:00:00"/>
    <n v="2363"/>
    <n v="1774.2"/>
    <n v="1613.3"/>
    <n v="160.90000000000009"/>
    <x v="3"/>
    <s v="Completed"/>
    <s v="23C"/>
    <n v="2"/>
    <n v="0"/>
    <s v="Weekday"/>
    <x v="19"/>
  </r>
  <r>
    <s v="F02720"/>
    <x v="26"/>
    <s v="E1799"/>
    <s v="P00130"/>
    <x v="0"/>
    <s v="Economy"/>
    <s v="Mumbai"/>
    <s v="Lucknow"/>
    <d v="2024-07-10T01:58:00"/>
    <d v="2024-07-10T04:58:00"/>
    <d v="1899-12-30T03:00:00"/>
    <n v="1574"/>
    <n v="7723.77"/>
    <n v="212.49"/>
    <n v="7511.2800000000007"/>
    <x v="2"/>
    <s v="Completed"/>
    <s v="6C"/>
    <n v="5"/>
    <n v="0"/>
    <s v="Weekday"/>
    <x v="21"/>
  </r>
  <r>
    <s v="F02721"/>
    <x v="950"/>
    <s v="E1138"/>
    <s v="P01331"/>
    <x v="0"/>
    <s v="First_Class"/>
    <s v="Hyderabad"/>
    <s v="Ahmedabad"/>
    <d v="2025-03-23T19:05:00"/>
    <d v="2025-03-24T00:05:00"/>
    <d v="1899-12-30T05:00:00"/>
    <n v="597"/>
    <n v="14523.72"/>
    <n v="1606.32"/>
    <n v="12917.4"/>
    <x v="1"/>
    <s v="Completed"/>
    <s v="30D"/>
    <n v="2"/>
    <n v="0"/>
    <s v="Weekend"/>
    <x v="4"/>
  </r>
  <r>
    <s v="F02722"/>
    <x v="763"/>
    <s v="E1223"/>
    <s v="P04415"/>
    <x v="4"/>
    <s v="First_Class"/>
    <s v="Pune"/>
    <s v="Bengaluru"/>
    <d v="2023-08-23T08:28:00"/>
    <d v="2023-08-23T09:28:00"/>
    <d v="1899-12-30T01:00:00"/>
    <n v="2030"/>
    <n v="2778.96"/>
    <n v="938.28"/>
    <n v="1840.68"/>
    <x v="4"/>
    <s v="Cancelled"/>
    <s v="7E"/>
    <n v="2"/>
    <n v="1"/>
    <s v="Weekday"/>
    <x v="43"/>
  </r>
  <r>
    <s v="F02723"/>
    <x v="627"/>
    <s v="E1628"/>
    <s v="P05629"/>
    <x v="4"/>
    <s v="Business"/>
    <s v="Kolkata"/>
    <s v="Mumbai"/>
    <d v="2023-10-10T12:45:00"/>
    <d v="2023-10-10T15:45:00"/>
    <d v="1899-12-30T03:00:00"/>
    <n v="1675"/>
    <n v="9950.94"/>
    <n v="1126.1600000000001"/>
    <n v="8824.7800000000007"/>
    <x v="2"/>
    <s v="Cancelled"/>
    <s v="27E"/>
    <n v="3"/>
    <n v="1"/>
    <s v="Weekday"/>
    <x v="32"/>
  </r>
  <r>
    <s v="F02724"/>
    <x v="830"/>
    <s v="E1725"/>
    <s v="P04692"/>
    <x v="2"/>
    <s v="First_Class"/>
    <s v="Mumbai"/>
    <s v="Chennai"/>
    <d v="2026-01-02T06:46:00"/>
    <d v="2026-01-02T09:46:00"/>
    <d v="1899-12-30T03:00:00"/>
    <n v="585"/>
    <n v="6584.47"/>
    <n v="1019.68"/>
    <n v="5564.79"/>
    <x v="3"/>
    <s v="Completed"/>
    <s v="3C"/>
    <n v="3"/>
    <n v="0"/>
    <s v="Weekday"/>
    <x v="66"/>
  </r>
  <r>
    <s v="F02725"/>
    <x v="627"/>
    <s v="E1511"/>
    <s v="P02683"/>
    <x v="3"/>
    <s v="Economy"/>
    <s v="Hyderabad"/>
    <s v="Delhi"/>
    <d v="2026-03-26T18:14:00"/>
    <d v="2026-03-26T21:14:00"/>
    <d v="1899-12-30T03:00:00"/>
    <n v="1602"/>
    <n v="11592.86"/>
    <n v="823.91"/>
    <n v="10768.95"/>
    <x v="1"/>
    <s v="Cancelled"/>
    <s v="4A"/>
    <n v="2"/>
    <n v="1"/>
    <s v="Weekday"/>
    <x v="5"/>
  </r>
  <r>
    <s v="F02726"/>
    <x v="554"/>
    <s v="E1401"/>
    <s v="P03341"/>
    <x v="1"/>
    <s v="First_Class"/>
    <s v="Chennai"/>
    <s v="Kolkata"/>
    <d v="2026-04-25T09:02:00"/>
    <d v="2026-04-25T11:02:00"/>
    <d v="1899-12-30T02:00:00"/>
    <n v="2353"/>
    <n v="12340.39"/>
    <n v="859.78"/>
    <n v="11480.609999999999"/>
    <x v="0"/>
    <s v="Completed"/>
    <s v="27C"/>
    <n v="3"/>
    <n v="0"/>
    <s v="Weekend"/>
    <x v="64"/>
  </r>
  <r>
    <s v="F02727"/>
    <x v="333"/>
    <s v="E1275"/>
    <s v="P00409"/>
    <x v="4"/>
    <s v="First_Class"/>
    <s v="Delhi"/>
    <s v="Ahmedabad"/>
    <d v="2024-03-04T11:18:00"/>
    <d v="2024-03-04T13:18:00"/>
    <d v="1899-12-30T02:00:00"/>
    <n v="1850"/>
    <n v="3930.91"/>
    <n v="1788.81"/>
    <n v="2142.1"/>
    <x v="3"/>
    <s v="Cancelled"/>
    <s v="24A"/>
    <n v="1"/>
    <n v="1"/>
    <s v="Weekday"/>
    <x v="52"/>
  </r>
  <r>
    <s v="F02728"/>
    <x v="1227"/>
    <s v="E1074"/>
    <s v="P04832"/>
    <x v="2"/>
    <s v="Economy"/>
    <s v="Mumbai"/>
    <s v="Lucknow"/>
    <d v="2025-06-02T07:00:00"/>
    <d v="2025-06-02T12:00:00"/>
    <d v="1899-12-30T05:00:00"/>
    <n v="1667"/>
    <n v="5815.09"/>
    <n v="989.37"/>
    <n v="4825.72"/>
    <x v="1"/>
    <s v="Completed"/>
    <s v="17E"/>
    <n v="5"/>
    <n v="0"/>
    <s v="Weekday"/>
    <x v="21"/>
  </r>
  <r>
    <s v="F02729"/>
    <x v="1228"/>
    <s v="E1383"/>
    <s v="P04390"/>
    <x v="0"/>
    <s v="Economy"/>
    <s v="Kolkata"/>
    <s v="Bengaluru"/>
    <d v="2024-11-27T21:36:00"/>
    <d v="2024-11-27T22:36:00"/>
    <d v="1899-12-30T01:00:00"/>
    <n v="1369"/>
    <n v="5848.98"/>
    <n v="769.05"/>
    <n v="5079.9299999999994"/>
    <x v="1"/>
    <s v="Completed"/>
    <s v="20A"/>
    <n v="5"/>
    <n v="0"/>
    <s v="Weekday"/>
    <x v="47"/>
  </r>
  <r>
    <s v="F02730"/>
    <x v="1229"/>
    <s v="E1655"/>
    <s v="P04722"/>
    <x v="2"/>
    <s v="Business"/>
    <s v="Ahmedabad"/>
    <s v="Bengaluru"/>
    <d v="2023-04-02T03:45:00"/>
    <d v="2023-04-02T07:45:00"/>
    <d v="1899-12-30T04:00:00"/>
    <n v="590"/>
    <n v="13227.12"/>
    <n v="1417.41"/>
    <n v="11809.710000000001"/>
    <x v="0"/>
    <s v="Completed"/>
    <s v="5F"/>
    <n v="1"/>
    <n v="0"/>
    <s v="Weekend"/>
    <x v="63"/>
  </r>
  <r>
    <s v="F02731"/>
    <x v="489"/>
    <s v="E1367"/>
    <s v="P02549"/>
    <x v="4"/>
    <s v="Economy"/>
    <s v="Ahmedabad"/>
    <s v="Pune"/>
    <d v="2026-07-06T04:21:00"/>
    <d v="2026-07-06T05:21:00"/>
    <d v="1899-12-30T01:00:00"/>
    <n v="655"/>
    <n v="9732.1"/>
    <n v="1800.69"/>
    <n v="7931.41"/>
    <x v="3"/>
    <s v="Completed"/>
    <s v="11A"/>
    <n v="3"/>
    <n v="0"/>
    <s v="Weekday"/>
    <x v="68"/>
  </r>
  <r>
    <s v="F02732"/>
    <x v="68"/>
    <s v="E1527"/>
    <s v="P01261"/>
    <x v="0"/>
    <s v="Business"/>
    <s v="Bengaluru"/>
    <s v="Pune"/>
    <d v="2026-08-12T20:06:00"/>
    <d v="2026-08-13T01:06:00"/>
    <d v="1899-12-30T05:00:00"/>
    <n v="1923"/>
    <n v="7852.81"/>
    <n v="1632.33"/>
    <n v="6220.4800000000005"/>
    <x v="3"/>
    <s v="Completed"/>
    <s v="4F"/>
    <n v="4"/>
    <n v="0"/>
    <s v="Weekday"/>
    <x v="24"/>
  </r>
  <r>
    <s v="F02733"/>
    <x v="51"/>
    <s v="E1650"/>
    <s v="P02132"/>
    <x v="2"/>
    <s v="Economy"/>
    <s v="Delhi"/>
    <s v="Pune"/>
    <d v="2025-07-10T22:56:00"/>
    <d v="2025-07-11T02:56:00"/>
    <d v="1899-12-30T04:00:00"/>
    <n v="2395"/>
    <n v="4994.04"/>
    <n v="1319.76"/>
    <n v="3674.2799999999997"/>
    <x v="4"/>
    <s v="Completed"/>
    <s v="25F"/>
    <n v="1"/>
    <n v="0"/>
    <s v="Weekday"/>
    <x v="23"/>
  </r>
  <r>
    <s v="F02734"/>
    <x v="347"/>
    <s v="E1380"/>
    <s v="P05606"/>
    <x v="3"/>
    <s v="Economy"/>
    <s v="Mumbai"/>
    <s v="Pune"/>
    <d v="2025-07-01T19:05:00"/>
    <d v="2025-07-01T21:05:00"/>
    <d v="1899-12-30T02:00:00"/>
    <n v="2295"/>
    <n v="13629.23"/>
    <n v="1118.1099999999999"/>
    <n v="12511.119999999999"/>
    <x v="0"/>
    <s v="Cancelled"/>
    <s v="13A"/>
    <n v="5"/>
    <n v="1"/>
    <s v="Weekday"/>
    <x v="11"/>
  </r>
  <r>
    <s v="F02735"/>
    <x v="1077"/>
    <s v="E1069"/>
    <s v="P04749"/>
    <x v="1"/>
    <s v="Economy"/>
    <s v="Chennai"/>
    <s v="Delhi"/>
    <d v="2025-01-18T01:24:00"/>
    <d v="2025-01-18T02:24:00"/>
    <d v="1899-12-30T01:00:00"/>
    <n v="1996"/>
    <n v="2405.7600000000002"/>
    <n v="945.28"/>
    <n v="1460.4800000000002"/>
    <x v="0"/>
    <s v="Completed"/>
    <s v="21A"/>
    <n v="2"/>
    <n v="0"/>
    <s v="Weekend"/>
    <x v="48"/>
  </r>
  <r>
    <s v="F02736"/>
    <x v="265"/>
    <s v="E1692"/>
    <s v="P03159"/>
    <x v="2"/>
    <s v="Business"/>
    <s v="Kolkata"/>
    <s v="Lucknow"/>
    <d v="2025-03-26T16:35:00"/>
    <d v="2025-03-26T19:35:00"/>
    <d v="1899-12-30T03:00:00"/>
    <n v="1847"/>
    <n v="12025.88"/>
    <n v="516.63"/>
    <n v="11509.25"/>
    <x v="3"/>
    <s v="Completed"/>
    <s v="10D"/>
    <n v="2"/>
    <n v="0"/>
    <s v="Weekday"/>
    <x v="28"/>
  </r>
  <r>
    <s v="F02737"/>
    <x v="1100"/>
    <s v="E1827"/>
    <s v="P05440"/>
    <x v="2"/>
    <s v="First_Class"/>
    <s v="Lucknow"/>
    <s v="Kolkata"/>
    <d v="2026-01-09T20:57:00"/>
    <d v="2026-01-10T01:57:00"/>
    <d v="1899-12-30T05:00:00"/>
    <n v="1585"/>
    <n v="4979.46"/>
    <n v="658.75"/>
    <n v="4320.71"/>
    <x v="0"/>
    <s v="Completed"/>
    <s v="8E"/>
    <n v="3"/>
    <n v="0"/>
    <s v="Weekday"/>
    <x v="40"/>
  </r>
  <r>
    <s v="F02738"/>
    <x v="436"/>
    <s v="E1049"/>
    <s v="P02317"/>
    <x v="1"/>
    <s v="Business"/>
    <s v="Chennai"/>
    <s v="Lucknow"/>
    <d v="2026-02-18T03:25:00"/>
    <d v="2026-02-18T05:25:00"/>
    <d v="1899-12-30T02:00:00"/>
    <n v="553"/>
    <n v="8394.19"/>
    <n v="594.11"/>
    <n v="7800.0800000000008"/>
    <x v="0"/>
    <s v="Completed"/>
    <s v="9C"/>
    <n v="5"/>
    <n v="0"/>
    <s v="Weekday"/>
    <x v="42"/>
  </r>
  <r>
    <s v="F02739"/>
    <x v="259"/>
    <s v="E1711"/>
    <s v="P04930"/>
    <x v="2"/>
    <s v="Business"/>
    <s v="Bengaluru"/>
    <s v="Delhi"/>
    <d v="2026-12-08T09:59:00"/>
    <d v="2026-12-08T12:59:00"/>
    <d v="1899-12-30T03:00:00"/>
    <n v="2136"/>
    <n v="6967.03"/>
    <n v="448.12"/>
    <n v="6518.91"/>
    <x v="1"/>
    <s v="Completed"/>
    <s v="27E"/>
    <n v="2"/>
    <n v="0"/>
    <s v="Weekday"/>
    <x v="9"/>
  </r>
  <r>
    <s v="F02740"/>
    <x v="48"/>
    <s v="E1047"/>
    <s v="P03658"/>
    <x v="4"/>
    <s v="First_Class"/>
    <s v="Delhi"/>
    <s v="Chennai"/>
    <d v="2026-01-14T07:43:00"/>
    <d v="2026-01-14T11:43:00"/>
    <d v="1899-12-30T04:00:00"/>
    <n v="1512"/>
    <n v="7657.21"/>
    <n v="1824.98"/>
    <n v="5832.23"/>
    <x v="2"/>
    <s v="Completed"/>
    <s v="18A"/>
    <n v="1"/>
    <n v="0"/>
    <s v="Weekday"/>
    <x v="56"/>
  </r>
  <r>
    <s v="F02741"/>
    <x v="866"/>
    <s v="E1969"/>
    <s v="P02896"/>
    <x v="4"/>
    <s v="Economy"/>
    <s v="Bengaluru"/>
    <s v="Ahmedabad"/>
    <d v="2023-05-08T17:12:00"/>
    <d v="2023-05-08T19:12:00"/>
    <d v="1899-12-30T02:00:00"/>
    <n v="1029"/>
    <n v="2883.17"/>
    <n v="1801.59"/>
    <n v="1081.5800000000002"/>
    <x v="0"/>
    <s v="Completed"/>
    <s v="17A"/>
    <n v="5"/>
    <n v="0"/>
    <s v="Weekday"/>
    <x v="31"/>
  </r>
  <r>
    <s v="F02742"/>
    <x v="761"/>
    <s v="E1991"/>
    <s v="P02916"/>
    <x v="2"/>
    <s v="First_Class"/>
    <s v="Hyderabad"/>
    <s v="Delhi"/>
    <d v="2023-11-04T05:59:00"/>
    <d v="2023-11-04T06:59:00"/>
    <d v="1899-12-30T01:00:00"/>
    <n v="1595"/>
    <n v="2353.2800000000002"/>
    <n v="1222.3800000000001"/>
    <n v="1130.9000000000001"/>
    <x v="2"/>
    <s v="Completed"/>
    <s v="21A"/>
    <n v="5"/>
    <n v="0"/>
    <s v="Weekend"/>
    <x v="5"/>
  </r>
  <r>
    <s v="F02743"/>
    <x v="109"/>
    <s v="E1911"/>
    <s v="P00081"/>
    <x v="2"/>
    <s v="First_Class"/>
    <s v="Chennai"/>
    <s v="Bengaluru"/>
    <d v="2023-08-27T15:54:00"/>
    <d v="2023-08-27T20:54:00"/>
    <d v="1899-12-30T05:00:00"/>
    <n v="545"/>
    <n v="3445.88"/>
    <n v="1802.41"/>
    <n v="1643.47"/>
    <x v="1"/>
    <s v="Completed"/>
    <s v="23B"/>
    <n v="4"/>
    <n v="0"/>
    <s v="Weekend"/>
    <x v="49"/>
  </r>
  <r>
    <s v="F02744"/>
    <x v="751"/>
    <s v="E1518"/>
    <s v="P02923"/>
    <x v="0"/>
    <s v="Economy"/>
    <s v="Ahmedabad"/>
    <s v="Chennai"/>
    <d v="2025-10-24T03:17:00"/>
    <d v="2025-10-24T08:17:00"/>
    <d v="1899-12-30T05:00:00"/>
    <n v="1454"/>
    <n v="8198.9599999999991"/>
    <n v="394.68"/>
    <n v="7804.2799999999988"/>
    <x v="0"/>
    <s v="Completed"/>
    <s v="3E"/>
    <n v="5"/>
    <n v="0"/>
    <s v="Weekday"/>
    <x v="36"/>
  </r>
  <r>
    <s v="F02745"/>
    <x v="397"/>
    <s v="E1996"/>
    <s v="P00484"/>
    <x v="3"/>
    <s v="Economy"/>
    <s v="Bengaluru"/>
    <s v="Delhi"/>
    <d v="2025-12-20T09:29:00"/>
    <d v="2025-12-20T12:29:00"/>
    <d v="1899-12-30T03:00:00"/>
    <n v="2089"/>
    <n v="2414.4"/>
    <n v="461.56"/>
    <n v="1952.8400000000001"/>
    <x v="2"/>
    <s v="Completed"/>
    <s v="20F"/>
    <n v="1"/>
    <n v="0"/>
    <s v="Weekend"/>
    <x v="9"/>
  </r>
  <r>
    <s v="F02746"/>
    <x v="287"/>
    <s v="E1002"/>
    <s v="P04488"/>
    <x v="2"/>
    <s v="Economy"/>
    <s v="Delhi"/>
    <s v="Ahmedabad"/>
    <d v="2026-05-25T07:32:00"/>
    <d v="2026-05-25T11:32:00"/>
    <d v="1899-12-30T04:00:00"/>
    <n v="1419"/>
    <n v="6115.1"/>
    <n v="1818.53"/>
    <n v="4296.5700000000006"/>
    <x v="0"/>
    <s v="Completed"/>
    <s v="2A"/>
    <n v="2"/>
    <n v="0"/>
    <s v="Weekday"/>
    <x v="52"/>
  </r>
  <r>
    <s v="F02747"/>
    <x v="447"/>
    <s v="E1677"/>
    <s v="P03296"/>
    <x v="3"/>
    <s v="First_Class"/>
    <s v="Chennai"/>
    <s v="Hyderabad"/>
    <d v="2025-01-27T13:16:00"/>
    <d v="2025-01-27T15:16:00"/>
    <d v="1899-12-30T02:00:00"/>
    <n v="1820"/>
    <n v="11066.27"/>
    <n v="1483.91"/>
    <n v="9582.36"/>
    <x v="4"/>
    <s v="Completed"/>
    <s v="21C"/>
    <n v="2"/>
    <n v="0"/>
    <s v="Weekday"/>
    <x v="12"/>
  </r>
  <r>
    <s v="F02748"/>
    <x v="637"/>
    <s v="E1010"/>
    <s v="P03085"/>
    <x v="1"/>
    <s v="First_Class"/>
    <s v="Kolkata"/>
    <s v="Pune"/>
    <d v="2024-09-17T18:40:00"/>
    <d v="2024-09-17T22:40:00"/>
    <d v="1899-12-30T04:00:00"/>
    <n v="1108"/>
    <n v="4852.43"/>
    <n v="941.13"/>
    <n v="3911.3"/>
    <x v="1"/>
    <s v="Completed"/>
    <s v="1F"/>
    <n v="2"/>
    <n v="0"/>
    <s v="Weekday"/>
    <x v="13"/>
  </r>
  <r>
    <s v="F02749"/>
    <x v="161"/>
    <s v="E1454"/>
    <s v="P03589"/>
    <x v="1"/>
    <s v="Economy"/>
    <s v="Lucknow"/>
    <s v="Hyderabad"/>
    <d v="2023-09-30T14:07:00"/>
    <d v="2023-09-30T19:07:00"/>
    <d v="1899-12-30T05:00:00"/>
    <n v="1904"/>
    <n v="1614.67"/>
    <n v="1624.03"/>
    <n v="-9.3599999999999"/>
    <x v="0"/>
    <s v="Completed"/>
    <s v="10E"/>
    <n v="5"/>
    <n v="0"/>
    <s v="Weekend"/>
    <x v="33"/>
  </r>
  <r>
    <s v="F02750"/>
    <x v="294"/>
    <s v="E1147"/>
    <s v="P04618"/>
    <x v="0"/>
    <s v="Business"/>
    <s v="Mumbai"/>
    <s v="Delhi"/>
    <d v="2023-07-04T05:30:00"/>
    <d v="2023-07-04T07:30:00"/>
    <d v="1899-12-30T02:00:00"/>
    <n v="1702"/>
    <n v="5193.51"/>
    <n v="1820.59"/>
    <n v="3372.92"/>
    <x v="2"/>
    <s v="Cancelled"/>
    <s v="20D"/>
    <n v="2"/>
    <n v="1"/>
    <s v="Weekday"/>
    <x v="22"/>
  </r>
  <r>
    <s v="F02751"/>
    <x v="1056"/>
    <s v="E1667"/>
    <s v="P02348"/>
    <x v="1"/>
    <s v="First_Class"/>
    <s v="Ahmedabad"/>
    <s v="Mumbai"/>
    <d v="2023-02-22T11:12:00"/>
    <d v="2023-02-22T16:12:00"/>
    <d v="1899-12-30T05:00:00"/>
    <n v="420"/>
    <n v="7051.95"/>
    <n v="1139.51"/>
    <n v="5912.44"/>
    <x v="1"/>
    <s v="Completed"/>
    <s v="15D"/>
    <n v="1"/>
    <n v="0"/>
    <s v="Weekday"/>
    <x v="3"/>
  </r>
  <r>
    <s v="F02752"/>
    <x v="169"/>
    <s v="E1038"/>
    <s v="P03902"/>
    <x v="2"/>
    <s v="Business"/>
    <s v="Delhi"/>
    <s v="Mumbai"/>
    <d v="2024-08-17T01:16:00"/>
    <d v="2024-08-17T03:16:00"/>
    <d v="1899-12-30T02:00:00"/>
    <n v="472"/>
    <n v="6238.05"/>
    <n v="167.08"/>
    <n v="6070.97"/>
    <x v="2"/>
    <s v="Completed"/>
    <s v="22C"/>
    <n v="1"/>
    <n v="0"/>
    <s v="Weekend"/>
    <x v="61"/>
  </r>
  <r>
    <s v="F02753"/>
    <x v="575"/>
    <s v="E1875"/>
    <s v="P01796"/>
    <x v="3"/>
    <s v="Business"/>
    <s v="Chennai"/>
    <s v="Delhi"/>
    <d v="2023-02-05T10:43:00"/>
    <d v="2023-02-05T12:43:00"/>
    <d v="1899-12-30T02:00:00"/>
    <n v="1515"/>
    <n v="12506.01"/>
    <n v="1678.18"/>
    <n v="10827.83"/>
    <x v="4"/>
    <s v="Completed"/>
    <s v="5E"/>
    <n v="4"/>
    <n v="0"/>
    <s v="Weekend"/>
    <x v="48"/>
  </r>
  <r>
    <s v="F02754"/>
    <x v="1230"/>
    <s v="E1912"/>
    <s v="P03938"/>
    <x v="3"/>
    <s v="First_Class"/>
    <s v="Lucknow"/>
    <s v="Hyderabad"/>
    <d v="2026-03-20T22:08:00"/>
    <d v="2026-03-21T02:08:00"/>
    <d v="1899-12-30T04:00:00"/>
    <n v="1193"/>
    <n v="4166.59"/>
    <n v="1007.52"/>
    <n v="3159.07"/>
    <x v="0"/>
    <s v="Completed"/>
    <s v="3E"/>
    <n v="4"/>
    <n v="0"/>
    <s v="Weekday"/>
    <x v="33"/>
  </r>
  <r>
    <s v="F02755"/>
    <x v="621"/>
    <s v="E1245"/>
    <s v="P05809"/>
    <x v="1"/>
    <s v="Business"/>
    <s v="Bengaluru"/>
    <s v="Mumbai"/>
    <d v="2024-03-18T14:31:00"/>
    <d v="2024-03-18T18:31:00"/>
    <d v="1899-12-30T04:00:00"/>
    <n v="2428"/>
    <n v="7125.81"/>
    <n v="1683.79"/>
    <n v="5442.02"/>
    <x v="2"/>
    <s v="Completed"/>
    <s v="11D"/>
    <n v="2"/>
    <n v="0"/>
    <s v="Weekday"/>
    <x v="1"/>
  </r>
  <r>
    <s v="F02756"/>
    <x v="421"/>
    <s v="E1562"/>
    <s v="P05345"/>
    <x v="4"/>
    <s v="Business"/>
    <s v="Pune"/>
    <s v="Delhi"/>
    <d v="2025-10-20T00:08:00"/>
    <d v="2025-10-20T03:08:00"/>
    <d v="1899-12-30T03:00:00"/>
    <n v="2473"/>
    <n v="9396.1299999999992"/>
    <n v="281.58999999999997"/>
    <n v="9114.5399999999991"/>
    <x v="0"/>
    <s v="Cancelled"/>
    <s v="16B"/>
    <n v="3"/>
    <n v="1"/>
    <s v="Weekday"/>
    <x v="70"/>
  </r>
  <r>
    <s v="F02757"/>
    <x v="1231"/>
    <s v="E1749"/>
    <s v="P01827"/>
    <x v="3"/>
    <s v="Economy"/>
    <s v="Ahmedabad"/>
    <s v="Bengaluru"/>
    <d v="2025-06-09T15:33:00"/>
    <d v="2025-06-09T17:33:00"/>
    <d v="1899-12-30T02:00:00"/>
    <n v="2050"/>
    <n v="12689.17"/>
    <n v="430.89"/>
    <n v="12258.28"/>
    <x v="4"/>
    <s v="Completed"/>
    <s v="1A"/>
    <n v="4"/>
    <n v="0"/>
    <s v="Weekday"/>
    <x v="63"/>
  </r>
  <r>
    <s v="F02758"/>
    <x v="196"/>
    <s v="E1280"/>
    <s v="P05533"/>
    <x v="3"/>
    <s v="Business"/>
    <s v="Hyderabad"/>
    <s v="Ahmedabad"/>
    <d v="2025-12-04T18:49:00"/>
    <d v="2025-12-04T19:49:00"/>
    <d v="1899-12-30T01:00:00"/>
    <n v="794"/>
    <n v="12412.7"/>
    <n v="446.8"/>
    <n v="11965.900000000001"/>
    <x v="4"/>
    <s v="Completed"/>
    <s v="26B"/>
    <n v="2"/>
    <n v="0"/>
    <s v="Weekday"/>
    <x v="4"/>
  </r>
  <r>
    <s v="F02759"/>
    <x v="53"/>
    <s v="E1852"/>
    <s v="P04545"/>
    <x v="1"/>
    <s v="Economy"/>
    <s v="Pune"/>
    <s v="Ahmedabad"/>
    <d v="2026-12-28T04:06:00"/>
    <d v="2026-12-28T09:06:00"/>
    <d v="1899-12-30T05:00:00"/>
    <n v="2298"/>
    <n v="12410.25"/>
    <n v="1275.25"/>
    <n v="11135"/>
    <x v="1"/>
    <s v="Completed"/>
    <s v="14C"/>
    <n v="3"/>
    <n v="0"/>
    <s v="Weekday"/>
    <x v="30"/>
  </r>
  <r>
    <s v="F02760"/>
    <x v="235"/>
    <s v="E1461"/>
    <s v="P00457"/>
    <x v="0"/>
    <s v="First_Class"/>
    <s v="Lucknow"/>
    <s v="Ahmedabad"/>
    <d v="2024-07-06T16:46:00"/>
    <d v="2024-07-06T17:46:00"/>
    <d v="1899-12-30T01:00:00"/>
    <n v="449"/>
    <n v="4768.17"/>
    <n v="1995.05"/>
    <n v="2773.12"/>
    <x v="3"/>
    <s v="Completed"/>
    <s v="22E"/>
    <n v="2"/>
    <n v="0"/>
    <s v="Weekend"/>
    <x v="37"/>
  </r>
  <r>
    <s v="F02761"/>
    <x v="1232"/>
    <s v="E1892"/>
    <s v="P05637"/>
    <x v="2"/>
    <s v="Business"/>
    <s v="Delhi"/>
    <s v="Bengaluru"/>
    <d v="2026-09-06T00:27:00"/>
    <d v="2026-09-06T03:27:00"/>
    <d v="1899-12-30T03:00:00"/>
    <n v="1233"/>
    <n v="3715.74"/>
    <n v="477.68"/>
    <n v="3238.06"/>
    <x v="2"/>
    <s v="Completed"/>
    <s v="5C"/>
    <n v="2"/>
    <n v="0"/>
    <s v="Weekend"/>
    <x v="55"/>
  </r>
  <r>
    <s v="F02762"/>
    <x v="572"/>
    <s v="E1240"/>
    <s v="P04161"/>
    <x v="2"/>
    <s v="Business"/>
    <s v="Pune"/>
    <s v="Delhi"/>
    <d v="2023-05-14T02:10:00"/>
    <d v="2023-05-14T05:10:00"/>
    <d v="1899-12-30T03:00:00"/>
    <n v="1439"/>
    <n v="10863.06"/>
    <n v="1478.75"/>
    <n v="9384.31"/>
    <x v="0"/>
    <s v="Completed"/>
    <s v="28E"/>
    <n v="1"/>
    <n v="0"/>
    <s v="Weekend"/>
    <x v="70"/>
  </r>
  <r>
    <s v="F02763"/>
    <x v="612"/>
    <s v="E1135"/>
    <s v="P03279"/>
    <x v="0"/>
    <s v="Economy"/>
    <s v="Bengaluru"/>
    <s v="Delhi"/>
    <d v="2026-05-12T04:03:00"/>
    <d v="2026-05-12T05:03:00"/>
    <d v="1899-12-30T01:00:00"/>
    <n v="2211"/>
    <n v="7500.24"/>
    <n v="1460.5"/>
    <n v="6039.74"/>
    <x v="4"/>
    <s v="Completed"/>
    <s v="9E"/>
    <n v="3"/>
    <n v="0"/>
    <s v="Weekday"/>
    <x v="9"/>
  </r>
  <r>
    <s v="F02764"/>
    <x v="52"/>
    <s v="E1012"/>
    <s v="P05762"/>
    <x v="4"/>
    <s v="First_Class"/>
    <s v="Ahmedabad"/>
    <s v="Hyderabad"/>
    <d v="2023-03-02T22:38:00"/>
    <d v="2023-03-03T00:38:00"/>
    <d v="1899-12-30T02:00:00"/>
    <n v="1578"/>
    <n v="12187.76"/>
    <n v="1735.22"/>
    <n v="10452.540000000001"/>
    <x v="1"/>
    <s v="Completed"/>
    <s v="16A"/>
    <n v="2"/>
    <n v="0"/>
    <s v="Weekday"/>
    <x v="34"/>
  </r>
  <r>
    <s v="F02765"/>
    <x v="1015"/>
    <s v="E1457"/>
    <s v="P01665"/>
    <x v="4"/>
    <s v="Business"/>
    <s v="Hyderabad"/>
    <s v="Pune"/>
    <d v="2024-10-03T20:41:00"/>
    <d v="2024-10-04T00:41:00"/>
    <d v="1899-12-30T04:00:00"/>
    <n v="2500"/>
    <n v="12279.6"/>
    <n v="70.11"/>
    <n v="12209.49"/>
    <x v="0"/>
    <s v="Cancelled"/>
    <s v="3C"/>
    <n v="3"/>
    <n v="1"/>
    <s v="Weekday"/>
    <x v="62"/>
  </r>
  <r>
    <s v="F02766"/>
    <x v="455"/>
    <s v="E1945"/>
    <s v="P01749"/>
    <x v="0"/>
    <s v="Economy"/>
    <s v="Bengaluru"/>
    <s v="Ahmedabad"/>
    <d v="2023-01-06T00:54:00"/>
    <d v="2023-01-06T05:54:00"/>
    <d v="1899-12-30T05:00:00"/>
    <n v="1903"/>
    <n v="2256.56"/>
    <n v="1804.11"/>
    <n v="452.45000000000005"/>
    <x v="0"/>
    <s v="Completed"/>
    <s v="8B"/>
    <n v="2"/>
    <n v="0"/>
    <s v="Weekday"/>
    <x v="31"/>
  </r>
  <r>
    <s v="F02767"/>
    <x v="621"/>
    <s v="E1561"/>
    <s v="P02203"/>
    <x v="4"/>
    <s v="First_Class"/>
    <s v="Chennai"/>
    <s v="Lucknow"/>
    <d v="2023-03-19T09:08:00"/>
    <d v="2023-03-19T13:08:00"/>
    <d v="1899-12-30T04:00:00"/>
    <n v="2420"/>
    <n v="14144.97"/>
    <n v="670.86"/>
    <n v="13474.109999999999"/>
    <x v="3"/>
    <s v="Completed"/>
    <s v="20C"/>
    <n v="3"/>
    <n v="0"/>
    <s v="Weekend"/>
    <x v="42"/>
  </r>
  <r>
    <s v="F02768"/>
    <x v="136"/>
    <s v="E1432"/>
    <s v="P02681"/>
    <x v="3"/>
    <s v="First_Class"/>
    <s v="Mumbai"/>
    <s v="Bengaluru"/>
    <d v="2024-05-01T16:33:00"/>
    <d v="2024-05-01T17:33:00"/>
    <d v="1899-12-30T01:00:00"/>
    <n v="1646"/>
    <n v="13625.98"/>
    <n v="377.01"/>
    <n v="13248.97"/>
    <x v="3"/>
    <s v="Completed"/>
    <s v="4F"/>
    <n v="1"/>
    <n v="0"/>
    <s v="Weekday"/>
    <x v="67"/>
  </r>
  <r>
    <s v="F02769"/>
    <x v="1223"/>
    <s v="E1266"/>
    <s v="P00430"/>
    <x v="4"/>
    <s v="Economy"/>
    <s v="Bengaluru"/>
    <s v="Delhi"/>
    <d v="2023-04-17T23:33:00"/>
    <d v="2023-04-18T01:33:00"/>
    <d v="1899-12-30T02:00:00"/>
    <n v="1532"/>
    <n v="9675.89"/>
    <n v="486.09"/>
    <n v="9189.7999999999993"/>
    <x v="0"/>
    <s v="Completed"/>
    <s v="6F"/>
    <n v="5"/>
    <n v="0"/>
    <s v="Weekday"/>
    <x v="9"/>
  </r>
  <r>
    <s v="F02770"/>
    <x v="3"/>
    <s v="E1863"/>
    <s v="P01890"/>
    <x v="0"/>
    <s v="First_Class"/>
    <s v="Mumbai"/>
    <s v="Lucknow"/>
    <d v="2025-05-02T14:28:00"/>
    <d v="2025-05-02T18:28:00"/>
    <d v="1899-12-30T04:00:00"/>
    <n v="1754"/>
    <n v="14929.9"/>
    <n v="502.96"/>
    <n v="14426.94"/>
    <x v="0"/>
    <s v="Completed"/>
    <s v="27D"/>
    <n v="5"/>
    <n v="0"/>
    <s v="Weekday"/>
    <x v="21"/>
  </r>
  <r>
    <s v="F02771"/>
    <x v="489"/>
    <s v="E1112"/>
    <s v="P00719"/>
    <x v="2"/>
    <s v="Business"/>
    <s v="Pune"/>
    <s v="Ahmedabad"/>
    <d v="2023-10-04T06:40:00"/>
    <d v="2023-10-04T11:40:00"/>
    <d v="1899-12-30T05:00:00"/>
    <n v="1500"/>
    <n v="11481.91"/>
    <n v="317.51"/>
    <n v="11164.4"/>
    <x v="2"/>
    <s v="Completed"/>
    <s v="29F"/>
    <n v="4"/>
    <n v="0"/>
    <s v="Weekday"/>
    <x v="30"/>
  </r>
  <r>
    <s v="F02772"/>
    <x v="173"/>
    <s v="E1801"/>
    <s v="P03885"/>
    <x v="1"/>
    <s v="First_Class"/>
    <s v="Ahmedabad"/>
    <s v="Delhi"/>
    <d v="2024-02-28T09:41:00"/>
    <d v="2024-02-28T14:41:00"/>
    <d v="1899-12-30T05:00:00"/>
    <n v="1844"/>
    <n v="7506.43"/>
    <n v="1651.63"/>
    <n v="5854.8"/>
    <x v="4"/>
    <s v="Completed"/>
    <s v="11E"/>
    <n v="2"/>
    <n v="0"/>
    <s v="Weekday"/>
    <x v="8"/>
  </r>
  <r>
    <s v="F02773"/>
    <x v="363"/>
    <s v="E1900"/>
    <s v="P05098"/>
    <x v="2"/>
    <s v="First_Class"/>
    <s v="Delhi"/>
    <s v="Chennai"/>
    <d v="2023-05-03T20:20:00"/>
    <d v="2023-05-03T22:20:00"/>
    <d v="1899-12-30T02:00:00"/>
    <n v="947"/>
    <n v="9434.59"/>
    <n v="1269.42"/>
    <n v="8165.17"/>
    <x v="1"/>
    <s v="Completed"/>
    <s v="3A"/>
    <n v="4"/>
    <n v="0"/>
    <s v="Weekday"/>
    <x v="56"/>
  </r>
  <r>
    <s v="F02774"/>
    <x v="388"/>
    <s v="E1102"/>
    <s v="P03410"/>
    <x v="2"/>
    <s v="Economy"/>
    <s v="Ahmedabad"/>
    <s v="Pune"/>
    <d v="2023-10-20T07:06:00"/>
    <d v="2023-10-20T12:06:00"/>
    <d v="1899-12-30T05:00:00"/>
    <n v="2129"/>
    <n v="11100.49"/>
    <n v="583.63"/>
    <n v="10516.86"/>
    <x v="3"/>
    <s v="Completed"/>
    <s v="17D"/>
    <n v="4"/>
    <n v="0"/>
    <s v="Weekday"/>
    <x v="68"/>
  </r>
  <r>
    <s v="F02775"/>
    <x v="645"/>
    <s v="E1138"/>
    <s v="P05688"/>
    <x v="4"/>
    <s v="First_Class"/>
    <s v="Lucknow"/>
    <s v="Hyderabad"/>
    <d v="2026-06-13T17:52:00"/>
    <d v="2026-06-13T22:52:00"/>
    <d v="1899-12-30T05:00:00"/>
    <n v="890"/>
    <n v="2037.88"/>
    <n v="1262.5899999999999"/>
    <n v="775.29000000000019"/>
    <x v="0"/>
    <s v="Completed"/>
    <s v="10C"/>
    <n v="5"/>
    <n v="0"/>
    <s v="Weekend"/>
    <x v="33"/>
  </r>
  <r>
    <s v="F02776"/>
    <x v="228"/>
    <s v="E1519"/>
    <s v="P03825"/>
    <x v="2"/>
    <s v="Economy"/>
    <s v="Pune"/>
    <s v="Ahmedabad"/>
    <d v="2026-09-09T06:54:00"/>
    <d v="2026-09-09T09:54:00"/>
    <d v="1899-12-30T03:00:00"/>
    <n v="552"/>
    <n v="7990.73"/>
    <n v="1085.26"/>
    <n v="6905.4699999999993"/>
    <x v="4"/>
    <s v="Completed"/>
    <s v="3C"/>
    <n v="4"/>
    <n v="0"/>
    <s v="Weekday"/>
    <x v="30"/>
  </r>
  <r>
    <s v="F02777"/>
    <x v="76"/>
    <s v="E1864"/>
    <s v="P00262"/>
    <x v="0"/>
    <s v="First_Class"/>
    <s v="Ahmedabad"/>
    <s v="Lucknow"/>
    <d v="2026-11-27T14:29:00"/>
    <d v="2026-11-27T18:29:00"/>
    <d v="1899-12-30T04:00:00"/>
    <n v="1296"/>
    <n v="2204.75"/>
    <n v="1136.47"/>
    <n v="1068.28"/>
    <x v="1"/>
    <s v="Completed"/>
    <s v="18A"/>
    <n v="4"/>
    <n v="0"/>
    <s v="Weekday"/>
    <x v="69"/>
  </r>
  <r>
    <s v="F02778"/>
    <x v="1233"/>
    <s v="E1787"/>
    <s v="P00546"/>
    <x v="0"/>
    <s v="Economy"/>
    <s v="Mumbai"/>
    <s v="Bengaluru"/>
    <d v="2024-02-20T04:25:00"/>
    <d v="2024-02-20T06:25:00"/>
    <d v="1899-12-30T02:00:00"/>
    <n v="1883"/>
    <n v="8570.3700000000008"/>
    <n v="1125.18"/>
    <n v="7445.1900000000005"/>
    <x v="0"/>
    <s v="Completed"/>
    <s v="18C"/>
    <n v="2"/>
    <n v="0"/>
    <s v="Weekday"/>
    <x v="67"/>
  </r>
  <r>
    <s v="F02779"/>
    <x v="368"/>
    <s v="E1764"/>
    <s v="P01982"/>
    <x v="1"/>
    <s v="First_Class"/>
    <s v="Delhi"/>
    <s v="Bengaluru"/>
    <d v="2025-12-09T13:38:00"/>
    <d v="2025-12-09T14:38:00"/>
    <d v="1899-12-30T01:00:00"/>
    <n v="2074"/>
    <n v="1946.63"/>
    <n v="1440"/>
    <n v="506.63000000000011"/>
    <x v="2"/>
    <s v="Completed"/>
    <s v="3A"/>
    <n v="1"/>
    <n v="0"/>
    <s v="Weekday"/>
    <x v="55"/>
  </r>
  <r>
    <s v="F02780"/>
    <x v="162"/>
    <s v="E1821"/>
    <s v="P01313"/>
    <x v="2"/>
    <s v="First_Class"/>
    <s v="Lucknow"/>
    <s v="Pune"/>
    <d v="2024-12-28T03:05:00"/>
    <d v="2024-12-28T08:05:00"/>
    <d v="1899-12-30T05:00:00"/>
    <n v="307"/>
    <n v="7522.82"/>
    <n v="1465.6"/>
    <n v="6057.2199999999993"/>
    <x v="3"/>
    <s v="Completed"/>
    <s v="16D"/>
    <n v="1"/>
    <n v="0"/>
    <s v="Weekend"/>
    <x v="38"/>
  </r>
  <r>
    <s v="F02781"/>
    <x v="146"/>
    <s v="E1594"/>
    <s v="P00321"/>
    <x v="1"/>
    <s v="First_Class"/>
    <s v="Delhi"/>
    <s v="Mumbai"/>
    <d v="2025-04-13T03:09:00"/>
    <d v="2025-04-13T07:09:00"/>
    <d v="1899-12-30T04:00:00"/>
    <n v="1960"/>
    <n v="8665.91"/>
    <n v="1277.31"/>
    <n v="7388.6"/>
    <x v="3"/>
    <s v="Completed"/>
    <s v="29F"/>
    <n v="1"/>
    <n v="0"/>
    <s v="Weekend"/>
    <x v="61"/>
  </r>
  <r>
    <s v="F02782"/>
    <x v="770"/>
    <s v="E1429"/>
    <s v="P04248"/>
    <x v="0"/>
    <s v="First_Class"/>
    <s v="Pune"/>
    <s v="Chennai"/>
    <d v="2026-12-19T00:32:00"/>
    <d v="2026-12-19T02:32:00"/>
    <d v="1899-12-30T02:00:00"/>
    <n v="1567"/>
    <n v="14105.1"/>
    <n v="1667"/>
    <n v="12438.1"/>
    <x v="2"/>
    <s v="Completed"/>
    <s v="16B"/>
    <n v="1"/>
    <n v="0"/>
    <s v="Weekend"/>
    <x v="46"/>
  </r>
  <r>
    <s v="F02783"/>
    <x v="125"/>
    <s v="E1562"/>
    <s v="P02151"/>
    <x v="4"/>
    <s v="Business"/>
    <s v="Hyderabad"/>
    <s v="Chennai"/>
    <d v="2023-04-13T04:08:00"/>
    <d v="2023-04-13T05:08:00"/>
    <d v="1899-12-30T01:00:00"/>
    <n v="2455"/>
    <n v="13417.71"/>
    <n v="1479.34"/>
    <n v="11938.369999999999"/>
    <x v="2"/>
    <s v="Completed"/>
    <s v="12F"/>
    <n v="3"/>
    <n v="0"/>
    <s v="Weekday"/>
    <x v="57"/>
  </r>
  <r>
    <s v="F02784"/>
    <x v="1234"/>
    <s v="E1541"/>
    <s v="P04237"/>
    <x v="3"/>
    <s v="First_Class"/>
    <s v="Bengaluru"/>
    <s v="Chennai"/>
    <d v="2026-04-08T04:10:00"/>
    <d v="2026-04-08T05:10:00"/>
    <d v="1899-12-30T01:00:00"/>
    <n v="2345"/>
    <n v="10630.63"/>
    <n v="116.37"/>
    <n v="10514.259999999998"/>
    <x v="2"/>
    <s v="Completed"/>
    <s v="23A"/>
    <n v="3"/>
    <n v="0"/>
    <s v="Weekday"/>
    <x v="14"/>
  </r>
  <r>
    <s v="F02785"/>
    <x v="250"/>
    <s v="E1050"/>
    <s v="P00150"/>
    <x v="0"/>
    <s v="First_Class"/>
    <s v="Hyderabad"/>
    <s v="Bengaluru"/>
    <d v="2024-01-28T16:01:00"/>
    <d v="2024-01-28T20:01:00"/>
    <d v="1899-12-30T04:00:00"/>
    <n v="2076"/>
    <n v="12218.89"/>
    <n v="463.56"/>
    <n v="11755.33"/>
    <x v="3"/>
    <s v="Completed"/>
    <s v="1A"/>
    <n v="4"/>
    <n v="0"/>
    <s v="Weekend"/>
    <x v="71"/>
  </r>
  <r>
    <s v="F02786"/>
    <x v="345"/>
    <s v="E1544"/>
    <s v="P01141"/>
    <x v="2"/>
    <s v="First_Class"/>
    <s v="Mumbai"/>
    <s v="Chennai"/>
    <d v="2025-05-02T13:18:00"/>
    <d v="2025-05-02T17:18:00"/>
    <d v="1899-12-30T04:00:00"/>
    <n v="1961"/>
    <n v="2706.78"/>
    <n v="1457.68"/>
    <n v="1249.1000000000001"/>
    <x v="4"/>
    <s v="Completed"/>
    <s v="14D"/>
    <n v="2"/>
    <n v="0"/>
    <s v="Weekday"/>
    <x v="66"/>
  </r>
  <r>
    <s v="F02787"/>
    <x v="1235"/>
    <s v="E1042"/>
    <s v="P02895"/>
    <x v="3"/>
    <s v="Economy"/>
    <s v="Hyderabad"/>
    <s v="Mumbai"/>
    <d v="2026-11-14T09:32:00"/>
    <d v="2026-11-14T10:32:00"/>
    <d v="1899-12-30T01:00:00"/>
    <n v="1845"/>
    <n v="1660.72"/>
    <n v="1723.47"/>
    <n v="-62.75"/>
    <x v="2"/>
    <s v="Completed"/>
    <s v="19D"/>
    <n v="4"/>
    <n v="0"/>
    <s v="Weekend"/>
    <x v="2"/>
  </r>
  <r>
    <s v="F02788"/>
    <x v="191"/>
    <s v="E1817"/>
    <s v="P01381"/>
    <x v="0"/>
    <s v="Business"/>
    <s v="Bengaluru"/>
    <s v="Mumbai"/>
    <d v="2023-02-20T10:56:00"/>
    <d v="2023-02-20T15:56:00"/>
    <d v="1899-12-30T05:00:00"/>
    <n v="1117"/>
    <n v="12558.69"/>
    <n v="706.71"/>
    <n v="11851.98"/>
    <x v="1"/>
    <s v="Completed"/>
    <s v="28A"/>
    <n v="3"/>
    <n v="0"/>
    <s v="Weekday"/>
    <x v="1"/>
  </r>
  <r>
    <s v="F02789"/>
    <x v="364"/>
    <s v="E1119"/>
    <s v="P02173"/>
    <x v="2"/>
    <s v="Business"/>
    <s v="Kolkata"/>
    <s v="Ahmedabad"/>
    <d v="2023-06-20T19:04:00"/>
    <d v="2023-06-20T21:04:00"/>
    <d v="1899-12-30T02:00:00"/>
    <n v="1358"/>
    <n v="4873.93"/>
    <n v="1174.83"/>
    <n v="3699.1000000000004"/>
    <x v="2"/>
    <s v="Completed"/>
    <s v="23E"/>
    <n v="2"/>
    <n v="0"/>
    <s v="Weekday"/>
    <x v="6"/>
  </r>
  <r>
    <s v="F02790"/>
    <x v="1031"/>
    <s v="E1051"/>
    <s v="P02905"/>
    <x v="1"/>
    <s v="Economy"/>
    <s v="Kolkata"/>
    <s v="Hyderabad"/>
    <d v="2026-03-14T02:37:00"/>
    <d v="2026-03-14T06:37:00"/>
    <d v="1899-12-30T04:00:00"/>
    <n v="822"/>
    <n v="4782.95"/>
    <n v="263.57"/>
    <n v="4519.38"/>
    <x v="0"/>
    <s v="Completed"/>
    <s v="12B"/>
    <n v="4"/>
    <n v="0"/>
    <s v="Weekend"/>
    <x v="60"/>
  </r>
  <r>
    <s v="F02791"/>
    <x v="328"/>
    <s v="E1700"/>
    <s v="P03213"/>
    <x v="4"/>
    <s v="First_Class"/>
    <s v="Chennai"/>
    <s v="Pune"/>
    <d v="2023-03-16T17:07:00"/>
    <d v="2023-03-16T19:07:00"/>
    <d v="1899-12-30T02:00:00"/>
    <n v="1383"/>
    <n v="4259.22"/>
    <n v="735.16"/>
    <n v="3524.0600000000004"/>
    <x v="0"/>
    <s v="Completed"/>
    <s v="8E"/>
    <n v="5"/>
    <n v="0"/>
    <s v="Weekday"/>
    <x v="53"/>
  </r>
  <r>
    <s v="F02792"/>
    <x v="782"/>
    <s v="E1346"/>
    <s v="P03138"/>
    <x v="0"/>
    <s v="Business"/>
    <s v="Chennai"/>
    <s v="Lucknow"/>
    <d v="2026-05-21T15:24:00"/>
    <d v="2026-05-21T19:24:00"/>
    <d v="1899-12-30T04:00:00"/>
    <n v="640"/>
    <n v="6930.12"/>
    <n v="1623.21"/>
    <n v="5306.91"/>
    <x v="1"/>
    <s v="Completed"/>
    <s v="24E"/>
    <n v="4"/>
    <n v="0"/>
    <s v="Weekday"/>
    <x v="42"/>
  </r>
  <r>
    <s v="F02793"/>
    <x v="402"/>
    <s v="E1918"/>
    <s v="P00434"/>
    <x v="2"/>
    <s v="Business"/>
    <s v="Chennai"/>
    <s v="Pune"/>
    <d v="2023-02-07T21:23:00"/>
    <d v="2023-02-08T01:23:00"/>
    <d v="1899-12-30T04:00:00"/>
    <n v="1145"/>
    <n v="11611.67"/>
    <n v="1121.6199999999999"/>
    <n v="10490.05"/>
    <x v="0"/>
    <s v="Completed"/>
    <s v="13B"/>
    <n v="2"/>
    <n v="0"/>
    <s v="Weekday"/>
    <x v="53"/>
  </r>
  <r>
    <s v="F02794"/>
    <x v="1200"/>
    <s v="E1668"/>
    <s v="P00896"/>
    <x v="2"/>
    <s v="Economy"/>
    <s v="Hyderabad"/>
    <s v="Delhi"/>
    <d v="2023-05-10T21:52:00"/>
    <d v="2023-05-10T23:52:00"/>
    <d v="1899-12-30T02:00:00"/>
    <n v="600"/>
    <n v="13426.02"/>
    <n v="1307.8399999999999"/>
    <n v="12118.18"/>
    <x v="4"/>
    <s v="Completed"/>
    <s v="15E"/>
    <n v="5"/>
    <n v="0"/>
    <s v="Weekday"/>
    <x v="5"/>
  </r>
  <r>
    <s v="F02795"/>
    <x v="210"/>
    <s v="E1476"/>
    <s v="P03076"/>
    <x v="3"/>
    <s v="Economy"/>
    <s v="Pune"/>
    <s v="Chennai"/>
    <d v="2025-07-22T04:47:00"/>
    <d v="2025-07-22T08:47:00"/>
    <d v="1899-12-30T04:00:00"/>
    <n v="2414"/>
    <n v="13531.09"/>
    <n v="878.9"/>
    <n v="12652.19"/>
    <x v="1"/>
    <s v="Completed"/>
    <s v="27F"/>
    <n v="2"/>
    <n v="0"/>
    <s v="Weekday"/>
    <x v="46"/>
  </r>
  <r>
    <s v="F02796"/>
    <x v="233"/>
    <s v="E1814"/>
    <s v="P02127"/>
    <x v="3"/>
    <s v="Business"/>
    <s v="Kolkata"/>
    <s v="Pune"/>
    <d v="2025-03-03T00:48:00"/>
    <d v="2025-03-03T03:48:00"/>
    <d v="1899-12-30T03:00:00"/>
    <n v="536"/>
    <n v="3960.63"/>
    <n v="336.93"/>
    <n v="3623.7000000000003"/>
    <x v="3"/>
    <s v="Completed"/>
    <s v="22B"/>
    <n v="4"/>
    <n v="0"/>
    <s v="Weekday"/>
    <x v="13"/>
  </r>
  <r>
    <s v="F02797"/>
    <x v="1184"/>
    <s v="E1385"/>
    <s v="P05291"/>
    <x v="4"/>
    <s v="First_Class"/>
    <s v="Delhi"/>
    <s v="Ahmedabad"/>
    <d v="2024-02-03T13:27:00"/>
    <d v="2024-02-03T16:27:00"/>
    <d v="1899-12-30T03:00:00"/>
    <n v="1094"/>
    <n v="10522.63"/>
    <n v="1444.19"/>
    <n v="9078.4399999999987"/>
    <x v="2"/>
    <s v="Completed"/>
    <s v="1D"/>
    <n v="3"/>
    <n v="0"/>
    <s v="Weekend"/>
    <x v="52"/>
  </r>
  <r>
    <s v="F02798"/>
    <x v="757"/>
    <s v="E1281"/>
    <s v="P02344"/>
    <x v="3"/>
    <s v="First_Class"/>
    <s v="Ahmedabad"/>
    <s v="Pune"/>
    <d v="2023-03-04T15:58:00"/>
    <d v="2023-03-04T20:58:00"/>
    <d v="1899-12-30T05:00:00"/>
    <n v="969"/>
    <n v="7965.92"/>
    <n v="1573.02"/>
    <n v="6392.9"/>
    <x v="4"/>
    <s v="Completed"/>
    <s v="8B"/>
    <n v="3"/>
    <n v="0"/>
    <s v="Weekend"/>
    <x v="68"/>
  </r>
  <r>
    <s v="F02799"/>
    <x v="1150"/>
    <s v="E1880"/>
    <s v="P03824"/>
    <x v="0"/>
    <s v="Business"/>
    <s v="Chennai"/>
    <s v="Hyderabad"/>
    <d v="2024-09-26T01:34:00"/>
    <d v="2024-09-26T06:34:00"/>
    <d v="1899-12-30T05:00:00"/>
    <n v="1447"/>
    <n v="12549.01"/>
    <n v="1098.43"/>
    <n v="11450.58"/>
    <x v="0"/>
    <s v="Completed"/>
    <s v="15F"/>
    <n v="5"/>
    <n v="0"/>
    <s v="Weekday"/>
    <x v="12"/>
  </r>
  <r>
    <s v="F02800"/>
    <x v="276"/>
    <s v="E1640"/>
    <s v="P05972"/>
    <x v="1"/>
    <s v="Business"/>
    <s v="Mumbai"/>
    <s v="Ahmedabad"/>
    <d v="2025-05-14T13:53:00"/>
    <d v="2025-05-14T18:53:00"/>
    <d v="1899-12-30T05:00:00"/>
    <n v="991"/>
    <n v="12087.95"/>
    <n v="591.11"/>
    <n v="11496.84"/>
    <x v="2"/>
    <s v="Completed"/>
    <s v="1D"/>
    <n v="5"/>
    <n v="0"/>
    <s v="Weekday"/>
    <x v="16"/>
  </r>
  <r>
    <s v="F02801"/>
    <x v="1236"/>
    <s v="E1922"/>
    <s v="P04620"/>
    <x v="3"/>
    <s v="Business"/>
    <s v="Pune"/>
    <s v="Chennai"/>
    <d v="2026-06-04T00:56:00"/>
    <d v="2026-06-04T04:56:00"/>
    <d v="1899-12-30T04:00:00"/>
    <n v="1706"/>
    <n v="5991.36"/>
    <n v="493.51"/>
    <n v="5497.8499999999995"/>
    <x v="1"/>
    <s v="Completed"/>
    <s v="29D"/>
    <n v="1"/>
    <n v="0"/>
    <s v="Weekday"/>
    <x v="46"/>
  </r>
  <r>
    <s v="F02802"/>
    <x v="197"/>
    <s v="E1044"/>
    <s v="P01746"/>
    <x v="2"/>
    <s v="First_Class"/>
    <s v="Lucknow"/>
    <s v="Chennai"/>
    <d v="2025-07-19T20:42:00"/>
    <d v="2025-07-19T22:42:00"/>
    <d v="1899-12-30T02:00:00"/>
    <n v="398"/>
    <n v="4210.71"/>
    <n v="873.1"/>
    <n v="3337.61"/>
    <x v="3"/>
    <s v="Completed"/>
    <s v="30D"/>
    <n v="3"/>
    <n v="0"/>
    <s v="Weekend"/>
    <x v="27"/>
  </r>
  <r>
    <s v="F02803"/>
    <x v="1237"/>
    <s v="E1972"/>
    <s v="P03874"/>
    <x v="1"/>
    <s v="Business"/>
    <s v="Hyderabad"/>
    <s v="Lucknow"/>
    <d v="2025-04-25T09:39:00"/>
    <d v="2025-04-25T10:39:00"/>
    <d v="1899-12-30T01:00:00"/>
    <n v="2235"/>
    <n v="5912.93"/>
    <n v="1103.19"/>
    <n v="4809.74"/>
    <x v="3"/>
    <s v="Completed"/>
    <s v="14F"/>
    <n v="3"/>
    <n v="0"/>
    <s v="Weekday"/>
    <x v="59"/>
  </r>
  <r>
    <s v="F02804"/>
    <x v="1230"/>
    <s v="E1545"/>
    <s v="P02355"/>
    <x v="0"/>
    <s v="First_Class"/>
    <s v="Kolkata"/>
    <s v="Chennai"/>
    <d v="2023-03-01T02:08:00"/>
    <d v="2023-03-01T04:08:00"/>
    <d v="1899-12-30T02:00:00"/>
    <n v="1793"/>
    <n v="11261.81"/>
    <n v="685.17"/>
    <n v="10576.64"/>
    <x v="3"/>
    <s v="Completed"/>
    <s v="27C"/>
    <n v="4"/>
    <n v="0"/>
    <s v="Weekday"/>
    <x v="35"/>
  </r>
  <r>
    <s v="F02805"/>
    <x v="598"/>
    <s v="E1002"/>
    <s v="P00906"/>
    <x v="0"/>
    <s v="First_Class"/>
    <s v="Bengaluru"/>
    <s v="Mumbai"/>
    <d v="2026-06-06T13:33:00"/>
    <d v="2026-06-06T14:33:00"/>
    <d v="1899-12-30T01:00:00"/>
    <n v="623"/>
    <n v="1804.69"/>
    <n v="187.09"/>
    <n v="1617.6000000000001"/>
    <x v="3"/>
    <s v="Completed"/>
    <s v="25A"/>
    <n v="2"/>
    <n v="0"/>
    <s v="Weekend"/>
    <x v="1"/>
  </r>
  <r>
    <s v="F02806"/>
    <x v="1238"/>
    <s v="E1223"/>
    <s v="P03498"/>
    <x v="2"/>
    <s v="Economy"/>
    <s v="Ahmedabad"/>
    <s v="Pune"/>
    <d v="2025-04-01T13:24:00"/>
    <d v="2025-04-01T18:24:00"/>
    <d v="1899-12-30T05:00:00"/>
    <n v="948"/>
    <n v="6593.68"/>
    <n v="1325.3"/>
    <n v="5268.38"/>
    <x v="1"/>
    <s v="Completed"/>
    <s v="3B"/>
    <n v="1"/>
    <n v="0"/>
    <s v="Weekday"/>
    <x v="68"/>
  </r>
  <r>
    <s v="F02807"/>
    <x v="1192"/>
    <s v="E1059"/>
    <s v="P05521"/>
    <x v="4"/>
    <s v="Business"/>
    <s v="Ahmedabad"/>
    <s v="Hyderabad"/>
    <d v="2025-01-06T01:26:00"/>
    <d v="2025-01-06T04:26:00"/>
    <d v="1899-12-30T03:00:00"/>
    <n v="668"/>
    <n v="10714.75"/>
    <n v="1669.92"/>
    <n v="9044.83"/>
    <x v="0"/>
    <s v="Completed"/>
    <s v="3F"/>
    <n v="1"/>
    <n v="0"/>
    <s v="Weekday"/>
    <x v="34"/>
  </r>
  <r>
    <s v="F02808"/>
    <x v="476"/>
    <s v="E1041"/>
    <s v="P02687"/>
    <x v="3"/>
    <s v="Business"/>
    <s v="Mumbai"/>
    <s v="Kolkata"/>
    <d v="2025-01-20T04:35:00"/>
    <d v="2025-01-20T09:35:00"/>
    <d v="1899-12-30T05:00:00"/>
    <n v="624"/>
    <n v="13526.04"/>
    <n v="933.85"/>
    <n v="12592.19"/>
    <x v="3"/>
    <s v="Completed"/>
    <s v="29F"/>
    <n v="5"/>
    <n v="0"/>
    <s v="Weekday"/>
    <x v="51"/>
  </r>
  <r>
    <s v="F02809"/>
    <x v="79"/>
    <s v="E1349"/>
    <s v="P05772"/>
    <x v="4"/>
    <s v="Business"/>
    <s v="Kolkata"/>
    <s v="Mumbai"/>
    <d v="2024-08-20T03:54:00"/>
    <d v="2024-08-20T06:54:00"/>
    <d v="1899-12-30T03:00:00"/>
    <n v="389"/>
    <n v="12418.82"/>
    <n v="542.09"/>
    <n v="11876.73"/>
    <x v="0"/>
    <s v="Completed"/>
    <s v="24A"/>
    <n v="2"/>
    <n v="0"/>
    <s v="Weekday"/>
    <x v="32"/>
  </r>
  <r>
    <s v="F02810"/>
    <x v="844"/>
    <s v="E1444"/>
    <s v="P04996"/>
    <x v="0"/>
    <s v="Economy"/>
    <s v="Kolkata"/>
    <s v="Ahmedabad"/>
    <d v="2026-07-22T19:37:00"/>
    <d v="2026-07-22T23:37:00"/>
    <d v="1899-12-30T04:00:00"/>
    <n v="1693"/>
    <n v="5568.7"/>
    <n v="1930.73"/>
    <n v="3637.97"/>
    <x v="1"/>
    <s v="Completed"/>
    <s v="4A"/>
    <n v="2"/>
    <n v="0"/>
    <s v="Weekday"/>
    <x v="6"/>
  </r>
  <r>
    <s v="F02811"/>
    <x v="218"/>
    <s v="E1274"/>
    <s v="P01234"/>
    <x v="2"/>
    <s v="Business"/>
    <s v="Chennai"/>
    <s v="Mumbai"/>
    <d v="2026-02-14T22:48:00"/>
    <d v="2026-02-14T23:48:00"/>
    <d v="1899-12-30T01:00:00"/>
    <n v="936"/>
    <n v="7260.03"/>
    <n v="651.28"/>
    <n v="6608.75"/>
    <x v="0"/>
    <s v="Completed"/>
    <s v="4A"/>
    <n v="2"/>
    <n v="0"/>
    <s v="Weekend"/>
    <x v="29"/>
  </r>
  <r>
    <s v="F02812"/>
    <x v="954"/>
    <s v="E1458"/>
    <s v="P03826"/>
    <x v="1"/>
    <s v="Business"/>
    <s v="Delhi"/>
    <s v="Kolkata"/>
    <d v="2025-09-24T13:37:00"/>
    <d v="2025-09-24T17:37:00"/>
    <d v="1899-12-30T04:00:00"/>
    <n v="1815"/>
    <n v="9284.35"/>
    <n v="886.74"/>
    <n v="8397.61"/>
    <x v="3"/>
    <s v="Completed"/>
    <s v="15C"/>
    <n v="5"/>
    <n v="0"/>
    <s v="Weekday"/>
    <x v="20"/>
  </r>
  <r>
    <s v="F02813"/>
    <x v="919"/>
    <s v="E1497"/>
    <s v="P01131"/>
    <x v="4"/>
    <s v="Business"/>
    <s v="Delhi"/>
    <s v="Lucknow"/>
    <d v="2023-12-13T09:45:00"/>
    <d v="2023-12-13T11:45:00"/>
    <d v="1899-12-30T02:00:00"/>
    <n v="1019"/>
    <n v="4607.7299999999996"/>
    <n v="1861.01"/>
    <n v="2746.7199999999993"/>
    <x v="2"/>
    <s v="Completed"/>
    <s v="17C"/>
    <n v="4"/>
    <n v="0"/>
    <s v="Weekday"/>
    <x v="18"/>
  </r>
  <r>
    <s v="F02814"/>
    <x v="16"/>
    <s v="E1936"/>
    <s v="P02670"/>
    <x v="3"/>
    <s v="Economy"/>
    <s v="Hyderabad"/>
    <s v="Pune"/>
    <d v="2025-08-31T14:19:00"/>
    <d v="2025-08-31T19:19:00"/>
    <d v="1899-12-30T05:00:00"/>
    <n v="1284"/>
    <n v="7772.92"/>
    <n v="1690.22"/>
    <n v="6082.7"/>
    <x v="0"/>
    <s v="Completed"/>
    <s v="12F"/>
    <n v="2"/>
    <n v="0"/>
    <s v="Weekend"/>
    <x v="62"/>
  </r>
  <r>
    <s v="F02815"/>
    <x v="4"/>
    <s v="E1481"/>
    <s v="P01516"/>
    <x v="0"/>
    <s v="Economy"/>
    <s v="Mumbai"/>
    <s v="Pune"/>
    <d v="2025-09-16T01:07:00"/>
    <d v="2025-09-16T04:07:00"/>
    <d v="1899-12-30T03:00:00"/>
    <n v="2445"/>
    <n v="11686.16"/>
    <n v="1678.54"/>
    <n v="10007.619999999999"/>
    <x v="2"/>
    <s v="Completed"/>
    <s v="5D"/>
    <n v="3"/>
    <n v="0"/>
    <s v="Weekday"/>
    <x v="11"/>
  </r>
  <r>
    <s v="F02816"/>
    <x v="826"/>
    <s v="E1995"/>
    <s v="P03307"/>
    <x v="4"/>
    <s v="Business"/>
    <s v="Chennai"/>
    <s v="Mumbai"/>
    <d v="2025-08-06T06:46:00"/>
    <d v="2025-08-06T11:46:00"/>
    <d v="1899-12-30T05:00:00"/>
    <n v="319"/>
    <n v="2729.67"/>
    <n v="1484.85"/>
    <n v="1244.8200000000002"/>
    <x v="1"/>
    <s v="Completed"/>
    <s v="12E"/>
    <n v="2"/>
    <n v="0"/>
    <s v="Weekday"/>
    <x v="29"/>
  </r>
  <r>
    <s v="F02817"/>
    <x v="1239"/>
    <s v="E1625"/>
    <s v="P01641"/>
    <x v="4"/>
    <s v="Business"/>
    <s v="Lucknow"/>
    <s v="Bengaluru"/>
    <d v="2025-02-05T20:49:00"/>
    <d v="2025-02-05T23:49:00"/>
    <d v="1899-12-30T03:00:00"/>
    <n v="1961"/>
    <n v="11604.02"/>
    <n v="113.04"/>
    <n v="11490.98"/>
    <x v="2"/>
    <s v="Completed"/>
    <s v="26C"/>
    <n v="5"/>
    <n v="0"/>
    <s v="Weekday"/>
    <x v="45"/>
  </r>
  <r>
    <s v="F02818"/>
    <x v="1240"/>
    <s v="E1131"/>
    <s v="P00854"/>
    <x v="4"/>
    <s v="Economy"/>
    <s v="Kolkata"/>
    <s v="Hyderabad"/>
    <d v="2026-03-27T18:44:00"/>
    <d v="2026-03-27T21:44:00"/>
    <d v="1899-12-30T03:00:00"/>
    <n v="745"/>
    <n v="1672.18"/>
    <n v="336.22"/>
    <n v="1335.96"/>
    <x v="3"/>
    <s v="Completed"/>
    <s v="11B"/>
    <n v="5"/>
    <n v="0"/>
    <s v="Weekday"/>
    <x v="60"/>
  </r>
  <r>
    <s v="F02819"/>
    <x v="122"/>
    <s v="E1663"/>
    <s v="P02587"/>
    <x v="3"/>
    <s v="Business"/>
    <s v="Bengaluru"/>
    <s v="Delhi"/>
    <d v="2024-09-18T13:12:00"/>
    <d v="2024-09-18T18:12:00"/>
    <d v="1899-12-30T05:00:00"/>
    <n v="1065"/>
    <n v="13601.68"/>
    <n v="517.91999999999996"/>
    <n v="13083.76"/>
    <x v="2"/>
    <s v="Completed"/>
    <s v="17D"/>
    <n v="4"/>
    <n v="0"/>
    <s v="Weekday"/>
    <x v="9"/>
  </r>
  <r>
    <s v="F02820"/>
    <x v="1108"/>
    <s v="E1899"/>
    <s v="P01946"/>
    <x v="0"/>
    <s v="Economy"/>
    <s v="Kolkata"/>
    <s v="Ahmedabad"/>
    <d v="2024-12-28T09:48:00"/>
    <d v="2024-12-28T10:48:00"/>
    <d v="1899-12-30T01:00:00"/>
    <n v="1844"/>
    <n v="7580.16"/>
    <n v="919.54"/>
    <n v="6660.62"/>
    <x v="1"/>
    <s v="Completed"/>
    <s v="26B"/>
    <n v="3"/>
    <n v="0"/>
    <s v="Weekend"/>
    <x v="6"/>
  </r>
  <r>
    <s v="F02821"/>
    <x v="1241"/>
    <s v="E1262"/>
    <s v="P03980"/>
    <x v="3"/>
    <s v="First_Class"/>
    <s v="Mumbai"/>
    <s v="Bengaluru"/>
    <d v="2023-08-04T00:28:00"/>
    <d v="2023-08-04T05:28:00"/>
    <d v="1899-12-30T05:00:00"/>
    <n v="1147"/>
    <n v="9892.77"/>
    <n v="1647.73"/>
    <n v="8245.0400000000009"/>
    <x v="2"/>
    <s v="Completed"/>
    <s v="19D"/>
    <n v="1"/>
    <n v="0"/>
    <s v="Weekday"/>
    <x v="67"/>
  </r>
  <r>
    <s v="F02822"/>
    <x v="531"/>
    <s v="E1255"/>
    <s v="P05815"/>
    <x v="1"/>
    <s v="First_Class"/>
    <s v="Bengaluru"/>
    <s v="Lucknow"/>
    <d v="2024-04-09T17:36:00"/>
    <d v="2024-04-09T22:36:00"/>
    <d v="1899-12-30T05:00:00"/>
    <n v="1617"/>
    <n v="2399.12"/>
    <n v="428.49"/>
    <n v="1970.6299999999999"/>
    <x v="1"/>
    <s v="Completed"/>
    <s v="23F"/>
    <n v="5"/>
    <n v="0"/>
    <s v="Weekday"/>
    <x v="65"/>
  </r>
  <r>
    <s v="F02823"/>
    <x v="410"/>
    <s v="E1949"/>
    <s v="P01437"/>
    <x v="4"/>
    <s v="First_Class"/>
    <s v="Lucknow"/>
    <s v="Chennai"/>
    <d v="2026-09-13T05:48:00"/>
    <d v="2026-09-13T06:48:00"/>
    <d v="1899-12-30T01:00:00"/>
    <n v="582"/>
    <n v="10705.29"/>
    <n v="231.35"/>
    <n v="10473.94"/>
    <x v="1"/>
    <s v="Completed"/>
    <s v="29F"/>
    <n v="5"/>
    <n v="0"/>
    <s v="Weekend"/>
    <x v="27"/>
  </r>
  <r>
    <s v="F02824"/>
    <x v="384"/>
    <s v="E1135"/>
    <s v="P02756"/>
    <x v="2"/>
    <s v="Business"/>
    <s v="Chennai"/>
    <s v="Delhi"/>
    <d v="2026-04-10T21:08:00"/>
    <d v="2026-04-10T23:08:00"/>
    <d v="1899-12-30T02:00:00"/>
    <n v="2045"/>
    <n v="3105.85"/>
    <n v="1677.76"/>
    <n v="1428.09"/>
    <x v="2"/>
    <s v="Completed"/>
    <s v="24B"/>
    <n v="4"/>
    <n v="0"/>
    <s v="Weekday"/>
    <x v="48"/>
  </r>
  <r>
    <s v="F02825"/>
    <x v="888"/>
    <s v="E1308"/>
    <s v="P05087"/>
    <x v="1"/>
    <s v="Economy"/>
    <s v="Pune"/>
    <s v="Chennai"/>
    <d v="2025-11-17T06:36:00"/>
    <d v="2025-11-17T07:36:00"/>
    <d v="1899-12-30T01:00:00"/>
    <n v="524"/>
    <n v="12528.35"/>
    <n v="862.48"/>
    <n v="11665.87"/>
    <x v="3"/>
    <s v="Completed"/>
    <s v="16B"/>
    <n v="4"/>
    <n v="0"/>
    <s v="Weekday"/>
    <x v="46"/>
  </r>
  <r>
    <s v="F02826"/>
    <x v="1184"/>
    <s v="E1769"/>
    <s v="P02078"/>
    <x v="1"/>
    <s v="First_Class"/>
    <s v="Pune"/>
    <s v="Ahmedabad"/>
    <d v="2025-06-11T11:31:00"/>
    <d v="2025-06-11T15:31:00"/>
    <d v="1899-12-30T04:00:00"/>
    <n v="2379"/>
    <n v="8005.31"/>
    <n v="537.36"/>
    <n v="7467.9500000000007"/>
    <x v="3"/>
    <s v="Completed"/>
    <s v="1B"/>
    <n v="5"/>
    <n v="0"/>
    <s v="Weekday"/>
    <x v="30"/>
  </r>
  <r>
    <s v="F02827"/>
    <x v="398"/>
    <s v="E1069"/>
    <s v="P01939"/>
    <x v="3"/>
    <s v="First_Class"/>
    <s v="Delhi"/>
    <s v="Kolkata"/>
    <d v="2026-08-02T10:12:00"/>
    <d v="2026-08-02T12:12:00"/>
    <d v="1899-12-30T02:00:00"/>
    <n v="1815"/>
    <n v="4637.8999999999996"/>
    <n v="402.37"/>
    <n v="4235.53"/>
    <x v="1"/>
    <s v="Completed"/>
    <s v="27A"/>
    <n v="2"/>
    <n v="0"/>
    <s v="Weekend"/>
    <x v="20"/>
  </r>
  <r>
    <s v="F02828"/>
    <x v="537"/>
    <s v="E1847"/>
    <s v="P02302"/>
    <x v="1"/>
    <s v="Economy"/>
    <s v="Delhi"/>
    <s v="Chennai"/>
    <d v="2026-04-24T13:57:00"/>
    <d v="2026-04-24T14:57:00"/>
    <d v="1899-12-30T01:00:00"/>
    <n v="842"/>
    <n v="7882.59"/>
    <n v="1481.37"/>
    <n v="6401.22"/>
    <x v="3"/>
    <s v="Completed"/>
    <s v="26D"/>
    <n v="5"/>
    <n v="0"/>
    <s v="Weekday"/>
    <x v="56"/>
  </r>
  <r>
    <s v="F02829"/>
    <x v="1112"/>
    <s v="E1224"/>
    <s v="P04581"/>
    <x v="0"/>
    <s v="Economy"/>
    <s v="Delhi"/>
    <s v="Kolkata"/>
    <d v="2025-08-05T20:54:00"/>
    <d v="2025-08-05T21:54:00"/>
    <d v="1899-12-30T01:00:00"/>
    <n v="1822"/>
    <n v="13496.43"/>
    <n v="1642.22"/>
    <n v="11854.210000000001"/>
    <x v="1"/>
    <s v="Completed"/>
    <s v="18F"/>
    <n v="1"/>
    <n v="0"/>
    <s v="Weekday"/>
    <x v="20"/>
  </r>
  <r>
    <s v="F02830"/>
    <x v="48"/>
    <s v="E1127"/>
    <s v="P02033"/>
    <x v="2"/>
    <s v="Business"/>
    <s v="Kolkata"/>
    <s v="Mumbai"/>
    <d v="2024-04-20T19:33:00"/>
    <d v="2024-04-20T22:33:00"/>
    <d v="1899-12-30T03:00:00"/>
    <n v="1780"/>
    <n v="3528.9"/>
    <n v="749.44"/>
    <n v="2779.46"/>
    <x v="3"/>
    <s v="Completed"/>
    <s v="23C"/>
    <n v="5"/>
    <n v="0"/>
    <s v="Weekend"/>
    <x v="32"/>
  </r>
  <r>
    <s v="F02831"/>
    <x v="948"/>
    <s v="E1520"/>
    <s v="P02904"/>
    <x v="2"/>
    <s v="Business"/>
    <s v="Delhi"/>
    <s v="Hyderabad"/>
    <d v="2024-05-27T02:59:00"/>
    <d v="2024-05-27T07:59:00"/>
    <d v="1899-12-30T05:00:00"/>
    <n v="326"/>
    <n v="14080.45"/>
    <n v="1329.48"/>
    <n v="12750.970000000001"/>
    <x v="2"/>
    <s v="Completed"/>
    <s v="14A"/>
    <n v="4"/>
    <n v="0"/>
    <s v="Weekday"/>
    <x v="7"/>
  </r>
  <r>
    <s v="F02832"/>
    <x v="746"/>
    <s v="E1934"/>
    <s v="P00108"/>
    <x v="0"/>
    <s v="Economy"/>
    <s v="Mumbai"/>
    <s v="Ahmedabad"/>
    <d v="2023-09-29T17:35:00"/>
    <d v="2023-09-29T22:35:00"/>
    <d v="1899-12-30T05:00:00"/>
    <n v="1352"/>
    <n v="9436.61"/>
    <n v="1085.8399999999999"/>
    <n v="8350.77"/>
    <x v="0"/>
    <s v="Completed"/>
    <s v="8B"/>
    <n v="3"/>
    <n v="0"/>
    <s v="Weekday"/>
    <x v="16"/>
  </r>
  <r>
    <s v="F02833"/>
    <x v="1021"/>
    <s v="E1194"/>
    <s v="P01909"/>
    <x v="4"/>
    <s v="Business"/>
    <s v="Kolkata"/>
    <s v="Pune"/>
    <d v="2024-01-23T12:52:00"/>
    <d v="2024-01-23T13:52:00"/>
    <d v="1899-12-30T01:00:00"/>
    <n v="994"/>
    <n v="10010.219999999999"/>
    <n v="1040.3699999999999"/>
    <n v="8969.8499999999985"/>
    <x v="3"/>
    <s v="Completed"/>
    <s v="26A"/>
    <n v="3"/>
    <n v="0"/>
    <s v="Weekday"/>
    <x v="13"/>
  </r>
  <r>
    <s v="F02834"/>
    <x v="870"/>
    <s v="E1192"/>
    <s v="P02623"/>
    <x v="4"/>
    <s v="Business"/>
    <s v="Pune"/>
    <s v="Ahmedabad"/>
    <d v="2026-04-29T19:17:00"/>
    <d v="2026-04-30T00:17:00"/>
    <d v="1899-12-30T05:00:00"/>
    <n v="367"/>
    <n v="13397.85"/>
    <n v="791.78"/>
    <n v="12606.07"/>
    <x v="3"/>
    <s v="Completed"/>
    <s v="11E"/>
    <n v="3"/>
    <n v="0"/>
    <s v="Weekday"/>
    <x v="30"/>
  </r>
  <r>
    <s v="F02835"/>
    <x v="193"/>
    <s v="E1411"/>
    <s v="P04639"/>
    <x v="0"/>
    <s v="First_Class"/>
    <s v="Pune"/>
    <s v="Mumbai"/>
    <d v="2023-05-31T07:48:00"/>
    <d v="2023-05-31T11:48:00"/>
    <d v="1899-12-30T04:00:00"/>
    <n v="2350"/>
    <n v="13541.54"/>
    <n v="972.18"/>
    <n v="12569.36"/>
    <x v="3"/>
    <s v="Completed"/>
    <s v="10D"/>
    <n v="2"/>
    <n v="0"/>
    <s v="Weekday"/>
    <x v="25"/>
  </r>
  <r>
    <s v="F02836"/>
    <x v="375"/>
    <s v="E1188"/>
    <s v="P05680"/>
    <x v="2"/>
    <s v="Business"/>
    <s v="Kolkata"/>
    <s v="Bengaluru"/>
    <d v="2024-09-17T23:08:00"/>
    <d v="2024-09-18T04:08:00"/>
    <d v="1899-12-30T05:00:00"/>
    <n v="797"/>
    <n v="13941.11"/>
    <n v="1486.29"/>
    <n v="12454.82"/>
    <x v="2"/>
    <s v="Completed"/>
    <s v="1C"/>
    <n v="1"/>
    <n v="0"/>
    <s v="Weekday"/>
    <x v="47"/>
  </r>
  <r>
    <s v="F02837"/>
    <x v="1242"/>
    <s v="E1184"/>
    <s v="P00504"/>
    <x v="3"/>
    <s v="Business"/>
    <s v="Bengaluru"/>
    <s v="Delhi"/>
    <d v="2025-09-30T22:04:00"/>
    <d v="2025-09-30T23:04:00"/>
    <d v="1899-12-30T01:00:00"/>
    <n v="1157"/>
    <n v="6283.23"/>
    <n v="866.01"/>
    <n v="5417.2199999999993"/>
    <x v="3"/>
    <s v="Completed"/>
    <s v="6E"/>
    <n v="3"/>
    <n v="0"/>
    <s v="Weekday"/>
    <x v="9"/>
  </r>
  <r>
    <s v="F02838"/>
    <x v="401"/>
    <s v="E1110"/>
    <s v="P03430"/>
    <x v="1"/>
    <s v="Business"/>
    <s v="Bengaluru"/>
    <s v="Lucknow"/>
    <d v="2025-01-31T00:45:00"/>
    <d v="2025-01-31T04:45:00"/>
    <d v="1899-12-30T04:00:00"/>
    <n v="1072"/>
    <n v="13676.61"/>
    <n v="904.14"/>
    <n v="12772.470000000001"/>
    <x v="0"/>
    <s v="Completed"/>
    <s v="15F"/>
    <n v="4"/>
    <n v="0"/>
    <s v="Weekday"/>
    <x v="65"/>
  </r>
  <r>
    <s v="F02839"/>
    <x v="316"/>
    <s v="E1068"/>
    <s v="P03472"/>
    <x v="3"/>
    <s v="Business"/>
    <s v="Chennai"/>
    <s v="Hyderabad"/>
    <d v="2024-08-13T09:36:00"/>
    <d v="2024-08-13T11:36:00"/>
    <d v="1899-12-30T02:00:00"/>
    <n v="1086"/>
    <n v="5072.97"/>
    <n v="1324.49"/>
    <n v="3748.4800000000005"/>
    <x v="2"/>
    <s v="Completed"/>
    <s v="7B"/>
    <n v="1"/>
    <n v="0"/>
    <s v="Weekday"/>
    <x v="12"/>
  </r>
  <r>
    <s v="F02840"/>
    <x v="619"/>
    <s v="E1226"/>
    <s v="P04551"/>
    <x v="2"/>
    <s v="Economy"/>
    <s v="Kolkata"/>
    <s v="Ahmedabad"/>
    <d v="2025-09-20T07:32:00"/>
    <d v="2025-09-20T09:32:00"/>
    <d v="1899-12-30T02:00:00"/>
    <n v="1454"/>
    <n v="14623.17"/>
    <n v="1930.19"/>
    <n v="12692.98"/>
    <x v="3"/>
    <s v="Completed"/>
    <s v="21D"/>
    <n v="2"/>
    <n v="0"/>
    <s v="Weekend"/>
    <x v="6"/>
  </r>
  <r>
    <s v="F02841"/>
    <x v="684"/>
    <s v="E1353"/>
    <s v="P03461"/>
    <x v="0"/>
    <s v="Economy"/>
    <s v="Lucknow"/>
    <s v="Kolkata"/>
    <d v="2025-09-07T10:28:00"/>
    <d v="2025-09-07T15:28:00"/>
    <d v="1899-12-30T05:00:00"/>
    <n v="411"/>
    <n v="4807.22"/>
    <n v="192.1"/>
    <n v="4615.12"/>
    <x v="3"/>
    <s v="Completed"/>
    <s v="19E"/>
    <n v="2"/>
    <n v="0"/>
    <s v="Weekend"/>
    <x v="40"/>
  </r>
  <r>
    <s v="F02842"/>
    <x v="513"/>
    <s v="E1655"/>
    <s v="P03625"/>
    <x v="3"/>
    <s v="First_Class"/>
    <s v="Lucknow"/>
    <s v="Delhi"/>
    <d v="2023-02-20T06:55:00"/>
    <d v="2023-02-20T09:55:00"/>
    <d v="1899-12-30T03:00:00"/>
    <n v="1215"/>
    <n v="6528.02"/>
    <n v="1105.2"/>
    <n v="5422.8200000000006"/>
    <x v="0"/>
    <s v="Completed"/>
    <s v="24D"/>
    <n v="5"/>
    <n v="0"/>
    <s v="Weekday"/>
    <x v="50"/>
  </r>
  <r>
    <s v="F02843"/>
    <x v="434"/>
    <s v="E1971"/>
    <s v="P03479"/>
    <x v="1"/>
    <s v="Business"/>
    <s v="Mumbai"/>
    <s v="Bengaluru"/>
    <d v="2025-04-26T15:28:00"/>
    <d v="2025-04-26T19:28:00"/>
    <d v="1899-12-30T04:00:00"/>
    <n v="2050"/>
    <n v="7072.46"/>
    <n v="1292.67"/>
    <n v="5779.79"/>
    <x v="0"/>
    <s v="Completed"/>
    <s v="10A"/>
    <n v="4"/>
    <n v="0"/>
    <s v="Weekend"/>
    <x v="67"/>
  </r>
  <r>
    <s v="F02844"/>
    <x v="961"/>
    <s v="E1854"/>
    <s v="P02922"/>
    <x v="3"/>
    <s v="Business"/>
    <s v="Lucknow"/>
    <s v="Mumbai"/>
    <d v="2026-10-04T23:23:00"/>
    <d v="2026-10-05T01:23:00"/>
    <d v="1899-12-30T02:00:00"/>
    <n v="554"/>
    <n v="9896.8799999999992"/>
    <n v="1734.82"/>
    <n v="8162.0599999999995"/>
    <x v="2"/>
    <s v="Completed"/>
    <s v="24B"/>
    <n v="3"/>
    <n v="0"/>
    <s v="Weekend"/>
    <x v="17"/>
  </r>
  <r>
    <s v="F02845"/>
    <x v="1243"/>
    <s v="E1636"/>
    <s v="P05973"/>
    <x v="0"/>
    <s v="First_Class"/>
    <s v="Lucknow"/>
    <s v="Ahmedabad"/>
    <d v="2024-11-27T14:02:00"/>
    <d v="2024-11-27T19:02:00"/>
    <d v="1899-12-30T05:00:00"/>
    <n v="867"/>
    <n v="4303.71"/>
    <n v="951.31"/>
    <n v="3352.4"/>
    <x v="0"/>
    <s v="Completed"/>
    <s v="11F"/>
    <n v="1"/>
    <n v="0"/>
    <s v="Weekday"/>
    <x v="37"/>
  </r>
  <r>
    <s v="F02846"/>
    <x v="436"/>
    <s v="E1314"/>
    <s v="P04455"/>
    <x v="1"/>
    <s v="Economy"/>
    <s v="Ahmedabad"/>
    <s v="Delhi"/>
    <d v="2024-06-16T13:55:00"/>
    <d v="2024-06-16T14:55:00"/>
    <d v="1899-12-30T01:00:00"/>
    <n v="1351"/>
    <n v="10690.98"/>
    <n v="835.15"/>
    <n v="9855.83"/>
    <x v="0"/>
    <s v="Completed"/>
    <s v="24E"/>
    <n v="1"/>
    <n v="0"/>
    <s v="Weekend"/>
    <x v="8"/>
  </r>
  <r>
    <s v="F02847"/>
    <x v="1166"/>
    <s v="E1641"/>
    <s v="P02294"/>
    <x v="2"/>
    <s v="First_Class"/>
    <s v="Lucknow"/>
    <s v="Chennai"/>
    <d v="2025-05-31T21:40:00"/>
    <d v="2025-05-31T22:40:00"/>
    <d v="1899-12-30T01:00:00"/>
    <n v="313"/>
    <n v="4590.97"/>
    <n v="1994.9"/>
    <n v="2596.0700000000002"/>
    <x v="2"/>
    <s v="Completed"/>
    <s v="9C"/>
    <n v="3"/>
    <n v="0"/>
    <s v="Weekend"/>
    <x v="27"/>
  </r>
  <r>
    <s v="F02848"/>
    <x v="152"/>
    <s v="E1048"/>
    <s v="P00713"/>
    <x v="3"/>
    <s v="Business"/>
    <s v="Bengaluru"/>
    <s v="Chennai"/>
    <d v="2024-02-15T10:39:00"/>
    <d v="2024-02-15T14:39:00"/>
    <d v="1899-12-30T04:00:00"/>
    <n v="1049"/>
    <n v="12462.58"/>
    <n v="1088.95"/>
    <n v="11373.63"/>
    <x v="3"/>
    <s v="Completed"/>
    <s v="23C"/>
    <n v="1"/>
    <n v="0"/>
    <s v="Weekday"/>
    <x v="14"/>
  </r>
  <r>
    <s v="F02849"/>
    <x v="931"/>
    <s v="E1366"/>
    <s v="P01387"/>
    <x v="4"/>
    <s v="Business"/>
    <s v="Mumbai"/>
    <s v="Bengaluru"/>
    <d v="2026-04-10T10:44:00"/>
    <d v="2026-04-10T15:44:00"/>
    <d v="1899-12-30T05:00:00"/>
    <n v="1198"/>
    <n v="4820.7700000000004"/>
    <n v="515.44000000000005"/>
    <n v="4305.33"/>
    <x v="3"/>
    <s v="Completed"/>
    <s v="21E"/>
    <n v="4"/>
    <n v="0"/>
    <s v="Weekday"/>
    <x v="67"/>
  </r>
  <r>
    <s v="F02850"/>
    <x v="1157"/>
    <s v="E1328"/>
    <s v="P04222"/>
    <x v="1"/>
    <s v="Economy"/>
    <s v="Lucknow"/>
    <s v="Kolkata"/>
    <d v="2026-11-27T07:31:00"/>
    <d v="2026-11-27T09:31:00"/>
    <d v="1899-12-30T02:00:00"/>
    <n v="2174"/>
    <n v="5929.65"/>
    <n v="586.65"/>
    <n v="5343"/>
    <x v="0"/>
    <s v="Completed"/>
    <s v="29B"/>
    <n v="2"/>
    <n v="0"/>
    <s v="Weekday"/>
    <x v="40"/>
  </r>
  <r>
    <s v="F02851"/>
    <x v="606"/>
    <s v="E1685"/>
    <s v="P01343"/>
    <x v="2"/>
    <s v="First_Class"/>
    <s v="Bengaluru"/>
    <s v="Ahmedabad"/>
    <d v="2025-04-30T12:53:00"/>
    <d v="2025-04-30T13:53:00"/>
    <d v="1899-12-30T01:00:00"/>
    <n v="2158"/>
    <n v="3819.71"/>
    <n v="1987.89"/>
    <n v="1831.82"/>
    <x v="3"/>
    <s v="Completed"/>
    <s v="8E"/>
    <n v="5"/>
    <n v="0"/>
    <s v="Weekday"/>
    <x v="31"/>
  </r>
  <r>
    <s v="F02852"/>
    <x v="512"/>
    <s v="E1516"/>
    <s v="P00187"/>
    <x v="1"/>
    <s v="First_Class"/>
    <s v="Chennai"/>
    <s v="Ahmedabad"/>
    <d v="2024-11-02T22:27:00"/>
    <d v="2024-11-02T23:27:00"/>
    <d v="1899-12-30T01:00:00"/>
    <n v="1075"/>
    <n v="14199.42"/>
    <n v="543.4"/>
    <n v="13656.02"/>
    <x v="2"/>
    <s v="Completed"/>
    <s v="6C"/>
    <n v="2"/>
    <n v="0"/>
    <s v="Weekend"/>
    <x v="0"/>
  </r>
  <r>
    <s v="F02853"/>
    <x v="1244"/>
    <s v="E1737"/>
    <s v="P02211"/>
    <x v="0"/>
    <s v="Economy"/>
    <s v="Kolkata"/>
    <s v="Mumbai"/>
    <d v="2023-02-03T07:15:00"/>
    <d v="2023-02-03T10:15:00"/>
    <d v="1899-12-30T03:00:00"/>
    <n v="2400"/>
    <n v="13285.17"/>
    <n v="821.95"/>
    <n v="12463.22"/>
    <x v="0"/>
    <s v="Completed"/>
    <s v="25D"/>
    <n v="1"/>
    <n v="0"/>
    <s v="Weekday"/>
    <x v="32"/>
  </r>
  <r>
    <s v="F02854"/>
    <x v="1122"/>
    <s v="E1191"/>
    <s v="P03540"/>
    <x v="0"/>
    <s v="First_Class"/>
    <s v="Delhi"/>
    <s v="Kolkata"/>
    <d v="2026-11-28T02:44:00"/>
    <d v="2026-11-28T04:44:00"/>
    <d v="1899-12-30T02:00:00"/>
    <n v="2003"/>
    <n v="14463.79"/>
    <n v="1152.31"/>
    <n v="13311.480000000001"/>
    <x v="3"/>
    <s v="Completed"/>
    <s v="13F"/>
    <n v="5"/>
    <n v="0"/>
    <s v="Weekend"/>
    <x v="20"/>
  </r>
  <r>
    <s v="F02855"/>
    <x v="1033"/>
    <s v="E1466"/>
    <s v="P00011"/>
    <x v="1"/>
    <s v="Business"/>
    <s v="Hyderabad"/>
    <s v="Lucknow"/>
    <d v="2026-09-03T02:14:00"/>
    <d v="2026-09-03T07:14:00"/>
    <d v="1899-12-30T05:00:00"/>
    <n v="774"/>
    <n v="14376.45"/>
    <n v="1361.1"/>
    <n v="13015.35"/>
    <x v="1"/>
    <s v="Completed"/>
    <s v="23F"/>
    <n v="2"/>
    <n v="0"/>
    <s v="Weekday"/>
    <x v="59"/>
  </r>
  <r>
    <s v="F02856"/>
    <x v="147"/>
    <s v="E1962"/>
    <s v="P04586"/>
    <x v="3"/>
    <s v="Economy"/>
    <s v="Mumbai"/>
    <s v="Kolkata"/>
    <d v="2023-06-18T13:22:00"/>
    <d v="2023-06-18T14:22:00"/>
    <d v="1899-12-30T01:00:00"/>
    <n v="2185"/>
    <n v="4876.42"/>
    <n v="1908.04"/>
    <n v="2968.38"/>
    <x v="3"/>
    <s v="Completed"/>
    <s v="16F"/>
    <n v="1"/>
    <n v="0"/>
    <s v="Weekend"/>
    <x v="51"/>
  </r>
  <r>
    <s v="F02857"/>
    <x v="815"/>
    <s v="E1651"/>
    <s v="P00304"/>
    <x v="4"/>
    <s v="Economy"/>
    <s v="Kolkata"/>
    <s v="Pune"/>
    <d v="2026-01-25T13:56:00"/>
    <d v="2026-01-25T18:56:00"/>
    <d v="1899-12-30T05:00:00"/>
    <n v="1146"/>
    <n v="8317.59"/>
    <n v="549.65"/>
    <n v="7767.9400000000005"/>
    <x v="3"/>
    <s v="Completed"/>
    <s v="28D"/>
    <n v="1"/>
    <n v="0"/>
    <s v="Weekend"/>
    <x v="13"/>
  </r>
  <r>
    <s v="F02858"/>
    <x v="868"/>
    <s v="E1207"/>
    <s v="P02509"/>
    <x v="1"/>
    <s v="Economy"/>
    <s v="Ahmedabad"/>
    <s v="Delhi"/>
    <d v="2023-03-16T14:23:00"/>
    <d v="2023-03-16T15:23:00"/>
    <d v="1899-12-30T01:00:00"/>
    <n v="565"/>
    <n v="4843.41"/>
    <n v="641"/>
    <n v="4202.41"/>
    <x v="3"/>
    <s v="Completed"/>
    <s v="3B"/>
    <n v="4"/>
    <n v="0"/>
    <s v="Weekday"/>
    <x v="8"/>
  </r>
  <r>
    <s v="F02859"/>
    <x v="730"/>
    <s v="E1521"/>
    <s v="P01524"/>
    <x v="4"/>
    <s v="Business"/>
    <s v="Chennai"/>
    <s v="Ahmedabad"/>
    <d v="2023-01-29T17:31:00"/>
    <d v="2023-01-29T18:31:00"/>
    <d v="1899-12-30T01:00:00"/>
    <n v="428"/>
    <n v="11527.68"/>
    <n v="1051.43"/>
    <n v="10476.25"/>
    <x v="1"/>
    <s v="Completed"/>
    <s v="17B"/>
    <n v="1"/>
    <n v="0"/>
    <s v="Weekend"/>
    <x v="0"/>
  </r>
  <r>
    <s v="F02860"/>
    <x v="858"/>
    <s v="E1861"/>
    <s v="P03996"/>
    <x v="4"/>
    <s v="First_Class"/>
    <s v="Delhi"/>
    <s v="Ahmedabad"/>
    <d v="2025-09-18T17:46:00"/>
    <d v="2025-09-18T20:46:00"/>
    <d v="1899-12-30T03:00:00"/>
    <n v="2257"/>
    <n v="14362"/>
    <n v="1488.45"/>
    <n v="12873.55"/>
    <x v="3"/>
    <s v="Completed"/>
    <s v="23C"/>
    <n v="5"/>
    <n v="0"/>
    <s v="Weekday"/>
    <x v="52"/>
  </r>
  <r>
    <s v="F02861"/>
    <x v="442"/>
    <s v="E1425"/>
    <s v="P01757"/>
    <x v="2"/>
    <s v="Business"/>
    <s v="Chennai"/>
    <s v="Pune"/>
    <d v="2024-07-12T04:31:00"/>
    <d v="2024-07-12T09:31:00"/>
    <d v="1899-12-30T05:00:00"/>
    <n v="350"/>
    <n v="2745.89"/>
    <n v="595.99"/>
    <n v="2149.8999999999996"/>
    <x v="2"/>
    <s v="Completed"/>
    <s v="19A"/>
    <n v="1"/>
    <n v="0"/>
    <s v="Weekday"/>
    <x v="53"/>
  </r>
  <r>
    <s v="F02862"/>
    <x v="1114"/>
    <s v="E1998"/>
    <s v="P00368"/>
    <x v="4"/>
    <s v="Economy"/>
    <s v="Lucknow"/>
    <s v="Kolkata"/>
    <d v="2024-07-22T17:03:00"/>
    <d v="2024-07-22T22:03:00"/>
    <d v="1899-12-30T05:00:00"/>
    <n v="854"/>
    <n v="8942.0499999999993"/>
    <n v="835.67"/>
    <n v="8106.3799999999992"/>
    <x v="0"/>
    <s v="Completed"/>
    <s v="10A"/>
    <n v="3"/>
    <n v="0"/>
    <s v="Weekday"/>
    <x v="40"/>
  </r>
  <r>
    <s v="F02863"/>
    <x v="1026"/>
    <s v="E1238"/>
    <s v="P05045"/>
    <x v="3"/>
    <s v="Business"/>
    <s v="Kolkata"/>
    <s v="Lucknow"/>
    <d v="2025-08-13T08:17:00"/>
    <d v="2025-08-13T13:17:00"/>
    <d v="1899-12-30T05:00:00"/>
    <n v="2317"/>
    <n v="6430.47"/>
    <n v="1464.57"/>
    <n v="4965.9000000000005"/>
    <x v="3"/>
    <s v="Completed"/>
    <s v="29D"/>
    <n v="4"/>
    <n v="0"/>
    <s v="Weekday"/>
    <x v="28"/>
  </r>
  <r>
    <s v="F02864"/>
    <x v="935"/>
    <s v="E1283"/>
    <s v="P01715"/>
    <x v="3"/>
    <s v="Business"/>
    <s v="Pune"/>
    <s v="Delhi"/>
    <d v="2023-02-08T00:57:00"/>
    <d v="2023-02-08T05:57:00"/>
    <d v="1899-12-30T05:00:00"/>
    <n v="1207"/>
    <n v="9162.4"/>
    <n v="97.12"/>
    <n v="9065.2799999999988"/>
    <x v="3"/>
    <s v="Completed"/>
    <s v="27D"/>
    <n v="1"/>
    <n v="0"/>
    <s v="Weekday"/>
    <x v="70"/>
  </r>
  <r>
    <s v="F02865"/>
    <x v="776"/>
    <s v="E1303"/>
    <s v="P05068"/>
    <x v="0"/>
    <s v="Economy"/>
    <s v="Pune"/>
    <s v="Ahmedabad"/>
    <d v="2025-02-03T00:19:00"/>
    <d v="2025-02-03T01:19:00"/>
    <d v="1899-12-30T01:00:00"/>
    <n v="1373"/>
    <n v="1803.98"/>
    <n v="1404.33"/>
    <n v="399.65000000000009"/>
    <x v="3"/>
    <s v="Completed"/>
    <s v="6A"/>
    <n v="2"/>
    <n v="0"/>
    <s v="Weekday"/>
    <x v="30"/>
  </r>
  <r>
    <s v="F02866"/>
    <x v="681"/>
    <s v="E1078"/>
    <s v="P02967"/>
    <x v="2"/>
    <s v="First_Class"/>
    <s v="Pune"/>
    <s v="Mumbai"/>
    <d v="2025-05-16T17:24:00"/>
    <d v="2025-05-16T18:24:00"/>
    <d v="1899-12-30T01:00:00"/>
    <n v="1795"/>
    <n v="2146.27"/>
    <n v="884.03"/>
    <n v="1262.24"/>
    <x v="1"/>
    <s v="Completed"/>
    <s v="14F"/>
    <n v="3"/>
    <n v="0"/>
    <s v="Weekday"/>
    <x v="25"/>
  </r>
  <r>
    <s v="F02867"/>
    <x v="843"/>
    <s v="E1193"/>
    <s v="P01358"/>
    <x v="1"/>
    <s v="First_Class"/>
    <s v="Pune"/>
    <s v="Bengaluru"/>
    <d v="2025-06-17T14:02:00"/>
    <d v="2025-06-17T19:02:00"/>
    <d v="1899-12-30T05:00:00"/>
    <n v="496"/>
    <n v="5335.75"/>
    <n v="1762.95"/>
    <n v="3572.8"/>
    <x v="3"/>
    <s v="Completed"/>
    <s v="23B"/>
    <n v="1"/>
    <n v="0"/>
    <s v="Weekday"/>
    <x v="43"/>
  </r>
  <r>
    <s v="F02868"/>
    <x v="122"/>
    <s v="E1490"/>
    <s v="P05833"/>
    <x v="2"/>
    <s v="Economy"/>
    <s v="Kolkata"/>
    <s v="Mumbai"/>
    <d v="2025-05-10T01:12:00"/>
    <d v="2025-05-10T02:12:00"/>
    <d v="1899-12-30T01:00:00"/>
    <n v="977"/>
    <n v="8762.14"/>
    <n v="1832.28"/>
    <n v="6929.86"/>
    <x v="0"/>
    <s v="Completed"/>
    <s v="2A"/>
    <n v="1"/>
    <n v="0"/>
    <s v="Weekend"/>
    <x v="32"/>
  </r>
  <r>
    <s v="F02869"/>
    <x v="876"/>
    <s v="E1885"/>
    <s v="P01500"/>
    <x v="4"/>
    <s v="Business"/>
    <s v="Delhi"/>
    <s v="Kolkata"/>
    <d v="2023-03-03T14:22:00"/>
    <d v="2023-03-03T18:22:00"/>
    <d v="1899-12-30T04:00:00"/>
    <n v="1415"/>
    <n v="14520.05"/>
    <n v="1794.49"/>
    <n v="12725.56"/>
    <x v="3"/>
    <s v="Completed"/>
    <s v="1E"/>
    <n v="2"/>
    <n v="0"/>
    <s v="Weekday"/>
    <x v="20"/>
  </r>
  <r>
    <s v="F02870"/>
    <x v="92"/>
    <s v="E1726"/>
    <s v="P02122"/>
    <x v="4"/>
    <s v="First_Class"/>
    <s v="Lucknow"/>
    <s v="Mumbai"/>
    <d v="2023-02-16T03:59:00"/>
    <d v="2023-02-16T06:59:00"/>
    <d v="1899-12-30T03:00:00"/>
    <n v="2452"/>
    <n v="7448.19"/>
    <n v="505.96"/>
    <n v="6942.23"/>
    <x v="1"/>
    <s v="Completed"/>
    <s v="23F"/>
    <n v="1"/>
    <n v="0"/>
    <s v="Weekday"/>
    <x v="17"/>
  </r>
  <r>
    <s v="F02871"/>
    <x v="719"/>
    <s v="E1849"/>
    <s v="P01098"/>
    <x v="3"/>
    <s v="Business"/>
    <s v="Pune"/>
    <s v="Chennai"/>
    <d v="2023-10-26T01:51:00"/>
    <d v="2023-10-26T04:51:00"/>
    <d v="1899-12-30T03:00:00"/>
    <n v="1951"/>
    <n v="14158.74"/>
    <n v="1199.3499999999999"/>
    <n v="12959.39"/>
    <x v="3"/>
    <s v="Completed"/>
    <s v="12D"/>
    <n v="3"/>
    <n v="0"/>
    <s v="Weekday"/>
    <x v="46"/>
  </r>
  <r>
    <s v="F02872"/>
    <x v="93"/>
    <s v="E1437"/>
    <s v="P05243"/>
    <x v="2"/>
    <s v="Business"/>
    <s v="Ahmedabad"/>
    <s v="Mumbai"/>
    <d v="2023-04-10T06:03:00"/>
    <d v="2023-04-10T07:03:00"/>
    <d v="1899-12-30T01:00:00"/>
    <n v="633"/>
    <n v="11902.5"/>
    <n v="1611.6"/>
    <n v="10290.9"/>
    <x v="4"/>
    <s v="Completed"/>
    <s v="22C"/>
    <n v="5"/>
    <n v="0"/>
    <s v="Weekday"/>
    <x v="3"/>
  </r>
  <r>
    <s v="F02873"/>
    <x v="783"/>
    <s v="E1978"/>
    <s v="P01701"/>
    <x v="0"/>
    <s v="First_Class"/>
    <s v="Kolkata"/>
    <s v="Lucknow"/>
    <d v="2024-11-28T11:04:00"/>
    <d v="2024-11-28T13:04:00"/>
    <d v="1899-12-30T02:00:00"/>
    <n v="1765"/>
    <n v="4386.7"/>
    <n v="694.03"/>
    <n v="3692.67"/>
    <x v="3"/>
    <s v="Completed"/>
    <s v="6C"/>
    <n v="5"/>
    <n v="0"/>
    <s v="Weekday"/>
    <x v="28"/>
  </r>
  <r>
    <s v="F02874"/>
    <x v="879"/>
    <s v="E1780"/>
    <s v="P02214"/>
    <x v="2"/>
    <s v="First_Class"/>
    <s v="Chennai"/>
    <s v="Lucknow"/>
    <d v="2024-06-03T04:34:00"/>
    <d v="2024-06-03T05:34:00"/>
    <d v="1899-12-30T01:00:00"/>
    <n v="447"/>
    <n v="12709.52"/>
    <n v="401.91"/>
    <n v="12307.61"/>
    <x v="1"/>
    <s v="Completed"/>
    <s v="22F"/>
    <n v="3"/>
    <n v="0"/>
    <s v="Weekday"/>
    <x v="42"/>
  </r>
  <r>
    <s v="F02875"/>
    <x v="214"/>
    <s v="E1810"/>
    <s v="P03558"/>
    <x v="2"/>
    <s v="First_Class"/>
    <s v="Ahmedabad"/>
    <s v="Mumbai"/>
    <d v="2023-09-22T01:21:00"/>
    <d v="2023-09-22T03:21:00"/>
    <d v="1899-12-30T02:00:00"/>
    <n v="1212"/>
    <n v="14879.41"/>
    <n v="385.5"/>
    <n v="14493.91"/>
    <x v="2"/>
    <s v="Completed"/>
    <s v="10E"/>
    <n v="4"/>
    <n v="0"/>
    <s v="Weekday"/>
    <x v="3"/>
  </r>
  <r>
    <s v="F02876"/>
    <x v="568"/>
    <s v="E1528"/>
    <s v="P00855"/>
    <x v="4"/>
    <s v="First_Class"/>
    <s v="Hyderabad"/>
    <s v="Ahmedabad"/>
    <d v="2025-08-12T16:39:00"/>
    <d v="2025-08-12T20:39:00"/>
    <d v="1899-12-30T04:00:00"/>
    <n v="583"/>
    <n v="12149.2"/>
    <n v="321.86"/>
    <n v="11827.34"/>
    <x v="2"/>
    <s v="Completed"/>
    <s v="12A"/>
    <n v="4"/>
    <n v="0"/>
    <s v="Weekday"/>
    <x v="4"/>
  </r>
  <r>
    <s v="F02877"/>
    <x v="799"/>
    <s v="E1546"/>
    <s v="P01997"/>
    <x v="2"/>
    <s v="Business"/>
    <s v="Lucknow"/>
    <s v="Bengaluru"/>
    <d v="2023-01-20T12:33:00"/>
    <d v="2023-01-20T16:33:00"/>
    <d v="1899-12-30T04:00:00"/>
    <n v="1503"/>
    <n v="4968.95"/>
    <n v="1118.57"/>
    <n v="3850.38"/>
    <x v="1"/>
    <s v="Completed"/>
    <s v="21B"/>
    <n v="2"/>
    <n v="0"/>
    <s v="Weekday"/>
    <x v="45"/>
  </r>
  <r>
    <s v="F02878"/>
    <x v="566"/>
    <s v="E1350"/>
    <s v="P01110"/>
    <x v="2"/>
    <s v="First_Class"/>
    <s v="Chennai"/>
    <s v="Ahmedabad"/>
    <d v="2025-04-05T05:13:00"/>
    <d v="2025-04-05T09:13:00"/>
    <d v="1899-12-30T04:00:00"/>
    <n v="2220"/>
    <n v="11849.29"/>
    <n v="50.61"/>
    <n v="11798.68"/>
    <x v="3"/>
    <s v="Completed"/>
    <s v="29A"/>
    <n v="3"/>
    <n v="0"/>
    <s v="Weekend"/>
    <x v="0"/>
  </r>
  <r>
    <s v="F02879"/>
    <x v="581"/>
    <s v="E1836"/>
    <s v="P05117"/>
    <x v="1"/>
    <s v="First_Class"/>
    <s v="Pune"/>
    <s v="Chennai"/>
    <d v="2023-05-02T11:06:00"/>
    <d v="2023-05-02T15:06:00"/>
    <d v="1899-12-30T04:00:00"/>
    <n v="2479"/>
    <n v="2174.25"/>
    <n v="342.04"/>
    <n v="1832.21"/>
    <x v="3"/>
    <s v="Completed"/>
    <s v="23F"/>
    <n v="2"/>
    <n v="0"/>
    <s v="Weekday"/>
    <x v="46"/>
  </r>
  <r>
    <s v="F02880"/>
    <x v="1081"/>
    <s v="E1144"/>
    <s v="P05452"/>
    <x v="4"/>
    <s v="Economy"/>
    <s v="Pune"/>
    <s v="Ahmedabad"/>
    <d v="2024-11-24T18:16:00"/>
    <d v="2024-11-24T21:16:00"/>
    <d v="1899-12-30T03:00:00"/>
    <n v="1174"/>
    <n v="14267.95"/>
    <n v="533.96"/>
    <n v="13733.990000000002"/>
    <x v="2"/>
    <s v="Cancelled"/>
    <s v="9F"/>
    <n v="4"/>
    <n v="1"/>
    <s v="Weekend"/>
    <x v="30"/>
  </r>
  <r>
    <s v="F02881"/>
    <x v="841"/>
    <s v="E1062"/>
    <s v="P03248"/>
    <x v="1"/>
    <s v="First_Class"/>
    <s v="Pune"/>
    <s v="Lucknow"/>
    <d v="2025-06-14T12:29:00"/>
    <d v="2025-06-14T16:29:00"/>
    <d v="1899-12-30T04:00:00"/>
    <n v="1873"/>
    <n v="3483.05"/>
    <n v="358.58"/>
    <n v="3124.4700000000003"/>
    <x v="1"/>
    <s v="Completed"/>
    <s v="10E"/>
    <n v="3"/>
    <n v="0"/>
    <s v="Weekend"/>
    <x v="10"/>
  </r>
  <r>
    <s v="F02882"/>
    <x v="778"/>
    <s v="E1421"/>
    <s v="P05837"/>
    <x v="2"/>
    <s v="First_Class"/>
    <s v="Kolkata"/>
    <s v="Mumbai"/>
    <d v="2025-09-19T18:14:00"/>
    <d v="2025-09-19T19:14:00"/>
    <d v="1899-12-30T01:00:00"/>
    <n v="338"/>
    <n v="8558.35"/>
    <n v="1453.79"/>
    <n v="7104.56"/>
    <x v="3"/>
    <s v="Completed"/>
    <s v="24C"/>
    <n v="3"/>
    <n v="0"/>
    <s v="Weekday"/>
    <x v="32"/>
  </r>
  <r>
    <s v="F02883"/>
    <x v="1245"/>
    <s v="E1745"/>
    <s v="P03575"/>
    <x v="2"/>
    <s v="Economy"/>
    <s v="Delhi"/>
    <s v="Kolkata"/>
    <d v="2024-08-17T21:04:00"/>
    <d v="2024-08-17T22:04:00"/>
    <d v="1899-12-30T01:00:00"/>
    <n v="1224"/>
    <n v="7352.18"/>
    <n v="1746.16"/>
    <n v="5606.02"/>
    <x v="3"/>
    <s v="Completed"/>
    <s v="4B"/>
    <n v="5"/>
    <n v="0"/>
    <s v="Weekend"/>
    <x v="20"/>
  </r>
  <r>
    <s v="F02884"/>
    <x v="880"/>
    <s v="E1220"/>
    <s v="P02831"/>
    <x v="1"/>
    <s v="Economy"/>
    <s v="Bengaluru"/>
    <s v="Chennai"/>
    <d v="2023-03-26T00:23:00"/>
    <d v="2023-03-26T01:23:00"/>
    <d v="1899-12-30T01:00:00"/>
    <n v="2006"/>
    <n v="5648.75"/>
    <n v="79.38"/>
    <n v="5569.37"/>
    <x v="0"/>
    <s v="Completed"/>
    <s v="18F"/>
    <n v="4"/>
    <n v="0"/>
    <s v="Weekend"/>
    <x v="14"/>
  </r>
  <r>
    <s v="F02885"/>
    <x v="137"/>
    <s v="E1091"/>
    <s v="P01953"/>
    <x v="0"/>
    <s v="Business"/>
    <s v="Ahmedabad"/>
    <s v="Chennai"/>
    <d v="2024-12-22T07:38:00"/>
    <d v="2024-12-22T09:38:00"/>
    <d v="1899-12-30T02:00:00"/>
    <n v="2397"/>
    <n v="4490.0200000000004"/>
    <n v="1325.24"/>
    <n v="3164.7800000000007"/>
    <x v="0"/>
    <s v="Completed"/>
    <s v="24A"/>
    <n v="2"/>
    <n v="0"/>
    <s v="Weekend"/>
    <x v="36"/>
  </r>
  <r>
    <s v="F02886"/>
    <x v="1246"/>
    <s v="E1566"/>
    <s v="P05920"/>
    <x v="3"/>
    <s v="Economy"/>
    <s v="Ahmedabad"/>
    <s v="Delhi"/>
    <d v="2023-02-23T12:46:00"/>
    <d v="2023-02-23T16:46:00"/>
    <d v="1899-12-30T04:00:00"/>
    <n v="1369"/>
    <n v="4393.38"/>
    <n v="1889.51"/>
    <n v="2503.87"/>
    <x v="0"/>
    <s v="Cancelled"/>
    <s v="2A"/>
    <n v="5"/>
    <n v="1"/>
    <s v="Weekday"/>
    <x v="8"/>
  </r>
  <r>
    <s v="F02887"/>
    <x v="245"/>
    <s v="E1128"/>
    <s v="P04350"/>
    <x v="4"/>
    <s v="First_Class"/>
    <s v="Kolkata"/>
    <s v="Lucknow"/>
    <d v="2023-10-05T13:07:00"/>
    <d v="2023-10-05T15:07:00"/>
    <d v="1899-12-30T02:00:00"/>
    <n v="2491"/>
    <n v="12424.73"/>
    <n v="244.83"/>
    <n v="12179.9"/>
    <x v="1"/>
    <s v="Cancelled"/>
    <s v="15F"/>
    <n v="4"/>
    <n v="1"/>
    <s v="Weekday"/>
    <x v="28"/>
  </r>
  <r>
    <s v="F02888"/>
    <x v="435"/>
    <s v="E1670"/>
    <s v="P01253"/>
    <x v="2"/>
    <s v="Economy"/>
    <s v="Lucknow"/>
    <s v="Ahmedabad"/>
    <d v="2023-02-01T17:16:00"/>
    <d v="2023-02-01T19:16:00"/>
    <d v="1899-12-30T02:00:00"/>
    <n v="1638"/>
    <n v="14229.63"/>
    <n v="274.45"/>
    <n v="13955.179999999998"/>
    <x v="2"/>
    <s v="Completed"/>
    <s v="5E"/>
    <n v="4"/>
    <n v="0"/>
    <s v="Weekday"/>
    <x v="37"/>
  </r>
  <r>
    <s v="F02889"/>
    <x v="796"/>
    <s v="E1304"/>
    <s v="P00645"/>
    <x v="4"/>
    <s v="Economy"/>
    <s v="Bengaluru"/>
    <s v="Mumbai"/>
    <d v="2023-11-22T20:02:00"/>
    <d v="2023-11-22T21:02:00"/>
    <d v="1899-12-30T01:00:00"/>
    <n v="1592"/>
    <n v="7711.03"/>
    <n v="1837.23"/>
    <n v="5873.7999999999993"/>
    <x v="1"/>
    <s v="Cancelled"/>
    <s v="20B"/>
    <n v="5"/>
    <n v="1"/>
    <s v="Weekday"/>
    <x v="1"/>
  </r>
  <r>
    <s v="F02890"/>
    <x v="511"/>
    <s v="E1059"/>
    <s v="P03807"/>
    <x v="2"/>
    <s v="First_Class"/>
    <s v="Lucknow"/>
    <s v="Delhi"/>
    <d v="2023-01-04T22:38:00"/>
    <d v="2023-01-05T02:38:00"/>
    <d v="1899-12-30T04:00:00"/>
    <n v="1656"/>
    <n v="6706.6"/>
    <n v="1416.09"/>
    <n v="5290.51"/>
    <x v="2"/>
    <s v="Completed"/>
    <s v="17F"/>
    <n v="5"/>
    <n v="0"/>
    <s v="Weekday"/>
    <x v="50"/>
  </r>
  <r>
    <s v="F02891"/>
    <x v="915"/>
    <s v="E1696"/>
    <s v="P02574"/>
    <x v="1"/>
    <s v="Business"/>
    <s v="Ahmedabad"/>
    <s v="Delhi"/>
    <d v="2026-12-21T17:32:00"/>
    <d v="2026-12-21T21:32:00"/>
    <d v="1899-12-30T04:00:00"/>
    <n v="2472"/>
    <n v="13313.17"/>
    <n v="1393.65"/>
    <n v="11919.52"/>
    <x v="1"/>
    <s v="Completed"/>
    <s v="19A"/>
    <n v="1"/>
    <n v="0"/>
    <s v="Weekday"/>
    <x v="8"/>
  </r>
  <r>
    <s v="F02892"/>
    <x v="720"/>
    <s v="E1843"/>
    <s v="P03204"/>
    <x v="4"/>
    <s v="First_Class"/>
    <s v="Ahmedabad"/>
    <s v="Pune"/>
    <d v="2023-04-11T18:31:00"/>
    <d v="2023-04-11T23:31:00"/>
    <d v="1899-12-30T05:00:00"/>
    <n v="1727"/>
    <n v="2959.66"/>
    <n v="453.09"/>
    <n v="2506.5699999999997"/>
    <x v="2"/>
    <s v="Cancelled"/>
    <s v="13D"/>
    <n v="3"/>
    <n v="1"/>
    <s v="Weekday"/>
    <x v="68"/>
  </r>
  <r>
    <s v="F02893"/>
    <x v="498"/>
    <s v="E1401"/>
    <s v="P02600"/>
    <x v="1"/>
    <s v="Business"/>
    <s v="Pune"/>
    <s v="Delhi"/>
    <d v="2026-06-26T20:46:00"/>
    <d v="2026-06-27T00:46:00"/>
    <d v="1899-12-30T04:00:00"/>
    <n v="2479"/>
    <n v="2887.56"/>
    <n v="1646.54"/>
    <n v="1241.02"/>
    <x v="1"/>
    <s v="Completed"/>
    <s v="6F"/>
    <n v="2"/>
    <n v="0"/>
    <s v="Weekday"/>
    <x v="70"/>
  </r>
  <r>
    <s v="F02894"/>
    <x v="916"/>
    <s v="E1899"/>
    <s v="P05429"/>
    <x v="1"/>
    <s v="Economy"/>
    <s v="Hyderabad"/>
    <s v="Ahmedabad"/>
    <d v="2024-08-14T03:00:00"/>
    <d v="2024-08-14T07:00:00"/>
    <d v="1899-12-30T04:00:00"/>
    <n v="1448"/>
    <n v="10551.58"/>
    <n v="1932.4"/>
    <n v="8619.18"/>
    <x v="1"/>
    <s v="Completed"/>
    <s v="2C"/>
    <n v="5"/>
    <n v="0"/>
    <s v="Weekday"/>
    <x v="4"/>
  </r>
  <r>
    <s v="F02895"/>
    <x v="442"/>
    <s v="E1475"/>
    <s v="P02182"/>
    <x v="1"/>
    <s v="Economy"/>
    <s v="Ahmedabad"/>
    <s v="Pune"/>
    <d v="2024-01-10T15:15:00"/>
    <d v="2024-01-10T19:15:00"/>
    <d v="1899-12-30T04:00:00"/>
    <n v="1146"/>
    <n v="10596.67"/>
    <n v="1633.92"/>
    <n v="8962.75"/>
    <x v="2"/>
    <s v="Completed"/>
    <s v="21D"/>
    <n v="1"/>
    <n v="0"/>
    <s v="Weekday"/>
    <x v="68"/>
  </r>
  <r>
    <s v="F02896"/>
    <x v="880"/>
    <s v="E1180"/>
    <s v="P05842"/>
    <x v="0"/>
    <s v="Economy"/>
    <s v="Hyderabad"/>
    <s v="Ahmedabad"/>
    <d v="2026-06-23T03:08:00"/>
    <d v="2026-06-23T04:08:00"/>
    <d v="1899-12-30T01:00:00"/>
    <n v="1140"/>
    <n v="6298.82"/>
    <n v="1334.38"/>
    <n v="4964.4399999999996"/>
    <x v="2"/>
    <s v="Cancelled"/>
    <s v="5C"/>
    <n v="1"/>
    <n v="1"/>
    <s v="Weekday"/>
    <x v="4"/>
  </r>
  <r>
    <s v="F02897"/>
    <x v="1247"/>
    <s v="E1614"/>
    <s v="P02689"/>
    <x v="3"/>
    <s v="Business"/>
    <s v="Mumbai"/>
    <s v="Lucknow"/>
    <d v="2023-08-05T00:04:00"/>
    <d v="2023-08-05T03:04:00"/>
    <d v="1899-12-30T03:00:00"/>
    <n v="1124"/>
    <n v="5755.6"/>
    <n v="1680.74"/>
    <n v="4074.8600000000006"/>
    <x v="0"/>
    <s v="Completed"/>
    <s v="10F"/>
    <n v="2"/>
    <n v="0"/>
    <s v="Weekend"/>
    <x v="21"/>
  </r>
  <r>
    <s v="F02898"/>
    <x v="101"/>
    <s v="E1676"/>
    <s v="P05541"/>
    <x v="3"/>
    <s v="Business"/>
    <s v="Kolkata"/>
    <s v="Mumbai"/>
    <d v="2024-12-17T15:46:00"/>
    <d v="2024-12-17T19:46:00"/>
    <d v="1899-12-30T04:00:00"/>
    <n v="1722"/>
    <n v="14362.14"/>
    <n v="464.62"/>
    <n v="13897.519999999999"/>
    <x v="1"/>
    <s v="Cancelled"/>
    <s v="19B"/>
    <n v="2"/>
    <n v="1"/>
    <s v="Weekday"/>
    <x v="32"/>
  </r>
  <r>
    <s v="F02899"/>
    <x v="784"/>
    <s v="E1619"/>
    <s v="P01947"/>
    <x v="1"/>
    <s v="First_Class"/>
    <s v="Pune"/>
    <s v="Delhi"/>
    <d v="2026-02-09T00:02:00"/>
    <d v="2026-02-09T02:02:00"/>
    <d v="1899-12-30T02:00:00"/>
    <n v="1275"/>
    <n v="7679.59"/>
    <n v="1228.06"/>
    <n v="6451.5300000000007"/>
    <x v="3"/>
    <s v="Completed"/>
    <s v="28B"/>
    <n v="4"/>
    <n v="0"/>
    <s v="Weekday"/>
    <x v="70"/>
  </r>
  <r>
    <s v="F02900"/>
    <x v="498"/>
    <s v="E1566"/>
    <s v="P02927"/>
    <x v="0"/>
    <s v="Business"/>
    <s v="Chennai"/>
    <s v="Pune"/>
    <d v="2024-05-03T20:11:00"/>
    <d v="2024-05-04T01:11:00"/>
    <d v="1899-12-30T05:00:00"/>
    <n v="389"/>
    <n v="8394.7900000000009"/>
    <n v="1763.34"/>
    <n v="6631.4500000000007"/>
    <x v="0"/>
    <s v="Completed"/>
    <s v="4E"/>
    <n v="4"/>
    <n v="0"/>
    <s v="Weekday"/>
    <x v="53"/>
  </r>
  <r>
    <s v="F02901"/>
    <x v="1248"/>
    <s v="E1741"/>
    <s v="P02455"/>
    <x v="2"/>
    <s v="Business"/>
    <s v="Ahmedabad"/>
    <s v="Hyderabad"/>
    <d v="2025-12-01T20:53:00"/>
    <d v="2025-12-01T22:53:00"/>
    <d v="1899-12-30T02:00:00"/>
    <n v="1352"/>
    <n v="4592.32"/>
    <n v="512.84"/>
    <n v="4079.4799999999996"/>
    <x v="1"/>
    <s v="Completed"/>
    <s v="23A"/>
    <n v="1"/>
    <n v="0"/>
    <s v="Weekday"/>
    <x v="34"/>
  </r>
  <r>
    <s v="F02902"/>
    <x v="314"/>
    <s v="E1047"/>
    <s v="P03522"/>
    <x v="4"/>
    <s v="Business"/>
    <s v="Lucknow"/>
    <s v="Ahmedabad"/>
    <d v="2026-10-20T01:16:00"/>
    <d v="2026-10-20T03:16:00"/>
    <d v="1899-12-30T02:00:00"/>
    <n v="1811"/>
    <n v="14286.26"/>
    <n v="905.72"/>
    <n v="13380.54"/>
    <x v="0"/>
    <s v="Completed"/>
    <s v="8D"/>
    <n v="4"/>
    <n v="0"/>
    <s v="Weekday"/>
    <x v="37"/>
  </r>
  <r>
    <s v="F02903"/>
    <x v="790"/>
    <s v="E1808"/>
    <s v="P02341"/>
    <x v="1"/>
    <s v="Economy"/>
    <s v="Lucknow"/>
    <s v="Kolkata"/>
    <d v="2026-10-10T12:31:00"/>
    <d v="2026-10-10T15:31:00"/>
    <d v="1899-12-30T03:00:00"/>
    <n v="1788"/>
    <n v="14575.85"/>
    <n v="1965.33"/>
    <n v="12610.52"/>
    <x v="1"/>
    <s v="Completed"/>
    <s v="16D"/>
    <n v="1"/>
    <n v="0"/>
    <s v="Weekend"/>
    <x v="40"/>
  </r>
  <r>
    <s v="F02904"/>
    <x v="1112"/>
    <s v="E1596"/>
    <s v="P03165"/>
    <x v="3"/>
    <s v="First_Class"/>
    <s v="Lucknow"/>
    <s v="Hyderabad"/>
    <d v="2024-11-12T16:00:00"/>
    <d v="2024-11-12T17:00:00"/>
    <d v="1899-12-30T01:00:00"/>
    <n v="1022"/>
    <n v="8946.7199999999993"/>
    <n v="502.17"/>
    <n v="8444.5499999999993"/>
    <x v="1"/>
    <s v="Completed"/>
    <s v="1E"/>
    <n v="2"/>
    <n v="0"/>
    <s v="Weekday"/>
    <x v="33"/>
  </r>
  <r>
    <s v="F02905"/>
    <x v="820"/>
    <s v="E1252"/>
    <s v="P04223"/>
    <x v="3"/>
    <s v="Economy"/>
    <s v="Pune"/>
    <s v="Hyderabad"/>
    <d v="2025-11-20T20:31:00"/>
    <d v="2025-11-21T01:31:00"/>
    <d v="1899-12-30T05:00:00"/>
    <n v="2296"/>
    <n v="4605.37"/>
    <n v="155.02000000000001"/>
    <n v="4450.3499999999995"/>
    <x v="3"/>
    <s v="Completed"/>
    <s v="18D"/>
    <n v="5"/>
    <n v="0"/>
    <s v="Weekday"/>
    <x v="39"/>
  </r>
  <r>
    <s v="F02906"/>
    <x v="803"/>
    <s v="E1074"/>
    <s v="P02949"/>
    <x v="3"/>
    <s v="First_Class"/>
    <s v="Delhi"/>
    <s v="Ahmedabad"/>
    <d v="2024-04-19T18:36:00"/>
    <d v="2024-04-19T21:36:00"/>
    <d v="1899-12-30T03:00:00"/>
    <n v="2162"/>
    <n v="6975.72"/>
    <n v="1108.3499999999999"/>
    <n v="5867.3700000000008"/>
    <x v="1"/>
    <s v="Completed"/>
    <s v="2A"/>
    <n v="2"/>
    <n v="0"/>
    <s v="Weekday"/>
    <x v="52"/>
  </r>
  <r>
    <s v="F02907"/>
    <x v="639"/>
    <s v="E1734"/>
    <s v="P02320"/>
    <x v="0"/>
    <s v="Economy"/>
    <s v="Pune"/>
    <s v="Ahmedabad"/>
    <d v="2024-02-17T21:48:00"/>
    <d v="2024-02-18T00:48:00"/>
    <d v="1899-12-30T03:00:00"/>
    <n v="2496"/>
    <n v="9060.1"/>
    <n v="914.68"/>
    <n v="8145.42"/>
    <x v="1"/>
    <s v="Completed"/>
    <s v="16A"/>
    <n v="2"/>
    <n v="0"/>
    <s v="Weekend"/>
    <x v="30"/>
  </r>
  <r>
    <s v="F02908"/>
    <x v="693"/>
    <s v="E1931"/>
    <s v="P02174"/>
    <x v="1"/>
    <s v="Economy"/>
    <s v="Kolkata"/>
    <s v="Pune"/>
    <d v="2026-03-13T11:27:00"/>
    <d v="2026-03-13T12:27:00"/>
    <d v="1899-12-30T01:00:00"/>
    <n v="2058"/>
    <n v="12176.55"/>
    <n v="797.56"/>
    <n v="11378.99"/>
    <x v="1"/>
    <s v="Completed"/>
    <s v="14E"/>
    <n v="2"/>
    <n v="0"/>
    <s v="Weekday"/>
    <x v="13"/>
  </r>
  <r>
    <s v="F02909"/>
    <x v="626"/>
    <s v="E1965"/>
    <s v="P03534"/>
    <x v="4"/>
    <s v="First_Class"/>
    <s v="Hyderabad"/>
    <s v="Mumbai"/>
    <d v="2023-09-16T08:31:00"/>
    <d v="2023-09-16T11:31:00"/>
    <d v="1899-12-30T03:00:00"/>
    <n v="1602"/>
    <n v="9082.27"/>
    <n v="94.19"/>
    <n v="8988.08"/>
    <x v="2"/>
    <s v="Completed"/>
    <s v="9E"/>
    <n v="3"/>
    <n v="0"/>
    <s v="Weekend"/>
    <x v="2"/>
  </r>
  <r>
    <s v="F02910"/>
    <x v="1020"/>
    <s v="E1145"/>
    <s v="P00992"/>
    <x v="3"/>
    <s v="Economy"/>
    <s v="Chennai"/>
    <s v="Ahmedabad"/>
    <d v="2023-03-28T09:30:00"/>
    <d v="2023-03-28T11:30:00"/>
    <d v="1899-12-30T02:00:00"/>
    <n v="1374"/>
    <n v="5094.78"/>
    <n v="955.38"/>
    <n v="4139.3999999999996"/>
    <x v="0"/>
    <s v="Completed"/>
    <s v="9D"/>
    <n v="3"/>
    <n v="0"/>
    <s v="Weekday"/>
    <x v="0"/>
  </r>
  <r>
    <s v="F02911"/>
    <x v="1249"/>
    <s v="E1704"/>
    <s v="P04160"/>
    <x v="4"/>
    <s v="Business"/>
    <s v="Ahmedabad"/>
    <s v="Lucknow"/>
    <d v="2025-12-31T18:57:00"/>
    <d v="2025-12-31T20:57:00"/>
    <d v="1899-12-30T02:00:00"/>
    <n v="1620"/>
    <n v="9040.17"/>
    <n v="1645.76"/>
    <n v="7394.41"/>
    <x v="1"/>
    <s v="Completed"/>
    <s v="8C"/>
    <n v="4"/>
    <n v="0"/>
    <s v="Weekday"/>
    <x v="69"/>
  </r>
  <r>
    <s v="F02912"/>
    <x v="342"/>
    <s v="E1628"/>
    <s v="P00876"/>
    <x v="2"/>
    <s v="First_Class"/>
    <s v="Kolkata"/>
    <s v="Chennai"/>
    <d v="2025-09-22T08:56:00"/>
    <d v="2025-09-22T09:56:00"/>
    <d v="1899-12-30T01:00:00"/>
    <n v="992"/>
    <n v="12115.65"/>
    <n v="1798.25"/>
    <n v="10317.4"/>
    <x v="1"/>
    <s v="Completed"/>
    <s v="15C"/>
    <n v="5"/>
    <n v="0"/>
    <s v="Weekday"/>
    <x v="35"/>
  </r>
  <r>
    <s v="F02913"/>
    <x v="866"/>
    <s v="E1969"/>
    <s v="P03042"/>
    <x v="2"/>
    <s v="Business"/>
    <s v="Hyderabad"/>
    <s v="Mumbai"/>
    <d v="2025-02-20T03:58:00"/>
    <d v="2025-02-20T07:58:00"/>
    <d v="1899-12-30T04:00:00"/>
    <n v="753"/>
    <n v="13827.94"/>
    <n v="1480.04"/>
    <n v="12347.900000000001"/>
    <x v="1"/>
    <s v="Completed"/>
    <s v="19D"/>
    <n v="3"/>
    <n v="0"/>
    <s v="Weekday"/>
    <x v="2"/>
  </r>
  <r>
    <s v="F02914"/>
    <x v="1047"/>
    <s v="E1521"/>
    <s v="P02391"/>
    <x v="4"/>
    <s v="First_Class"/>
    <s v="Ahmedabad"/>
    <s v="Mumbai"/>
    <d v="2026-09-03T14:18:00"/>
    <d v="2026-09-03T17:18:00"/>
    <d v="1899-12-30T03:00:00"/>
    <n v="1479"/>
    <n v="12560.69"/>
    <n v="703.24"/>
    <n v="11857.45"/>
    <x v="1"/>
    <s v="Cancelled"/>
    <s v="26E"/>
    <n v="5"/>
    <n v="1"/>
    <s v="Weekday"/>
    <x v="3"/>
  </r>
  <r>
    <s v="F02915"/>
    <x v="296"/>
    <s v="E1576"/>
    <s v="P05441"/>
    <x v="0"/>
    <s v="First_Class"/>
    <s v="Ahmedabad"/>
    <s v="Pune"/>
    <d v="2026-02-24T22:26:00"/>
    <d v="2026-02-25T01:26:00"/>
    <d v="1899-12-30T03:00:00"/>
    <n v="2176"/>
    <n v="8170.65"/>
    <n v="1555.09"/>
    <n v="6615.5599999999995"/>
    <x v="0"/>
    <s v="Cancelled"/>
    <s v="29F"/>
    <n v="5"/>
    <n v="1"/>
    <s v="Weekday"/>
    <x v="68"/>
  </r>
  <r>
    <s v="F02916"/>
    <x v="317"/>
    <s v="E1979"/>
    <s v="P05527"/>
    <x v="4"/>
    <s v="Business"/>
    <s v="Delhi"/>
    <s v="Lucknow"/>
    <d v="2024-08-12T03:56:00"/>
    <d v="2024-08-12T05:56:00"/>
    <d v="1899-12-30T02:00:00"/>
    <n v="1770"/>
    <n v="8354.27"/>
    <n v="612.25"/>
    <n v="7742.02"/>
    <x v="1"/>
    <s v="Completed"/>
    <s v="29A"/>
    <n v="5"/>
    <n v="0"/>
    <s v="Weekday"/>
    <x v="18"/>
  </r>
  <r>
    <s v="F02917"/>
    <x v="269"/>
    <s v="E1677"/>
    <s v="P03922"/>
    <x v="1"/>
    <s v="Economy"/>
    <s v="Ahmedabad"/>
    <s v="Pune"/>
    <d v="2023-03-06T19:47:00"/>
    <d v="2023-03-06T20:47:00"/>
    <d v="1899-12-30T01:00:00"/>
    <n v="2456"/>
    <n v="7857.5"/>
    <n v="1148.31"/>
    <n v="6709.1900000000005"/>
    <x v="0"/>
    <s v="Completed"/>
    <s v="11C"/>
    <n v="3"/>
    <n v="0"/>
    <s v="Weekday"/>
    <x v="68"/>
  </r>
  <r>
    <s v="F02918"/>
    <x v="1029"/>
    <s v="E1467"/>
    <s v="P01970"/>
    <x v="0"/>
    <s v="First_Class"/>
    <s v="Mumbai"/>
    <s v="Pune"/>
    <d v="2025-10-07T21:31:00"/>
    <d v="2025-10-07T22:31:00"/>
    <d v="1899-12-30T01:00:00"/>
    <n v="1598"/>
    <n v="11712.89"/>
    <n v="709.06"/>
    <n v="11003.83"/>
    <x v="1"/>
    <s v="Completed"/>
    <s v="17B"/>
    <n v="1"/>
    <n v="0"/>
    <s v="Weekday"/>
    <x v="11"/>
  </r>
  <r>
    <s v="F02919"/>
    <x v="934"/>
    <s v="E1097"/>
    <s v="P04591"/>
    <x v="4"/>
    <s v="First_Class"/>
    <s v="Lucknow"/>
    <s v="Hyderabad"/>
    <d v="2023-04-02T17:25:00"/>
    <d v="2023-04-02T21:25:00"/>
    <d v="1899-12-30T04:00:00"/>
    <n v="2081"/>
    <n v="12762.6"/>
    <n v="122.81"/>
    <n v="12639.79"/>
    <x v="1"/>
    <s v="Completed"/>
    <s v="14C"/>
    <n v="1"/>
    <n v="0"/>
    <s v="Weekend"/>
    <x v="33"/>
  </r>
  <r>
    <s v="F02920"/>
    <x v="1250"/>
    <s v="E1825"/>
    <s v="P03500"/>
    <x v="2"/>
    <s v="First_Class"/>
    <s v="Hyderabad"/>
    <s v="Ahmedabad"/>
    <d v="2024-07-28T07:45:00"/>
    <d v="2024-07-28T09:45:00"/>
    <d v="1899-12-30T02:00:00"/>
    <n v="1341"/>
    <n v="12333.87"/>
    <n v="68.349999999999994"/>
    <n v="12265.52"/>
    <x v="0"/>
    <s v="Completed"/>
    <s v="30D"/>
    <n v="4"/>
    <n v="0"/>
    <s v="Weekend"/>
    <x v="4"/>
  </r>
  <r>
    <s v="F02921"/>
    <x v="343"/>
    <s v="E1491"/>
    <s v="P00268"/>
    <x v="2"/>
    <s v="Economy"/>
    <s v="Kolkata"/>
    <s v="Mumbai"/>
    <d v="2025-05-28T20:25:00"/>
    <d v="2025-05-29T00:25:00"/>
    <d v="1899-12-30T04:00:00"/>
    <n v="615"/>
    <n v="14128.49"/>
    <n v="960.61"/>
    <n v="13167.88"/>
    <x v="3"/>
    <s v="Completed"/>
    <s v="24B"/>
    <n v="5"/>
    <n v="0"/>
    <s v="Weekday"/>
    <x v="32"/>
  </r>
  <r>
    <s v="F02922"/>
    <x v="178"/>
    <s v="E1568"/>
    <s v="P05571"/>
    <x v="3"/>
    <s v="Economy"/>
    <s v="Chennai"/>
    <s v="Bengaluru"/>
    <d v="2024-12-15T22:58:00"/>
    <d v="2024-12-16T01:58:00"/>
    <d v="1899-12-30T03:00:00"/>
    <n v="645"/>
    <n v="2185.5"/>
    <n v="1146.47"/>
    <n v="1039.03"/>
    <x v="2"/>
    <s v="Cancelled"/>
    <s v="5B"/>
    <n v="1"/>
    <n v="1"/>
    <s v="Weekend"/>
    <x v="49"/>
  </r>
  <r>
    <s v="F02923"/>
    <x v="390"/>
    <s v="E1142"/>
    <s v="P01329"/>
    <x v="0"/>
    <s v="First_Class"/>
    <s v="Mumbai"/>
    <s v="Chennai"/>
    <d v="2023-04-19T10:14:00"/>
    <d v="2023-04-19T14:14:00"/>
    <d v="1899-12-30T04:00:00"/>
    <n v="1918"/>
    <n v="2240.3200000000002"/>
    <n v="1273.19"/>
    <n v="967.13000000000011"/>
    <x v="0"/>
    <s v="Completed"/>
    <s v="13F"/>
    <n v="1"/>
    <n v="0"/>
    <s v="Weekday"/>
    <x v="66"/>
  </r>
  <r>
    <s v="F02924"/>
    <x v="317"/>
    <s v="E1663"/>
    <s v="P01835"/>
    <x v="2"/>
    <s v="Economy"/>
    <s v="Chennai"/>
    <s v="Kolkata"/>
    <d v="2023-10-24T08:48:00"/>
    <d v="2023-10-24T09:48:00"/>
    <d v="1899-12-30T01:00:00"/>
    <n v="577"/>
    <n v="8175.17"/>
    <n v="1876.07"/>
    <n v="6299.1"/>
    <x v="1"/>
    <s v="Completed"/>
    <s v="13D"/>
    <n v="4"/>
    <n v="0"/>
    <s v="Weekday"/>
    <x v="64"/>
  </r>
  <r>
    <s v="F02925"/>
    <x v="447"/>
    <s v="E1294"/>
    <s v="P04034"/>
    <x v="0"/>
    <s v="Economy"/>
    <s v="Kolkata"/>
    <s v="Chennai"/>
    <d v="2025-04-06T13:43:00"/>
    <d v="2025-04-06T14:43:00"/>
    <d v="1899-12-30T01:00:00"/>
    <n v="759"/>
    <n v="7731.9"/>
    <n v="466.18"/>
    <n v="7265.7199999999993"/>
    <x v="0"/>
    <s v="Cancelled"/>
    <s v="19D"/>
    <n v="4"/>
    <n v="1"/>
    <s v="Weekend"/>
    <x v="35"/>
  </r>
  <r>
    <s v="F02926"/>
    <x v="1251"/>
    <s v="E1397"/>
    <s v="P04736"/>
    <x v="2"/>
    <s v="Business"/>
    <s v="Ahmedabad"/>
    <s v="Chennai"/>
    <d v="2026-05-13T01:59:00"/>
    <d v="2026-05-13T05:59:00"/>
    <d v="1899-12-30T04:00:00"/>
    <n v="1619"/>
    <n v="8472.7999999999993"/>
    <n v="1186.0999999999999"/>
    <n v="7286.6999999999989"/>
    <x v="3"/>
    <s v="Completed"/>
    <s v="16B"/>
    <n v="4"/>
    <n v="0"/>
    <s v="Weekday"/>
    <x v="36"/>
  </r>
  <r>
    <s v="F02927"/>
    <x v="674"/>
    <s v="E1728"/>
    <s v="P02769"/>
    <x v="4"/>
    <s v="Economy"/>
    <s v="Pune"/>
    <s v="Lucknow"/>
    <d v="2026-11-06T10:20:00"/>
    <d v="2026-11-06T12:20:00"/>
    <d v="1899-12-30T02:00:00"/>
    <n v="1105"/>
    <n v="4314.8100000000004"/>
    <n v="529.66"/>
    <n v="3785.1500000000005"/>
    <x v="2"/>
    <s v="Completed"/>
    <s v="18A"/>
    <n v="2"/>
    <n v="0"/>
    <s v="Weekday"/>
    <x v="10"/>
  </r>
  <r>
    <s v="F02928"/>
    <x v="1102"/>
    <s v="E1947"/>
    <s v="P00569"/>
    <x v="3"/>
    <s v="Business"/>
    <s v="Ahmedabad"/>
    <s v="Kolkata"/>
    <d v="2023-11-10T20:20:00"/>
    <d v="2023-11-10T21:20:00"/>
    <d v="1899-12-30T01:00:00"/>
    <n v="1847"/>
    <n v="2114.1999999999998"/>
    <n v="343.57"/>
    <n v="1770.6299999999999"/>
    <x v="3"/>
    <s v="Cancelled"/>
    <s v="20B"/>
    <n v="4"/>
    <n v="1"/>
    <s v="Weekday"/>
    <x v="26"/>
  </r>
  <r>
    <s v="F02929"/>
    <x v="549"/>
    <s v="E1516"/>
    <s v="P04924"/>
    <x v="3"/>
    <s v="First_Class"/>
    <s v="Ahmedabad"/>
    <s v="Chennai"/>
    <d v="2023-09-10T00:27:00"/>
    <d v="2023-09-10T04:27:00"/>
    <d v="1899-12-30T04:00:00"/>
    <n v="2006"/>
    <n v="1846.9"/>
    <n v="1437.94"/>
    <n v="408.96000000000004"/>
    <x v="0"/>
    <s v="Completed"/>
    <s v="23F"/>
    <n v="5"/>
    <n v="0"/>
    <s v="Weekend"/>
    <x v="36"/>
  </r>
  <r>
    <s v="F02930"/>
    <x v="1014"/>
    <s v="E1274"/>
    <s v="P04559"/>
    <x v="2"/>
    <s v="Business"/>
    <s v="Chennai"/>
    <s v="Kolkata"/>
    <d v="2026-10-04T08:10:00"/>
    <d v="2026-10-04T11:10:00"/>
    <d v="1899-12-30T03:00:00"/>
    <n v="1999"/>
    <n v="13543.71"/>
    <n v="1248.08"/>
    <n v="12295.63"/>
    <x v="1"/>
    <s v="Completed"/>
    <s v="2C"/>
    <n v="2"/>
    <n v="0"/>
    <s v="Weekend"/>
    <x v="64"/>
  </r>
  <r>
    <s v="F02931"/>
    <x v="540"/>
    <s v="E1213"/>
    <s v="P05013"/>
    <x v="0"/>
    <s v="First_Class"/>
    <s v="Pune"/>
    <s v="Hyderabad"/>
    <d v="2023-03-28T03:55:00"/>
    <d v="2023-03-28T05:55:00"/>
    <d v="1899-12-30T02:00:00"/>
    <n v="429"/>
    <n v="12180.38"/>
    <n v="506.24"/>
    <n v="11674.14"/>
    <x v="0"/>
    <s v="Cancelled"/>
    <s v="24B"/>
    <n v="1"/>
    <n v="1"/>
    <s v="Weekday"/>
    <x v="39"/>
  </r>
  <r>
    <s v="F02932"/>
    <x v="387"/>
    <s v="E1437"/>
    <s v="P00093"/>
    <x v="3"/>
    <s v="First_Class"/>
    <s v="Bengaluru"/>
    <s v="Delhi"/>
    <d v="2025-11-08T14:00:00"/>
    <d v="2025-11-08T18:00:00"/>
    <d v="1899-12-30T04:00:00"/>
    <n v="1058"/>
    <n v="14684.4"/>
    <n v="1129.8599999999999"/>
    <n v="13554.539999999999"/>
    <x v="1"/>
    <s v="Completed"/>
    <s v="30C"/>
    <n v="3"/>
    <n v="0"/>
    <s v="Weekend"/>
    <x v="9"/>
  </r>
  <r>
    <s v="F02933"/>
    <x v="542"/>
    <s v="E1809"/>
    <s v="P00426"/>
    <x v="0"/>
    <s v="Business"/>
    <s v="Delhi"/>
    <s v="Bengaluru"/>
    <d v="2026-09-22T18:47:00"/>
    <d v="2026-09-22T23:47:00"/>
    <d v="1899-12-30T05:00:00"/>
    <n v="1297"/>
    <n v="14073.31"/>
    <n v="1380.78"/>
    <n v="12692.529999999999"/>
    <x v="3"/>
    <s v="Completed"/>
    <s v="19D"/>
    <n v="3"/>
    <n v="0"/>
    <s v="Weekday"/>
    <x v="55"/>
  </r>
  <r>
    <s v="F02934"/>
    <x v="806"/>
    <s v="E1200"/>
    <s v="P02302"/>
    <x v="3"/>
    <s v="First_Class"/>
    <s v="Bengaluru"/>
    <s v="Hyderabad"/>
    <d v="2026-06-19T15:56:00"/>
    <d v="2026-06-19T17:56:00"/>
    <d v="1899-12-30T02:00:00"/>
    <n v="1801"/>
    <n v="12680.99"/>
    <n v="1236.18"/>
    <n v="11444.81"/>
    <x v="1"/>
    <s v="Cancelled"/>
    <s v="6D"/>
    <n v="4"/>
    <n v="1"/>
    <s v="Weekday"/>
    <x v="41"/>
  </r>
  <r>
    <s v="F02935"/>
    <x v="910"/>
    <s v="E1135"/>
    <s v="P00137"/>
    <x v="1"/>
    <s v="Economy"/>
    <s v="Kolkata"/>
    <s v="Hyderabad"/>
    <d v="2024-02-26T18:44:00"/>
    <d v="2024-02-26T19:44:00"/>
    <d v="1899-12-30T01:00:00"/>
    <n v="1457"/>
    <n v="11769.54"/>
    <n v="85.6"/>
    <n v="11683.94"/>
    <x v="1"/>
    <s v="Completed"/>
    <s v="30E"/>
    <n v="3"/>
    <n v="0"/>
    <s v="Weekday"/>
    <x v="60"/>
  </r>
  <r>
    <s v="F02936"/>
    <x v="111"/>
    <s v="E1395"/>
    <s v="P05723"/>
    <x v="0"/>
    <s v="First_Class"/>
    <s v="Ahmedabad"/>
    <s v="Hyderabad"/>
    <d v="2023-02-15T15:26:00"/>
    <d v="2023-02-15T17:26:00"/>
    <d v="1899-12-30T02:00:00"/>
    <n v="495"/>
    <n v="6831.72"/>
    <n v="662.1"/>
    <n v="6169.62"/>
    <x v="1"/>
    <s v="Completed"/>
    <s v="17E"/>
    <n v="5"/>
    <n v="0"/>
    <s v="Weekday"/>
    <x v="34"/>
  </r>
  <r>
    <s v="F02937"/>
    <x v="709"/>
    <s v="E1055"/>
    <s v="P04663"/>
    <x v="1"/>
    <s v="Business"/>
    <s v="Mumbai"/>
    <s v="Hyderabad"/>
    <d v="2024-06-20T16:34:00"/>
    <d v="2024-06-20T19:34:00"/>
    <d v="1899-12-30T03:00:00"/>
    <n v="2036"/>
    <n v="2689.86"/>
    <n v="1696.95"/>
    <n v="992.91000000000008"/>
    <x v="1"/>
    <s v="Completed"/>
    <s v="17C"/>
    <n v="1"/>
    <n v="0"/>
    <s v="Weekday"/>
    <x v="44"/>
  </r>
  <r>
    <s v="F02938"/>
    <x v="650"/>
    <s v="E1985"/>
    <s v="P04918"/>
    <x v="1"/>
    <s v="Business"/>
    <s v="Mumbai"/>
    <s v="Pune"/>
    <d v="2024-02-03T08:12:00"/>
    <d v="2024-02-03T10:12:00"/>
    <d v="1899-12-30T02:00:00"/>
    <n v="2279"/>
    <n v="10937.63"/>
    <n v="280.54000000000002"/>
    <n v="10657.089999999998"/>
    <x v="3"/>
    <s v="Completed"/>
    <s v="14D"/>
    <n v="1"/>
    <n v="0"/>
    <s v="Weekend"/>
    <x v="11"/>
  </r>
  <r>
    <s v="F02939"/>
    <x v="1191"/>
    <s v="E1812"/>
    <s v="P00668"/>
    <x v="4"/>
    <s v="Business"/>
    <s v="Mumbai"/>
    <s v="Lucknow"/>
    <d v="2024-11-11T08:56:00"/>
    <d v="2024-11-11T09:56:00"/>
    <d v="1899-12-30T01:00:00"/>
    <n v="1247"/>
    <n v="11389.81"/>
    <n v="804.29"/>
    <n v="10585.52"/>
    <x v="0"/>
    <s v="Cancelled"/>
    <s v="7A"/>
    <n v="5"/>
    <n v="1"/>
    <s v="Weekday"/>
    <x v="21"/>
  </r>
  <r>
    <s v="F02940"/>
    <x v="153"/>
    <s v="E1317"/>
    <s v="P05719"/>
    <x v="4"/>
    <s v="Business"/>
    <s v="Mumbai"/>
    <s v="Pune"/>
    <d v="2025-02-09T10:26:00"/>
    <d v="2025-02-09T13:26:00"/>
    <d v="1899-12-30T03:00:00"/>
    <n v="508"/>
    <n v="8290.23"/>
    <n v="1430.75"/>
    <n v="6859.48"/>
    <x v="0"/>
    <s v="Cancelled"/>
    <s v="25F"/>
    <n v="2"/>
    <n v="1"/>
    <s v="Weekend"/>
    <x v="11"/>
  </r>
  <r>
    <s v="F02941"/>
    <x v="1037"/>
    <s v="E1768"/>
    <s v="P03477"/>
    <x v="2"/>
    <s v="Economy"/>
    <s v="Chennai"/>
    <s v="Delhi"/>
    <d v="2026-03-22T03:32:00"/>
    <d v="2026-03-22T08:32:00"/>
    <d v="1899-12-30T05:00:00"/>
    <n v="2229"/>
    <n v="14716.08"/>
    <n v="1177.0899999999999"/>
    <n v="13538.99"/>
    <x v="1"/>
    <s v="Completed"/>
    <s v="16F"/>
    <n v="4"/>
    <n v="0"/>
    <s v="Weekend"/>
    <x v="48"/>
  </r>
  <r>
    <s v="F02942"/>
    <x v="192"/>
    <s v="E1515"/>
    <s v="P05746"/>
    <x v="0"/>
    <s v="First_Class"/>
    <s v="Kolkata"/>
    <s v="Ahmedabad"/>
    <d v="2023-09-20T10:01:00"/>
    <d v="2023-09-20T11:01:00"/>
    <d v="1899-12-30T01:00:00"/>
    <n v="867"/>
    <n v="11651.43"/>
    <n v="1899.86"/>
    <n v="9751.57"/>
    <x v="3"/>
    <s v="Completed"/>
    <s v="26A"/>
    <n v="3"/>
    <n v="0"/>
    <s v="Weekday"/>
    <x v="6"/>
  </r>
  <r>
    <s v="F02943"/>
    <x v="1165"/>
    <s v="E1880"/>
    <s v="P01997"/>
    <x v="3"/>
    <s v="Economy"/>
    <s v="Lucknow"/>
    <s v="Pune"/>
    <d v="2023-04-19T11:09:00"/>
    <d v="2023-04-19T13:09:00"/>
    <d v="1899-12-30T02:00:00"/>
    <n v="1513"/>
    <n v="4146.16"/>
    <n v="1877.77"/>
    <n v="2268.39"/>
    <x v="1"/>
    <s v="Cancelled"/>
    <s v="24C"/>
    <n v="2"/>
    <n v="1"/>
    <s v="Weekday"/>
    <x v="38"/>
  </r>
  <r>
    <s v="F02944"/>
    <x v="912"/>
    <s v="E1900"/>
    <s v="P03260"/>
    <x v="1"/>
    <s v="Economy"/>
    <s v="Mumbai"/>
    <s v="Lucknow"/>
    <d v="2025-03-26T11:12:00"/>
    <d v="2025-03-26T12:12:00"/>
    <d v="1899-12-30T01:00:00"/>
    <n v="826"/>
    <n v="6372.8"/>
    <n v="626.13"/>
    <n v="5746.67"/>
    <x v="3"/>
    <s v="Completed"/>
    <s v="22B"/>
    <n v="2"/>
    <n v="0"/>
    <s v="Weekday"/>
    <x v="21"/>
  </r>
  <r>
    <s v="F02945"/>
    <x v="593"/>
    <s v="E1799"/>
    <s v="P05612"/>
    <x v="1"/>
    <s v="First_Class"/>
    <s v="Pune"/>
    <s v="Chennai"/>
    <d v="2026-12-20T20:30:00"/>
    <d v="2026-12-21T00:30:00"/>
    <d v="1899-12-30T04:00:00"/>
    <n v="2284"/>
    <n v="6471.68"/>
    <n v="476.31"/>
    <n v="5995.37"/>
    <x v="3"/>
    <s v="Completed"/>
    <s v="7A"/>
    <n v="3"/>
    <n v="0"/>
    <s v="Weekend"/>
    <x v="46"/>
  </r>
  <r>
    <s v="F02946"/>
    <x v="1135"/>
    <s v="E1782"/>
    <s v="P02799"/>
    <x v="0"/>
    <s v="First_Class"/>
    <s v="Bengaluru"/>
    <s v="Kolkata"/>
    <d v="2025-03-09T15:59:00"/>
    <d v="2025-03-09T17:59:00"/>
    <d v="1899-12-30T02:00:00"/>
    <n v="1331"/>
    <n v="11581.05"/>
    <n v="893.96"/>
    <n v="10687.09"/>
    <x v="0"/>
    <s v="Completed"/>
    <s v="23C"/>
    <n v="1"/>
    <n v="0"/>
    <s v="Weekend"/>
    <x v="54"/>
  </r>
  <r>
    <s v="F02947"/>
    <x v="95"/>
    <s v="E1207"/>
    <s v="P02733"/>
    <x v="3"/>
    <s v="Economy"/>
    <s v="Mumbai"/>
    <s v="Bengaluru"/>
    <d v="2026-02-18T10:22:00"/>
    <d v="2026-02-18T14:22:00"/>
    <d v="1899-12-30T04:00:00"/>
    <n v="1164"/>
    <n v="3410.32"/>
    <n v="1036.57"/>
    <n v="2373.75"/>
    <x v="2"/>
    <s v="Cancelled"/>
    <s v="1A"/>
    <n v="1"/>
    <n v="1"/>
    <s v="Weekday"/>
    <x v="67"/>
  </r>
  <r>
    <s v="F02948"/>
    <x v="223"/>
    <s v="E1093"/>
    <s v="P01088"/>
    <x v="4"/>
    <s v="First_Class"/>
    <s v="Mumbai"/>
    <s v="Pune"/>
    <d v="2024-05-22T14:09:00"/>
    <d v="2024-05-22T19:09:00"/>
    <d v="1899-12-30T05:00:00"/>
    <n v="341"/>
    <n v="14300.16"/>
    <n v="1329.27"/>
    <n v="12970.89"/>
    <x v="0"/>
    <s v="Completed"/>
    <s v="14F"/>
    <n v="3"/>
    <n v="0"/>
    <s v="Weekday"/>
    <x v="11"/>
  </r>
  <r>
    <s v="F02949"/>
    <x v="798"/>
    <s v="E1082"/>
    <s v="P03587"/>
    <x v="1"/>
    <s v="First_Class"/>
    <s v="Bengaluru"/>
    <s v="Pune"/>
    <d v="2023-10-15T18:22:00"/>
    <d v="2023-10-15T23:22:00"/>
    <d v="1899-12-30T05:00:00"/>
    <n v="2181"/>
    <n v="4161.8599999999997"/>
    <n v="1191.29"/>
    <n v="2970.5699999999997"/>
    <x v="1"/>
    <s v="Completed"/>
    <s v="12A"/>
    <n v="3"/>
    <n v="0"/>
    <s v="Weekend"/>
    <x v="24"/>
  </r>
  <r>
    <s v="F02950"/>
    <x v="1117"/>
    <s v="E1642"/>
    <s v="P00508"/>
    <x v="2"/>
    <s v="Business"/>
    <s v="Hyderabad"/>
    <s v="Bengaluru"/>
    <d v="2023-03-09T16:52:00"/>
    <d v="2023-03-09T21:52:00"/>
    <d v="1899-12-30T05:00:00"/>
    <n v="2207"/>
    <n v="6964.82"/>
    <n v="1143.18"/>
    <n v="5821.6399999999994"/>
    <x v="3"/>
    <s v="Completed"/>
    <s v="29E"/>
    <n v="4"/>
    <n v="0"/>
    <s v="Weekday"/>
    <x v="71"/>
  </r>
  <r>
    <s v="F02951"/>
    <x v="402"/>
    <s v="E1450"/>
    <s v="P04030"/>
    <x v="3"/>
    <s v="Business"/>
    <s v="Bengaluru"/>
    <s v="Mumbai"/>
    <d v="2025-08-21T23:50:00"/>
    <d v="2025-08-22T02:50:00"/>
    <d v="1899-12-30T03:00:00"/>
    <n v="828"/>
    <n v="4233.97"/>
    <n v="634.73"/>
    <n v="3599.2400000000002"/>
    <x v="0"/>
    <s v="Completed"/>
    <s v="20E"/>
    <n v="2"/>
    <n v="0"/>
    <s v="Weekday"/>
    <x v="1"/>
  </r>
  <r>
    <s v="F02952"/>
    <x v="254"/>
    <s v="E1611"/>
    <s v="P02959"/>
    <x v="4"/>
    <s v="Business"/>
    <s v="Chennai"/>
    <s v="Lucknow"/>
    <d v="2023-02-03T08:47:00"/>
    <d v="2023-02-03T09:47:00"/>
    <d v="1899-12-30T01:00:00"/>
    <n v="1543"/>
    <n v="9576.31"/>
    <n v="1887.83"/>
    <n v="7688.48"/>
    <x v="3"/>
    <s v="Completed"/>
    <s v="26C"/>
    <n v="1"/>
    <n v="0"/>
    <s v="Weekday"/>
    <x v="42"/>
  </r>
  <r>
    <s v="F02953"/>
    <x v="1185"/>
    <s v="E1887"/>
    <s v="P05381"/>
    <x v="0"/>
    <s v="First_Class"/>
    <s v="Kolkata"/>
    <s v="Ahmedabad"/>
    <d v="2024-05-19T12:40:00"/>
    <d v="2024-05-19T14:40:00"/>
    <d v="1899-12-30T02:00:00"/>
    <n v="1844"/>
    <n v="3206.62"/>
    <n v="1520.92"/>
    <n v="1685.6999999999998"/>
    <x v="3"/>
    <s v="Cancelled"/>
    <s v="14D"/>
    <n v="1"/>
    <n v="1"/>
    <s v="Weekend"/>
    <x v="6"/>
  </r>
  <r>
    <s v="F02954"/>
    <x v="946"/>
    <s v="E1902"/>
    <s v="P05269"/>
    <x v="1"/>
    <s v="First_Class"/>
    <s v="Hyderabad"/>
    <s v="Kolkata"/>
    <d v="2024-10-20T03:18:00"/>
    <d v="2024-10-20T08:18:00"/>
    <d v="1899-12-30T05:00:00"/>
    <n v="753"/>
    <n v="14427.6"/>
    <n v="758.06"/>
    <n v="13669.54"/>
    <x v="3"/>
    <s v="Completed"/>
    <s v="25E"/>
    <n v="4"/>
    <n v="0"/>
    <s v="Weekend"/>
    <x v="15"/>
  </r>
  <r>
    <s v="F02955"/>
    <x v="349"/>
    <s v="E1182"/>
    <s v="P03859"/>
    <x v="3"/>
    <s v="Business"/>
    <s v="Kolkata"/>
    <s v="Mumbai"/>
    <d v="2026-07-01T12:18:00"/>
    <d v="2026-07-01T16:18:00"/>
    <d v="1899-12-30T04:00:00"/>
    <n v="1354"/>
    <n v="3052.54"/>
    <n v="1058.48"/>
    <n v="1994.06"/>
    <x v="1"/>
    <s v="Cancelled"/>
    <s v="16A"/>
    <n v="3"/>
    <n v="1"/>
    <s v="Weekday"/>
    <x v="32"/>
  </r>
  <r>
    <s v="F02956"/>
    <x v="947"/>
    <s v="E1341"/>
    <s v="P01833"/>
    <x v="2"/>
    <s v="Business"/>
    <s v="Ahmedabad"/>
    <s v="Chennai"/>
    <d v="2025-03-03T15:07:00"/>
    <d v="2025-03-03T20:07:00"/>
    <d v="1899-12-30T05:00:00"/>
    <n v="1152"/>
    <n v="12153.96"/>
    <n v="976.81"/>
    <n v="11177.15"/>
    <x v="1"/>
    <s v="Completed"/>
    <s v="6B"/>
    <n v="4"/>
    <n v="0"/>
    <s v="Weekday"/>
    <x v="36"/>
  </r>
  <r>
    <s v="F02957"/>
    <x v="750"/>
    <s v="E1014"/>
    <s v="P02704"/>
    <x v="4"/>
    <s v="First_Class"/>
    <s v="Pune"/>
    <s v="Bengaluru"/>
    <d v="2026-11-03T01:57:00"/>
    <d v="2026-11-03T06:57:00"/>
    <d v="1899-12-30T05:00:00"/>
    <n v="465"/>
    <n v="14446.58"/>
    <n v="1241.5999999999999"/>
    <n v="13204.98"/>
    <x v="4"/>
    <s v="Cancelled"/>
    <s v="13F"/>
    <n v="4"/>
    <n v="1"/>
    <s v="Weekday"/>
    <x v="43"/>
  </r>
  <r>
    <s v="F02958"/>
    <x v="795"/>
    <s v="E1908"/>
    <s v="P00086"/>
    <x v="2"/>
    <s v="Business"/>
    <s v="Bengaluru"/>
    <s v="Ahmedabad"/>
    <d v="2024-03-02T02:20:00"/>
    <d v="2024-03-02T07:20:00"/>
    <d v="1899-12-30T05:00:00"/>
    <n v="1021"/>
    <n v="10614.4"/>
    <n v="330.18"/>
    <n v="10284.219999999999"/>
    <x v="2"/>
    <s v="Completed"/>
    <s v="21B"/>
    <n v="4"/>
    <n v="0"/>
    <s v="Weekend"/>
    <x v="31"/>
  </r>
  <r>
    <s v="F02959"/>
    <x v="842"/>
    <s v="E1305"/>
    <s v="P00497"/>
    <x v="2"/>
    <s v="Business"/>
    <s v="Bengaluru"/>
    <s v="Delhi"/>
    <d v="2026-02-21T14:15:00"/>
    <d v="2026-02-21T16:15:00"/>
    <d v="1899-12-30T02:00:00"/>
    <n v="1276"/>
    <n v="14031.1"/>
    <n v="1469.05"/>
    <n v="12562.050000000001"/>
    <x v="0"/>
    <s v="Completed"/>
    <s v="18C"/>
    <n v="3"/>
    <n v="0"/>
    <s v="Weekend"/>
    <x v="9"/>
  </r>
  <r>
    <s v="F02960"/>
    <x v="519"/>
    <s v="E1539"/>
    <s v="P04760"/>
    <x v="1"/>
    <s v="First_Class"/>
    <s v="Mumbai"/>
    <s v="Pune"/>
    <d v="2025-05-02T05:48:00"/>
    <d v="2025-05-02T09:48:00"/>
    <d v="1899-12-30T04:00:00"/>
    <n v="545"/>
    <n v="3765.73"/>
    <n v="480.66"/>
    <n v="3285.07"/>
    <x v="1"/>
    <s v="Completed"/>
    <s v="5C"/>
    <n v="4"/>
    <n v="0"/>
    <s v="Weekday"/>
    <x v="11"/>
  </r>
  <r>
    <s v="F02961"/>
    <x v="11"/>
    <s v="E1364"/>
    <s v="P04476"/>
    <x v="3"/>
    <s v="First_Class"/>
    <s v="Mumbai"/>
    <s v="Ahmedabad"/>
    <d v="2026-12-02T07:30:00"/>
    <d v="2026-12-02T11:30:00"/>
    <d v="1899-12-30T04:00:00"/>
    <n v="1329"/>
    <n v="1776.39"/>
    <n v="1572.61"/>
    <n v="203.7800000000002"/>
    <x v="3"/>
    <s v="Cancelled"/>
    <s v="7F"/>
    <n v="4"/>
    <n v="1"/>
    <s v="Weekday"/>
    <x v="16"/>
  </r>
  <r>
    <s v="F02962"/>
    <x v="430"/>
    <s v="E1101"/>
    <s v="P04871"/>
    <x v="2"/>
    <s v="Business"/>
    <s v="Hyderabad"/>
    <s v="Chennai"/>
    <d v="2026-12-14T05:58:00"/>
    <d v="2026-12-14T06:58:00"/>
    <d v="1899-12-30T01:00:00"/>
    <n v="1747"/>
    <n v="13717.33"/>
    <n v="1686.47"/>
    <n v="12030.86"/>
    <x v="3"/>
    <s v="Completed"/>
    <s v="25D"/>
    <n v="2"/>
    <n v="0"/>
    <s v="Weekday"/>
    <x v="57"/>
  </r>
  <r>
    <s v="F02963"/>
    <x v="661"/>
    <s v="E1467"/>
    <s v="P03107"/>
    <x v="0"/>
    <s v="Economy"/>
    <s v="Lucknow"/>
    <s v="Chennai"/>
    <d v="2026-02-03T16:17:00"/>
    <d v="2026-02-03T21:17:00"/>
    <d v="1899-12-30T05:00:00"/>
    <n v="2438"/>
    <n v="12023.6"/>
    <n v="312.70999999999998"/>
    <n v="11710.890000000001"/>
    <x v="2"/>
    <s v="Completed"/>
    <s v="22E"/>
    <n v="5"/>
    <n v="0"/>
    <s v="Weekday"/>
    <x v="27"/>
  </r>
  <r>
    <s v="F02964"/>
    <x v="1252"/>
    <s v="E1680"/>
    <s v="P04551"/>
    <x v="0"/>
    <s v="Business"/>
    <s v="Pune"/>
    <s v="Lucknow"/>
    <d v="2025-01-27T22:32:00"/>
    <d v="2025-01-27T23:32:00"/>
    <d v="1899-12-30T01:00:00"/>
    <n v="1938"/>
    <n v="10226.27"/>
    <n v="144.97"/>
    <n v="10081.300000000001"/>
    <x v="3"/>
    <s v="Completed"/>
    <s v="27F"/>
    <n v="3"/>
    <n v="0"/>
    <s v="Weekday"/>
    <x v="10"/>
  </r>
  <r>
    <s v="F02965"/>
    <x v="1010"/>
    <s v="E1664"/>
    <s v="P02764"/>
    <x v="2"/>
    <s v="Economy"/>
    <s v="Bengaluru"/>
    <s v="Mumbai"/>
    <d v="2024-10-12T13:32:00"/>
    <d v="2024-10-12T18:32:00"/>
    <d v="1899-12-30T05:00:00"/>
    <n v="998"/>
    <n v="7538.63"/>
    <n v="1512.61"/>
    <n v="6026.02"/>
    <x v="4"/>
    <s v="Completed"/>
    <s v="22B"/>
    <n v="3"/>
    <n v="0"/>
    <s v="Weekend"/>
    <x v="1"/>
  </r>
  <r>
    <s v="F02966"/>
    <x v="1253"/>
    <s v="E1878"/>
    <s v="P01639"/>
    <x v="0"/>
    <s v="First_Class"/>
    <s v="Ahmedabad"/>
    <s v="Mumbai"/>
    <d v="2026-09-07T15:01:00"/>
    <d v="2026-09-07T16:01:00"/>
    <d v="1899-12-30T01:00:00"/>
    <n v="1710"/>
    <n v="10300.219999999999"/>
    <n v="776.86"/>
    <n v="9523.3599999999988"/>
    <x v="0"/>
    <s v="Cancelled"/>
    <s v="2D"/>
    <n v="1"/>
    <n v="1"/>
    <s v="Weekday"/>
    <x v="3"/>
  </r>
  <r>
    <s v="F02967"/>
    <x v="458"/>
    <s v="E1657"/>
    <s v="P02789"/>
    <x v="3"/>
    <s v="Economy"/>
    <s v="Chennai"/>
    <s v="Ahmedabad"/>
    <d v="2024-07-20T18:41:00"/>
    <d v="2024-07-20T20:41:00"/>
    <d v="1899-12-30T02:00:00"/>
    <n v="1415"/>
    <n v="10721.27"/>
    <n v="577.92999999999995"/>
    <n v="10143.34"/>
    <x v="2"/>
    <s v="Completed"/>
    <s v="21A"/>
    <n v="1"/>
    <n v="0"/>
    <s v="Weekend"/>
    <x v="0"/>
  </r>
  <r>
    <s v="F02968"/>
    <x v="1061"/>
    <s v="E1042"/>
    <s v="P04040"/>
    <x v="0"/>
    <s v="First_Class"/>
    <s v="Mumbai"/>
    <s v="Hyderabad"/>
    <d v="2023-03-30T09:46:00"/>
    <d v="2023-03-30T13:46:00"/>
    <d v="1899-12-30T04:00:00"/>
    <n v="2444"/>
    <n v="12624.58"/>
    <n v="683.51"/>
    <n v="11941.07"/>
    <x v="2"/>
    <s v="Completed"/>
    <s v="5D"/>
    <n v="4"/>
    <n v="0"/>
    <s v="Weekday"/>
    <x v="44"/>
  </r>
  <r>
    <s v="F02969"/>
    <x v="948"/>
    <s v="E1133"/>
    <s v="P02605"/>
    <x v="3"/>
    <s v="Economy"/>
    <s v="Hyderabad"/>
    <s v="Ahmedabad"/>
    <d v="2024-05-13T14:51:00"/>
    <d v="2024-05-13T18:51:00"/>
    <d v="1899-12-30T04:00:00"/>
    <n v="685"/>
    <n v="5760.71"/>
    <n v="1870.3"/>
    <n v="3890.41"/>
    <x v="0"/>
    <s v="Completed"/>
    <s v="14E"/>
    <n v="1"/>
    <n v="0"/>
    <s v="Weekday"/>
    <x v="4"/>
  </r>
  <r>
    <s v="F02970"/>
    <x v="571"/>
    <s v="E1118"/>
    <s v="P00160"/>
    <x v="1"/>
    <s v="Economy"/>
    <s v="Kolkata"/>
    <s v="Bengaluru"/>
    <d v="2023-09-28T00:50:00"/>
    <d v="2023-09-28T02:50:00"/>
    <d v="1899-12-30T02:00:00"/>
    <n v="1699"/>
    <n v="12469.19"/>
    <n v="942.83"/>
    <n v="11526.36"/>
    <x v="1"/>
    <s v="Completed"/>
    <s v="2D"/>
    <n v="4"/>
    <n v="0"/>
    <s v="Weekday"/>
    <x v="47"/>
  </r>
  <r>
    <s v="F02971"/>
    <x v="410"/>
    <s v="E1154"/>
    <s v="P04901"/>
    <x v="3"/>
    <s v="First_Class"/>
    <s v="Bengaluru"/>
    <s v="Kolkata"/>
    <d v="2025-07-17T10:29:00"/>
    <d v="2025-07-17T13:29:00"/>
    <d v="1899-12-30T03:00:00"/>
    <n v="320"/>
    <n v="8373.27"/>
    <n v="875.47"/>
    <n v="7497.8"/>
    <x v="0"/>
    <s v="Completed"/>
    <s v="27B"/>
    <n v="1"/>
    <n v="0"/>
    <s v="Weekday"/>
    <x v="54"/>
  </r>
  <r>
    <s v="F02972"/>
    <x v="517"/>
    <s v="E1227"/>
    <s v="P02577"/>
    <x v="4"/>
    <s v="Economy"/>
    <s v="Ahmedabad"/>
    <s v="Delhi"/>
    <d v="2023-12-11T16:34:00"/>
    <d v="2023-12-11T18:34:00"/>
    <d v="1899-12-30T02:00:00"/>
    <n v="665"/>
    <n v="3371.79"/>
    <n v="332.73"/>
    <n v="3039.06"/>
    <x v="4"/>
    <s v="Completed"/>
    <s v="11D"/>
    <n v="2"/>
    <n v="0"/>
    <s v="Weekday"/>
    <x v="8"/>
  </r>
  <r>
    <s v="F02973"/>
    <x v="1254"/>
    <s v="E1824"/>
    <s v="P03855"/>
    <x v="3"/>
    <s v="First_Class"/>
    <s v="Kolkata"/>
    <s v="Pune"/>
    <d v="2025-07-15T17:33:00"/>
    <d v="2025-07-15T18:33:00"/>
    <d v="1899-12-30T01:00:00"/>
    <n v="2437"/>
    <n v="8185.6"/>
    <n v="101.65"/>
    <n v="8083.9500000000007"/>
    <x v="0"/>
    <s v="Cancelled"/>
    <s v="14C"/>
    <n v="1"/>
    <n v="1"/>
    <s v="Weekday"/>
    <x v="13"/>
  </r>
  <r>
    <s v="F02974"/>
    <x v="884"/>
    <s v="E1339"/>
    <s v="P03030"/>
    <x v="4"/>
    <s v="Economy"/>
    <s v="Hyderabad"/>
    <s v="Pune"/>
    <d v="2025-06-09T00:04:00"/>
    <d v="2025-06-09T01:04:00"/>
    <d v="1899-12-30T01:00:00"/>
    <n v="348"/>
    <n v="10889.98"/>
    <n v="1726.93"/>
    <n v="9163.0499999999993"/>
    <x v="2"/>
    <s v="Cancelled"/>
    <s v="5E"/>
    <n v="3"/>
    <n v="1"/>
    <s v="Weekday"/>
    <x v="62"/>
  </r>
  <r>
    <s v="F02975"/>
    <x v="790"/>
    <s v="E1751"/>
    <s v="P02375"/>
    <x v="0"/>
    <s v="First_Class"/>
    <s v="Lucknow"/>
    <s v="Mumbai"/>
    <d v="2023-02-05T06:44:00"/>
    <d v="2023-02-05T10:44:00"/>
    <d v="1899-12-30T04:00:00"/>
    <n v="601"/>
    <n v="12891"/>
    <n v="1028.74"/>
    <n v="11862.26"/>
    <x v="4"/>
    <s v="Completed"/>
    <s v="6E"/>
    <n v="1"/>
    <n v="0"/>
    <s v="Weekend"/>
    <x v="17"/>
  </r>
  <r>
    <s v="F02976"/>
    <x v="880"/>
    <s v="E1819"/>
    <s v="P05922"/>
    <x v="4"/>
    <s v="Economy"/>
    <s v="Kolkata"/>
    <s v="Chennai"/>
    <d v="2026-01-04T17:42:00"/>
    <d v="2026-01-04T21:42:00"/>
    <d v="1899-12-30T04:00:00"/>
    <n v="1304"/>
    <n v="7185.86"/>
    <n v="1578.36"/>
    <n v="5607.5"/>
    <x v="1"/>
    <s v="Cancelled"/>
    <s v="23E"/>
    <n v="3"/>
    <n v="1"/>
    <s v="Weekend"/>
    <x v="35"/>
  </r>
  <r>
    <s v="F02977"/>
    <x v="1150"/>
    <s v="E1371"/>
    <s v="P04676"/>
    <x v="2"/>
    <s v="Business"/>
    <s v="Delhi"/>
    <s v="Ahmedabad"/>
    <d v="2023-05-27T11:21:00"/>
    <d v="2023-05-27T13:21:00"/>
    <d v="1899-12-30T02:00:00"/>
    <n v="1190"/>
    <n v="14085.36"/>
    <n v="1902.42"/>
    <n v="12182.94"/>
    <x v="1"/>
    <s v="Completed"/>
    <s v="9B"/>
    <n v="5"/>
    <n v="0"/>
    <s v="Weekend"/>
    <x v="52"/>
  </r>
  <r>
    <s v="F02978"/>
    <x v="966"/>
    <s v="E1449"/>
    <s v="P03188"/>
    <x v="1"/>
    <s v="First_Class"/>
    <s v="Hyderabad"/>
    <s v="Delhi"/>
    <d v="2023-04-05T13:20:00"/>
    <d v="2023-04-05T16:20:00"/>
    <d v="1899-12-30T03:00:00"/>
    <n v="615"/>
    <n v="10432.219999999999"/>
    <n v="868.85"/>
    <n v="9563.369999999999"/>
    <x v="3"/>
    <s v="Completed"/>
    <s v="21B"/>
    <n v="2"/>
    <n v="0"/>
    <s v="Weekday"/>
    <x v="5"/>
  </r>
  <r>
    <s v="F02979"/>
    <x v="505"/>
    <s v="E1837"/>
    <s v="P02963"/>
    <x v="0"/>
    <s v="Business"/>
    <s v="Kolkata"/>
    <s v="Mumbai"/>
    <d v="2025-07-18T03:58:00"/>
    <d v="2025-07-18T04:58:00"/>
    <d v="1899-12-30T01:00:00"/>
    <n v="1414"/>
    <n v="4553.74"/>
    <n v="1156.98"/>
    <n v="3396.7599999999998"/>
    <x v="0"/>
    <s v="Completed"/>
    <s v="26B"/>
    <n v="2"/>
    <n v="0"/>
    <s v="Weekday"/>
    <x v="32"/>
  </r>
  <r>
    <s v="F02980"/>
    <x v="1255"/>
    <s v="E1525"/>
    <s v="P00896"/>
    <x v="2"/>
    <s v="First_Class"/>
    <s v="Kolkata"/>
    <s v="Chennai"/>
    <d v="2025-05-13T18:11:00"/>
    <d v="2025-05-13T22:11:00"/>
    <d v="1899-12-30T04:00:00"/>
    <n v="1012"/>
    <n v="5360.1"/>
    <n v="1025.01"/>
    <n v="4335.09"/>
    <x v="0"/>
    <s v="Completed"/>
    <s v="30C"/>
    <n v="3"/>
    <n v="0"/>
    <s v="Weekday"/>
    <x v="35"/>
  </r>
  <r>
    <s v="F02981"/>
    <x v="1114"/>
    <s v="E1247"/>
    <s v="P02557"/>
    <x v="0"/>
    <s v="Economy"/>
    <s v="Chennai"/>
    <s v="Mumbai"/>
    <d v="2024-01-11T02:51:00"/>
    <d v="2024-01-11T04:51:00"/>
    <d v="1899-12-30T02:00:00"/>
    <n v="2350"/>
    <n v="7281.09"/>
    <n v="1986.79"/>
    <n v="5294.3"/>
    <x v="0"/>
    <s v="Cancelled"/>
    <s v="1C"/>
    <n v="2"/>
    <n v="1"/>
    <s v="Weekday"/>
    <x v="29"/>
  </r>
  <r>
    <s v="F02982"/>
    <x v="614"/>
    <s v="E1063"/>
    <s v="P05455"/>
    <x v="1"/>
    <s v="First_Class"/>
    <s v="Bengaluru"/>
    <s v="Pune"/>
    <d v="2023-02-04T22:26:00"/>
    <d v="2023-02-05T03:26:00"/>
    <d v="1899-12-30T05:00:00"/>
    <n v="470"/>
    <n v="6330.52"/>
    <n v="113.39"/>
    <n v="6217.13"/>
    <x v="1"/>
    <s v="Completed"/>
    <s v="30E"/>
    <n v="5"/>
    <n v="0"/>
    <s v="Weekend"/>
    <x v="24"/>
  </r>
  <r>
    <s v="F02983"/>
    <x v="14"/>
    <s v="E1842"/>
    <s v="P05767"/>
    <x v="2"/>
    <s v="Business"/>
    <s v="Ahmedabad"/>
    <s v="Chennai"/>
    <d v="2024-12-11T04:09:00"/>
    <d v="2024-12-11T08:09:00"/>
    <d v="1899-12-30T04:00:00"/>
    <n v="653"/>
    <n v="8441.77"/>
    <n v="690.98"/>
    <n v="7750.7900000000009"/>
    <x v="1"/>
    <s v="Completed"/>
    <s v="2A"/>
    <n v="2"/>
    <n v="0"/>
    <s v="Weekday"/>
    <x v="36"/>
  </r>
  <r>
    <s v="F02984"/>
    <x v="144"/>
    <s v="E1411"/>
    <s v="P03217"/>
    <x v="2"/>
    <s v="Business"/>
    <s v="Lucknow"/>
    <s v="Delhi"/>
    <d v="2023-07-11T12:38:00"/>
    <d v="2023-07-11T15:38:00"/>
    <d v="1899-12-30T03:00:00"/>
    <n v="2311"/>
    <n v="8915.44"/>
    <n v="1271.8699999999999"/>
    <n v="7643.5700000000006"/>
    <x v="1"/>
    <s v="Completed"/>
    <s v="12E"/>
    <n v="4"/>
    <n v="0"/>
    <s v="Weekday"/>
    <x v="50"/>
  </r>
  <r>
    <s v="F02985"/>
    <x v="269"/>
    <s v="E1763"/>
    <s v="P03607"/>
    <x v="1"/>
    <s v="First_Class"/>
    <s v="Lucknow"/>
    <s v="Delhi"/>
    <d v="2023-08-22T04:58:00"/>
    <d v="2023-08-22T05:58:00"/>
    <d v="1899-12-30T01:00:00"/>
    <n v="1272"/>
    <n v="5592.55"/>
    <n v="701.2"/>
    <n v="4891.3500000000004"/>
    <x v="4"/>
    <s v="Completed"/>
    <s v="6D"/>
    <n v="1"/>
    <n v="0"/>
    <s v="Weekday"/>
    <x v="50"/>
  </r>
  <r>
    <s v="F02986"/>
    <x v="1157"/>
    <s v="E1115"/>
    <s v="P03195"/>
    <x v="1"/>
    <s v="First_Class"/>
    <s v="Hyderabad"/>
    <s v="Pune"/>
    <d v="2024-09-09T16:46:00"/>
    <d v="2024-09-09T19:46:00"/>
    <d v="1899-12-30T03:00:00"/>
    <n v="561"/>
    <n v="2527.94"/>
    <n v="600.9"/>
    <n v="1927.04"/>
    <x v="2"/>
    <s v="Completed"/>
    <s v="14E"/>
    <n v="4"/>
    <n v="0"/>
    <s v="Weekday"/>
    <x v="62"/>
  </r>
  <r>
    <s v="F02987"/>
    <x v="1214"/>
    <s v="E1202"/>
    <s v="P03171"/>
    <x v="4"/>
    <s v="First_Class"/>
    <s v="Chennai"/>
    <s v="Mumbai"/>
    <d v="2026-10-04T10:52:00"/>
    <d v="2026-10-04T13:52:00"/>
    <d v="1899-12-30T03:00:00"/>
    <n v="760"/>
    <n v="8051.03"/>
    <n v="697.64"/>
    <n v="7353.3899999999994"/>
    <x v="2"/>
    <s v="Cancelled"/>
    <s v="29D"/>
    <n v="5"/>
    <n v="1"/>
    <s v="Weekend"/>
    <x v="29"/>
  </r>
  <r>
    <s v="F02988"/>
    <x v="157"/>
    <s v="E1256"/>
    <s v="P03975"/>
    <x v="2"/>
    <s v="First_Class"/>
    <s v="Ahmedabad"/>
    <s v="Mumbai"/>
    <d v="2024-03-12T08:18:00"/>
    <d v="2024-03-12T12:18:00"/>
    <d v="1899-12-30T04:00:00"/>
    <n v="394"/>
    <n v="2039.54"/>
    <n v="1933.47"/>
    <n v="106.06999999999994"/>
    <x v="4"/>
    <s v="Completed"/>
    <s v="27D"/>
    <n v="2"/>
    <n v="0"/>
    <s v="Weekday"/>
    <x v="3"/>
  </r>
  <r>
    <s v="F02989"/>
    <x v="1256"/>
    <s v="E1787"/>
    <s v="P00386"/>
    <x v="1"/>
    <s v="Economy"/>
    <s v="Mumbai"/>
    <s v="Ahmedabad"/>
    <d v="2024-07-18T14:31:00"/>
    <d v="2024-07-18T16:31:00"/>
    <d v="1899-12-30T02:00:00"/>
    <n v="791"/>
    <n v="11364.72"/>
    <n v="1182.98"/>
    <n v="10181.74"/>
    <x v="3"/>
    <s v="Completed"/>
    <s v="26A"/>
    <n v="5"/>
    <n v="0"/>
    <s v="Weekday"/>
    <x v="16"/>
  </r>
  <r>
    <s v="F02990"/>
    <x v="10"/>
    <s v="E1519"/>
    <s v="P04559"/>
    <x v="0"/>
    <s v="First_Class"/>
    <s v="Bengaluru"/>
    <s v="Lucknow"/>
    <d v="2023-10-18T20:02:00"/>
    <d v="2023-10-18T21:02:00"/>
    <d v="1899-12-30T01:00:00"/>
    <n v="437"/>
    <n v="10845.35"/>
    <n v="366.2"/>
    <n v="10479.15"/>
    <x v="3"/>
    <s v="Cancelled"/>
    <s v="5D"/>
    <n v="1"/>
    <n v="1"/>
    <s v="Weekday"/>
    <x v="65"/>
  </r>
  <r>
    <s v="F02991"/>
    <x v="1007"/>
    <s v="E1519"/>
    <s v="P04081"/>
    <x v="2"/>
    <s v="Economy"/>
    <s v="Hyderabad"/>
    <s v="Chennai"/>
    <d v="2024-08-26T08:36:00"/>
    <d v="2024-08-26T11:36:00"/>
    <d v="1899-12-30T03:00:00"/>
    <n v="2064"/>
    <n v="6195.56"/>
    <n v="1639.92"/>
    <n v="4555.6400000000003"/>
    <x v="3"/>
    <s v="Completed"/>
    <s v="29B"/>
    <n v="1"/>
    <n v="0"/>
    <s v="Weekday"/>
    <x v="57"/>
  </r>
  <r>
    <s v="F02992"/>
    <x v="919"/>
    <s v="E1331"/>
    <s v="P02684"/>
    <x v="1"/>
    <s v="Economy"/>
    <s v="Pune"/>
    <s v="Delhi"/>
    <d v="2024-11-10T02:22:00"/>
    <d v="2024-11-10T04:22:00"/>
    <d v="1899-12-30T02:00:00"/>
    <n v="2052"/>
    <n v="2448.73"/>
    <n v="1640.79"/>
    <n v="807.94"/>
    <x v="0"/>
    <s v="Completed"/>
    <s v="23D"/>
    <n v="1"/>
    <n v="0"/>
    <s v="Weekend"/>
    <x v="70"/>
  </r>
  <r>
    <s v="F02993"/>
    <x v="743"/>
    <s v="E1253"/>
    <s v="P03650"/>
    <x v="4"/>
    <s v="Economy"/>
    <s v="Mumbai"/>
    <s v="Pune"/>
    <d v="2023-08-29T20:12:00"/>
    <d v="2023-08-30T00:12:00"/>
    <d v="1899-12-30T04:00:00"/>
    <n v="1110"/>
    <n v="7958.45"/>
    <n v="513.07000000000005"/>
    <n v="7445.38"/>
    <x v="0"/>
    <s v="Cancelled"/>
    <s v="29B"/>
    <n v="1"/>
    <n v="1"/>
    <s v="Weekday"/>
    <x v="11"/>
  </r>
  <r>
    <s v="F02994"/>
    <x v="151"/>
    <s v="E1813"/>
    <s v="P01389"/>
    <x v="1"/>
    <s v="Economy"/>
    <s v="Ahmedabad"/>
    <s v="Delhi"/>
    <d v="2024-12-26T01:24:00"/>
    <d v="2024-12-26T05:24:00"/>
    <d v="1899-12-30T04:00:00"/>
    <n v="828"/>
    <n v="3443.91"/>
    <n v="1542.83"/>
    <n v="1901.08"/>
    <x v="3"/>
    <s v="Completed"/>
    <s v="12F"/>
    <n v="4"/>
    <n v="0"/>
    <s v="Weekday"/>
    <x v="8"/>
  </r>
  <r>
    <s v="F02995"/>
    <x v="266"/>
    <s v="E1631"/>
    <s v="P01509"/>
    <x v="0"/>
    <s v="First_Class"/>
    <s v="Ahmedabad"/>
    <s v="Hyderabad"/>
    <d v="2025-08-08T20:22:00"/>
    <d v="2025-08-08T22:22:00"/>
    <d v="1899-12-30T02:00:00"/>
    <n v="1644"/>
    <n v="13667.83"/>
    <n v="1003.05"/>
    <n v="12664.78"/>
    <x v="2"/>
    <s v="Completed"/>
    <s v="22D"/>
    <n v="5"/>
    <n v="0"/>
    <s v="Weekday"/>
    <x v="34"/>
  </r>
  <r>
    <s v="F02996"/>
    <x v="420"/>
    <s v="E1205"/>
    <s v="P04602"/>
    <x v="3"/>
    <s v="Business"/>
    <s v="Lucknow"/>
    <s v="Hyderabad"/>
    <d v="2023-10-14T13:33:00"/>
    <d v="2023-10-14T18:33:00"/>
    <d v="1899-12-30T05:00:00"/>
    <n v="527"/>
    <n v="3806.85"/>
    <n v="441.29"/>
    <n v="3365.56"/>
    <x v="3"/>
    <s v="Cancelled"/>
    <s v="10C"/>
    <n v="5"/>
    <n v="1"/>
    <s v="Weekend"/>
    <x v="33"/>
  </r>
  <r>
    <s v="F02997"/>
    <x v="1179"/>
    <s v="E1473"/>
    <s v="P00432"/>
    <x v="3"/>
    <s v="Business"/>
    <s v="Chennai"/>
    <s v="Pune"/>
    <d v="2024-11-13T09:31:00"/>
    <d v="2024-11-13T10:31:00"/>
    <d v="1899-12-30T01:00:00"/>
    <n v="2033"/>
    <n v="1616.88"/>
    <n v="1751.86"/>
    <n v="-134.97999999999979"/>
    <x v="4"/>
    <s v="Cancelled"/>
    <s v="1B"/>
    <n v="1"/>
    <n v="1"/>
    <s v="Weekday"/>
    <x v="53"/>
  </r>
  <r>
    <s v="F02998"/>
    <x v="162"/>
    <s v="E1800"/>
    <s v="P01133"/>
    <x v="3"/>
    <s v="First_Class"/>
    <s v="Ahmedabad"/>
    <s v="Kolkata"/>
    <d v="2025-11-06T05:09:00"/>
    <d v="2025-11-06T08:09:00"/>
    <d v="1899-12-30T03:00:00"/>
    <n v="1287"/>
    <n v="12496.17"/>
    <n v="596.98"/>
    <n v="11899.19"/>
    <x v="0"/>
    <s v="Completed"/>
    <s v="7E"/>
    <n v="5"/>
    <n v="0"/>
    <s v="Weekday"/>
    <x v="26"/>
  </r>
  <r>
    <s v="F02999"/>
    <x v="839"/>
    <s v="E1466"/>
    <s v="P02298"/>
    <x v="2"/>
    <s v="First_Class"/>
    <s v="Lucknow"/>
    <s v="Ahmedabad"/>
    <d v="2024-08-19T05:10:00"/>
    <d v="2024-08-19T10:10:00"/>
    <d v="1899-12-30T05:00:00"/>
    <n v="1129"/>
    <n v="8845.0400000000009"/>
    <n v="252.57"/>
    <n v="8592.4700000000012"/>
    <x v="4"/>
    <s v="Completed"/>
    <s v="7F"/>
    <n v="4"/>
    <n v="0"/>
    <s v="Weekday"/>
    <x v="37"/>
  </r>
  <r>
    <s v="F03000"/>
    <x v="21"/>
    <s v="E1003"/>
    <s v="P01302"/>
    <x v="4"/>
    <s v="First_Class"/>
    <s v="Lucknow"/>
    <s v="Bengaluru"/>
    <d v="2024-03-25T07:44:00"/>
    <d v="2024-03-25T08:44:00"/>
    <d v="1899-12-30T01:00:00"/>
    <n v="1101"/>
    <n v="12954.57"/>
    <n v="1106.54"/>
    <n v="11848.029999999999"/>
    <x v="2"/>
    <s v="Completed"/>
    <s v="5F"/>
    <n v="5"/>
    <n v="0"/>
    <s v="Weekday"/>
    <x v="45"/>
  </r>
  <r>
    <s v="F00437"/>
    <x v="1257"/>
    <s v="E1789"/>
    <s v="P05679"/>
    <x v="3"/>
    <s v="Business"/>
    <s v="Lucknow"/>
    <s v="Delhi"/>
    <d v="2023-06-26T14:43:00"/>
    <d v="2023-06-26T16:43:00"/>
    <d v="1899-12-30T02:00:00"/>
    <n v="1978"/>
    <n v="13099.89"/>
    <n v="598.20000000000005"/>
    <n v="12501.689999999999"/>
    <x v="4"/>
    <s v="Cancelled"/>
    <s v="20A"/>
    <n v="3"/>
    <n v="1"/>
    <s v="Weekday"/>
    <x v="50"/>
  </r>
  <r>
    <s v="F00438"/>
    <x v="808"/>
    <s v="E1727"/>
    <s v="P01615"/>
    <x v="3"/>
    <s v="Economy"/>
    <s v="Bengaluru"/>
    <s v="Kolkata"/>
    <d v="2024-06-10T13:53:00"/>
    <d v="2024-06-10T14:53:00"/>
    <d v="1899-12-30T01:00:00"/>
    <n v="1408"/>
    <n v="10677.98"/>
    <n v="934.03"/>
    <n v="9743.9499999999989"/>
    <x v="2"/>
    <s v="Cancelled"/>
    <s v="1E"/>
    <n v="5"/>
    <n v="1"/>
    <s v="Weekday"/>
    <x v="54"/>
  </r>
  <r>
    <s v="F00439"/>
    <x v="1258"/>
    <s v="E1955"/>
    <s v="P03944"/>
    <x v="3"/>
    <s v="Economy"/>
    <s v="Hyderabad"/>
    <s v="Mumbai"/>
    <d v="2026-12-24T16:58:00"/>
    <d v="2026-12-24T17:58:00"/>
    <d v="1899-12-30T01:00:00"/>
    <n v="2371"/>
    <n v="3272.64"/>
    <n v="761.69"/>
    <n v="2510.9499999999998"/>
    <x v="0"/>
    <s v="Completed"/>
    <s v="16C"/>
    <n v="1"/>
    <n v="0"/>
    <s v="Weekday"/>
    <x v="2"/>
  </r>
  <r>
    <s v="F00440"/>
    <x v="731"/>
    <s v="E1507"/>
    <s v="P00249"/>
    <x v="3"/>
    <s v="Business"/>
    <s v="Pune"/>
    <s v="Mumbai"/>
    <d v="2026-07-12T06:02:00"/>
    <d v="2026-07-12T10:02:00"/>
    <d v="1899-12-30T04:00:00"/>
    <n v="759"/>
    <n v="3334.48"/>
    <n v="688.52"/>
    <n v="2645.96"/>
    <x v="3"/>
    <s v="Cancelled"/>
    <s v="13B"/>
    <n v="1"/>
    <n v="1"/>
    <s v="Weekend"/>
    <x v="25"/>
  </r>
  <r>
    <s v="F00441"/>
    <x v="500"/>
    <s v="E1508"/>
    <s v="P01017"/>
    <x v="2"/>
    <s v="Business"/>
    <s v="Ahmedabad"/>
    <s v="Mumbai"/>
    <d v="2023-04-11T07:24:00"/>
    <d v="2023-04-11T11:24:00"/>
    <d v="1899-12-30T04:00:00"/>
    <n v="437"/>
    <n v="1591.99"/>
    <n v="763.07"/>
    <n v="828.92"/>
    <x v="3"/>
    <s v="Completed"/>
    <s v="23A"/>
    <n v="5"/>
    <n v="0"/>
    <s v="Weekday"/>
    <x v="3"/>
  </r>
  <r>
    <s v="F00442"/>
    <x v="301"/>
    <s v="E1459"/>
    <s v="P05241"/>
    <x v="3"/>
    <s v="First_Class"/>
    <s v="Pune"/>
    <s v="Lucknow"/>
    <d v="2023-10-29T06:12:00"/>
    <d v="2023-10-29T10:12:00"/>
    <d v="1899-12-30T04:00:00"/>
    <n v="2089"/>
    <n v="12574.11"/>
    <n v="588.02"/>
    <n v="11986.09"/>
    <x v="3"/>
    <s v="Cancelled"/>
    <s v="27D"/>
    <n v="2"/>
    <n v="1"/>
    <s v="Weekend"/>
    <x v="10"/>
  </r>
  <r>
    <s v="F00443"/>
    <x v="1109"/>
    <s v="E1618"/>
    <s v="P04646"/>
    <x v="0"/>
    <s v="Economy"/>
    <s v="Kolkata"/>
    <s v="Mumbai"/>
    <d v="2024-08-31T23:15:00"/>
    <d v="2024-09-01T03:15:00"/>
    <d v="1899-12-30T04:00:00"/>
    <n v="1619"/>
    <n v="10146.709999999999"/>
    <n v="862.49"/>
    <n v="9284.2199999999993"/>
    <x v="2"/>
    <s v="Completed"/>
    <s v="2B"/>
    <n v="1"/>
    <n v="0"/>
    <s v="Weekend"/>
    <x v="32"/>
  </r>
  <r>
    <s v="F00444"/>
    <x v="219"/>
    <s v="E1834"/>
    <s v="P02170"/>
    <x v="0"/>
    <s v="First_Class"/>
    <s v="Chennai"/>
    <s v="Pune"/>
    <d v="2024-03-06T19:51:00"/>
    <d v="2024-03-06T21:51:00"/>
    <d v="1899-12-30T02:00:00"/>
    <n v="342"/>
    <n v="10937.19"/>
    <n v="1311.39"/>
    <n v="9625.8000000000011"/>
    <x v="4"/>
    <s v="Cancelled"/>
    <s v="25C"/>
    <n v="1"/>
    <n v="1"/>
    <s v="Weekday"/>
    <x v="53"/>
  </r>
  <r>
    <s v="F00445"/>
    <x v="513"/>
    <s v="E1316"/>
    <s v="P02899"/>
    <x v="0"/>
    <s v="Economy"/>
    <s v="Hyderabad"/>
    <s v="Pune"/>
    <d v="2026-02-28T02:57:00"/>
    <d v="2026-02-28T04:57:00"/>
    <d v="1899-12-30T02:00:00"/>
    <n v="2250"/>
    <n v="2680.6"/>
    <n v="707.14"/>
    <n v="1973.46"/>
    <x v="1"/>
    <s v="Completed"/>
    <s v="19F"/>
    <n v="3"/>
    <n v="0"/>
    <s v="Weekend"/>
    <x v="62"/>
  </r>
  <r>
    <s v="F00446"/>
    <x v="1259"/>
    <s v="E1840"/>
    <s v="P03098"/>
    <x v="4"/>
    <s v="Business"/>
    <s v="Hyderabad"/>
    <s v="Mumbai"/>
    <d v="2026-09-09T16:29:00"/>
    <d v="2026-09-09T18:29:00"/>
    <d v="1899-12-30T02:00:00"/>
    <n v="2142"/>
    <n v="2776.57"/>
    <n v="1049"/>
    <n v="1727.5700000000002"/>
    <x v="2"/>
    <s v="Cancelled"/>
    <s v="13E"/>
    <n v="4"/>
    <n v="1"/>
    <s v="Weekday"/>
    <x v="2"/>
  </r>
  <r>
    <s v="F00447"/>
    <x v="1260"/>
    <s v="E1943"/>
    <s v="P00161"/>
    <x v="4"/>
    <s v="First_Class"/>
    <s v="Mumbai"/>
    <s v="Pune"/>
    <d v="2023-05-03T09:42:00"/>
    <d v="2023-05-03T10:42:00"/>
    <d v="1899-12-30T01:00:00"/>
    <n v="803"/>
    <n v="2577.7399999999998"/>
    <n v="1556.37"/>
    <n v="1021.3699999999999"/>
    <x v="4"/>
    <s v="Cancelled"/>
    <s v="11C"/>
    <n v="2"/>
    <n v="1"/>
    <s v="Weekday"/>
    <x v="11"/>
  </r>
  <r>
    <s v="F00448"/>
    <x v="586"/>
    <s v="E1915"/>
    <s v="P05807"/>
    <x v="0"/>
    <s v="First_Class"/>
    <s v="Chennai"/>
    <s v="Delhi"/>
    <d v="2023-05-18T01:56:00"/>
    <d v="2023-05-18T03:56:00"/>
    <d v="1899-12-30T02:00:00"/>
    <n v="2199"/>
    <n v="1634.5"/>
    <n v="906.04"/>
    <n v="728.46"/>
    <x v="3"/>
    <s v="Cancelled"/>
    <s v="15B"/>
    <n v="3"/>
    <n v="1"/>
    <s v="Weekday"/>
    <x v="48"/>
  </r>
  <r>
    <s v="F00449"/>
    <x v="29"/>
    <s v="E1915"/>
    <s v="P01029"/>
    <x v="2"/>
    <s v="Economy"/>
    <s v="Hyderabad"/>
    <s v="Chennai"/>
    <d v="2025-04-16T14:09:00"/>
    <d v="2025-04-16T17:09:00"/>
    <d v="1899-12-30T03:00:00"/>
    <n v="1560"/>
    <n v="2025.66"/>
    <n v="759.01"/>
    <n v="1266.6500000000001"/>
    <x v="3"/>
    <s v="Completed"/>
    <s v="28A"/>
    <n v="4"/>
    <n v="0"/>
    <s v="Weekday"/>
    <x v="57"/>
  </r>
  <r>
    <s v="F00450"/>
    <x v="1261"/>
    <s v="E1020"/>
    <s v="P00239"/>
    <x v="3"/>
    <s v="Business"/>
    <s v="Pune"/>
    <s v="Kolkata"/>
    <d v="2024-03-17T05:05:00"/>
    <d v="2024-03-17T09:05:00"/>
    <d v="1899-12-30T04:00:00"/>
    <n v="894"/>
    <n v="2316.15"/>
    <n v="805.18"/>
    <n v="1510.9700000000003"/>
    <x v="4"/>
    <s v="Completed"/>
    <s v="26F"/>
    <n v="5"/>
    <n v="0"/>
    <s v="Weekend"/>
    <x v="58"/>
  </r>
  <r>
    <s v="F00451"/>
    <x v="121"/>
    <s v="E1162"/>
    <s v="P03341"/>
    <x v="3"/>
    <s v="Business"/>
    <s v="Bengaluru"/>
    <s v="Mumbai"/>
    <d v="2024-12-17T13:01:00"/>
    <d v="2024-12-17T18:01:00"/>
    <d v="1899-12-30T05:00:00"/>
    <n v="1076"/>
    <n v="9973.16"/>
    <n v="1433.66"/>
    <n v="8539.5"/>
    <x v="3"/>
    <s v="Cancelled"/>
    <s v="16F"/>
    <n v="3"/>
    <n v="1"/>
    <s v="Weekday"/>
    <x v="1"/>
  </r>
  <r>
    <s v="F00452"/>
    <x v="1046"/>
    <s v="E1592"/>
    <s v="P02796"/>
    <x v="3"/>
    <s v="First_Class"/>
    <s v="Delhi"/>
    <s v="Mumbai"/>
    <d v="2026-09-13T08:02:00"/>
    <d v="2026-09-13T09:02:00"/>
    <d v="1899-12-30T01:00:00"/>
    <n v="2256"/>
    <n v="14966.51"/>
    <n v="752.2"/>
    <n v="14214.31"/>
    <x v="1"/>
    <s v="Completed"/>
    <s v="29D"/>
    <n v="3"/>
    <n v="0"/>
    <s v="Weekend"/>
    <x v="61"/>
  </r>
  <r>
    <s v="F00453"/>
    <x v="223"/>
    <s v="E1052"/>
    <s v="P02749"/>
    <x v="1"/>
    <s v="Business"/>
    <s v="Mumbai"/>
    <s v="Lucknow"/>
    <d v="2024-01-04T05:07:00"/>
    <d v="2024-01-04T08:07:00"/>
    <d v="1899-12-30T03:00:00"/>
    <n v="904"/>
    <n v="6013.42"/>
    <n v="649.33000000000004"/>
    <n v="5364.09"/>
    <x v="4"/>
    <s v="Completed"/>
    <s v="23E"/>
    <n v="5"/>
    <n v="0"/>
    <s v="Weekday"/>
    <x v="21"/>
  </r>
  <r>
    <s v="F00454"/>
    <x v="866"/>
    <s v="E1480"/>
    <s v="P04529"/>
    <x v="3"/>
    <s v="Business"/>
    <s v="Lucknow"/>
    <s v="Kolkata"/>
    <d v="2026-10-08T22:01:00"/>
    <d v="2026-10-09T01:01:00"/>
    <d v="1899-12-30T03:00:00"/>
    <n v="994"/>
    <n v="2323.42"/>
    <n v="1773.51"/>
    <n v="549.91000000000008"/>
    <x v="0"/>
    <s v="Completed"/>
    <s v="3C"/>
    <n v="2"/>
    <n v="0"/>
    <s v="Weekday"/>
    <x v="40"/>
  </r>
  <r>
    <s v="F00455"/>
    <x v="588"/>
    <s v="E1759"/>
    <s v="P00893"/>
    <x v="1"/>
    <s v="Business"/>
    <s v="Kolkata"/>
    <s v="Hyderabad"/>
    <d v="2024-07-04T17:06:00"/>
    <d v="2024-07-04T18:06:00"/>
    <d v="1899-12-30T01:00:00"/>
    <n v="1526"/>
    <n v="1908.44"/>
    <n v="908.29"/>
    <n v="1000.1500000000001"/>
    <x v="0"/>
    <s v="Completed"/>
    <s v="19C"/>
    <n v="1"/>
    <n v="0"/>
    <s v="Weekday"/>
    <x v="60"/>
  </r>
  <r>
    <s v="F00456"/>
    <x v="187"/>
    <s v="E1573"/>
    <s v="P02552"/>
    <x v="0"/>
    <s v="Economy"/>
    <s v="Bengaluru"/>
    <s v="Kolkata"/>
    <d v="2024-03-14T12:59:00"/>
    <d v="2024-03-14T15:59:00"/>
    <d v="1899-12-30T03:00:00"/>
    <n v="2384"/>
    <n v="9752.4"/>
    <n v="1032.46"/>
    <n v="8719.9399999999987"/>
    <x v="2"/>
    <s v="Cancelled"/>
    <s v="21C"/>
    <n v="2"/>
    <n v="1"/>
    <s v="Weekday"/>
    <x v="54"/>
  </r>
  <r>
    <s v="F00457"/>
    <x v="661"/>
    <s v="E1539"/>
    <s v="P03921"/>
    <x v="0"/>
    <s v="Business"/>
    <s v="Bengaluru"/>
    <s v="Hyderabad"/>
    <d v="2023-06-13T03:09:00"/>
    <d v="2023-06-13T04:09:00"/>
    <d v="1899-12-30T01:00:00"/>
    <n v="1923"/>
    <n v="8807.34"/>
    <n v="1535.74"/>
    <n v="7271.6"/>
    <x v="4"/>
    <s v="Cancelled"/>
    <s v="25C"/>
    <n v="1"/>
    <n v="1"/>
    <s v="Weekday"/>
    <x v="41"/>
  </r>
  <r>
    <s v="F00458"/>
    <x v="1235"/>
    <s v="E1572"/>
    <s v="P05858"/>
    <x v="4"/>
    <s v="Business"/>
    <s v="Bengaluru"/>
    <s v="Lucknow"/>
    <d v="2024-03-05T09:36:00"/>
    <d v="2024-03-05T11:36:00"/>
    <d v="1899-12-30T02:00:00"/>
    <n v="1139"/>
    <n v="11394.13"/>
    <n v="1431.28"/>
    <n v="9962.8499999999985"/>
    <x v="4"/>
    <s v="Completed"/>
    <s v="8F"/>
    <n v="2"/>
    <n v="0"/>
    <s v="Weekday"/>
    <x v="65"/>
  </r>
  <r>
    <s v="F00459"/>
    <x v="931"/>
    <s v="E1054"/>
    <s v="P04807"/>
    <x v="1"/>
    <s v="Business"/>
    <s v="Mumbai"/>
    <s v="Hyderabad"/>
    <d v="2026-08-10T05:30:00"/>
    <d v="2026-08-10T07:30:00"/>
    <d v="1899-12-30T02:00:00"/>
    <n v="891"/>
    <n v="2448.3000000000002"/>
    <n v="1975.75"/>
    <n v="472.55000000000018"/>
    <x v="1"/>
    <s v="Completed"/>
    <s v="27C"/>
    <n v="2"/>
    <n v="0"/>
    <s v="Weekday"/>
    <x v="44"/>
  </r>
  <r>
    <s v="F00460"/>
    <x v="1099"/>
    <s v="E1718"/>
    <s v="P00056"/>
    <x v="2"/>
    <s v="Economy"/>
    <s v="Mumbai"/>
    <s v="Kolkata"/>
    <d v="2025-10-16T21:06:00"/>
    <d v="2025-10-17T00:06:00"/>
    <d v="1899-12-30T03:00:00"/>
    <n v="2456"/>
    <n v="3898.74"/>
    <n v="1348.99"/>
    <n v="2549.75"/>
    <x v="1"/>
    <s v="Completed"/>
    <s v="23E"/>
    <n v="5"/>
    <n v="0"/>
    <s v="Weekday"/>
    <x v="51"/>
  </r>
  <r>
    <s v="F00461"/>
    <x v="673"/>
    <s v="E1460"/>
    <s v="P03921"/>
    <x v="0"/>
    <s v="First_Class"/>
    <s v="Hyderabad"/>
    <s v="Mumbai"/>
    <d v="2024-11-25T02:32:00"/>
    <d v="2024-11-25T04:32:00"/>
    <d v="1899-12-30T02:00:00"/>
    <n v="1919"/>
    <n v="12594.96"/>
    <n v="239.47"/>
    <n v="12355.49"/>
    <x v="0"/>
    <s v="Cancelled"/>
    <s v="15F"/>
    <n v="4"/>
    <n v="1"/>
    <s v="Weekday"/>
    <x v="2"/>
  </r>
  <r>
    <s v="F00462"/>
    <x v="1052"/>
    <s v="E1704"/>
    <s v="P06000"/>
    <x v="4"/>
    <s v="Business"/>
    <s v="Bengaluru"/>
    <s v="Delhi"/>
    <d v="2026-02-11T18:38:00"/>
    <d v="2026-02-11T20:38:00"/>
    <d v="1899-12-30T02:00:00"/>
    <n v="1699"/>
    <n v="12652.39"/>
    <n v="752.95"/>
    <n v="11899.439999999999"/>
    <x v="4"/>
    <s v="Cancelled"/>
    <s v="18C"/>
    <n v="1"/>
    <n v="1"/>
    <s v="Weekday"/>
    <x v="9"/>
  </r>
  <r>
    <s v="F00463"/>
    <x v="890"/>
    <s v="E1951"/>
    <s v="P04401"/>
    <x v="4"/>
    <s v="Economy"/>
    <s v="Lucknow"/>
    <s v="Mumbai"/>
    <d v="2024-10-21T23:19:00"/>
    <d v="2024-10-22T03:19:00"/>
    <d v="1899-12-30T04:00:00"/>
    <n v="2290"/>
    <n v="10247.209999999999"/>
    <n v="1723.39"/>
    <n v="8523.82"/>
    <x v="1"/>
    <s v="Completed"/>
    <s v="18B"/>
    <n v="4"/>
    <n v="0"/>
    <s v="Weekday"/>
    <x v="17"/>
  </r>
  <r>
    <s v="F02670"/>
    <x v="955"/>
    <s v="E1849"/>
    <s v="P01191"/>
    <x v="4"/>
    <s v="First_Class"/>
    <s v="Lucknow"/>
    <s v="Bengaluru"/>
    <d v="2024-01-28T22:42:00"/>
    <d v="2024-01-28T23:42:00"/>
    <d v="1899-12-30T01:00:00"/>
    <n v="2038"/>
    <n v="8180.48"/>
    <n v="607.38"/>
    <n v="7573.0999999999995"/>
    <x v="0"/>
    <s v="Cancelled"/>
    <s v="12E"/>
    <n v="2"/>
    <n v="1"/>
    <s v="Weekend"/>
    <x v="45"/>
  </r>
  <r>
    <s v="F02671"/>
    <x v="1262"/>
    <s v="E1781"/>
    <s v="P05217"/>
    <x v="0"/>
    <s v="Business"/>
    <s v="Ahmedabad"/>
    <s v="Kolkata"/>
    <d v="2023-11-24T16:26:00"/>
    <d v="2023-11-24T18:26:00"/>
    <d v="1899-12-30T02:00:00"/>
    <n v="1324"/>
    <n v="5587.81"/>
    <n v="666.99"/>
    <n v="4920.8200000000006"/>
    <x v="0"/>
    <s v="Completed"/>
    <s v="21C"/>
    <n v="5"/>
    <n v="0"/>
    <s v="Weekday"/>
    <x v="26"/>
  </r>
  <r>
    <s v="F02672"/>
    <x v="42"/>
    <s v="E1400"/>
    <s v="P01002"/>
    <x v="3"/>
    <s v="Economy"/>
    <s v="Bengaluru"/>
    <s v="Ahmedabad"/>
    <d v="2025-04-13T01:44:00"/>
    <d v="2025-04-13T06:44:00"/>
    <d v="1899-12-30T05:00:00"/>
    <n v="1735"/>
    <n v="4574.5200000000004"/>
    <n v="707.17"/>
    <n v="3867.3500000000004"/>
    <x v="3"/>
    <s v="Completed"/>
    <s v="24B"/>
    <n v="1"/>
    <n v="0"/>
    <s v="Weekend"/>
    <x v="31"/>
  </r>
  <r>
    <s v="F02673"/>
    <x v="844"/>
    <s v="E1522"/>
    <s v="P00658"/>
    <x v="4"/>
    <s v="Economy"/>
    <s v="Lucknow"/>
    <s v="Chennai"/>
    <d v="2024-08-13T12:08:00"/>
    <d v="2024-08-13T17:08:00"/>
    <d v="1899-12-30T05:00:00"/>
    <n v="487"/>
    <n v="2470.66"/>
    <n v="1988.99"/>
    <n v="481.66999999999985"/>
    <x v="4"/>
    <s v="Completed"/>
    <s v="3F"/>
    <n v="4"/>
    <n v="0"/>
    <s v="Weekday"/>
    <x v="27"/>
  </r>
  <r>
    <s v="F02674"/>
    <x v="167"/>
    <s v="E1236"/>
    <s v="P00384"/>
    <x v="2"/>
    <s v="Business"/>
    <s v="Bengaluru"/>
    <s v="Kolkata"/>
    <d v="2023-09-30T02:14:00"/>
    <d v="2023-09-30T06:14:00"/>
    <d v="1899-12-30T04:00:00"/>
    <n v="2462"/>
    <n v="9896.7900000000009"/>
    <n v="1058.27"/>
    <n v="8838.52"/>
    <x v="4"/>
    <s v="Completed"/>
    <s v="25E"/>
    <n v="3"/>
    <n v="0"/>
    <s v="Weekend"/>
    <x v="54"/>
  </r>
  <r>
    <s v="F02675"/>
    <x v="1263"/>
    <s v="E1435"/>
    <s v="P01679"/>
    <x v="1"/>
    <s v="First_Class"/>
    <s v="Mumbai"/>
    <s v="Lucknow"/>
    <d v="2025-01-24T19:11:00"/>
    <d v="2025-01-24T22:11:00"/>
    <d v="1899-12-30T03:00:00"/>
    <n v="457"/>
    <n v="7411.74"/>
    <n v="1810.34"/>
    <n v="5601.4"/>
    <x v="0"/>
    <s v="Completed"/>
    <s v="2D"/>
    <n v="1"/>
    <n v="0"/>
    <s v="Weekday"/>
    <x v="21"/>
  </r>
  <r>
    <s v="F02676"/>
    <x v="252"/>
    <s v="E1956"/>
    <s v="P02995"/>
    <x v="0"/>
    <s v="Business"/>
    <s v="Chennai"/>
    <s v="Bengaluru"/>
    <d v="2026-07-08T01:21:00"/>
    <d v="2026-07-08T06:21:00"/>
    <d v="1899-12-30T05:00:00"/>
    <n v="2034"/>
    <n v="1981.87"/>
    <n v="763.32"/>
    <n v="1218.5499999999997"/>
    <x v="4"/>
    <s v="Cancelled"/>
    <s v="11B"/>
    <n v="5"/>
    <n v="1"/>
    <s v="Weekday"/>
    <x v="49"/>
  </r>
  <r>
    <s v="F02677"/>
    <x v="1264"/>
    <s v="E1922"/>
    <s v="P05523"/>
    <x v="1"/>
    <s v="Business"/>
    <s v="Kolkata"/>
    <s v="Delhi"/>
    <d v="2026-12-06T23:09:00"/>
    <d v="2026-12-07T04:09:00"/>
    <d v="1899-12-30T05:00:00"/>
    <n v="1378"/>
    <n v="6474.74"/>
    <n v="1714.9"/>
    <n v="4759.84"/>
    <x v="3"/>
    <s v="Completed"/>
    <s v="10F"/>
    <n v="3"/>
    <n v="0"/>
    <s v="Weekend"/>
    <x v="19"/>
  </r>
  <r>
    <s v="F02678"/>
    <x v="729"/>
    <s v="E1821"/>
    <s v="P04404"/>
    <x v="1"/>
    <s v="Economy"/>
    <s v="Hyderabad"/>
    <s v="Mumbai"/>
    <d v="2026-04-20T05:48:00"/>
    <d v="2026-04-20T08:48:00"/>
    <d v="1899-12-30T03:00:00"/>
    <n v="2176"/>
    <n v="8924.83"/>
    <n v="886.11"/>
    <n v="8038.72"/>
    <x v="3"/>
    <s v="Completed"/>
    <s v="22E"/>
    <n v="1"/>
    <n v="0"/>
    <s v="Weekday"/>
    <x v="2"/>
  </r>
  <r>
    <s v="F02679"/>
    <x v="1265"/>
    <s v="E1588"/>
    <s v="P04141"/>
    <x v="3"/>
    <s v="First_Class"/>
    <s v="Delhi"/>
    <s v="Lucknow"/>
    <d v="2024-08-04T21:37:00"/>
    <d v="2024-08-04T22:37:00"/>
    <d v="1899-12-30T01:00:00"/>
    <n v="344"/>
    <n v="13147.09"/>
    <n v="983.77"/>
    <n v="12163.32"/>
    <x v="2"/>
    <s v="Completed"/>
    <s v="13C"/>
    <n v="3"/>
    <n v="0"/>
    <s v="Weekend"/>
    <x v="18"/>
  </r>
  <r>
    <s v="F02680"/>
    <x v="691"/>
    <s v="E1794"/>
    <s v="P02760"/>
    <x v="2"/>
    <s v="Business"/>
    <s v="Chennai"/>
    <s v="Hyderabad"/>
    <d v="2024-10-23T10:03:00"/>
    <d v="2024-10-23T13:03:00"/>
    <d v="1899-12-30T03:00:00"/>
    <n v="2439"/>
    <n v="10168.94"/>
    <n v="833.15"/>
    <n v="9335.7900000000009"/>
    <x v="3"/>
    <s v="Completed"/>
    <s v="27B"/>
    <n v="2"/>
    <n v="0"/>
    <s v="Weekday"/>
    <x v="12"/>
  </r>
  <r>
    <s v="F02681"/>
    <x v="867"/>
    <s v="E1188"/>
    <s v="P00414"/>
    <x v="3"/>
    <s v="Economy"/>
    <s v="Lucknow"/>
    <s v="Ahmedabad"/>
    <d v="2025-05-14T03:42:00"/>
    <d v="2025-05-14T07:42:00"/>
    <d v="1899-12-30T04:00:00"/>
    <n v="2489"/>
    <n v="3352.13"/>
    <n v="1789.65"/>
    <n v="1562.48"/>
    <x v="2"/>
    <s v="Completed"/>
    <s v="20C"/>
    <n v="4"/>
    <n v="0"/>
    <s v="Weekday"/>
    <x v="37"/>
  </r>
  <r>
    <s v="F02682"/>
    <x v="643"/>
    <s v="E1858"/>
    <s v="P02363"/>
    <x v="1"/>
    <s v="Economy"/>
    <s v="Bengaluru"/>
    <s v="Hyderabad"/>
    <d v="2024-03-24T06:21:00"/>
    <d v="2024-03-24T10:21:00"/>
    <d v="1899-12-30T04:00:00"/>
    <n v="1573"/>
    <n v="11853.13"/>
    <n v="104.86"/>
    <n v="11748.269999999999"/>
    <x v="2"/>
    <s v="Completed"/>
    <s v="15F"/>
    <n v="1"/>
    <n v="0"/>
    <s v="Weekend"/>
    <x v="41"/>
  </r>
  <r>
    <s v="F02683"/>
    <x v="1189"/>
    <s v="E1850"/>
    <s v="P02152"/>
    <x v="0"/>
    <s v="Business"/>
    <s v="Hyderabad"/>
    <s v="Kolkata"/>
    <d v="2025-11-20T11:04:00"/>
    <d v="2025-11-20T15:04:00"/>
    <d v="1899-12-30T04:00:00"/>
    <n v="1700"/>
    <n v="2919.66"/>
    <n v="1203.57"/>
    <n v="1716.09"/>
    <x v="1"/>
    <s v="Completed"/>
    <s v="11F"/>
    <n v="3"/>
    <n v="0"/>
    <s v="Weekday"/>
    <x v="15"/>
  </r>
  <r>
    <s v="F02684"/>
    <x v="1266"/>
    <s v="E1700"/>
    <s v="P02026"/>
    <x v="0"/>
    <s v="Business"/>
    <s v="Delhi"/>
    <s v="Ahmedabad"/>
    <d v="2024-06-29T15:39:00"/>
    <d v="2024-06-29T20:39:00"/>
    <d v="1899-12-30T05:00:00"/>
    <n v="972"/>
    <n v="8133.86"/>
    <n v="650.4"/>
    <n v="7483.46"/>
    <x v="3"/>
    <s v="Completed"/>
    <s v="5B"/>
    <n v="5"/>
    <n v="0"/>
    <s v="Weekend"/>
    <x v="52"/>
  </r>
  <r>
    <s v="F02685"/>
    <x v="104"/>
    <s v="E1701"/>
    <s v="P02250"/>
    <x v="4"/>
    <s v="Business"/>
    <s v="Chennai"/>
    <s v="Pune"/>
    <d v="2025-06-12T00:00:00"/>
    <d v="2025-06-12T02:00:00"/>
    <d v="1899-12-30T02:00:00"/>
    <n v="2489"/>
    <n v="2624.84"/>
    <n v="841.2"/>
    <n v="1783.64"/>
    <x v="0"/>
    <s v="Cancelled"/>
    <s v="20C"/>
    <n v="4"/>
    <n v="1"/>
    <s v="Weekday"/>
    <x v="53"/>
  </r>
  <r>
    <s v="F02686"/>
    <x v="1008"/>
    <s v="E1642"/>
    <s v="P05001"/>
    <x v="0"/>
    <s v="Business"/>
    <s v="Bengaluru"/>
    <s v="Kolkata"/>
    <d v="2023-05-31T21:49:00"/>
    <d v="2023-05-31T22:49:00"/>
    <d v="1899-12-30T01:00:00"/>
    <n v="1292"/>
    <n v="6053.06"/>
    <n v="65.209999999999994"/>
    <n v="5987.85"/>
    <x v="2"/>
    <s v="Cancelled"/>
    <s v="23D"/>
    <n v="3"/>
    <n v="1"/>
    <s v="Weekday"/>
    <x v="54"/>
  </r>
  <r>
    <s v="F02687"/>
    <x v="1185"/>
    <s v="E1036"/>
    <s v="P00815"/>
    <x v="1"/>
    <s v="Business"/>
    <s v="Kolkata"/>
    <s v="Bengaluru"/>
    <d v="2026-09-03T08:13:00"/>
    <d v="2026-09-03T09:13:00"/>
    <d v="1899-12-30T01:00:00"/>
    <n v="2296"/>
    <n v="11633.92"/>
    <n v="731.81"/>
    <n v="10902.11"/>
    <x v="1"/>
    <s v="Completed"/>
    <s v="9D"/>
    <n v="1"/>
    <n v="0"/>
    <s v="Weekday"/>
    <x v="47"/>
  </r>
  <r>
    <s v="F02688"/>
    <x v="667"/>
    <s v="E1035"/>
    <s v="P04418"/>
    <x v="3"/>
    <s v="Business"/>
    <s v="Pune"/>
    <s v="Bengaluru"/>
    <d v="2026-08-10T08:34:00"/>
    <d v="2026-08-10T12:34:00"/>
    <d v="1899-12-30T04:00:00"/>
    <n v="1816"/>
    <n v="13639.65"/>
    <n v="198.29"/>
    <n v="13441.359999999999"/>
    <x v="3"/>
    <s v="Completed"/>
    <s v="23A"/>
    <n v="2"/>
    <n v="0"/>
    <s v="Weekday"/>
    <x v="43"/>
  </r>
  <r>
    <s v="F02689"/>
    <x v="1106"/>
    <s v="E1399"/>
    <s v="P02289"/>
    <x v="2"/>
    <s v="Economy"/>
    <s v="Kolkata"/>
    <s v="Delhi"/>
    <d v="2026-11-30T10:20:00"/>
    <d v="2026-11-30T11:20:00"/>
    <d v="1899-12-30T01:00:00"/>
    <n v="1525"/>
    <n v="11223.26"/>
    <n v="293.95"/>
    <n v="10929.31"/>
    <x v="3"/>
    <s v="Completed"/>
    <s v="24F"/>
    <n v="2"/>
    <n v="0"/>
    <s v="Weekday"/>
    <x v="19"/>
  </r>
  <r>
    <s v="F02690"/>
    <x v="518"/>
    <s v="E1003"/>
    <s v="P00274"/>
    <x v="3"/>
    <s v="Business"/>
    <s v="Lucknow"/>
    <s v="Chennai"/>
    <d v="2026-07-17T22:58:00"/>
    <d v="2026-07-18T03:58:00"/>
    <d v="1899-12-30T05:00:00"/>
    <n v="533"/>
    <n v="12813.95"/>
    <n v="68.59"/>
    <n v="12745.36"/>
    <x v="3"/>
    <s v="Completed"/>
    <s v="29D"/>
    <n v="4"/>
    <n v="0"/>
    <s v="Weekday"/>
    <x v="27"/>
  </r>
  <r>
    <s v="F02691"/>
    <x v="177"/>
    <s v="E1950"/>
    <s v="P03336"/>
    <x v="3"/>
    <s v="Economy"/>
    <s v="Pune"/>
    <s v="Hyderabad"/>
    <d v="2026-03-21T09:29:00"/>
    <d v="2026-03-21T10:29:00"/>
    <d v="1899-12-30T01:00:00"/>
    <n v="1299"/>
    <n v="8553.08"/>
    <n v="1673.18"/>
    <n v="6879.9"/>
    <x v="1"/>
    <s v="Completed"/>
    <s v="15B"/>
    <n v="3"/>
    <n v="0"/>
    <s v="Weekend"/>
    <x v="39"/>
  </r>
  <r>
    <s v="F02692"/>
    <x v="701"/>
    <s v="E1253"/>
    <s v="P01012"/>
    <x v="4"/>
    <s v="Economy"/>
    <s v="Pune"/>
    <s v="Chennai"/>
    <d v="2026-07-21T16:34:00"/>
    <d v="2026-07-21T19:34:00"/>
    <d v="1899-12-30T03:00:00"/>
    <n v="762"/>
    <n v="9383.17"/>
    <n v="819.13"/>
    <n v="8564.0400000000009"/>
    <x v="2"/>
    <s v="Completed"/>
    <s v="21F"/>
    <n v="4"/>
    <n v="0"/>
    <s v="Weekday"/>
    <x v="46"/>
  </r>
  <r>
    <s v="F02693"/>
    <x v="348"/>
    <s v="E1675"/>
    <s v="P05139"/>
    <x v="0"/>
    <s v="First_Class"/>
    <s v="Delhi"/>
    <s v="Chennai"/>
    <d v="2023-06-10T16:08:00"/>
    <d v="2023-06-10T17:08:00"/>
    <d v="1899-12-30T01:00:00"/>
    <n v="1820"/>
    <n v="12048.94"/>
    <n v="822.74"/>
    <n v="11226.2"/>
    <x v="3"/>
    <s v="Cancelled"/>
    <s v="1F"/>
    <n v="3"/>
    <n v="1"/>
    <s v="Weekend"/>
    <x v="56"/>
  </r>
  <r>
    <s v="F02694"/>
    <x v="1144"/>
    <s v="E1489"/>
    <s v="P00565"/>
    <x v="2"/>
    <s v="First_Class"/>
    <s v="Hyderabad"/>
    <s v="Chennai"/>
    <d v="2024-12-20T11:56:00"/>
    <d v="2024-12-20T16:56:00"/>
    <d v="1899-12-30T05:00:00"/>
    <n v="2250"/>
    <n v="14144.82"/>
    <n v="435.81"/>
    <n v="13709.01"/>
    <x v="3"/>
    <s v="Completed"/>
    <s v="23B"/>
    <n v="1"/>
    <n v="0"/>
    <s v="Weekday"/>
    <x v="57"/>
  </r>
  <r>
    <s v="F02695"/>
    <x v="1147"/>
    <s v="E1709"/>
    <s v="P00512"/>
    <x v="4"/>
    <s v="Business"/>
    <s v="Kolkata"/>
    <s v="Lucknow"/>
    <d v="2026-05-14T15:24:00"/>
    <d v="2026-05-14T18:24:00"/>
    <d v="1899-12-30T03:00:00"/>
    <n v="613"/>
    <n v="6885.75"/>
    <n v="191.37"/>
    <n v="6694.38"/>
    <x v="3"/>
    <s v="Completed"/>
    <s v="26C"/>
    <n v="5"/>
    <n v="0"/>
    <s v="Weekday"/>
    <x v="28"/>
  </r>
  <r>
    <s v="F02696"/>
    <x v="123"/>
    <s v="E1873"/>
    <s v="P02291"/>
    <x v="0"/>
    <s v="First_Class"/>
    <s v="Kolkata"/>
    <s v="Ahmedabad"/>
    <d v="2023-12-16T21:21:00"/>
    <d v="2023-12-17T02:21:00"/>
    <d v="1899-12-30T05:00:00"/>
    <n v="1873"/>
    <n v="8007.24"/>
    <n v="253.96"/>
    <n v="7753.28"/>
    <x v="3"/>
    <s v="Cancelled"/>
    <s v="13F"/>
    <n v="3"/>
    <n v="1"/>
    <s v="Weekend"/>
    <x v="6"/>
  </r>
  <r>
    <s v="F02697"/>
    <x v="735"/>
    <s v="E1506"/>
    <s v="P02200"/>
    <x v="2"/>
    <s v="Economy"/>
    <s v="Ahmedabad"/>
    <s v="Delhi"/>
    <d v="2026-05-18T18:30:00"/>
    <d v="2026-05-18T21:30:00"/>
    <d v="1899-12-30T03:00:00"/>
    <n v="713"/>
    <n v="13577.63"/>
    <n v="1462.45"/>
    <n v="12115.179999999998"/>
    <x v="3"/>
    <s v="Completed"/>
    <s v="2B"/>
    <n v="2"/>
    <n v="0"/>
    <s v="Weekday"/>
    <x v="8"/>
  </r>
  <r>
    <s v="F02698"/>
    <x v="1267"/>
    <s v="E1906"/>
    <s v="P01643"/>
    <x v="0"/>
    <s v="Business"/>
    <s v="Bengaluru"/>
    <s v="Delhi"/>
    <d v="2026-06-05T22:55:00"/>
    <d v="2026-06-06T02:55:00"/>
    <d v="1899-12-30T04:00:00"/>
    <n v="940"/>
    <n v="5902.06"/>
    <n v="1883.41"/>
    <n v="4018.6500000000005"/>
    <x v="2"/>
    <s v="Cancelled"/>
    <s v="5C"/>
    <n v="1"/>
    <n v="1"/>
    <s v="Weekday"/>
    <x v="9"/>
  </r>
  <r>
    <s v="F02699"/>
    <x v="1186"/>
    <s v="E1924"/>
    <s v="P00459"/>
    <x v="3"/>
    <s v="First_Class"/>
    <s v="Kolkata"/>
    <s v="Ahmedabad"/>
    <d v="2024-07-04T13:56:00"/>
    <d v="2024-07-04T18:56:00"/>
    <d v="1899-12-30T05:00:00"/>
    <n v="2311"/>
    <n v="8638.42"/>
    <n v="329.13"/>
    <n v="8309.2900000000009"/>
    <x v="0"/>
    <s v="Completed"/>
    <s v="29E"/>
    <n v="5"/>
    <n v="0"/>
    <s v="Weekday"/>
    <x v="6"/>
  </r>
  <r>
    <s v="F02700"/>
    <x v="891"/>
    <s v="E1056"/>
    <s v="P02987"/>
    <x v="2"/>
    <s v="First_Class"/>
    <s v="Kolkata"/>
    <s v="Lucknow"/>
    <d v="2023-05-22T07:09:00"/>
    <d v="2023-05-22T12:09:00"/>
    <d v="1899-12-30T05:00:00"/>
    <n v="1675"/>
    <n v="11648.68"/>
    <n v="1455.24"/>
    <n v="10193.44"/>
    <x v="3"/>
    <s v="Completed"/>
    <s v="29F"/>
    <n v="4"/>
    <n v="0"/>
    <s v="Weekday"/>
    <x v="28"/>
  </r>
  <r>
    <s v="F02701"/>
    <x v="769"/>
    <s v="E1207"/>
    <s v="P05073"/>
    <x v="0"/>
    <s v="Business"/>
    <s v="Hyderabad"/>
    <s v="Kolkata"/>
    <d v="2025-01-17T03:29:00"/>
    <d v="2025-01-17T05:29:00"/>
    <d v="1899-12-30T02:00:00"/>
    <n v="953"/>
    <n v="10947.89"/>
    <n v="1071.31"/>
    <n v="9876.58"/>
    <x v="2"/>
    <s v="Cancelled"/>
    <s v="8F"/>
    <n v="1"/>
    <n v="1"/>
    <s v="Weekday"/>
    <x v="15"/>
  </r>
  <r>
    <s v="F02702"/>
    <x v="1268"/>
    <s v="E1720"/>
    <s v="P02292"/>
    <x v="2"/>
    <s v="First_Class"/>
    <s v="Lucknow"/>
    <s v="Chennai"/>
    <d v="2025-06-30T09:28:00"/>
    <d v="2025-06-30T11:28:00"/>
    <d v="1899-12-30T02:00:00"/>
    <n v="426"/>
    <n v="1919.54"/>
    <n v="371.84"/>
    <n v="1547.7"/>
    <x v="2"/>
    <s v="Completed"/>
    <s v="24B"/>
    <n v="2"/>
    <n v="0"/>
    <s v="Weekday"/>
    <x v="27"/>
  </r>
  <r>
    <s v="F02703"/>
    <x v="457"/>
    <s v="E1535"/>
    <s v="P01681"/>
    <x v="2"/>
    <s v="Economy"/>
    <s v="Lucknow"/>
    <s v="Bengaluru"/>
    <d v="2025-10-08T22:23:00"/>
    <d v="2025-10-09T01:23:00"/>
    <d v="1899-12-30T03:00:00"/>
    <n v="1239"/>
    <n v="14089.7"/>
    <n v="727.73"/>
    <n v="13361.970000000001"/>
    <x v="3"/>
    <s v="Completed"/>
    <s v="4D"/>
    <n v="1"/>
    <n v="0"/>
    <s v="Weekday"/>
    <x v="45"/>
  </r>
  <r>
    <s v="F02704"/>
    <x v="1269"/>
    <s v="E1609"/>
    <s v="P05749"/>
    <x v="1"/>
    <s v="Business"/>
    <s v="Bengaluru"/>
    <s v="Lucknow"/>
    <d v="2025-10-08T06:51:00"/>
    <d v="2025-10-08T08:51:00"/>
    <d v="1899-12-30T02:00:00"/>
    <n v="2184"/>
    <n v="5417.81"/>
    <n v="940.21"/>
    <n v="4477.6000000000004"/>
    <x v="0"/>
    <s v="Completed"/>
    <s v="6F"/>
    <n v="3"/>
    <n v="0"/>
    <s v="Weekday"/>
    <x v="65"/>
  </r>
  <r>
    <s v="F02705"/>
    <x v="1214"/>
    <s v="E1817"/>
    <s v="P02347"/>
    <x v="2"/>
    <s v="First_Class"/>
    <s v="Chennai"/>
    <s v="Delhi"/>
    <d v="2025-02-02T12:13:00"/>
    <d v="2025-02-02T13:13:00"/>
    <d v="1899-12-30T01:00:00"/>
    <n v="653"/>
    <n v="14460.23"/>
    <n v="1601.79"/>
    <n v="12858.439999999999"/>
    <x v="3"/>
    <s v="Completed"/>
    <s v="11E"/>
    <n v="3"/>
    <n v="0"/>
    <s v="Weekend"/>
    <x v="48"/>
  </r>
  <r>
    <s v="F02706"/>
    <x v="131"/>
    <s v="E1734"/>
    <s v="P03388"/>
    <x v="2"/>
    <s v="First_Class"/>
    <s v="Ahmedabad"/>
    <s v="Kolkata"/>
    <d v="2025-10-08T10:30:00"/>
    <d v="2025-10-08T12:30:00"/>
    <d v="1899-12-30T02:00:00"/>
    <n v="934"/>
    <n v="3206.9"/>
    <n v="593.20000000000005"/>
    <n v="2613.6999999999998"/>
    <x v="1"/>
    <s v="Completed"/>
    <s v="3B"/>
    <n v="2"/>
    <n v="0"/>
    <s v="Weekday"/>
    <x v="26"/>
  </r>
  <r>
    <s v="F02707"/>
    <x v="956"/>
    <s v="E1386"/>
    <s v="P04164"/>
    <x v="0"/>
    <s v="Economy"/>
    <s v="Chennai"/>
    <s v="Hyderabad"/>
    <d v="2024-01-03T14:36:00"/>
    <d v="2024-01-03T16:36:00"/>
    <d v="1899-12-30T02:00:00"/>
    <n v="1482"/>
    <n v="2564.21"/>
    <n v="498.28"/>
    <n v="2065.9300000000003"/>
    <x v="3"/>
    <s v="Completed"/>
    <s v="16F"/>
    <n v="2"/>
    <n v="0"/>
    <s v="Weekday"/>
    <x v="12"/>
  </r>
  <r>
    <s v="F02708"/>
    <x v="436"/>
    <s v="E1976"/>
    <s v="P05250"/>
    <x v="0"/>
    <s v="First_Class"/>
    <s v="Chennai"/>
    <s v="Hyderabad"/>
    <d v="2024-03-21T00:54:00"/>
    <d v="2024-03-21T02:54:00"/>
    <d v="1899-12-30T02:00:00"/>
    <n v="1040"/>
    <n v="8640.27"/>
    <n v="1813.95"/>
    <n v="6826.3200000000006"/>
    <x v="3"/>
    <s v="Cancelled"/>
    <s v="20C"/>
    <n v="1"/>
    <n v="1"/>
    <s v="Weekday"/>
    <x v="12"/>
  </r>
  <r>
    <s v="F02709"/>
    <x v="562"/>
    <s v="E1287"/>
    <s v="P03385"/>
    <x v="2"/>
    <s v="Business"/>
    <s v="Kolkata"/>
    <s v="Lucknow"/>
    <d v="2026-01-23T11:16:00"/>
    <d v="2026-01-23T16:16:00"/>
    <d v="1899-12-30T05:00:00"/>
    <n v="618"/>
    <n v="5921.65"/>
    <n v="1966.26"/>
    <n v="3955.3899999999994"/>
    <x v="1"/>
    <s v="Completed"/>
    <s v="28E"/>
    <n v="4"/>
    <n v="0"/>
    <s v="Weekday"/>
    <x v="28"/>
  </r>
  <r>
    <s v="F02710"/>
    <x v="922"/>
    <s v="E1087"/>
    <s v="P04464"/>
    <x v="3"/>
    <s v="Economy"/>
    <s v="Kolkata"/>
    <s v="Mumbai"/>
    <d v="2026-04-25T14:54:00"/>
    <d v="2026-04-25T17:54:00"/>
    <d v="1899-12-30T03:00:00"/>
    <n v="956"/>
    <n v="3279.08"/>
    <n v="593.4"/>
    <n v="2685.68"/>
    <x v="0"/>
    <s v="Cancelled"/>
    <s v="11A"/>
    <n v="3"/>
    <n v="1"/>
    <s v="Weekend"/>
    <x v="32"/>
  </r>
  <r>
    <s v="F02711"/>
    <x v="34"/>
    <s v="E1507"/>
    <s v="P00482"/>
    <x v="1"/>
    <s v="Economy"/>
    <s v="Bengaluru"/>
    <s v="Ahmedabad"/>
    <d v="2023-10-03T17:48:00"/>
    <d v="2023-10-03T22:48:00"/>
    <d v="1899-12-30T05:00:00"/>
    <n v="1311"/>
    <n v="6833.23"/>
    <n v="718.68"/>
    <n v="6114.5499999999993"/>
    <x v="2"/>
    <s v="Completed"/>
    <s v="26C"/>
    <n v="3"/>
    <n v="0"/>
    <s v="Weekday"/>
    <x v="31"/>
  </r>
  <r>
    <s v="F02712"/>
    <x v="1010"/>
    <s v="E1867"/>
    <s v="P05050"/>
    <x v="3"/>
    <s v="First_Class"/>
    <s v="Ahmedabad"/>
    <s v="Pune"/>
    <d v="2024-09-10T16:47:00"/>
    <d v="2024-09-10T18:47:00"/>
    <d v="1899-12-30T02:00:00"/>
    <n v="1611"/>
    <n v="5573.04"/>
    <n v="1604.8"/>
    <n v="3968.24"/>
    <x v="3"/>
    <s v="Cancelled"/>
    <s v="3F"/>
    <n v="2"/>
    <n v="1"/>
    <s v="Weekday"/>
    <x v="68"/>
  </r>
  <r>
    <s v="F02713"/>
    <x v="642"/>
    <s v="E1004"/>
    <s v="P05838"/>
    <x v="4"/>
    <s v="Economy"/>
    <s v="Mumbai"/>
    <s v="Ahmedabad"/>
    <d v="2024-05-13T05:35:00"/>
    <d v="2024-05-13T06:35:00"/>
    <d v="1899-12-30T01:00:00"/>
    <n v="2257"/>
    <n v="6273.74"/>
    <n v="1612.93"/>
    <n v="4660.8099999999995"/>
    <x v="0"/>
    <s v="Completed"/>
    <s v="28F"/>
    <n v="2"/>
    <n v="0"/>
    <s v="Weekday"/>
    <x v="16"/>
  </r>
  <r>
    <s v="F02714"/>
    <x v="1098"/>
    <s v="E1667"/>
    <s v="P01725"/>
    <x v="0"/>
    <s v="Business"/>
    <s v="Chennai"/>
    <s v="Delhi"/>
    <d v="2024-03-30T19:18:00"/>
    <d v="2024-03-30T21:18:00"/>
    <d v="1899-12-30T02:00:00"/>
    <n v="2259"/>
    <n v="4633.1400000000003"/>
    <n v="1964.35"/>
    <n v="2668.7900000000004"/>
    <x v="0"/>
    <s v="Cancelled"/>
    <s v="23B"/>
    <n v="3"/>
    <n v="1"/>
    <s v="Weekend"/>
    <x v="48"/>
  </r>
  <r>
    <s v="F02715"/>
    <x v="757"/>
    <s v="E1838"/>
    <s v="P00688"/>
    <x v="1"/>
    <s v="Economy"/>
    <s v="Hyderabad"/>
    <s v="Pune"/>
    <d v="2025-01-07T14:19:00"/>
    <d v="2025-01-07T16:19:00"/>
    <d v="1899-12-30T02:00:00"/>
    <n v="2409"/>
    <n v="2697.99"/>
    <n v="1491.12"/>
    <n v="1206.8699999999999"/>
    <x v="0"/>
    <s v="Completed"/>
    <s v="2C"/>
    <n v="5"/>
    <n v="0"/>
    <s v="Weekday"/>
    <x v="62"/>
  </r>
  <r>
    <s v="F02716"/>
    <x v="994"/>
    <s v="E1270"/>
    <s v="P04941"/>
    <x v="3"/>
    <s v="Economy"/>
    <s v="Pune"/>
    <s v="Delhi"/>
    <d v="2024-10-17T13:16:00"/>
    <d v="2024-10-17T14:16:00"/>
    <d v="1899-12-30T01:00:00"/>
    <n v="396"/>
    <n v="9468.3700000000008"/>
    <n v="662.91"/>
    <n v="8805.4600000000009"/>
    <x v="2"/>
    <s v="Completed"/>
    <s v="21D"/>
    <n v="2"/>
    <n v="0"/>
    <s v="Weekday"/>
    <x v="70"/>
  </r>
  <r>
    <s v="F02717"/>
    <x v="309"/>
    <s v="E1693"/>
    <s v="P02452"/>
    <x v="1"/>
    <s v="Business"/>
    <s v="Ahmedabad"/>
    <s v="Hyderabad"/>
    <d v="2025-12-19T17:52:00"/>
    <d v="2025-12-19T18:52:00"/>
    <d v="1899-12-30T01:00:00"/>
    <n v="2277"/>
    <n v="1812.31"/>
    <n v="824.34"/>
    <n v="987.96999999999991"/>
    <x v="1"/>
    <s v="Completed"/>
    <s v="24C"/>
    <n v="4"/>
    <n v="0"/>
    <s v="Weekday"/>
    <x v="34"/>
  </r>
  <r>
    <s v="F02718"/>
    <x v="969"/>
    <s v="E1210"/>
    <s v="P05375"/>
    <x v="0"/>
    <s v="First_Class"/>
    <s v="Pune"/>
    <s v="Hyderabad"/>
    <d v="2025-05-06T07:47:00"/>
    <d v="2025-05-06T10:47:00"/>
    <d v="1899-12-30T03:00:00"/>
    <n v="728"/>
    <n v="3822.92"/>
    <n v="731.61"/>
    <n v="3091.31"/>
    <x v="3"/>
    <s v="Completed"/>
    <s v="30F"/>
    <n v="3"/>
    <n v="0"/>
    <s v="Weekday"/>
    <x v="39"/>
  </r>
  <r>
    <s v="F02719"/>
    <x v="102"/>
    <s v="E1993"/>
    <s v="P01682"/>
    <x v="4"/>
    <s v="Business"/>
    <s v="Chennai"/>
    <s v="Pune"/>
    <d v="2024-06-10T05:19:00"/>
    <d v="2024-06-10T09:19:00"/>
    <d v="1899-12-30T04:00:00"/>
    <n v="856"/>
    <n v="12435.99"/>
    <n v="1579.15"/>
    <n v="10856.84"/>
    <x v="2"/>
    <s v="Completed"/>
    <s v="21F"/>
    <n v="2"/>
    <n v="0"/>
    <s v="Weekday"/>
    <x v="53"/>
  </r>
  <r>
    <s v="F02720"/>
    <x v="59"/>
    <s v="E1825"/>
    <s v="P03263"/>
    <x v="3"/>
    <s v="Economy"/>
    <s v="Chennai"/>
    <s v="Kolkata"/>
    <d v="2024-09-16T17:16:00"/>
    <d v="2024-09-16T18:16:00"/>
    <d v="1899-12-30T01:00:00"/>
    <n v="1156"/>
    <n v="13036.63"/>
    <n v="600.04999999999995"/>
    <n v="12436.58"/>
    <x v="3"/>
    <s v="Cancelled"/>
    <s v="23C"/>
    <n v="5"/>
    <n v="1"/>
    <s v="Weekday"/>
    <x v="64"/>
  </r>
  <r>
    <s v="F02721"/>
    <x v="546"/>
    <s v="E1964"/>
    <s v="P04519"/>
    <x v="2"/>
    <s v="Business"/>
    <s v="Delhi"/>
    <s v="Mumbai"/>
    <d v="2023-01-23T05:50:00"/>
    <d v="2023-01-23T08:50:00"/>
    <d v="1899-12-30T03:00:00"/>
    <n v="2487"/>
    <n v="13270.26"/>
    <n v="1659.46"/>
    <n v="11610.8"/>
    <x v="0"/>
    <s v="Completed"/>
    <s v="21B"/>
    <n v="5"/>
    <n v="0"/>
    <s v="Weekday"/>
    <x v="61"/>
  </r>
  <r>
    <s v="F02722"/>
    <x v="692"/>
    <s v="E1986"/>
    <s v="P01778"/>
    <x v="3"/>
    <s v="Economy"/>
    <s v="Bengaluru"/>
    <s v="Pune"/>
    <d v="2025-05-17T01:09:00"/>
    <d v="2025-05-17T05:09:00"/>
    <d v="1899-12-30T04:00:00"/>
    <n v="1688"/>
    <n v="7973.9"/>
    <n v="1368.74"/>
    <n v="6605.16"/>
    <x v="0"/>
    <s v="Cancelled"/>
    <s v="10B"/>
    <n v="4"/>
    <n v="1"/>
    <s v="Weekend"/>
    <x v="24"/>
  </r>
  <r>
    <s v="F02723"/>
    <x v="432"/>
    <s v="E1595"/>
    <s v="P00320"/>
    <x v="3"/>
    <s v="Economy"/>
    <s v="Lucknow"/>
    <s v="Hyderabad"/>
    <d v="2023-12-14T20:51:00"/>
    <d v="2023-12-14T23:51:00"/>
    <d v="1899-12-30T03:00:00"/>
    <n v="1477"/>
    <n v="5604.14"/>
    <n v="102.76"/>
    <n v="5501.38"/>
    <x v="3"/>
    <s v="Completed"/>
    <s v="30D"/>
    <n v="4"/>
    <n v="0"/>
    <s v="Weekday"/>
    <x v="33"/>
  </r>
  <r>
    <s v="F02724"/>
    <x v="267"/>
    <s v="E1080"/>
    <s v="P01093"/>
    <x v="4"/>
    <s v="First_Class"/>
    <s v="Pune"/>
    <s v="Bengaluru"/>
    <d v="2026-07-22T11:14:00"/>
    <d v="2026-07-22T12:14:00"/>
    <d v="1899-12-30T01:00:00"/>
    <n v="2474"/>
    <n v="12951.71"/>
    <n v="1918.59"/>
    <n v="11033.119999999999"/>
    <x v="0"/>
    <s v="Completed"/>
    <s v="17F"/>
    <n v="1"/>
    <n v="0"/>
    <s v="Weekday"/>
    <x v="43"/>
  </r>
  <r>
    <s v="F02725"/>
    <x v="204"/>
    <s v="E1549"/>
    <s v="P01081"/>
    <x v="2"/>
    <s v="Economy"/>
    <s v="Lucknow"/>
    <s v="Pune"/>
    <d v="2023-12-19T00:48:00"/>
    <d v="2023-12-19T04:48:00"/>
    <d v="1899-12-30T04:00:00"/>
    <n v="948"/>
    <n v="12507.58"/>
    <n v="316.05"/>
    <n v="12191.53"/>
    <x v="2"/>
    <s v="Completed"/>
    <s v="24F"/>
    <n v="4"/>
    <n v="0"/>
    <s v="Weekday"/>
    <x v="38"/>
  </r>
  <r>
    <s v="F02726"/>
    <x v="392"/>
    <s v="E1616"/>
    <s v="P00544"/>
    <x v="4"/>
    <s v="First_Class"/>
    <s v="Pune"/>
    <s v="Ahmedabad"/>
    <d v="2023-06-28T17:01:00"/>
    <d v="2023-06-28T20:01:00"/>
    <d v="1899-12-30T03:00:00"/>
    <n v="2461"/>
    <n v="13017.43"/>
    <n v="370.89"/>
    <n v="12646.54"/>
    <x v="3"/>
    <s v="Completed"/>
    <s v="11E"/>
    <n v="1"/>
    <n v="0"/>
    <s v="Weekday"/>
    <x v="30"/>
  </r>
  <r>
    <s v="F02727"/>
    <x v="232"/>
    <s v="E1578"/>
    <s v="P02557"/>
    <x v="3"/>
    <s v="Economy"/>
    <s v="Pune"/>
    <s v="Mumbai"/>
    <d v="2025-09-03T06:46:00"/>
    <d v="2025-09-03T07:46:00"/>
    <d v="1899-12-30T01:00:00"/>
    <n v="2106"/>
    <n v="3785.91"/>
    <n v="1577.05"/>
    <n v="2208.8599999999997"/>
    <x v="0"/>
    <s v="Completed"/>
    <s v="29B"/>
    <n v="1"/>
    <n v="0"/>
    <s v="Weekday"/>
    <x v="25"/>
  </r>
  <r>
    <s v="F02728"/>
    <x v="1180"/>
    <s v="E1466"/>
    <s v="P01141"/>
    <x v="1"/>
    <s v="Economy"/>
    <s v="Kolkata"/>
    <s v="Lucknow"/>
    <d v="2026-09-24T09:28:00"/>
    <d v="2026-09-24T10:28:00"/>
    <d v="1899-12-30T01:00:00"/>
    <n v="306"/>
    <n v="3065.42"/>
    <n v="798.14"/>
    <n v="2267.2800000000002"/>
    <x v="1"/>
    <s v="Completed"/>
    <s v="24D"/>
    <n v="3"/>
    <n v="0"/>
    <s v="Weekday"/>
    <x v="28"/>
  </r>
  <r>
    <s v="F02729"/>
    <x v="148"/>
    <s v="E1112"/>
    <s v="P05310"/>
    <x v="0"/>
    <s v="First_Class"/>
    <s v="Mumbai"/>
    <s v="Pune"/>
    <d v="2023-06-04T14:28:00"/>
    <d v="2023-06-04T15:28:00"/>
    <d v="1899-12-30T01:00:00"/>
    <n v="1400"/>
    <n v="6809.75"/>
    <n v="1882.79"/>
    <n v="4926.96"/>
    <x v="0"/>
    <s v="Completed"/>
    <s v="14C"/>
    <n v="2"/>
    <n v="0"/>
    <s v="Weekend"/>
    <x v="11"/>
  </r>
  <r>
    <s v="F02730"/>
    <x v="760"/>
    <s v="E1968"/>
    <s v="P01564"/>
    <x v="3"/>
    <s v="Economy"/>
    <s v="Lucknow"/>
    <s v="Mumbai"/>
    <d v="2023-10-07T07:03:00"/>
    <d v="2023-10-07T12:03:00"/>
    <d v="1899-12-30T05:00:00"/>
    <n v="480"/>
    <n v="13564.36"/>
    <n v="1092.29"/>
    <n v="12472.07"/>
    <x v="2"/>
    <s v="Completed"/>
    <s v="13E"/>
    <n v="5"/>
    <n v="0"/>
    <s v="Weekend"/>
    <x v="17"/>
  </r>
  <r>
    <s v="F02731"/>
    <x v="815"/>
    <s v="E1848"/>
    <s v="P03618"/>
    <x v="2"/>
    <s v="First_Class"/>
    <s v="Pune"/>
    <s v="Mumbai"/>
    <d v="2023-10-10T22:58:00"/>
    <d v="2023-10-11T00:58:00"/>
    <d v="1899-12-30T02:00:00"/>
    <n v="2100"/>
    <n v="9912.76"/>
    <n v="1289.33"/>
    <n v="8623.43"/>
    <x v="0"/>
    <s v="Completed"/>
    <s v="23F"/>
    <n v="1"/>
    <n v="0"/>
    <s v="Weekday"/>
    <x v="25"/>
  </r>
  <r>
    <s v="F02732"/>
    <x v="988"/>
    <s v="E1040"/>
    <s v="P05869"/>
    <x v="0"/>
    <s v="First_Class"/>
    <s v="Lucknow"/>
    <s v="Delhi"/>
    <d v="2025-01-25T02:54:00"/>
    <d v="2025-01-25T04:54:00"/>
    <d v="1899-12-30T02:00:00"/>
    <n v="995"/>
    <n v="8285.51"/>
    <n v="1020.25"/>
    <n v="7265.26"/>
    <x v="2"/>
    <s v="Completed"/>
    <s v="4C"/>
    <n v="3"/>
    <n v="0"/>
    <s v="Weekend"/>
    <x v="50"/>
  </r>
  <r>
    <s v="F02733"/>
    <x v="738"/>
    <s v="E1512"/>
    <s v="P01627"/>
    <x v="1"/>
    <s v="Economy"/>
    <s v="Delhi"/>
    <s v="Bengaluru"/>
    <d v="2025-02-25T13:38:00"/>
    <d v="2025-02-25T16:38:00"/>
    <d v="1899-12-30T03:00:00"/>
    <n v="2134"/>
    <n v="5437.47"/>
    <n v="1109.33"/>
    <n v="4328.1400000000003"/>
    <x v="1"/>
    <s v="Completed"/>
    <s v="27B"/>
    <n v="2"/>
    <n v="0"/>
    <s v="Weekday"/>
    <x v="55"/>
  </r>
  <r>
    <s v="F02734"/>
    <x v="1270"/>
    <s v="E1381"/>
    <s v="P03192"/>
    <x v="1"/>
    <s v="Economy"/>
    <s v="Mumbai"/>
    <s v="Chennai"/>
    <d v="2023-05-17T21:15:00"/>
    <d v="2023-05-17T22:15:00"/>
    <d v="1899-12-30T01:00:00"/>
    <n v="1259"/>
    <n v="2311.8200000000002"/>
    <n v="829.97"/>
    <n v="1481.8500000000001"/>
    <x v="3"/>
    <s v="Completed"/>
    <s v="13A"/>
    <n v="1"/>
    <n v="0"/>
    <s v="Weekday"/>
    <x v="66"/>
  </r>
  <r>
    <s v="F02735"/>
    <x v="591"/>
    <s v="E1272"/>
    <s v="P04147"/>
    <x v="0"/>
    <s v="Economy"/>
    <s v="Lucknow"/>
    <s v="Kolkata"/>
    <d v="2026-01-24T22:11:00"/>
    <d v="2026-01-24T23:11:00"/>
    <d v="1899-12-30T01:00:00"/>
    <n v="1823"/>
    <n v="2131.48"/>
    <n v="969.4"/>
    <n v="1162.08"/>
    <x v="3"/>
    <s v="Completed"/>
    <s v="14A"/>
    <n v="3"/>
    <n v="0"/>
    <s v="Weekend"/>
    <x v="40"/>
  </r>
  <r>
    <s v="F02736"/>
    <x v="848"/>
    <s v="E1137"/>
    <s v="P03282"/>
    <x v="1"/>
    <s v="First_Class"/>
    <s v="Hyderabad"/>
    <s v="Pune"/>
    <d v="2024-12-10T15:33:00"/>
    <d v="2024-12-10T17:33:00"/>
    <d v="1899-12-30T02:00:00"/>
    <n v="1779"/>
    <n v="11909.45"/>
    <n v="1613.12"/>
    <n v="10296.330000000002"/>
    <x v="3"/>
    <s v="Completed"/>
    <s v="26B"/>
    <n v="3"/>
    <n v="0"/>
    <s v="Weekday"/>
    <x v="62"/>
  </r>
  <r>
    <s v="F02737"/>
    <x v="404"/>
    <s v="E1136"/>
    <s v="P04630"/>
    <x v="0"/>
    <s v="Business"/>
    <s v="Lucknow"/>
    <s v="Bengaluru"/>
    <d v="2023-01-27T20:14:00"/>
    <d v="2023-01-28T00:14:00"/>
    <d v="1899-12-30T04:00:00"/>
    <n v="2095"/>
    <n v="9990.48"/>
    <n v="1747.1"/>
    <n v="8243.3799999999992"/>
    <x v="1"/>
    <s v="Completed"/>
    <s v="15D"/>
    <n v="1"/>
    <n v="0"/>
    <s v="Weekday"/>
    <x v="45"/>
  </r>
  <r>
    <s v="F02738"/>
    <x v="929"/>
    <s v="E1407"/>
    <s v="P05231"/>
    <x v="2"/>
    <s v="First_Class"/>
    <s v="Kolkata"/>
    <s v="Hyderabad"/>
    <d v="2023-02-24T00:38:00"/>
    <d v="2023-02-24T04:38:00"/>
    <d v="1899-12-30T04:00:00"/>
    <n v="741"/>
    <n v="12697.11"/>
    <n v="177.74"/>
    <n v="12519.37"/>
    <x v="3"/>
    <s v="Completed"/>
    <s v="6F"/>
    <n v="5"/>
    <n v="0"/>
    <s v="Weekday"/>
    <x v="60"/>
  </r>
  <r>
    <s v="F02739"/>
    <x v="48"/>
    <s v="E1703"/>
    <s v="P03357"/>
    <x v="3"/>
    <s v="Economy"/>
    <s v="Delhi"/>
    <s v="Pune"/>
    <d v="2025-02-18T09:33:00"/>
    <d v="2025-02-18T10:33:00"/>
    <d v="1899-12-30T01:00:00"/>
    <n v="2109"/>
    <n v="8014.64"/>
    <n v="871.36"/>
    <n v="7143.2800000000007"/>
    <x v="3"/>
    <s v="Completed"/>
    <s v="30F"/>
    <n v="5"/>
    <n v="0"/>
    <s v="Weekday"/>
    <x v="23"/>
  </r>
  <r>
    <s v="F02740"/>
    <x v="944"/>
    <s v="E1234"/>
    <s v="P02951"/>
    <x v="3"/>
    <s v="Economy"/>
    <s v="Hyderabad"/>
    <s v="Kolkata"/>
    <d v="2024-09-24T15:53:00"/>
    <d v="2024-09-24T16:53:00"/>
    <d v="1899-12-30T01:00:00"/>
    <n v="1891"/>
    <n v="13806.69"/>
    <n v="775.37"/>
    <n v="13031.32"/>
    <x v="0"/>
    <s v="Completed"/>
    <s v="4E"/>
    <n v="3"/>
    <n v="0"/>
    <s v="Weekday"/>
    <x v="15"/>
  </r>
  <r>
    <s v="F02741"/>
    <x v="1098"/>
    <s v="E1857"/>
    <s v="P04127"/>
    <x v="4"/>
    <s v="Business"/>
    <s v="Ahmedabad"/>
    <s v="Lucknow"/>
    <d v="2025-02-27T23:20:00"/>
    <d v="2025-02-28T01:20:00"/>
    <d v="1899-12-30T02:00:00"/>
    <n v="397"/>
    <n v="4138.3100000000004"/>
    <n v="885.05"/>
    <n v="3253.26"/>
    <x v="1"/>
    <s v="Completed"/>
    <s v="10F"/>
    <n v="2"/>
    <n v="0"/>
    <s v="Weekday"/>
    <x v="69"/>
  </r>
  <r>
    <s v="F02742"/>
    <x v="10"/>
    <s v="E1903"/>
    <s v="P05948"/>
    <x v="2"/>
    <s v="Business"/>
    <s v="Ahmedabad"/>
    <s v="Delhi"/>
    <d v="2023-06-09T13:51:00"/>
    <d v="2023-06-09T14:51:00"/>
    <d v="1899-12-30T01:00:00"/>
    <n v="2163"/>
    <n v="2889.29"/>
    <n v="1859.13"/>
    <n v="1030.1599999999999"/>
    <x v="3"/>
    <s v="Completed"/>
    <s v="27A"/>
    <n v="2"/>
    <n v="0"/>
    <s v="Weekday"/>
    <x v="8"/>
  </r>
  <r>
    <s v="F02743"/>
    <x v="653"/>
    <s v="E1569"/>
    <s v="P05986"/>
    <x v="0"/>
    <s v="Business"/>
    <s v="Ahmedabad"/>
    <s v="Chennai"/>
    <d v="2024-08-06T02:52:00"/>
    <d v="2024-08-06T06:52:00"/>
    <d v="1899-12-30T04:00:00"/>
    <n v="1922"/>
    <n v="13255.15"/>
    <n v="660.86"/>
    <n v="12594.289999999999"/>
    <x v="3"/>
    <s v="Completed"/>
    <s v="5A"/>
    <n v="1"/>
    <n v="0"/>
    <s v="Weekday"/>
    <x v="36"/>
  </r>
  <r>
    <s v="F02744"/>
    <x v="1141"/>
    <s v="E1927"/>
    <s v="P05290"/>
    <x v="1"/>
    <s v="Business"/>
    <s v="Lucknow"/>
    <s v="Kolkata"/>
    <d v="2024-05-14T08:27:00"/>
    <d v="2024-05-14T11:27:00"/>
    <d v="1899-12-30T03:00:00"/>
    <n v="453"/>
    <n v="7603.36"/>
    <n v="298.72000000000003"/>
    <n v="7304.6399999999994"/>
    <x v="2"/>
    <s v="Completed"/>
    <s v="5D"/>
    <n v="2"/>
    <n v="0"/>
    <s v="Weekday"/>
    <x v="40"/>
  </r>
  <r>
    <s v="F02745"/>
    <x v="345"/>
    <s v="E1124"/>
    <s v="P04440"/>
    <x v="3"/>
    <s v="Economy"/>
    <s v="Ahmedabad"/>
    <s v="Bengaluru"/>
    <d v="2024-02-22T07:07:00"/>
    <d v="2024-02-22T09:07:00"/>
    <d v="1899-12-30T02:00:00"/>
    <n v="1356"/>
    <n v="6043.68"/>
    <n v="1980.62"/>
    <n v="4063.0600000000004"/>
    <x v="4"/>
    <s v="Completed"/>
    <s v="8C"/>
    <n v="3"/>
    <n v="0"/>
    <s v="Weekday"/>
    <x v="63"/>
  </r>
  <r>
    <s v="F02746"/>
    <x v="765"/>
    <s v="E1707"/>
    <s v="P03867"/>
    <x v="0"/>
    <s v="Business"/>
    <s v="Bengaluru"/>
    <s v="Delhi"/>
    <d v="2026-05-07T15:07:00"/>
    <d v="2026-05-07T16:07:00"/>
    <d v="1899-12-30T01:00:00"/>
    <n v="1245"/>
    <n v="4545.3900000000003"/>
    <n v="1690.17"/>
    <n v="2855.2200000000003"/>
    <x v="3"/>
    <s v="Completed"/>
    <s v="26E"/>
    <n v="5"/>
    <n v="0"/>
    <s v="Weekday"/>
    <x v="9"/>
  </r>
  <r>
    <s v="F02747"/>
    <x v="766"/>
    <s v="E1412"/>
    <s v="P04077"/>
    <x v="1"/>
    <s v="Business"/>
    <s v="Delhi"/>
    <s v="Ahmedabad"/>
    <d v="2026-06-07T00:39:00"/>
    <d v="2026-06-07T05:39:00"/>
    <d v="1899-12-30T05:00:00"/>
    <n v="1492"/>
    <n v="9553.68"/>
    <n v="754.87"/>
    <n v="8798.81"/>
    <x v="3"/>
    <s v="Completed"/>
    <s v="5E"/>
    <n v="2"/>
    <n v="0"/>
    <s v="Weekend"/>
    <x v="52"/>
  </r>
  <r>
    <s v="F02748"/>
    <x v="899"/>
    <s v="E1669"/>
    <s v="P01198"/>
    <x v="0"/>
    <s v="Business"/>
    <s v="Bengaluru"/>
    <s v="Hyderabad"/>
    <d v="2026-01-03T08:41:00"/>
    <d v="2026-01-03T09:41:00"/>
    <d v="1899-12-30T01:00:00"/>
    <n v="1897"/>
    <n v="13904.25"/>
    <n v="270.10000000000002"/>
    <n v="13634.15"/>
    <x v="1"/>
    <s v="Completed"/>
    <s v="8A"/>
    <n v="2"/>
    <n v="0"/>
    <s v="Weekend"/>
    <x v="41"/>
  </r>
  <r>
    <s v="F02749"/>
    <x v="737"/>
    <s v="E1509"/>
    <s v="P04923"/>
    <x v="4"/>
    <s v="Business"/>
    <s v="Bengaluru"/>
    <s v="Delhi"/>
    <d v="2023-07-13T08:38:00"/>
    <d v="2023-07-13T10:38:00"/>
    <d v="1899-12-30T02:00:00"/>
    <n v="1762"/>
    <n v="5886.55"/>
    <n v="1917.92"/>
    <n v="3968.63"/>
    <x v="2"/>
    <s v="Completed"/>
    <s v="15F"/>
    <n v="4"/>
    <n v="0"/>
    <s v="Weekday"/>
    <x v="9"/>
  </r>
  <r>
    <s v="F02750"/>
    <x v="328"/>
    <s v="E1418"/>
    <s v="P04543"/>
    <x v="3"/>
    <s v="Business"/>
    <s v="Lucknow"/>
    <s v="Kolkata"/>
    <d v="2023-12-17T23:13:00"/>
    <d v="2023-12-18T02:13:00"/>
    <d v="1899-12-30T03:00:00"/>
    <n v="1996"/>
    <n v="10595.09"/>
    <n v="1637.5"/>
    <n v="8957.59"/>
    <x v="2"/>
    <s v="Completed"/>
    <s v="4C"/>
    <n v="3"/>
    <n v="0"/>
    <s v="Weekend"/>
    <x v="40"/>
  </r>
  <r>
    <s v="F02751"/>
    <x v="506"/>
    <s v="E1696"/>
    <s v="P04337"/>
    <x v="0"/>
    <s v="Business"/>
    <s v="Ahmedabad"/>
    <s v="Delhi"/>
    <d v="2026-04-11T04:21:00"/>
    <d v="2026-04-11T09:21:00"/>
    <d v="1899-12-30T05:00:00"/>
    <n v="1182"/>
    <n v="6807.43"/>
    <n v="141.63999999999999"/>
    <n v="6665.79"/>
    <x v="1"/>
    <s v="Completed"/>
    <s v="17A"/>
    <n v="2"/>
    <n v="0"/>
    <s v="Weekend"/>
    <x v="8"/>
  </r>
  <r>
    <s v="F02752"/>
    <x v="306"/>
    <s v="E1716"/>
    <s v="P00015"/>
    <x v="3"/>
    <s v="Economy"/>
    <s v="Chennai"/>
    <s v="Lucknow"/>
    <d v="2026-04-10T19:33:00"/>
    <d v="2026-04-10T23:33:00"/>
    <d v="1899-12-30T04:00:00"/>
    <n v="376"/>
    <n v="12686.22"/>
    <n v="1068.6400000000001"/>
    <n v="11617.58"/>
    <x v="2"/>
    <s v="Completed"/>
    <s v="22A"/>
    <n v="4"/>
    <n v="0"/>
    <s v="Weekday"/>
    <x v="42"/>
  </r>
  <r>
    <s v="F02753"/>
    <x v="1052"/>
    <s v="E1135"/>
    <s v="P01831"/>
    <x v="0"/>
    <s v="First_Class"/>
    <s v="Ahmedabad"/>
    <s v="Hyderabad"/>
    <d v="2024-09-09T03:55:00"/>
    <d v="2024-09-09T07:55:00"/>
    <d v="1899-12-30T04:00:00"/>
    <n v="1136"/>
    <n v="8215.61"/>
    <n v="1336.38"/>
    <n v="6879.2300000000005"/>
    <x v="1"/>
    <s v="Completed"/>
    <s v="3E"/>
    <n v="3"/>
    <n v="0"/>
    <s v="Weekday"/>
    <x v="34"/>
  </r>
  <r>
    <s v="F02754"/>
    <x v="1084"/>
    <s v="E1211"/>
    <s v="P01433"/>
    <x v="4"/>
    <s v="First_Class"/>
    <s v="Hyderabad"/>
    <s v="Chennai"/>
    <d v="2025-04-13T18:40:00"/>
    <d v="2025-04-13T22:40:00"/>
    <d v="1899-12-30T04:00:00"/>
    <n v="890"/>
    <n v="14319.58"/>
    <n v="243.7"/>
    <n v="14075.88"/>
    <x v="2"/>
    <s v="Completed"/>
    <s v="3E"/>
    <n v="5"/>
    <n v="0"/>
    <s v="Weekend"/>
    <x v="57"/>
  </r>
  <r>
    <s v="F02755"/>
    <x v="1161"/>
    <s v="E1459"/>
    <s v="P05582"/>
    <x v="4"/>
    <s v="Economy"/>
    <s v="Ahmedabad"/>
    <s v="Pune"/>
    <d v="2023-02-03T08:32:00"/>
    <d v="2023-02-03T10:32:00"/>
    <d v="1899-12-30T02:00:00"/>
    <n v="1266"/>
    <n v="3085.62"/>
    <n v="1673.87"/>
    <n v="1411.75"/>
    <x v="1"/>
    <s v="Completed"/>
    <s v="6B"/>
    <n v="1"/>
    <n v="0"/>
    <s v="Weekday"/>
    <x v="68"/>
  </r>
  <r>
    <s v="F02756"/>
    <x v="1134"/>
    <s v="E1606"/>
    <s v="P01555"/>
    <x v="3"/>
    <s v="Economy"/>
    <s v="Ahmedabad"/>
    <s v="Mumbai"/>
    <d v="2024-01-27T03:00:00"/>
    <d v="2024-01-27T06:00:00"/>
    <d v="1899-12-30T03:00:00"/>
    <n v="1916"/>
    <n v="2472.41"/>
    <n v="1483.05"/>
    <n v="989.3599999999999"/>
    <x v="1"/>
    <s v="Completed"/>
    <s v="9F"/>
    <n v="4"/>
    <n v="0"/>
    <s v="Weekend"/>
    <x v="3"/>
  </r>
  <r>
    <s v="F02757"/>
    <x v="538"/>
    <s v="E1881"/>
    <s v="P04709"/>
    <x v="3"/>
    <s v="Business"/>
    <s v="Pune"/>
    <s v="Bengaluru"/>
    <d v="2023-11-18T19:56:00"/>
    <d v="2023-11-18T22:56:00"/>
    <d v="1899-12-30T03:00:00"/>
    <n v="339"/>
    <n v="3473.13"/>
    <n v="472.54"/>
    <n v="3000.59"/>
    <x v="4"/>
    <s v="Completed"/>
    <s v="13B"/>
    <n v="1"/>
    <n v="0"/>
    <s v="Weekend"/>
    <x v="43"/>
  </r>
  <r>
    <s v="F02758"/>
    <x v="825"/>
    <s v="E1134"/>
    <s v="P02785"/>
    <x v="4"/>
    <s v="First_Class"/>
    <s v="Mumbai"/>
    <s v="Lucknow"/>
    <d v="2024-01-13T03:55:00"/>
    <d v="2024-01-13T08:55:00"/>
    <d v="1899-12-30T05:00:00"/>
    <n v="2248"/>
    <n v="3186.25"/>
    <n v="1419.08"/>
    <n v="1767.17"/>
    <x v="1"/>
    <s v="Completed"/>
    <s v="22B"/>
    <n v="5"/>
    <n v="0"/>
    <s v="Weekend"/>
    <x v="21"/>
  </r>
  <r>
    <s v="F02759"/>
    <x v="256"/>
    <s v="E1739"/>
    <s v="P05582"/>
    <x v="0"/>
    <s v="Business"/>
    <s v="Kolkata"/>
    <s v="Ahmedabad"/>
    <d v="2024-05-23T16:08:00"/>
    <d v="2024-05-23T20:08:00"/>
    <d v="1899-12-30T04:00:00"/>
    <n v="1060"/>
    <n v="12383.7"/>
    <n v="1702.13"/>
    <n v="10681.57"/>
    <x v="4"/>
    <s v="Completed"/>
    <s v="24F"/>
    <n v="4"/>
    <n v="0"/>
    <s v="Weekday"/>
    <x v="6"/>
  </r>
  <r>
    <s v="F02760"/>
    <x v="671"/>
    <s v="E1706"/>
    <s v="P02042"/>
    <x v="3"/>
    <s v="Business"/>
    <s v="Ahmedabad"/>
    <s v="Bengaluru"/>
    <d v="2025-01-11T22:17:00"/>
    <d v="2025-01-12T01:17:00"/>
    <d v="1899-12-30T03:00:00"/>
    <n v="1503"/>
    <n v="10967.58"/>
    <n v="320.39"/>
    <n v="10647.19"/>
    <x v="0"/>
    <s v="Completed"/>
    <s v="25D"/>
    <n v="4"/>
    <n v="0"/>
    <s v="Weekend"/>
    <x v="63"/>
  </r>
  <r>
    <s v="F02761"/>
    <x v="1271"/>
    <s v="E1954"/>
    <s v="P01797"/>
    <x v="3"/>
    <s v="Economy"/>
    <s v="Kolkata"/>
    <s v="Lucknow"/>
    <d v="2026-10-29T16:04:00"/>
    <d v="2026-10-29T18:04:00"/>
    <d v="1899-12-30T02:00:00"/>
    <n v="1246"/>
    <n v="7427.81"/>
    <n v="864.21"/>
    <n v="6563.6"/>
    <x v="1"/>
    <s v="Completed"/>
    <s v="20C"/>
    <n v="2"/>
    <n v="0"/>
    <s v="Weekday"/>
    <x v="28"/>
  </r>
  <r>
    <s v="F02762"/>
    <x v="147"/>
    <s v="E1107"/>
    <s v="P01517"/>
    <x v="4"/>
    <s v="First_Class"/>
    <s v="Mumbai"/>
    <s v="Kolkata"/>
    <d v="2024-04-20T08:25:00"/>
    <d v="2024-04-20T11:25:00"/>
    <d v="1899-12-30T03:00:00"/>
    <n v="2457"/>
    <n v="5246.69"/>
    <n v="1145.94"/>
    <n v="4100.75"/>
    <x v="1"/>
    <s v="Cancelled"/>
    <s v="22C"/>
    <n v="1"/>
    <n v="1"/>
    <s v="Weekend"/>
    <x v="51"/>
  </r>
  <r>
    <s v="F02763"/>
    <x v="396"/>
    <s v="E1307"/>
    <s v="P04360"/>
    <x v="2"/>
    <s v="Economy"/>
    <s v="Delhi"/>
    <s v="Bengaluru"/>
    <d v="2025-06-11T14:08:00"/>
    <d v="2025-06-11T19:08:00"/>
    <d v="1899-12-30T05:00:00"/>
    <n v="1200"/>
    <n v="9608.15"/>
    <n v="314.27999999999997"/>
    <n v="9293.869999999999"/>
    <x v="0"/>
    <s v="Completed"/>
    <s v="17E"/>
    <n v="2"/>
    <n v="0"/>
    <s v="Weekday"/>
    <x v="55"/>
  </r>
  <r>
    <s v="F02764"/>
    <x v="1045"/>
    <s v="E1734"/>
    <s v="P05281"/>
    <x v="3"/>
    <s v="Business"/>
    <s v="Chennai"/>
    <s v="Ahmedabad"/>
    <d v="2024-04-12T04:27:00"/>
    <d v="2024-04-12T09:27:00"/>
    <d v="1899-12-30T05:00:00"/>
    <n v="973"/>
    <n v="8208.49"/>
    <n v="1448.78"/>
    <n v="6759.71"/>
    <x v="2"/>
    <s v="Cancelled"/>
    <s v="23C"/>
    <n v="1"/>
    <n v="1"/>
    <s v="Weekday"/>
    <x v="0"/>
  </r>
  <r>
    <s v="F02765"/>
    <x v="1091"/>
    <s v="E1729"/>
    <s v="P00351"/>
    <x v="1"/>
    <s v="Business"/>
    <s v="Mumbai"/>
    <s v="Pune"/>
    <d v="2024-08-15T16:32:00"/>
    <d v="2024-08-15T21:32:00"/>
    <d v="1899-12-30T05:00:00"/>
    <n v="2101"/>
    <n v="3407.55"/>
    <n v="1931.73"/>
    <n v="1475.8200000000002"/>
    <x v="4"/>
    <s v="Completed"/>
    <s v="22B"/>
    <n v="2"/>
    <n v="0"/>
    <s v="Weekday"/>
    <x v="11"/>
  </r>
  <r>
    <s v="F02766"/>
    <x v="945"/>
    <s v="E1102"/>
    <s v="P00618"/>
    <x v="4"/>
    <s v="First_Class"/>
    <s v="Kolkata"/>
    <s v="Chennai"/>
    <d v="2025-04-12T23:39:00"/>
    <d v="2025-04-13T00:39:00"/>
    <d v="1899-12-30T01:00:00"/>
    <n v="589"/>
    <n v="8776.3700000000008"/>
    <n v="1640.03"/>
    <n v="7136.3400000000011"/>
    <x v="4"/>
    <s v="Cancelled"/>
    <s v="17E"/>
    <n v="4"/>
    <n v="1"/>
    <s v="Weekend"/>
    <x v="35"/>
  </r>
  <r>
    <s v="F02767"/>
    <x v="768"/>
    <s v="E1271"/>
    <s v="P02412"/>
    <x v="1"/>
    <s v="First_Class"/>
    <s v="Ahmedabad"/>
    <s v="Hyderabad"/>
    <d v="2026-08-25T04:08:00"/>
    <d v="2026-08-25T08:08:00"/>
    <d v="1899-12-30T04:00:00"/>
    <n v="474"/>
    <n v="3654.27"/>
    <n v="1440.93"/>
    <n v="2213.34"/>
    <x v="2"/>
    <s v="Completed"/>
    <s v="11E"/>
    <n v="5"/>
    <n v="0"/>
    <s v="Weekday"/>
    <x v="34"/>
  </r>
  <r>
    <s v="F02768"/>
    <x v="676"/>
    <s v="E1814"/>
    <s v="P01358"/>
    <x v="3"/>
    <s v="First_Class"/>
    <s v="Bengaluru"/>
    <s v="Hyderabad"/>
    <d v="2026-04-03T12:12:00"/>
    <d v="2026-04-03T16:12:00"/>
    <d v="1899-12-30T04:00:00"/>
    <n v="959"/>
    <n v="13228.14"/>
    <n v="1499.79"/>
    <n v="11728.349999999999"/>
    <x v="4"/>
    <s v="Completed"/>
    <s v="27F"/>
    <n v="1"/>
    <n v="0"/>
    <s v="Weekday"/>
    <x v="41"/>
  </r>
  <r>
    <s v="F02769"/>
    <x v="500"/>
    <s v="E1287"/>
    <s v="P03553"/>
    <x v="4"/>
    <s v="Business"/>
    <s v="Chennai"/>
    <s v="Bengaluru"/>
    <d v="2024-07-19T11:48:00"/>
    <d v="2024-07-19T14:48:00"/>
    <d v="1899-12-30T03:00:00"/>
    <n v="1196"/>
    <n v="10835.37"/>
    <n v="1774.89"/>
    <n v="9060.4800000000014"/>
    <x v="4"/>
    <s v="Cancelled"/>
    <s v="27C"/>
    <n v="5"/>
    <n v="1"/>
    <s v="Weekday"/>
    <x v="49"/>
  </r>
  <r>
    <s v="F02770"/>
    <x v="1272"/>
    <s v="E1009"/>
    <s v="P01047"/>
    <x v="0"/>
    <s v="Economy"/>
    <s v="Delhi"/>
    <s v="Pune"/>
    <d v="2024-11-10T01:20:00"/>
    <d v="2024-11-10T02:20:00"/>
    <d v="1899-12-30T01:00:00"/>
    <n v="826"/>
    <n v="7435.31"/>
    <n v="396.96"/>
    <n v="7038.35"/>
    <x v="3"/>
    <s v="Completed"/>
    <s v="1A"/>
    <n v="3"/>
    <n v="0"/>
    <s v="Weekend"/>
    <x v="23"/>
  </r>
  <r>
    <s v="F02771"/>
    <x v="170"/>
    <s v="E1384"/>
    <s v="P03443"/>
    <x v="3"/>
    <s v="Economy"/>
    <s v="Delhi"/>
    <s v="Chennai"/>
    <d v="2023-03-22T14:09:00"/>
    <d v="2023-03-22T15:09:00"/>
    <d v="1899-12-30T01:00:00"/>
    <n v="1135"/>
    <n v="13882.4"/>
    <n v="1725.84"/>
    <n v="12156.56"/>
    <x v="1"/>
    <s v="Cancelled"/>
    <s v="10E"/>
    <n v="2"/>
    <n v="1"/>
    <s v="Weekday"/>
    <x v="56"/>
  </r>
  <r>
    <s v="F02772"/>
    <x v="731"/>
    <s v="E1134"/>
    <s v="P02753"/>
    <x v="3"/>
    <s v="First_Class"/>
    <s v="Lucknow"/>
    <s v="Hyderabad"/>
    <d v="2023-04-24T12:44:00"/>
    <d v="2023-04-24T15:44:00"/>
    <d v="1899-12-30T03:00:00"/>
    <n v="785"/>
    <n v="1908.84"/>
    <n v="219.74"/>
    <n v="1689.1"/>
    <x v="4"/>
    <s v="Completed"/>
    <s v="10D"/>
    <n v="4"/>
    <n v="0"/>
    <s v="Weekday"/>
    <x v="33"/>
  </r>
  <r>
    <s v="F02773"/>
    <x v="557"/>
    <s v="E1995"/>
    <s v="P01866"/>
    <x v="0"/>
    <s v="Economy"/>
    <s v="Kolkata"/>
    <s v="Hyderabad"/>
    <d v="2025-05-14T02:52:00"/>
    <d v="2025-05-14T07:52:00"/>
    <d v="1899-12-30T05:00:00"/>
    <n v="2053"/>
    <n v="10152.51"/>
    <n v="512.53"/>
    <n v="9639.98"/>
    <x v="0"/>
    <s v="Cancelled"/>
    <s v="12A"/>
    <n v="5"/>
    <n v="1"/>
    <s v="Weekday"/>
    <x v="60"/>
  </r>
  <r>
    <s v="F02774"/>
    <x v="512"/>
    <s v="E1420"/>
    <s v="P00202"/>
    <x v="4"/>
    <s v="Business"/>
    <s v="Kolkata"/>
    <s v="Delhi"/>
    <d v="2026-09-03T03:42:00"/>
    <d v="2026-09-03T07:42:00"/>
    <d v="1899-12-30T04:00:00"/>
    <n v="997"/>
    <n v="5504.8"/>
    <n v="833.27"/>
    <n v="4671.5300000000007"/>
    <x v="2"/>
    <s v="Cancelled"/>
    <s v="5B"/>
    <n v="4"/>
    <n v="1"/>
    <s v="Weekday"/>
    <x v="19"/>
  </r>
  <r>
    <s v="F02775"/>
    <x v="1246"/>
    <s v="E1592"/>
    <s v="P03874"/>
    <x v="2"/>
    <s v="Economy"/>
    <s v="Chennai"/>
    <s v="Hyderabad"/>
    <d v="2025-07-06T10:26:00"/>
    <d v="2025-07-06T12:26:00"/>
    <d v="1899-12-30T02:00:00"/>
    <n v="1651"/>
    <n v="4205.58"/>
    <n v="768.69"/>
    <n v="3436.89"/>
    <x v="2"/>
    <s v="Completed"/>
    <s v="15A"/>
    <n v="2"/>
    <n v="0"/>
    <s v="Weekend"/>
    <x v="12"/>
  </r>
  <r>
    <s v="F02776"/>
    <x v="129"/>
    <s v="E1752"/>
    <s v="P05942"/>
    <x v="3"/>
    <s v="Business"/>
    <s v="Pune"/>
    <s v="Delhi"/>
    <d v="2024-03-29T02:10:00"/>
    <d v="2024-03-29T04:10:00"/>
    <d v="1899-12-30T02:00:00"/>
    <n v="393"/>
    <n v="11633.39"/>
    <n v="1120.1199999999999"/>
    <n v="10513.27"/>
    <x v="3"/>
    <s v="Completed"/>
    <s v="10D"/>
    <n v="5"/>
    <n v="0"/>
    <s v="Weekday"/>
    <x v="70"/>
  </r>
  <r>
    <s v="F02777"/>
    <x v="529"/>
    <s v="E1842"/>
    <s v="P00023"/>
    <x v="1"/>
    <s v="Economy"/>
    <s v="Mumbai"/>
    <s v="Lucknow"/>
    <d v="2024-01-30T22:14:00"/>
    <d v="2024-01-31T03:14:00"/>
    <d v="1899-12-30T05:00:00"/>
    <n v="2416"/>
    <n v="6307.47"/>
    <n v="793.13"/>
    <n v="5514.34"/>
    <x v="2"/>
    <s v="Completed"/>
    <s v="15B"/>
    <n v="4"/>
    <n v="0"/>
    <s v="Weekday"/>
    <x v="21"/>
  </r>
  <r>
    <s v="F02778"/>
    <x v="1273"/>
    <s v="E1078"/>
    <s v="P03602"/>
    <x v="1"/>
    <s v="Business"/>
    <s v="Bengaluru"/>
    <s v="Delhi"/>
    <d v="2024-09-21T08:47:00"/>
    <d v="2024-09-21T11:47:00"/>
    <d v="1899-12-30T03:00:00"/>
    <n v="1924"/>
    <n v="14003.21"/>
    <n v="1122.8599999999999"/>
    <n v="12880.349999999999"/>
    <x v="1"/>
    <s v="Completed"/>
    <s v="21C"/>
    <n v="1"/>
    <n v="0"/>
    <s v="Weekend"/>
    <x v="9"/>
  </r>
  <r>
    <s v="F02779"/>
    <x v="1274"/>
    <s v="E1433"/>
    <s v="P04243"/>
    <x v="1"/>
    <s v="Business"/>
    <s v="Pune"/>
    <s v="Delhi"/>
    <d v="2024-01-21T23:34:00"/>
    <d v="2024-01-22T03:34:00"/>
    <d v="1899-12-30T04:00:00"/>
    <n v="657"/>
    <n v="4896.9399999999996"/>
    <n v="191.72"/>
    <n v="4705.2199999999993"/>
    <x v="3"/>
    <s v="Completed"/>
    <s v="16D"/>
    <n v="4"/>
    <n v="0"/>
    <s v="Weekend"/>
    <x v="70"/>
  </r>
  <r>
    <s v="F02780"/>
    <x v="835"/>
    <s v="E1414"/>
    <s v="P02144"/>
    <x v="0"/>
    <s v="Business"/>
    <s v="Delhi"/>
    <s v="Lucknow"/>
    <d v="2026-06-02T08:58:00"/>
    <d v="2026-06-02T10:58:00"/>
    <d v="1899-12-30T02:00:00"/>
    <n v="1818"/>
    <n v="8198.59"/>
    <n v="703.92"/>
    <n v="7494.67"/>
    <x v="3"/>
    <s v="Cancelled"/>
    <s v="4E"/>
    <n v="5"/>
    <n v="1"/>
    <s v="Weekday"/>
    <x v="18"/>
  </r>
  <r>
    <s v="F02781"/>
    <x v="530"/>
    <s v="E1962"/>
    <s v="P05741"/>
    <x v="4"/>
    <s v="Economy"/>
    <s v="Hyderabad"/>
    <s v="Ahmedabad"/>
    <d v="2026-07-29T16:34:00"/>
    <d v="2026-07-29T18:34:00"/>
    <d v="1899-12-30T02:00:00"/>
    <n v="650"/>
    <n v="2477.59"/>
    <n v="299.83"/>
    <n v="2177.7600000000002"/>
    <x v="3"/>
    <s v="Completed"/>
    <s v="6C"/>
    <n v="5"/>
    <n v="0"/>
    <s v="Weekday"/>
    <x v="4"/>
  </r>
  <r>
    <s v="F02782"/>
    <x v="1140"/>
    <s v="E1264"/>
    <s v="P00933"/>
    <x v="2"/>
    <s v="Business"/>
    <s v="Pune"/>
    <s v="Kolkata"/>
    <d v="2024-03-18T21:33:00"/>
    <d v="2024-03-19T00:33:00"/>
    <d v="1899-12-30T03:00:00"/>
    <n v="629"/>
    <n v="13915.96"/>
    <n v="453.57"/>
    <n v="13462.39"/>
    <x v="4"/>
    <s v="Completed"/>
    <s v="3A"/>
    <n v="3"/>
    <n v="0"/>
    <s v="Weekday"/>
    <x v="58"/>
  </r>
  <r>
    <s v="F02783"/>
    <x v="1275"/>
    <s v="E1614"/>
    <s v="P05606"/>
    <x v="1"/>
    <s v="First_Class"/>
    <s v="Pune"/>
    <s v="Delhi"/>
    <d v="2024-03-26T22:36:00"/>
    <d v="2024-03-27T00:36:00"/>
    <d v="1899-12-30T02:00:00"/>
    <n v="1131"/>
    <n v="6338.17"/>
    <n v="870.51"/>
    <n v="5467.66"/>
    <x v="1"/>
    <s v="Completed"/>
    <s v="10F"/>
    <n v="5"/>
    <n v="0"/>
    <s v="Weekday"/>
    <x v="70"/>
  </r>
  <r>
    <s v="F02784"/>
    <x v="354"/>
    <s v="E1129"/>
    <s v="P04420"/>
    <x v="2"/>
    <s v="First_Class"/>
    <s v="Mumbai"/>
    <s v="Chennai"/>
    <d v="2025-11-13T11:27:00"/>
    <d v="2025-11-13T12:27:00"/>
    <d v="1899-12-30T01:00:00"/>
    <n v="2401"/>
    <n v="13634.5"/>
    <n v="474.27"/>
    <n v="13160.23"/>
    <x v="2"/>
    <s v="Completed"/>
    <s v="1D"/>
    <n v="4"/>
    <n v="0"/>
    <s v="Weekday"/>
    <x v="66"/>
  </r>
  <r>
    <s v="F02785"/>
    <x v="880"/>
    <s v="E1959"/>
    <s v="P04251"/>
    <x v="2"/>
    <s v="Economy"/>
    <s v="Kolkata"/>
    <s v="Mumbai"/>
    <d v="2024-05-25T18:49:00"/>
    <d v="2024-05-25T21:49:00"/>
    <d v="1899-12-30T03:00:00"/>
    <n v="854"/>
    <n v="4880.26"/>
    <n v="672.27"/>
    <n v="4207.99"/>
    <x v="3"/>
    <s v="Completed"/>
    <s v="9D"/>
    <n v="5"/>
    <n v="0"/>
    <s v="Weekend"/>
    <x v="32"/>
  </r>
  <r>
    <s v="F02786"/>
    <x v="1148"/>
    <s v="E1019"/>
    <s v="P00422"/>
    <x v="0"/>
    <s v="Business"/>
    <s v="Lucknow"/>
    <s v="Hyderabad"/>
    <d v="2024-09-16T16:34:00"/>
    <d v="2024-09-16T21:34:00"/>
    <d v="1899-12-30T05:00:00"/>
    <n v="1996"/>
    <n v="6432.42"/>
    <n v="1588.75"/>
    <n v="4843.67"/>
    <x v="2"/>
    <s v="Completed"/>
    <s v="9A"/>
    <n v="4"/>
    <n v="0"/>
    <s v="Weekday"/>
    <x v="33"/>
  </r>
  <r>
    <s v="F02787"/>
    <x v="1172"/>
    <s v="E1319"/>
    <s v="P00534"/>
    <x v="1"/>
    <s v="Business"/>
    <s v="Bengaluru"/>
    <s v="Chennai"/>
    <d v="2025-12-04T07:29:00"/>
    <d v="2025-12-04T08:29:00"/>
    <d v="1899-12-30T01:00:00"/>
    <n v="788"/>
    <n v="13061.31"/>
    <n v="1983.98"/>
    <n v="11077.33"/>
    <x v="0"/>
    <s v="Completed"/>
    <s v="22D"/>
    <n v="4"/>
    <n v="0"/>
    <s v="Weekday"/>
    <x v="14"/>
  </r>
  <r>
    <s v="F02788"/>
    <x v="1276"/>
    <s v="E1983"/>
    <s v="P00490"/>
    <x v="2"/>
    <s v="Economy"/>
    <s v="Mumbai"/>
    <s v="Lucknow"/>
    <d v="2026-06-21T19:00:00"/>
    <d v="2026-06-21T21:00:00"/>
    <d v="1899-12-30T02:00:00"/>
    <n v="1291"/>
    <n v="2532.21"/>
    <n v="1581.1"/>
    <n v="951.11000000000013"/>
    <x v="4"/>
    <s v="Completed"/>
    <s v="14A"/>
    <n v="3"/>
    <n v="0"/>
    <s v="Weekend"/>
    <x v="21"/>
  </r>
  <r>
    <s v="F02789"/>
    <x v="1277"/>
    <s v="E1394"/>
    <s v="P00557"/>
    <x v="3"/>
    <s v="Economy"/>
    <s v="Delhi"/>
    <s v="Hyderabad"/>
    <d v="2023-07-05T19:22:00"/>
    <d v="2023-07-05T23:22:00"/>
    <d v="1899-12-30T04:00:00"/>
    <n v="1745"/>
    <n v="8684.06"/>
    <n v="1601.65"/>
    <n v="7082.41"/>
    <x v="3"/>
    <s v="Cancelled"/>
    <s v="2D"/>
    <n v="3"/>
    <n v="1"/>
    <s v="Weekday"/>
    <x v="7"/>
  </r>
  <r>
    <s v="F02790"/>
    <x v="828"/>
    <s v="E1228"/>
    <s v="P04932"/>
    <x v="1"/>
    <s v="Business"/>
    <s v="Bengaluru"/>
    <s v="Delhi"/>
    <d v="2026-03-26T07:13:00"/>
    <d v="2026-03-26T12:13:00"/>
    <d v="1899-12-30T05:00:00"/>
    <n v="828"/>
    <n v="1974.31"/>
    <n v="1704.2"/>
    <n v="270.1099999999999"/>
    <x v="3"/>
    <s v="Completed"/>
    <s v="5C"/>
    <n v="2"/>
    <n v="0"/>
    <s v="Weekday"/>
    <x v="9"/>
  </r>
  <r>
    <s v="F02791"/>
    <x v="1266"/>
    <s v="E1258"/>
    <s v="P00548"/>
    <x v="1"/>
    <s v="First_Class"/>
    <s v="Bengaluru"/>
    <s v="Delhi"/>
    <d v="2024-02-29T14:59:00"/>
    <d v="2024-02-29T15:59:00"/>
    <d v="1899-12-30T01:00:00"/>
    <n v="2448"/>
    <n v="6028.48"/>
    <n v="1346.76"/>
    <n v="4681.7199999999993"/>
    <x v="3"/>
    <s v="Completed"/>
    <s v="24E"/>
    <n v="4"/>
    <n v="0"/>
    <s v="Weekday"/>
    <x v="9"/>
  </r>
  <r>
    <s v="F02792"/>
    <x v="688"/>
    <s v="E1988"/>
    <s v="P02488"/>
    <x v="3"/>
    <s v="First_Class"/>
    <s v="Hyderabad"/>
    <s v="Pune"/>
    <d v="2023-01-17T12:54:00"/>
    <d v="2023-01-17T17:54:00"/>
    <d v="1899-12-30T05:00:00"/>
    <n v="1487"/>
    <n v="4522.3900000000003"/>
    <n v="502.32"/>
    <n v="4020.07"/>
    <x v="3"/>
    <s v="Cancelled"/>
    <s v="2F"/>
    <n v="2"/>
    <n v="1"/>
    <s v="Weekday"/>
    <x v="62"/>
  </r>
  <r>
    <s v="F02793"/>
    <x v="115"/>
    <s v="E1609"/>
    <s v="P03257"/>
    <x v="0"/>
    <s v="Business"/>
    <s v="Delhi"/>
    <s v="Chennai"/>
    <d v="2024-02-23T13:59:00"/>
    <d v="2024-02-23T16:59:00"/>
    <d v="1899-12-30T03:00:00"/>
    <n v="624"/>
    <n v="4686.76"/>
    <n v="667.65"/>
    <n v="4019.11"/>
    <x v="3"/>
    <s v="Completed"/>
    <s v="17A"/>
    <n v="2"/>
    <n v="0"/>
    <s v="Weekday"/>
    <x v="56"/>
  </r>
  <r>
    <s v="F02794"/>
    <x v="1073"/>
    <s v="E1810"/>
    <s v="P01952"/>
    <x v="1"/>
    <s v="First_Class"/>
    <s v="Delhi"/>
    <s v="Pune"/>
    <d v="2025-03-07T03:50:00"/>
    <d v="2025-03-07T07:50:00"/>
    <d v="1899-12-30T04:00:00"/>
    <n v="1522"/>
    <n v="14820.6"/>
    <n v="470.06"/>
    <n v="14350.54"/>
    <x v="3"/>
    <s v="Completed"/>
    <s v="15A"/>
    <n v="5"/>
    <n v="0"/>
    <s v="Weekday"/>
    <x v="23"/>
  </r>
  <r>
    <s v="F02795"/>
    <x v="1278"/>
    <s v="E1157"/>
    <s v="P03970"/>
    <x v="4"/>
    <s v="Business"/>
    <s v="Bengaluru"/>
    <s v="Chennai"/>
    <d v="2026-02-22T03:58:00"/>
    <d v="2026-02-22T06:58:00"/>
    <d v="1899-12-30T03:00:00"/>
    <n v="2268"/>
    <n v="4495.0200000000004"/>
    <n v="1934.59"/>
    <n v="2560.4300000000003"/>
    <x v="3"/>
    <s v="Cancelled"/>
    <s v="12F"/>
    <n v="2"/>
    <n v="1"/>
    <s v="Weekend"/>
    <x v="14"/>
  </r>
  <r>
    <s v="F02796"/>
    <x v="893"/>
    <s v="E1247"/>
    <s v="P05860"/>
    <x v="0"/>
    <s v="Economy"/>
    <s v="Kolkata"/>
    <s v="Hyderabad"/>
    <d v="2026-03-13T19:40:00"/>
    <d v="2026-03-13T20:40:00"/>
    <d v="1899-12-30T01:00:00"/>
    <n v="1899"/>
    <n v="10138.76"/>
    <n v="1874.53"/>
    <n v="8264.23"/>
    <x v="3"/>
    <s v="Completed"/>
    <s v="28F"/>
    <n v="4"/>
    <n v="0"/>
    <s v="Weekday"/>
    <x v="60"/>
  </r>
  <r>
    <s v="F02797"/>
    <x v="1279"/>
    <s v="E1120"/>
    <s v="P02286"/>
    <x v="1"/>
    <s v="First_Class"/>
    <s v="Ahmedabad"/>
    <s v="Hyderabad"/>
    <d v="2025-03-21T20:40:00"/>
    <d v="2025-03-21T21:40:00"/>
    <d v="1899-12-30T01:00:00"/>
    <n v="464"/>
    <n v="12320.88"/>
    <n v="191.69"/>
    <n v="12129.189999999999"/>
    <x v="3"/>
    <s v="Completed"/>
    <s v="14D"/>
    <n v="2"/>
    <n v="0"/>
    <s v="Weekday"/>
    <x v="34"/>
  </r>
  <r>
    <s v="F02798"/>
    <x v="267"/>
    <s v="E1318"/>
    <s v="P00517"/>
    <x v="4"/>
    <s v="Economy"/>
    <s v="Pune"/>
    <s v="Bengaluru"/>
    <d v="2023-05-10T12:41:00"/>
    <d v="2023-05-10T17:41:00"/>
    <d v="1899-12-30T05:00:00"/>
    <n v="1316"/>
    <n v="7250.03"/>
    <n v="827.27"/>
    <n v="6422.76"/>
    <x v="3"/>
    <s v="Cancelled"/>
    <s v="11E"/>
    <n v="3"/>
    <n v="1"/>
    <s v="Weekday"/>
    <x v="43"/>
  </r>
  <r>
    <s v="F02799"/>
    <x v="1280"/>
    <s v="E1446"/>
    <s v="P00757"/>
    <x v="3"/>
    <s v="Business"/>
    <s v="Mumbai"/>
    <s v="Ahmedabad"/>
    <d v="2026-06-13T07:22:00"/>
    <d v="2026-06-13T10:22:00"/>
    <d v="1899-12-30T03:00:00"/>
    <n v="1522"/>
    <n v="4626"/>
    <n v="270.77"/>
    <n v="4355.2299999999996"/>
    <x v="3"/>
    <s v="Completed"/>
    <s v="20B"/>
    <n v="2"/>
    <n v="0"/>
    <s v="Weekend"/>
    <x v="16"/>
  </r>
  <r>
    <s v="F02800"/>
    <x v="802"/>
    <s v="E1379"/>
    <s v="P00914"/>
    <x v="4"/>
    <s v="First_Class"/>
    <s v="Kolkata"/>
    <s v="Lucknow"/>
    <d v="2023-10-22T17:49:00"/>
    <d v="2023-10-22T22:49:00"/>
    <d v="1899-12-30T05:00:00"/>
    <n v="1270"/>
    <n v="3143.17"/>
    <n v="754.91"/>
    <n v="2388.2600000000002"/>
    <x v="3"/>
    <s v="Completed"/>
    <s v="4C"/>
    <n v="5"/>
    <n v="0"/>
    <s v="Weekend"/>
    <x v="28"/>
  </r>
  <r>
    <s v="F02801"/>
    <x v="396"/>
    <s v="E1010"/>
    <s v="P05186"/>
    <x v="2"/>
    <s v="Business"/>
    <s v="Lucknow"/>
    <s v="Hyderabad"/>
    <d v="2024-03-03T00:03:00"/>
    <d v="2024-03-03T02:03:00"/>
    <d v="1899-12-30T02:00:00"/>
    <n v="1386"/>
    <n v="4172.22"/>
    <n v="392.96"/>
    <n v="3779.26"/>
    <x v="3"/>
    <s v="Completed"/>
    <s v="17C"/>
    <n v="4"/>
    <n v="0"/>
    <s v="Weekend"/>
    <x v="33"/>
  </r>
  <r>
    <s v="F02802"/>
    <x v="327"/>
    <s v="E1675"/>
    <s v="P00999"/>
    <x v="0"/>
    <s v="Economy"/>
    <s v="Lucknow"/>
    <s v="Pune"/>
    <d v="2023-03-17T17:39:00"/>
    <d v="2023-03-17T22:39:00"/>
    <d v="1899-12-30T05:00:00"/>
    <n v="636"/>
    <n v="2839.44"/>
    <n v="1497.08"/>
    <n v="1342.3600000000001"/>
    <x v="3"/>
    <s v="Cancelled"/>
    <s v="10E"/>
    <n v="2"/>
    <n v="1"/>
    <s v="Weekday"/>
    <x v="38"/>
  </r>
  <r>
    <s v="F02803"/>
    <x v="674"/>
    <s v="E1277"/>
    <s v="P05739"/>
    <x v="4"/>
    <s v="First_Class"/>
    <s v="Ahmedabad"/>
    <s v="Pune"/>
    <d v="2025-08-11T22:49:00"/>
    <d v="2025-08-11T23:49:00"/>
    <d v="1899-12-30T01:00:00"/>
    <n v="2016"/>
    <n v="13412.1"/>
    <n v="1889.29"/>
    <n v="11522.810000000001"/>
    <x v="1"/>
    <s v="Cancelled"/>
    <s v="4B"/>
    <n v="4"/>
    <n v="1"/>
    <s v="Weekday"/>
    <x v="68"/>
  </r>
  <r>
    <s v="F02804"/>
    <x v="589"/>
    <s v="E1498"/>
    <s v="P04001"/>
    <x v="3"/>
    <s v="Economy"/>
    <s v="Kolkata"/>
    <s v="Delhi"/>
    <d v="2024-11-05T20:52:00"/>
    <d v="2024-11-06T01:52:00"/>
    <d v="1899-12-30T05:00:00"/>
    <n v="2153"/>
    <n v="12006.82"/>
    <n v="1661.03"/>
    <n v="10345.789999999999"/>
    <x v="4"/>
    <s v="Completed"/>
    <s v="5A"/>
    <n v="5"/>
    <n v="0"/>
    <s v="Weekday"/>
    <x v="19"/>
  </r>
  <r>
    <s v="F02805"/>
    <x v="858"/>
    <s v="E1591"/>
    <s v="P05304"/>
    <x v="1"/>
    <s v="First_Class"/>
    <s v="Chennai"/>
    <s v="Kolkata"/>
    <d v="2024-10-08T09:17:00"/>
    <d v="2024-10-08T10:17:00"/>
    <d v="1899-12-30T01:00:00"/>
    <n v="1474"/>
    <n v="7376.62"/>
    <n v="1805.2"/>
    <n v="5571.42"/>
    <x v="3"/>
    <s v="Completed"/>
    <s v="2F"/>
    <n v="3"/>
    <n v="0"/>
    <s v="Weekday"/>
    <x v="64"/>
  </r>
  <r>
    <s v="F02806"/>
    <x v="1247"/>
    <s v="E1237"/>
    <s v="P01290"/>
    <x v="4"/>
    <s v="Economy"/>
    <s v="Hyderabad"/>
    <s v="Kolkata"/>
    <d v="2025-07-10T08:59:00"/>
    <d v="2025-07-10T12:59:00"/>
    <d v="1899-12-30T04:00:00"/>
    <n v="1954"/>
    <n v="7174.58"/>
    <n v="1017.75"/>
    <n v="6156.83"/>
    <x v="0"/>
    <s v="Cancelled"/>
    <s v="24C"/>
    <n v="1"/>
    <n v="1"/>
    <s v="Weekday"/>
    <x v="15"/>
  </r>
  <r>
    <s v="F02807"/>
    <x v="1188"/>
    <s v="E1813"/>
    <s v="P00499"/>
    <x v="3"/>
    <s v="Economy"/>
    <s v="Mumbai"/>
    <s v="Lucknow"/>
    <d v="2026-04-10T23:16:00"/>
    <d v="2026-04-11T02:16:00"/>
    <d v="1899-12-30T03:00:00"/>
    <n v="1119"/>
    <n v="3569.65"/>
    <n v="863.03"/>
    <n v="2706.62"/>
    <x v="0"/>
    <s v="Completed"/>
    <s v="9A"/>
    <n v="2"/>
    <n v="0"/>
    <s v="Weekday"/>
    <x v="21"/>
  </r>
  <r>
    <s v="F02808"/>
    <x v="1281"/>
    <s v="E1513"/>
    <s v="P00544"/>
    <x v="0"/>
    <s v="Business"/>
    <s v="Delhi"/>
    <s v="Bengaluru"/>
    <d v="2025-10-23T21:18:00"/>
    <d v="2025-10-24T02:18:00"/>
    <d v="1899-12-30T05:00:00"/>
    <n v="2095"/>
    <n v="3369.17"/>
    <n v="1698.74"/>
    <n v="1670.43"/>
    <x v="1"/>
    <s v="Completed"/>
    <s v="28D"/>
    <n v="1"/>
    <n v="0"/>
    <s v="Weekday"/>
    <x v="55"/>
  </r>
  <r>
    <s v="F02809"/>
    <x v="163"/>
    <s v="E1983"/>
    <s v="P03192"/>
    <x v="0"/>
    <s v="Business"/>
    <s v="Delhi"/>
    <s v="Bengaluru"/>
    <d v="2025-04-09T13:52:00"/>
    <d v="2025-04-09T14:52:00"/>
    <d v="1899-12-30T01:00:00"/>
    <n v="2112"/>
    <n v="5664.28"/>
    <n v="218.68"/>
    <n v="5445.5999999999995"/>
    <x v="4"/>
    <s v="Cancelled"/>
    <s v="17A"/>
    <n v="1"/>
    <n v="1"/>
    <s v="Weekday"/>
    <x v="55"/>
  </r>
  <r>
    <s v="F02810"/>
    <x v="530"/>
    <s v="E1916"/>
    <s v="P03937"/>
    <x v="0"/>
    <s v="Business"/>
    <s v="Pune"/>
    <s v="Kolkata"/>
    <d v="2023-04-25T10:15:00"/>
    <d v="2023-04-25T11:15:00"/>
    <d v="1899-12-30T01:00:00"/>
    <n v="314"/>
    <n v="5291.98"/>
    <n v="726.66"/>
    <n v="4565.32"/>
    <x v="4"/>
    <s v="Completed"/>
    <s v="13A"/>
    <n v="5"/>
    <n v="0"/>
    <s v="Weekday"/>
    <x v="58"/>
  </r>
  <r>
    <s v="F02155"/>
    <x v="32"/>
    <s v="E1107"/>
    <s v="P02961"/>
    <x v="0"/>
    <s v="First_Class"/>
    <s v="Ahmedabad"/>
    <s v="Lucknow"/>
    <d v="2024-10-30T21:07:00"/>
    <d v="2024-10-31T02:07:00"/>
    <d v="1899-12-30T05:00:00"/>
    <n v="1652"/>
    <n v="11737.27"/>
    <n v="1358.29"/>
    <n v="10378.98"/>
    <x v="3"/>
    <s v="Cancelled"/>
    <s v="2A"/>
    <n v="2"/>
    <n v="1"/>
    <s v="Weekday"/>
    <x v="69"/>
  </r>
  <r>
    <s v="F02156"/>
    <x v="388"/>
    <s v="E1983"/>
    <s v="P03837"/>
    <x v="1"/>
    <s v="Business"/>
    <s v="Ahmedabad"/>
    <s v="Pune"/>
    <d v="2023-12-03T00:21:00"/>
    <d v="2023-12-03T04:21:00"/>
    <d v="1899-12-30T04:00:00"/>
    <n v="2172"/>
    <n v="3355.12"/>
    <n v="407.81"/>
    <n v="2947.31"/>
    <x v="2"/>
    <s v="Completed"/>
    <s v="12C"/>
    <n v="4"/>
    <n v="0"/>
    <s v="Weekend"/>
    <x v="68"/>
  </r>
  <r>
    <s v="F02157"/>
    <x v="208"/>
    <s v="E1683"/>
    <s v="P02713"/>
    <x v="2"/>
    <s v="First_Class"/>
    <s v="Delhi"/>
    <s v="Bengaluru"/>
    <d v="2026-06-17T08:58:00"/>
    <d v="2026-06-17T10:58:00"/>
    <d v="1899-12-30T02:00:00"/>
    <n v="1116"/>
    <n v="5717.38"/>
    <n v="739.65"/>
    <n v="4977.7300000000005"/>
    <x v="2"/>
    <s v="Completed"/>
    <s v="27E"/>
    <n v="3"/>
    <n v="0"/>
    <s v="Weekday"/>
    <x v="55"/>
  </r>
  <r>
    <s v="F02158"/>
    <x v="1094"/>
    <s v="E1734"/>
    <s v="P03202"/>
    <x v="4"/>
    <s v="Business"/>
    <s v="Pune"/>
    <s v="Ahmedabad"/>
    <d v="2023-04-29T13:02:00"/>
    <d v="2023-04-29T16:02:00"/>
    <d v="1899-12-30T03:00:00"/>
    <n v="2432"/>
    <n v="3200.84"/>
    <n v="1860.83"/>
    <n v="1340.0100000000002"/>
    <x v="4"/>
    <s v="Completed"/>
    <s v="12F"/>
    <n v="4"/>
    <n v="0"/>
    <s v="Weekend"/>
    <x v="30"/>
  </r>
  <r>
    <s v="F02159"/>
    <x v="1282"/>
    <s v="E1189"/>
    <s v="P02389"/>
    <x v="3"/>
    <s v="Business"/>
    <s v="Ahmedabad"/>
    <s v="Mumbai"/>
    <d v="2026-11-21T14:58:00"/>
    <d v="2026-11-21T16:58:00"/>
    <d v="1899-12-30T02:00:00"/>
    <n v="1095"/>
    <n v="12307.42"/>
    <n v="1712.34"/>
    <n v="10595.08"/>
    <x v="2"/>
    <s v="Cancelled"/>
    <s v="1B"/>
    <n v="2"/>
    <n v="1"/>
    <s v="Weekend"/>
    <x v="3"/>
  </r>
  <r>
    <s v="F02160"/>
    <x v="857"/>
    <s v="E1630"/>
    <s v="P04426"/>
    <x v="2"/>
    <s v="First_Class"/>
    <s v="Delhi"/>
    <s v="Bengaluru"/>
    <d v="2024-03-05T18:14:00"/>
    <d v="2024-03-05T22:14:00"/>
    <d v="1899-12-30T04:00:00"/>
    <n v="1276"/>
    <n v="11465"/>
    <n v="996.84"/>
    <n v="10468.16"/>
    <x v="3"/>
    <s v="Completed"/>
    <s v="22B"/>
    <n v="3"/>
    <n v="0"/>
    <s v="Weekday"/>
    <x v="55"/>
  </r>
  <r>
    <s v="F02161"/>
    <x v="330"/>
    <s v="E1943"/>
    <s v="P00123"/>
    <x v="3"/>
    <s v="Business"/>
    <s v="Hyderabad"/>
    <s v="Kolkata"/>
    <d v="2024-06-27T13:27:00"/>
    <d v="2024-06-27T15:27:00"/>
    <d v="1899-12-30T02:00:00"/>
    <n v="1419"/>
    <n v="14786.63"/>
    <n v="1916.84"/>
    <n v="12869.789999999999"/>
    <x v="1"/>
    <s v="Completed"/>
    <s v="19D"/>
    <n v="4"/>
    <n v="0"/>
    <s v="Weekday"/>
    <x v="15"/>
  </r>
  <r>
    <s v="F02162"/>
    <x v="302"/>
    <s v="E1081"/>
    <s v="P05189"/>
    <x v="2"/>
    <s v="First_Class"/>
    <s v="Lucknow"/>
    <s v="Pune"/>
    <d v="2026-10-22T14:06:00"/>
    <d v="2026-10-22T17:06:00"/>
    <d v="1899-12-30T03:00:00"/>
    <n v="1598"/>
    <n v="2045.43"/>
    <n v="859.32"/>
    <n v="1186.1100000000001"/>
    <x v="0"/>
    <s v="Completed"/>
    <s v="20B"/>
    <n v="3"/>
    <n v="0"/>
    <s v="Weekday"/>
    <x v="38"/>
  </r>
  <r>
    <s v="F02163"/>
    <x v="977"/>
    <s v="E1845"/>
    <s v="P03876"/>
    <x v="0"/>
    <s v="Business"/>
    <s v="Hyderabad"/>
    <s v="Delhi"/>
    <d v="2023-07-09T19:43:00"/>
    <d v="2023-07-09T20:43:00"/>
    <d v="1899-12-30T01:00:00"/>
    <n v="1177"/>
    <n v="10119.69"/>
    <n v="222.13"/>
    <n v="9897.5600000000013"/>
    <x v="4"/>
    <s v="Cancelled"/>
    <s v="9C"/>
    <n v="5"/>
    <n v="1"/>
    <s v="Weekend"/>
    <x v="5"/>
  </r>
  <r>
    <s v="F02164"/>
    <x v="20"/>
    <s v="E1080"/>
    <s v="P02933"/>
    <x v="1"/>
    <s v="Economy"/>
    <s v="Delhi"/>
    <s v="Pune"/>
    <d v="2024-05-25T14:35:00"/>
    <d v="2024-05-25T19:35:00"/>
    <d v="1899-12-30T05:00:00"/>
    <n v="442"/>
    <n v="3168.62"/>
    <n v="345.71"/>
    <n v="2822.91"/>
    <x v="3"/>
    <s v="Completed"/>
    <s v="9E"/>
    <n v="5"/>
    <n v="0"/>
    <s v="Weekend"/>
    <x v="23"/>
  </r>
  <r>
    <s v="F02165"/>
    <x v="1244"/>
    <s v="E1679"/>
    <s v="P04078"/>
    <x v="1"/>
    <s v="First_Class"/>
    <s v="Lucknow"/>
    <s v="Delhi"/>
    <d v="2024-08-04T01:53:00"/>
    <d v="2024-08-04T04:53:00"/>
    <d v="1899-12-30T03:00:00"/>
    <n v="1820"/>
    <n v="14759.16"/>
    <n v="364.39"/>
    <n v="14394.77"/>
    <x v="3"/>
    <s v="Completed"/>
    <s v="23B"/>
    <n v="5"/>
    <n v="0"/>
    <s v="Weekend"/>
    <x v="50"/>
  </r>
  <r>
    <s v="F02166"/>
    <x v="22"/>
    <s v="E1648"/>
    <s v="P04769"/>
    <x v="2"/>
    <s v="Economy"/>
    <s v="Mumbai"/>
    <s v="Chennai"/>
    <d v="2026-07-11T23:51:00"/>
    <d v="2026-07-12T04:51:00"/>
    <d v="1899-12-30T05:00:00"/>
    <n v="666"/>
    <n v="10874.88"/>
    <n v="326.55"/>
    <n v="10548.33"/>
    <x v="1"/>
    <s v="Completed"/>
    <s v="1A"/>
    <n v="5"/>
    <n v="0"/>
    <s v="Weekend"/>
    <x v="66"/>
  </r>
  <r>
    <s v="F02167"/>
    <x v="973"/>
    <s v="E1189"/>
    <s v="P03042"/>
    <x v="4"/>
    <s v="Economy"/>
    <s v="Mumbai"/>
    <s v="Delhi"/>
    <d v="2023-01-15T14:15:00"/>
    <d v="2023-01-15T18:15:00"/>
    <d v="1899-12-30T04:00:00"/>
    <n v="1929"/>
    <n v="9031.8700000000008"/>
    <n v="1826.65"/>
    <n v="7205.2200000000012"/>
    <x v="0"/>
    <s v="Cancelled"/>
    <s v="21A"/>
    <n v="2"/>
    <n v="1"/>
    <s v="Weekend"/>
    <x v="22"/>
  </r>
  <r>
    <s v="F02168"/>
    <x v="1045"/>
    <s v="E1362"/>
    <s v="P00413"/>
    <x v="4"/>
    <s v="First_Class"/>
    <s v="Lucknow"/>
    <s v="Mumbai"/>
    <d v="2025-06-12T16:25:00"/>
    <d v="2025-06-12T21:25:00"/>
    <d v="1899-12-30T05:00:00"/>
    <n v="2212"/>
    <n v="5805.59"/>
    <n v="77.78"/>
    <n v="5727.81"/>
    <x v="3"/>
    <s v="Cancelled"/>
    <s v="27F"/>
    <n v="3"/>
    <n v="1"/>
    <s v="Weekday"/>
    <x v="17"/>
  </r>
  <r>
    <s v="F02169"/>
    <x v="866"/>
    <s v="E1646"/>
    <s v="P03010"/>
    <x v="2"/>
    <s v="First_Class"/>
    <s v="Bengaluru"/>
    <s v="Delhi"/>
    <d v="2025-04-06T23:50:00"/>
    <d v="2025-04-07T04:50:00"/>
    <d v="1899-12-30T05:00:00"/>
    <n v="1448"/>
    <n v="11099.97"/>
    <n v="512.74"/>
    <n v="10587.23"/>
    <x v="1"/>
    <s v="Completed"/>
    <s v="10F"/>
    <n v="3"/>
    <n v="0"/>
    <s v="Weekend"/>
    <x v="9"/>
  </r>
  <r>
    <s v="F02170"/>
    <x v="1083"/>
    <s v="E1429"/>
    <s v="P05558"/>
    <x v="0"/>
    <s v="First_Class"/>
    <s v="Delhi"/>
    <s v="Lucknow"/>
    <d v="2025-03-01T05:18:00"/>
    <d v="2025-03-01T06:18:00"/>
    <d v="1899-12-30T01:00:00"/>
    <n v="1273"/>
    <n v="12360.7"/>
    <n v="1554.83"/>
    <n v="10805.87"/>
    <x v="2"/>
    <s v="Cancelled"/>
    <s v="9F"/>
    <n v="4"/>
    <n v="1"/>
    <s v="Weekend"/>
    <x v="18"/>
  </r>
  <r>
    <s v="F02171"/>
    <x v="748"/>
    <s v="E1030"/>
    <s v="P05637"/>
    <x v="2"/>
    <s v="Economy"/>
    <s v="Lucknow"/>
    <s v="Hyderabad"/>
    <d v="2025-05-09T09:25:00"/>
    <d v="2025-05-09T13:25:00"/>
    <d v="1899-12-30T04:00:00"/>
    <n v="540"/>
    <n v="9371.8799999999992"/>
    <n v="1730.06"/>
    <n v="7641.82"/>
    <x v="1"/>
    <s v="Completed"/>
    <s v="28D"/>
    <n v="3"/>
    <n v="0"/>
    <s v="Weekday"/>
    <x v="33"/>
  </r>
  <r>
    <s v="F02172"/>
    <x v="790"/>
    <s v="E1677"/>
    <s v="P05286"/>
    <x v="3"/>
    <s v="First_Class"/>
    <s v="Mumbai"/>
    <s v="Bengaluru"/>
    <d v="2023-07-16T10:54:00"/>
    <d v="2023-07-16T11:54:00"/>
    <d v="1899-12-30T01:00:00"/>
    <n v="1175"/>
    <n v="11381.64"/>
    <n v="1083.67"/>
    <n v="10297.969999999999"/>
    <x v="0"/>
    <s v="Cancelled"/>
    <s v="5F"/>
    <n v="1"/>
    <n v="1"/>
    <s v="Weekend"/>
    <x v="67"/>
  </r>
  <r>
    <s v="F02173"/>
    <x v="1283"/>
    <s v="E1420"/>
    <s v="P00993"/>
    <x v="4"/>
    <s v="Economy"/>
    <s v="Lucknow"/>
    <s v="Hyderabad"/>
    <d v="2026-07-15T04:02:00"/>
    <d v="2026-07-15T05:02:00"/>
    <d v="1899-12-30T01:00:00"/>
    <n v="1215"/>
    <n v="8654.61"/>
    <n v="1067.4100000000001"/>
    <n v="7587.2000000000007"/>
    <x v="3"/>
    <s v="Completed"/>
    <s v="22B"/>
    <n v="5"/>
    <n v="0"/>
    <s v="Weekday"/>
    <x v="33"/>
  </r>
  <r>
    <s v="F02174"/>
    <x v="72"/>
    <s v="E1831"/>
    <s v="P00494"/>
    <x v="1"/>
    <s v="Business"/>
    <s v="Hyderabad"/>
    <s v="Ahmedabad"/>
    <d v="2025-12-07T15:07:00"/>
    <d v="2025-12-07T16:07:00"/>
    <d v="1899-12-30T01:00:00"/>
    <n v="2040"/>
    <n v="8409.2199999999993"/>
    <n v="654"/>
    <n v="7755.2199999999993"/>
    <x v="0"/>
    <s v="Completed"/>
    <s v="19B"/>
    <n v="5"/>
    <n v="0"/>
    <s v="Weekend"/>
    <x v="4"/>
  </r>
  <r>
    <s v="F02175"/>
    <x v="767"/>
    <s v="E1815"/>
    <s v="P02253"/>
    <x v="3"/>
    <s v="Economy"/>
    <s v="Hyderabad"/>
    <s v="Delhi"/>
    <d v="2023-04-24T09:19:00"/>
    <d v="2023-04-24T14:19:00"/>
    <d v="1899-12-30T05:00:00"/>
    <n v="766"/>
    <n v="14933.67"/>
    <n v="966.22"/>
    <n v="13967.45"/>
    <x v="4"/>
    <s v="Cancelled"/>
    <s v="16C"/>
    <n v="4"/>
    <n v="1"/>
    <s v="Weekday"/>
    <x v="5"/>
  </r>
  <r>
    <s v="F02176"/>
    <x v="1284"/>
    <s v="E1920"/>
    <s v="P02954"/>
    <x v="0"/>
    <s v="First_Class"/>
    <s v="Delhi"/>
    <s v="Hyderabad"/>
    <d v="2026-08-20T15:46:00"/>
    <d v="2026-08-20T16:46:00"/>
    <d v="1899-12-30T01:00:00"/>
    <n v="1693"/>
    <n v="11281.36"/>
    <n v="208.19"/>
    <n v="11073.17"/>
    <x v="2"/>
    <s v="Cancelled"/>
    <s v="17A"/>
    <n v="4"/>
    <n v="1"/>
    <s v="Weekday"/>
    <x v="7"/>
  </r>
  <r>
    <s v="F02177"/>
    <x v="1166"/>
    <s v="E1514"/>
    <s v="P00399"/>
    <x v="3"/>
    <s v="Economy"/>
    <s v="Delhi"/>
    <s v="Chennai"/>
    <d v="2024-02-28T12:59:00"/>
    <d v="2024-02-28T17:59:00"/>
    <d v="1899-12-30T05:00:00"/>
    <n v="2142"/>
    <n v="6152.3"/>
    <n v="554.9"/>
    <n v="5597.4000000000005"/>
    <x v="3"/>
    <s v="Completed"/>
    <s v="29E"/>
    <n v="2"/>
    <n v="0"/>
    <s v="Weekday"/>
    <x v="56"/>
  </r>
  <r>
    <s v="F02178"/>
    <x v="967"/>
    <s v="E1546"/>
    <s v="P00839"/>
    <x v="4"/>
    <s v="Economy"/>
    <s v="Bengaluru"/>
    <s v="Hyderabad"/>
    <d v="2024-07-25T19:44:00"/>
    <d v="2024-07-25T23:44:00"/>
    <d v="1899-12-30T04:00:00"/>
    <n v="530"/>
    <n v="9617.7999999999993"/>
    <n v="994.59"/>
    <n v="8623.2099999999991"/>
    <x v="4"/>
    <s v="Cancelled"/>
    <s v="13E"/>
    <n v="1"/>
    <n v="1"/>
    <s v="Weekday"/>
    <x v="41"/>
  </r>
  <r>
    <s v="F02179"/>
    <x v="673"/>
    <s v="E1764"/>
    <s v="P05315"/>
    <x v="3"/>
    <s v="Business"/>
    <s v="Bengaluru"/>
    <s v="Lucknow"/>
    <d v="2025-01-09T13:33:00"/>
    <d v="2025-01-09T16:33:00"/>
    <d v="1899-12-30T03:00:00"/>
    <n v="1764"/>
    <n v="13363.11"/>
    <n v="176.01"/>
    <n v="13187.1"/>
    <x v="0"/>
    <s v="Cancelled"/>
    <s v="28E"/>
    <n v="3"/>
    <n v="1"/>
    <s v="Weekday"/>
    <x v="65"/>
  </r>
  <r>
    <s v="F02180"/>
    <x v="729"/>
    <s v="E1552"/>
    <s v="P02110"/>
    <x v="4"/>
    <s v="Economy"/>
    <s v="Hyderabad"/>
    <s v="Bengaluru"/>
    <d v="2023-02-06T10:00:00"/>
    <d v="2023-02-06T11:00:00"/>
    <d v="1899-12-30T01:00:00"/>
    <n v="508"/>
    <n v="14924.13"/>
    <n v="655.29"/>
    <n v="14268.84"/>
    <x v="4"/>
    <s v="Completed"/>
    <s v="11B"/>
    <n v="2"/>
    <n v="0"/>
    <s v="Weekday"/>
    <x v="71"/>
  </r>
  <r>
    <s v="F02181"/>
    <x v="702"/>
    <s v="E1736"/>
    <s v="P01293"/>
    <x v="0"/>
    <s v="Economy"/>
    <s v="Pune"/>
    <s v="Ahmedabad"/>
    <d v="2026-06-07T19:22:00"/>
    <d v="2026-06-08T00:22:00"/>
    <d v="1899-12-30T05:00:00"/>
    <n v="362"/>
    <n v="6462.57"/>
    <n v="1266.3699999999999"/>
    <n v="5196.2"/>
    <x v="1"/>
    <s v="Completed"/>
    <s v="25C"/>
    <n v="4"/>
    <n v="0"/>
    <s v="Weekend"/>
    <x v="30"/>
  </r>
  <r>
    <s v="F01876"/>
    <x v="332"/>
    <s v="E1436"/>
    <s v="P01065"/>
    <x v="4"/>
    <s v="Business"/>
    <s v="Mumbai"/>
    <s v="Bengaluru"/>
    <d v="2024-08-17T23:06:00"/>
    <d v="2024-08-18T04:06:00"/>
    <d v="1899-12-30T05:00:00"/>
    <n v="711"/>
    <n v="6793.08"/>
    <n v="1035.47"/>
    <n v="5757.61"/>
    <x v="0"/>
    <s v="Cancelled"/>
    <s v="14B"/>
    <n v="5"/>
    <n v="1"/>
    <s v="Weekend"/>
    <x v="67"/>
  </r>
  <r>
    <s v="F01877"/>
    <x v="1070"/>
    <s v="E1155"/>
    <s v="P02079"/>
    <x v="1"/>
    <s v="First_Class"/>
    <s v="Lucknow"/>
    <s v="Chennai"/>
    <d v="2025-02-26T17:05:00"/>
    <d v="2025-02-26T21:05:00"/>
    <d v="1899-12-30T04:00:00"/>
    <n v="560"/>
    <n v="4457.8500000000004"/>
    <n v="1019.7"/>
    <n v="3438.1500000000005"/>
    <x v="3"/>
    <s v="Completed"/>
    <s v="20E"/>
    <n v="5"/>
    <n v="0"/>
    <s v="Weekday"/>
    <x v="27"/>
  </r>
  <r>
    <s v="F01878"/>
    <x v="856"/>
    <s v="E1878"/>
    <s v="P05190"/>
    <x v="4"/>
    <s v="Business"/>
    <s v="Lucknow"/>
    <s v="Bengaluru"/>
    <d v="2024-01-27T06:00:00"/>
    <d v="2024-01-27T08:00:00"/>
    <d v="1899-12-30T02:00:00"/>
    <n v="894"/>
    <n v="12001.87"/>
    <n v="252.1"/>
    <n v="11749.77"/>
    <x v="1"/>
    <s v="Completed"/>
    <s v="17E"/>
    <n v="2"/>
    <n v="0"/>
    <s v="Weekend"/>
    <x v="45"/>
  </r>
  <r>
    <s v="F01879"/>
    <x v="1285"/>
    <s v="E1190"/>
    <s v="P03069"/>
    <x v="3"/>
    <s v="Business"/>
    <s v="Delhi"/>
    <s v="Ahmedabad"/>
    <d v="2023-08-27T22:18:00"/>
    <d v="2023-08-28T00:18:00"/>
    <d v="1899-12-30T02:00:00"/>
    <n v="2348"/>
    <n v="12819.36"/>
    <n v="1825.58"/>
    <n v="10993.78"/>
    <x v="4"/>
    <s v="Cancelled"/>
    <s v="20D"/>
    <n v="1"/>
    <n v="1"/>
    <s v="Weekend"/>
    <x v="52"/>
  </r>
  <r>
    <s v="F01880"/>
    <x v="464"/>
    <s v="E1967"/>
    <s v="P04236"/>
    <x v="4"/>
    <s v="Economy"/>
    <s v="Mumbai"/>
    <s v="Delhi"/>
    <d v="2025-10-09T08:40:00"/>
    <d v="2025-10-09T10:40:00"/>
    <d v="1899-12-30T02:00:00"/>
    <n v="2355"/>
    <n v="1734.21"/>
    <n v="1607.77"/>
    <n v="126.44000000000005"/>
    <x v="1"/>
    <s v="Cancelled"/>
    <s v="6B"/>
    <n v="1"/>
    <n v="1"/>
    <s v="Weekday"/>
    <x v="22"/>
  </r>
  <r>
    <s v="F01881"/>
    <x v="746"/>
    <s v="E1266"/>
    <s v="P05688"/>
    <x v="1"/>
    <s v="First_Class"/>
    <s v="Mumbai"/>
    <s v="Bengaluru"/>
    <d v="2026-04-29T13:27:00"/>
    <d v="2026-04-29T14:27:00"/>
    <d v="1899-12-30T01:00:00"/>
    <n v="949"/>
    <n v="14210.62"/>
    <n v="994.19"/>
    <n v="13216.43"/>
    <x v="1"/>
    <s v="Completed"/>
    <s v="21F"/>
    <n v="4"/>
    <n v="0"/>
    <s v="Weekday"/>
    <x v="67"/>
  </r>
  <r>
    <s v="F01882"/>
    <x v="357"/>
    <s v="E1797"/>
    <s v="P02948"/>
    <x v="3"/>
    <s v="Business"/>
    <s v="Kolkata"/>
    <s v="Pune"/>
    <d v="2025-07-06T00:30:00"/>
    <d v="2025-07-06T01:30:00"/>
    <d v="1899-12-30T01:00:00"/>
    <n v="2461"/>
    <n v="2231.2800000000002"/>
    <n v="1296.53"/>
    <n v="934.75000000000023"/>
    <x v="0"/>
    <s v="Completed"/>
    <s v="8A"/>
    <n v="5"/>
    <n v="0"/>
    <s v="Weekend"/>
    <x v="13"/>
  </r>
  <r>
    <s v="F01883"/>
    <x v="776"/>
    <s v="E1754"/>
    <s v="P03864"/>
    <x v="3"/>
    <s v="First_Class"/>
    <s v="Ahmedabad"/>
    <s v="Pune"/>
    <d v="2025-04-20T05:49:00"/>
    <d v="2025-04-20T10:49:00"/>
    <d v="1899-12-30T05:00:00"/>
    <n v="2016"/>
    <n v="5637.15"/>
    <n v="1156.6300000000001"/>
    <n v="4480.5199999999995"/>
    <x v="0"/>
    <s v="Completed"/>
    <s v="11D"/>
    <n v="1"/>
    <n v="0"/>
    <s v="Weekend"/>
    <x v="68"/>
  </r>
  <r>
    <s v="F01884"/>
    <x v="1061"/>
    <s v="E1499"/>
    <s v="P03289"/>
    <x v="2"/>
    <s v="Economy"/>
    <s v="Mumbai"/>
    <s v="Ahmedabad"/>
    <d v="2024-03-28T03:22:00"/>
    <d v="2024-03-28T05:22:00"/>
    <d v="1899-12-30T02:00:00"/>
    <n v="1621"/>
    <n v="1944.07"/>
    <n v="1281.4100000000001"/>
    <n v="662.65999999999985"/>
    <x v="0"/>
    <s v="Completed"/>
    <s v="10A"/>
    <n v="5"/>
    <n v="0"/>
    <s v="Weekday"/>
    <x v="16"/>
  </r>
  <r>
    <s v="F01885"/>
    <x v="762"/>
    <s v="E1305"/>
    <s v="P03328"/>
    <x v="2"/>
    <s v="Economy"/>
    <s v="Lucknow"/>
    <s v="Kolkata"/>
    <d v="2024-03-03T05:49:00"/>
    <d v="2024-03-03T08:49:00"/>
    <d v="1899-12-30T03:00:00"/>
    <n v="1274"/>
    <n v="2656"/>
    <n v="545.04999999999995"/>
    <n v="2110.9499999999998"/>
    <x v="3"/>
    <s v="Completed"/>
    <s v="1B"/>
    <n v="3"/>
    <n v="0"/>
    <s v="Weekend"/>
    <x v="40"/>
  </r>
  <r>
    <s v="F01886"/>
    <x v="477"/>
    <s v="E1664"/>
    <s v="P05664"/>
    <x v="2"/>
    <s v="First_Class"/>
    <s v="Delhi"/>
    <s v="Hyderabad"/>
    <d v="2024-12-14T04:57:00"/>
    <d v="2024-12-14T07:57:00"/>
    <d v="1899-12-30T03:00:00"/>
    <n v="617"/>
    <n v="6877.54"/>
    <n v="669"/>
    <n v="6208.54"/>
    <x v="4"/>
    <s v="Completed"/>
    <s v="15D"/>
    <n v="3"/>
    <n v="0"/>
    <s v="Weekend"/>
    <x v="7"/>
  </r>
  <r>
    <s v="F01887"/>
    <x v="261"/>
    <s v="E1976"/>
    <s v="P02329"/>
    <x v="3"/>
    <s v="Economy"/>
    <s v="Chennai"/>
    <s v="Bengaluru"/>
    <d v="2025-06-11T07:15:00"/>
    <d v="2025-06-11T09:15:00"/>
    <d v="1899-12-30T02:00:00"/>
    <n v="960"/>
    <n v="3159"/>
    <n v="1699.45"/>
    <n v="1459.55"/>
    <x v="3"/>
    <s v="Completed"/>
    <s v="14C"/>
    <n v="4"/>
    <n v="0"/>
    <s v="Weekday"/>
    <x v="49"/>
  </r>
  <r>
    <s v="F01888"/>
    <x v="658"/>
    <s v="E1563"/>
    <s v="P05185"/>
    <x v="0"/>
    <s v="Business"/>
    <s v="Bengaluru"/>
    <s v="Hyderabad"/>
    <d v="2025-02-11T06:11:00"/>
    <d v="2025-02-11T10:11:00"/>
    <d v="1899-12-30T04:00:00"/>
    <n v="2174"/>
    <n v="9792.0400000000009"/>
    <n v="1485.71"/>
    <n v="8306.3300000000017"/>
    <x v="0"/>
    <s v="Cancelled"/>
    <s v="27C"/>
    <n v="5"/>
    <n v="1"/>
    <s v="Weekday"/>
    <x v="41"/>
  </r>
  <r>
    <s v="F01889"/>
    <x v="535"/>
    <s v="E1244"/>
    <s v="P03579"/>
    <x v="1"/>
    <s v="Business"/>
    <s v="Lucknow"/>
    <s v="Mumbai"/>
    <d v="2026-06-22T19:47:00"/>
    <d v="2026-06-22T22:47:00"/>
    <d v="1899-12-30T03:00:00"/>
    <n v="796"/>
    <n v="12082.73"/>
    <n v="1464.15"/>
    <n v="10618.58"/>
    <x v="3"/>
    <s v="Completed"/>
    <s v="5E"/>
    <n v="3"/>
    <n v="0"/>
    <s v="Weekday"/>
    <x v="17"/>
  </r>
  <r>
    <s v="F01890"/>
    <x v="553"/>
    <s v="E1821"/>
    <s v="P01694"/>
    <x v="4"/>
    <s v="Economy"/>
    <s v="Mumbai"/>
    <s v="Delhi"/>
    <d v="2026-12-15T17:25:00"/>
    <d v="2026-12-15T22:25:00"/>
    <d v="1899-12-30T05:00:00"/>
    <n v="1173"/>
    <n v="5081.58"/>
    <n v="462.12"/>
    <n v="4619.46"/>
    <x v="0"/>
    <s v="Cancelled"/>
    <s v="15B"/>
    <n v="3"/>
    <n v="1"/>
    <s v="Weekday"/>
    <x v="22"/>
  </r>
  <r>
    <s v="F01891"/>
    <x v="1102"/>
    <s v="E1904"/>
    <s v="P05110"/>
    <x v="0"/>
    <s v="Business"/>
    <s v="Chennai"/>
    <s v="Delhi"/>
    <d v="2025-04-11T14:07:00"/>
    <d v="2025-04-11T18:07:00"/>
    <d v="1899-12-30T04:00:00"/>
    <n v="1878"/>
    <n v="6746.63"/>
    <n v="1705.45"/>
    <n v="5041.18"/>
    <x v="3"/>
    <s v="Cancelled"/>
    <s v="12A"/>
    <n v="1"/>
    <n v="1"/>
    <s v="Weekday"/>
    <x v="48"/>
  </r>
  <r>
    <s v="F01892"/>
    <x v="993"/>
    <s v="E1400"/>
    <s v="P04027"/>
    <x v="0"/>
    <s v="Business"/>
    <s v="Mumbai"/>
    <s v="Ahmedabad"/>
    <d v="2024-05-08T11:51:00"/>
    <d v="2024-05-08T12:51:00"/>
    <d v="1899-12-30T01:00:00"/>
    <n v="1441"/>
    <n v="12041.73"/>
    <n v="661.91"/>
    <n v="11379.82"/>
    <x v="0"/>
    <s v="Completed"/>
    <s v="21E"/>
    <n v="3"/>
    <n v="0"/>
    <s v="Weekday"/>
    <x v="16"/>
  </r>
  <r>
    <s v="F01893"/>
    <x v="114"/>
    <s v="E1849"/>
    <s v="P05580"/>
    <x v="0"/>
    <s v="Business"/>
    <s v="Chennai"/>
    <s v="Pune"/>
    <d v="2025-09-10T20:57:00"/>
    <d v="2025-09-10T22:57:00"/>
    <d v="1899-12-30T02:00:00"/>
    <n v="1759"/>
    <n v="5947.88"/>
    <n v="967.99"/>
    <n v="4979.8900000000003"/>
    <x v="2"/>
    <s v="Cancelled"/>
    <s v="15E"/>
    <n v="5"/>
    <n v="1"/>
    <s v="Weekday"/>
    <x v="53"/>
  </r>
  <r>
    <s v="F01894"/>
    <x v="117"/>
    <s v="E1488"/>
    <s v="P03738"/>
    <x v="4"/>
    <s v="First_Class"/>
    <s v="Ahmedabad"/>
    <s v="Lucknow"/>
    <d v="2026-03-11T03:58:00"/>
    <d v="2026-03-11T04:58:00"/>
    <d v="1899-12-30T01:00:00"/>
    <n v="756"/>
    <n v="9890.98"/>
    <n v="631.89"/>
    <n v="9259.09"/>
    <x v="4"/>
    <s v="Completed"/>
    <s v="9E"/>
    <n v="4"/>
    <n v="0"/>
    <s v="Weekday"/>
    <x v="69"/>
  </r>
  <r>
    <s v="F01895"/>
    <x v="1286"/>
    <s v="E1015"/>
    <s v="P05141"/>
    <x v="3"/>
    <s v="Economy"/>
    <s v="Lucknow"/>
    <s v="Kolkata"/>
    <d v="2025-09-28T04:04:00"/>
    <d v="2025-09-28T05:04:00"/>
    <d v="1899-12-30T01:00:00"/>
    <n v="937"/>
    <n v="4475.51"/>
    <n v="1502.96"/>
    <n v="2972.55"/>
    <x v="4"/>
    <s v="Completed"/>
    <s v="23D"/>
    <n v="4"/>
    <n v="0"/>
    <s v="Weekend"/>
    <x v="40"/>
  </r>
  <r>
    <s v="F01896"/>
    <x v="855"/>
    <s v="E1767"/>
    <s v="P05935"/>
    <x v="0"/>
    <s v="First_Class"/>
    <s v="Ahmedabad"/>
    <s v="Mumbai"/>
    <d v="2023-05-02T06:59:00"/>
    <d v="2023-05-02T10:59:00"/>
    <d v="1899-12-30T04:00:00"/>
    <n v="2027"/>
    <n v="8120.64"/>
    <n v="1768.25"/>
    <n v="6352.39"/>
    <x v="2"/>
    <s v="Cancelled"/>
    <s v="7C"/>
    <n v="2"/>
    <n v="1"/>
    <s v="Weekday"/>
    <x v="3"/>
  </r>
  <r>
    <s v="F01897"/>
    <x v="720"/>
    <s v="E1256"/>
    <s v="P02064"/>
    <x v="2"/>
    <s v="First_Class"/>
    <s v="Bengaluru"/>
    <s v="Hyderabad"/>
    <d v="2024-08-17T12:02:00"/>
    <d v="2024-08-17T16:02:00"/>
    <d v="1899-12-30T04:00:00"/>
    <n v="2028"/>
    <n v="9991.41"/>
    <n v="1866.95"/>
    <n v="8124.46"/>
    <x v="1"/>
    <s v="Completed"/>
    <s v="21E"/>
    <n v="1"/>
    <n v="0"/>
    <s v="Weekend"/>
    <x v="41"/>
  </r>
  <r>
    <s v="F01898"/>
    <x v="756"/>
    <s v="E1397"/>
    <s v="P05132"/>
    <x v="0"/>
    <s v="First_Class"/>
    <s v="Ahmedabad"/>
    <s v="Bengaluru"/>
    <d v="2024-10-17T06:59:00"/>
    <d v="2024-10-17T10:59:00"/>
    <d v="1899-12-30T04:00:00"/>
    <n v="1120"/>
    <n v="6286.81"/>
    <n v="1012.48"/>
    <n v="5274.33"/>
    <x v="0"/>
    <s v="Completed"/>
    <s v="10D"/>
    <n v="2"/>
    <n v="0"/>
    <s v="Weekday"/>
    <x v="63"/>
  </r>
  <r>
    <s v="F01899"/>
    <x v="997"/>
    <s v="E1211"/>
    <s v="P01327"/>
    <x v="0"/>
    <s v="Business"/>
    <s v="Mumbai"/>
    <s v="Hyderabad"/>
    <d v="2024-11-04T02:11:00"/>
    <d v="2024-11-04T05:11:00"/>
    <d v="1899-12-30T03:00:00"/>
    <n v="1048"/>
    <n v="10854.73"/>
    <n v="1990.48"/>
    <n v="8864.25"/>
    <x v="4"/>
    <s v="Completed"/>
    <s v="25A"/>
    <n v="5"/>
    <n v="0"/>
    <s v="Weekday"/>
    <x v="44"/>
  </r>
  <r>
    <s v="F01900"/>
    <x v="404"/>
    <s v="E1805"/>
    <s v="P05715"/>
    <x v="3"/>
    <s v="First_Class"/>
    <s v="Lucknow"/>
    <s v="Chennai"/>
    <d v="2026-10-08T17:26:00"/>
    <d v="2026-10-08T18:26:00"/>
    <d v="1899-12-30T01:00:00"/>
    <n v="1926"/>
    <n v="5382.04"/>
    <n v="1308.8900000000001"/>
    <n v="4073.1499999999996"/>
    <x v="2"/>
    <s v="Completed"/>
    <s v="21C"/>
    <n v="3"/>
    <n v="0"/>
    <s v="Weekday"/>
    <x v="27"/>
  </r>
  <r>
    <s v="F01901"/>
    <x v="1111"/>
    <s v="E1140"/>
    <s v="P04542"/>
    <x v="4"/>
    <s v="Business"/>
    <s v="Kolkata"/>
    <s v="Lucknow"/>
    <d v="2023-01-16T02:23:00"/>
    <d v="2023-01-16T05:23:00"/>
    <d v="1899-12-30T03:00:00"/>
    <n v="2491"/>
    <n v="6862.51"/>
    <n v="128.15"/>
    <n v="6734.3600000000006"/>
    <x v="0"/>
    <s v="Cancelled"/>
    <s v="9C"/>
    <n v="3"/>
    <n v="1"/>
    <s v="Weekday"/>
    <x v="28"/>
  </r>
  <r>
    <s v="F01902"/>
    <x v="1287"/>
    <s v="E1831"/>
    <s v="P01502"/>
    <x v="4"/>
    <s v="Economy"/>
    <s v="Ahmedabad"/>
    <s v="Chennai"/>
    <d v="2024-03-03T21:28:00"/>
    <d v="2024-03-04T01:28:00"/>
    <d v="1899-12-30T04:00:00"/>
    <n v="769"/>
    <n v="11741.13"/>
    <n v="1225.23"/>
    <n v="10515.9"/>
    <x v="3"/>
    <s v="Cancelled"/>
    <s v="2D"/>
    <n v="1"/>
    <n v="1"/>
    <s v="Weekend"/>
    <x v="36"/>
  </r>
  <r>
    <s v="F01903"/>
    <x v="264"/>
    <s v="E1824"/>
    <s v="P05959"/>
    <x v="4"/>
    <s v="First_Class"/>
    <s v="Bengaluru"/>
    <s v="Pune"/>
    <d v="2024-11-25T15:42:00"/>
    <d v="2024-11-25T19:42:00"/>
    <d v="1899-12-30T04:00:00"/>
    <n v="1228"/>
    <n v="3412.76"/>
    <n v="392.42"/>
    <n v="3020.34"/>
    <x v="2"/>
    <s v="Cancelled"/>
    <s v="6B"/>
    <n v="3"/>
    <n v="1"/>
    <s v="Weekday"/>
    <x v="24"/>
  </r>
  <r>
    <s v="F01904"/>
    <x v="1117"/>
    <s v="E1520"/>
    <s v="P02398"/>
    <x v="0"/>
    <s v="First_Class"/>
    <s v="Ahmedabad"/>
    <s v="Chennai"/>
    <d v="2026-01-25T10:48:00"/>
    <d v="2026-01-25T14:48:00"/>
    <d v="1899-12-30T04:00:00"/>
    <n v="1489"/>
    <n v="11785.54"/>
    <n v="668.29"/>
    <n v="11117.25"/>
    <x v="1"/>
    <s v="Cancelled"/>
    <s v="27D"/>
    <n v="4"/>
    <n v="1"/>
    <s v="Weekend"/>
    <x v="36"/>
  </r>
  <r>
    <s v="F01905"/>
    <x v="506"/>
    <s v="E1538"/>
    <s v="P03147"/>
    <x v="4"/>
    <s v="Business"/>
    <s v="Chennai"/>
    <s v="Ahmedabad"/>
    <d v="2025-06-25T07:01:00"/>
    <d v="2025-06-25T12:01:00"/>
    <d v="1899-12-30T05:00:00"/>
    <n v="985"/>
    <n v="12404.74"/>
    <n v="1932.31"/>
    <n v="10472.43"/>
    <x v="4"/>
    <s v="Cancelled"/>
    <s v="20B"/>
    <n v="4"/>
    <n v="1"/>
    <s v="Weekday"/>
    <x v="0"/>
  </r>
  <r>
    <s v="F01906"/>
    <x v="746"/>
    <s v="E1292"/>
    <s v="P04085"/>
    <x v="0"/>
    <s v="Economy"/>
    <s v="Chennai"/>
    <s v="Kolkata"/>
    <d v="2025-03-24T04:40:00"/>
    <d v="2025-03-24T08:40:00"/>
    <d v="1899-12-30T04:00:00"/>
    <n v="1161"/>
    <n v="7098.73"/>
    <n v="1103.8"/>
    <n v="5994.9299999999994"/>
    <x v="2"/>
    <s v="Completed"/>
    <s v="8E"/>
    <n v="3"/>
    <n v="0"/>
    <s v="Weekday"/>
    <x v="64"/>
  </r>
  <r>
    <s v="F01907"/>
    <x v="831"/>
    <s v="E1230"/>
    <s v="P05078"/>
    <x v="2"/>
    <s v="Business"/>
    <s v="Delhi"/>
    <s v="Hyderabad"/>
    <d v="2025-12-18T14:15:00"/>
    <d v="2025-12-18T18:15:00"/>
    <d v="1899-12-30T04:00:00"/>
    <n v="1709"/>
    <n v="9806.4599999999991"/>
    <n v="1301.1400000000001"/>
    <n v="8505.32"/>
    <x v="4"/>
    <s v="Completed"/>
    <s v="13A"/>
    <n v="1"/>
    <n v="0"/>
    <s v="Weekday"/>
    <x v="7"/>
  </r>
  <r>
    <s v="F01908"/>
    <x v="507"/>
    <s v="E1475"/>
    <s v="P02854"/>
    <x v="0"/>
    <s v="Economy"/>
    <s v="Mumbai"/>
    <s v="Chennai"/>
    <d v="2025-11-06T02:09:00"/>
    <d v="2025-11-06T05:09:00"/>
    <d v="1899-12-30T03:00:00"/>
    <n v="1896"/>
    <n v="7210.35"/>
    <n v="219.36"/>
    <n v="6990.9900000000007"/>
    <x v="0"/>
    <s v="Completed"/>
    <s v="9D"/>
    <n v="1"/>
    <n v="0"/>
    <s v="Weekday"/>
    <x v="66"/>
  </r>
  <r>
    <s v="F01909"/>
    <x v="889"/>
    <s v="E1503"/>
    <s v="P01290"/>
    <x v="4"/>
    <s v="Economy"/>
    <s v="Hyderabad"/>
    <s v="Mumbai"/>
    <d v="2024-01-31T22:06:00"/>
    <d v="2024-02-01T03:06:00"/>
    <d v="1899-12-30T05:00:00"/>
    <n v="1870"/>
    <n v="12168.31"/>
    <n v="1763.01"/>
    <n v="10405.299999999999"/>
    <x v="2"/>
    <s v="Completed"/>
    <s v="23C"/>
    <n v="3"/>
    <n v="0"/>
    <s v="Weekday"/>
    <x v="2"/>
  </r>
  <r>
    <s v="F01910"/>
    <x v="777"/>
    <s v="E1020"/>
    <s v="P00830"/>
    <x v="4"/>
    <s v="First_Class"/>
    <s v="Chennai"/>
    <s v="Ahmedabad"/>
    <d v="2026-01-06T19:04:00"/>
    <d v="2026-01-07T00:04:00"/>
    <d v="1899-12-30T05:00:00"/>
    <n v="1162"/>
    <n v="9491.0300000000007"/>
    <n v="1314.95"/>
    <n v="8176.0800000000008"/>
    <x v="4"/>
    <s v="Completed"/>
    <s v="22E"/>
    <n v="4"/>
    <n v="0"/>
    <s v="Weekday"/>
    <x v="0"/>
  </r>
  <r>
    <s v="F01911"/>
    <x v="274"/>
    <s v="E1703"/>
    <s v="P04119"/>
    <x v="0"/>
    <s v="First_Class"/>
    <s v="Lucknow"/>
    <s v="Mumbai"/>
    <d v="2026-12-09T14:17:00"/>
    <d v="2026-12-09T18:17:00"/>
    <d v="1899-12-30T04:00:00"/>
    <n v="1035"/>
    <n v="13847.01"/>
    <n v="849.42"/>
    <n v="12997.59"/>
    <x v="3"/>
    <s v="Completed"/>
    <s v="22C"/>
    <n v="4"/>
    <n v="0"/>
    <s v="Weekday"/>
    <x v="17"/>
  </r>
  <r>
    <s v="F01912"/>
    <x v="1187"/>
    <s v="E1299"/>
    <s v="P04060"/>
    <x v="3"/>
    <s v="Business"/>
    <s v="Chennai"/>
    <s v="Hyderabad"/>
    <d v="2026-07-23T10:59:00"/>
    <d v="2026-07-23T12:59:00"/>
    <d v="1899-12-30T02:00:00"/>
    <n v="1920"/>
    <n v="11955.72"/>
    <n v="679.52"/>
    <n v="11276.199999999999"/>
    <x v="3"/>
    <s v="Cancelled"/>
    <s v="13B"/>
    <n v="1"/>
    <n v="1"/>
    <s v="Weekday"/>
    <x v="12"/>
  </r>
  <r>
    <s v="F01913"/>
    <x v="1288"/>
    <s v="E1528"/>
    <s v="P01624"/>
    <x v="0"/>
    <s v="Economy"/>
    <s v="Chennai"/>
    <s v="Pune"/>
    <d v="2023-12-27T13:12:00"/>
    <d v="2023-12-27T16:12:00"/>
    <d v="1899-12-30T03:00:00"/>
    <n v="1107"/>
    <n v="12184.1"/>
    <n v="1123.3499999999999"/>
    <n v="11060.75"/>
    <x v="0"/>
    <s v="Cancelled"/>
    <s v="20D"/>
    <n v="1"/>
    <n v="1"/>
    <s v="Weekday"/>
    <x v="53"/>
  </r>
  <r>
    <s v="F01914"/>
    <x v="1289"/>
    <s v="E1443"/>
    <s v="P01895"/>
    <x v="0"/>
    <s v="Economy"/>
    <s v="Ahmedabad"/>
    <s v="Pune"/>
    <d v="2025-03-28T01:49:00"/>
    <d v="2025-03-28T06:49:00"/>
    <d v="1899-12-30T05:00:00"/>
    <n v="1912"/>
    <n v="3901.81"/>
    <n v="1798.18"/>
    <n v="2103.63"/>
    <x v="2"/>
    <s v="Completed"/>
    <s v="20A"/>
    <n v="1"/>
    <n v="0"/>
    <s v="Weekday"/>
    <x v="68"/>
  </r>
  <r>
    <s v="F01915"/>
    <x v="577"/>
    <s v="E1680"/>
    <s v="P05456"/>
    <x v="4"/>
    <s v="First_Class"/>
    <s v="Kolkata"/>
    <s v="Delhi"/>
    <d v="2026-06-27T18:34:00"/>
    <d v="2026-06-27T21:34:00"/>
    <d v="1899-12-30T03:00:00"/>
    <n v="2496"/>
    <n v="14431.39"/>
    <n v="704.38"/>
    <n v="13727.01"/>
    <x v="0"/>
    <s v="Cancelled"/>
    <s v="18D"/>
    <n v="4"/>
    <n v="1"/>
    <s v="Weekend"/>
    <x v="19"/>
  </r>
  <r>
    <s v="F01916"/>
    <x v="85"/>
    <s v="E1114"/>
    <s v="P05763"/>
    <x v="0"/>
    <s v="Economy"/>
    <s v="Ahmedabad"/>
    <s v="Delhi"/>
    <d v="2025-08-15T20:29:00"/>
    <d v="2025-08-16T01:29:00"/>
    <d v="1899-12-30T05:00:00"/>
    <n v="2142"/>
    <n v="5874.99"/>
    <n v="1232.8900000000001"/>
    <n v="4642.0999999999995"/>
    <x v="1"/>
    <s v="Completed"/>
    <s v="23A"/>
    <n v="1"/>
    <n v="0"/>
    <s v="Weekday"/>
    <x v="8"/>
  </r>
  <r>
    <s v="F01917"/>
    <x v="254"/>
    <s v="E1561"/>
    <s v="P02226"/>
    <x v="2"/>
    <s v="Economy"/>
    <s v="Pune"/>
    <s v="Delhi"/>
    <d v="2024-05-02T21:49:00"/>
    <d v="2024-05-03T00:49:00"/>
    <d v="1899-12-30T03:00:00"/>
    <n v="1093"/>
    <n v="10504.51"/>
    <n v="946.27"/>
    <n v="9558.24"/>
    <x v="4"/>
    <s v="Completed"/>
    <s v="9C"/>
    <n v="3"/>
    <n v="0"/>
    <s v="Weekday"/>
    <x v="70"/>
  </r>
  <r>
    <s v="F01918"/>
    <x v="1290"/>
    <s v="E1888"/>
    <s v="P03642"/>
    <x v="2"/>
    <s v="Economy"/>
    <s v="Ahmedabad"/>
    <s v="Hyderabad"/>
    <d v="2026-11-22T20:34:00"/>
    <d v="2026-11-22T23:34:00"/>
    <d v="1899-12-30T03:00:00"/>
    <n v="1122"/>
    <n v="2477.56"/>
    <n v="389.84"/>
    <n v="2087.7199999999998"/>
    <x v="2"/>
    <s v="Completed"/>
    <s v="28B"/>
    <n v="3"/>
    <n v="0"/>
    <s v="Weekend"/>
    <x v="34"/>
  </r>
  <r>
    <s v="F01919"/>
    <x v="342"/>
    <s v="E1653"/>
    <s v="P04874"/>
    <x v="1"/>
    <s v="First_Class"/>
    <s v="Kolkata"/>
    <s v="Pune"/>
    <d v="2023-07-26T12:20:00"/>
    <d v="2023-07-26T16:20:00"/>
    <d v="1899-12-30T04:00:00"/>
    <n v="1222"/>
    <n v="5782.97"/>
    <n v="126.45"/>
    <n v="5656.52"/>
    <x v="1"/>
    <s v="Completed"/>
    <s v="2B"/>
    <n v="1"/>
    <n v="0"/>
    <s v="Weekday"/>
    <x v="13"/>
  </r>
  <r>
    <s v="F01920"/>
    <x v="1291"/>
    <s v="E1012"/>
    <s v="P02648"/>
    <x v="1"/>
    <s v="Economy"/>
    <s v="Bengaluru"/>
    <s v="Hyderabad"/>
    <d v="2026-12-04T13:19:00"/>
    <d v="2026-12-04T18:19:00"/>
    <d v="1899-12-30T05:00:00"/>
    <n v="392"/>
    <n v="4125.37"/>
    <n v="257.02999999999997"/>
    <n v="3868.34"/>
    <x v="1"/>
    <s v="Completed"/>
    <s v="27E"/>
    <n v="5"/>
    <n v="0"/>
    <s v="Weekday"/>
    <x v="41"/>
  </r>
  <r>
    <s v="F01921"/>
    <x v="107"/>
    <s v="E1142"/>
    <s v="P03477"/>
    <x v="1"/>
    <s v="Economy"/>
    <s v="Ahmedabad"/>
    <s v="Kolkata"/>
    <d v="2024-02-22T02:34:00"/>
    <d v="2024-02-22T06:34:00"/>
    <d v="1899-12-30T04:00:00"/>
    <n v="435"/>
    <n v="11904.2"/>
    <n v="89.73"/>
    <n v="11814.470000000001"/>
    <x v="0"/>
    <s v="Completed"/>
    <s v="19D"/>
    <n v="2"/>
    <n v="0"/>
    <s v="Weekday"/>
    <x v="26"/>
  </r>
  <r>
    <s v="F01922"/>
    <x v="504"/>
    <s v="E1499"/>
    <s v="P01866"/>
    <x v="4"/>
    <s v="Economy"/>
    <s v="Kolkata"/>
    <s v="Chennai"/>
    <d v="2025-06-13T11:05:00"/>
    <d v="2025-06-13T14:05:00"/>
    <d v="1899-12-30T03:00:00"/>
    <n v="586"/>
    <n v="9497.7199999999993"/>
    <n v="599.87"/>
    <n v="8897.8499999999985"/>
    <x v="2"/>
    <s v="Completed"/>
    <s v="17A"/>
    <n v="2"/>
    <n v="0"/>
    <s v="Weekday"/>
    <x v="35"/>
  </r>
  <r>
    <s v="F01923"/>
    <x v="1258"/>
    <s v="E1637"/>
    <s v="P04397"/>
    <x v="3"/>
    <s v="First_Class"/>
    <s v="Mumbai"/>
    <s v="Delhi"/>
    <d v="2024-01-26T02:07:00"/>
    <d v="2024-01-26T06:07:00"/>
    <d v="1899-12-30T04:00:00"/>
    <n v="607"/>
    <n v="13512.52"/>
    <n v="741.7"/>
    <n v="12770.82"/>
    <x v="3"/>
    <s v="Cancelled"/>
    <s v="10B"/>
    <n v="3"/>
    <n v="1"/>
    <s v="Weekday"/>
    <x v="22"/>
  </r>
  <r>
    <s v="F01924"/>
    <x v="1215"/>
    <s v="E1092"/>
    <s v="P05607"/>
    <x v="3"/>
    <s v="Business"/>
    <s v="Pune"/>
    <s v="Chennai"/>
    <d v="2023-04-17T09:28:00"/>
    <d v="2023-04-17T10:28:00"/>
    <d v="1899-12-30T01:00:00"/>
    <n v="1109"/>
    <n v="13722.08"/>
    <n v="1649.37"/>
    <n v="12072.71"/>
    <x v="4"/>
    <s v="Completed"/>
    <s v="28E"/>
    <n v="3"/>
    <n v="0"/>
    <s v="Weekday"/>
    <x v="46"/>
  </r>
  <r>
    <s v="F01925"/>
    <x v="331"/>
    <s v="E1617"/>
    <s v="P00349"/>
    <x v="3"/>
    <s v="Economy"/>
    <s v="Bengaluru"/>
    <s v="Kolkata"/>
    <d v="2024-01-04T22:27:00"/>
    <d v="2024-01-05T00:27:00"/>
    <d v="1899-12-30T02:00:00"/>
    <n v="865"/>
    <n v="4014.59"/>
    <n v="801.22"/>
    <n v="3213.37"/>
    <x v="0"/>
    <s v="Cancelled"/>
    <s v="3F"/>
    <n v="2"/>
    <n v="1"/>
    <s v="Weekday"/>
    <x v="54"/>
  </r>
  <r>
    <s v="F01926"/>
    <x v="11"/>
    <s v="E1538"/>
    <s v="P05533"/>
    <x v="1"/>
    <s v="First_Class"/>
    <s v="Hyderabad"/>
    <s v="Kolkata"/>
    <d v="2024-06-28T07:34:00"/>
    <d v="2024-06-28T09:34:00"/>
    <d v="1899-12-30T02:00:00"/>
    <n v="2474"/>
    <n v="4162.7700000000004"/>
    <n v="1691.58"/>
    <n v="2471.1900000000005"/>
    <x v="4"/>
    <s v="Completed"/>
    <s v="26D"/>
    <n v="1"/>
    <n v="0"/>
    <s v="Weekday"/>
    <x v="15"/>
  </r>
  <r>
    <s v="F01927"/>
    <x v="1292"/>
    <s v="E1482"/>
    <s v="P03122"/>
    <x v="0"/>
    <s v="First_Class"/>
    <s v="Bengaluru"/>
    <s v="Hyderabad"/>
    <d v="2025-11-28T13:21:00"/>
    <d v="2025-11-28T14:21:00"/>
    <d v="1899-12-30T01:00:00"/>
    <n v="2255"/>
    <n v="7804.2"/>
    <n v="1496.08"/>
    <n v="6308.12"/>
    <x v="4"/>
    <s v="Completed"/>
    <s v="16B"/>
    <n v="5"/>
    <n v="0"/>
    <s v="Weekday"/>
    <x v="41"/>
  </r>
  <r>
    <s v="F01928"/>
    <x v="1144"/>
    <s v="E1772"/>
    <s v="P00237"/>
    <x v="1"/>
    <s v="Economy"/>
    <s v="Pune"/>
    <s v="Lucknow"/>
    <d v="2025-07-18T00:48:00"/>
    <d v="2025-07-18T03:48:00"/>
    <d v="1899-12-30T03:00:00"/>
    <n v="1045"/>
    <n v="12192.58"/>
    <n v="1477.94"/>
    <n v="10714.64"/>
    <x v="0"/>
    <s v="Completed"/>
    <s v="20D"/>
    <n v="3"/>
    <n v="0"/>
    <s v="Weekday"/>
    <x v="10"/>
  </r>
  <r>
    <s v="F01929"/>
    <x v="675"/>
    <s v="E1653"/>
    <s v="P04117"/>
    <x v="0"/>
    <s v="Business"/>
    <s v="Bengaluru"/>
    <s v="Mumbai"/>
    <d v="2025-05-10T16:41:00"/>
    <d v="2025-05-10T18:41:00"/>
    <d v="1899-12-30T02:00:00"/>
    <n v="658"/>
    <n v="3224.99"/>
    <n v="332.05"/>
    <n v="2892.9399999999996"/>
    <x v="3"/>
    <s v="Completed"/>
    <s v="15A"/>
    <n v="5"/>
    <n v="0"/>
    <s v="Weekend"/>
    <x v="1"/>
  </r>
  <r>
    <s v="F01930"/>
    <x v="394"/>
    <s v="E1250"/>
    <s v="P05670"/>
    <x v="4"/>
    <s v="Economy"/>
    <s v="Kolkata"/>
    <s v="Chennai"/>
    <d v="2026-02-01T05:35:00"/>
    <d v="2026-02-01T07:35:00"/>
    <d v="1899-12-30T02:00:00"/>
    <n v="1315"/>
    <n v="8823.7000000000007"/>
    <n v="834.92"/>
    <n v="7988.7800000000007"/>
    <x v="4"/>
    <s v="Completed"/>
    <s v="25D"/>
    <n v="4"/>
    <n v="0"/>
    <s v="Weekend"/>
    <x v="35"/>
  </r>
  <r>
    <s v="F01931"/>
    <x v="495"/>
    <s v="E1712"/>
    <s v="P04249"/>
    <x v="4"/>
    <s v="Economy"/>
    <s v="Kolkata"/>
    <s v="Ahmedabad"/>
    <d v="2024-02-12T15:05:00"/>
    <d v="2024-02-12T20:05:00"/>
    <d v="1899-12-30T05:00:00"/>
    <n v="1172"/>
    <n v="13547.54"/>
    <n v="1641.55"/>
    <n v="11905.990000000002"/>
    <x v="2"/>
    <s v="Completed"/>
    <s v="15A"/>
    <n v="1"/>
    <n v="0"/>
    <s v="Weekday"/>
    <x v="6"/>
  </r>
  <r>
    <s v="F01932"/>
    <x v="170"/>
    <s v="E1133"/>
    <s v="P03026"/>
    <x v="4"/>
    <s v="First_Class"/>
    <s v="Lucknow"/>
    <s v="Pune"/>
    <d v="2025-11-01T02:15:00"/>
    <d v="2025-11-01T07:15:00"/>
    <d v="1899-12-30T05:00:00"/>
    <n v="1198"/>
    <n v="12664.23"/>
    <n v="1981.48"/>
    <n v="10682.75"/>
    <x v="1"/>
    <s v="Cancelled"/>
    <s v="4E"/>
    <n v="1"/>
    <n v="1"/>
    <s v="Weekend"/>
    <x v="38"/>
  </r>
  <r>
    <s v="F01933"/>
    <x v="936"/>
    <s v="E1072"/>
    <s v="P01217"/>
    <x v="0"/>
    <s v="First_Class"/>
    <s v="Pune"/>
    <s v="Mumbai"/>
    <d v="2024-11-12T14:14:00"/>
    <d v="2024-11-12T19:14:00"/>
    <d v="1899-12-30T05:00:00"/>
    <n v="1604"/>
    <n v="7055.86"/>
    <n v="1771.65"/>
    <n v="5284.2099999999991"/>
    <x v="2"/>
    <s v="Cancelled"/>
    <s v="25B"/>
    <n v="2"/>
    <n v="1"/>
    <s v="Weekday"/>
    <x v="25"/>
  </r>
  <r>
    <s v="F01934"/>
    <x v="1293"/>
    <s v="E1630"/>
    <s v="P00832"/>
    <x v="1"/>
    <s v="Economy"/>
    <s v="Delhi"/>
    <s v="Mumbai"/>
    <d v="2024-07-26T01:37:00"/>
    <d v="2024-07-26T04:37:00"/>
    <d v="1899-12-30T03:00:00"/>
    <n v="1578"/>
    <n v="13855.96"/>
    <n v="1216.94"/>
    <n v="12639.019999999999"/>
    <x v="3"/>
    <s v="Completed"/>
    <s v="16B"/>
    <n v="5"/>
    <n v="0"/>
    <s v="Weekday"/>
    <x v="61"/>
  </r>
  <r>
    <s v="F01935"/>
    <x v="626"/>
    <s v="E1700"/>
    <s v="P01622"/>
    <x v="2"/>
    <s v="Economy"/>
    <s v="Mumbai"/>
    <s v="Hyderabad"/>
    <d v="2024-07-16T23:08:00"/>
    <d v="2024-07-17T04:08:00"/>
    <d v="1899-12-30T05:00:00"/>
    <n v="1641"/>
    <n v="5592.87"/>
    <n v="1866.75"/>
    <n v="3726.12"/>
    <x v="2"/>
    <s v="Completed"/>
    <s v="10B"/>
    <n v="4"/>
    <n v="0"/>
    <s v="Weekday"/>
    <x v="44"/>
  </r>
  <r>
    <s v="F01936"/>
    <x v="629"/>
    <s v="E1945"/>
    <s v="P04868"/>
    <x v="1"/>
    <s v="Business"/>
    <s v="Mumbai"/>
    <s v="Bengaluru"/>
    <d v="2023-01-16T08:00:00"/>
    <d v="2023-01-16T10:00:00"/>
    <d v="1899-12-30T02:00:00"/>
    <n v="1181"/>
    <n v="13698.4"/>
    <n v="507.26"/>
    <n v="13191.14"/>
    <x v="2"/>
    <s v="Completed"/>
    <s v="16E"/>
    <n v="3"/>
    <n v="0"/>
    <s v="Weekday"/>
    <x v="67"/>
  </r>
  <r>
    <s v="F01937"/>
    <x v="669"/>
    <s v="E1697"/>
    <s v="P05900"/>
    <x v="4"/>
    <s v="First_Class"/>
    <s v="Ahmedabad"/>
    <s v="Pune"/>
    <d v="2023-05-16T11:08:00"/>
    <d v="2023-05-16T14:08:00"/>
    <d v="1899-12-30T03:00:00"/>
    <n v="708"/>
    <n v="14004.33"/>
    <n v="1081.21"/>
    <n v="12923.119999999999"/>
    <x v="4"/>
    <s v="Cancelled"/>
    <s v="20B"/>
    <n v="3"/>
    <n v="1"/>
    <s v="Weekday"/>
    <x v="68"/>
  </r>
  <r>
    <s v="F01938"/>
    <x v="778"/>
    <s v="E1900"/>
    <s v="P02755"/>
    <x v="1"/>
    <s v="First_Class"/>
    <s v="Mumbai"/>
    <s v="Chennai"/>
    <d v="2025-11-01T15:42:00"/>
    <d v="2025-11-01T17:42:00"/>
    <d v="1899-12-30T02:00:00"/>
    <n v="2446"/>
    <n v="13445.09"/>
    <n v="832.41"/>
    <n v="12612.68"/>
    <x v="2"/>
    <s v="Completed"/>
    <s v="17A"/>
    <n v="4"/>
    <n v="0"/>
    <s v="Weekend"/>
    <x v="66"/>
  </r>
  <r>
    <s v="F01939"/>
    <x v="327"/>
    <s v="E1806"/>
    <s v="P01418"/>
    <x v="0"/>
    <s v="Business"/>
    <s v="Bengaluru"/>
    <s v="Delhi"/>
    <d v="2023-01-29T08:59:00"/>
    <d v="2023-01-29T10:59:00"/>
    <d v="1899-12-30T02:00:00"/>
    <n v="528"/>
    <n v="9256.2800000000007"/>
    <n v="950.38"/>
    <n v="8305.9000000000015"/>
    <x v="3"/>
    <s v="Cancelled"/>
    <s v="15E"/>
    <n v="2"/>
    <n v="1"/>
    <s v="Weekend"/>
    <x v="9"/>
  </r>
  <r>
    <s v="F01940"/>
    <x v="268"/>
    <s v="E1713"/>
    <s v="P00257"/>
    <x v="3"/>
    <s v="First_Class"/>
    <s v="Lucknow"/>
    <s v="Chennai"/>
    <d v="2024-08-27T19:36:00"/>
    <d v="2024-08-27T21:36:00"/>
    <d v="1899-12-30T02:00:00"/>
    <n v="1162"/>
    <n v="11959.61"/>
    <n v="1603.49"/>
    <n v="10356.120000000001"/>
    <x v="3"/>
    <s v="Cancelled"/>
    <s v="23E"/>
    <n v="2"/>
    <n v="1"/>
    <s v="Weekday"/>
    <x v="27"/>
  </r>
  <r>
    <s v="F01941"/>
    <x v="414"/>
    <s v="E1643"/>
    <s v="P01947"/>
    <x v="0"/>
    <s v="Business"/>
    <s v="Bengaluru"/>
    <s v="Pune"/>
    <d v="2023-10-07T16:39:00"/>
    <d v="2023-10-07T17:39:00"/>
    <d v="1899-12-30T01:00:00"/>
    <n v="1325"/>
    <n v="10953.39"/>
    <n v="996.56"/>
    <n v="9956.83"/>
    <x v="4"/>
    <s v="Cancelled"/>
    <s v="7C"/>
    <n v="1"/>
    <n v="1"/>
    <s v="Weekend"/>
    <x v="24"/>
  </r>
  <r>
    <s v="F01942"/>
    <x v="377"/>
    <s v="E1202"/>
    <s v="P01625"/>
    <x v="3"/>
    <s v="Business"/>
    <s v="Mumbai"/>
    <s v="Hyderabad"/>
    <d v="2024-12-27T14:00:00"/>
    <d v="2024-12-27T16:00:00"/>
    <d v="1899-12-30T02:00:00"/>
    <n v="2179"/>
    <n v="5289.48"/>
    <n v="761.82"/>
    <n v="4527.66"/>
    <x v="1"/>
    <s v="Completed"/>
    <s v="25F"/>
    <n v="1"/>
    <n v="0"/>
    <s v="Weekday"/>
    <x v="44"/>
  </r>
  <r>
    <s v="F01943"/>
    <x v="1194"/>
    <s v="E1487"/>
    <s v="P02473"/>
    <x v="4"/>
    <s v="Business"/>
    <s v="Ahmedabad"/>
    <s v="Lucknow"/>
    <d v="2025-07-18T17:38:00"/>
    <d v="2025-07-18T19:38:00"/>
    <d v="1899-12-30T02:00:00"/>
    <n v="832"/>
    <n v="11654.53"/>
    <n v="180.77"/>
    <n v="11473.76"/>
    <x v="3"/>
    <s v="Cancelled"/>
    <s v="14A"/>
    <n v="5"/>
    <n v="1"/>
    <s v="Weekday"/>
    <x v="69"/>
  </r>
  <r>
    <s v="F01944"/>
    <x v="590"/>
    <s v="E1956"/>
    <s v="P04783"/>
    <x v="1"/>
    <s v="Business"/>
    <s v="Delhi"/>
    <s v="Pune"/>
    <d v="2024-12-20T23:46:00"/>
    <d v="2024-12-21T02:46:00"/>
    <d v="1899-12-30T03:00:00"/>
    <n v="1967"/>
    <n v="6484.87"/>
    <n v="775.01"/>
    <n v="5709.86"/>
    <x v="3"/>
    <s v="Completed"/>
    <s v="14A"/>
    <n v="2"/>
    <n v="0"/>
    <s v="Weekday"/>
    <x v="23"/>
  </r>
  <r>
    <s v="F01945"/>
    <x v="150"/>
    <s v="E1818"/>
    <s v="P00806"/>
    <x v="2"/>
    <s v="First_Class"/>
    <s v="Chennai"/>
    <s v="Delhi"/>
    <d v="2025-04-22T19:27:00"/>
    <d v="2025-04-22T21:27:00"/>
    <d v="1899-12-30T02:00:00"/>
    <n v="367"/>
    <n v="11132.65"/>
    <n v="112.44"/>
    <n v="11020.21"/>
    <x v="2"/>
    <s v="Completed"/>
    <s v="16A"/>
    <n v="4"/>
    <n v="0"/>
    <s v="Weekday"/>
    <x v="48"/>
  </r>
  <r>
    <s v="F01946"/>
    <x v="304"/>
    <s v="E1448"/>
    <s v="P02740"/>
    <x v="4"/>
    <s v="Economy"/>
    <s v="Pune"/>
    <s v="Ahmedabad"/>
    <d v="2023-12-16T21:40:00"/>
    <d v="2023-12-17T00:40:00"/>
    <d v="1899-12-30T03:00:00"/>
    <n v="1325"/>
    <n v="1528.08"/>
    <n v="1705.37"/>
    <n v="-177.28999999999996"/>
    <x v="2"/>
    <s v="Cancelled"/>
    <s v="30C"/>
    <n v="1"/>
    <n v="1"/>
    <s v="Weekend"/>
    <x v="30"/>
  </r>
  <r>
    <s v="F01947"/>
    <x v="1085"/>
    <s v="E1109"/>
    <s v="P01898"/>
    <x v="2"/>
    <s v="First_Class"/>
    <s v="Lucknow"/>
    <s v="Mumbai"/>
    <d v="2025-12-07T17:01:00"/>
    <d v="2025-12-07T19:01:00"/>
    <d v="1899-12-30T02:00:00"/>
    <n v="1935"/>
    <n v="7108.08"/>
    <n v="387.68"/>
    <n v="6720.4"/>
    <x v="2"/>
    <s v="Completed"/>
    <s v="14F"/>
    <n v="4"/>
    <n v="0"/>
    <s v="Weekend"/>
    <x v="17"/>
  </r>
  <r>
    <s v="F01948"/>
    <x v="422"/>
    <s v="E1608"/>
    <s v="P00314"/>
    <x v="0"/>
    <s v="Business"/>
    <s v="Bengaluru"/>
    <s v="Chennai"/>
    <d v="2025-03-19T21:33:00"/>
    <d v="2025-03-19T23:33:00"/>
    <d v="1899-12-30T02:00:00"/>
    <n v="2214"/>
    <n v="4212.0600000000004"/>
    <n v="448.19"/>
    <n v="3763.8700000000003"/>
    <x v="0"/>
    <s v="Cancelled"/>
    <s v="4E"/>
    <n v="3"/>
    <n v="1"/>
    <s v="Weekday"/>
    <x v="14"/>
  </r>
  <r>
    <s v="F01949"/>
    <x v="1254"/>
    <s v="E1351"/>
    <s v="P00794"/>
    <x v="0"/>
    <s v="Economy"/>
    <s v="Delhi"/>
    <s v="Hyderabad"/>
    <d v="2025-08-18T09:37:00"/>
    <d v="2025-08-18T14:37:00"/>
    <d v="1899-12-30T05:00:00"/>
    <n v="708"/>
    <n v="8440.4500000000007"/>
    <n v="990.32"/>
    <n v="7450.130000000001"/>
    <x v="1"/>
    <s v="Cancelled"/>
    <s v="17A"/>
    <n v="5"/>
    <n v="1"/>
    <s v="Weekday"/>
    <x v="7"/>
  </r>
  <r>
    <s v="F01950"/>
    <x v="370"/>
    <s v="E1004"/>
    <s v="P00326"/>
    <x v="0"/>
    <s v="First_Class"/>
    <s v="Delhi"/>
    <s v="Kolkata"/>
    <d v="2024-09-26T02:11:00"/>
    <d v="2024-09-26T06:11:00"/>
    <d v="1899-12-30T04:00:00"/>
    <n v="2080"/>
    <n v="10088.4"/>
    <n v="654.19000000000005"/>
    <n v="9434.2099999999991"/>
    <x v="1"/>
    <s v="Cancelled"/>
    <s v="30C"/>
    <n v="4"/>
    <n v="1"/>
    <s v="Weekday"/>
    <x v="20"/>
  </r>
  <r>
    <s v="F01951"/>
    <x v="1231"/>
    <s v="E1629"/>
    <s v="P04032"/>
    <x v="2"/>
    <s v="First_Class"/>
    <s v="Ahmedabad"/>
    <s v="Mumbai"/>
    <d v="2025-12-28T05:56:00"/>
    <d v="2025-12-28T07:56:00"/>
    <d v="1899-12-30T02:00:00"/>
    <n v="1373"/>
    <n v="6768.21"/>
    <n v="461.42"/>
    <n v="6306.79"/>
    <x v="1"/>
    <s v="Completed"/>
    <s v="24B"/>
    <n v="5"/>
    <n v="0"/>
    <s v="Weekend"/>
    <x v="3"/>
  </r>
  <r>
    <s v="F01952"/>
    <x v="1079"/>
    <s v="E1679"/>
    <s v="P05139"/>
    <x v="3"/>
    <s v="Economy"/>
    <s v="Delhi"/>
    <s v="Mumbai"/>
    <d v="2024-10-10T06:01:00"/>
    <d v="2024-10-10T10:01:00"/>
    <d v="1899-12-30T04:00:00"/>
    <n v="1390"/>
    <n v="7716.61"/>
    <n v="1392.48"/>
    <n v="6324.1299999999992"/>
    <x v="0"/>
    <s v="Cancelled"/>
    <s v="25B"/>
    <n v="3"/>
    <n v="1"/>
    <s v="Weekday"/>
    <x v="61"/>
  </r>
  <r>
    <s v="F01953"/>
    <x v="591"/>
    <s v="E1560"/>
    <s v="P05077"/>
    <x v="4"/>
    <s v="Business"/>
    <s v="Chennai"/>
    <s v="Lucknow"/>
    <d v="2025-11-22T20:07:00"/>
    <d v="2025-11-23T00:07:00"/>
    <d v="1899-12-30T04:00:00"/>
    <n v="2208"/>
    <n v="13817.16"/>
    <n v="529.32000000000005"/>
    <n v="13287.84"/>
    <x v="1"/>
    <s v="Completed"/>
    <s v="1E"/>
    <n v="2"/>
    <n v="0"/>
    <s v="Weekend"/>
    <x v="42"/>
  </r>
  <r>
    <s v="F01954"/>
    <x v="1086"/>
    <s v="E1654"/>
    <s v="P02812"/>
    <x v="4"/>
    <s v="Economy"/>
    <s v="Bengaluru"/>
    <s v="Mumbai"/>
    <d v="2026-02-07T14:03:00"/>
    <d v="2026-02-07T16:03:00"/>
    <d v="1899-12-30T02:00:00"/>
    <n v="553"/>
    <n v="14149.23"/>
    <n v="1920.2"/>
    <n v="12229.029999999999"/>
    <x v="4"/>
    <s v="Completed"/>
    <s v="30F"/>
    <n v="5"/>
    <n v="0"/>
    <s v="Weekend"/>
    <x v="1"/>
  </r>
  <r>
    <s v="F01955"/>
    <x v="12"/>
    <s v="E1591"/>
    <s v="P02935"/>
    <x v="1"/>
    <s v="Business"/>
    <s v="Bengaluru"/>
    <s v="Pune"/>
    <d v="2026-02-26T13:48:00"/>
    <d v="2026-02-26T14:48:00"/>
    <d v="1899-12-30T01:00:00"/>
    <n v="617"/>
    <n v="14470.53"/>
    <n v="609.04999999999995"/>
    <n v="13861.480000000001"/>
    <x v="1"/>
    <s v="Completed"/>
    <s v="8C"/>
    <n v="3"/>
    <n v="0"/>
    <s v="Weekday"/>
    <x v="24"/>
  </r>
  <r>
    <s v="F01956"/>
    <x v="183"/>
    <s v="E1904"/>
    <s v="P01971"/>
    <x v="4"/>
    <s v="First_Class"/>
    <s v="Mumbai"/>
    <s v="Lucknow"/>
    <d v="2025-07-12T06:57:00"/>
    <d v="2025-07-12T08:57:00"/>
    <d v="1899-12-30T02:00:00"/>
    <n v="525"/>
    <n v="3335.41"/>
    <n v="354.39"/>
    <n v="2981.02"/>
    <x v="3"/>
    <s v="Cancelled"/>
    <s v="4E"/>
    <n v="4"/>
    <n v="1"/>
    <s v="Weekend"/>
    <x v="21"/>
  </r>
  <r>
    <s v="F01957"/>
    <x v="1294"/>
    <s v="E1425"/>
    <s v="P03831"/>
    <x v="3"/>
    <s v="Economy"/>
    <s v="Chennai"/>
    <s v="Kolkata"/>
    <d v="2025-09-01T12:13:00"/>
    <d v="2025-09-01T16:13:00"/>
    <d v="1899-12-30T04:00:00"/>
    <n v="445"/>
    <n v="8977.1"/>
    <n v="183.69"/>
    <n v="8793.41"/>
    <x v="4"/>
    <s v="Cancelled"/>
    <s v="29B"/>
    <n v="5"/>
    <n v="1"/>
    <s v="Weekday"/>
    <x v="64"/>
  </r>
  <r>
    <s v="F01958"/>
    <x v="100"/>
    <s v="E1485"/>
    <s v="P00644"/>
    <x v="2"/>
    <s v="Business"/>
    <s v="Pune"/>
    <s v="Delhi"/>
    <d v="2026-05-06T10:44:00"/>
    <d v="2026-05-06T12:44:00"/>
    <d v="1899-12-30T02:00:00"/>
    <n v="1251"/>
    <n v="10983.81"/>
    <n v="1008.7"/>
    <n v="9975.1099999999988"/>
    <x v="0"/>
    <s v="Completed"/>
    <s v="30F"/>
    <n v="5"/>
    <n v="0"/>
    <s v="Weekday"/>
    <x v="70"/>
  </r>
  <r>
    <s v="F01959"/>
    <x v="1295"/>
    <s v="E1735"/>
    <s v="P03215"/>
    <x v="1"/>
    <s v="First_Class"/>
    <s v="Bengaluru"/>
    <s v="Mumbai"/>
    <d v="2025-11-12T08:29:00"/>
    <d v="2025-11-12T09:29:00"/>
    <d v="1899-12-30T01:00:00"/>
    <n v="517"/>
    <n v="3027.45"/>
    <n v="1490.19"/>
    <n v="1537.2599999999998"/>
    <x v="2"/>
    <s v="Completed"/>
    <s v="29A"/>
    <n v="1"/>
    <n v="0"/>
    <s v="Weekday"/>
    <x v="1"/>
  </r>
  <r>
    <s v="F01960"/>
    <x v="988"/>
    <s v="E1007"/>
    <s v="P05721"/>
    <x v="1"/>
    <s v="First_Class"/>
    <s v="Ahmedabad"/>
    <s v="Kolkata"/>
    <d v="2023-12-13T18:12:00"/>
    <d v="2023-12-13T20:12:00"/>
    <d v="1899-12-30T02:00:00"/>
    <n v="1208"/>
    <n v="13089.18"/>
    <n v="583.57000000000005"/>
    <n v="12505.61"/>
    <x v="1"/>
    <s v="Completed"/>
    <s v="19A"/>
    <n v="4"/>
    <n v="0"/>
    <s v="Weekday"/>
    <x v="26"/>
  </r>
  <r>
    <s v="F01961"/>
    <x v="1020"/>
    <s v="E1398"/>
    <s v="P00034"/>
    <x v="0"/>
    <s v="Business"/>
    <s v="Pune"/>
    <s v="Hyderabad"/>
    <d v="2024-05-03T22:06:00"/>
    <d v="2024-05-03T23:06:00"/>
    <d v="1899-12-30T01:00:00"/>
    <n v="905"/>
    <n v="11443.08"/>
    <n v="1552.64"/>
    <n v="9890.44"/>
    <x v="4"/>
    <s v="Cancelled"/>
    <s v="21C"/>
    <n v="2"/>
    <n v="1"/>
    <s v="Weekday"/>
    <x v="39"/>
  </r>
  <r>
    <s v="F01962"/>
    <x v="941"/>
    <s v="E1919"/>
    <s v="P00694"/>
    <x v="1"/>
    <s v="First_Class"/>
    <s v="Kolkata"/>
    <s v="Bengaluru"/>
    <d v="2024-03-17T07:57:00"/>
    <d v="2024-03-17T08:57:00"/>
    <d v="1899-12-30T01:00:00"/>
    <n v="1883"/>
    <n v="10083.31"/>
    <n v="1065.9100000000001"/>
    <n v="9017.4"/>
    <x v="4"/>
    <s v="Completed"/>
    <s v="30C"/>
    <n v="5"/>
    <n v="0"/>
    <s v="Weekend"/>
    <x v="47"/>
  </r>
  <r>
    <s v="F01963"/>
    <x v="813"/>
    <s v="E1462"/>
    <s v="P01450"/>
    <x v="1"/>
    <s v="Business"/>
    <s v="Bengaluru"/>
    <s v="Lucknow"/>
    <d v="2025-06-04T15:54:00"/>
    <d v="2025-06-04T17:54:00"/>
    <d v="1899-12-30T02:00:00"/>
    <n v="1346"/>
    <n v="7639.67"/>
    <n v="1074.3"/>
    <n v="6565.37"/>
    <x v="2"/>
    <s v="Completed"/>
    <s v="24C"/>
    <n v="2"/>
    <n v="0"/>
    <s v="Weekday"/>
    <x v="65"/>
  </r>
  <r>
    <s v="F01964"/>
    <x v="676"/>
    <s v="E1333"/>
    <s v="P01991"/>
    <x v="0"/>
    <s v="First_Class"/>
    <s v="Ahmedabad"/>
    <s v="Pune"/>
    <d v="2026-01-11T13:11:00"/>
    <d v="2026-01-11T14:11:00"/>
    <d v="1899-12-30T01:00:00"/>
    <n v="313"/>
    <n v="7448.51"/>
    <n v="1552.25"/>
    <n v="5896.26"/>
    <x v="3"/>
    <s v="Completed"/>
    <s v="25A"/>
    <n v="4"/>
    <n v="0"/>
    <s v="Weekend"/>
    <x v="68"/>
  </r>
  <r>
    <s v="F01965"/>
    <x v="1016"/>
    <s v="E1847"/>
    <s v="P05970"/>
    <x v="0"/>
    <s v="Business"/>
    <s v="Hyderabad"/>
    <s v="Mumbai"/>
    <d v="2025-04-27T03:55:00"/>
    <d v="2025-04-27T06:55:00"/>
    <d v="1899-12-30T03:00:00"/>
    <n v="968"/>
    <n v="13242.92"/>
    <n v="563.79999999999995"/>
    <n v="12679.12"/>
    <x v="4"/>
    <s v="Completed"/>
    <s v="23D"/>
    <n v="5"/>
    <n v="0"/>
    <s v="Weekend"/>
    <x v="2"/>
  </r>
  <r>
    <s v="F01966"/>
    <x v="1223"/>
    <s v="E1525"/>
    <s v="P04246"/>
    <x v="0"/>
    <s v="Economy"/>
    <s v="Bengaluru"/>
    <s v="Kolkata"/>
    <d v="2024-09-03T16:32:00"/>
    <d v="2024-09-03T21:32:00"/>
    <d v="1899-12-30T05:00:00"/>
    <n v="2118"/>
    <n v="3506.06"/>
    <n v="262"/>
    <n v="3244.06"/>
    <x v="1"/>
    <s v="Cancelled"/>
    <s v="22E"/>
    <n v="5"/>
    <n v="1"/>
    <s v="Weekday"/>
    <x v="54"/>
  </r>
  <r>
    <s v="F01967"/>
    <x v="200"/>
    <s v="E1884"/>
    <s v="P01063"/>
    <x v="3"/>
    <s v="First_Class"/>
    <s v="Chennai"/>
    <s v="Mumbai"/>
    <d v="2025-10-22T16:18:00"/>
    <d v="2025-10-22T21:18:00"/>
    <d v="1899-12-30T05:00:00"/>
    <n v="2324"/>
    <n v="6771.56"/>
    <n v="818.93"/>
    <n v="5952.63"/>
    <x v="1"/>
    <s v="Cancelled"/>
    <s v="6F"/>
    <n v="2"/>
    <n v="1"/>
    <s v="Weekday"/>
    <x v="29"/>
  </r>
  <r>
    <s v="F01968"/>
    <x v="569"/>
    <s v="E1145"/>
    <s v="P02394"/>
    <x v="3"/>
    <s v="First_Class"/>
    <s v="Mumbai"/>
    <s v="Pune"/>
    <d v="2023-06-20T15:33:00"/>
    <d v="2023-06-20T16:33:00"/>
    <d v="1899-12-30T01:00:00"/>
    <n v="836"/>
    <n v="11550.41"/>
    <n v="869.84"/>
    <n v="10680.57"/>
    <x v="1"/>
    <s v="Cancelled"/>
    <s v="4D"/>
    <n v="2"/>
    <n v="1"/>
    <s v="Weekday"/>
    <x v="11"/>
  </r>
  <r>
    <s v="F01969"/>
    <x v="1296"/>
    <s v="E1927"/>
    <s v="P04295"/>
    <x v="3"/>
    <s v="Business"/>
    <s v="Kolkata"/>
    <s v="Ahmedabad"/>
    <d v="2025-05-22T02:22:00"/>
    <d v="2025-05-22T06:22:00"/>
    <d v="1899-12-30T04:00:00"/>
    <n v="2034"/>
    <n v="6074.61"/>
    <n v="934.98"/>
    <n v="5139.6299999999992"/>
    <x v="4"/>
    <s v="Cancelled"/>
    <s v="13E"/>
    <n v="4"/>
    <n v="1"/>
    <s v="Weekday"/>
    <x v="6"/>
  </r>
  <r>
    <s v="F01970"/>
    <x v="929"/>
    <s v="E1657"/>
    <s v="P00016"/>
    <x v="0"/>
    <s v="Economy"/>
    <s v="Lucknow"/>
    <s v="Kolkata"/>
    <d v="2024-03-13T13:46:00"/>
    <d v="2024-03-13T15:46:00"/>
    <d v="1899-12-30T02:00:00"/>
    <n v="2231"/>
    <n v="6727.39"/>
    <n v="388.96"/>
    <n v="6338.43"/>
    <x v="2"/>
    <s v="Cancelled"/>
    <s v="19C"/>
    <n v="4"/>
    <n v="1"/>
    <s v="Weekday"/>
    <x v="40"/>
  </r>
  <r>
    <s v="F01971"/>
    <x v="20"/>
    <s v="E1945"/>
    <s v="P05720"/>
    <x v="4"/>
    <s v="Business"/>
    <s v="Lucknow"/>
    <s v="Ahmedabad"/>
    <d v="2024-10-05T06:20:00"/>
    <d v="2024-10-05T11:20:00"/>
    <d v="1899-12-30T05:00:00"/>
    <n v="1505"/>
    <n v="14116.46"/>
    <n v="1932.64"/>
    <n v="12183.82"/>
    <x v="4"/>
    <s v="Completed"/>
    <s v="6C"/>
    <n v="5"/>
    <n v="0"/>
    <s v="Weekend"/>
    <x v="37"/>
  </r>
  <r>
    <s v="F01972"/>
    <x v="1297"/>
    <s v="E1949"/>
    <s v="P02710"/>
    <x v="2"/>
    <s v="Economy"/>
    <s v="Ahmedabad"/>
    <s v="Chennai"/>
    <d v="2024-05-22T02:21:00"/>
    <d v="2024-05-22T07:21:00"/>
    <d v="1899-12-30T05:00:00"/>
    <n v="1486"/>
    <n v="12324.11"/>
    <n v="268.64999999999998"/>
    <n v="12055.460000000001"/>
    <x v="3"/>
    <s v="Completed"/>
    <s v="28E"/>
    <n v="5"/>
    <n v="0"/>
    <s v="Weekday"/>
    <x v="36"/>
  </r>
  <r>
    <s v="F01973"/>
    <x v="259"/>
    <s v="E1948"/>
    <s v="P02099"/>
    <x v="3"/>
    <s v="Economy"/>
    <s v="Kolkata"/>
    <s v="Pune"/>
    <d v="2025-08-30T18:34:00"/>
    <d v="2025-08-30T20:34:00"/>
    <d v="1899-12-30T02:00:00"/>
    <n v="2377"/>
    <n v="12818.64"/>
    <n v="189.65"/>
    <n v="12628.99"/>
    <x v="2"/>
    <s v="Cancelled"/>
    <s v="12E"/>
    <n v="5"/>
    <n v="1"/>
    <s v="Weekend"/>
    <x v="13"/>
  </r>
  <r>
    <s v="F01974"/>
    <x v="421"/>
    <s v="E1532"/>
    <s v="P00965"/>
    <x v="0"/>
    <s v="Economy"/>
    <s v="Delhi"/>
    <s v="Lucknow"/>
    <d v="2023-04-12T12:19:00"/>
    <d v="2023-04-12T13:19:00"/>
    <d v="1899-12-30T01:00:00"/>
    <n v="340"/>
    <n v="5052.8999999999996"/>
    <n v="255.26"/>
    <n v="4797.6399999999994"/>
    <x v="2"/>
    <s v="Completed"/>
    <s v="14B"/>
    <n v="2"/>
    <n v="0"/>
    <s v="Weekday"/>
    <x v="18"/>
  </r>
  <r>
    <s v="F01975"/>
    <x v="1298"/>
    <s v="E1977"/>
    <s v="P01809"/>
    <x v="0"/>
    <s v="Economy"/>
    <s v="Hyderabad"/>
    <s v="Pune"/>
    <d v="2024-10-10T15:33:00"/>
    <d v="2024-10-10T17:33:00"/>
    <d v="1899-12-30T02:00:00"/>
    <n v="464"/>
    <n v="7024.06"/>
    <n v="130.13"/>
    <n v="6893.93"/>
    <x v="1"/>
    <s v="Completed"/>
    <s v="23F"/>
    <n v="3"/>
    <n v="0"/>
    <s v="Weekday"/>
    <x v="62"/>
  </r>
  <r>
    <s v="F01976"/>
    <x v="502"/>
    <s v="E1986"/>
    <s v="P05955"/>
    <x v="2"/>
    <s v="Economy"/>
    <s v="Kolkata"/>
    <s v="Delhi"/>
    <d v="2026-09-28T01:39:00"/>
    <d v="2026-09-28T02:39:00"/>
    <d v="1899-12-30T01:00:00"/>
    <n v="514"/>
    <n v="4360.42"/>
    <n v="1344.27"/>
    <n v="3016.15"/>
    <x v="1"/>
    <s v="Completed"/>
    <s v="30E"/>
    <n v="1"/>
    <n v="0"/>
    <s v="Weekday"/>
    <x v="19"/>
  </r>
  <r>
    <s v="F01977"/>
    <x v="1299"/>
    <s v="E1831"/>
    <s v="P01719"/>
    <x v="4"/>
    <s v="First_Class"/>
    <s v="Delhi"/>
    <s v="Mumbai"/>
    <d v="2023-08-03T03:37:00"/>
    <d v="2023-08-03T06:37:00"/>
    <d v="1899-12-30T03:00:00"/>
    <n v="2267"/>
    <n v="14296.1"/>
    <n v="1868.89"/>
    <n v="12427.210000000001"/>
    <x v="2"/>
    <s v="Completed"/>
    <s v="14A"/>
    <n v="3"/>
    <n v="0"/>
    <s v="Weekday"/>
    <x v="61"/>
  </r>
  <r>
    <s v="F01978"/>
    <x v="542"/>
    <s v="E1991"/>
    <s v="P05191"/>
    <x v="3"/>
    <s v="Economy"/>
    <s v="Delhi"/>
    <s v="Chennai"/>
    <d v="2023-03-06T23:26:00"/>
    <d v="2023-03-07T01:26:00"/>
    <d v="1899-12-30T02:00:00"/>
    <n v="1678"/>
    <n v="6815.83"/>
    <n v="1712.5"/>
    <n v="5103.33"/>
    <x v="1"/>
    <s v="Completed"/>
    <s v="18E"/>
    <n v="1"/>
    <n v="0"/>
    <s v="Weekday"/>
    <x v="56"/>
  </r>
  <r>
    <s v="F01979"/>
    <x v="295"/>
    <s v="E1041"/>
    <s v="P00818"/>
    <x v="2"/>
    <s v="First_Class"/>
    <s v="Bengaluru"/>
    <s v="Kolkata"/>
    <d v="2025-08-17T10:32:00"/>
    <d v="2025-08-17T11:32:00"/>
    <d v="1899-12-30T01:00:00"/>
    <n v="583"/>
    <n v="5478.67"/>
    <n v="162.59"/>
    <n v="5316.08"/>
    <x v="1"/>
    <s v="Completed"/>
    <s v="11A"/>
    <n v="4"/>
    <n v="0"/>
    <s v="Weekend"/>
    <x v="54"/>
  </r>
  <r>
    <s v="F01980"/>
    <x v="209"/>
    <s v="E1417"/>
    <s v="P01148"/>
    <x v="0"/>
    <s v="Economy"/>
    <s v="Bengaluru"/>
    <s v="Kolkata"/>
    <d v="2024-07-01T17:06:00"/>
    <d v="2024-07-01T18:06:00"/>
    <d v="1899-12-30T01:00:00"/>
    <n v="2470"/>
    <n v="13538.81"/>
    <n v="716.83"/>
    <n v="12821.98"/>
    <x v="0"/>
    <s v="Cancelled"/>
    <s v="15C"/>
    <n v="3"/>
    <n v="1"/>
    <s v="Weekday"/>
    <x v="54"/>
  </r>
  <r>
    <s v="F01981"/>
    <x v="994"/>
    <s v="E1616"/>
    <s v="P00711"/>
    <x v="4"/>
    <s v="Business"/>
    <s v="Mumbai"/>
    <s v="Bengaluru"/>
    <d v="2026-12-17T21:15:00"/>
    <d v="2026-12-18T00:15:00"/>
    <d v="1899-12-30T03:00:00"/>
    <n v="1502"/>
    <n v="7629.22"/>
    <n v="533.86"/>
    <n v="7095.3600000000006"/>
    <x v="1"/>
    <s v="Cancelled"/>
    <s v="26B"/>
    <n v="3"/>
    <n v="1"/>
    <s v="Weekday"/>
    <x v="67"/>
  </r>
  <r>
    <s v="F01982"/>
    <x v="1127"/>
    <s v="E1606"/>
    <s v="P05213"/>
    <x v="0"/>
    <s v="Economy"/>
    <s v="Hyderabad"/>
    <s v="Kolkata"/>
    <d v="2026-12-20T19:01:00"/>
    <d v="2026-12-21T00:01:00"/>
    <d v="1899-12-30T05:00:00"/>
    <n v="774"/>
    <n v="7605.69"/>
    <n v="584.75"/>
    <n v="7020.94"/>
    <x v="1"/>
    <s v="Cancelled"/>
    <s v="1E"/>
    <n v="3"/>
    <n v="1"/>
    <s v="Weekend"/>
    <x v="15"/>
  </r>
  <r>
    <s v="F01983"/>
    <x v="601"/>
    <s v="E1808"/>
    <s v="P03638"/>
    <x v="1"/>
    <s v="First_Class"/>
    <s v="Chennai"/>
    <s v="Hyderabad"/>
    <d v="2023-10-09T05:40:00"/>
    <d v="2023-10-09T10:40:00"/>
    <d v="1899-12-30T05:00:00"/>
    <n v="2319"/>
    <n v="12297.23"/>
    <n v="522.6"/>
    <n v="11774.63"/>
    <x v="3"/>
    <s v="Completed"/>
    <s v="6F"/>
    <n v="5"/>
    <n v="0"/>
    <s v="Weekday"/>
    <x v="12"/>
  </r>
  <r>
    <s v="F01984"/>
    <x v="340"/>
    <s v="E1721"/>
    <s v="P03787"/>
    <x v="0"/>
    <s v="First_Class"/>
    <s v="Bengaluru"/>
    <s v="Pune"/>
    <d v="2024-03-12T20:28:00"/>
    <d v="2024-03-12T23:28:00"/>
    <d v="1899-12-30T03:00:00"/>
    <n v="1430"/>
    <n v="1503.11"/>
    <n v="1289.48"/>
    <n v="213.62999999999988"/>
    <x v="4"/>
    <s v="Completed"/>
    <s v="20D"/>
    <n v="5"/>
    <n v="0"/>
    <s v="Weekday"/>
    <x v="24"/>
  </r>
  <r>
    <s v="F01985"/>
    <x v="750"/>
    <s v="E1012"/>
    <s v="P02482"/>
    <x v="1"/>
    <s v="Business"/>
    <s v="Ahmedabad"/>
    <s v="Pune"/>
    <d v="2023-09-22T17:52:00"/>
    <d v="2023-09-22T18:52:00"/>
    <d v="1899-12-30T01:00:00"/>
    <n v="1494"/>
    <n v="9505.44"/>
    <n v="335.33"/>
    <n v="9170.11"/>
    <x v="3"/>
    <s v="Completed"/>
    <s v="4D"/>
    <n v="2"/>
    <n v="0"/>
    <s v="Weekday"/>
    <x v="68"/>
  </r>
  <r>
    <s v="F01986"/>
    <x v="10"/>
    <s v="E1836"/>
    <s v="P01305"/>
    <x v="2"/>
    <s v="Economy"/>
    <s v="Mumbai"/>
    <s v="Hyderabad"/>
    <d v="2024-01-04T18:07:00"/>
    <d v="2024-01-04T20:07:00"/>
    <d v="1899-12-30T02:00:00"/>
    <n v="1561"/>
    <n v="10659.36"/>
    <n v="613.55999999999995"/>
    <n v="10045.800000000001"/>
    <x v="0"/>
    <s v="Completed"/>
    <s v="20E"/>
    <n v="5"/>
    <n v="0"/>
    <s v="Weekday"/>
    <x v="44"/>
  </r>
  <r>
    <s v="F01987"/>
    <x v="257"/>
    <s v="E1140"/>
    <s v="P01231"/>
    <x v="2"/>
    <s v="Economy"/>
    <s v="Kolkata"/>
    <s v="Bengaluru"/>
    <d v="2026-10-03T14:46:00"/>
    <d v="2026-10-03T18:46:00"/>
    <d v="1899-12-30T04:00:00"/>
    <n v="1902"/>
    <n v="8409.16"/>
    <n v="1235.75"/>
    <n v="7173.41"/>
    <x v="2"/>
    <s v="Completed"/>
    <s v="26B"/>
    <n v="4"/>
    <n v="0"/>
    <s v="Weekend"/>
    <x v="47"/>
  </r>
  <r>
    <s v="F01988"/>
    <x v="518"/>
    <s v="E1063"/>
    <s v="P02103"/>
    <x v="3"/>
    <s v="Business"/>
    <s v="Kolkata"/>
    <s v="Bengaluru"/>
    <d v="2023-04-18T04:20:00"/>
    <d v="2023-04-18T09:20:00"/>
    <d v="1899-12-30T05:00:00"/>
    <n v="1716"/>
    <n v="9700.34"/>
    <n v="291.08999999999997"/>
    <n v="9409.25"/>
    <x v="4"/>
    <s v="Completed"/>
    <s v="16B"/>
    <n v="2"/>
    <n v="0"/>
    <s v="Weekday"/>
    <x v="47"/>
  </r>
  <r>
    <s v="F01989"/>
    <x v="583"/>
    <s v="E1691"/>
    <s v="P02133"/>
    <x v="1"/>
    <s v="Economy"/>
    <s v="Bengaluru"/>
    <s v="Mumbai"/>
    <d v="2025-08-22T01:30:00"/>
    <d v="2025-08-22T05:30:00"/>
    <d v="1899-12-30T04:00:00"/>
    <n v="2385"/>
    <n v="5187.43"/>
    <n v="1203.82"/>
    <n v="3983.6100000000006"/>
    <x v="4"/>
    <s v="Completed"/>
    <s v="18F"/>
    <n v="2"/>
    <n v="0"/>
    <s v="Weekday"/>
    <x v="1"/>
  </r>
  <r>
    <s v="F01990"/>
    <x v="1095"/>
    <s v="E1271"/>
    <s v="P05202"/>
    <x v="3"/>
    <s v="First_Class"/>
    <s v="Lucknow"/>
    <s v="Mumbai"/>
    <d v="2023-01-17T01:41:00"/>
    <d v="2023-01-17T03:41:00"/>
    <d v="1899-12-30T02:00:00"/>
    <n v="1839"/>
    <n v="3695.97"/>
    <n v="1730.34"/>
    <n v="1965.6299999999999"/>
    <x v="0"/>
    <s v="Cancelled"/>
    <s v="6E"/>
    <n v="5"/>
    <n v="1"/>
    <s v="Weekday"/>
    <x v="17"/>
  </r>
  <r>
    <s v="F01991"/>
    <x v="42"/>
    <s v="E1443"/>
    <s v="P02574"/>
    <x v="4"/>
    <s v="First_Class"/>
    <s v="Ahmedabad"/>
    <s v="Chennai"/>
    <d v="2024-04-02T04:28:00"/>
    <d v="2024-04-02T08:28:00"/>
    <d v="1899-12-30T04:00:00"/>
    <n v="877"/>
    <n v="12153.9"/>
    <n v="1330.32"/>
    <n v="10823.58"/>
    <x v="3"/>
    <s v="Completed"/>
    <s v="10C"/>
    <n v="2"/>
    <n v="0"/>
    <s v="Weekday"/>
    <x v="36"/>
  </r>
  <r>
    <s v="F01992"/>
    <x v="1228"/>
    <s v="E1320"/>
    <s v="P04358"/>
    <x v="0"/>
    <s v="First_Class"/>
    <s v="Delhi"/>
    <s v="Hyderabad"/>
    <d v="2025-11-16T15:41:00"/>
    <d v="2025-11-16T17:41:00"/>
    <d v="1899-12-30T02:00:00"/>
    <n v="989"/>
    <n v="14224.26"/>
    <n v="1431.53"/>
    <n v="12792.73"/>
    <x v="2"/>
    <s v="Cancelled"/>
    <s v="10E"/>
    <n v="3"/>
    <n v="1"/>
    <s v="Weekend"/>
    <x v="7"/>
  </r>
  <r>
    <s v="F01993"/>
    <x v="464"/>
    <s v="E1063"/>
    <s v="P02138"/>
    <x v="1"/>
    <s v="First_Class"/>
    <s v="Ahmedabad"/>
    <s v="Bengaluru"/>
    <d v="2023-05-02T00:17:00"/>
    <d v="2023-05-02T03:17:00"/>
    <d v="1899-12-30T03:00:00"/>
    <n v="1991"/>
    <n v="11523.01"/>
    <n v="53.46"/>
    <n v="11469.550000000001"/>
    <x v="3"/>
    <s v="Completed"/>
    <s v="20A"/>
    <n v="4"/>
    <n v="0"/>
    <s v="Weekday"/>
    <x v="63"/>
  </r>
  <r>
    <s v="F01994"/>
    <x v="1300"/>
    <s v="E1096"/>
    <s v="P00399"/>
    <x v="1"/>
    <s v="First_Class"/>
    <s v="Pune"/>
    <s v="Bengaluru"/>
    <d v="2023-05-13T19:23:00"/>
    <d v="2023-05-13T20:23:00"/>
    <d v="1899-12-30T01:00:00"/>
    <n v="1299"/>
    <n v="4322.1400000000003"/>
    <n v="714.51"/>
    <n v="3607.63"/>
    <x v="1"/>
    <s v="Completed"/>
    <s v="19D"/>
    <n v="1"/>
    <n v="0"/>
    <s v="Weekend"/>
    <x v="43"/>
  </r>
  <r>
    <s v="F01995"/>
    <x v="752"/>
    <s v="E1425"/>
    <s v="P00416"/>
    <x v="3"/>
    <s v="Economy"/>
    <s v="Pune"/>
    <s v="Delhi"/>
    <d v="2024-06-07T08:37:00"/>
    <d v="2024-06-07T11:37:00"/>
    <d v="1899-12-30T03:00:00"/>
    <n v="2054"/>
    <n v="4302.17"/>
    <n v="1031.1600000000001"/>
    <n v="3271.01"/>
    <x v="0"/>
    <s v="Cancelled"/>
    <s v="5B"/>
    <n v="3"/>
    <n v="1"/>
    <s v="Weekday"/>
    <x v="70"/>
  </r>
  <r>
    <s v="F01996"/>
    <x v="1026"/>
    <s v="E1581"/>
    <s v="P00976"/>
    <x v="4"/>
    <s v="First_Class"/>
    <s v="Hyderabad"/>
    <s v="Bengaluru"/>
    <d v="2024-11-07T11:20:00"/>
    <d v="2024-11-07T16:20:00"/>
    <d v="1899-12-30T05:00:00"/>
    <n v="1069"/>
    <n v="1614.13"/>
    <n v="302.02999999999997"/>
    <n v="1312.1000000000001"/>
    <x v="3"/>
    <s v="Completed"/>
    <s v="11F"/>
    <n v="3"/>
    <n v="0"/>
    <s v="Weekday"/>
    <x v="71"/>
  </r>
  <r>
    <s v="F01997"/>
    <x v="612"/>
    <s v="E1255"/>
    <s v="P05011"/>
    <x v="3"/>
    <s v="Economy"/>
    <s v="Hyderabad"/>
    <s v="Lucknow"/>
    <d v="2023-03-03T12:27:00"/>
    <d v="2023-03-03T13:27:00"/>
    <d v="1899-12-30T01:00:00"/>
    <n v="2365"/>
    <n v="6006.41"/>
    <n v="1482.44"/>
    <n v="4523.9699999999993"/>
    <x v="3"/>
    <s v="Completed"/>
    <s v="27D"/>
    <n v="2"/>
    <n v="0"/>
    <s v="Weekday"/>
    <x v="59"/>
  </r>
  <r>
    <s v="F01998"/>
    <x v="1301"/>
    <s v="E1042"/>
    <s v="P03975"/>
    <x v="1"/>
    <s v="Business"/>
    <s v="Pune"/>
    <s v="Kolkata"/>
    <d v="2023-10-04T05:49:00"/>
    <d v="2023-10-04T10:49:00"/>
    <d v="1899-12-30T05:00:00"/>
    <n v="805"/>
    <n v="13798.8"/>
    <n v="555.35"/>
    <n v="13243.449999999999"/>
    <x v="2"/>
    <s v="Completed"/>
    <s v="23F"/>
    <n v="1"/>
    <n v="0"/>
    <s v="Weekday"/>
    <x v="58"/>
  </r>
  <r>
    <s v="F01999"/>
    <x v="1302"/>
    <s v="E1039"/>
    <s v="P00389"/>
    <x v="4"/>
    <s v="First_Class"/>
    <s v="Mumbai"/>
    <s v="Delhi"/>
    <d v="2026-04-29T10:19:00"/>
    <d v="2026-04-29T15:19:00"/>
    <d v="1899-12-30T05:00:00"/>
    <n v="1384"/>
    <n v="11242.5"/>
    <n v="1709.42"/>
    <n v="9533.08"/>
    <x v="1"/>
    <s v="Completed"/>
    <s v="15D"/>
    <n v="2"/>
    <n v="0"/>
    <s v="Weekday"/>
    <x v="22"/>
  </r>
  <r>
    <s v="F02000"/>
    <x v="626"/>
    <s v="E1065"/>
    <s v="P00332"/>
    <x v="0"/>
    <s v="Business"/>
    <s v="Kolkata"/>
    <s v="Delhi"/>
    <d v="2023-06-14T08:05:00"/>
    <d v="2023-06-14T11:05:00"/>
    <d v="1899-12-30T03:00:00"/>
    <n v="1016"/>
    <n v="8292.9599999999991"/>
    <n v="190.9"/>
    <n v="8102.0599999999995"/>
    <x v="1"/>
    <s v="Completed"/>
    <s v="26C"/>
    <n v="3"/>
    <n v="0"/>
    <s v="Weekday"/>
    <x v="19"/>
  </r>
  <r>
    <s v="F02001"/>
    <x v="1166"/>
    <s v="E1749"/>
    <s v="P05956"/>
    <x v="2"/>
    <s v="First_Class"/>
    <s v="Hyderabad"/>
    <s v="Mumbai"/>
    <d v="2024-01-26T11:30:00"/>
    <d v="2024-01-26T16:30:00"/>
    <d v="1899-12-30T05:00:00"/>
    <n v="1867"/>
    <n v="2281.27"/>
    <n v="808.46"/>
    <n v="1472.81"/>
    <x v="3"/>
    <s v="Completed"/>
    <s v="6C"/>
    <n v="5"/>
    <n v="0"/>
    <s v="Weekday"/>
    <x v="2"/>
  </r>
  <r>
    <s v="F02002"/>
    <x v="286"/>
    <s v="E1803"/>
    <s v="P02078"/>
    <x v="1"/>
    <s v="First_Class"/>
    <s v="Ahmedabad"/>
    <s v="Pune"/>
    <d v="2023-03-20T08:18:00"/>
    <d v="2023-03-20T11:18:00"/>
    <d v="1899-12-30T03:00:00"/>
    <n v="1068"/>
    <n v="13767.51"/>
    <n v="1737.76"/>
    <n v="12029.75"/>
    <x v="0"/>
    <s v="Completed"/>
    <s v="4A"/>
    <n v="1"/>
    <n v="0"/>
    <s v="Weekday"/>
    <x v="68"/>
  </r>
  <r>
    <s v="F02003"/>
    <x v="943"/>
    <s v="E1822"/>
    <s v="P01136"/>
    <x v="2"/>
    <s v="First_Class"/>
    <s v="Delhi"/>
    <s v="Hyderabad"/>
    <d v="2024-11-25T21:11:00"/>
    <d v="2024-11-26T00:11:00"/>
    <d v="1899-12-30T03:00:00"/>
    <n v="459"/>
    <n v="5373.25"/>
    <n v="1724.4"/>
    <n v="3648.85"/>
    <x v="3"/>
    <s v="Completed"/>
    <s v="25C"/>
    <n v="3"/>
    <n v="0"/>
    <s v="Weekday"/>
    <x v="7"/>
  </r>
  <r>
    <s v="F02004"/>
    <x v="317"/>
    <s v="E1807"/>
    <s v="P00870"/>
    <x v="0"/>
    <s v="Business"/>
    <s v="Ahmedabad"/>
    <s v="Hyderabad"/>
    <d v="2026-08-31T12:54:00"/>
    <d v="2026-08-31T13:54:00"/>
    <d v="1899-12-30T01:00:00"/>
    <n v="1862"/>
    <n v="13754.87"/>
    <n v="1976.91"/>
    <n v="11777.960000000001"/>
    <x v="2"/>
    <s v="Completed"/>
    <s v="10F"/>
    <n v="4"/>
    <n v="0"/>
    <s v="Weekday"/>
    <x v="34"/>
  </r>
  <r>
    <s v="F02005"/>
    <x v="429"/>
    <s v="E1727"/>
    <s v="P01396"/>
    <x v="4"/>
    <s v="First_Class"/>
    <s v="Pune"/>
    <s v="Lucknow"/>
    <d v="2025-10-18T10:41:00"/>
    <d v="2025-10-18T12:41:00"/>
    <d v="1899-12-30T02:00:00"/>
    <n v="2021"/>
    <n v="12119.91"/>
    <n v="1824.54"/>
    <n v="10295.369999999999"/>
    <x v="0"/>
    <s v="Completed"/>
    <s v="7F"/>
    <n v="5"/>
    <n v="0"/>
    <s v="Weekend"/>
    <x v="10"/>
  </r>
  <r>
    <s v="F02006"/>
    <x v="1303"/>
    <s v="E1704"/>
    <s v="P01935"/>
    <x v="4"/>
    <s v="Business"/>
    <s v="Bengaluru"/>
    <s v="Hyderabad"/>
    <d v="2025-03-10T12:24:00"/>
    <d v="2025-03-10T15:24:00"/>
    <d v="1899-12-30T03:00:00"/>
    <n v="2350"/>
    <n v="12224.54"/>
    <n v="94.69"/>
    <n v="12129.85"/>
    <x v="2"/>
    <s v="Completed"/>
    <s v="3B"/>
    <n v="5"/>
    <n v="0"/>
    <s v="Weekday"/>
    <x v="41"/>
  </r>
  <r>
    <s v="F02007"/>
    <x v="1029"/>
    <s v="E1101"/>
    <s v="P04257"/>
    <x v="2"/>
    <s v="Business"/>
    <s v="Hyderabad"/>
    <s v="Lucknow"/>
    <d v="2025-01-01T18:41:00"/>
    <d v="2025-01-01T22:41:00"/>
    <d v="1899-12-30T04:00:00"/>
    <n v="708"/>
    <n v="6638.2"/>
    <n v="1243.95"/>
    <n v="5394.25"/>
    <x v="1"/>
    <s v="Completed"/>
    <s v="3D"/>
    <n v="2"/>
    <n v="0"/>
    <s v="Weekday"/>
    <x v="59"/>
  </r>
  <r>
    <s v="F02008"/>
    <x v="43"/>
    <s v="E1312"/>
    <s v="P02396"/>
    <x v="0"/>
    <s v="Business"/>
    <s v="Delhi"/>
    <s v="Bengaluru"/>
    <d v="2023-09-16T05:57:00"/>
    <d v="2023-09-16T06:57:00"/>
    <d v="1899-12-30T01:00:00"/>
    <n v="2485"/>
    <n v="4079.36"/>
    <n v="1243.05"/>
    <n v="2836.3100000000004"/>
    <x v="0"/>
    <s v="Completed"/>
    <s v="22E"/>
    <n v="3"/>
    <n v="0"/>
    <s v="Weekend"/>
    <x v="55"/>
  </r>
  <r>
    <s v="F02009"/>
    <x v="1304"/>
    <s v="E1868"/>
    <s v="P03627"/>
    <x v="0"/>
    <s v="First_Class"/>
    <s v="Mumbai"/>
    <s v="Pune"/>
    <d v="2026-05-22T06:25:00"/>
    <d v="2026-05-22T08:25:00"/>
    <d v="1899-12-30T02:00:00"/>
    <n v="1633"/>
    <n v="4969.58"/>
    <n v="1453.89"/>
    <n v="3515.6899999999996"/>
    <x v="3"/>
    <s v="Completed"/>
    <s v="7A"/>
    <n v="5"/>
    <n v="0"/>
    <s v="Weekday"/>
    <x v="11"/>
  </r>
  <r>
    <s v="F02010"/>
    <x v="665"/>
    <s v="E1563"/>
    <s v="P01957"/>
    <x v="2"/>
    <s v="First_Class"/>
    <s v="Delhi"/>
    <s v="Bengaluru"/>
    <d v="2024-05-05T04:16:00"/>
    <d v="2024-05-05T06:16:00"/>
    <d v="1899-12-30T02:00:00"/>
    <n v="2318"/>
    <n v="10677.23"/>
    <n v="117.67"/>
    <n v="10559.56"/>
    <x v="0"/>
    <s v="Completed"/>
    <s v="30F"/>
    <n v="4"/>
    <n v="0"/>
    <s v="Weekend"/>
    <x v="55"/>
  </r>
  <r>
    <s v="F02011"/>
    <x v="1135"/>
    <s v="E1474"/>
    <s v="P03376"/>
    <x v="3"/>
    <s v="Business"/>
    <s v="Lucknow"/>
    <s v="Pune"/>
    <d v="2023-11-30T23:06:00"/>
    <d v="2023-12-01T03:06:00"/>
    <d v="1899-12-30T04:00:00"/>
    <n v="2352"/>
    <n v="8773.66"/>
    <n v="153.78"/>
    <n v="8619.8799999999992"/>
    <x v="0"/>
    <s v="Completed"/>
    <s v="28C"/>
    <n v="5"/>
    <n v="0"/>
    <s v="Weekday"/>
    <x v="38"/>
  </r>
  <r>
    <s v="F02012"/>
    <x v="778"/>
    <s v="E1289"/>
    <s v="P00673"/>
    <x v="3"/>
    <s v="First_Class"/>
    <s v="Bengaluru"/>
    <s v="Pune"/>
    <d v="2024-09-12T21:19:00"/>
    <d v="2024-09-13T01:19:00"/>
    <d v="1899-12-30T04:00:00"/>
    <n v="739"/>
    <n v="7495.31"/>
    <n v="1424.01"/>
    <n v="6071.3"/>
    <x v="1"/>
    <s v="Completed"/>
    <s v="23B"/>
    <n v="3"/>
    <n v="0"/>
    <s v="Weekday"/>
    <x v="24"/>
  </r>
  <r>
    <s v="F02013"/>
    <x v="1231"/>
    <s v="E1921"/>
    <s v="P00771"/>
    <x v="1"/>
    <s v="First_Class"/>
    <s v="Mumbai"/>
    <s v="Lucknow"/>
    <d v="2025-09-22T08:15:00"/>
    <d v="2025-09-22T13:15:00"/>
    <d v="1899-12-30T05:00:00"/>
    <n v="1085"/>
    <n v="7178.04"/>
    <n v="1249.4100000000001"/>
    <n v="5928.63"/>
    <x v="1"/>
    <s v="Completed"/>
    <s v="4B"/>
    <n v="2"/>
    <n v="0"/>
    <s v="Weekday"/>
    <x v="21"/>
  </r>
  <r>
    <s v="F02014"/>
    <x v="490"/>
    <s v="E1752"/>
    <s v="P03917"/>
    <x v="2"/>
    <s v="Business"/>
    <s v="Pune"/>
    <s v="Delhi"/>
    <d v="2024-09-17T05:20:00"/>
    <d v="2024-09-17T06:20:00"/>
    <d v="1899-12-30T01:00:00"/>
    <n v="494"/>
    <n v="6049.03"/>
    <n v="498.01"/>
    <n v="5551.0199999999995"/>
    <x v="3"/>
    <s v="Completed"/>
    <s v="13E"/>
    <n v="5"/>
    <n v="0"/>
    <s v="Weekday"/>
    <x v="70"/>
  </r>
  <r>
    <s v="F02015"/>
    <x v="1305"/>
    <s v="E1315"/>
    <s v="P02787"/>
    <x v="4"/>
    <s v="First_Class"/>
    <s v="Kolkata"/>
    <s v="Bengaluru"/>
    <d v="2024-10-26T21:27:00"/>
    <d v="2024-10-27T01:27:00"/>
    <d v="1899-12-30T04:00:00"/>
    <n v="2212"/>
    <n v="8314.86"/>
    <n v="807.65"/>
    <n v="7507.2100000000009"/>
    <x v="0"/>
    <s v="Completed"/>
    <s v="17F"/>
    <n v="5"/>
    <n v="0"/>
    <s v="Weekend"/>
    <x v="47"/>
  </r>
  <r>
    <s v="F02016"/>
    <x v="605"/>
    <s v="E1659"/>
    <s v="P00994"/>
    <x v="1"/>
    <s v="First_Class"/>
    <s v="Mumbai"/>
    <s v="Chennai"/>
    <d v="2024-11-20T16:27:00"/>
    <d v="2024-11-20T20:27:00"/>
    <d v="1899-12-30T04:00:00"/>
    <n v="2032"/>
    <n v="4442.1400000000003"/>
    <n v="1251.3900000000001"/>
    <n v="3190.75"/>
    <x v="0"/>
    <s v="Completed"/>
    <s v="24E"/>
    <n v="5"/>
    <n v="0"/>
    <s v="Weekday"/>
    <x v="66"/>
  </r>
  <r>
    <s v="F02017"/>
    <x v="241"/>
    <s v="E1258"/>
    <s v="P01637"/>
    <x v="2"/>
    <s v="Economy"/>
    <s v="Bengaluru"/>
    <s v="Ahmedabad"/>
    <d v="2026-02-02T09:28:00"/>
    <d v="2026-02-02T10:28:00"/>
    <d v="1899-12-30T01:00:00"/>
    <n v="1656"/>
    <n v="2764.56"/>
    <n v="1461.25"/>
    <n v="1303.31"/>
    <x v="0"/>
    <s v="Completed"/>
    <s v="27B"/>
    <n v="1"/>
    <n v="0"/>
    <s v="Weekday"/>
    <x v="31"/>
  </r>
  <r>
    <s v="F02018"/>
    <x v="598"/>
    <s v="E1633"/>
    <s v="P00596"/>
    <x v="1"/>
    <s v="First_Class"/>
    <s v="Chennai"/>
    <s v="Delhi"/>
    <d v="2025-11-04T18:00:00"/>
    <d v="2025-11-04T23:00:00"/>
    <d v="1899-12-30T05:00:00"/>
    <n v="1103"/>
    <n v="13826.34"/>
    <n v="270.57"/>
    <n v="13555.77"/>
    <x v="2"/>
    <s v="Completed"/>
    <s v="24B"/>
    <n v="3"/>
    <n v="0"/>
    <s v="Weekday"/>
    <x v="48"/>
  </r>
  <r>
    <s v="F02019"/>
    <x v="394"/>
    <s v="E1435"/>
    <s v="P04247"/>
    <x v="3"/>
    <s v="Business"/>
    <s v="Ahmedabad"/>
    <s v="Kolkata"/>
    <d v="2026-05-01T17:42:00"/>
    <d v="2026-05-01T20:42:00"/>
    <d v="1899-12-30T03:00:00"/>
    <n v="2451"/>
    <n v="7905.67"/>
    <n v="723.25"/>
    <n v="7182.42"/>
    <x v="2"/>
    <s v="Completed"/>
    <s v="3D"/>
    <n v="1"/>
    <n v="0"/>
    <s v="Weekday"/>
    <x v="26"/>
  </r>
  <r>
    <s v="F02020"/>
    <x v="1306"/>
    <s v="E1185"/>
    <s v="P02912"/>
    <x v="2"/>
    <s v="First_Class"/>
    <s v="Bengaluru"/>
    <s v="Ahmedabad"/>
    <d v="2023-10-07T18:58:00"/>
    <d v="2023-10-07T21:58:00"/>
    <d v="1899-12-30T03:00:00"/>
    <n v="683"/>
    <n v="5489.8"/>
    <n v="787.16"/>
    <n v="4702.6400000000003"/>
    <x v="0"/>
    <s v="Completed"/>
    <s v="28B"/>
    <n v="5"/>
    <n v="0"/>
    <s v="Weekend"/>
    <x v="31"/>
  </r>
  <r>
    <s v="F02021"/>
    <x v="1307"/>
    <s v="E1959"/>
    <s v="P01175"/>
    <x v="0"/>
    <s v="Economy"/>
    <s v="Mumbai"/>
    <s v="Kolkata"/>
    <d v="2025-06-21T21:09:00"/>
    <d v="2025-06-21T23:09:00"/>
    <d v="1899-12-30T02:00:00"/>
    <n v="576"/>
    <n v="10536.37"/>
    <n v="667.4"/>
    <n v="9868.9700000000012"/>
    <x v="3"/>
    <s v="Completed"/>
    <s v="19C"/>
    <n v="1"/>
    <n v="0"/>
    <s v="Weekend"/>
    <x v="51"/>
  </r>
  <r>
    <s v="F02022"/>
    <x v="224"/>
    <s v="E1378"/>
    <s v="P02777"/>
    <x v="3"/>
    <s v="Economy"/>
    <s v="Hyderabad"/>
    <s v="Delhi"/>
    <d v="2025-07-30T14:30:00"/>
    <d v="2025-07-30T19:30:00"/>
    <d v="1899-12-30T05:00:00"/>
    <n v="1688"/>
    <n v="4543.08"/>
    <n v="257.38"/>
    <n v="4285.7"/>
    <x v="3"/>
    <s v="Completed"/>
    <s v="30E"/>
    <n v="4"/>
    <n v="0"/>
    <s v="Weekday"/>
    <x v="5"/>
  </r>
  <r>
    <s v="F02023"/>
    <x v="147"/>
    <s v="E1535"/>
    <s v="P05270"/>
    <x v="4"/>
    <s v="Economy"/>
    <s v="Hyderabad"/>
    <s v="Pune"/>
    <d v="2023-05-24T01:01:00"/>
    <d v="2023-05-24T03:01:00"/>
    <d v="1899-12-30T02:00:00"/>
    <n v="1834"/>
    <n v="8281.82"/>
    <n v="1148.72"/>
    <n v="7133.0999999999995"/>
    <x v="3"/>
    <s v="Completed"/>
    <s v="25B"/>
    <n v="3"/>
    <n v="0"/>
    <s v="Weekday"/>
    <x v="62"/>
  </r>
  <r>
    <s v="F02024"/>
    <x v="1211"/>
    <s v="E1861"/>
    <s v="P05685"/>
    <x v="0"/>
    <s v="Economy"/>
    <s v="Bengaluru"/>
    <s v="Lucknow"/>
    <d v="2026-01-20T12:48:00"/>
    <d v="2026-01-20T15:48:00"/>
    <d v="1899-12-30T03:00:00"/>
    <n v="1582"/>
    <n v="8921.64"/>
    <n v="689"/>
    <n v="8232.64"/>
    <x v="3"/>
    <s v="Completed"/>
    <s v="5A"/>
    <n v="2"/>
    <n v="0"/>
    <s v="Weekday"/>
    <x v="65"/>
  </r>
  <r>
    <s v="F02025"/>
    <x v="1103"/>
    <s v="E1789"/>
    <s v="P03887"/>
    <x v="2"/>
    <s v="First_Class"/>
    <s v="Chennai"/>
    <s v="Mumbai"/>
    <d v="2026-02-11T00:55:00"/>
    <d v="2026-02-11T02:55:00"/>
    <d v="1899-12-30T02:00:00"/>
    <n v="1091"/>
    <n v="7116.13"/>
    <n v="1762.13"/>
    <n v="5354"/>
    <x v="3"/>
    <s v="Completed"/>
    <s v="28F"/>
    <n v="5"/>
    <n v="0"/>
    <s v="Weekday"/>
    <x v="29"/>
  </r>
  <r>
    <s v="F02026"/>
    <x v="113"/>
    <s v="E1333"/>
    <s v="P05286"/>
    <x v="2"/>
    <s v="Business"/>
    <s v="Ahmedabad"/>
    <s v="Pune"/>
    <d v="2025-02-14T21:15:00"/>
    <d v="2025-02-15T00:15:00"/>
    <d v="1899-12-30T03:00:00"/>
    <n v="801"/>
    <n v="8074.8"/>
    <n v="1415.45"/>
    <n v="6659.35"/>
    <x v="3"/>
    <s v="Completed"/>
    <s v="14F"/>
    <n v="4"/>
    <n v="0"/>
    <s v="Weekday"/>
    <x v="68"/>
  </r>
  <r>
    <s v="F02027"/>
    <x v="30"/>
    <s v="E1063"/>
    <s v="P02466"/>
    <x v="1"/>
    <s v="Economy"/>
    <s v="Chennai"/>
    <s v="Delhi"/>
    <d v="2024-06-10T22:13:00"/>
    <d v="2024-06-10T23:13:00"/>
    <d v="1899-12-30T01:00:00"/>
    <n v="2393"/>
    <n v="9332.59"/>
    <n v="1620.38"/>
    <n v="7712.21"/>
    <x v="2"/>
    <s v="Completed"/>
    <s v="15E"/>
    <n v="3"/>
    <n v="0"/>
    <s v="Weekday"/>
    <x v="48"/>
  </r>
  <r>
    <s v="F02028"/>
    <x v="29"/>
    <s v="E1189"/>
    <s v="P01188"/>
    <x v="2"/>
    <s v="Business"/>
    <s v="Hyderabad"/>
    <s v="Ahmedabad"/>
    <d v="2026-01-05T10:40:00"/>
    <d v="2026-01-05T12:40:00"/>
    <d v="1899-12-30T02:00:00"/>
    <n v="1801"/>
    <n v="5482.39"/>
    <n v="1702.18"/>
    <n v="3780.21"/>
    <x v="2"/>
    <s v="Completed"/>
    <s v="25C"/>
    <n v="1"/>
    <n v="0"/>
    <s v="Weekday"/>
    <x v="4"/>
  </r>
  <r>
    <s v="F02029"/>
    <x v="1253"/>
    <s v="E1719"/>
    <s v="P01637"/>
    <x v="4"/>
    <s v="First_Class"/>
    <s v="Pune"/>
    <s v="Lucknow"/>
    <d v="2025-04-28T12:38:00"/>
    <d v="2025-04-28T15:38:00"/>
    <d v="1899-12-30T03:00:00"/>
    <n v="837"/>
    <n v="14819.33"/>
    <n v="1295.03"/>
    <n v="13524.3"/>
    <x v="2"/>
    <s v="Completed"/>
    <s v="8C"/>
    <n v="4"/>
    <n v="0"/>
    <s v="Weekday"/>
    <x v="10"/>
  </r>
  <r>
    <s v="F02030"/>
    <x v="1222"/>
    <s v="E1325"/>
    <s v="P05219"/>
    <x v="0"/>
    <s v="First_Class"/>
    <s v="Kolkata"/>
    <s v="Pune"/>
    <d v="2026-05-09T21:30:00"/>
    <d v="2026-05-09T23:30:00"/>
    <d v="1899-12-30T02:00:00"/>
    <n v="1352"/>
    <n v="11811.7"/>
    <n v="433.76"/>
    <n v="11377.94"/>
    <x v="3"/>
    <s v="Completed"/>
    <s v="6C"/>
    <n v="1"/>
    <n v="0"/>
    <s v="Weekend"/>
    <x v="13"/>
  </r>
  <r>
    <s v="F02031"/>
    <x v="761"/>
    <s v="E1356"/>
    <s v="P01645"/>
    <x v="3"/>
    <s v="First_Class"/>
    <s v="Hyderabad"/>
    <s v="Mumbai"/>
    <d v="2023-12-06T14:30:00"/>
    <d v="2023-12-06T18:30:00"/>
    <d v="1899-12-30T04:00:00"/>
    <n v="2153"/>
    <n v="2667.42"/>
    <n v="241.95"/>
    <n v="2425.4700000000003"/>
    <x v="3"/>
    <s v="Completed"/>
    <s v="14F"/>
    <n v="2"/>
    <n v="0"/>
    <s v="Weekday"/>
    <x v="2"/>
  </r>
  <r>
    <s v="F02032"/>
    <x v="779"/>
    <s v="E1005"/>
    <s v="P03671"/>
    <x v="2"/>
    <s v="First_Class"/>
    <s v="Pune"/>
    <s v="Lucknow"/>
    <d v="2026-03-21T17:18:00"/>
    <d v="2026-03-21T18:18:00"/>
    <d v="1899-12-30T01:00:00"/>
    <n v="1771"/>
    <n v="14447.67"/>
    <n v="875.95"/>
    <n v="13571.72"/>
    <x v="2"/>
    <s v="Completed"/>
    <s v="1C"/>
    <n v="1"/>
    <n v="0"/>
    <s v="Weekend"/>
    <x v="10"/>
  </r>
  <r>
    <s v="F02033"/>
    <x v="1085"/>
    <s v="E1095"/>
    <s v="P05676"/>
    <x v="1"/>
    <s v="Business"/>
    <s v="Pune"/>
    <s v="Delhi"/>
    <d v="2023-02-25T16:41:00"/>
    <d v="2023-02-25T17:41:00"/>
    <d v="1899-12-30T01:00:00"/>
    <n v="318"/>
    <n v="13181.35"/>
    <n v="355.31"/>
    <n v="12826.04"/>
    <x v="1"/>
    <s v="Completed"/>
    <s v="20F"/>
    <n v="5"/>
    <n v="0"/>
    <s v="Weekend"/>
    <x v="70"/>
  </r>
  <r>
    <s v="F02034"/>
    <x v="733"/>
    <s v="E1030"/>
    <s v="P05345"/>
    <x v="0"/>
    <s v="Business"/>
    <s v="Ahmedabad"/>
    <s v="Bengaluru"/>
    <d v="2025-08-03T19:19:00"/>
    <d v="2025-08-03T20:19:00"/>
    <d v="1899-12-30T01:00:00"/>
    <n v="2269"/>
    <n v="5978.88"/>
    <n v="1774.87"/>
    <n v="4204.01"/>
    <x v="3"/>
    <s v="Completed"/>
    <s v="24E"/>
    <n v="4"/>
    <n v="0"/>
    <s v="Weekend"/>
    <x v="63"/>
  </r>
  <r>
    <s v="F02035"/>
    <x v="1123"/>
    <s v="E1218"/>
    <s v="P03921"/>
    <x v="4"/>
    <s v="First_Class"/>
    <s v="Lucknow"/>
    <s v="Bengaluru"/>
    <d v="2025-10-25T20:40:00"/>
    <d v="2025-10-25T23:40:00"/>
    <d v="1899-12-30T03:00:00"/>
    <n v="2469"/>
    <n v="14525.79"/>
    <n v="190.67"/>
    <n v="14335.12"/>
    <x v="2"/>
    <s v="Completed"/>
    <s v="13D"/>
    <n v="4"/>
    <n v="0"/>
    <s v="Weekend"/>
    <x v="45"/>
  </r>
  <r>
    <s v="F02036"/>
    <x v="1105"/>
    <s v="E1385"/>
    <s v="P03593"/>
    <x v="1"/>
    <s v="Economy"/>
    <s v="Mumbai"/>
    <s v="Lucknow"/>
    <d v="2026-07-06T16:56:00"/>
    <d v="2026-07-06T19:56:00"/>
    <d v="1899-12-30T03:00:00"/>
    <n v="732"/>
    <n v="1798.64"/>
    <n v="481.42"/>
    <n v="1317.22"/>
    <x v="0"/>
    <s v="Completed"/>
    <s v="22C"/>
    <n v="3"/>
    <n v="0"/>
    <s v="Weekday"/>
    <x v="21"/>
  </r>
  <r>
    <s v="F02037"/>
    <x v="544"/>
    <s v="E1474"/>
    <s v="P04816"/>
    <x v="2"/>
    <s v="First_Class"/>
    <s v="Bengaluru"/>
    <s v="Mumbai"/>
    <d v="2025-09-11T00:20:00"/>
    <d v="2025-09-11T02:20:00"/>
    <d v="1899-12-30T02:00:00"/>
    <n v="358"/>
    <n v="5204.7700000000004"/>
    <n v="1964.03"/>
    <n v="3240.7400000000007"/>
    <x v="3"/>
    <s v="Completed"/>
    <s v="2E"/>
    <n v="5"/>
    <n v="0"/>
    <s v="Weekday"/>
    <x v="1"/>
  </r>
  <r>
    <s v="F02038"/>
    <x v="1283"/>
    <s v="E1316"/>
    <s v="P02824"/>
    <x v="4"/>
    <s v="First_Class"/>
    <s v="Bengaluru"/>
    <s v="Chennai"/>
    <d v="2025-04-02T19:36:00"/>
    <d v="2025-04-02T21:36:00"/>
    <d v="1899-12-30T02:00:00"/>
    <n v="1406"/>
    <n v="10717.51"/>
    <n v="1136.8800000000001"/>
    <n v="9580.630000000001"/>
    <x v="2"/>
    <s v="Completed"/>
    <s v="5F"/>
    <n v="2"/>
    <n v="0"/>
    <s v="Weekday"/>
    <x v="14"/>
  </r>
  <r>
    <s v="F02039"/>
    <x v="846"/>
    <s v="E1613"/>
    <s v="P02847"/>
    <x v="0"/>
    <s v="First_Class"/>
    <s v="Lucknow"/>
    <s v="Delhi"/>
    <d v="2026-11-09T13:15:00"/>
    <d v="2026-11-09T14:15:00"/>
    <d v="1899-12-30T01:00:00"/>
    <n v="771"/>
    <n v="12562.95"/>
    <n v="1401.17"/>
    <n v="11161.78"/>
    <x v="2"/>
    <s v="Cancelled"/>
    <s v="24B"/>
    <n v="1"/>
    <n v="1"/>
    <s v="Weekday"/>
    <x v="50"/>
  </r>
  <r>
    <s v="F02040"/>
    <x v="841"/>
    <s v="E1590"/>
    <s v="P02874"/>
    <x v="0"/>
    <s v="First_Class"/>
    <s v="Pune"/>
    <s v="Kolkata"/>
    <d v="2023-04-05T13:00:00"/>
    <d v="2023-04-05T16:00:00"/>
    <d v="1899-12-30T03:00:00"/>
    <n v="1610"/>
    <n v="12616.93"/>
    <n v="1733.04"/>
    <n v="10883.89"/>
    <x v="0"/>
    <s v="Cancelled"/>
    <s v="23C"/>
    <n v="5"/>
    <n v="1"/>
    <s v="Weekday"/>
    <x v="58"/>
  </r>
  <r>
    <s v="F02041"/>
    <x v="1138"/>
    <s v="E1536"/>
    <s v="P01868"/>
    <x v="3"/>
    <s v="Economy"/>
    <s v="Lucknow"/>
    <s v="Ahmedabad"/>
    <d v="2024-08-06T05:41:00"/>
    <d v="2024-08-06T08:41:00"/>
    <d v="1899-12-30T03:00:00"/>
    <n v="1395"/>
    <n v="13887.72"/>
    <n v="1517.31"/>
    <n v="12370.41"/>
    <x v="3"/>
    <s v="Cancelled"/>
    <s v="3B"/>
    <n v="1"/>
    <n v="1"/>
    <s v="Weekday"/>
    <x v="37"/>
  </r>
  <r>
    <s v="F02042"/>
    <x v="1308"/>
    <s v="E1928"/>
    <s v="P02817"/>
    <x v="0"/>
    <s v="Business"/>
    <s v="Mumbai"/>
    <s v="Kolkata"/>
    <d v="2023-12-15T03:53:00"/>
    <d v="2023-12-15T05:53:00"/>
    <d v="1899-12-30T02:00:00"/>
    <n v="1439"/>
    <n v="3788.86"/>
    <n v="1091.48"/>
    <n v="2697.38"/>
    <x v="2"/>
    <s v="Cancelled"/>
    <s v="8A"/>
    <n v="3"/>
    <n v="1"/>
    <s v="Weekday"/>
    <x v="51"/>
  </r>
  <r>
    <s v="F02043"/>
    <x v="659"/>
    <s v="E1494"/>
    <s v="P01904"/>
    <x v="4"/>
    <s v="Business"/>
    <s v="Delhi"/>
    <s v="Chennai"/>
    <d v="2026-05-09T06:43:00"/>
    <d v="2026-05-09T07:43:00"/>
    <d v="1899-12-30T01:00:00"/>
    <n v="1009"/>
    <n v="9895.76"/>
    <n v="158.38999999999999"/>
    <n v="9737.3700000000008"/>
    <x v="2"/>
    <s v="Completed"/>
    <s v="22B"/>
    <n v="4"/>
    <n v="0"/>
    <s v="Weekend"/>
    <x v="56"/>
  </r>
  <r>
    <s v="F02044"/>
    <x v="581"/>
    <s v="E1068"/>
    <s v="P05714"/>
    <x v="0"/>
    <s v="First_Class"/>
    <s v="Kolkata"/>
    <s v="Bengaluru"/>
    <d v="2024-09-25T11:31:00"/>
    <d v="2024-09-25T14:31:00"/>
    <d v="1899-12-30T03:00:00"/>
    <n v="1601"/>
    <n v="14154.01"/>
    <n v="1954.03"/>
    <n v="12199.98"/>
    <x v="0"/>
    <s v="Cancelled"/>
    <s v="14E"/>
    <n v="2"/>
    <n v="1"/>
    <s v="Weekday"/>
    <x v="47"/>
  </r>
  <r>
    <s v="F02045"/>
    <x v="480"/>
    <s v="E1383"/>
    <s v="P03179"/>
    <x v="3"/>
    <s v="Business"/>
    <s v="Ahmedabad"/>
    <s v="Kolkata"/>
    <d v="2025-12-05T18:56:00"/>
    <d v="2025-12-05T19:56:00"/>
    <d v="1899-12-30T01:00:00"/>
    <n v="1546"/>
    <n v="12922.3"/>
    <n v="1769.38"/>
    <n v="11152.919999999998"/>
    <x v="3"/>
    <s v="Cancelled"/>
    <s v="15C"/>
    <n v="1"/>
    <n v="1"/>
    <s v="Weekday"/>
    <x v="26"/>
  </r>
  <r>
    <s v="F02046"/>
    <x v="1309"/>
    <s v="E1180"/>
    <s v="P04599"/>
    <x v="1"/>
    <s v="Business"/>
    <s v="Bengaluru"/>
    <s v="Pune"/>
    <d v="2024-08-07T04:22:00"/>
    <d v="2024-08-07T06:22:00"/>
    <d v="1899-12-30T02:00:00"/>
    <n v="1568"/>
    <n v="11368.17"/>
    <n v="1042.17"/>
    <n v="10326"/>
    <x v="3"/>
    <s v="Completed"/>
    <s v="2E"/>
    <n v="4"/>
    <n v="0"/>
    <s v="Weekday"/>
    <x v="24"/>
  </r>
  <r>
    <s v="F02047"/>
    <x v="118"/>
    <s v="E1804"/>
    <s v="P04981"/>
    <x v="4"/>
    <s v="Business"/>
    <s v="Mumbai"/>
    <s v="Pune"/>
    <d v="2023-03-22T13:20:00"/>
    <d v="2023-03-22T18:20:00"/>
    <d v="1899-12-30T05:00:00"/>
    <n v="1135"/>
    <n v="13027.27"/>
    <n v="373.13"/>
    <n v="12654.140000000001"/>
    <x v="3"/>
    <s v="Completed"/>
    <s v="8C"/>
    <n v="4"/>
    <n v="0"/>
    <s v="Weekday"/>
    <x v="11"/>
  </r>
  <r>
    <s v="F02048"/>
    <x v="475"/>
    <s v="E1153"/>
    <s v="P00468"/>
    <x v="1"/>
    <s v="Economy"/>
    <s v="Chennai"/>
    <s v="Pune"/>
    <d v="2024-03-29T11:02:00"/>
    <d v="2024-03-29T14:02:00"/>
    <d v="1899-12-30T03:00:00"/>
    <n v="2210"/>
    <n v="13029.59"/>
    <n v="1580.71"/>
    <n v="11448.880000000001"/>
    <x v="0"/>
    <s v="Completed"/>
    <s v="6A"/>
    <n v="5"/>
    <n v="0"/>
    <s v="Weekday"/>
    <x v="53"/>
  </r>
  <r>
    <s v="F02049"/>
    <x v="774"/>
    <s v="E1137"/>
    <s v="P00524"/>
    <x v="4"/>
    <s v="First_Class"/>
    <s v="Hyderabad"/>
    <s v="Ahmedabad"/>
    <d v="2023-12-12T07:48:00"/>
    <d v="2023-12-12T08:48:00"/>
    <d v="1899-12-30T01:00:00"/>
    <n v="475"/>
    <n v="5133.34"/>
    <n v="600.63"/>
    <n v="4532.71"/>
    <x v="3"/>
    <s v="Completed"/>
    <s v="13D"/>
    <n v="1"/>
    <n v="0"/>
    <s v="Weekday"/>
    <x v="4"/>
  </r>
  <r>
    <s v="F02050"/>
    <x v="457"/>
    <s v="E1225"/>
    <s v="P01175"/>
    <x v="1"/>
    <s v="Business"/>
    <s v="Lucknow"/>
    <s v="Pune"/>
    <d v="2024-05-15T19:18:00"/>
    <d v="2024-05-15T20:18:00"/>
    <d v="1899-12-30T01:00:00"/>
    <n v="1428"/>
    <n v="13308.54"/>
    <n v="1147.3900000000001"/>
    <n v="12161.150000000001"/>
    <x v="0"/>
    <s v="Completed"/>
    <s v="11B"/>
    <n v="2"/>
    <n v="0"/>
    <s v="Weekday"/>
    <x v="38"/>
  </r>
  <r>
    <s v="F02051"/>
    <x v="1310"/>
    <s v="E1930"/>
    <s v="P01061"/>
    <x v="0"/>
    <s v="Business"/>
    <s v="Mumbai"/>
    <s v="Pune"/>
    <d v="2025-12-19T20:50:00"/>
    <d v="2025-12-20T00:50:00"/>
    <d v="1899-12-30T04:00:00"/>
    <n v="1606"/>
    <n v="11425.24"/>
    <n v="84.99"/>
    <n v="11340.25"/>
    <x v="2"/>
    <s v="Cancelled"/>
    <s v="6B"/>
    <n v="3"/>
    <n v="1"/>
    <s v="Weekday"/>
    <x v="11"/>
  </r>
  <r>
    <s v="F02052"/>
    <x v="825"/>
    <s v="E1504"/>
    <s v="P02282"/>
    <x v="3"/>
    <s v="First_Class"/>
    <s v="Hyderabad"/>
    <s v="Lucknow"/>
    <d v="2025-09-02T20:00:00"/>
    <d v="2025-09-03T00:00:00"/>
    <d v="1899-12-30T04:00:00"/>
    <n v="980"/>
    <n v="6827.18"/>
    <n v="1708.85"/>
    <n v="5118.33"/>
    <x v="2"/>
    <s v="Cancelled"/>
    <s v="19F"/>
    <n v="2"/>
    <n v="1"/>
    <s v="Weekday"/>
    <x v="59"/>
  </r>
  <r>
    <s v="F02053"/>
    <x v="945"/>
    <s v="E1777"/>
    <s v="P00920"/>
    <x v="3"/>
    <s v="Business"/>
    <s v="Ahmedabad"/>
    <s v="Hyderabad"/>
    <d v="2023-06-02T08:04:00"/>
    <d v="2023-06-02T11:04:00"/>
    <d v="1899-12-30T03:00:00"/>
    <n v="1676"/>
    <n v="1692.05"/>
    <n v="677.32"/>
    <n v="1014.7299999999999"/>
    <x v="1"/>
    <s v="Completed"/>
    <s v="14B"/>
    <n v="5"/>
    <n v="0"/>
    <s v="Weekday"/>
    <x v="34"/>
  </r>
  <r>
    <s v="F02054"/>
    <x v="407"/>
    <s v="E1995"/>
    <s v="P03195"/>
    <x v="2"/>
    <s v="First_Class"/>
    <s v="Ahmedabad"/>
    <s v="Chennai"/>
    <d v="2026-06-15T23:40:00"/>
    <d v="2026-06-16T00:40:00"/>
    <d v="1899-12-30T01:00:00"/>
    <n v="1857"/>
    <n v="14183.86"/>
    <n v="1415.44"/>
    <n v="12768.42"/>
    <x v="3"/>
    <s v="Completed"/>
    <s v="30E"/>
    <n v="5"/>
    <n v="0"/>
    <s v="Weekday"/>
    <x v="36"/>
  </r>
  <r>
    <s v="F02055"/>
    <x v="307"/>
    <s v="E1260"/>
    <s v="P01375"/>
    <x v="3"/>
    <s v="Business"/>
    <s v="Delhi"/>
    <s v="Lucknow"/>
    <d v="2026-04-28T10:40:00"/>
    <d v="2026-04-28T15:40:00"/>
    <d v="1899-12-30T05:00:00"/>
    <n v="1012"/>
    <n v="9081.84"/>
    <n v="1221.76"/>
    <n v="7860.08"/>
    <x v="1"/>
    <s v="Cancelled"/>
    <s v="7C"/>
    <n v="3"/>
    <n v="1"/>
    <s v="Weekday"/>
    <x v="18"/>
  </r>
  <r>
    <s v="F02056"/>
    <x v="81"/>
    <s v="E1098"/>
    <s v="P00601"/>
    <x v="4"/>
    <s v="First_Class"/>
    <s v="Lucknow"/>
    <s v="Mumbai"/>
    <d v="2023-10-26T23:24:00"/>
    <d v="2023-10-27T03:24:00"/>
    <d v="1899-12-30T04:00:00"/>
    <n v="804"/>
    <n v="2765.98"/>
    <n v="1392.27"/>
    <n v="1373.71"/>
    <x v="3"/>
    <s v="Completed"/>
    <s v="28C"/>
    <n v="4"/>
    <n v="0"/>
    <s v="Weekday"/>
    <x v="17"/>
  </r>
  <r>
    <s v="F02057"/>
    <x v="388"/>
    <s v="E1260"/>
    <s v="P03860"/>
    <x v="4"/>
    <s v="First_Class"/>
    <s v="Ahmedabad"/>
    <s v="Pune"/>
    <d v="2025-08-17T05:08:00"/>
    <d v="2025-08-17T08:08:00"/>
    <d v="1899-12-30T03:00:00"/>
    <n v="1222"/>
    <n v="5648.82"/>
    <n v="1182.1600000000001"/>
    <n v="4466.66"/>
    <x v="2"/>
    <s v="Completed"/>
    <s v="25E"/>
    <n v="2"/>
    <n v="0"/>
    <s v="Weekend"/>
    <x v="68"/>
  </r>
  <r>
    <s v="F02058"/>
    <x v="62"/>
    <s v="E1126"/>
    <s v="P00941"/>
    <x v="3"/>
    <s v="Economy"/>
    <s v="Bengaluru"/>
    <s v="Mumbai"/>
    <d v="2023-12-31T02:23:00"/>
    <d v="2023-12-31T04:23:00"/>
    <d v="1899-12-30T02:00:00"/>
    <n v="1537"/>
    <n v="8158.72"/>
    <n v="1280.9000000000001"/>
    <n v="6877.82"/>
    <x v="3"/>
    <s v="Completed"/>
    <s v="1B"/>
    <n v="4"/>
    <n v="0"/>
    <s v="Weekend"/>
    <x v="1"/>
  </r>
  <r>
    <s v="F02059"/>
    <x v="1306"/>
    <s v="E1079"/>
    <s v="P02690"/>
    <x v="3"/>
    <s v="Economy"/>
    <s v="Mumbai"/>
    <s v="Ahmedabad"/>
    <d v="2023-02-14T04:59:00"/>
    <d v="2023-02-14T08:59:00"/>
    <d v="1899-12-30T04:00:00"/>
    <n v="2100"/>
    <n v="5704.53"/>
    <n v="1742.66"/>
    <n v="3961.87"/>
    <x v="0"/>
    <s v="Completed"/>
    <s v="16D"/>
    <n v="1"/>
    <n v="0"/>
    <s v="Weekday"/>
    <x v="16"/>
  </r>
  <r>
    <s v="F02060"/>
    <x v="604"/>
    <s v="E1438"/>
    <s v="P00652"/>
    <x v="0"/>
    <s v="Business"/>
    <s v="Delhi"/>
    <s v="Mumbai"/>
    <d v="2025-07-05T09:29:00"/>
    <d v="2025-07-05T10:29:00"/>
    <d v="1899-12-30T01:00:00"/>
    <n v="1804"/>
    <n v="3321.35"/>
    <n v="1715.73"/>
    <n v="1605.62"/>
    <x v="2"/>
    <s v="Completed"/>
    <s v="9D"/>
    <n v="3"/>
    <n v="0"/>
    <s v="Weekend"/>
    <x v="61"/>
  </r>
  <r>
    <s v="F02061"/>
    <x v="107"/>
    <s v="E1035"/>
    <s v="P03529"/>
    <x v="2"/>
    <s v="First_Class"/>
    <s v="Hyderabad"/>
    <s v="Bengaluru"/>
    <d v="2024-05-10T16:59:00"/>
    <d v="2024-05-10T19:59:00"/>
    <d v="1899-12-30T03:00:00"/>
    <n v="1594"/>
    <n v="8828.6299999999992"/>
    <n v="1759.22"/>
    <n v="7069.4099999999989"/>
    <x v="3"/>
    <s v="Completed"/>
    <s v="3B"/>
    <n v="2"/>
    <n v="0"/>
    <s v="Weekday"/>
    <x v="71"/>
  </r>
  <r>
    <s v="F02062"/>
    <x v="407"/>
    <s v="E1366"/>
    <s v="P01069"/>
    <x v="2"/>
    <s v="Economy"/>
    <s v="Mumbai"/>
    <s v="Bengaluru"/>
    <d v="2025-02-27T11:08:00"/>
    <d v="2025-02-27T15:08:00"/>
    <d v="1899-12-30T04:00:00"/>
    <n v="492"/>
    <n v="5344.35"/>
    <n v="818.08"/>
    <n v="4526.2700000000004"/>
    <x v="3"/>
    <s v="Completed"/>
    <s v="2E"/>
    <n v="3"/>
    <n v="0"/>
    <s v="Weekday"/>
    <x v="67"/>
  </r>
  <r>
    <s v="F02063"/>
    <x v="742"/>
    <s v="E1811"/>
    <s v="P03021"/>
    <x v="4"/>
    <s v="First_Class"/>
    <s v="Delhi"/>
    <s v="Lucknow"/>
    <d v="2023-02-15T19:25:00"/>
    <d v="2023-02-15T23:25:00"/>
    <d v="1899-12-30T04:00:00"/>
    <n v="869"/>
    <n v="12449.36"/>
    <n v="1657.97"/>
    <n v="10791.390000000001"/>
    <x v="3"/>
    <s v="Completed"/>
    <s v="16F"/>
    <n v="2"/>
    <n v="0"/>
    <s v="Weekday"/>
    <x v="18"/>
  </r>
  <r>
    <s v="F02064"/>
    <x v="1012"/>
    <s v="E1898"/>
    <s v="P05062"/>
    <x v="4"/>
    <s v="Economy"/>
    <s v="Hyderabad"/>
    <s v="Chennai"/>
    <d v="2023-08-07T12:49:00"/>
    <d v="2023-08-07T16:49:00"/>
    <d v="1899-12-30T04:00:00"/>
    <n v="1186"/>
    <n v="7654.51"/>
    <n v="1454.49"/>
    <n v="6200.02"/>
    <x v="1"/>
    <s v="Completed"/>
    <s v="7D"/>
    <n v="4"/>
    <n v="0"/>
    <s v="Weekday"/>
    <x v="57"/>
  </r>
  <r>
    <s v="F02065"/>
    <x v="749"/>
    <s v="E1399"/>
    <s v="P04774"/>
    <x v="1"/>
    <s v="Economy"/>
    <s v="Delhi"/>
    <s v="Ahmedabad"/>
    <d v="2026-11-01T15:09:00"/>
    <d v="2026-11-01T16:09:00"/>
    <d v="1899-12-30T01:00:00"/>
    <n v="1433"/>
    <n v="9153.7099999999991"/>
    <n v="1619.63"/>
    <n v="7534.079999999999"/>
    <x v="0"/>
    <s v="Completed"/>
    <s v="8E"/>
    <n v="4"/>
    <n v="0"/>
    <s v="Weekend"/>
    <x v="52"/>
  </r>
  <r>
    <s v="F02066"/>
    <x v="937"/>
    <s v="E1735"/>
    <s v="P02257"/>
    <x v="1"/>
    <s v="Economy"/>
    <s v="Hyderabad"/>
    <s v="Pune"/>
    <d v="2026-05-12T07:56:00"/>
    <d v="2026-05-12T08:56:00"/>
    <d v="1899-12-30T01:00:00"/>
    <n v="1829"/>
    <n v="11277.21"/>
    <n v="1537.86"/>
    <n v="9739.3499999999985"/>
    <x v="0"/>
    <s v="Completed"/>
    <s v="29C"/>
    <n v="3"/>
    <n v="0"/>
    <s v="Weekday"/>
    <x v="62"/>
  </r>
  <r>
    <s v="F02067"/>
    <x v="1104"/>
    <s v="E1249"/>
    <s v="P04597"/>
    <x v="1"/>
    <s v="First_Class"/>
    <s v="Hyderabad"/>
    <s v="Chennai"/>
    <d v="2026-12-06T18:38:00"/>
    <d v="2026-12-06T23:38:00"/>
    <d v="1899-12-30T05:00:00"/>
    <n v="503"/>
    <n v="11984.53"/>
    <n v="878.89"/>
    <n v="11105.640000000001"/>
    <x v="2"/>
    <s v="Completed"/>
    <s v="24F"/>
    <n v="4"/>
    <n v="0"/>
    <s v="Weekend"/>
    <x v="57"/>
  </r>
  <r>
    <s v="F02068"/>
    <x v="993"/>
    <s v="E1544"/>
    <s v="P00798"/>
    <x v="0"/>
    <s v="Business"/>
    <s v="Ahmedabad"/>
    <s v="Pune"/>
    <d v="2026-08-10T09:01:00"/>
    <d v="2026-08-10T13:01:00"/>
    <d v="1899-12-30T04:00:00"/>
    <n v="2388"/>
    <n v="8772.73"/>
    <n v="810.49"/>
    <n v="7962.24"/>
    <x v="1"/>
    <s v="Completed"/>
    <s v="19C"/>
    <n v="2"/>
    <n v="0"/>
    <s v="Weekday"/>
    <x v="68"/>
  </r>
  <r>
    <s v="F02069"/>
    <x v="540"/>
    <s v="E1952"/>
    <s v="P03019"/>
    <x v="3"/>
    <s v="Business"/>
    <s v="Chennai"/>
    <s v="Hyderabad"/>
    <d v="2025-02-02T13:33:00"/>
    <d v="2025-02-02T14:33:00"/>
    <d v="1899-12-30T01:00:00"/>
    <n v="1424"/>
    <n v="6854.93"/>
    <n v="537.82000000000005"/>
    <n v="6317.1100000000006"/>
    <x v="3"/>
    <s v="Completed"/>
    <s v="17F"/>
    <n v="5"/>
    <n v="0"/>
    <s v="Weekend"/>
    <x v="12"/>
  </r>
  <r>
    <s v="F02070"/>
    <x v="501"/>
    <s v="E1345"/>
    <s v="P01444"/>
    <x v="2"/>
    <s v="Economy"/>
    <s v="Hyderabad"/>
    <s v="Bengaluru"/>
    <d v="2024-09-12T15:26:00"/>
    <d v="2024-09-12T19:26:00"/>
    <d v="1899-12-30T04:00:00"/>
    <n v="695"/>
    <n v="10584.49"/>
    <n v="709.27"/>
    <n v="9875.2199999999993"/>
    <x v="0"/>
    <s v="Completed"/>
    <s v="19F"/>
    <n v="4"/>
    <n v="0"/>
    <s v="Weekday"/>
    <x v="71"/>
  </r>
  <r>
    <s v="F02071"/>
    <x v="19"/>
    <s v="E1245"/>
    <s v="P04402"/>
    <x v="1"/>
    <s v="Economy"/>
    <s v="Bengaluru"/>
    <s v="Hyderabad"/>
    <d v="2026-02-12T10:53:00"/>
    <d v="2026-02-12T14:53:00"/>
    <d v="1899-12-30T04:00:00"/>
    <n v="1230"/>
    <n v="5341.44"/>
    <n v="549.45000000000005"/>
    <n v="4791.99"/>
    <x v="3"/>
    <s v="Completed"/>
    <s v="8A"/>
    <n v="1"/>
    <n v="0"/>
    <s v="Weekday"/>
    <x v="41"/>
  </r>
  <r>
    <s v="F02072"/>
    <x v="829"/>
    <s v="E1520"/>
    <s v="P05657"/>
    <x v="1"/>
    <s v="First_Class"/>
    <s v="Pune"/>
    <s v="Hyderabad"/>
    <d v="2026-09-07T15:16:00"/>
    <d v="2026-09-07T20:16:00"/>
    <d v="1899-12-30T05:00:00"/>
    <n v="1664"/>
    <n v="9283.7999999999993"/>
    <n v="925.18"/>
    <n v="8358.619999999999"/>
    <x v="1"/>
    <s v="Completed"/>
    <s v="21E"/>
    <n v="1"/>
    <n v="0"/>
    <s v="Weekday"/>
    <x v="39"/>
  </r>
  <r>
    <s v="F02073"/>
    <x v="1066"/>
    <s v="E1543"/>
    <s v="P03275"/>
    <x v="2"/>
    <s v="Business"/>
    <s v="Delhi"/>
    <s v="Lucknow"/>
    <d v="2024-06-10T01:41:00"/>
    <d v="2024-06-10T05:41:00"/>
    <d v="1899-12-30T04:00:00"/>
    <n v="537"/>
    <n v="13368.53"/>
    <n v="1351.3"/>
    <n v="12017.230000000001"/>
    <x v="0"/>
    <s v="Completed"/>
    <s v="29F"/>
    <n v="2"/>
    <n v="0"/>
    <s v="Weekday"/>
    <x v="18"/>
  </r>
  <r>
    <s v="F02074"/>
    <x v="983"/>
    <s v="E1136"/>
    <s v="P05535"/>
    <x v="4"/>
    <s v="Economy"/>
    <s v="Bengaluru"/>
    <s v="Chennai"/>
    <d v="2025-07-18T18:49:00"/>
    <d v="2025-07-18T20:49:00"/>
    <d v="1899-12-30T02:00:00"/>
    <n v="2260"/>
    <n v="9166.43"/>
    <n v="300.20999999999998"/>
    <n v="8866.2200000000012"/>
    <x v="3"/>
    <s v="Completed"/>
    <s v="17B"/>
    <n v="3"/>
    <n v="0"/>
    <s v="Weekday"/>
    <x v="14"/>
  </r>
  <r>
    <s v="F02075"/>
    <x v="611"/>
    <s v="E1648"/>
    <s v="P03971"/>
    <x v="4"/>
    <s v="Business"/>
    <s v="Chennai"/>
    <s v="Kolkata"/>
    <d v="2026-10-15T06:21:00"/>
    <d v="2026-10-15T09:21:00"/>
    <d v="1899-12-30T03:00:00"/>
    <n v="884"/>
    <n v="7934.09"/>
    <n v="1596.42"/>
    <n v="6337.67"/>
    <x v="3"/>
    <s v="Completed"/>
    <s v="18F"/>
    <n v="5"/>
    <n v="0"/>
    <s v="Weekday"/>
    <x v="64"/>
  </r>
  <r>
    <s v="F02076"/>
    <x v="1095"/>
    <s v="E1848"/>
    <s v="P04201"/>
    <x v="2"/>
    <s v="Economy"/>
    <s v="Mumbai"/>
    <s v="Chennai"/>
    <d v="2024-09-26T17:48:00"/>
    <d v="2024-09-26T20:48:00"/>
    <d v="1899-12-30T03:00:00"/>
    <n v="815"/>
    <n v="13216.87"/>
    <n v="1881.84"/>
    <n v="11335.03"/>
    <x v="3"/>
    <s v="Completed"/>
    <s v="27C"/>
    <n v="2"/>
    <n v="0"/>
    <s v="Weekday"/>
    <x v="66"/>
  </r>
  <r>
    <s v="F02077"/>
    <x v="85"/>
    <s v="E1128"/>
    <s v="P01520"/>
    <x v="1"/>
    <s v="Economy"/>
    <s v="Hyderabad"/>
    <s v="Delhi"/>
    <d v="2025-08-12T05:16:00"/>
    <d v="2025-08-12T06:16:00"/>
    <d v="1899-12-30T01:00:00"/>
    <n v="2411"/>
    <n v="9036.74"/>
    <n v="117.07"/>
    <n v="8919.67"/>
    <x v="3"/>
    <s v="Completed"/>
    <s v="25C"/>
    <n v="2"/>
    <n v="0"/>
    <s v="Weekday"/>
    <x v="5"/>
  </r>
  <r>
    <s v="F02078"/>
    <x v="1311"/>
    <s v="E1090"/>
    <s v="P03389"/>
    <x v="0"/>
    <s v="Business"/>
    <s v="Chennai"/>
    <s v="Delhi"/>
    <d v="2024-11-21T13:11:00"/>
    <d v="2024-11-21T14:11:00"/>
    <d v="1899-12-30T01:00:00"/>
    <n v="612"/>
    <n v="2074.96"/>
    <n v="88.56"/>
    <n v="1986.4"/>
    <x v="3"/>
    <s v="Completed"/>
    <s v="23C"/>
    <n v="1"/>
    <n v="0"/>
    <s v="Weekday"/>
    <x v="48"/>
  </r>
  <r>
    <s v="F02079"/>
    <x v="371"/>
    <s v="E1043"/>
    <s v="P05991"/>
    <x v="0"/>
    <s v="Economy"/>
    <s v="Kolkata"/>
    <s v="Lucknow"/>
    <d v="2024-09-15T17:48:00"/>
    <d v="2024-09-15T21:48:00"/>
    <d v="1899-12-30T04:00:00"/>
    <n v="602"/>
    <n v="9931.01"/>
    <n v="1067.6400000000001"/>
    <n v="8863.3700000000008"/>
    <x v="3"/>
    <s v="Completed"/>
    <s v="20C"/>
    <n v="2"/>
    <n v="0"/>
    <s v="Weekend"/>
    <x v="28"/>
  </r>
  <r>
    <s v="F02080"/>
    <x v="116"/>
    <s v="E1549"/>
    <s v="P02489"/>
    <x v="3"/>
    <s v="Economy"/>
    <s v="Chennai"/>
    <s v="Pune"/>
    <d v="2024-10-08T01:06:00"/>
    <d v="2024-10-08T03:06:00"/>
    <d v="1899-12-30T02:00:00"/>
    <n v="2340"/>
    <n v="14805.84"/>
    <n v="1144.8"/>
    <n v="13661.04"/>
    <x v="3"/>
    <s v="Completed"/>
    <s v="12D"/>
    <n v="1"/>
    <n v="0"/>
    <s v="Weekday"/>
    <x v="53"/>
  </r>
  <r>
    <s v="F02081"/>
    <x v="334"/>
    <s v="E1949"/>
    <s v="P03707"/>
    <x v="4"/>
    <s v="Business"/>
    <s v="Kolkata"/>
    <s v="Chennai"/>
    <d v="2026-01-05T15:18:00"/>
    <d v="2026-01-05T18:18:00"/>
    <d v="1899-12-30T03:00:00"/>
    <n v="1221"/>
    <n v="10347.620000000001"/>
    <n v="1502.24"/>
    <n v="8845.380000000001"/>
    <x v="3"/>
    <s v="Completed"/>
    <s v="19C"/>
    <n v="2"/>
    <n v="0"/>
    <s v="Weekday"/>
    <x v="35"/>
  </r>
  <r>
    <s v="F02082"/>
    <x v="447"/>
    <s v="E1123"/>
    <s v="P03610"/>
    <x v="3"/>
    <s v="First_Class"/>
    <s v="Mumbai"/>
    <s v="Kolkata"/>
    <d v="2024-09-17T22:32:00"/>
    <d v="2024-09-18T00:32:00"/>
    <d v="1899-12-30T02:00:00"/>
    <n v="1132"/>
    <n v="1661.15"/>
    <n v="1454.13"/>
    <n v="207.01999999999998"/>
    <x v="3"/>
    <s v="Completed"/>
    <s v="19A"/>
    <n v="2"/>
    <n v="0"/>
    <s v="Weekday"/>
    <x v="51"/>
  </r>
  <r>
    <s v="F02083"/>
    <x v="110"/>
    <s v="E1256"/>
    <s v="P04860"/>
    <x v="2"/>
    <s v="Business"/>
    <s v="Kolkata"/>
    <s v="Mumbai"/>
    <d v="2025-03-05T16:07:00"/>
    <d v="2025-03-05T17:07:00"/>
    <d v="1899-12-30T01:00:00"/>
    <n v="2380"/>
    <n v="14114.91"/>
    <n v="1960.26"/>
    <n v="12154.65"/>
    <x v="3"/>
    <s v="Completed"/>
    <s v="26A"/>
    <n v="2"/>
    <n v="0"/>
    <s v="Weekday"/>
    <x v="32"/>
  </r>
  <r>
    <s v="F02084"/>
    <x v="870"/>
    <s v="E1552"/>
    <s v="P03807"/>
    <x v="2"/>
    <s v="First_Class"/>
    <s v="Delhi"/>
    <s v="Hyderabad"/>
    <d v="2024-12-29T16:50:00"/>
    <d v="2024-12-29T20:50:00"/>
    <d v="1899-12-30T04:00:00"/>
    <n v="1185"/>
    <n v="9391.4699999999993"/>
    <n v="1859.26"/>
    <n v="7532.2099999999991"/>
    <x v="3"/>
    <s v="Completed"/>
    <s v="24A"/>
    <n v="2"/>
    <n v="0"/>
    <s v="Weekend"/>
    <x v="7"/>
  </r>
  <r>
    <s v="F02085"/>
    <x v="17"/>
    <s v="E1489"/>
    <s v="P00919"/>
    <x v="2"/>
    <s v="Economy"/>
    <s v="Mumbai"/>
    <s v="Delhi"/>
    <d v="2024-01-31T04:32:00"/>
    <d v="2024-01-31T07:32:00"/>
    <d v="1899-12-30T03:00:00"/>
    <n v="1297"/>
    <n v="6768.68"/>
    <n v="680.56"/>
    <n v="6088.1200000000008"/>
    <x v="3"/>
    <s v="Completed"/>
    <s v="22D"/>
    <n v="5"/>
    <n v="0"/>
    <s v="Weekday"/>
    <x v="22"/>
  </r>
  <r>
    <s v="F02086"/>
    <x v="393"/>
    <s v="E1097"/>
    <s v="P05339"/>
    <x v="3"/>
    <s v="Economy"/>
    <s v="Chennai"/>
    <s v="Pune"/>
    <d v="2025-07-15T06:52:00"/>
    <d v="2025-07-15T07:52:00"/>
    <d v="1899-12-30T01:00:00"/>
    <n v="2398"/>
    <n v="4120.76"/>
    <n v="1419.6"/>
    <n v="2701.1600000000003"/>
    <x v="3"/>
    <s v="Completed"/>
    <s v="19D"/>
    <n v="3"/>
    <n v="0"/>
    <s v="Weekday"/>
    <x v="53"/>
  </r>
  <r>
    <s v="F02087"/>
    <x v="1245"/>
    <s v="E1381"/>
    <s v="P02528"/>
    <x v="4"/>
    <s v="Business"/>
    <s v="Hyderabad"/>
    <s v="Pune"/>
    <d v="2023-07-01T11:19:00"/>
    <d v="2023-07-01T15:19:00"/>
    <d v="1899-12-30T04:00:00"/>
    <n v="643"/>
    <n v="11519.95"/>
    <n v="256.12"/>
    <n v="11263.83"/>
    <x v="3"/>
    <s v="Completed"/>
    <s v="19F"/>
    <n v="3"/>
    <n v="0"/>
    <s v="Weekend"/>
    <x v="62"/>
  </r>
  <r>
    <s v="F02088"/>
    <x v="273"/>
    <s v="E1096"/>
    <s v="P03880"/>
    <x v="4"/>
    <s v="Economy"/>
    <s v="Pune"/>
    <s v="Delhi"/>
    <d v="2025-07-30T16:10:00"/>
    <d v="2025-07-30T18:10:00"/>
    <d v="1899-12-30T02:00:00"/>
    <n v="2100"/>
    <n v="12084.63"/>
    <n v="794.75"/>
    <n v="11289.88"/>
    <x v="3"/>
    <s v="Completed"/>
    <s v="29E"/>
    <n v="5"/>
    <n v="0"/>
    <s v="Weekday"/>
    <x v="70"/>
  </r>
  <r>
    <s v="F02089"/>
    <x v="1055"/>
    <s v="E1151"/>
    <s v="P00454"/>
    <x v="2"/>
    <s v="Economy"/>
    <s v="Kolkata"/>
    <s v="Hyderabad"/>
    <d v="2023-04-02T07:26:00"/>
    <d v="2023-04-02T10:26:00"/>
    <d v="1899-12-30T03:00:00"/>
    <n v="2136"/>
    <n v="4116.58"/>
    <n v="436.81"/>
    <n v="3679.77"/>
    <x v="3"/>
    <s v="Completed"/>
    <s v="3D"/>
    <n v="4"/>
    <n v="0"/>
    <s v="Weekend"/>
    <x v="60"/>
  </r>
  <r>
    <s v="F02090"/>
    <x v="872"/>
    <s v="E1942"/>
    <s v="P04311"/>
    <x v="4"/>
    <s v="Business"/>
    <s v="Kolkata"/>
    <s v="Hyderabad"/>
    <d v="2025-04-24T22:41:00"/>
    <d v="2025-04-25T03:41:00"/>
    <d v="1899-12-30T05:00:00"/>
    <n v="1403"/>
    <n v="1817.74"/>
    <n v="1840.9"/>
    <n v="-23.160000000000082"/>
    <x v="3"/>
    <s v="Completed"/>
    <s v="28B"/>
    <n v="3"/>
    <n v="0"/>
    <s v="Weekday"/>
    <x v="60"/>
  </r>
  <r>
    <s v="F02091"/>
    <x v="1187"/>
    <s v="E1204"/>
    <s v="P05958"/>
    <x v="2"/>
    <s v="First_Class"/>
    <s v="Lucknow"/>
    <s v="Ahmedabad"/>
    <d v="2024-01-21T02:54:00"/>
    <d v="2024-01-21T04:54:00"/>
    <d v="1899-12-30T02:00:00"/>
    <n v="2160"/>
    <n v="12533.09"/>
    <n v="1918.26"/>
    <n v="10614.83"/>
    <x v="2"/>
    <s v="Completed"/>
    <s v="12B"/>
    <n v="3"/>
    <n v="0"/>
    <s v="Weekend"/>
    <x v="37"/>
  </r>
  <r>
    <s v="F02092"/>
    <x v="257"/>
    <s v="E1996"/>
    <s v="P02502"/>
    <x v="1"/>
    <s v="Economy"/>
    <s v="Delhi"/>
    <s v="Bengaluru"/>
    <d v="2023-06-06T13:29:00"/>
    <d v="2023-06-06T14:29:00"/>
    <d v="1899-12-30T01:00:00"/>
    <n v="2017"/>
    <n v="12753.18"/>
    <n v="367.75"/>
    <n v="12385.43"/>
    <x v="3"/>
    <s v="Completed"/>
    <s v="7F"/>
    <n v="5"/>
    <n v="0"/>
    <s v="Weekday"/>
    <x v="55"/>
  </r>
  <r>
    <s v="F02093"/>
    <x v="1312"/>
    <s v="E1875"/>
    <s v="P02767"/>
    <x v="3"/>
    <s v="Business"/>
    <s v="Bengaluru"/>
    <s v="Hyderabad"/>
    <d v="2026-12-28T14:13:00"/>
    <d v="2026-12-28T19:13:00"/>
    <d v="1899-12-30T05:00:00"/>
    <n v="1425"/>
    <n v="13861.08"/>
    <n v="688.28"/>
    <n v="13172.8"/>
    <x v="2"/>
    <s v="Completed"/>
    <s v="16D"/>
    <n v="4"/>
    <n v="0"/>
    <s v="Weekday"/>
    <x v="41"/>
  </r>
  <r>
    <s v="F02094"/>
    <x v="1000"/>
    <s v="E1126"/>
    <s v="P00940"/>
    <x v="1"/>
    <s v="First_Class"/>
    <s v="Lucknow"/>
    <s v="Mumbai"/>
    <d v="2023-03-09T05:00:00"/>
    <d v="2023-03-09T07:00:00"/>
    <d v="1899-12-30T02:00:00"/>
    <n v="2442"/>
    <n v="7645.47"/>
    <n v="980.54"/>
    <n v="6664.93"/>
    <x v="0"/>
    <s v="Completed"/>
    <s v="9B"/>
    <n v="2"/>
    <n v="0"/>
    <s v="Weekday"/>
    <x v="17"/>
  </r>
  <r>
    <s v="F02095"/>
    <x v="957"/>
    <s v="E1996"/>
    <s v="P00066"/>
    <x v="4"/>
    <s v="Economy"/>
    <s v="Hyderabad"/>
    <s v="Pune"/>
    <d v="2023-02-23T01:43:00"/>
    <d v="2023-02-23T04:43:00"/>
    <d v="1899-12-30T03:00:00"/>
    <n v="1048"/>
    <n v="3265.75"/>
    <n v="1647.68"/>
    <n v="1618.07"/>
    <x v="2"/>
    <s v="Completed"/>
    <s v="3D"/>
    <n v="2"/>
    <n v="0"/>
    <s v="Weekday"/>
    <x v="62"/>
  </r>
  <r>
    <s v="F02096"/>
    <x v="1105"/>
    <s v="E1803"/>
    <s v="P02562"/>
    <x v="2"/>
    <s v="First_Class"/>
    <s v="Pune"/>
    <s v="Chennai"/>
    <d v="2026-12-12T22:15:00"/>
    <d v="2026-12-13T01:15:00"/>
    <d v="1899-12-30T03:00:00"/>
    <n v="322"/>
    <n v="10732.79"/>
    <n v="342.45"/>
    <n v="10390.34"/>
    <x v="3"/>
    <s v="Cancelled"/>
    <s v="16A"/>
    <n v="4"/>
    <n v="1"/>
    <s v="Weekend"/>
    <x v="46"/>
  </r>
  <r>
    <s v="F02097"/>
    <x v="241"/>
    <s v="E1208"/>
    <s v="P02831"/>
    <x v="1"/>
    <s v="Economy"/>
    <s v="Delhi"/>
    <s v="Kolkata"/>
    <d v="2026-09-24T13:24:00"/>
    <d v="2026-09-24T14:24:00"/>
    <d v="1899-12-30T01:00:00"/>
    <n v="2260"/>
    <n v="13891.7"/>
    <n v="271.47000000000003"/>
    <n v="13620.230000000001"/>
    <x v="1"/>
    <s v="Cancelled"/>
    <s v="28B"/>
    <n v="5"/>
    <n v="1"/>
    <s v="Weekday"/>
    <x v="20"/>
  </r>
  <r>
    <s v="F02098"/>
    <x v="1235"/>
    <s v="E1353"/>
    <s v="P05516"/>
    <x v="4"/>
    <s v="Economy"/>
    <s v="Hyderabad"/>
    <s v="Ahmedabad"/>
    <d v="2023-03-18T16:50:00"/>
    <d v="2023-03-18T18:50:00"/>
    <d v="1899-12-30T02:00:00"/>
    <n v="321"/>
    <n v="7866.3"/>
    <n v="1752.34"/>
    <n v="6113.96"/>
    <x v="1"/>
    <s v="Completed"/>
    <s v="6D"/>
    <n v="1"/>
    <n v="0"/>
    <s v="Weekend"/>
    <x v="4"/>
  </r>
  <r>
    <s v="F02099"/>
    <x v="52"/>
    <s v="E1023"/>
    <s v="P02023"/>
    <x v="2"/>
    <s v="Business"/>
    <s v="Mumbai"/>
    <s v="Lucknow"/>
    <d v="2025-09-06T07:52:00"/>
    <d v="2025-09-06T09:52:00"/>
    <d v="1899-12-30T02:00:00"/>
    <n v="2427"/>
    <n v="6458.39"/>
    <n v="1551.14"/>
    <n v="4907.25"/>
    <x v="1"/>
    <s v="Cancelled"/>
    <s v="23B"/>
    <n v="4"/>
    <n v="1"/>
    <s v="Weekend"/>
    <x v="21"/>
  </r>
  <r>
    <s v="F02100"/>
    <x v="1117"/>
    <s v="E1112"/>
    <s v="P02049"/>
    <x v="3"/>
    <s v="Business"/>
    <s v="Chennai"/>
    <s v="Kolkata"/>
    <d v="2023-08-17T10:23:00"/>
    <d v="2023-08-17T14:23:00"/>
    <d v="1899-12-30T04:00:00"/>
    <n v="711"/>
    <n v="10137.07"/>
    <n v="1465.23"/>
    <n v="8671.84"/>
    <x v="1"/>
    <s v="Completed"/>
    <s v="13E"/>
    <n v="2"/>
    <n v="0"/>
    <s v="Weekday"/>
    <x v="64"/>
  </r>
  <r>
    <s v="F02101"/>
    <x v="1313"/>
    <s v="E1641"/>
    <s v="P01277"/>
    <x v="1"/>
    <s v="Business"/>
    <s v="Hyderabad"/>
    <s v="Mumbai"/>
    <d v="2026-06-28T15:33:00"/>
    <d v="2026-06-28T18:33:00"/>
    <d v="1899-12-30T03:00:00"/>
    <n v="1720"/>
    <n v="10306.790000000001"/>
    <n v="903.4"/>
    <n v="9403.3900000000012"/>
    <x v="1"/>
    <s v="Cancelled"/>
    <s v="20D"/>
    <n v="1"/>
    <n v="1"/>
    <s v="Weekend"/>
    <x v="2"/>
  </r>
  <r>
    <s v="F02102"/>
    <x v="1314"/>
    <s v="E1927"/>
    <s v="P05489"/>
    <x v="4"/>
    <s v="Business"/>
    <s v="Chennai"/>
    <s v="Bengaluru"/>
    <d v="2024-01-12T06:00:00"/>
    <d v="2024-01-12T10:00:00"/>
    <d v="1899-12-30T04:00:00"/>
    <n v="2156"/>
    <n v="6223.99"/>
    <n v="576.25"/>
    <n v="5647.74"/>
    <x v="1"/>
    <s v="Completed"/>
    <s v="23E"/>
    <n v="3"/>
    <n v="0"/>
    <s v="Weekday"/>
    <x v="49"/>
  </r>
  <r>
    <s v="F02103"/>
    <x v="742"/>
    <s v="E1529"/>
    <s v="P03379"/>
    <x v="3"/>
    <s v="Economy"/>
    <s v="Lucknow"/>
    <s v="Delhi"/>
    <d v="2026-04-04T00:41:00"/>
    <d v="2026-04-04T03:41:00"/>
    <d v="1899-12-30T03:00:00"/>
    <n v="682"/>
    <n v="8040.89"/>
    <n v="1401.7"/>
    <n v="6639.1900000000005"/>
    <x v="2"/>
    <s v="Completed"/>
    <s v="18C"/>
    <n v="5"/>
    <n v="0"/>
    <s v="Weekend"/>
    <x v="50"/>
  </r>
  <r>
    <s v="F02104"/>
    <x v="719"/>
    <s v="E1902"/>
    <s v="P02616"/>
    <x v="2"/>
    <s v="First_Class"/>
    <s v="Hyderabad"/>
    <s v="Pune"/>
    <d v="2025-05-18T16:57:00"/>
    <d v="2025-05-18T21:57:00"/>
    <d v="1899-12-30T05:00:00"/>
    <n v="1000"/>
    <n v="12443.26"/>
    <n v="275.33"/>
    <n v="12167.93"/>
    <x v="3"/>
    <s v="Cancelled"/>
    <s v="26A"/>
    <n v="5"/>
    <n v="1"/>
    <s v="Weekend"/>
    <x v="62"/>
  </r>
  <r>
    <s v="F02105"/>
    <x v="1315"/>
    <s v="E1861"/>
    <s v="P05839"/>
    <x v="2"/>
    <s v="Business"/>
    <s v="Chennai"/>
    <s v="Hyderabad"/>
    <d v="2023-07-25T00:44:00"/>
    <d v="2023-07-25T05:44:00"/>
    <d v="1899-12-30T05:00:00"/>
    <n v="1546"/>
    <n v="6575.67"/>
    <n v="75.8"/>
    <n v="6499.87"/>
    <x v="3"/>
    <s v="Cancelled"/>
    <s v="3F"/>
    <n v="4"/>
    <n v="1"/>
    <s v="Weekday"/>
    <x v="12"/>
  </r>
  <r>
    <s v="F02106"/>
    <x v="1027"/>
    <s v="E1499"/>
    <s v="P02420"/>
    <x v="0"/>
    <s v="First_Class"/>
    <s v="Pune"/>
    <s v="Chennai"/>
    <d v="2026-05-28T17:47:00"/>
    <d v="2026-05-28T19:47:00"/>
    <d v="1899-12-30T02:00:00"/>
    <n v="1365"/>
    <n v="1524.84"/>
    <n v="1593.84"/>
    <n v="-69"/>
    <x v="1"/>
    <s v="Cancelled"/>
    <s v="21A"/>
    <n v="2"/>
    <n v="1"/>
    <s v="Weekday"/>
    <x v="46"/>
  </r>
  <r>
    <s v="F02107"/>
    <x v="185"/>
    <s v="E1953"/>
    <s v="P00019"/>
    <x v="3"/>
    <s v="Business"/>
    <s v="Ahmedabad"/>
    <s v="Delhi"/>
    <d v="2025-01-31T01:58:00"/>
    <d v="2025-01-31T03:58:00"/>
    <d v="1899-12-30T02:00:00"/>
    <n v="1885"/>
    <n v="5987.46"/>
    <n v="903.05"/>
    <n v="5084.41"/>
    <x v="0"/>
    <s v="Completed"/>
    <s v="15C"/>
    <n v="2"/>
    <n v="0"/>
    <s v="Weekday"/>
    <x v="8"/>
  </r>
  <r>
    <s v="F02108"/>
    <x v="482"/>
    <s v="E1265"/>
    <s v="P03569"/>
    <x v="4"/>
    <s v="First_Class"/>
    <s v="Chennai"/>
    <s v="Pune"/>
    <d v="2025-04-07T05:12:00"/>
    <d v="2025-04-07T06:12:00"/>
    <d v="1899-12-30T01:00:00"/>
    <n v="463"/>
    <n v="10852.02"/>
    <n v="306.04000000000002"/>
    <n v="10545.98"/>
    <x v="3"/>
    <s v="Completed"/>
    <s v="15F"/>
    <n v="1"/>
    <n v="0"/>
    <s v="Weekday"/>
    <x v="53"/>
  </r>
  <r>
    <s v="F02109"/>
    <x v="770"/>
    <s v="E1482"/>
    <s v="P05073"/>
    <x v="2"/>
    <s v="First_Class"/>
    <s v="Chennai"/>
    <s v="Delhi"/>
    <d v="2024-07-01T17:00:00"/>
    <d v="2024-07-01T22:00:00"/>
    <d v="1899-12-30T05:00:00"/>
    <n v="1065"/>
    <n v="11291.65"/>
    <n v="1093.8499999999999"/>
    <n v="10197.799999999999"/>
    <x v="1"/>
    <s v="Completed"/>
    <s v="5E"/>
    <n v="5"/>
    <n v="0"/>
    <s v="Weekday"/>
    <x v="48"/>
  </r>
  <r>
    <s v="F02110"/>
    <x v="867"/>
    <s v="E1417"/>
    <s v="P00837"/>
    <x v="0"/>
    <s v="Economy"/>
    <s v="Bengaluru"/>
    <s v="Kolkata"/>
    <d v="2023-10-18T21:56:00"/>
    <d v="2023-10-19T02:56:00"/>
    <d v="1899-12-30T05:00:00"/>
    <n v="1242"/>
    <n v="12968.76"/>
    <n v="810.74"/>
    <n v="12158.02"/>
    <x v="1"/>
    <s v="Cancelled"/>
    <s v="12C"/>
    <n v="4"/>
    <n v="1"/>
    <s v="Weekday"/>
    <x v="54"/>
  </r>
  <r>
    <s v="F02111"/>
    <x v="273"/>
    <s v="E1234"/>
    <s v="P05939"/>
    <x v="2"/>
    <s v="First_Class"/>
    <s v="Kolkata"/>
    <s v="Chennai"/>
    <d v="2025-06-25T01:50:00"/>
    <d v="2025-06-25T05:50:00"/>
    <d v="1899-12-30T04:00:00"/>
    <n v="2356"/>
    <n v="1542.95"/>
    <n v="1355.53"/>
    <n v="187.42000000000007"/>
    <x v="2"/>
    <s v="Cancelled"/>
    <s v="30F"/>
    <n v="3"/>
    <n v="1"/>
    <s v="Weekday"/>
    <x v="35"/>
  </r>
  <r>
    <s v="F02112"/>
    <x v="483"/>
    <s v="E1807"/>
    <s v="P02510"/>
    <x v="0"/>
    <s v="First_Class"/>
    <s v="Pune"/>
    <s v="Bengaluru"/>
    <d v="2026-12-23T23:34:00"/>
    <d v="2026-12-24T03:34:00"/>
    <d v="1899-12-30T04:00:00"/>
    <n v="1078"/>
    <n v="12584.04"/>
    <n v="507.07"/>
    <n v="12076.970000000001"/>
    <x v="0"/>
    <s v="Completed"/>
    <s v="3F"/>
    <n v="3"/>
    <n v="0"/>
    <s v="Weekday"/>
    <x v="43"/>
  </r>
  <r>
    <s v="F02113"/>
    <x v="158"/>
    <s v="E1539"/>
    <s v="P00799"/>
    <x v="2"/>
    <s v="First_Class"/>
    <s v="Delhi"/>
    <s v="Mumbai"/>
    <d v="2023-08-08T19:17:00"/>
    <d v="2023-08-08T22:17:00"/>
    <d v="1899-12-30T03:00:00"/>
    <n v="2447"/>
    <n v="4056.37"/>
    <n v="1914.28"/>
    <n v="2142.09"/>
    <x v="0"/>
    <s v="Cancelled"/>
    <s v="13E"/>
    <n v="5"/>
    <n v="1"/>
    <s v="Weekday"/>
    <x v="61"/>
  </r>
  <r>
    <s v="F02114"/>
    <x v="1316"/>
    <s v="E1608"/>
    <s v="P05372"/>
    <x v="1"/>
    <s v="Business"/>
    <s v="Ahmedabad"/>
    <s v="Kolkata"/>
    <d v="2025-07-03T19:49:00"/>
    <d v="2025-07-03T22:49:00"/>
    <d v="1899-12-30T03:00:00"/>
    <n v="974"/>
    <n v="3836.16"/>
    <n v="360.55"/>
    <n v="3475.6099999999997"/>
    <x v="3"/>
    <s v="Completed"/>
    <s v="5F"/>
    <n v="4"/>
    <n v="0"/>
    <s v="Weekday"/>
    <x v="26"/>
  </r>
  <r>
    <s v="F02115"/>
    <x v="1259"/>
    <s v="E1310"/>
    <s v="P04786"/>
    <x v="4"/>
    <s v="Business"/>
    <s v="Kolkata"/>
    <s v="Ahmedabad"/>
    <d v="2024-03-08T07:10:00"/>
    <d v="2024-03-08T09:10:00"/>
    <d v="1899-12-30T02:00:00"/>
    <n v="639"/>
    <n v="5968.82"/>
    <n v="637.58000000000004"/>
    <n v="5331.24"/>
    <x v="1"/>
    <s v="Completed"/>
    <s v="5C"/>
    <n v="1"/>
    <n v="0"/>
    <s v="Weekday"/>
    <x v="6"/>
  </r>
  <r>
    <s v="F02116"/>
    <x v="1122"/>
    <s v="E1604"/>
    <s v="P04991"/>
    <x v="0"/>
    <s v="First_Class"/>
    <s v="Kolkata"/>
    <s v="Bengaluru"/>
    <d v="2024-08-22T09:18:00"/>
    <d v="2024-08-22T14:18:00"/>
    <d v="1899-12-30T05:00:00"/>
    <n v="853"/>
    <n v="9526.69"/>
    <n v="475.6"/>
    <n v="9051.09"/>
    <x v="2"/>
    <s v="Completed"/>
    <s v="9B"/>
    <n v="5"/>
    <n v="0"/>
    <s v="Weekday"/>
    <x v="47"/>
  </r>
  <r>
    <s v="F02117"/>
    <x v="1101"/>
    <s v="E1272"/>
    <s v="P00359"/>
    <x v="0"/>
    <s v="Business"/>
    <s v="Ahmedabad"/>
    <s v="Bengaluru"/>
    <d v="2023-06-23T16:30:00"/>
    <d v="2023-06-23T19:30:00"/>
    <d v="1899-12-30T03:00:00"/>
    <n v="1862"/>
    <n v="6271.08"/>
    <n v="915.37"/>
    <n v="5355.71"/>
    <x v="3"/>
    <s v="Completed"/>
    <s v="23F"/>
    <n v="4"/>
    <n v="0"/>
    <s v="Weekday"/>
    <x v="63"/>
  </r>
  <r>
    <s v="F02118"/>
    <x v="460"/>
    <s v="E1279"/>
    <s v="P05849"/>
    <x v="4"/>
    <s v="Economy"/>
    <s v="Mumbai"/>
    <s v="Pune"/>
    <d v="2023-02-07T23:30:00"/>
    <d v="2023-02-08T04:30:00"/>
    <d v="1899-12-30T05:00:00"/>
    <n v="708"/>
    <n v="7504.51"/>
    <n v="1522.08"/>
    <n v="5982.43"/>
    <x v="3"/>
    <s v="Completed"/>
    <s v="12E"/>
    <n v="4"/>
    <n v="0"/>
    <s v="Weekday"/>
    <x v="11"/>
  </r>
  <r>
    <s v="F02119"/>
    <x v="279"/>
    <s v="E1566"/>
    <s v="P02894"/>
    <x v="0"/>
    <s v="Economy"/>
    <s v="Hyderabad"/>
    <s v="Ahmedabad"/>
    <d v="2023-11-11T19:16:00"/>
    <d v="2023-11-11T20:16:00"/>
    <d v="1899-12-30T01:00:00"/>
    <n v="312"/>
    <n v="7559.01"/>
    <n v="117.77"/>
    <n v="7441.24"/>
    <x v="3"/>
    <s v="Cancelled"/>
    <s v="14C"/>
    <n v="5"/>
    <n v="1"/>
    <s v="Weekend"/>
    <x v="4"/>
  </r>
  <r>
    <s v="F02120"/>
    <x v="121"/>
    <s v="E1406"/>
    <s v="P00474"/>
    <x v="3"/>
    <s v="First_Class"/>
    <s v="Chennai"/>
    <s v="Hyderabad"/>
    <d v="2026-11-12T06:17:00"/>
    <d v="2026-11-12T09:17:00"/>
    <d v="1899-12-30T03:00:00"/>
    <n v="1387"/>
    <n v="12331.17"/>
    <n v="699.6"/>
    <n v="11631.57"/>
    <x v="1"/>
    <s v="Completed"/>
    <s v="13A"/>
    <n v="2"/>
    <n v="0"/>
    <s v="Weekday"/>
    <x v="12"/>
  </r>
  <r>
    <s v="F02121"/>
    <x v="991"/>
    <s v="E1405"/>
    <s v="P03389"/>
    <x v="4"/>
    <s v="Business"/>
    <s v="Kolkata"/>
    <s v="Ahmedabad"/>
    <d v="2024-07-23T10:52:00"/>
    <d v="2024-07-23T13:52:00"/>
    <d v="1899-12-30T03:00:00"/>
    <n v="494"/>
    <n v="5429.89"/>
    <n v="1241.19"/>
    <n v="4188.7000000000007"/>
    <x v="3"/>
    <s v="Completed"/>
    <s v="27C"/>
    <n v="1"/>
    <n v="0"/>
    <s v="Weekday"/>
    <x v="6"/>
  </r>
  <r>
    <s v="F01013"/>
    <x v="1087"/>
    <s v="E1480"/>
    <s v="P03185"/>
    <x v="4"/>
    <s v="First_Class"/>
    <s v="Chennai"/>
    <s v="Kolkata"/>
    <d v="2024-09-03T16:11:00"/>
    <d v="2024-09-03T17:11:00"/>
    <d v="1899-12-30T01:00:00"/>
    <n v="1193"/>
    <n v="6831.59"/>
    <n v="441.65"/>
    <n v="6389.9400000000005"/>
    <x v="1"/>
    <s v="Completed"/>
    <s v="20D"/>
    <n v="1"/>
    <n v="0"/>
    <s v="Weekday"/>
    <x v="64"/>
  </r>
  <r>
    <s v="F01014"/>
    <x v="1013"/>
    <s v="E1854"/>
    <s v="P01131"/>
    <x v="3"/>
    <s v="Economy"/>
    <s v="Hyderabad"/>
    <s v="Lucknow"/>
    <d v="2023-06-18T19:46:00"/>
    <d v="2023-06-18T20:46:00"/>
    <d v="1899-12-30T01:00:00"/>
    <n v="2241"/>
    <n v="12043.48"/>
    <n v="911.95"/>
    <n v="11131.529999999999"/>
    <x v="2"/>
    <s v="Completed"/>
    <s v="9D"/>
    <n v="5"/>
    <n v="0"/>
    <s v="Weekend"/>
    <x v="59"/>
  </r>
  <r>
    <s v="F01015"/>
    <x v="164"/>
    <s v="E1230"/>
    <s v="P01629"/>
    <x v="4"/>
    <s v="Business"/>
    <s v="Lucknow"/>
    <s v="Mumbai"/>
    <d v="2026-06-18T07:18:00"/>
    <d v="2026-06-18T10:18:00"/>
    <d v="1899-12-30T03:00:00"/>
    <n v="523"/>
    <n v="13941.93"/>
    <n v="390.31"/>
    <n v="13551.62"/>
    <x v="3"/>
    <s v="Completed"/>
    <s v="13F"/>
    <n v="3"/>
    <n v="0"/>
    <s v="Weekday"/>
    <x v="17"/>
  </r>
  <r>
    <s v="F01016"/>
    <x v="595"/>
    <s v="E1490"/>
    <s v="P00697"/>
    <x v="0"/>
    <s v="Business"/>
    <s v="Delhi"/>
    <s v="Pune"/>
    <d v="2024-09-13T12:31:00"/>
    <d v="2024-09-13T14:31:00"/>
    <d v="1899-12-30T02:00:00"/>
    <n v="1288"/>
    <n v="3355.29"/>
    <n v="1638.1"/>
    <n v="1717.19"/>
    <x v="1"/>
    <s v="Cancelled"/>
    <s v="28D"/>
    <n v="1"/>
    <n v="1"/>
    <s v="Weekday"/>
    <x v="23"/>
  </r>
  <r>
    <s v="F01017"/>
    <x v="590"/>
    <s v="E1457"/>
    <s v="P01416"/>
    <x v="0"/>
    <s v="Economy"/>
    <s v="Hyderabad"/>
    <s v="Kolkata"/>
    <d v="2023-06-24T03:53:00"/>
    <d v="2023-06-24T08:53:00"/>
    <d v="1899-12-30T05:00:00"/>
    <n v="304"/>
    <n v="13564.37"/>
    <n v="649.51"/>
    <n v="12914.86"/>
    <x v="1"/>
    <s v="Completed"/>
    <s v="4C"/>
    <n v="1"/>
    <n v="0"/>
    <s v="Weekend"/>
    <x v="15"/>
  </r>
  <r>
    <s v="F01018"/>
    <x v="538"/>
    <s v="E1918"/>
    <s v="P01577"/>
    <x v="4"/>
    <s v="Economy"/>
    <s v="Lucknow"/>
    <s v="Delhi"/>
    <d v="2023-12-18T17:32:00"/>
    <d v="2023-12-18T20:32:00"/>
    <d v="1899-12-30T03:00:00"/>
    <n v="429"/>
    <n v="12510.37"/>
    <n v="885.89"/>
    <n v="11624.480000000001"/>
    <x v="4"/>
    <s v="Completed"/>
    <s v="25E"/>
    <n v="1"/>
    <n v="0"/>
    <s v="Weekday"/>
    <x v="50"/>
  </r>
  <r>
    <s v="F01019"/>
    <x v="1317"/>
    <s v="E1641"/>
    <s v="P02015"/>
    <x v="4"/>
    <s v="First_Class"/>
    <s v="Bengaluru"/>
    <s v="Pune"/>
    <d v="2023-04-18T10:32:00"/>
    <d v="2023-04-18T14:32:00"/>
    <d v="1899-12-30T04:00:00"/>
    <n v="2002"/>
    <n v="1971"/>
    <n v="836.95"/>
    <n v="1134.05"/>
    <x v="2"/>
    <s v="Completed"/>
    <s v="2C"/>
    <n v="1"/>
    <n v="0"/>
    <s v="Weekday"/>
    <x v="24"/>
  </r>
  <r>
    <s v="F01020"/>
    <x v="1318"/>
    <s v="E1407"/>
    <s v="P04686"/>
    <x v="1"/>
    <s v="First_Class"/>
    <s v="Hyderabad"/>
    <s v="Pune"/>
    <d v="2026-05-26T16:27:00"/>
    <d v="2026-05-26T20:27:00"/>
    <d v="1899-12-30T04:00:00"/>
    <n v="944"/>
    <n v="6059.35"/>
    <n v="1443.14"/>
    <n v="4616.21"/>
    <x v="3"/>
    <s v="Completed"/>
    <s v="5B"/>
    <n v="4"/>
    <n v="0"/>
    <s v="Weekday"/>
    <x v="62"/>
  </r>
  <r>
    <s v="F01021"/>
    <x v="384"/>
    <s v="E1176"/>
    <s v="P03788"/>
    <x v="1"/>
    <s v="Business"/>
    <s v="Chennai"/>
    <s v="Kolkata"/>
    <d v="2024-11-18T10:30:00"/>
    <d v="2024-11-18T13:30:00"/>
    <d v="1899-12-30T03:00:00"/>
    <n v="1785"/>
    <n v="5637.66"/>
    <n v="876.02"/>
    <n v="4761.6399999999994"/>
    <x v="4"/>
    <s v="Completed"/>
    <s v="1E"/>
    <n v="1"/>
    <n v="0"/>
    <s v="Weekday"/>
    <x v="64"/>
  </r>
  <r>
    <s v="F01022"/>
    <x v="172"/>
    <s v="E1037"/>
    <s v="P03156"/>
    <x v="2"/>
    <s v="Economy"/>
    <s v="Kolkata"/>
    <s v="Lucknow"/>
    <d v="2026-02-24T05:13:00"/>
    <d v="2026-02-24T06:13:00"/>
    <d v="1899-12-30T01:00:00"/>
    <n v="2488"/>
    <n v="3653.72"/>
    <n v="409.86"/>
    <n v="3243.8599999999997"/>
    <x v="1"/>
    <s v="Cancelled"/>
    <s v="15F"/>
    <n v="3"/>
    <n v="1"/>
    <s v="Weekday"/>
    <x v="28"/>
  </r>
  <r>
    <s v="F01023"/>
    <x v="1289"/>
    <s v="E1052"/>
    <s v="P04684"/>
    <x v="1"/>
    <s v="Economy"/>
    <s v="Chennai"/>
    <s v="Pune"/>
    <d v="2023-04-22T15:26:00"/>
    <d v="2023-04-22T17:26:00"/>
    <d v="1899-12-30T02:00:00"/>
    <n v="2082"/>
    <n v="10589.99"/>
    <n v="1295.77"/>
    <n v="9294.2199999999993"/>
    <x v="4"/>
    <s v="Cancelled"/>
    <s v="23D"/>
    <n v="2"/>
    <n v="1"/>
    <s v="Weekend"/>
    <x v="53"/>
  </r>
  <r>
    <s v="F01024"/>
    <x v="560"/>
    <s v="E1103"/>
    <s v="P05339"/>
    <x v="1"/>
    <s v="Business"/>
    <s v="Pune"/>
    <s v="Lucknow"/>
    <d v="2024-02-23T09:23:00"/>
    <d v="2024-02-23T11:23:00"/>
    <d v="1899-12-30T02:00:00"/>
    <n v="1445"/>
    <n v="10439.950000000001"/>
    <n v="744.93"/>
    <n v="9695.02"/>
    <x v="4"/>
    <s v="Completed"/>
    <s v="19E"/>
    <n v="3"/>
    <n v="0"/>
    <s v="Weekday"/>
    <x v="10"/>
  </r>
  <r>
    <s v="F01025"/>
    <x v="371"/>
    <s v="E1406"/>
    <s v="P00309"/>
    <x v="4"/>
    <s v="Business"/>
    <s v="Pune"/>
    <s v="Chennai"/>
    <d v="2025-09-24T02:03:00"/>
    <d v="2025-09-24T06:03:00"/>
    <d v="1899-12-30T04:00:00"/>
    <n v="358"/>
    <n v="4303.88"/>
    <n v="1522.82"/>
    <n v="2781.0600000000004"/>
    <x v="1"/>
    <s v="Completed"/>
    <s v="20A"/>
    <n v="1"/>
    <n v="0"/>
    <s v="Weekday"/>
    <x v="46"/>
  </r>
  <r>
    <s v="F01026"/>
    <x v="38"/>
    <s v="E1552"/>
    <s v="P03245"/>
    <x v="3"/>
    <s v="First_Class"/>
    <s v="Kolkata"/>
    <s v="Bengaluru"/>
    <d v="2025-06-09T02:32:00"/>
    <d v="2025-06-09T06:32:00"/>
    <d v="1899-12-30T04:00:00"/>
    <n v="1321"/>
    <n v="8177.52"/>
    <n v="792.57"/>
    <n v="7384.9500000000007"/>
    <x v="1"/>
    <s v="Cancelled"/>
    <s v="14B"/>
    <n v="1"/>
    <n v="1"/>
    <s v="Weekday"/>
    <x v="47"/>
  </r>
  <r>
    <s v="F01027"/>
    <x v="870"/>
    <s v="E1850"/>
    <s v="P02759"/>
    <x v="1"/>
    <s v="First_Class"/>
    <s v="Chennai"/>
    <s v="Delhi"/>
    <d v="2026-12-24T09:04:00"/>
    <d v="2026-12-24T11:04:00"/>
    <d v="1899-12-30T02:00:00"/>
    <n v="2037"/>
    <n v="5070.82"/>
    <n v="1839.74"/>
    <n v="3231.08"/>
    <x v="0"/>
    <s v="Cancelled"/>
    <s v="4A"/>
    <n v="3"/>
    <n v="1"/>
    <s v="Weekday"/>
    <x v="48"/>
  </r>
  <r>
    <s v="F01028"/>
    <x v="1319"/>
    <s v="E1869"/>
    <s v="P00569"/>
    <x v="4"/>
    <s v="Economy"/>
    <s v="Bengaluru"/>
    <s v="Mumbai"/>
    <d v="2023-12-23T07:02:00"/>
    <d v="2023-12-23T09:02:00"/>
    <d v="1899-12-30T02:00:00"/>
    <n v="727"/>
    <n v="2150.48"/>
    <n v="1871.27"/>
    <n v="279.21000000000004"/>
    <x v="4"/>
    <s v="Completed"/>
    <s v="11D"/>
    <n v="2"/>
    <n v="0"/>
    <s v="Weekend"/>
    <x v="1"/>
  </r>
  <r>
    <s v="F01029"/>
    <x v="553"/>
    <s v="E1524"/>
    <s v="P02415"/>
    <x v="3"/>
    <s v="First_Class"/>
    <s v="Bengaluru"/>
    <s v="Kolkata"/>
    <d v="2024-01-28T11:56:00"/>
    <d v="2024-01-28T15:56:00"/>
    <d v="1899-12-30T04:00:00"/>
    <n v="1734"/>
    <n v="4122.6000000000004"/>
    <n v="440.15"/>
    <n v="3682.4500000000003"/>
    <x v="2"/>
    <s v="Cancelled"/>
    <s v="7A"/>
    <n v="1"/>
    <n v="1"/>
    <s v="Weekend"/>
    <x v="54"/>
  </r>
  <r>
    <s v="F01030"/>
    <x v="668"/>
    <s v="E1517"/>
    <s v="P04464"/>
    <x v="3"/>
    <s v="Business"/>
    <s v="Chennai"/>
    <s v="Ahmedabad"/>
    <d v="2026-12-20T18:04:00"/>
    <d v="2026-12-20T22:04:00"/>
    <d v="1899-12-30T04:00:00"/>
    <n v="1120"/>
    <n v="14536.89"/>
    <n v="1822.05"/>
    <n v="12714.84"/>
    <x v="2"/>
    <s v="Cancelled"/>
    <s v="3E"/>
    <n v="4"/>
    <n v="1"/>
    <s v="Weekend"/>
    <x v="0"/>
  </r>
  <r>
    <s v="F01031"/>
    <x v="629"/>
    <s v="E1832"/>
    <s v="P03911"/>
    <x v="2"/>
    <s v="First_Class"/>
    <s v="Delhi"/>
    <s v="Pune"/>
    <d v="2023-10-13T12:40:00"/>
    <d v="2023-10-13T13:40:00"/>
    <d v="1899-12-30T01:00:00"/>
    <n v="889"/>
    <n v="6410.28"/>
    <n v="1991.67"/>
    <n v="4418.6099999999997"/>
    <x v="0"/>
    <s v="Cancelled"/>
    <s v="25F"/>
    <n v="1"/>
    <n v="1"/>
    <s v="Weekday"/>
    <x v="23"/>
  </r>
  <r>
    <s v="F01032"/>
    <x v="333"/>
    <s v="E1587"/>
    <s v="P02004"/>
    <x v="3"/>
    <s v="Economy"/>
    <s v="Ahmedabad"/>
    <s v="Kolkata"/>
    <d v="2025-05-14T07:06:00"/>
    <d v="2025-05-14T08:06:00"/>
    <d v="1899-12-30T01:00:00"/>
    <n v="1384"/>
    <n v="9723.5400000000009"/>
    <n v="501.83"/>
    <n v="9221.7100000000009"/>
    <x v="3"/>
    <s v="Cancelled"/>
    <s v="26A"/>
    <n v="4"/>
    <n v="1"/>
    <s v="Weekday"/>
    <x v="26"/>
  </r>
  <r>
    <s v="F01033"/>
    <x v="90"/>
    <s v="E1860"/>
    <s v="P05110"/>
    <x v="0"/>
    <s v="Business"/>
    <s v="Ahmedabad"/>
    <s v="Hyderabad"/>
    <d v="2024-01-01T18:25:00"/>
    <d v="2024-01-01T23:25:00"/>
    <d v="1899-12-30T05:00:00"/>
    <n v="604"/>
    <n v="12810.86"/>
    <n v="1778.49"/>
    <n v="11032.37"/>
    <x v="3"/>
    <s v="Completed"/>
    <s v="29D"/>
    <n v="5"/>
    <n v="0"/>
    <s v="Weekday"/>
    <x v="34"/>
  </r>
  <r>
    <s v="F01034"/>
    <x v="724"/>
    <s v="E1168"/>
    <s v="P05259"/>
    <x v="3"/>
    <s v="Economy"/>
    <s v="Bengaluru"/>
    <s v="Lucknow"/>
    <d v="2024-11-15T03:37:00"/>
    <d v="2024-11-15T04:37:00"/>
    <d v="1899-12-30T01:00:00"/>
    <n v="1590"/>
    <n v="5099.58"/>
    <n v="1345.77"/>
    <n v="3753.81"/>
    <x v="1"/>
    <s v="Completed"/>
    <s v="24B"/>
    <n v="1"/>
    <n v="0"/>
    <s v="Weekday"/>
    <x v="65"/>
  </r>
  <r>
    <s v="F01035"/>
    <x v="730"/>
    <s v="E1435"/>
    <s v="P02579"/>
    <x v="4"/>
    <s v="First_Class"/>
    <s v="Delhi"/>
    <s v="Pune"/>
    <d v="2026-06-06T20:58:00"/>
    <d v="2026-06-06T21:58:00"/>
    <d v="1899-12-30T01:00:00"/>
    <n v="2152"/>
    <n v="5650.95"/>
    <n v="1240.3900000000001"/>
    <n v="4410.5599999999995"/>
    <x v="1"/>
    <s v="Completed"/>
    <s v="16E"/>
    <n v="4"/>
    <n v="0"/>
    <s v="Weekend"/>
    <x v="23"/>
  </r>
  <r>
    <s v="F01036"/>
    <x v="476"/>
    <s v="E1816"/>
    <s v="P05915"/>
    <x v="1"/>
    <s v="Business"/>
    <s v="Bengaluru"/>
    <s v="Hyderabad"/>
    <d v="2024-02-03T03:53:00"/>
    <d v="2024-02-03T05:53:00"/>
    <d v="1899-12-30T02:00:00"/>
    <n v="1910"/>
    <n v="2553.13"/>
    <n v="1232.74"/>
    <n v="1320.39"/>
    <x v="4"/>
    <s v="Cancelled"/>
    <s v="26D"/>
    <n v="2"/>
    <n v="1"/>
    <s v="Weekend"/>
    <x v="41"/>
  </r>
  <r>
    <s v="F01037"/>
    <x v="946"/>
    <s v="E1465"/>
    <s v="P04255"/>
    <x v="4"/>
    <s v="First_Class"/>
    <s v="Delhi"/>
    <s v="Bengaluru"/>
    <d v="2023-03-07T01:59:00"/>
    <d v="2023-03-07T04:59:00"/>
    <d v="1899-12-30T03:00:00"/>
    <n v="2385"/>
    <n v="10203.35"/>
    <n v="1560.25"/>
    <n v="8643.1"/>
    <x v="2"/>
    <s v="Completed"/>
    <s v="22D"/>
    <n v="4"/>
    <n v="0"/>
    <s v="Weekday"/>
    <x v="55"/>
  </r>
  <r>
    <s v="F01038"/>
    <x v="1320"/>
    <s v="E1984"/>
    <s v="P02386"/>
    <x v="0"/>
    <s v="Business"/>
    <s v="Pune"/>
    <s v="Chennai"/>
    <d v="2025-10-06T16:39:00"/>
    <d v="2025-10-06T19:39:00"/>
    <d v="1899-12-30T03:00:00"/>
    <n v="1543"/>
    <n v="9776.82"/>
    <n v="1819.26"/>
    <n v="7957.5599999999995"/>
    <x v="2"/>
    <s v="Completed"/>
    <s v="17C"/>
    <n v="3"/>
    <n v="0"/>
    <s v="Weekday"/>
    <x v="46"/>
  </r>
  <r>
    <s v="F01039"/>
    <x v="342"/>
    <s v="E1187"/>
    <s v="P01617"/>
    <x v="4"/>
    <s v="First_Class"/>
    <s v="Ahmedabad"/>
    <s v="Lucknow"/>
    <d v="2023-01-08T14:11:00"/>
    <d v="2023-01-08T18:11:00"/>
    <d v="1899-12-30T04:00:00"/>
    <n v="1970"/>
    <n v="4177.25"/>
    <n v="1699.78"/>
    <n v="2477.4700000000003"/>
    <x v="3"/>
    <s v="Completed"/>
    <s v="22E"/>
    <n v="2"/>
    <n v="0"/>
    <s v="Weekend"/>
    <x v="69"/>
  </r>
  <r>
    <s v="F01040"/>
    <x v="914"/>
    <s v="E1923"/>
    <s v="P00928"/>
    <x v="3"/>
    <s v="Business"/>
    <s v="Chennai"/>
    <s v="Mumbai"/>
    <d v="2023-05-17T20:25:00"/>
    <d v="2023-05-17T23:25:00"/>
    <d v="1899-12-30T03:00:00"/>
    <n v="2242"/>
    <n v="10350.57"/>
    <n v="823.54"/>
    <n v="9527.0299999999988"/>
    <x v="1"/>
    <s v="Completed"/>
    <s v="17D"/>
    <n v="3"/>
    <n v="0"/>
    <s v="Weekday"/>
    <x v="29"/>
  </r>
  <r>
    <s v="F01041"/>
    <x v="1321"/>
    <s v="E1853"/>
    <s v="P03696"/>
    <x v="3"/>
    <s v="Economy"/>
    <s v="Ahmedabad"/>
    <s v="Kolkata"/>
    <d v="2023-04-07T11:51:00"/>
    <d v="2023-04-07T15:51:00"/>
    <d v="1899-12-30T04:00:00"/>
    <n v="2441"/>
    <n v="1593.82"/>
    <n v="368.08"/>
    <n v="1225.74"/>
    <x v="3"/>
    <s v="Completed"/>
    <s v="18C"/>
    <n v="2"/>
    <n v="0"/>
    <s v="Weekday"/>
    <x v="26"/>
  </r>
  <r>
    <s v="F01042"/>
    <x v="976"/>
    <s v="E1957"/>
    <s v="P05891"/>
    <x v="1"/>
    <s v="Business"/>
    <s v="Hyderabad"/>
    <s v="Bengaluru"/>
    <d v="2024-04-22T18:25:00"/>
    <d v="2024-04-22T19:25:00"/>
    <d v="1899-12-30T01:00:00"/>
    <n v="2104"/>
    <n v="5901.07"/>
    <n v="607.59"/>
    <n v="5293.48"/>
    <x v="1"/>
    <s v="Completed"/>
    <s v="21C"/>
    <n v="2"/>
    <n v="0"/>
    <s v="Weekday"/>
    <x v="71"/>
  </r>
  <r>
    <s v="F01043"/>
    <x v="422"/>
    <s v="E1682"/>
    <s v="P02945"/>
    <x v="2"/>
    <s v="Business"/>
    <s v="Mumbai"/>
    <s v="Lucknow"/>
    <d v="2024-09-27T14:47:00"/>
    <d v="2024-09-27T18:47:00"/>
    <d v="1899-12-30T04:00:00"/>
    <n v="2098"/>
    <n v="11689.66"/>
    <n v="1451.98"/>
    <n v="10237.68"/>
    <x v="1"/>
    <s v="Cancelled"/>
    <s v="16D"/>
    <n v="4"/>
    <n v="1"/>
    <s v="Weekday"/>
    <x v="21"/>
  </r>
  <r>
    <s v="F01044"/>
    <x v="428"/>
    <s v="E1756"/>
    <s v="P04694"/>
    <x v="4"/>
    <s v="Business"/>
    <s v="Chennai"/>
    <s v="Delhi"/>
    <d v="2024-04-12T05:25:00"/>
    <d v="2024-04-12T10:25:00"/>
    <d v="1899-12-30T05:00:00"/>
    <n v="647"/>
    <n v="4099.55"/>
    <n v="302.10000000000002"/>
    <n v="3797.4500000000003"/>
    <x v="2"/>
    <s v="Completed"/>
    <s v="21E"/>
    <n v="1"/>
    <n v="0"/>
    <s v="Weekday"/>
    <x v="48"/>
  </r>
  <r>
    <s v="F01045"/>
    <x v="1116"/>
    <s v="E1920"/>
    <s v="P02456"/>
    <x v="2"/>
    <s v="First_Class"/>
    <s v="Mumbai"/>
    <s v="Lucknow"/>
    <d v="2023-01-24T17:25:00"/>
    <d v="2023-01-24T20:25:00"/>
    <d v="1899-12-30T03:00:00"/>
    <n v="1873"/>
    <n v="11836.68"/>
    <n v="1563.06"/>
    <n v="10273.620000000001"/>
    <x v="4"/>
    <s v="Cancelled"/>
    <s v="12C"/>
    <n v="2"/>
    <n v="1"/>
    <s v="Weekday"/>
    <x v="21"/>
  </r>
  <r>
    <s v="F01046"/>
    <x v="202"/>
    <s v="E1308"/>
    <s v="P03915"/>
    <x v="2"/>
    <s v="Economy"/>
    <s v="Pune"/>
    <s v="Kolkata"/>
    <d v="2026-07-21T15:25:00"/>
    <d v="2026-07-21T18:25:00"/>
    <d v="1899-12-30T03:00:00"/>
    <n v="1781"/>
    <n v="6479.5"/>
    <n v="1853.77"/>
    <n v="4625.7299999999996"/>
    <x v="1"/>
    <s v="Completed"/>
    <s v="15E"/>
    <n v="4"/>
    <n v="0"/>
    <s v="Weekday"/>
    <x v="58"/>
  </r>
  <r>
    <s v="F01047"/>
    <x v="706"/>
    <s v="E1618"/>
    <s v="P04169"/>
    <x v="0"/>
    <s v="Economy"/>
    <s v="Lucknow"/>
    <s v="Pune"/>
    <d v="2025-04-19T17:23:00"/>
    <d v="2025-04-19T18:23:00"/>
    <d v="1899-12-30T01:00:00"/>
    <n v="943"/>
    <n v="2687.33"/>
    <n v="439.74"/>
    <n v="2247.59"/>
    <x v="3"/>
    <s v="Completed"/>
    <s v="29A"/>
    <n v="3"/>
    <n v="0"/>
    <s v="Weekend"/>
    <x v="38"/>
  </r>
  <r>
    <s v="F01048"/>
    <x v="788"/>
    <s v="E1293"/>
    <s v="P05139"/>
    <x v="2"/>
    <s v="Economy"/>
    <s v="Bengaluru"/>
    <s v="Ahmedabad"/>
    <d v="2023-11-03T08:45:00"/>
    <d v="2023-11-03T11:45:00"/>
    <d v="1899-12-30T03:00:00"/>
    <n v="854"/>
    <n v="6671.26"/>
    <n v="1793.34"/>
    <n v="4877.92"/>
    <x v="3"/>
    <s v="Cancelled"/>
    <s v="16E"/>
    <n v="2"/>
    <n v="1"/>
    <s v="Weekday"/>
    <x v="31"/>
  </r>
  <r>
    <s v="F01049"/>
    <x v="968"/>
    <s v="E1532"/>
    <s v="P00454"/>
    <x v="2"/>
    <s v="Business"/>
    <s v="Hyderabad"/>
    <s v="Ahmedabad"/>
    <d v="2024-05-19T12:05:00"/>
    <d v="2024-05-19T13:05:00"/>
    <d v="1899-12-30T01:00:00"/>
    <n v="763"/>
    <n v="2673.7"/>
    <n v="571.87"/>
    <n v="2101.83"/>
    <x v="2"/>
    <s v="Cancelled"/>
    <s v="30B"/>
    <n v="3"/>
    <n v="1"/>
    <s v="Weekend"/>
    <x v="4"/>
  </r>
  <r>
    <s v="F01050"/>
    <x v="553"/>
    <s v="E1239"/>
    <s v="P04393"/>
    <x v="0"/>
    <s v="Economy"/>
    <s v="Kolkata"/>
    <s v="Pune"/>
    <d v="2026-08-07T00:30:00"/>
    <d v="2026-08-07T03:30:00"/>
    <d v="1899-12-30T03:00:00"/>
    <n v="1479"/>
    <n v="14660.36"/>
    <n v="1272.5999999999999"/>
    <n v="13387.76"/>
    <x v="2"/>
    <s v="Completed"/>
    <s v="21B"/>
    <n v="3"/>
    <n v="0"/>
    <s v="Weekday"/>
    <x v="13"/>
  </r>
  <r>
    <s v="F01051"/>
    <x v="76"/>
    <s v="E1129"/>
    <s v="P01087"/>
    <x v="0"/>
    <s v="Business"/>
    <s v="Pune"/>
    <s v="Bengaluru"/>
    <d v="2026-12-14T13:23:00"/>
    <d v="2026-12-14T18:23:00"/>
    <d v="1899-12-30T05:00:00"/>
    <n v="2183"/>
    <n v="14524.83"/>
    <n v="1579.28"/>
    <n v="12945.55"/>
    <x v="2"/>
    <s v="Completed"/>
    <s v="2A"/>
    <n v="4"/>
    <n v="0"/>
    <s v="Weekday"/>
    <x v="43"/>
  </r>
  <r>
    <s v="F01052"/>
    <x v="1295"/>
    <s v="E1046"/>
    <s v="P01312"/>
    <x v="1"/>
    <s v="First_Class"/>
    <s v="Kolkata"/>
    <s v="Pune"/>
    <d v="2025-07-29T06:40:00"/>
    <d v="2025-07-29T11:40:00"/>
    <d v="1899-12-30T05:00:00"/>
    <n v="1560"/>
    <n v="11127.29"/>
    <n v="1914.44"/>
    <n v="9212.85"/>
    <x v="1"/>
    <s v="Cancelled"/>
    <s v="9F"/>
    <n v="5"/>
    <n v="1"/>
    <s v="Weekday"/>
    <x v="13"/>
  </r>
  <r>
    <s v="F01053"/>
    <x v="742"/>
    <s v="E1613"/>
    <s v="P02178"/>
    <x v="2"/>
    <s v="Business"/>
    <s v="Delhi"/>
    <s v="Kolkata"/>
    <d v="2026-07-26T05:33:00"/>
    <d v="2026-07-26T08:33:00"/>
    <d v="1899-12-30T03:00:00"/>
    <n v="1768"/>
    <n v="4157.6000000000004"/>
    <n v="916.18"/>
    <n v="3241.4200000000005"/>
    <x v="2"/>
    <s v="Completed"/>
    <s v="28B"/>
    <n v="1"/>
    <n v="0"/>
    <s v="Weekend"/>
    <x v="20"/>
  </r>
  <r>
    <s v="F01054"/>
    <x v="921"/>
    <s v="E1377"/>
    <s v="P02874"/>
    <x v="0"/>
    <s v="Economy"/>
    <s v="Bengaluru"/>
    <s v="Pune"/>
    <d v="2024-05-08T06:36:00"/>
    <d v="2024-05-08T08:36:00"/>
    <d v="1899-12-30T02:00:00"/>
    <n v="1992"/>
    <n v="3665.17"/>
    <n v="1504.88"/>
    <n v="2160.29"/>
    <x v="4"/>
    <s v="Completed"/>
    <s v="20E"/>
    <n v="1"/>
    <n v="0"/>
    <s v="Weekday"/>
    <x v="24"/>
  </r>
  <r>
    <s v="F01055"/>
    <x v="409"/>
    <s v="E1689"/>
    <s v="P04725"/>
    <x v="0"/>
    <s v="First_Class"/>
    <s v="Lucknow"/>
    <s v="Delhi"/>
    <d v="2023-02-03T14:12:00"/>
    <d v="2023-02-03T15:12:00"/>
    <d v="1899-12-30T01:00:00"/>
    <n v="1671"/>
    <n v="3603.41"/>
    <n v="1418.61"/>
    <n v="2184.8000000000002"/>
    <x v="1"/>
    <s v="Completed"/>
    <s v="15E"/>
    <n v="4"/>
    <n v="0"/>
    <s v="Weekday"/>
    <x v="50"/>
  </r>
  <r>
    <s v="F01056"/>
    <x v="1169"/>
    <s v="E1170"/>
    <s v="P05298"/>
    <x v="4"/>
    <s v="First_Class"/>
    <s v="Delhi"/>
    <s v="Pune"/>
    <d v="2026-01-09T19:45:00"/>
    <d v="2026-01-09T20:45:00"/>
    <d v="1899-12-30T01:00:00"/>
    <n v="1395"/>
    <n v="13277.29"/>
    <n v="1456.04"/>
    <n v="11821.25"/>
    <x v="2"/>
    <s v="Completed"/>
    <s v="15D"/>
    <n v="1"/>
    <n v="0"/>
    <s v="Weekday"/>
    <x v="23"/>
  </r>
  <r>
    <s v="F01057"/>
    <x v="870"/>
    <s v="E1874"/>
    <s v="P03472"/>
    <x v="1"/>
    <s v="Economy"/>
    <s v="Mumbai"/>
    <s v="Lucknow"/>
    <d v="2026-03-31T23:18:00"/>
    <d v="2026-04-01T04:18:00"/>
    <d v="1899-12-30T05:00:00"/>
    <n v="798"/>
    <n v="4760.3999999999996"/>
    <n v="597.44000000000005"/>
    <n v="4162.9599999999991"/>
    <x v="4"/>
    <s v="Cancelled"/>
    <s v="22F"/>
    <n v="5"/>
    <n v="1"/>
    <s v="Weekday"/>
    <x v="21"/>
  </r>
  <r>
    <s v="F01058"/>
    <x v="688"/>
    <s v="E1043"/>
    <s v="P04484"/>
    <x v="1"/>
    <s v="First_Class"/>
    <s v="Hyderabad"/>
    <s v="Mumbai"/>
    <d v="2026-09-29T04:42:00"/>
    <d v="2026-09-29T05:42:00"/>
    <d v="1899-12-30T01:00:00"/>
    <n v="489"/>
    <n v="4548.91"/>
    <n v="1527.86"/>
    <n v="3021.05"/>
    <x v="1"/>
    <s v="Completed"/>
    <s v="26D"/>
    <n v="5"/>
    <n v="0"/>
    <s v="Weekday"/>
    <x v="2"/>
  </r>
  <r>
    <s v="F01059"/>
    <x v="222"/>
    <s v="E1508"/>
    <s v="P03286"/>
    <x v="3"/>
    <s v="First_Class"/>
    <s v="Mumbai"/>
    <s v="Ahmedabad"/>
    <d v="2026-11-08T13:47:00"/>
    <d v="2026-11-08T17:47:00"/>
    <d v="1899-12-30T04:00:00"/>
    <n v="955"/>
    <n v="8593.08"/>
    <n v="337.53"/>
    <n v="8255.5499999999993"/>
    <x v="4"/>
    <s v="Completed"/>
    <s v="20D"/>
    <n v="3"/>
    <n v="0"/>
    <s v="Weekend"/>
    <x v="16"/>
  </r>
  <r>
    <s v="F01060"/>
    <x v="176"/>
    <s v="E1288"/>
    <s v="P02505"/>
    <x v="2"/>
    <s v="First_Class"/>
    <s v="Chennai"/>
    <s v="Ahmedabad"/>
    <d v="2025-05-09T14:18:00"/>
    <d v="2025-05-09T17:18:00"/>
    <d v="1899-12-30T03:00:00"/>
    <n v="2479"/>
    <n v="9435.01"/>
    <n v="265.02999999999997"/>
    <n v="9169.98"/>
    <x v="1"/>
    <s v="Completed"/>
    <s v="9B"/>
    <n v="1"/>
    <n v="0"/>
    <s v="Weekday"/>
    <x v="0"/>
  </r>
  <r>
    <s v="F01061"/>
    <x v="888"/>
    <s v="E1588"/>
    <s v="P01951"/>
    <x v="1"/>
    <s v="Business"/>
    <s v="Mumbai"/>
    <s v="Delhi"/>
    <d v="2023-02-05T06:22:00"/>
    <d v="2023-02-05T09:22:00"/>
    <d v="1899-12-30T03:00:00"/>
    <n v="1487"/>
    <n v="5571.66"/>
    <n v="1200.72"/>
    <n v="4370.9399999999996"/>
    <x v="1"/>
    <s v="Completed"/>
    <s v="16E"/>
    <n v="5"/>
    <n v="0"/>
    <s v="Weekend"/>
    <x v="22"/>
  </r>
  <r>
    <s v="F01062"/>
    <x v="1142"/>
    <s v="E1886"/>
    <s v="P05143"/>
    <x v="1"/>
    <s v="Business"/>
    <s v="Pune"/>
    <s v="Hyderabad"/>
    <d v="2024-04-27T23:13:00"/>
    <d v="2024-04-28T02:13:00"/>
    <d v="1899-12-30T03:00:00"/>
    <n v="981"/>
    <n v="11914.21"/>
    <n v="209.74"/>
    <n v="11704.47"/>
    <x v="0"/>
    <s v="Cancelled"/>
    <s v="17D"/>
    <n v="5"/>
    <n v="1"/>
    <s v="Weekend"/>
    <x v="39"/>
  </r>
  <r>
    <s v="F01063"/>
    <x v="159"/>
    <s v="E1894"/>
    <s v="P03654"/>
    <x v="2"/>
    <s v="First_Class"/>
    <s v="Hyderabad"/>
    <s v="Pune"/>
    <d v="2025-02-12T15:57:00"/>
    <d v="2025-02-12T16:57:00"/>
    <d v="1899-12-30T01:00:00"/>
    <n v="758"/>
    <n v="1732.73"/>
    <n v="1162.8499999999999"/>
    <n v="569.88000000000011"/>
    <x v="1"/>
    <s v="Cancelled"/>
    <s v="12C"/>
    <n v="2"/>
    <n v="1"/>
    <s v="Weekday"/>
    <x v="62"/>
  </r>
  <r>
    <s v="F01064"/>
    <x v="1149"/>
    <s v="E1168"/>
    <s v="P05234"/>
    <x v="3"/>
    <s v="First_Class"/>
    <s v="Lucknow"/>
    <s v="Bengaluru"/>
    <d v="2024-07-11T08:01:00"/>
    <d v="2024-07-11T12:01:00"/>
    <d v="1899-12-30T04:00:00"/>
    <n v="1213"/>
    <n v="2580.0100000000002"/>
    <n v="1955.79"/>
    <n v="624.22000000000025"/>
    <x v="4"/>
    <s v="Completed"/>
    <s v="5F"/>
    <n v="3"/>
    <n v="0"/>
    <s v="Weekday"/>
    <x v="45"/>
  </r>
  <r>
    <s v="F01065"/>
    <x v="1001"/>
    <s v="E1387"/>
    <s v="P02740"/>
    <x v="3"/>
    <s v="Economy"/>
    <s v="Chennai"/>
    <s v="Hyderabad"/>
    <d v="2026-03-03T10:06:00"/>
    <d v="2026-03-03T14:06:00"/>
    <d v="1899-12-30T04:00:00"/>
    <n v="2258"/>
    <n v="14099.43"/>
    <n v="1563.7"/>
    <n v="12535.73"/>
    <x v="4"/>
    <s v="Completed"/>
    <s v="7B"/>
    <n v="4"/>
    <n v="0"/>
    <s v="Weekday"/>
    <x v="12"/>
  </r>
  <r>
    <s v="F01066"/>
    <x v="1322"/>
    <s v="E1914"/>
    <s v="P05769"/>
    <x v="0"/>
    <s v="First_Class"/>
    <s v="Ahmedabad"/>
    <s v="Chennai"/>
    <d v="2024-10-17T12:00:00"/>
    <d v="2024-10-17T13:00:00"/>
    <d v="1899-12-30T01:00:00"/>
    <n v="1932"/>
    <n v="5418.44"/>
    <n v="1275.28"/>
    <n v="4143.16"/>
    <x v="0"/>
    <s v="Completed"/>
    <s v="2A"/>
    <n v="1"/>
    <n v="0"/>
    <s v="Weekday"/>
    <x v="36"/>
  </r>
  <r>
    <s v="F01067"/>
    <x v="807"/>
    <s v="E1853"/>
    <s v="P02380"/>
    <x v="3"/>
    <s v="First_Class"/>
    <s v="Bengaluru"/>
    <s v="Lucknow"/>
    <d v="2025-08-10T12:12:00"/>
    <d v="2025-08-10T17:12:00"/>
    <d v="1899-12-30T05:00:00"/>
    <n v="454"/>
    <n v="7052.17"/>
    <n v="1897.68"/>
    <n v="5154.49"/>
    <x v="3"/>
    <s v="Completed"/>
    <s v="29D"/>
    <n v="4"/>
    <n v="0"/>
    <s v="Weekend"/>
    <x v="65"/>
  </r>
  <r>
    <s v="F01068"/>
    <x v="245"/>
    <s v="E1136"/>
    <s v="P02157"/>
    <x v="3"/>
    <s v="First_Class"/>
    <s v="Ahmedabad"/>
    <s v="Hyderabad"/>
    <d v="2024-07-27T20:25:00"/>
    <d v="2024-07-27T21:25:00"/>
    <d v="1899-12-30T01:00:00"/>
    <n v="732"/>
    <n v="10799.21"/>
    <n v="911.77"/>
    <n v="9887.4399999999987"/>
    <x v="4"/>
    <s v="Completed"/>
    <s v="12C"/>
    <n v="5"/>
    <n v="0"/>
    <s v="Weekend"/>
    <x v="34"/>
  </r>
  <r>
    <s v="F01069"/>
    <x v="256"/>
    <s v="E1341"/>
    <s v="P01442"/>
    <x v="1"/>
    <s v="Economy"/>
    <s v="Hyderabad"/>
    <s v="Kolkata"/>
    <d v="2023-05-06T13:19:00"/>
    <d v="2023-05-06T17:19:00"/>
    <d v="1899-12-30T04:00:00"/>
    <n v="890"/>
    <n v="8335.7800000000007"/>
    <n v="514.44000000000005"/>
    <n v="7821.34"/>
    <x v="0"/>
    <s v="Completed"/>
    <s v="2F"/>
    <n v="1"/>
    <n v="0"/>
    <s v="Weekend"/>
    <x v="15"/>
  </r>
  <r>
    <s v="F01070"/>
    <x v="151"/>
    <s v="E1246"/>
    <s v="P03579"/>
    <x v="0"/>
    <s v="Business"/>
    <s v="Bengaluru"/>
    <s v="Delhi"/>
    <d v="2026-06-13T02:27:00"/>
    <d v="2026-06-13T03:27:00"/>
    <d v="1899-12-30T01:00:00"/>
    <n v="732"/>
    <n v="2849.43"/>
    <n v="401.9"/>
    <n v="2447.5299999999997"/>
    <x v="2"/>
    <s v="Completed"/>
    <s v="20C"/>
    <n v="1"/>
    <n v="0"/>
    <s v="Weekend"/>
    <x v="9"/>
  </r>
  <r>
    <s v="F01071"/>
    <x v="654"/>
    <s v="E1228"/>
    <s v="P02654"/>
    <x v="3"/>
    <s v="First_Class"/>
    <s v="Pune"/>
    <s v="Kolkata"/>
    <d v="2023-02-06T20:09:00"/>
    <d v="2023-02-06T21:09:00"/>
    <d v="1899-12-30T01:00:00"/>
    <n v="2289"/>
    <n v="4251.2299999999996"/>
    <n v="182.54"/>
    <n v="4068.6899999999996"/>
    <x v="4"/>
    <s v="Completed"/>
    <s v="28F"/>
    <n v="5"/>
    <n v="0"/>
    <s v="Weekday"/>
    <x v="58"/>
  </r>
  <r>
    <s v="F01072"/>
    <x v="437"/>
    <s v="E1150"/>
    <s v="P01053"/>
    <x v="2"/>
    <s v="Business"/>
    <s v="Ahmedabad"/>
    <s v="Hyderabad"/>
    <d v="2023-07-23T20:46:00"/>
    <d v="2023-07-24T01:46:00"/>
    <d v="1899-12-30T05:00:00"/>
    <n v="1765"/>
    <n v="14607.98"/>
    <n v="961.31"/>
    <n v="13646.67"/>
    <x v="1"/>
    <s v="Cancelled"/>
    <s v="23E"/>
    <n v="3"/>
    <n v="1"/>
    <s v="Weekend"/>
    <x v="34"/>
  </r>
  <r>
    <s v="F01073"/>
    <x v="1323"/>
    <s v="E1914"/>
    <s v="P04304"/>
    <x v="2"/>
    <s v="Business"/>
    <s v="Pune"/>
    <s v="Lucknow"/>
    <d v="2026-12-15T15:59:00"/>
    <d v="2026-12-15T17:59:00"/>
    <d v="1899-12-30T02:00:00"/>
    <n v="2432"/>
    <n v="10708.09"/>
    <n v="937.56"/>
    <n v="9770.5300000000007"/>
    <x v="1"/>
    <s v="Cancelled"/>
    <s v="9F"/>
    <n v="1"/>
    <n v="1"/>
    <s v="Weekday"/>
    <x v="10"/>
  </r>
  <r>
    <s v="F01074"/>
    <x v="1117"/>
    <s v="E1506"/>
    <s v="P04831"/>
    <x v="0"/>
    <s v="Economy"/>
    <s v="Ahmedabad"/>
    <s v="Hyderabad"/>
    <d v="2026-08-23T07:29:00"/>
    <d v="2026-08-23T08:29:00"/>
    <d v="1899-12-30T01:00:00"/>
    <n v="499"/>
    <n v="13583.2"/>
    <n v="674.54"/>
    <n v="12908.66"/>
    <x v="0"/>
    <s v="Completed"/>
    <s v="2E"/>
    <n v="1"/>
    <n v="0"/>
    <s v="Weekend"/>
    <x v="34"/>
  </r>
  <r>
    <s v="F01075"/>
    <x v="280"/>
    <s v="E1219"/>
    <s v="P04084"/>
    <x v="3"/>
    <s v="Business"/>
    <s v="Pune"/>
    <s v="Hyderabad"/>
    <d v="2023-03-05T07:21:00"/>
    <d v="2023-03-05T12:21:00"/>
    <d v="1899-12-30T05:00:00"/>
    <n v="1818"/>
    <n v="4384.1099999999997"/>
    <n v="571.20000000000005"/>
    <n v="3812.91"/>
    <x v="0"/>
    <s v="Completed"/>
    <s v="8F"/>
    <n v="1"/>
    <n v="0"/>
    <s v="Weekend"/>
    <x v="39"/>
  </r>
  <r>
    <s v="F01076"/>
    <x v="358"/>
    <s v="E1266"/>
    <s v="P05436"/>
    <x v="0"/>
    <s v="Business"/>
    <s v="Lucknow"/>
    <s v="Ahmedabad"/>
    <d v="2025-07-06T01:41:00"/>
    <d v="2025-07-06T03:41:00"/>
    <d v="1899-12-30T02:00:00"/>
    <n v="1088"/>
    <n v="9951.41"/>
    <n v="1578.37"/>
    <n v="8373.0400000000009"/>
    <x v="2"/>
    <s v="Completed"/>
    <s v="19C"/>
    <n v="2"/>
    <n v="0"/>
    <s v="Weekend"/>
    <x v="37"/>
  </r>
  <r>
    <s v="F01077"/>
    <x v="1324"/>
    <s v="E1979"/>
    <s v="P03974"/>
    <x v="2"/>
    <s v="First_Class"/>
    <s v="Lucknow"/>
    <s v="Pune"/>
    <d v="2026-01-30T11:06:00"/>
    <d v="2026-01-30T16:06:00"/>
    <d v="1899-12-30T05:00:00"/>
    <n v="1649"/>
    <n v="9925.48"/>
    <n v="1228.58"/>
    <n v="8696.9"/>
    <x v="0"/>
    <s v="Completed"/>
    <s v="27E"/>
    <n v="4"/>
    <n v="0"/>
    <s v="Weekday"/>
    <x v="38"/>
  </r>
  <r>
    <s v="F01078"/>
    <x v="1054"/>
    <s v="E1599"/>
    <s v="P05155"/>
    <x v="0"/>
    <s v="Economy"/>
    <s v="Hyderabad"/>
    <s v="Bengaluru"/>
    <d v="2026-02-26T10:09:00"/>
    <d v="2026-02-26T12:09:00"/>
    <d v="1899-12-30T02:00:00"/>
    <n v="2127"/>
    <n v="5794.37"/>
    <n v="96.46"/>
    <n v="5697.91"/>
    <x v="3"/>
    <s v="Cancelled"/>
    <s v="27E"/>
    <n v="3"/>
    <n v="1"/>
    <s v="Weekday"/>
    <x v="71"/>
  </r>
  <r>
    <s v="F01079"/>
    <x v="685"/>
    <s v="E1608"/>
    <s v="P03464"/>
    <x v="0"/>
    <s v="Business"/>
    <s v="Chennai"/>
    <s v="Kolkata"/>
    <d v="2025-05-17T01:44:00"/>
    <d v="2025-05-17T04:44:00"/>
    <d v="1899-12-30T03:00:00"/>
    <n v="890"/>
    <n v="10219.6"/>
    <n v="943.91"/>
    <n v="9275.69"/>
    <x v="3"/>
    <s v="Completed"/>
    <s v="25E"/>
    <n v="1"/>
    <n v="0"/>
    <s v="Weekend"/>
    <x v="64"/>
  </r>
  <r>
    <s v="F01080"/>
    <x v="943"/>
    <s v="E1667"/>
    <s v="P05568"/>
    <x v="2"/>
    <s v="Economy"/>
    <s v="Chennai"/>
    <s v="Mumbai"/>
    <d v="2023-10-14T12:18:00"/>
    <d v="2023-10-14T15:18:00"/>
    <d v="1899-12-30T03:00:00"/>
    <n v="550"/>
    <n v="13711.61"/>
    <n v="1563.37"/>
    <n v="12148.240000000002"/>
    <x v="4"/>
    <s v="Completed"/>
    <s v="14C"/>
    <n v="5"/>
    <n v="0"/>
    <s v="Weekend"/>
    <x v="29"/>
  </r>
  <r>
    <s v="F01081"/>
    <x v="331"/>
    <s v="E1561"/>
    <s v="P02537"/>
    <x v="2"/>
    <s v="Economy"/>
    <s v="Mumbai"/>
    <s v="Hyderabad"/>
    <d v="2025-02-20T20:22:00"/>
    <d v="2025-02-21T00:22:00"/>
    <d v="1899-12-30T04:00:00"/>
    <n v="2110"/>
    <n v="6708.79"/>
    <n v="756.51"/>
    <n v="5952.28"/>
    <x v="1"/>
    <s v="Completed"/>
    <s v="19F"/>
    <n v="5"/>
    <n v="0"/>
    <s v="Weekday"/>
    <x v="44"/>
  </r>
  <r>
    <s v="F01082"/>
    <x v="306"/>
    <s v="E1742"/>
    <s v="P03565"/>
    <x v="4"/>
    <s v="First_Class"/>
    <s v="Lucknow"/>
    <s v="Ahmedabad"/>
    <d v="2024-12-13T04:22:00"/>
    <d v="2024-12-13T09:22:00"/>
    <d v="1899-12-30T05:00:00"/>
    <n v="1668"/>
    <n v="10402.48"/>
    <n v="275.88"/>
    <n v="10126.6"/>
    <x v="0"/>
    <s v="Completed"/>
    <s v="27E"/>
    <n v="5"/>
    <n v="0"/>
    <s v="Weekday"/>
    <x v="37"/>
  </r>
  <r>
    <s v="F01083"/>
    <x v="46"/>
    <s v="E1102"/>
    <s v="P00072"/>
    <x v="4"/>
    <s v="First_Class"/>
    <s v="Bengaluru"/>
    <s v="Ahmedabad"/>
    <d v="2023-06-25T00:24:00"/>
    <d v="2023-06-25T04:24:00"/>
    <d v="1899-12-30T04:00:00"/>
    <n v="1581"/>
    <n v="7635.44"/>
    <n v="245.43"/>
    <n v="7390.0099999999993"/>
    <x v="2"/>
    <s v="Completed"/>
    <s v="19C"/>
    <n v="2"/>
    <n v="0"/>
    <s v="Weekend"/>
    <x v="31"/>
  </r>
  <r>
    <s v="F01084"/>
    <x v="82"/>
    <s v="E1734"/>
    <s v="P01345"/>
    <x v="1"/>
    <s v="First_Class"/>
    <s v="Ahmedabad"/>
    <s v="Chennai"/>
    <d v="2025-12-07T12:28:00"/>
    <d v="2025-12-07T14:28:00"/>
    <d v="1899-12-30T02:00:00"/>
    <n v="905"/>
    <n v="13762.51"/>
    <n v="58.28"/>
    <n v="13704.23"/>
    <x v="4"/>
    <s v="Completed"/>
    <s v="1A"/>
    <n v="4"/>
    <n v="0"/>
    <s v="Weekend"/>
    <x v="36"/>
  </r>
  <r>
    <s v="F01085"/>
    <x v="17"/>
    <s v="E1550"/>
    <s v="P05598"/>
    <x v="4"/>
    <s v="First_Class"/>
    <s v="Delhi"/>
    <s v="Chennai"/>
    <d v="2025-12-17T17:38:00"/>
    <d v="2025-12-17T22:38:00"/>
    <d v="1899-12-30T05:00:00"/>
    <n v="956"/>
    <n v="6920.85"/>
    <n v="653.17999999999995"/>
    <n v="6267.67"/>
    <x v="2"/>
    <s v="Completed"/>
    <s v="16C"/>
    <n v="1"/>
    <n v="0"/>
    <s v="Weekday"/>
    <x v="56"/>
  </r>
  <r>
    <s v="F01086"/>
    <x v="677"/>
    <s v="E1071"/>
    <s v="P02806"/>
    <x v="4"/>
    <s v="First_Class"/>
    <s v="Ahmedabad"/>
    <s v="Chennai"/>
    <d v="2023-03-06T20:00:00"/>
    <d v="2023-03-06T23:00:00"/>
    <d v="1899-12-30T03:00:00"/>
    <n v="1033"/>
    <n v="13662.65"/>
    <n v="592.52"/>
    <n v="13070.13"/>
    <x v="0"/>
    <s v="Completed"/>
    <s v="15B"/>
    <n v="1"/>
    <n v="0"/>
    <s v="Weekday"/>
    <x v="36"/>
  </r>
  <r>
    <s v="F01087"/>
    <x v="885"/>
    <s v="E1210"/>
    <s v="P04518"/>
    <x v="2"/>
    <s v="First_Class"/>
    <s v="Lucknow"/>
    <s v="Bengaluru"/>
    <d v="2023-09-18T23:50:00"/>
    <d v="2023-09-19T03:50:00"/>
    <d v="1899-12-30T04:00:00"/>
    <n v="1897"/>
    <n v="4055.85"/>
    <n v="604.46"/>
    <n v="3451.39"/>
    <x v="4"/>
    <s v="Completed"/>
    <s v="2A"/>
    <n v="3"/>
    <n v="0"/>
    <s v="Weekday"/>
    <x v="45"/>
  </r>
  <r>
    <s v="F01088"/>
    <x v="492"/>
    <s v="E1995"/>
    <s v="P01967"/>
    <x v="4"/>
    <s v="Business"/>
    <s v="Pune"/>
    <s v="Kolkata"/>
    <d v="2026-01-20T10:17:00"/>
    <d v="2026-01-20T12:17:00"/>
    <d v="1899-12-30T02:00:00"/>
    <n v="735"/>
    <n v="9888.75"/>
    <n v="93.37"/>
    <n v="9795.3799999999992"/>
    <x v="1"/>
    <s v="Completed"/>
    <s v="10D"/>
    <n v="1"/>
    <n v="0"/>
    <s v="Weekday"/>
    <x v="58"/>
  </r>
  <r>
    <s v="F01089"/>
    <x v="57"/>
    <s v="E1761"/>
    <s v="P04683"/>
    <x v="1"/>
    <s v="Business"/>
    <s v="Pune"/>
    <s v="Lucknow"/>
    <d v="2026-10-25T22:18:00"/>
    <d v="2026-10-26T00:18:00"/>
    <d v="1899-12-30T02:00:00"/>
    <n v="1000"/>
    <n v="13754.09"/>
    <n v="1254.31"/>
    <n v="12499.78"/>
    <x v="3"/>
    <s v="Completed"/>
    <s v="5C"/>
    <n v="4"/>
    <n v="0"/>
    <s v="Weekend"/>
    <x v="10"/>
  </r>
  <r>
    <s v="F01090"/>
    <x v="229"/>
    <s v="E1128"/>
    <s v="P01111"/>
    <x v="2"/>
    <s v="Business"/>
    <s v="Delhi"/>
    <s v="Mumbai"/>
    <d v="2024-11-29T09:01:00"/>
    <d v="2024-11-29T13:01:00"/>
    <d v="1899-12-30T04:00:00"/>
    <n v="1710"/>
    <n v="14989.95"/>
    <n v="860.91"/>
    <n v="14129.04"/>
    <x v="0"/>
    <s v="Completed"/>
    <s v="24E"/>
    <n v="3"/>
    <n v="0"/>
    <s v="Weekday"/>
    <x v="61"/>
  </r>
  <r>
    <s v="F01091"/>
    <x v="1068"/>
    <s v="E1440"/>
    <s v="P00125"/>
    <x v="3"/>
    <s v="Economy"/>
    <s v="Bengaluru"/>
    <s v="Ahmedabad"/>
    <d v="2024-04-14T18:40:00"/>
    <d v="2024-04-14T22:40:00"/>
    <d v="1899-12-30T04:00:00"/>
    <n v="545"/>
    <n v="8830.27"/>
    <n v="430.72"/>
    <n v="8399.5500000000011"/>
    <x v="3"/>
    <s v="Completed"/>
    <s v="16F"/>
    <n v="4"/>
    <n v="0"/>
    <s v="Weekend"/>
    <x v="31"/>
  </r>
  <r>
    <s v="F01092"/>
    <x v="299"/>
    <s v="E1489"/>
    <s v="P04151"/>
    <x v="2"/>
    <s v="Economy"/>
    <s v="Bengaluru"/>
    <s v="Mumbai"/>
    <d v="2024-07-16T15:38:00"/>
    <d v="2024-07-16T16:38:00"/>
    <d v="1899-12-30T01:00:00"/>
    <n v="1467"/>
    <n v="1836.93"/>
    <n v="1541.23"/>
    <n v="295.70000000000005"/>
    <x v="2"/>
    <s v="Completed"/>
    <s v="19E"/>
    <n v="1"/>
    <n v="0"/>
    <s v="Weekday"/>
    <x v="1"/>
  </r>
  <r>
    <s v="F01093"/>
    <x v="1017"/>
    <s v="E1401"/>
    <s v="P01147"/>
    <x v="1"/>
    <s v="Business"/>
    <s v="Hyderabad"/>
    <s v="Ahmedabad"/>
    <d v="2025-05-23T15:38:00"/>
    <d v="2025-05-23T16:38:00"/>
    <d v="1899-12-30T01:00:00"/>
    <n v="998"/>
    <n v="13705.15"/>
    <n v="977.75"/>
    <n v="12727.4"/>
    <x v="3"/>
    <s v="Completed"/>
    <s v="14D"/>
    <n v="4"/>
    <n v="0"/>
    <s v="Weekday"/>
    <x v="4"/>
  </r>
  <r>
    <s v="F01094"/>
    <x v="1021"/>
    <s v="E1778"/>
    <s v="P05686"/>
    <x v="4"/>
    <s v="Economy"/>
    <s v="Delhi"/>
    <s v="Chennai"/>
    <d v="2024-05-16T12:51:00"/>
    <d v="2024-05-16T17:51:00"/>
    <d v="1899-12-30T05:00:00"/>
    <n v="1899"/>
    <n v="6871.87"/>
    <n v="991.8"/>
    <n v="5880.07"/>
    <x v="1"/>
    <s v="Completed"/>
    <s v="27B"/>
    <n v="1"/>
    <n v="0"/>
    <s v="Weekday"/>
    <x v="56"/>
  </r>
  <r>
    <s v="F01095"/>
    <x v="400"/>
    <s v="E1761"/>
    <s v="P01767"/>
    <x v="0"/>
    <s v="Business"/>
    <s v="Mumbai"/>
    <s v="Hyderabad"/>
    <d v="2024-02-10T05:25:00"/>
    <d v="2024-02-10T10:25:00"/>
    <d v="1899-12-30T05:00:00"/>
    <n v="448"/>
    <n v="4852.3599999999997"/>
    <n v="1250.77"/>
    <n v="3601.5899999999997"/>
    <x v="4"/>
    <s v="Completed"/>
    <s v="28C"/>
    <n v="4"/>
    <n v="0"/>
    <s v="Weekend"/>
    <x v="44"/>
  </r>
  <r>
    <s v="F01096"/>
    <x v="1325"/>
    <s v="E1947"/>
    <s v="P05526"/>
    <x v="1"/>
    <s v="Economy"/>
    <s v="Lucknow"/>
    <s v="Chennai"/>
    <d v="2023-05-12T04:53:00"/>
    <d v="2023-05-12T06:53:00"/>
    <d v="1899-12-30T02:00:00"/>
    <n v="788"/>
    <n v="7455.03"/>
    <n v="1229.6199999999999"/>
    <n v="6225.41"/>
    <x v="1"/>
    <s v="Completed"/>
    <s v="24E"/>
    <n v="5"/>
    <n v="0"/>
    <s v="Weekday"/>
    <x v="27"/>
  </r>
  <r>
    <s v="F01097"/>
    <x v="109"/>
    <s v="E1652"/>
    <s v="P02279"/>
    <x v="2"/>
    <s v="Economy"/>
    <s v="Kolkata"/>
    <s v="Chennai"/>
    <d v="2024-04-17T14:22:00"/>
    <d v="2024-04-17T18:22:00"/>
    <d v="1899-12-30T04:00:00"/>
    <n v="1401"/>
    <n v="7244.86"/>
    <n v="1806.22"/>
    <n v="5438.6399999999994"/>
    <x v="4"/>
    <s v="Completed"/>
    <s v="11B"/>
    <n v="1"/>
    <n v="0"/>
    <s v="Weekday"/>
    <x v="35"/>
  </r>
  <r>
    <s v="F01098"/>
    <x v="164"/>
    <s v="E1469"/>
    <s v="P03422"/>
    <x v="2"/>
    <s v="Economy"/>
    <s v="Hyderabad"/>
    <s v="Chennai"/>
    <d v="2025-08-27T04:35:00"/>
    <d v="2025-08-27T09:35:00"/>
    <d v="1899-12-30T05:00:00"/>
    <n v="714"/>
    <n v="3005.93"/>
    <n v="1104.29"/>
    <n v="1901.6399999999999"/>
    <x v="3"/>
    <s v="Completed"/>
    <s v="18C"/>
    <n v="2"/>
    <n v="0"/>
    <s v="Weekday"/>
    <x v="57"/>
  </r>
  <r>
    <s v="F01099"/>
    <x v="162"/>
    <s v="E1155"/>
    <s v="P04218"/>
    <x v="4"/>
    <s v="Business"/>
    <s v="Hyderabad"/>
    <s v="Pune"/>
    <d v="2024-04-02T10:43:00"/>
    <d v="2024-04-02T13:43:00"/>
    <d v="1899-12-30T03:00:00"/>
    <n v="2459"/>
    <n v="10592.7"/>
    <n v="880.49"/>
    <n v="9712.2100000000009"/>
    <x v="1"/>
    <s v="Completed"/>
    <s v="26C"/>
    <n v="1"/>
    <n v="0"/>
    <s v="Weekday"/>
    <x v="62"/>
  </r>
  <r>
    <s v="F01100"/>
    <x v="236"/>
    <s v="E1494"/>
    <s v="P03961"/>
    <x v="2"/>
    <s v="First_Class"/>
    <s v="Kolkata"/>
    <s v="Mumbai"/>
    <d v="2024-04-16T01:32:00"/>
    <d v="2024-04-16T03:32:00"/>
    <d v="1899-12-30T02:00:00"/>
    <n v="1954"/>
    <n v="4963.1000000000004"/>
    <n v="128.62"/>
    <n v="4834.4800000000005"/>
    <x v="3"/>
    <s v="Completed"/>
    <s v="30A"/>
    <n v="1"/>
    <n v="0"/>
    <s v="Weekday"/>
    <x v="32"/>
  </r>
  <r>
    <s v="F01101"/>
    <x v="670"/>
    <s v="E1734"/>
    <s v="P01124"/>
    <x v="2"/>
    <s v="First_Class"/>
    <s v="Hyderabad"/>
    <s v="Chennai"/>
    <d v="2024-11-15T03:49:00"/>
    <d v="2024-11-15T07:49:00"/>
    <d v="1899-12-30T04:00:00"/>
    <n v="1620"/>
    <n v="8464.49"/>
    <n v="1029.9100000000001"/>
    <n v="7434.58"/>
    <x v="0"/>
    <s v="Completed"/>
    <s v="6F"/>
    <n v="4"/>
    <n v="0"/>
    <s v="Weekday"/>
    <x v="57"/>
  </r>
  <r>
    <s v="F01102"/>
    <x v="64"/>
    <s v="E1854"/>
    <s v="P02828"/>
    <x v="2"/>
    <s v="Business"/>
    <s v="Lucknow"/>
    <s v="Chennai"/>
    <d v="2024-02-18T04:41:00"/>
    <d v="2024-02-18T08:41:00"/>
    <d v="1899-12-30T04:00:00"/>
    <n v="2244"/>
    <n v="12977.33"/>
    <n v="1966.2"/>
    <n v="11011.13"/>
    <x v="0"/>
    <s v="Completed"/>
    <s v="6D"/>
    <n v="5"/>
    <n v="0"/>
    <s v="Weekend"/>
    <x v="27"/>
  </r>
  <r>
    <s v="F01103"/>
    <x v="1326"/>
    <s v="E1283"/>
    <s v="P00876"/>
    <x v="2"/>
    <s v="Economy"/>
    <s v="Chennai"/>
    <s v="Kolkata"/>
    <d v="2023-09-17T16:40:00"/>
    <d v="2023-09-17T17:40:00"/>
    <d v="1899-12-30T01:00:00"/>
    <n v="1010"/>
    <n v="6660.79"/>
    <n v="1146.79"/>
    <n v="5514"/>
    <x v="4"/>
    <s v="Completed"/>
    <s v="24C"/>
    <n v="4"/>
    <n v="0"/>
    <s v="Weekend"/>
    <x v="64"/>
  </r>
  <r>
    <s v="F01104"/>
    <x v="1231"/>
    <s v="E1016"/>
    <s v="P00066"/>
    <x v="2"/>
    <s v="First_Class"/>
    <s v="Chennai"/>
    <s v="Mumbai"/>
    <d v="2023-04-29T13:55:00"/>
    <d v="2023-04-29T17:55:00"/>
    <d v="1899-12-30T04:00:00"/>
    <n v="2209"/>
    <n v="9066.51"/>
    <n v="1350.02"/>
    <n v="7716.49"/>
    <x v="3"/>
    <s v="Completed"/>
    <s v="15E"/>
    <n v="2"/>
    <n v="0"/>
    <s v="Weekend"/>
    <x v="29"/>
  </r>
  <r>
    <s v="F01105"/>
    <x v="663"/>
    <s v="E1190"/>
    <s v="P00673"/>
    <x v="1"/>
    <s v="Economy"/>
    <s v="Chennai"/>
    <s v="Ahmedabad"/>
    <d v="2025-11-19T21:18:00"/>
    <d v="2025-11-20T02:18:00"/>
    <d v="1899-12-30T05:00:00"/>
    <n v="1783"/>
    <n v="10543.73"/>
    <n v="1927.72"/>
    <n v="8616.01"/>
    <x v="0"/>
    <s v="Completed"/>
    <s v="22B"/>
    <n v="1"/>
    <n v="0"/>
    <s v="Weekday"/>
    <x v="0"/>
  </r>
  <r>
    <s v="F01106"/>
    <x v="978"/>
    <s v="E1840"/>
    <s v="P04131"/>
    <x v="4"/>
    <s v="Business"/>
    <s v="Bengaluru"/>
    <s v="Ahmedabad"/>
    <d v="2024-04-24T00:59:00"/>
    <d v="2024-04-24T03:59:00"/>
    <d v="1899-12-30T03:00:00"/>
    <n v="2352"/>
    <n v="8468.65"/>
    <n v="1361.04"/>
    <n v="7107.61"/>
    <x v="2"/>
    <s v="Completed"/>
    <s v="10E"/>
    <n v="2"/>
    <n v="0"/>
    <s v="Weekday"/>
    <x v="31"/>
  </r>
  <r>
    <s v="F01107"/>
    <x v="79"/>
    <s v="E1899"/>
    <s v="P05541"/>
    <x v="4"/>
    <s v="Economy"/>
    <s v="Hyderabad"/>
    <s v="Mumbai"/>
    <d v="2024-12-25T04:51:00"/>
    <d v="2024-12-25T08:51:00"/>
    <d v="1899-12-30T04:00:00"/>
    <n v="1818"/>
    <n v="3672.82"/>
    <n v="1377.79"/>
    <n v="2295.0300000000002"/>
    <x v="2"/>
    <s v="Completed"/>
    <s v="29E"/>
    <n v="4"/>
    <n v="0"/>
    <s v="Weekday"/>
    <x v="2"/>
  </r>
  <r>
    <s v="F01108"/>
    <x v="1008"/>
    <s v="E1420"/>
    <s v="P03516"/>
    <x v="2"/>
    <s v="First_Class"/>
    <s v="Lucknow"/>
    <s v="Ahmedabad"/>
    <d v="2024-10-01T13:11:00"/>
    <d v="2024-10-01T17:11:00"/>
    <d v="1899-12-30T04:00:00"/>
    <n v="2274"/>
    <n v="10632.11"/>
    <n v="1598.09"/>
    <n v="9034.02"/>
    <x v="0"/>
    <s v="Completed"/>
    <s v="26B"/>
    <n v="2"/>
    <n v="0"/>
    <s v="Weekday"/>
    <x v="37"/>
  </r>
  <r>
    <s v="F01109"/>
    <x v="1327"/>
    <s v="E1154"/>
    <s v="P03446"/>
    <x v="3"/>
    <s v="Economy"/>
    <s v="Bengaluru"/>
    <s v="Lucknow"/>
    <d v="2023-04-19T22:03:00"/>
    <d v="2023-04-20T01:03:00"/>
    <d v="1899-12-30T03:00:00"/>
    <n v="1138"/>
    <n v="4750.49"/>
    <n v="981.25"/>
    <n v="3769.24"/>
    <x v="3"/>
    <s v="Completed"/>
    <s v="6A"/>
    <n v="2"/>
    <n v="0"/>
    <s v="Weekday"/>
    <x v="65"/>
  </r>
  <r>
    <s v="F01110"/>
    <x v="321"/>
    <s v="E1704"/>
    <s v="P01228"/>
    <x v="4"/>
    <s v="Economy"/>
    <s v="Ahmedabad"/>
    <s v="Lucknow"/>
    <d v="2023-09-11T14:39:00"/>
    <d v="2023-09-11T17:39:00"/>
    <d v="1899-12-30T03:00:00"/>
    <n v="1252"/>
    <n v="12179.93"/>
    <n v="1554.74"/>
    <n v="10625.19"/>
    <x v="4"/>
    <s v="Completed"/>
    <s v="1F"/>
    <n v="3"/>
    <n v="0"/>
    <s v="Weekday"/>
    <x v="69"/>
  </r>
  <r>
    <s v="F01111"/>
    <x v="190"/>
    <s v="E1836"/>
    <s v="P05892"/>
    <x v="2"/>
    <s v="Economy"/>
    <s v="Mumbai"/>
    <s v="Chennai"/>
    <d v="2025-05-30T21:34:00"/>
    <d v="2025-05-30T22:34:00"/>
    <d v="1899-12-30T01:00:00"/>
    <n v="497"/>
    <n v="9365.15"/>
    <n v="410.78"/>
    <n v="8954.369999999999"/>
    <x v="3"/>
    <s v="Completed"/>
    <s v="6A"/>
    <n v="4"/>
    <n v="0"/>
    <s v="Weekday"/>
    <x v="66"/>
  </r>
  <r>
    <s v="F01112"/>
    <x v="611"/>
    <s v="E1786"/>
    <s v="P04702"/>
    <x v="2"/>
    <s v="Business"/>
    <s v="Mumbai"/>
    <s v="Kolkata"/>
    <d v="2025-08-28T16:56:00"/>
    <d v="2025-08-28T17:56:00"/>
    <d v="1899-12-30T01:00:00"/>
    <n v="1460"/>
    <n v="12541.95"/>
    <n v="779.18"/>
    <n v="11762.77"/>
    <x v="0"/>
    <s v="Completed"/>
    <s v="1A"/>
    <n v="3"/>
    <n v="0"/>
    <s v="Weekday"/>
    <x v="51"/>
  </r>
  <r>
    <s v="F01113"/>
    <x v="938"/>
    <s v="E1734"/>
    <s v="P05185"/>
    <x v="0"/>
    <s v="Economy"/>
    <s v="Bengaluru"/>
    <s v="Chennai"/>
    <d v="2023-11-22T05:48:00"/>
    <d v="2023-11-22T09:48:00"/>
    <d v="1899-12-30T04:00:00"/>
    <n v="2073"/>
    <n v="12986.1"/>
    <n v="570.70000000000005"/>
    <n v="12415.4"/>
    <x v="4"/>
    <s v="Completed"/>
    <s v="16A"/>
    <n v="4"/>
    <n v="0"/>
    <s v="Weekday"/>
    <x v="14"/>
  </r>
  <r>
    <s v="F01114"/>
    <x v="988"/>
    <s v="E1974"/>
    <s v="P02177"/>
    <x v="3"/>
    <s v="First_Class"/>
    <s v="Mumbai"/>
    <s v="Ahmedabad"/>
    <d v="2023-04-06T07:46:00"/>
    <d v="2023-04-06T11:46:00"/>
    <d v="1899-12-30T04:00:00"/>
    <n v="807"/>
    <n v="13133.38"/>
    <n v="1251.5"/>
    <n v="11881.88"/>
    <x v="2"/>
    <s v="Completed"/>
    <s v="10B"/>
    <n v="4"/>
    <n v="0"/>
    <s v="Weekday"/>
    <x v="16"/>
  </r>
  <r>
    <s v="F01115"/>
    <x v="1196"/>
    <s v="E1259"/>
    <s v="P01840"/>
    <x v="3"/>
    <s v="First_Class"/>
    <s v="Mumbai"/>
    <s v="Pune"/>
    <d v="2026-07-11T03:17:00"/>
    <d v="2026-07-11T08:17:00"/>
    <d v="1899-12-30T05:00:00"/>
    <n v="481"/>
    <n v="8328.69"/>
    <n v="1393.38"/>
    <n v="6935.31"/>
    <x v="0"/>
    <s v="Completed"/>
    <s v="27A"/>
    <n v="1"/>
    <n v="0"/>
    <s v="Weekend"/>
    <x v="11"/>
  </r>
  <r>
    <s v="F01116"/>
    <x v="578"/>
    <s v="E1874"/>
    <s v="P02972"/>
    <x v="4"/>
    <s v="First_Class"/>
    <s v="Ahmedabad"/>
    <s v="Lucknow"/>
    <d v="2026-05-01T19:08:00"/>
    <d v="2026-05-01T23:08:00"/>
    <d v="1899-12-30T04:00:00"/>
    <n v="587"/>
    <n v="8703.26"/>
    <n v="936.66"/>
    <n v="7766.6"/>
    <x v="4"/>
    <s v="Completed"/>
    <s v="2F"/>
    <n v="5"/>
    <n v="0"/>
    <s v="Weekday"/>
    <x v="69"/>
  </r>
  <r>
    <s v="F01117"/>
    <x v="471"/>
    <s v="E1169"/>
    <s v="P03582"/>
    <x v="2"/>
    <s v="Business"/>
    <s v="Chennai"/>
    <s v="Pune"/>
    <d v="2023-04-23T11:16:00"/>
    <d v="2023-04-23T16:16:00"/>
    <d v="1899-12-30T05:00:00"/>
    <n v="1274"/>
    <n v="11346.99"/>
    <n v="1511.83"/>
    <n v="9835.16"/>
    <x v="2"/>
    <s v="Cancelled"/>
    <s v="24E"/>
    <n v="4"/>
    <n v="1"/>
    <s v="Weekend"/>
    <x v="53"/>
  </r>
  <r>
    <s v="F01118"/>
    <x v="402"/>
    <s v="E1844"/>
    <s v="P03644"/>
    <x v="2"/>
    <s v="First_Class"/>
    <s v="Mumbai"/>
    <s v="Pune"/>
    <d v="2026-04-03T05:30:00"/>
    <d v="2026-04-03T09:30:00"/>
    <d v="1899-12-30T04:00:00"/>
    <n v="1999"/>
    <n v="1935.15"/>
    <n v="734.25"/>
    <n v="1200.9000000000001"/>
    <x v="0"/>
    <s v="Cancelled"/>
    <s v="8F"/>
    <n v="5"/>
    <n v="1"/>
    <s v="Weekday"/>
    <x v="11"/>
  </r>
  <r>
    <s v="F01119"/>
    <x v="644"/>
    <s v="E1382"/>
    <s v="P00219"/>
    <x v="1"/>
    <s v="Economy"/>
    <s v="Bengaluru"/>
    <s v="Pune"/>
    <d v="2024-05-26T09:08:00"/>
    <d v="2024-05-26T12:08:00"/>
    <d v="1899-12-30T03:00:00"/>
    <n v="2067"/>
    <n v="1721.63"/>
    <n v="1913.91"/>
    <n v="-192.27999999999997"/>
    <x v="4"/>
    <s v="Completed"/>
    <s v="18B"/>
    <n v="3"/>
    <n v="0"/>
    <s v="Weekend"/>
    <x v="24"/>
  </r>
  <r>
    <s v="F01120"/>
    <x v="161"/>
    <s v="E1319"/>
    <s v="P05659"/>
    <x v="2"/>
    <s v="First_Class"/>
    <s v="Bengaluru"/>
    <s v="Pune"/>
    <d v="2024-06-21T22:31:00"/>
    <d v="2024-06-22T00:31:00"/>
    <d v="1899-12-30T02:00:00"/>
    <n v="2274"/>
    <n v="6325.58"/>
    <n v="1735.89"/>
    <n v="4589.6899999999996"/>
    <x v="0"/>
    <s v="Completed"/>
    <s v="5D"/>
    <n v="4"/>
    <n v="0"/>
    <s v="Weekday"/>
    <x v="24"/>
  </r>
  <r>
    <s v="F01121"/>
    <x v="841"/>
    <s v="E1045"/>
    <s v="P01666"/>
    <x v="0"/>
    <s v="Business"/>
    <s v="Mumbai"/>
    <s v="Ahmedabad"/>
    <d v="2026-01-06T23:30:00"/>
    <d v="2026-01-07T03:30:00"/>
    <d v="1899-12-30T04:00:00"/>
    <n v="2331"/>
    <n v="7769.36"/>
    <n v="1572.58"/>
    <n v="6196.78"/>
    <x v="3"/>
    <s v="Completed"/>
    <s v="23E"/>
    <n v="2"/>
    <n v="0"/>
    <s v="Weekday"/>
    <x v="16"/>
  </r>
  <r>
    <s v="F01122"/>
    <x v="403"/>
    <s v="E1409"/>
    <s v="P00329"/>
    <x v="2"/>
    <s v="First_Class"/>
    <s v="Ahmedabad"/>
    <s v="Lucknow"/>
    <d v="2023-08-24T18:10:00"/>
    <d v="2023-08-24T20:10:00"/>
    <d v="1899-12-30T02:00:00"/>
    <n v="2415"/>
    <n v="5091.88"/>
    <n v="1138.17"/>
    <n v="3953.71"/>
    <x v="2"/>
    <s v="Cancelled"/>
    <s v="4E"/>
    <n v="4"/>
    <n v="1"/>
    <s v="Weekday"/>
    <x v="69"/>
  </r>
  <r>
    <s v="F01123"/>
    <x v="29"/>
    <s v="E1307"/>
    <s v="P04643"/>
    <x v="1"/>
    <s v="Business"/>
    <s v="Bengaluru"/>
    <s v="Lucknow"/>
    <d v="2024-09-18T13:18:00"/>
    <d v="2024-09-18T16:18:00"/>
    <d v="1899-12-30T03:00:00"/>
    <n v="1588"/>
    <n v="6790"/>
    <n v="60.63"/>
    <n v="6729.37"/>
    <x v="2"/>
    <s v="Completed"/>
    <s v="14C"/>
    <n v="5"/>
    <n v="0"/>
    <s v="Weekday"/>
    <x v="65"/>
  </r>
  <r>
    <s v="F01124"/>
    <x v="98"/>
    <s v="E1048"/>
    <s v="P00817"/>
    <x v="2"/>
    <s v="Business"/>
    <s v="Ahmedabad"/>
    <s v="Hyderabad"/>
    <d v="2023-10-22T00:11:00"/>
    <d v="2023-10-22T01:11:00"/>
    <d v="1899-12-30T01:00:00"/>
    <n v="616"/>
    <n v="3549.98"/>
    <n v="1411.52"/>
    <n v="2138.46"/>
    <x v="0"/>
    <s v="Cancelled"/>
    <s v="26C"/>
    <n v="4"/>
    <n v="1"/>
    <s v="Weekend"/>
    <x v="34"/>
  </r>
  <r>
    <s v="F01125"/>
    <x v="984"/>
    <s v="E1819"/>
    <s v="P01312"/>
    <x v="0"/>
    <s v="Business"/>
    <s v="Hyderabad"/>
    <s v="Pune"/>
    <d v="2024-07-06T23:22:00"/>
    <d v="2024-07-07T00:22:00"/>
    <d v="1899-12-30T01:00:00"/>
    <n v="1890"/>
    <n v="6202.46"/>
    <n v="1981.8"/>
    <n v="4220.66"/>
    <x v="1"/>
    <s v="Completed"/>
    <s v="10E"/>
    <n v="2"/>
    <n v="0"/>
    <s v="Weekend"/>
    <x v="62"/>
  </r>
  <r>
    <s v="F01126"/>
    <x v="718"/>
    <s v="E1976"/>
    <s v="P03956"/>
    <x v="1"/>
    <s v="Business"/>
    <s v="Chennai"/>
    <s v="Mumbai"/>
    <d v="2025-06-06T21:47:00"/>
    <d v="2025-06-07T00:47:00"/>
    <d v="1899-12-30T03:00:00"/>
    <n v="1491"/>
    <n v="10999.55"/>
    <n v="666.79"/>
    <n v="10332.759999999998"/>
    <x v="4"/>
    <s v="Cancelled"/>
    <s v="15E"/>
    <n v="2"/>
    <n v="1"/>
    <s v="Weekday"/>
    <x v="29"/>
  </r>
  <r>
    <s v="F01127"/>
    <x v="1044"/>
    <s v="E1284"/>
    <s v="P05994"/>
    <x v="2"/>
    <s v="Economy"/>
    <s v="Ahmedabad"/>
    <s v="Chennai"/>
    <d v="2026-12-25T19:31:00"/>
    <d v="2026-12-25T23:31:00"/>
    <d v="1899-12-30T04:00:00"/>
    <n v="837"/>
    <n v="14583.78"/>
    <n v="1804.64"/>
    <n v="12779.140000000001"/>
    <x v="2"/>
    <s v="Cancelled"/>
    <s v="1F"/>
    <n v="3"/>
    <n v="1"/>
    <s v="Weekday"/>
    <x v="36"/>
  </r>
  <r>
    <s v="F01128"/>
    <x v="103"/>
    <s v="E1074"/>
    <s v="P00350"/>
    <x v="0"/>
    <s v="First_Class"/>
    <s v="Pune"/>
    <s v="Bengaluru"/>
    <d v="2025-09-27T02:17:00"/>
    <d v="2025-09-27T06:17:00"/>
    <d v="1899-12-30T04:00:00"/>
    <n v="2442"/>
    <n v="12836.16"/>
    <n v="1531.59"/>
    <n v="11304.57"/>
    <x v="3"/>
    <s v="Cancelled"/>
    <s v="3B"/>
    <n v="4"/>
    <n v="1"/>
    <s v="Weekend"/>
    <x v="43"/>
  </r>
  <r>
    <s v="F01129"/>
    <x v="1328"/>
    <s v="E1575"/>
    <s v="P05359"/>
    <x v="2"/>
    <s v="Economy"/>
    <s v="Delhi"/>
    <s v="Pune"/>
    <d v="2024-10-06T11:20:00"/>
    <d v="2024-10-06T12:20:00"/>
    <d v="1899-12-30T01:00:00"/>
    <n v="1773"/>
    <n v="2103.1999999999998"/>
    <n v="209.1"/>
    <n v="1894.1"/>
    <x v="3"/>
    <s v="Cancelled"/>
    <s v="11C"/>
    <n v="5"/>
    <n v="1"/>
    <s v="Weekend"/>
    <x v="23"/>
  </r>
  <r>
    <s v="F01130"/>
    <x v="796"/>
    <s v="E1216"/>
    <s v="P02890"/>
    <x v="0"/>
    <s v="Business"/>
    <s v="Pune"/>
    <s v="Lucknow"/>
    <d v="2026-05-12T11:22:00"/>
    <d v="2026-05-12T14:22:00"/>
    <d v="1899-12-30T03:00:00"/>
    <n v="2117"/>
    <n v="6344.65"/>
    <n v="1682.77"/>
    <n v="4661.8799999999992"/>
    <x v="4"/>
    <s v="Cancelled"/>
    <s v="10B"/>
    <n v="1"/>
    <n v="1"/>
    <s v="Weekday"/>
    <x v="10"/>
  </r>
  <r>
    <s v="F01131"/>
    <x v="462"/>
    <s v="E1837"/>
    <s v="P02244"/>
    <x v="0"/>
    <s v="Economy"/>
    <s v="Chennai"/>
    <s v="Hyderabad"/>
    <d v="2025-08-30T02:04:00"/>
    <d v="2025-08-30T06:04:00"/>
    <d v="1899-12-30T04:00:00"/>
    <n v="2133"/>
    <n v="7878.26"/>
    <n v="597.47"/>
    <n v="7280.79"/>
    <x v="1"/>
    <s v="Completed"/>
    <s v="28A"/>
    <n v="5"/>
    <n v="0"/>
    <s v="Weekend"/>
    <x v="12"/>
  </r>
  <r>
    <s v="F01132"/>
    <x v="615"/>
    <s v="E1445"/>
    <s v="P00455"/>
    <x v="1"/>
    <s v="Business"/>
    <s v="Pune"/>
    <s v="Mumbai"/>
    <d v="2024-12-20T21:56:00"/>
    <d v="2024-12-21T02:56:00"/>
    <d v="1899-12-30T05:00:00"/>
    <n v="1445"/>
    <n v="10618.18"/>
    <n v="650.04"/>
    <n v="9968.14"/>
    <x v="1"/>
    <s v="Completed"/>
    <s v="28E"/>
    <n v="3"/>
    <n v="0"/>
    <s v="Weekday"/>
    <x v="25"/>
  </r>
  <r>
    <s v="F01133"/>
    <x v="989"/>
    <s v="E1256"/>
    <s v="P02663"/>
    <x v="2"/>
    <s v="Business"/>
    <s v="Mumbai"/>
    <s v="Kolkata"/>
    <d v="2023-07-30T23:04:00"/>
    <d v="2023-07-31T03:04:00"/>
    <d v="1899-12-30T04:00:00"/>
    <n v="1281"/>
    <n v="8261.49"/>
    <n v="677.19"/>
    <n v="7584.2999999999993"/>
    <x v="4"/>
    <s v="Cancelled"/>
    <s v="16A"/>
    <n v="4"/>
    <n v="1"/>
    <s v="Weekend"/>
    <x v="51"/>
  </r>
  <r>
    <s v="F01134"/>
    <x v="840"/>
    <s v="E1029"/>
    <s v="P01726"/>
    <x v="0"/>
    <s v="Economy"/>
    <s v="Lucknow"/>
    <s v="Ahmedabad"/>
    <d v="2025-05-31T05:57:00"/>
    <d v="2025-05-31T08:57:00"/>
    <d v="1899-12-30T03:00:00"/>
    <n v="542"/>
    <n v="11896.78"/>
    <n v="1186.29"/>
    <n v="10710.490000000002"/>
    <x v="3"/>
    <s v="Cancelled"/>
    <s v="26F"/>
    <n v="1"/>
    <n v="1"/>
    <s v="Weekend"/>
    <x v="37"/>
  </r>
  <r>
    <s v="F01135"/>
    <x v="797"/>
    <s v="E1224"/>
    <s v="P05748"/>
    <x v="3"/>
    <s v="First_Class"/>
    <s v="Lucknow"/>
    <s v="Bengaluru"/>
    <d v="2024-05-30T17:27:00"/>
    <d v="2024-05-30T20:27:00"/>
    <d v="1899-12-30T03:00:00"/>
    <n v="1875"/>
    <n v="11415.35"/>
    <n v="1837.29"/>
    <n v="9578.0600000000013"/>
    <x v="2"/>
    <s v="Cancelled"/>
    <s v="14F"/>
    <n v="5"/>
    <n v="1"/>
    <s v="Weekday"/>
    <x v="45"/>
  </r>
  <r>
    <s v="F01136"/>
    <x v="1148"/>
    <s v="E1653"/>
    <s v="P04283"/>
    <x v="1"/>
    <s v="Economy"/>
    <s v="Delhi"/>
    <s v="Lucknow"/>
    <d v="2023-11-25T02:31:00"/>
    <d v="2023-11-25T03:31:00"/>
    <d v="1899-12-30T01:00:00"/>
    <n v="896"/>
    <n v="12171.89"/>
    <n v="1904.95"/>
    <n v="10266.939999999999"/>
    <x v="0"/>
    <s v="Completed"/>
    <s v="22F"/>
    <n v="3"/>
    <n v="0"/>
    <s v="Weekend"/>
    <x v="18"/>
  </r>
  <r>
    <s v="F01137"/>
    <x v="990"/>
    <s v="E1686"/>
    <s v="P02461"/>
    <x v="0"/>
    <s v="Business"/>
    <s v="Chennai"/>
    <s v="Lucknow"/>
    <d v="2023-07-01T00:08:00"/>
    <d v="2023-07-01T01:08:00"/>
    <d v="1899-12-30T01:00:00"/>
    <n v="446"/>
    <n v="4005.95"/>
    <n v="84.31"/>
    <n v="3921.64"/>
    <x v="4"/>
    <s v="Cancelled"/>
    <s v="14C"/>
    <n v="5"/>
    <n v="1"/>
    <s v="Weekend"/>
    <x v="42"/>
  </r>
  <r>
    <s v="F01138"/>
    <x v="217"/>
    <s v="E1368"/>
    <s v="P04522"/>
    <x v="1"/>
    <s v="Business"/>
    <s v="Ahmedabad"/>
    <s v="Kolkata"/>
    <d v="2024-02-19T07:41:00"/>
    <d v="2024-02-19T08:41:00"/>
    <d v="1899-12-30T01:00:00"/>
    <n v="384"/>
    <n v="9943.67"/>
    <n v="1807.35"/>
    <n v="8136.32"/>
    <x v="0"/>
    <s v="Completed"/>
    <s v="21B"/>
    <n v="3"/>
    <n v="0"/>
    <s v="Weekday"/>
    <x v="26"/>
  </r>
  <r>
    <s v="F01139"/>
    <x v="1329"/>
    <s v="E1968"/>
    <s v="P02774"/>
    <x v="0"/>
    <s v="Business"/>
    <s v="Kolkata"/>
    <s v="Bengaluru"/>
    <d v="2026-12-30T03:00:00"/>
    <d v="2026-12-30T07:00:00"/>
    <d v="1899-12-30T04:00:00"/>
    <n v="2031"/>
    <n v="1601.26"/>
    <n v="518.42999999999995"/>
    <n v="1082.83"/>
    <x v="2"/>
    <s v="Completed"/>
    <s v="17C"/>
    <n v="2"/>
    <n v="0"/>
    <s v="Weekday"/>
    <x v="47"/>
  </r>
  <r>
    <s v="F01140"/>
    <x v="939"/>
    <s v="E1150"/>
    <s v="P05622"/>
    <x v="1"/>
    <s v="First_Class"/>
    <s v="Hyderabad"/>
    <s v="Ahmedabad"/>
    <d v="2026-02-06T19:18:00"/>
    <d v="2026-02-06T23:18:00"/>
    <d v="1899-12-30T04:00:00"/>
    <n v="1264"/>
    <n v="11249.15"/>
    <n v="1117.4100000000001"/>
    <n v="10131.74"/>
    <x v="0"/>
    <s v="Cancelled"/>
    <s v="1A"/>
    <n v="5"/>
    <n v="1"/>
    <s v="Weekday"/>
    <x v="4"/>
  </r>
  <r>
    <s v="F01141"/>
    <x v="583"/>
    <s v="E1250"/>
    <s v="P00818"/>
    <x v="3"/>
    <s v="Economy"/>
    <s v="Hyderabad"/>
    <s v="Bengaluru"/>
    <d v="2024-08-07T04:17:00"/>
    <d v="2024-08-07T06:17:00"/>
    <d v="1899-12-30T02:00:00"/>
    <n v="1785"/>
    <n v="10014.01"/>
    <n v="121.77"/>
    <n v="9892.24"/>
    <x v="3"/>
    <s v="Cancelled"/>
    <s v="12D"/>
    <n v="3"/>
    <n v="1"/>
    <s v="Weekday"/>
    <x v="71"/>
  </r>
  <r>
    <s v="F01142"/>
    <x v="610"/>
    <s v="E1360"/>
    <s v="P02875"/>
    <x v="3"/>
    <s v="Business"/>
    <s v="Mumbai"/>
    <s v="Lucknow"/>
    <d v="2026-04-03T17:11:00"/>
    <d v="2026-04-03T21:11:00"/>
    <d v="1899-12-30T04:00:00"/>
    <n v="497"/>
    <n v="5588.1"/>
    <n v="1631.5"/>
    <n v="3956.6000000000004"/>
    <x v="0"/>
    <s v="Completed"/>
    <s v="27A"/>
    <n v="4"/>
    <n v="0"/>
    <s v="Weekday"/>
    <x v="21"/>
  </r>
  <r>
    <s v="F01143"/>
    <x v="1243"/>
    <s v="E1579"/>
    <s v="P00195"/>
    <x v="2"/>
    <s v="Business"/>
    <s v="Mumbai"/>
    <s v="Ahmedabad"/>
    <d v="2023-03-27T04:51:00"/>
    <d v="2023-03-27T06:51:00"/>
    <d v="1899-12-30T02:00:00"/>
    <n v="2298"/>
    <n v="10678"/>
    <n v="966.58"/>
    <n v="9711.42"/>
    <x v="4"/>
    <s v="Cancelled"/>
    <s v="2A"/>
    <n v="1"/>
    <n v="1"/>
    <s v="Weekday"/>
    <x v="16"/>
  </r>
  <r>
    <s v="F01144"/>
    <x v="67"/>
    <s v="E1211"/>
    <s v="P01871"/>
    <x v="3"/>
    <s v="First_Class"/>
    <s v="Hyderabad"/>
    <s v="Ahmedabad"/>
    <d v="2023-09-24T06:46:00"/>
    <d v="2023-09-24T09:46:00"/>
    <d v="1899-12-30T03:00:00"/>
    <n v="323"/>
    <n v="10414.879999999999"/>
    <n v="974.96"/>
    <n v="9439.9199999999983"/>
    <x v="2"/>
    <s v="Cancelled"/>
    <s v="14D"/>
    <n v="3"/>
    <n v="1"/>
    <s v="Weekend"/>
    <x v="4"/>
  </r>
  <r>
    <s v="F01145"/>
    <x v="1103"/>
    <s v="E1432"/>
    <s v="P03742"/>
    <x v="0"/>
    <s v="Economy"/>
    <s v="Mumbai"/>
    <s v="Chennai"/>
    <d v="2026-09-09T04:41:00"/>
    <d v="2026-09-09T08:41:00"/>
    <d v="1899-12-30T04:00:00"/>
    <n v="1119"/>
    <n v="13767.32"/>
    <n v="1786.63"/>
    <n v="11980.689999999999"/>
    <x v="1"/>
    <s v="Completed"/>
    <s v="11F"/>
    <n v="4"/>
    <n v="0"/>
    <s v="Weekday"/>
    <x v="66"/>
  </r>
  <r>
    <s v="F01146"/>
    <x v="1248"/>
    <s v="E1766"/>
    <s v="P03193"/>
    <x v="3"/>
    <s v="First_Class"/>
    <s v="Pune"/>
    <s v="Lucknow"/>
    <d v="2023-03-31T19:48:00"/>
    <d v="2023-03-31T23:48:00"/>
    <d v="1899-12-30T04:00:00"/>
    <n v="1140"/>
    <n v="8258.75"/>
    <n v="1999.53"/>
    <n v="6259.22"/>
    <x v="2"/>
    <s v="Cancelled"/>
    <s v="28B"/>
    <n v="1"/>
    <n v="1"/>
    <s v="Weekday"/>
    <x v="10"/>
  </r>
  <r>
    <s v="F01147"/>
    <x v="1330"/>
    <s v="E1947"/>
    <s v="P02831"/>
    <x v="3"/>
    <s v="Economy"/>
    <s v="Chennai"/>
    <s v="Hyderabad"/>
    <d v="2026-01-06T01:07:00"/>
    <d v="2026-01-06T04:07:00"/>
    <d v="1899-12-30T03:00:00"/>
    <n v="1999"/>
    <n v="1551.99"/>
    <n v="832.04"/>
    <n v="719.95"/>
    <x v="1"/>
    <s v="Cancelled"/>
    <s v="13A"/>
    <n v="2"/>
    <n v="1"/>
    <s v="Weekday"/>
    <x v="12"/>
  </r>
  <r>
    <s v="F01148"/>
    <x v="24"/>
    <s v="E1933"/>
    <s v="P00421"/>
    <x v="4"/>
    <s v="Economy"/>
    <s v="Hyderabad"/>
    <s v="Lucknow"/>
    <d v="2023-08-27T23:10:00"/>
    <d v="2023-08-28T03:10:00"/>
    <d v="1899-12-30T04:00:00"/>
    <n v="988"/>
    <n v="9957.02"/>
    <n v="1747.68"/>
    <n v="8209.34"/>
    <x v="3"/>
    <s v="Completed"/>
    <s v="12C"/>
    <n v="1"/>
    <n v="0"/>
    <s v="Weekend"/>
    <x v="59"/>
  </r>
  <r>
    <s v="F01149"/>
    <x v="1324"/>
    <s v="E1920"/>
    <s v="P04504"/>
    <x v="3"/>
    <s v="First_Class"/>
    <s v="Lucknow"/>
    <s v="Delhi"/>
    <d v="2024-12-05T21:18:00"/>
    <d v="2024-12-06T02:18:00"/>
    <d v="1899-12-30T05:00:00"/>
    <n v="2145"/>
    <n v="2089.7600000000002"/>
    <n v="1390.2"/>
    <n v="699.56000000000017"/>
    <x v="0"/>
    <s v="Completed"/>
    <s v="22F"/>
    <n v="4"/>
    <n v="0"/>
    <s v="Weekday"/>
    <x v="50"/>
  </r>
  <r>
    <s v="F01150"/>
    <x v="1274"/>
    <s v="E1787"/>
    <s v="P04252"/>
    <x v="2"/>
    <s v="Business"/>
    <s v="Kolkata"/>
    <s v="Lucknow"/>
    <d v="2025-12-13T04:58:00"/>
    <d v="2025-12-13T08:58:00"/>
    <d v="1899-12-30T04:00:00"/>
    <n v="1105"/>
    <n v="6774.47"/>
    <n v="1105.4000000000001"/>
    <n v="5669.07"/>
    <x v="4"/>
    <s v="Cancelled"/>
    <s v="23D"/>
    <n v="3"/>
    <n v="1"/>
    <s v="Weekend"/>
    <x v="28"/>
  </r>
  <r>
    <s v="F01151"/>
    <x v="221"/>
    <s v="E1620"/>
    <s v="P01251"/>
    <x v="1"/>
    <s v="First_Class"/>
    <s v="Lucknow"/>
    <s v="Kolkata"/>
    <d v="2026-04-28T08:31:00"/>
    <d v="2026-04-28T09:31:00"/>
    <d v="1899-12-30T01:00:00"/>
    <n v="972"/>
    <n v="11175.1"/>
    <n v="924.95"/>
    <n v="10250.15"/>
    <x v="0"/>
    <s v="Completed"/>
    <s v="21B"/>
    <n v="5"/>
    <n v="0"/>
    <s v="Weekday"/>
    <x v="40"/>
  </r>
  <r>
    <s v="F01152"/>
    <x v="947"/>
    <s v="E1688"/>
    <s v="P02222"/>
    <x v="2"/>
    <s v="Economy"/>
    <s v="Ahmedabad"/>
    <s v="Chennai"/>
    <d v="2025-05-28T10:24:00"/>
    <d v="2025-05-28T14:24:00"/>
    <d v="1899-12-30T04:00:00"/>
    <n v="2499"/>
    <n v="1594.29"/>
    <n v="1996.73"/>
    <n v="-402.44000000000005"/>
    <x v="3"/>
    <s v="Completed"/>
    <s v="26D"/>
    <n v="2"/>
    <n v="0"/>
    <s v="Weekday"/>
    <x v="36"/>
  </r>
  <r>
    <s v="F01153"/>
    <x v="1331"/>
    <s v="E1868"/>
    <s v="P04861"/>
    <x v="3"/>
    <s v="Business"/>
    <s v="Ahmedabad"/>
    <s v="Hyderabad"/>
    <d v="2025-10-14T15:36:00"/>
    <d v="2025-10-14T17:36:00"/>
    <d v="1899-12-30T02:00:00"/>
    <n v="559"/>
    <n v="5315.64"/>
    <n v="1960.43"/>
    <n v="3355.21"/>
    <x v="0"/>
    <s v="Completed"/>
    <s v="2B"/>
    <n v="5"/>
    <n v="0"/>
    <s v="Weekday"/>
    <x v="34"/>
  </r>
  <r>
    <s v="F01154"/>
    <x v="822"/>
    <s v="E1021"/>
    <s v="P00312"/>
    <x v="4"/>
    <s v="First_Class"/>
    <s v="Bengaluru"/>
    <s v="Pune"/>
    <d v="2024-06-30T06:28:00"/>
    <d v="2024-06-30T07:28:00"/>
    <d v="1899-12-30T01:00:00"/>
    <n v="1327"/>
    <n v="4218.5"/>
    <n v="1051.3"/>
    <n v="3167.2"/>
    <x v="0"/>
    <s v="Completed"/>
    <s v="11A"/>
    <n v="3"/>
    <n v="0"/>
    <s v="Weekend"/>
    <x v="24"/>
  </r>
  <r>
    <s v="F01155"/>
    <x v="1332"/>
    <s v="E1725"/>
    <s v="P02986"/>
    <x v="1"/>
    <s v="First_Class"/>
    <s v="Hyderabad"/>
    <s v="Bengaluru"/>
    <d v="2024-12-23T01:17:00"/>
    <d v="2024-12-23T03:17:00"/>
    <d v="1899-12-30T02:00:00"/>
    <n v="421"/>
    <n v="11775.96"/>
    <n v="873.17"/>
    <n v="10902.789999999999"/>
    <x v="2"/>
    <s v="Completed"/>
    <s v="8A"/>
    <n v="4"/>
    <n v="0"/>
    <s v="Weekday"/>
    <x v="71"/>
  </r>
  <r>
    <s v="F01156"/>
    <x v="1333"/>
    <s v="E1819"/>
    <s v="P03170"/>
    <x v="2"/>
    <s v="Business"/>
    <s v="Bengaluru"/>
    <s v="Chennai"/>
    <d v="2023-11-30T00:55:00"/>
    <d v="2023-11-30T01:55:00"/>
    <d v="1899-12-30T01:00:00"/>
    <n v="1285"/>
    <n v="12959.64"/>
    <n v="736.19"/>
    <n v="12223.449999999999"/>
    <x v="3"/>
    <s v="Completed"/>
    <s v="7F"/>
    <n v="2"/>
    <n v="0"/>
    <s v="Weekday"/>
    <x v="14"/>
  </r>
  <r>
    <s v="F01157"/>
    <x v="1087"/>
    <s v="E1012"/>
    <s v="P03876"/>
    <x v="0"/>
    <s v="Economy"/>
    <s v="Chennai"/>
    <s v="Hyderabad"/>
    <d v="2024-04-29T21:06:00"/>
    <d v="2024-04-30T02:06:00"/>
    <d v="1899-12-30T05:00:00"/>
    <n v="1286"/>
    <n v="8433.92"/>
    <n v="1328.24"/>
    <n v="7105.68"/>
    <x v="0"/>
    <s v="Cancelled"/>
    <s v="12C"/>
    <n v="2"/>
    <n v="1"/>
    <s v="Weekday"/>
    <x v="12"/>
  </r>
  <r>
    <s v="F01158"/>
    <x v="399"/>
    <s v="E1075"/>
    <s v="P02445"/>
    <x v="2"/>
    <s v="Business"/>
    <s v="Kolkata"/>
    <s v="Delhi"/>
    <d v="2024-05-26T15:13:00"/>
    <d v="2024-05-26T19:13:00"/>
    <d v="1899-12-30T04:00:00"/>
    <n v="637"/>
    <n v="9624.14"/>
    <n v="563.47"/>
    <n v="9060.67"/>
    <x v="4"/>
    <s v="Cancelled"/>
    <s v="29B"/>
    <n v="4"/>
    <n v="1"/>
    <s v="Weekend"/>
    <x v="19"/>
  </r>
  <r>
    <s v="F01159"/>
    <x v="330"/>
    <s v="E1599"/>
    <s v="P04625"/>
    <x v="2"/>
    <s v="Economy"/>
    <s v="Pune"/>
    <s v="Kolkata"/>
    <d v="2023-09-19T05:53:00"/>
    <d v="2023-09-19T06:53:00"/>
    <d v="1899-12-30T01:00:00"/>
    <n v="2069"/>
    <n v="7494.77"/>
    <n v="852.55"/>
    <n v="6642.22"/>
    <x v="3"/>
    <s v="Completed"/>
    <s v="26D"/>
    <n v="5"/>
    <n v="0"/>
    <s v="Weekday"/>
    <x v="58"/>
  </r>
  <r>
    <s v="F01160"/>
    <x v="380"/>
    <s v="E1296"/>
    <s v="P02497"/>
    <x v="1"/>
    <s v="First_Class"/>
    <s v="Bengaluru"/>
    <s v="Lucknow"/>
    <d v="2025-09-19T16:07:00"/>
    <d v="2025-09-19T18:07:00"/>
    <d v="1899-12-30T02:00:00"/>
    <n v="1316"/>
    <n v="5470.22"/>
    <n v="370.73"/>
    <n v="5099.49"/>
    <x v="1"/>
    <s v="Cancelled"/>
    <s v="16B"/>
    <n v="3"/>
    <n v="1"/>
    <s v="Weekday"/>
    <x v="65"/>
  </r>
  <r>
    <s v="F01161"/>
    <x v="405"/>
    <s v="E1854"/>
    <s v="P00357"/>
    <x v="1"/>
    <s v="Economy"/>
    <s v="Pune"/>
    <s v="Mumbai"/>
    <d v="2025-10-05T11:57:00"/>
    <d v="2025-10-05T13:57:00"/>
    <d v="1899-12-30T02:00:00"/>
    <n v="2422"/>
    <n v="2613.4499999999998"/>
    <n v="766.67"/>
    <n v="1846.7799999999997"/>
    <x v="3"/>
    <s v="Completed"/>
    <s v="26C"/>
    <n v="4"/>
    <n v="0"/>
    <s v="Weekend"/>
    <x v="25"/>
  </r>
  <r>
    <s v="F01162"/>
    <x v="128"/>
    <s v="E1603"/>
    <s v="P00443"/>
    <x v="0"/>
    <s v="First_Class"/>
    <s v="Lucknow"/>
    <s v="Kolkata"/>
    <d v="2025-09-13T11:28:00"/>
    <d v="2025-09-13T15:28:00"/>
    <d v="1899-12-30T04:00:00"/>
    <n v="404"/>
    <n v="8801.14"/>
    <n v="1267.56"/>
    <n v="7533.58"/>
    <x v="3"/>
    <s v="Completed"/>
    <s v="14D"/>
    <n v="5"/>
    <n v="0"/>
    <s v="Weekend"/>
    <x v="40"/>
  </r>
  <r>
    <s v="F01163"/>
    <x v="252"/>
    <s v="E1205"/>
    <s v="P01679"/>
    <x v="2"/>
    <s v="Business"/>
    <s v="Delhi"/>
    <s v="Hyderabad"/>
    <d v="2024-01-10T15:19:00"/>
    <d v="2024-01-10T17:19:00"/>
    <d v="1899-12-30T02:00:00"/>
    <n v="2228"/>
    <n v="10588.93"/>
    <n v="996.97"/>
    <n v="9591.9600000000009"/>
    <x v="4"/>
    <s v="Completed"/>
    <s v="25E"/>
    <n v="5"/>
    <n v="0"/>
    <s v="Weekday"/>
    <x v="7"/>
  </r>
  <r>
    <s v="F01164"/>
    <x v="1307"/>
    <s v="E1935"/>
    <s v="P01434"/>
    <x v="4"/>
    <s v="First_Class"/>
    <s v="Hyderabad"/>
    <s v="Chennai"/>
    <d v="2023-11-19T14:35:00"/>
    <d v="2023-11-19T16:35:00"/>
    <d v="1899-12-30T02:00:00"/>
    <n v="746"/>
    <n v="13774.57"/>
    <n v="1722.09"/>
    <n v="12052.48"/>
    <x v="1"/>
    <s v="Completed"/>
    <s v="27D"/>
    <n v="2"/>
    <n v="0"/>
    <s v="Weekend"/>
    <x v="57"/>
  </r>
  <r>
    <s v="F01165"/>
    <x v="461"/>
    <s v="E1367"/>
    <s v="P02148"/>
    <x v="4"/>
    <s v="Business"/>
    <s v="Kolkata"/>
    <s v="Pune"/>
    <d v="2026-04-24T17:12:00"/>
    <d v="2026-04-24T19:12:00"/>
    <d v="1899-12-30T02:00:00"/>
    <n v="2195"/>
    <n v="6952.1"/>
    <n v="1724.08"/>
    <n v="5228.0200000000004"/>
    <x v="1"/>
    <s v="Completed"/>
    <s v="25A"/>
    <n v="3"/>
    <n v="0"/>
    <s v="Weekday"/>
    <x v="13"/>
  </r>
  <r>
    <s v="F01166"/>
    <x v="1334"/>
    <s v="E1681"/>
    <s v="P02003"/>
    <x v="1"/>
    <s v="Economy"/>
    <s v="Delhi"/>
    <s v="Bengaluru"/>
    <d v="2024-09-25T11:20:00"/>
    <d v="2024-09-25T16:20:00"/>
    <d v="1899-12-30T05:00:00"/>
    <n v="701"/>
    <n v="7415.62"/>
    <n v="1049.08"/>
    <n v="6366.54"/>
    <x v="4"/>
    <s v="Cancelled"/>
    <s v="3E"/>
    <n v="1"/>
    <n v="1"/>
    <s v="Weekday"/>
    <x v="55"/>
  </r>
  <r>
    <s v="F01167"/>
    <x v="1007"/>
    <s v="E1879"/>
    <s v="P04312"/>
    <x v="3"/>
    <s v="First_Class"/>
    <s v="Chennai"/>
    <s v="Mumbai"/>
    <d v="2023-03-08T05:46:00"/>
    <d v="2023-03-08T08:46:00"/>
    <d v="1899-12-30T03:00:00"/>
    <n v="1047"/>
    <n v="10796.14"/>
    <n v="621.58000000000004"/>
    <n v="10174.56"/>
    <x v="3"/>
    <s v="Completed"/>
    <s v="13C"/>
    <n v="2"/>
    <n v="0"/>
    <s v="Weekday"/>
    <x v="29"/>
  </r>
  <r>
    <s v="F01168"/>
    <x v="815"/>
    <s v="E1503"/>
    <s v="P01061"/>
    <x v="1"/>
    <s v="First_Class"/>
    <s v="Pune"/>
    <s v="Chennai"/>
    <d v="2023-03-09T20:02:00"/>
    <d v="2023-03-09T22:02:00"/>
    <d v="1899-12-30T02:00:00"/>
    <n v="577"/>
    <n v="9524.92"/>
    <n v="1084.8399999999999"/>
    <n v="8440.08"/>
    <x v="2"/>
    <s v="Cancelled"/>
    <s v="12B"/>
    <n v="2"/>
    <n v="1"/>
    <s v="Weekday"/>
    <x v="46"/>
  </r>
  <r>
    <s v="F01169"/>
    <x v="1238"/>
    <s v="E1481"/>
    <s v="P05693"/>
    <x v="1"/>
    <s v="First_Class"/>
    <s v="Chennai"/>
    <s v="Lucknow"/>
    <d v="2026-12-22T01:17:00"/>
    <d v="2026-12-22T06:17:00"/>
    <d v="1899-12-30T05:00:00"/>
    <n v="1999"/>
    <n v="5246.44"/>
    <n v="1604.14"/>
    <n v="3642.2999999999993"/>
    <x v="2"/>
    <s v="Cancelled"/>
    <s v="21E"/>
    <n v="3"/>
    <n v="1"/>
    <s v="Weekday"/>
    <x v="42"/>
  </r>
  <r>
    <s v="F01170"/>
    <x v="1200"/>
    <s v="E1444"/>
    <s v="P02620"/>
    <x v="0"/>
    <s v="Business"/>
    <s v="Ahmedabad"/>
    <s v="Pune"/>
    <d v="2025-06-19T19:20:00"/>
    <d v="2025-06-19T20:20:00"/>
    <d v="1899-12-30T01:00:00"/>
    <n v="667"/>
    <n v="3402.83"/>
    <n v="593.89"/>
    <n v="2808.94"/>
    <x v="4"/>
    <s v="Completed"/>
    <s v="19E"/>
    <n v="3"/>
    <n v="0"/>
    <s v="Weekday"/>
    <x v="68"/>
  </r>
  <r>
    <s v="F01171"/>
    <x v="328"/>
    <s v="E1145"/>
    <s v="P04455"/>
    <x v="2"/>
    <s v="Economy"/>
    <s v="Mumbai"/>
    <s v="Lucknow"/>
    <d v="2025-05-06T01:45:00"/>
    <d v="2025-05-06T04:45:00"/>
    <d v="1899-12-30T03:00:00"/>
    <n v="1121"/>
    <n v="13091.65"/>
    <n v="777.26"/>
    <n v="12314.39"/>
    <x v="2"/>
    <s v="Completed"/>
    <s v="17C"/>
    <n v="1"/>
    <n v="0"/>
    <s v="Weekday"/>
    <x v="21"/>
  </r>
  <r>
    <s v="F01172"/>
    <x v="1165"/>
    <s v="E1824"/>
    <s v="P04331"/>
    <x v="1"/>
    <s v="Economy"/>
    <s v="Mumbai"/>
    <s v="Kolkata"/>
    <d v="2025-12-20T14:28:00"/>
    <d v="2025-12-20T19:28:00"/>
    <d v="1899-12-30T05:00:00"/>
    <n v="1987"/>
    <n v="5875.9"/>
    <n v="1473.78"/>
    <n v="4402.12"/>
    <x v="1"/>
    <s v="Cancelled"/>
    <s v="2B"/>
    <n v="4"/>
    <n v="1"/>
    <s v="Weekend"/>
    <x v="51"/>
  </r>
  <r>
    <s v="F01173"/>
    <x v="1113"/>
    <s v="E1361"/>
    <s v="P04054"/>
    <x v="4"/>
    <s v="Economy"/>
    <s v="Ahmedabad"/>
    <s v="Lucknow"/>
    <d v="2023-05-15T23:36:00"/>
    <d v="2023-05-16T03:36:00"/>
    <d v="1899-12-30T04:00:00"/>
    <n v="863"/>
    <n v="9481.11"/>
    <n v="295.16000000000003"/>
    <n v="9185.9500000000007"/>
    <x v="4"/>
    <s v="Completed"/>
    <s v="4D"/>
    <n v="1"/>
    <n v="0"/>
    <s v="Weekday"/>
    <x v="69"/>
  </r>
  <r>
    <s v="F01174"/>
    <x v="1104"/>
    <s v="E1023"/>
    <s v="P01582"/>
    <x v="2"/>
    <s v="Business"/>
    <s v="Mumbai"/>
    <s v="Hyderabad"/>
    <d v="2024-09-03T04:27:00"/>
    <d v="2024-09-03T07:27:00"/>
    <d v="1899-12-30T03:00:00"/>
    <n v="881"/>
    <n v="2680.97"/>
    <n v="324.22000000000003"/>
    <n v="2356.75"/>
    <x v="1"/>
    <s v="Completed"/>
    <s v="26E"/>
    <n v="4"/>
    <n v="0"/>
    <s v="Weekday"/>
    <x v="44"/>
  </r>
  <r>
    <s v="F01175"/>
    <x v="73"/>
    <s v="E1589"/>
    <s v="P00504"/>
    <x v="3"/>
    <s v="Economy"/>
    <s v="Ahmedabad"/>
    <s v="Mumbai"/>
    <d v="2026-03-11T20:02:00"/>
    <d v="2026-03-11T23:02:00"/>
    <d v="1899-12-30T03:00:00"/>
    <n v="2108"/>
    <n v="3831.14"/>
    <n v="1537.8"/>
    <n v="2293.34"/>
    <x v="3"/>
    <s v="Completed"/>
    <s v="9D"/>
    <n v="5"/>
    <n v="0"/>
    <s v="Weekday"/>
    <x v="3"/>
  </r>
  <r>
    <s v="F01176"/>
    <x v="322"/>
    <s v="E1791"/>
    <s v="P05604"/>
    <x v="0"/>
    <s v="Economy"/>
    <s v="Chennai"/>
    <s v="Pune"/>
    <d v="2023-08-18T16:38:00"/>
    <d v="2023-08-18T21:38:00"/>
    <d v="1899-12-30T05:00:00"/>
    <n v="1006"/>
    <n v="2530.09"/>
    <n v="1113.42"/>
    <n v="1416.67"/>
    <x v="3"/>
    <s v="Completed"/>
    <s v="1B"/>
    <n v="1"/>
    <n v="0"/>
    <s v="Weekday"/>
    <x v="53"/>
  </r>
  <r>
    <s v="F01177"/>
    <x v="748"/>
    <s v="E1830"/>
    <s v="P04434"/>
    <x v="2"/>
    <s v="Business"/>
    <s v="Kolkata"/>
    <s v="Bengaluru"/>
    <d v="2024-05-10T15:47:00"/>
    <d v="2024-05-10T20:47:00"/>
    <d v="1899-12-30T05:00:00"/>
    <n v="1033"/>
    <n v="8758.23"/>
    <n v="332.78"/>
    <n v="8425.4499999999989"/>
    <x v="2"/>
    <s v="Cancelled"/>
    <s v="10D"/>
    <n v="2"/>
    <n v="1"/>
    <s v="Weekday"/>
    <x v="47"/>
  </r>
  <r>
    <s v="F01178"/>
    <x v="74"/>
    <s v="E1673"/>
    <s v="P03939"/>
    <x v="0"/>
    <s v="First_Class"/>
    <s v="Chennai"/>
    <s v="Hyderabad"/>
    <d v="2026-01-21T13:10:00"/>
    <d v="2026-01-21T15:10:00"/>
    <d v="1899-12-30T02:00:00"/>
    <n v="445"/>
    <n v="14189.51"/>
    <n v="1693.05"/>
    <n v="12496.460000000001"/>
    <x v="3"/>
    <s v="Completed"/>
    <s v="22C"/>
    <n v="3"/>
    <n v="0"/>
    <s v="Weekday"/>
    <x v="12"/>
  </r>
  <r>
    <s v="F01179"/>
    <x v="1084"/>
    <s v="E1691"/>
    <s v="P01757"/>
    <x v="1"/>
    <s v="Business"/>
    <s v="Chennai"/>
    <s v="Lucknow"/>
    <d v="2026-04-09T22:29:00"/>
    <d v="2026-04-10T01:29:00"/>
    <d v="1899-12-30T03:00:00"/>
    <n v="1038"/>
    <n v="4567.0600000000004"/>
    <n v="868.66"/>
    <n v="3698.4000000000005"/>
    <x v="0"/>
    <s v="Cancelled"/>
    <s v="13B"/>
    <n v="5"/>
    <n v="1"/>
    <s v="Weekday"/>
    <x v="42"/>
  </r>
  <r>
    <s v="F01180"/>
    <x v="977"/>
    <s v="E1238"/>
    <s v="P01593"/>
    <x v="0"/>
    <s v="Business"/>
    <s v="Mumbai"/>
    <s v="Pune"/>
    <d v="2025-05-23T14:19:00"/>
    <d v="2025-05-23T19:19:00"/>
    <d v="1899-12-30T05:00:00"/>
    <n v="2256"/>
    <n v="13502.74"/>
    <n v="1057.93"/>
    <n v="12444.81"/>
    <x v="2"/>
    <s v="Completed"/>
    <s v="27E"/>
    <n v="1"/>
    <n v="0"/>
    <s v="Weekday"/>
    <x v="11"/>
  </r>
  <r>
    <s v="F01181"/>
    <x v="1296"/>
    <s v="E1109"/>
    <s v="P01431"/>
    <x v="1"/>
    <s v="First_Class"/>
    <s v="Hyderabad"/>
    <s v="Mumbai"/>
    <d v="2026-11-22T10:16:00"/>
    <d v="2026-11-22T12:16:00"/>
    <d v="1899-12-30T02:00:00"/>
    <n v="1692"/>
    <n v="8161.71"/>
    <n v="1968.75"/>
    <n v="6192.96"/>
    <x v="2"/>
    <s v="Completed"/>
    <s v="28E"/>
    <n v="5"/>
    <n v="0"/>
    <s v="Weekend"/>
    <x v="2"/>
  </r>
  <r>
    <s v="F01182"/>
    <x v="272"/>
    <s v="E1949"/>
    <s v="P03206"/>
    <x v="4"/>
    <s v="Economy"/>
    <s v="Lucknow"/>
    <s v="Kolkata"/>
    <d v="2026-09-28T09:10:00"/>
    <d v="2026-09-28T13:10:00"/>
    <d v="1899-12-30T04:00:00"/>
    <n v="1241"/>
    <n v="3026.49"/>
    <n v="1118.53"/>
    <n v="1907.9599999999998"/>
    <x v="3"/>
    <s v="Completed"/>
    <s v="10F"/>
    <n v="1"/>
    <n v="0"/>
    <s v="Weekday"/>
    <x v="40"/>
  </r>
  <r>
    <s v="F01183"/>
    <x v="1220"/>
    <s v="E1937"/>
    <s v="P02776"/>
    <x v="0"/>
    <s v="Economy"/>
    <s v="Lucknow"/>
    <s v="Ahmedabad"/>
    <d v="2025-07-21T08:03:00"/>
    <d v="2025-07-21T12:03:00"/>
    <d v="1899-12-30T04:00:00"/>
    <n v="2482"/>
    <n v="1684.79"/>
    <n v="977.38"/>
    <n v="707.41"/>
    <x v="3"/>
    <s v="Completed"/>
    <s v="1C"/>
    <n v="5"/>
    <n v="0"/>
    <s v="Weekday"/>
    <x v="37"/>
  </r>
  <r>
    <s v="F01184"/>
    <x v="895"/>
    <s v="E1065"/>
    <s v="P03907"/>
    <x v="0"/>
    <s v="Economy"/>
    <s v="Hyderabad"/>
    <s v="Ahmedabad"/>
    <d v="2026-10-25T13:08:00"/>
    <d v="2026-10-25T18:08:00"/>
    <d v="1899-12-30T05:00:00"/>
    <n v="486"/>
    <n v="11862.7"/>
    <n v="1288.42"/>
    <n v="10574.28"/>
    <x v="2"/>
    <s v="Completed"/>
    <s v="4A"/>
    <n v="2"/>
    <n v="0"/>
    <s v="Weekend"/>
    <x v="4"/>
  </r>
  <r>
    <s v="F01185"/>
    <x v="350"/>
    <s v="E1663"/>
    <s v="P05928"/>
    <x v="1"/>
    <s v="First_Class"/>
    <s v="Lucknow"/>
    <s v="Chennai"/>
    <d v="2024-05-20T07:11:00"/>
    <d v="2024-05-20T09:11:00"/>
    <d v="1899-12-30T02:00:00"/>
    <n v="587"/>
    <n v="11169.22"/>
    <n v="1751.55"/>
    <n v="9417.67"/>
    <x v="2"/>
    <s v="Cancelled"/>
    <s v="4C"/>
    <n v="1"/>
    <n v="1"/>
    <s v="Weekday"/>
    <x v="27"/>
  </r>
  <r>
    <s v="F01186"/>
    <x v="340"/>
    <s v="E1615"/>
    <s v="P02391"/>
    <x v="2"/>
    <s v="Economy"/>
    <s v="Delhi"/>
    <s v="Hyderabad"/>
    <d v="2025-05-12T20:03:00"/>
    <d v="2025-05-12T21:03:00"/>
    <d v="1899-12-30T01:00:00"/>
    <n v="548"/>
    <n v="5120.3999999999996"/>
    <n v="1300.1300000000001"/>
    <n v="3820.2699999999995"/>
    <x v="0"/>
    <s v="Completed"/>
    <s v="28E"/>
    <n v="5"/>
    <n v="0"/>
    <s v="Weekday"/>
    <x v="7"/>
  </r>
  <r>
    <s v="F01187"/>
    <x v="205"/>
    <s v="E1343"/>
    <s v="P04222"/>
    <x v="0"/>
    <s v="Economy"/>
    <s v="Bengaluru"/>
    <s v="Hyderabad"/>
    <d v="2025-12-11T19:09:00"/>
    <d v="2025-12-11T20:09:00"/>
    <d v="1899-12-30T01:00:00"/>
    <n v="1076"/>
    <n v="10495.86"/>
    <n v="1822.96"/>
    <n v="8672.9000000000015"/>
    <x v="3"/>
    <s v="Completed"/>
    <s v="25D"/>
    <n v="5"/>
    <n v="0"/>
    <s v="Weekday"/>
    <x v="41"/>
  </r>
  <r>
    <s v="F01188"/>
    <x v="299"/>
    <s v="E1338"/>
    <s v="P01212"/>
    <x v="1"/>
    <s v="Economy"/>
    <s v="Pune"/>
    <s v="Mumbai"/>
    <d v="2026-10-05T17:20:00"/>
    <d v="2026-10-05T18:20:00"/>
    <d v="1899-12-30T01:00:00"/>
    <n v="2412"/>
    <n v="4738.0200000000004"/>
    <n v="1801.74"/>
    <n v="2936.2800000000007"/>
    <x v="4"/>
    <s v="Completed"/>
    <s v="10B"/>
    <n v="3"/>
    <n v="0"/>
    <s v="Weekday"/>
    <x v="25"/>
  </r>
  <r>
    <s v="F01189"/>
    <x v="901"/>
    <s v="E1475"/>
    <s v="P03495"/>
    <x v="0"/>
    <s v="Economy"/>
    <s v="Delhi"/>
    <s v="Ahmedabad"/>
    <d v="2025-07-15T06:36:00"/>
    <d v="2025-07-15T09:36:00"/>
    <d v="1899-12-30T03:00:00"/>
    <n v="1778"/>
    <n v="4292.55"/>
    <n v="931.12"/>
    <n v="3361.4300000000003"/>
    <x v="4"/>
    <s v="Completed"/>
    <s v="6F"/>
    <n v="5"/>
    <n v="0"/>
    <s v="Weekday"/>
    <x v="52"/>
  </r>
  <r>
    <s v="F01190"/>
    <x v="634"/>
    <s v="E1981"/>
    <s v="P01378"/>
    <x v="1"/>
    <s v="First_Class"/>
    <s v="Hyderabad"/>
    <s v="Bengaluru"/>
    <d v="2024-04-06T20:06:00"/>
    <d v="2024-04-07T01:06:00"/>
    <d v="1899-12-30T05:00:00"/>
    <n v="976"/>
    <n v="11234.9"/>
    <n v="473.79"/>
    <n v="10761.109999999999"/>
    <x v="1"/>
    <s v="Cancelled"/>
    <s v="22A"/>
    <n v="5"/>
    <n v="1"/>
    <s v="Weekend"/>
    <x v="71"/>
  </r>
  <r>
    <s v="F01191"/>
    <x v="536"/>
    <s v="E1348"/>
    <s v="P04676"/>
    <x v="1"/>
    <s v="First_Class"/>
    <s v="Hyderabad"/>
    <s v="Lucknow"/>
    <d v="2023-07-19T08:33:00"/>
    <d v="2023-07-19T12:33:00"/>
    <d v="1899-12-30T04:00:00"/>
    <n v="1224"/>
    <n v="6852.68"/>
    <n v="465.08"/>
    <n v="6387.6"/>
    <x v="0"/>
    <s v="Completed"/>
    <s v="2F"/>
    <n v="4"/>
    <n v="0"/>
    <s v="Weekday"/>
    <x v="59"/>
  </r>
  <r>
    <s v="F01192"/>
    <x v="584"/>
    <s v="E1747"/>
    <s v="P03404"/>
    <x v="3"/>
    <s v="First_Class"/>
    <s v="Pune"/>
    <s v="Chennai"/>
    <d v="2025-06-18T04:14:00"/>
    <d v="2025-06-18T06:14:00"/>
    <d v="1899-12-30T02:00:00"/>
    <n v="907"/>
    <n v="13331.13"/>
    <n v="1517.89"/>
    <n v="11813.24"/>
    <x v="2"/>
    <s v="Completed"/>
    <s v="19E"/>
    <n v="3"/>
    <n v="0"/>
    <s v="Weekday"/>
    <x v="46"/>
  </r>
  <r>
    <s v="F01193"/>
    <x v="1265"/>
    <s v="E1248"/>
    <s v="P05114"/>
    <x v="1"/>
    <s v="Economy"/>
    <s v="Bengaluru"/>
    <s v="Pune"/>
    <d v="2025-03-21T16:45:00"/>
    <d v="2025-03-21T17:45:00"/>
    <d v="1899-12-30T01:00:00"/>
    <n v="1362"/>
    <n v="12428.92"/>
    <n v="619.9"/>
    <n v="11809.02"/>
    <x v="2"/>
    <s v="Cancelled"/>
    <s v="13F"/>
    <n v="2"/>
    <n v="1"/>
    <s v="Weekday"/>
    <x v="24"/>
  </r>
  <r>
    <s v="F01194"/>
    <x v="750"/>
    <s v="E1054"/>
    <s v="P01983"/>
    <x v="4"/>
    <s v="First_Class"/>
    <s v="Pune"/>
    <s v="Delhi"/>
    <d v="2024-09-14T18:37:00"/>
    <d v="2024-09-14T23:37:00"/>
    <d v="1899-12-30T05:00:00"/>
    <n v="446"/>
    <n v="6214.67"/>
    <n v="1834.41"/>
    <n v="4380.26"/>
    <x v="4"/>
    <s v="Completed"/>
    <s v="15E"/>
    <n v="2"/>
    <n v="0"/>
    <s v="Weekend"/>
    <x v="70"/>
  </r>
  <r>
    <s v="F01195"/>
    <x v="272"/>
    <s v="E1324"/>
    <s v="P00073"/>
    <x v="4"/>
    <s v="Economy"/>
    <s v="Delhi"/>
    <s v="Kolkata"/>
    <d v="2026-03-15T11:23:00"/>
    <d v="2026-03-15T14:23:00"/>
    <d v="1899-12-30T03:00:00"/>
    <n v="2497"/>
    <n v="13904.16"/>
    <n v="400.69"/>
    <n v="13503.47"/>
    <x v="2"/>
    <s v="Completed"/>
    <s v="9E"/>
    <n v="1"/>
    <n v="0"/>
    <s v="Weekend"/>
    <x v="20"/>
  </r>
  <r>
    <s v="F01196"/>
    <x v="1335"/>
    <s v="E1830"/>
    <s v="P04020"/>
    <x v="4"/>
    <s v="First_Class"/>
    <s v="Bengaluru"/>
    <s v="Hyderabad"/>
    <d v="2023-11-21T10:14:00"/>
    <d v="2023-11-21T11:14:00"/>
    <d v="1899-12-30T01:00:00"/>
    <n v="641"/>
    <n v="10918.34"/>
    <n v="1448.82"/>
    <n v="9469.52"/>
    <x v="4"/>
    <s v="Completed"/>
    <s v="15C"/>
    <n v="5"/>
    <n v="0"/>
    <s v="Weekday"/>
    <x v="41"/>
  </r>
  <r>
    <s v="F01197"/>
    <x v="394"/>
    <s v="E1884"/>
    <s v="P03753"/>
    <x v="3"/>
    <s v="Business"/>
    <s v="Mumbai"/>
    <s v="Pune"/>
    <d v="2024-11-17T22:52:00"/>
    <d v="2024-11-18T02:52:00"/>
    <d v="1899-12-30T04:00:00"/>
    <n v="2488"/>
    <n v="11025.86"/>
    <n v="862.2"/>
    <n v="10163.66"/>
    <x v="2"/>
    <s v="Completed"/>
    <s v="30D"/>
    <n v="2"/>
    <n v="0"/>
    <s v="Weekend"/>
    <x v="11"/>
  </r>
  <r>
    <s v="F01198"/>
    <x v="249"/>
    <s v="E1436"/>
    <s v="P00207"/>
    <x v="2"/>
    <s v="Economy"/>
    <s v="Ahmedabad"/>
    <s v="Bengaluru"/>
    <d v="2025-01-18T20:11:00"/>
    <d v="2025-01-19T01:11:00"/>
    <d v="1899-12-30T05:00:00"/>
    <n v="2282"/>
    <n v="7398.73"/>
    <n v="828.82"/>
    <n v="6569.91"/>
    <x v="2"/>
    <s v="Completed"/>
    <s v="30F"/>
    <n v="2"/>
    <n v="0"/>
    <s v="Weekend"/>
    <x v="63"/>
  </r>
  <r>
    <s v="F01199"/>
    <x v="1243"/>
    <s v="E1669"/>
    <s v="P03817"/>
    <x v="4"/>
    <s v="First_Class"/>
    <s v="Chennai"/>
    <s v="Kolkata"/>
    <d v="2025-12-27T12:25:00"/>
    <d v="2025-12-27T15:25:00"/>
    <d v="1899-12-30T03:00:00"/>
    <n v="1968"/>
    <n v="7175.86"/>
    <n v="1197.73"/>
    <n v="5978.1299999999992"/>
    <x v="2"/>
    <s v="Completed"/>
    <s v="18D"/>
    <n v="5"/>
    <n v="0"/>
    <s v="Weekend"/>
    <x v="64"/>
  </r>
  <r>
    <s v="F01200"/>
    <x v="294"/>
    <s v="E1128"/>
    <s v="P05273"/>
    <x v="3"/>
    <s v="First_Class"/>
    <s v="Hyderabad"/>
    <s v="Chennai"/>
    <d v="2023-06-20T19:26:00"/>
    <d v="2023-06-20T21:26:00"/>
    <d v="1899-12-30T02:00:00"/>
    <n v="850"/>
    <n v="2681.07"/>
    <n v="301.83"/>
    <n v="2379.2400000000002"/>
    <x v="1"/>
    <s v="Completed"/>
    <s v="22A"/>
    <n v="5"/>
    <n v="0"/>
    <s v="Weekday"/>
    <x v="57"/>
  </r>
  <r>
    <s v="F01201"/>
    <x v="313"/>
    <s v="E1799"/>
    <s v="P05535"/>
    <x v="3"/>
    <s v="Economy"/>
    <s v="Pune"/>
    <s v="Mumbai"/>
    <d v="2025-02-04T23:55:00"/>
    <d v="2025-02-05T04:55:00"/>
    <d v="1899-12-30T05:00:00"/>
    <n v="2201"/>
    <n v="13558.16"/>
    <n v="1371.83"/>
    <n v="12186.33"/>
    <x v="1"/>
    <s v="Completed"/>
    <s v="20F"/>
    <n v="5"/>
    <n v="0"/>
    <s v="Weekday"/>
    <x v="25"/>
  </r>
  <r>
    <s v="F01202"/>
    <x v="876"/>
    <s v="E1636"/>
    <s v="P02272"/>
    <x v="1"/>
    <s v="First_Class"/>
    <s v="Ahmedabad"/>
    <s v="Pune"/>
    <d v="2025-07-27T11:13:00"/>
    <d v="2025-07-27T12:13:00"/>
    <d v="1899-12-30T01:00:00"/>
    <n v="1743"/>
    <n v="3479.21"/>
    <n v="278.17"/>
    <n v="3201.04"/>
    <x v="0"/>
    <s v="Cancelled"/>
    <s v="13E"/>
    <n v="4"/>
    <n v="1"/>
    <s v="Weekend"/>
    <x v="68"/>
  </r>
  <r>
    <s v="F01203"/>
    <x v="1336"/>
    <s v="E1663"/>
    <s v="P04511"/>
    <x v="1"/>
    <s v="Business"/>
    <s v="Delhi"/>
    <s v="Pune"/>
    <d v="2023-02-08T12:37:00"/>
    <d v="2023-02-08T15:37:00"/>
    <d v="1899-12-30T03:00:00"/>
    <n v="2066"/>
    <n v="13829.14"/>
    <n v="178.87"/>
    <n v="13650.269999999999"/>
    <x v="0"/>
    <s v="Completed"/>
    <s v="10E"/>
    <n v="3"/>
    <n v="0"/>
    <s v="Weekday"/>
    <x v="23"/>
  </r>
  <r>
    <s v="F01204"/>
    <x v="1337"/>
    <s v="E1408"/>
    <s v="P03612"/>
    <x v="1"/>
    <s v="Economy"/>
    <s v="Pune"/>
    <s v="Bengaluru"/>
    <d v="2026-09-15T12:26:00"/>
    <d v="2026-09-15T15:26:00"/>
    <d v="1899-12-30T03:00:00"/>
    <n v="1257"/>
    <n v="10827.83"/>
    <n v="1287.25"/>
    <n v="9540.58"/>
    <x v="2"/>
    <s v="Completed"/>
    <s v="23D"/>
    <n v="4"/>
    <n v="0"/>
    <s v="Weekday"/>
    <x v="43"/>
  </r>
  <r>
    <s v="F01205"/>
    <x v="836"/>
    <s v="E1035"/>
    <s v="P04103"/>
    <x v="3"/>
    <s v="Business"/>
    <s v="Bengaluru"/>
    <s v="Kolkata"/>
    <d v="2023-04-09T00:45:00"/>
    <d v="2023-04-09T03:45:00"/>
    <d v="1899-12-30T03:00:00"/>
    <n v="343"/>
    <n v="12295.34"/>
    <n v="700.67"/>
    <n v="11594.67"/>
    <x v="3"/>
    <s v="Completed"/>
    <s v="3E"/>
    <n v="1"/>
    <n v="0"/>
    <s v="Weekend"/>
    <x v="54"/>
  </r>
  <r>
    <s v="F01206"/>
    <x v="970"/>
    <s v="E1200"/>
    <s v="P01746"/>
    <x v="3"/>
    <s v="Business"/>
    <s v="Ahmedabad"/>
    <s v="Delhi"/>
    <d v="2023-08-30T22:07:00"/>
    <d v="2023-08-31T01:07:00"/>
    <d v="1899-12-30T03:00:00"/>
    <n v="545"/>
    <n v="9383.7199999999993"/>
    <n v="439.96"/>
    <n v="8943.76"/>
    <x v="1"/>
    <s v="Completed"/>
    <s v="4A"/>
    <n v="4"/>
    <n v="0"/>
    <s v="Weekday"/>
    <x v="8"/>
  </r>
  <r>
    <s v="F01207"/>
    <x v="526"/>
    <s v="E1148"/>
    <s v="P00686"/>
    <x v="1"/>
    <s v="Business"/>
    <s v="Ahmedabad"/>
    <s v="Bengaluru"/>
    <d v="2025-07-04T16:43:00"/>
    <d v="2025-07-04T19:43:00"/>
    <d v="1899-12-30T03:00:00"/>
    <n v="320"/>
    <n v="14909.77"/>
    <n v="628.94000000000005"/>
    <n v="14280.83"/>
    <x v="3"/>
    <s v="Completed"/>
    <s v="19A"/>
    <n v="5"/>
    <n v="0"/>
    <s v="Weekday"/>
    <x v="63"/>
  </r>
  <r>
    <s v="F01208"/>
    <x v="260"/>
    <s v="E1198"/>
    <s v="P03854"/>
    <x v="0"/>
    <s v="Economy"/>
    <s v="Ahmedabad"/>
    <s v="Kolkata"/>
    <d v="2023-12-29T17:16:00"/>
    <d v="2023-12-29T21:16:00"/>
    <d v="1899-12-30T04:00:00"/>
    <n v="1938"/>
    <n v="5592.36"/>
    <n v="172.68"/>
    <n v="5419.6799999999994"/>
    <x v="0"/>
    <s v="Completed"/>
    <s v="30F"/>
    <n v="2"/>
    <n v="0"/>
    <s v="Weekday"/>
    <x v="26"/>
  </r>
  <r>
    <s v="F01209"/>
    <x v="1109"/>
    <s v="E1375"/>
    <s v="P05054"/>
    <x v="2"/>
    <s v="Economy"/>
    <s v="Hyderabad"/>
    <s v="Kolkata"/>
    <d v="2024-03-30T16:21:00"/>
    <d v="2024-03-30T21:21:00"/>
    <d v="1899-12-30T05:00:00"/>
    <n v="816"/>
    <n v="9205.7000000000007"/>
    <n v="857.35"/>
    <n v="8348.35"/>
    <x v="0"/>
    <s v="Cancelled"/>
    <s v="1E"/>
    <n v="1"/>
    <n v="1"/>
    <s v="Weekend"/>
    <x v="15"/>
  </r>
  <r>
    <s v="F01210"/>
    <x v="485"/>
    <s v="E1270"/>
    <s v="P02537"/>
    <x v="0"/>
    <s v="Business"/>
    <s v="Chennai"/>
    <s v="Lucknow"/>
    <d v="2024-04-23T01:53:00"/>
    <d v="2024-04-23T02:53:00"/>
    <d v="1899-12-30T01:00:00"/>
    <n v="1667"/>
    <n v="12422.01"/>
    <n v="1599.94"/>
    <n v="10822.07"/>
    <x v="0"/>
    <s v="Completed"/>
    <s v="15F"/>
    <n v="2"/>
    <n v="0"/>
    <s v="Weekday"/>
    <x v="42"/>
  </r>
  <r>
    <s v="F01211"/>
    <x v="394"/>
    <s v="E1350"/>
    <s v="P00629"/>
    <x v="3"/>
    <s v="First_Class"/>
    <s v="Hyderabad"/>
    <s v="Kolkata"/>
    <d v="2026-09-07T19:09:00"/>
    <d v="2026-09-07T20:09:00"/>
    <d v="1899-12-30T01:00:00"/>
    <n v="2113"/>
    <n v="9030.85"/>
    <n v="721.92"/>
    <n v="8308.93"/>
    <x v="1"/>
    <s v="Completed"/>
    <s v="21E"/>
    <n v="1"/>
    <n v="0"/>
    <s v="Weekday"/>
    <x v="15"/>
  </r>
  <r>
    <s v="F01212"/>
    <x v="898"/>
    <s v="E1104"/>
    <s v="P03204"/>
    <x v="0"/>
    <s v="First_Class"/>
    <s v="Lucknow"/>
    <s v="Pune"/>
    <d v="2024-11-07T23:00:00"/>
    <d v="2024-11-08T03:00:00"/>
    <d v="1899-12-30T04:00:00"/>
    <n v="1769"/>
    <n v="10673.14"/>
    <n v="1118.17"/>
    <n v="9554.9699999999993"/>
    <x v="4"/>
    <s v="Completed"/>
    <s v="14C"/>
    <n v="5"/>
    <n v="0"/>
    <s v="Weekday"/>
    <x v="38"/>
  </r>
  <r>
    <s v="F01213"/>
    <x v="249"/>
    <s v="E1404"/>
    <s v="P00039"/>
    <x v="0"/>
    <s v="Business"/>
    <s v="Pune"/>
    <s v="Mumbai"/>
    <d v="2025-09-07T08:00:00"/>
    <d v="2025-09-07T12:00:00"/>
    <d v="1899-12-30T04:00:00"/>
    <n v="674"/>
    <n v="3758.8"/>
    <n v="1754.53"/>
    <n v="2004.2700000000002"/>
    <x v="2"/>
    <s v="Completed"/>
    <s v="2B"/>
    <n v="1"/>
    <n v="0"/>
    <s v="Weekend"/>
    <x v="25"/>
  </r>
  <r>
    <s v="F01214"/>
    <x v="611"/>
    <s v="E1449"/>
    <s v="P02477"/>
    <x v="3"/>
    <s v="Business"/>
    <s v="Hyderabad"/>
    <s v="Ahmedabad"/>
    <d v="2024-03-21T14:34:00"/>
    <d v="2024-03-21T17:34:00"/>
    <d v="1899-12-30T03:00:00"/>
    <n v="2317"/>
    <n v="14451.33"/>
    <n v="384.57"/>
    <n v="14066.76"/>
    <x v="1"/>
    <s v="Completed"/>
    <s v="24B"/>
    <n v="3"/>
    <n v="0"/>
    <s v="Weekday"/>
    <x v="4"/>
  </r>
  <r>
    <s v="F01215"/>
    <x v="571"/>
    <s v="E1833"/>
    <s v="P02774"/>
    <x v="2"/>
    <s v="Economy"/>
    <s v="Pune"/>
    <s v="Kolkata"/>
    <d v="2025-02-23T11:00:00"/>
    <d v="2025-02-23T14:00:00"/>
    <d v="1899-12-30T03:00:00"/>
    <n v="2073"/>
    <n v="8953.34"/>
    <n v="952.36"/>
    <n v="8000.9800000000005"/>
    <x v="3"/>
    <s v="Completed"/>
    <s v="3B"/>
    <n v="4"/>
    <n v="0"/>
    <s v="Weekend"/>
    <x v="58"/>
  </r>
  <r>
    <s v="F01216"/>
    <x v="1067"/>
    <s v="E1951"/>
    <s v="P04539"/>
    <x v="4"/>
    <s v="First_Class"/>
    <s v="Lucknow"/>
    <s v="Kolkata"/>
    <d v="2023-01-09T23:23:00"/>
    <d v="2023-01-10T00:23:00"/>
    <d v="1899-12-30T01:00:00"/>
    <n v="1509"/>
    <n v="7637.05"/>
    <n v="1999.34"/>
    <n v="5637.71"/>
    <x v="1"/>
    <s v="Completed"/>
    <s v="21F"/>
    <n v="2"/>
    <n v="0"/>
    <s v="Weekday"/>
    <x v="40"/>
  </r>
  <r>
    <s v="F01217"/>
    <x v="705"/>
    <s v="E1612"/>
    <s v="P04701"/>
    <x v="2"/>
    <s v="First_Class"/>
    <s v="Mumbai"/>
    <s v="Delhi"/>
    <d v="2026-07-14T01:26:00"/>
    <d v="2026-07-14T02:26:00"/>
    <d v="1899-12-30T01:00:00"/>
    <n v="1799"/>
    <n v="12668.99"/>
    <n v="1728.7"/>
    <n v="10940.289999999999"/>
    <x v="2"/>
    <s v="Cancelled"/>
    <s v="8D"/>
    <n v="2"/>
    <n v="1"/>
    <s v="Weekday"/>
    <x v="22"/>
  </r>
  <r>
    <s v="F01218"/>
    <x v="1338"/>
    <s v="E1829"/>
    <s v="P02522"/>
    <x v="2"/>
    <s v="Business"/>
    <s v="Ahmedabad"/>
    <s v="Kolkata"/>
    <d v="2024-09-15T14:23:00"/>
    <d v="2024-09-15T17:23:00"/>
    <d v="1899-12-30T03:00:00"/>
    <n v="2309"/>
    <n v="10873.99"/>
    <n v="1756.56"/>
    <n v="9117.43"/>
    <x v="1"/>
    <s v="Completed"/>
    <s v="10B"/>
    <n v="4"/>
    <n v="0"/>
    <s v="Weekend"/>
    <x v="26"/>
  </r>
  <r>
    <s v="F01219"/>
    <x v="20"/>
    <s v="E1221"/>
    <s v="P05069"/>
    <x v="4"/>
    <s v="First_Class"/>
    <s v="Kolkata"/>
    <s v="Chennai"/>
    <d v="2024-05-18T03:23:00"/>
    <d v="2024-05-18T05:23:00"/>
    <d v="1899-12-30T02:00:00"/>
    <n v="2300"/>
    <n v="5674.94"/>
    <n v="755.4"/>
    <n v="4919.54"/>
    <x v="2"/>
    <s v="Completed"/>
    <s v="19F"/>
    <n v="4"/>
    <n v="0"/>
    <s v="Weekend"/>
    <x v="35"/>
  </r>
  <r>
    <s v="F01220"/>
    <x v="713"/>
    <s v="E1584"/>
    <s v="P03470"/>
    <x v="3"/>
    <s v="Economy"/>
    <s v="Delhi"/>
    <s v="Hyderabad"/>
    <d v="2024-07-04T11:01:00"/>
    <d v="2024-07-04T12:01:00"/>
    <d v="1899-12-30T01:00:00"/>
    <n v="1134"/>
    <n v="4198.83"/>
    <n v="675.81"/>
    <n v="3523.02"/>
    <x v="3"/>
    <s v="Completed"/>
    <s v="29F"/>
    <n v="3"/>
    <n v="0"/>
    <s v="Weekday"/>
    <x v="7"/>
  </r>
  <r>
    <s v="F01221"/>
    <x v="674"/>
    <s v="E1019"/>
    <s v="P02919"/>
    <x v="0"/>
    <s v="Business"/>
    <s v="Bengaluru"/>
    <s v="Ahmedabad"/>
    <d v="2026-11-01T00:09:00"/>
    <d v="2026-11-01T03:09:00"/>
    <d v="1899-12-30T03:00:00"/>
    <n v="371"/>
    <n v="14664.69"/>
    <n v="1171.29"/>
    <n v="13493.400000000001"/>
    <x v="1"/>
    <s v="Completed"/>
    <s v="9C"/>
    <n v="2"/>
    <n v="0"/>
    <s v="Weekend"/>
    <x v="31"/>
  </r>
  <r>
    <s v="F01222"/>
    <x v="111"/>
    <s v="E1978"/>
    <s v="P02579"/>
    <x v="4"/>
    <s v="First_Class"/>
    <s v="Lucknow"/>
    <s v="Bengaluru"/>
    <d v="2026-02-25T08:00:00"/>
    <d v="2026-02-25T13:00:00"/>
    <d v="1899-12-30T05:00:00"/>
    <n v="2472"/>
    <n v="6501.93"/>
    <n v="472.01"/>
    <n v="6029.92"/>
    <x v="2"/>
    <s v="Completed"/>
    <s v="3A"/>
    <n v="5"/>
    <n v="0"/>
    <s v="Weekday"/>
    <x v="45"/>
  </r>
  <r>
    <s v="F01223"/>
    <x v="1175"/>
    <s v="E1207"/>
    <s v="P05618"/>
    <x v="4"/>
    <s v="Business"/>
    <s v="Delhi"/>
    <s v="Hyderabad"/>
    <d v="2024-09-23T00:17:00"/>
    <d v="2024-09-23T02:17:00"/>
    <d v="1899-12-30T02:00:00"/>
    <n v="1674"/>
    <n v="3226.99"/>
    <n v="550.74"/>
    <n v="2676.25"/>
    <x v="2"/>
    <s v="Completed"/>
    <s v="13B"/>
    <n v="2"/>
    <n v="0"/>
    <s v="Weekday"/>
    <x v="7"/>
  </r>
  <r>
    <s v="F01224"/>
    <x v="198"/>
    <s v="E1713"/>
    <s v="P00137"/>
    <x v="1"/>
    <s v="Economy"/>
    <s v="Bengaluru"/>
    <s v="Hyderabad"/>
    <d v="2026-04-30T11:51:00"/>
    <d v="2026-04-30T16:51:00"/>
    <d v="1899-12-30T05:00:00"/>
    <n v="2062"/>
    <n v="11843.36"/>
    <n v="1568.49"/>
    <n v="10274.870000000001"/>
    <x v="2"/>
    <s v="Completed"/>
    <s v="7B"/>
    <n v="5"/>
    <n v="0"/>
    <s v="Weekday"/>
    <x v="41"/>
  </r>
  <r>
    <s v="F01225"/>
    <x v="1289"/>
    <s v="E1882"/>
    <s v="P02738"/>
    <x v="0"/>
    <s v="Economy"/>
    <s v="Kolkata"/>
    <s v="Ahmedabad"/>
    <d v="2025-03-14T16:52:00"/>
    <d v="2025-03-14T17:52:00"/>
    <d v="1899-12-30T01:00:00"/>
    <n v="754"/>
    <n v="11866.59"/>
    <n v="971.11"/>
    <n v="10895.48"/>
    <x v="3"/>
    <s v="Cancelled"/>
    <s v="20F"/>
    <n v="4"/>
    <n v="1"/>
    <s v="Weekday"/>
    <x v="6"/>
  </r>
  <r>
    <s v="F01226"/>
    <x v="335"/>
    <s v="E1102"/>
    <s v="P05627"/>
    <x v="2"/>
    <s v="Economy"/>
    <s v="Ahmedabad"/>
    <s v="Mumbai"/>
    <d v="2023-06-02T22:51:00"/>
    <d v="2023-06-02T23:51:00"/>
    <d v="1899-12-30T01:00:00"/>
    <n v="1967"/>
    <n v="13964.8"/>
    <n v="674.9"/>
    <n v="13289.9"/>
    <x v="3"/>
    <s v="Completed"/>
    <s v="30D"/>
    <n v="1"/>
    <n v="0"/>
    <s v="Weekday"/>
    <x v="3"/>
  </r>
  <r>
    <s v="F01227"/>
    <x v="25"/>
    <s v="E1393"/>
    <s v="P02539"/>
    <x v="2"/>
    <s v="Business"/>
    <s v="Lucknow"/>
    <s v="Chennai"/>
    <d v="2024-11-10T22:29:00"/>
    <d v="2024-11-11T02:29:00"/>
    <d v="1899-12-30T04:00:00"/>
    <n v="626"/>
    <n v="8028.21"/>
    <n v="862.17"/>
    <n v="7166.04"/>
    <x v="0"/>
    <s v="Cancelled"/>
    <s v="17B"/>
    <n v="5"/>
    <n v="1"/>
    <s v="Weekend"/>
    <x v="27"/>
  </r>
  <r>
    <s v="F01228"/>
    <x v="847"/>
    <s v="E1755"/>
    <s v="P04906"/>
    <x v="0"/>
    <s v="Economy"/>
    <s v="Bengaluru"/>
    <s v="Mumbai"/>
    <d v="2024-01-30T23:05:00"/>
    <d v="2024-01-31T04:05:00"/>
    <d v="1899-12-30T05:00:00"/>
    <n v="2114"/>
    <n v="4603.8"/>
    <n v="144.81"/>
    <n v="4458.99"/>
    <x v="1"/>
    <s v="Completed"/>
    <s v="24F"/>
    <n v="3"/>
    <n v="0"/>
    <s v="Weekday"/>
    <x v="1"/>
  </r>
  <r>
    <s v="F01229"/>
    <x v="624"/>
    <s v="E1858"/>
    <s v="P03348"/>
    <x v="0"/>
    <s v="First_Class"/>
    <s v="Delhi"/>
    <s v="Kolkata"/>
    <d v="2023-04-21T02:50:00"/>
    <d v="2023-04-21T04:50:00"/>
    <d v="1899-12-30T02:00:00"/>
    <n v="326"/>
    <n v="5318.48"/>
    <n v="1158.57"/>
    <n v="4159.91"/>
    <x v="3"/>
    <s v="Cancelled"/>
    <s v="19B"/>
    <n v="5"/>
    <n v="1"/>
    <s v="Weekday"/>
    <x v="20"/>
  </r>
  <r>
    <s v="F01230"/>
    <x v="357"/>
    <s v="E1137"/>
    <s v="P05601"/>
    <x v="1"/>
    <s v="Economy"/>
    <s v="Bengaluru"/>
    <s v="Ahmedabad"/>
    <d v="2026-07-17T01:45:00"/>
    <d v="2026-07-17T06:45:00"/>
    <d v="1899-12-30T05:00:00"/>
    <n v="1954"/>
    <n v="1807.67"/>
    <n v="1209.47"/>
    <n v="598.20000000000005"/>
    <x v="2"/>
    <s v="Completed"/>
    <s v="21A"/>
    <n v="5"/>
    <n v="0"/>
    <s v="Weekday"/>
    <x v="31"/>
  </r>
  <r>
    <s v="F01231"/>
    <x v="295"/>
    <s v="E1109"/>
    <s v="P05083"/>
    <x v="4"/>
    <s v="First_Class"/>
    <s v="Ahmedabad"/>
    <s v="Bengaluru"/>
    <d v="2026-08-26T05:47:00"/>
    <d v="2026-08-26T10:47:00"/>
    <d v="1899-12-30T05:00:00"/>
    <n v="842"/>
    <n v="4474.3900000000003"/>
    <n v="932.95"/>
    <n v="3541.4400000000005"/>
    <x v="1"/>
    <s v="Completed"/>
    <s v="4C"/>
    <n v="2"/>
    <n v="0"/>
    <s v="Weekday"/>
    <x v="63"/>
  </r>
  <r>
    <s v="F01232"/>
    <x v="1231"/>
    <s v="E1296"/>
    <s v="P05691"/>
    <x v="1"/>
    <s v="Business"/>
    <s v="Bengaluru"/>
    <s v="Lucknow"/>
    <d v="2024-10-21T22:13:00"/>
    <d v="2024-10-22T00:13:00"/>
    <d v="1899-12-30T02:00:00"/>
    <n v="1851"/>
    <n v="4316.91"/>
    <n v="1567.19"/>
    <n v="2749.72"/>
    <x v="1"/>
    <s v="Cancelled"/>
    <s v="5B"/>
    <n v="3"/>
    <n v="1"/>
    <s v="Weekday"/>
    <x v="65"/>
  </r>
  <r>
    <s v="F01233"/>
    <x v="187"/>
    <s v="E1979"/>
    <s v="P03217"/>
    <x v="4"/>
    <s v="Economy"/>
    <s v="Kolkata"/>
    <s v="Ahmedabad"/>
    <d v="2024-06-20T16:37:00"/>
    <d v="2024-06-20T21:37:00"/>
    <d v="1899-12-30T05:00:00"/>
    <n v="2036"/>
    <n v="3365.35"/>
    <n v="1281.1600000000001"/>
    <n v="2084.1899999999996"/>
    <x v="2"/>
    <s v="Completed"/>
    <s v="22E"/>
    <n v="3"/>
    <n v="0"/>
    <s v="Weekday"/>
    <x v="6"/>
  </r>
  <r>
    <s v="F01234"/>
    <x v="400"/>
    <s v="E1586"/>
    <s v="P05815"/>
    <x v="0"/>
    <s v="Business"/>
    <s v="Kolkata"/>
    <s v="Bengaluru"/>
    <d v="2024-11-25T10:34:00"/>
    <d v="2024-11-25T14:34:00"/>
    <d v="1899-12-30T04:00:00"/>
    <n v="440"/>
    <n v="13879.46"/>
    <n v="1130.02"/>
    <n v="12749.439999999999"/>
    <x v="2"/>
    <s v="Cancelled"/>
    <s v="5D"/>
    <n v="1"/>
    <n v="1"/>
    <s v="Weekday"/>
    <x v="47"/>
  </r>
  <r>
    <s v="F01235"/>
    <x v="381"/>
    <s v="E1858"/>
    <s v="P05625"/>
    <x v="4"/>
    <s v="First_Class"/>
    <s v="Kolkata"/>
    <s v="Mumbai"/>
    <d v="2023-07-04T05:35:00"/>
    <d v="2023-07-04T06:35:00"/>
    <d v="1899-12-30T01:00:00"/>
    <n v="756"/>
    <n v="9393.08"/>
    <n v="1620.43"/>
    <n v="7772.65"/>
    <x v="1"/>
    <s v="Completed"/>
    <s v="13C"/>
    <n v="4"/>
    <n v="0"/>
    <s v="Weekday"/>
    <x v="32"/>
  </r>
  <r>
    <s v="F01236"/>
    <x v="1229"/>
    <s v="E1936"/>
    <s v="P05538"/>
    <x v="4"/>
    <s v="Economy"/>
    <s v="Kolkata"/>
    <s v="Mumbai"/>
    <d v="2026-12-01T23:25:00"/>
    <d v="2026-12-02T03:25:00"/>
    <d v="1899-12-30T04:00:00"/>
    <n v="1793"/>
    <n v="11134.98"/>
    <n v="923.68"/>
    <n v="10211.299999999999"/>
    <x v="3"/>
    <s v="Completed"/>
    <s v="29B"/>
    <n v="5"/>
    <n v="0"/>
    <s v="Weekday"/>
    <x v="32"/>
  </r>
  <r>
    <s v="F01237"/>
    <x v="1310"/>
    <s v="E1001"/>
    <s v="P00234"/>
    <x v="3"/>
    <s v="Economy"/>
    <s v="Ahmedabad"/>
    <s v="Mumbai"/>
    <d v="2025-03-12T02:27:00"/>
    <d v="2025-03-12T03:27:00"/>
    <d v="1899-12-30T01:00:00"/>
    <n v="899"/>
    <n v="10763.56"/>
    <n v="1107.96"/>
    <n v="9655.5999999999985"/>
    <x v="0"/>
    <s v="Completed"/>
    <s v="23F"/>
    <n v="4"/>
    <n v="0"/>
    <s v="Weekday"/>
    <x v="3"/>
  </r>
  <r>
    <s v="F01238"/>
    <x v="293"/>
    <s v="E1182"/>
    <s v="P03770"/>
    <x v="1"/>
    <s v="Business"/>
    <s v="Pune"/>
    <s v="Mumbai"/>
    <d v="2025-04-30T10:29:00"/>
    <d v="2025-04-30T14:29:00"/>
    <d v="1899-12-30T04:00:00"/>
    <n v="1374"/>
    <n v="13707.41"/>
    <n v="1144.93"/>
    <n v="12562.48"/>
    <x v="2"/>
    <s v="Cancelled"/>
    <s v="19C"/>
    <n v="4"/>
    <n v="1"/>
    <s v="Weekday"/>
    <x v="25"/>
  </r>
  <r>
    <s v="F01239"/>
    <x v="559"/>
    <s v="E1165"/>
    <s v="P05949"/>
    <x v="1"/>
    <s v="First_Class"/>
    <s v="Mumbai"/>
    <s v="Bengaluru"/>
    <d v="2024-06-01T23:55:00"/>
    <d v="2024-06-02T04:55:00"/>
    <d v="1899-12-30T05:00:00"/>
    <n v="1264"/>
    <n v="12281.83"/>
    <n v="1795.57"/>
    <n v="10486.26"/>
    <x v="2"/>
    <s v="Completed"/>
    <s v="14A"/>
    <n v="2"/>
    <n v="0"/>
    <s v="Weekend"/>
    <x v="67"/>
  </r>
  <r>
    <s v="F01240"/>
    <x v="966"/>
    <s v="E1360"/>
    <s v="P00076"/>
    <x v="4"/>
    <s v="Business"/>
    <s v="Delhi"/>
    <s v="Hyderabad"/>
    <d v="2024-04-22T09:18:00"/>
    <d v="2024-04-22T14:18:00"/>
    <d v="1899-12-30T05:00:00"/>
    <n v="590"/>
    <n v="12413.9"/>
    <n v="1938.61"/>
    <n v="10475.289999999999"/>
    <x v="0"/>
    <s v="Completed"/>
    <s v="7F"/>
    <n v="4"/>
    <n v="0"/>
    <s v="Weekday"/>
    <x v="7"/>
  </r>
  <r>
    <s v="F01241"/>
    <x v="1049"/>
    <s v="E1290"/>
    <s v="P00768"/>
    <x v="3"/>
    <s v="Business"/>
    <s v="Hyderabad"/>
    <s v="Mumbai"/>
    <d v="2026-10-05T19:53:00"/>
    <d v="2026-10-06T00:53:00"/>
    <d v="1899-12-30T05:00:00"/>
    <n v="2481"/>
    <n v="14151.05"/>
    <n v="1222.56"/>
    <n v="12928.49"/>
    <x v="3"/>
    <s v="Cancelled"/>
    <s v="10B"/>
    <n v="2"/>
    <n v="1"/>
    <s v="Weekday"/>
    <x v="2"/>
  </r>
  <r>
    <s v="F01242"/>
    <x v="967"/>
    <s v="E1321"/>
    <s v="P02613"/>
    <x v="1"/>
    <s v="First_Class"/>
    <s v="Lucknow"/>
    <s v="Pune"/>
    <d v="2024-10-17T08:03:00"/>
    <d v="2024-10-17T10:03:00"/>
    <d v="1899-12-30T02:00:00"/>
    <n v="943"/>
    <n v="13362.31"/>
    <n v="411.72"/>
    <n v="12950.59"/>
    <x v="2"/>
    <s v="Cancelled"/>
    <s v="10C"/>
    <n v="4"/>
    <n v="1"/>
    <s v="Weekday"/>
    <x v="38"/>
  </r>
  <r>
    <s v="F01243"/>
    <x v="161"/>
    <s v="E1357"/>
    <s v="P01635"/>
    <x v="4"/>
    <s v="Business"/>
    <s v="Mumbai"/>
    <s v="Delhi"/>
    <d v="2025-04-20T04:01:00"/>
    <d v="2025-04-20T06:01:00"/>
    <d v="1899-12-30T02:00:00"/>
    <n v="1039"/>
    <n v="6810.75"/>
    <n v="1986.56"/>
    <n v="4824.1900000000005"/>
    <x v="3"/>
    <s v="Completed"/>
    <s v="26F"/>
    <n v="3"/>
    <n v="0"/>
    <s v="Weekend"/>
    <x v="22"/>
  </r>
  <r>
    <s v="F01244"/>
    <x v="504"/>
    <s v="E1262"/>
    <s v="P00462"/>
    <x v="1"/>
    <s v="Economy"/>
    <s v="Mumbai"/>
    <s v="Ahmedabad"/>
    <d v="2025-07-19T06:51:00"/>
    <d v="2025-07-19T10:51:00"/>
    <d v="1899-12-30T04:00:00"/>
    <n v="1770"/>
    <n v="7673.91"/>
    <n v="1594.97"/>
    <n v="6078.94"/>
    <x v="2"/>
    <s v="Cancelled"/>
    <s v="24A"/>
    <n v="2"/>
    <n v="1"/>
    <s v="Weekend"/>
    <x v="16"/>
  </r>
  <r>
    <s v="F01245"/>
    <x v="1339"/>
    <s v="E1001"/>
    <s v="P03663"/>
    <x v="4"/>
    <s v="First_Class"/>
    <s v="Delhi"/>
    <s v="Lucknow"/>
    <d v="2024-09-01T12:48:00"/>
    <d v="2024-09-01T16:48:00"/>
    <d v="1899-12-30T04:00:00"/>
    <n v="1466"/>
    <n v="10226.120000000001"/>
    <n v="702.6"/>
    <n v="9523.52"/>
    <x v="0"/>
    <s v="Completed"/>
    <s v="5B"/>
    <n v="5"/>
    <n v="0"/>
    <s v="Weekend"/>
    <x v="18"/>
  </r>
  <r>
    <s v="F01246"/>
    <x v="1133"/>
    <s v="E1822"/>
    <s v="P04555"/>
    <x v="1"/>
    <s v="Business"/>
    <s v="Lucknow"/>
    <s v="Chennai"/>
    <d v="2026-11-17T08:01:00"/>
    <d v="2026-11-17T11:01:00"/>
    <d v="1899-12-30T03:00:00"/>
    <n v="2105"/>
    <n v="1939.3"/>
    <n v="1757.79"/>
    <n v="181.51"/>
    <x v="2"/>
    <s v="Cancelled"/>
    <s v="22D"/>
    <n v="2"/>
    <n v="1"/>
    <s v="Weekday"/>
    <x v="27"/>
  </r>
  <r>
    <s v="F01247"/>
    <x v="4"/>
    <s v="E1632"/>
    <s v="P04684"/>
    <x v="2"/>
    <s v="First_Class"/>
    <s v="Pune"/>
    <s v="Hyderabad"/>
    <d v="2024-11-24T15:11:00"/>
    <d v="2024-11-24T18:11:00"/>
    <d v="1899-12-30T03:00:00"/>
    <n v="1823"/>
    <n v="13431.88"/>
    <n v="87.08"/>
    <n v="13344.8"/>
    <x v="3"/>
    <s v="Cancelled"/>
    <s v="3D"/>
    <n v="5"/>
    <n v="1"/>
    <s v="Weekend"/>
    <x v="39"/>
  </r>
  <r>
    <s v="F01248"/>
    <x v="220"/>
    <s v="E1751"/>
    <s v="P01216"/>
    <x v="3"/>
    <s v="First_Class"/>
    <s v="Pune"/>
    <s v="Mumbai"/>
    <d v="2025-02-26T22:38:00"/>
    <d v="2025-02-26T23:38:00"/>
    <d v="1899-12-30T01:00:00"/>
    <n v="2452"/>
    <n v="6081.32"/>
    <n v="224.73"/>
    <n v="5856.59"/>
    <x v="3"/>
    <s v="Completed"/>
    <s v="5F"/>
    <n v="5"/>
    <n v="0"/>
    <s v="Weekday"/>
    <x v="25"/>
  </r>
  <r>
    <s v="F01249"/>
    <x v="886"/>
    <s v="E1666"/>
    <s v="P02764"/>
    <x v="3"/>
    <s v="Economy"/>
    <s v="Kolkata"/>
    <s v="Delhi"/>
    <d v="2023-08-15T13:05:00"/>
    <d v="2023-08-15T14:05:00"/>
    <d v="1899-12-30T01:00:00"/>
    <n v="1549"/>
    <n v="3699.53"/>
    <n v="1715.25"/>
    <n v="1984.2800000000002"/>
    <x v="2"/>
    <s v="Completed"/>
    <s v="24F"/>
    <n v="3"/>
    <n v="0"/>
    <s v="Weekday"/>
    <x v="19"/>
  </r>
  <r>
    <s v="F01250"/>
    <x v="1196"/>
    <s v="E1657"/>
    <s v="P03756"/>
    <x v="1"/>
    <s v="First_Class"/>
    <s v="Kolkata"/>
    <s v="Mumbai"/>
    <d v="2024-05-21T05:28:00"/>
    <d v="2024-05-21T10:28:00"/>
    <d v="1899-12-30T05:00:00"/>
    <n v="1904"/>
    <n v="2420.4699999999998"/>
    <n v="819.68"/>
    <n v="1600.79"/>
    <x v="0"/>
    <s v="Completed"/>
    <s v="21D"/>
    <n v="4"/>
    <n v="0"/>
    <s v="Weekday"/>
    <x v="32"/>
  </r>
  <r>
    <s v="F01251"/>
    <x v="107"/>
    <s v="E1576"/>
    <s v="P00664"/>
    <x v="4"/>
    <s v="Economy"/>
    <s v="Kolkata"/>
    <s v="Bengaluru"/>
    <d v="2026-02-27T20:15:00"/>
    <d v="2026-02-28T01:15:00"/>
    <d v="1899-12-30T05:00:00"/>
    <n v="1417"/>
    <n v="12394.85"/>
    <n v="1999.48"/>
    <n v="10395.370000000001"/>
    <x v="3"/>
    <s v="Completed"/>
    <s v="19A"/>
    <n v="4"/>
    <n v="0"/>
    <s v="Weekday"/>
    <x v="47"/>
  </r>
  <r>
    <s v="F01252"/>
    <x v="711"/>
    <s v="E1597"/>
    <s v="P04345"/>
    <x v="2"/>
    <s v="First_Class"/>
    <s v="Ahmedabad"/>
    <s v="Delhi"/>
    <d v="2026-04-02T01:58:00"/>
    <d v="2026-04-02T04:58:00"/>
    <d v="1899-12-30T03:00:00"/>
    <n v="2482"/>
    <n v="6813.63"/>
    <n v="1612.93"/>
    <n v="5200.7"/>
    <x v="3"/>
    <s v="Completed"/>
    <s v="13C"/>
    <n v="5"/>
    <n v="0"/>
    <s v="Weekday"/>
    <x v="8"/>
  </r>
  <r>
    <s v="F01253"/>
    <x v="776"/>
    <s v="E1336"/>
    <s v="P00209"/>
    <x v="0"/>
    <s v="Business"/>
    <s v="Bengaluru"/>
    <s v="Pune"/>
    <d v="2025-10-09T19:22:00"/>
    <d v="2025-10-09T23:22:00"/>
    <d v="1899-12-30T04:00:00"/>
    <n v="431"/>
    <n v="13250.4"/>
    <n v="483.41"/>
    <n v="12766.99"/>
    <x v="0"/>
    <s v="Cancelled"/>
    <s v="3B"/>
    <n v="2"/>
    <n v="1"/>
    <s v="Weekday"/>
    <x v="24"/>
  </r>
  <r>
    <s v="F01254"/>
    <x v="108"/>
    <s v="E1156"/>
    <s v="P00555"/>
    <x v="0"/>
    <s v="Economy"/>
    <s v="Lucknow"/>
    <s v="Hyderabad"/>
    <d v="2026-07-29T21:00:00"/>
    <d v="2026-07-29T22:00:00"/>
    <d v="1899-12-30T01:00:00"/>
    <n v="425"/>
    <n v="12361.65"/>
    <n v="1643.33"/>
    <n v="10718.32"/>
    <x v="3"/>
    <s v="Cancelled"/>
    <s v="29E"/>
    <n v="4"/>
    <n v="1"/>
    <s v="Weekday"/>
    <x v="33"/>
  </r>
  <r>
    <s v="F01255"/>
    <x v="321"/>
    <s v="E1944"/>
    <s v="P05643"/>
    <x v="1"/>
    <s v="First_Class"/>
    <s v="Bengaluru"/>
    <s v="Kolkata"/>
    <d v="2025-12-01T16:26:00"/>
    <d v="2025-12-01T18:26:00"/>
    <d v="1899-12-30T02:00:00"/>
    <n v="2124"/>
    <n v="9511.01"/>
    <n v="1733.1"/>
    <n v="7777.91"/>
    <x v="2"/>
    <s v="Completed"/>
    <s v="23C"/>
    <n v="1"/>
    <n v="0"/>
    <s v="Weekday"/>
    <x v="54"/>
  </r>
  <r>
    <s v="F01256"/>
    <x v="1155"/>
    <s v="E1949"/>
    <s v="P04882"/>
    <x v="4"/>
    <s v="Business"/>
    <s v="Lucknow"/>
    <s v="Chennai"/>
    <d v="2025-06-19T05:24:00"/>
    <d v="2025-06-19T06:24:00"/>
    <d v="1899-12-30T01:00:00"/>
    <n v="511"/>
    <n v="7539.29"/>
    <n v="811.74"/>
    <n v="6727.55"/>
    <x v="0"/>
    <s v="Completed"/>
    <s v="14F"/>
    <n v="2"/>
    <n v="0"/>
    <s v="Weekday"/>
    <x v="27"/>
  </r>
  <r>
    <s v="F01257"/>
    <x v="834"/>
    <s v="E1390"/>
    <s v="P05976"/>
    <x v="2"/>
    <s v="First_Class"/>
    <s v="Ahmedabad"/>
    <s v="Chennai"/>
    <d v="2023-12-12T16:19:00"/>
    <d v="2023-12-12T18:19:00"/>
    <d v="1899-12-30T02:00:00"/>
    <n v="2077"/>
    <n v="10781.89"/>
    <n v="1089.51"/>
    <n v="9692.3799999999992"/>
    <x v="0"/>
    <s v="Cancelled"/>
    <s v="23E"/>
    <n v="3"/>
    <n v="1"/>
    <s v="Weekday"/>
    <x v="36"/>
  </r>
  <r>
    <s v="F01258"/>
    <x v="878"/>
    <s v="E1777"/>
    <s v="P03453"/>
    <x v="4"/>
    <s v="First_Class"/>
    <s v="Delhi"/>
    <s v="Chennai"/>
    <d v="2023-08-01T15:25:00"/>
    <d v="2023-08-01T17:25:00"/>
    <d v="1899-12-30T02:00:00"/>
    <n v="1392"/>
    <n v="6596.93"/>
    <n v="353.39"/>
    <n v="6243.54"/>
    <x v="0"/>
    <s v="Completed"/>
    <s v="4E"/>
    <n v="2"/>
    <n v="0"/>
    <s v="Weekday"/>
    <x v="56"/>
  </r>
  <r>
    <s v="F01259"/>
    <x v="1298"/>
    <s v="E1570"/>
    <s v="P03093"/>
    <x v="1"/>
    <s v="First_Class"/>
    <s v="Ahmedabad"/>
    <s v="Hyderabad"/>
    <d v="2025-02-07T02:40:00"/>
    <d v="2025-02-07T05:40:00"/>
    <d v="1899-12-30T03:00:00"/>
    <n v="1966"/>
    <n v="2552.61"/>
    <n v="104.52"/>
    <n v="2448.09"/>
    <x v="3"/>
    <s v="Completed"/>
    <s v="2C"/>
    <n v="4"/>
    <n v="0"/>
    <s v="Weekday"/>
    <x v="34"/>
  </r>
  <r>
    <s v="F01260"/>
    <x v="799"/>
    <s v="E1606"/>
    <s v="P05288"/>
    <x v="3"/>
    <s v="Business"/>
    <s v="Lucknow"/>
    <s v="Hyderabad"/>
    <d v="2023-01-29T16:31:00"/>
    <d v="2023-01-29T20:31:00"/>
    <d v="1899-12-30T04:00:00"/>
    <n v="2244"/>
    <n v="5501.19"/>
    <n v="1925.15"/>
    <n v="3576.0399999999995"/>
    <x v="3"/>
    <s v="Completed"/>
    <s v="29B"/>
    <n v="5"/>
    <n v="0"/>
    <s v="Weekend"/>
    <x v="33"/>
  </r>
  <r>
    <s v="F01261"/>
    <x v="217"/>
    <s v="E1749"/>
    <s v="P01010"/>
    <x v="0"/>
    <s v="Economy"/>
    <s v="Bengaluru"/>
    <s v="Hyderabad"/>
    <d v="2024-02-19T05:21:00"/>
    <d v="2024-02-19T06:21:00"/>
    <d v="1899-12-30T01:00:00"/>
    <n v="2103"/>
    <n v="12817.69"/>
    <n v="1240.9000000000001"/>
    <n v="11576.79"/>
    <x v="3"/>
    <s v="Completed"/>
    <s v="7D"/>
    <n v="3"/>
    <n v="0"/>
    <s v="Weekday"/>
    <x v="41"/>
  </r>
  <r>
    <s v="F01262"/>
    <x v="1314"/>
    <s v="E1002"/>
    <s v="P00614"/>
    <x v="4"/>
    <s v="Economy"/>
    <s v="Pune"/>
    <s v="Chennai"/>
    <d v="2024-07-08T14:24:00"/>
    <d v="2024-07-08T17:24:00"/>
    <d v="1899-12-30T03:00:00"/>
    <n v="522"/>
    <n v="6894.07"/>
    <n v="452.83"/>
    <n v="6441.24"/>
    <x v="2"/>
    <s v="Completed"/>
    <s v="11C"/>
    <n v="4"/>
    <n v="0"/>
    <s v="Weekday"/>
    <x v="46"/>
  </r>
  <r>
    <s v="F01263"/>
    <x v="161"/>
    <s v="E1322"/>
    <s v="P05277"/>
    <x v="0"/>
    <s v="First_Class"/>
    <s v="Kolkata"/>
    <s v="Bengaluru"/>
    <d v="2026-10-27T07:44:00"/>
    <d v="2026-10-27T12:44:00"/>
    <d v="1899-12-30T05:00:00"/>
    <n v="1332"/>
    <n v="4976.8100000000004"/>
    <n v="172.13"/>
    <n v="4804.68"/>
    <x v="0"/>
    <s v="Completed"/>
    <s v="1A"/>
    <n v="1"/>
    <n v="0"/>
    <s v="Weekday"/>
    <x v="47"/>
  </r>
  <r>
    <s v="F01264"/>
    <x v="625"/>
    <s v="E1658"/>
    <s v="P03969"/>
    <x v="4"/>
    <s v="Business"/>
    <s v="Kolkata"/>
    <s v="Chennai"/>
    <d v="2025-06-01T21:18:00"/>
    <d v="2025-06-02T02:18:00"/>
    <d v="1899-12-30T05:00:00"/>
    <n v="2022"/>
    <n v="5086.24"/>
    <n v="633.79"/>
    <n v="4452.45"/>
    <x v="3"/>
    <s v="Completed"/>
    <s v="30C"/>
    <n v="5"/>
    <n v="0"/>
    <s v="Weekend"/>
    <x v="35"/>
  </r>
  <r>
    <s v="F01265"/>
    <x v="1340"/>
    <s v="E1920"/>
    <s v="P00325"/>
    <x v="1"/>
    <s v="First_Class"/>
    <s v="Chennai"/>
    <s v="Hyderabad"/>
    <d v="2026-03-02T03:52:00"/>
    <d v="2026-03-02T08:52:00"/>
    <d v="1899-12-30T05:00:00"/>
    <n v="497"/>
    <n v="12998.86"/>
    <n v="1409.47"/>
    <n v="11589.390000000001"/>
    <x v="2"/>
    <s v="Completed"/>
    <s v="30A"/>
    <n v="4"/>
    <n v="0"/>
    <s v="Weekday"/>
    <x v="12"/>
  </r>
  <r>
    <s v="F01266"/>
    <x v="784"/>
    <s v="E1896"/>
    <s v="P03973"/>
    <x v="1"/>
    <s v="First_Class"/>
    <s v="Ahmedabad"/>
    <s v="Delhi"/>
    <d v="2023-12-22T09:52:00"/>
    <d v="2023-12-22T12:52:00"/>
    <d v="1899-12-30T03:00:00"/>
    <n v="765"/>
    <n v="6046.81"/>
    <n v="1198.27"/>
    <n v="4848.5400000000009"/>
    <x v="1"/>
    <s v="Completed"/>
    <s v="17D"/>
    <n v="1"/>
    <n v="0"/>
    <s v="Weekday"/>
    <x v="8"/>
  </r>
  <r>
    <s v="F01267"/>
    <x v="565"/>
    <s v="E1039"/>
    <s v="P04311"/>
    <x v="0"/>
    <s v="First_Class"/>
    <s v="Ahmedabad"/>
    <s v="Mumbai"/>
    <d v="2025-12-18T14:11:00"/>
    <d v="2025-12-18T18:11:00"/>
    <d v="1899-12-30T04:00:00"/>
    <n v="639"/>
    <n v="4245.62"/>
    <n v="587.26"/>
    <n v="3658.3599999999997"/>
    <x v="3"/>
    <s v="Cancelled"/>
    <s v="18A"/>
    <n v="5"/>
    <n v="1"/>
    <s v="Weekday"/>
    <x v="3"/>
  </r>
  <r>
    <s v="F01268"/>
    <x v="897"/>
    <s v="E1793"/>
    <s v="P05626"/>
    <x v="4"/>
    <s v="First_Class"/>
    <s v="Mumbai"/>
    <s v="Delhi"/>
    <d v="2026-10-18T19:29:00"/>
    <d v="2026-10-18T21:29:00"/>
    <d v="1899-12-30T02:00:00"/>
    <n v="1081"/>
    <n v="13824.91"/>
    <n v="1099.0899999999999"/>
    <n v="12725.82"/>
    <x v="3"/>
    <s v="Completed"/>
    <s v="8D"/>
    <n v="1"/>
    <n v="0"/>
    <s v="Weekend"/>
    <x v="22"/>
  </r>
  <r>
    <s v="F01269"/>
    <x v="784"/>
    <s v="E1248"/>
    <s v="P02170"/>
    <x v="0"/>
    <s v="Economy"/>
    <s v="Pune"/>
    <s v="Ahmedabad"/>
    <d v="2026-07-31T07:22:00"/>
    <d v="2026-07-31T09:22:00"/>
    <d v="1899-12-30T02:00:00"/>
    <n v="2259"/>
    <n v="11426.8"/>
    <n v="237.19"/>
    <n v="11189.609999999999"/>
    <x v="1"/>
    <s v="Completed"/>
    <s v="2D"/>
    <n v="2"/>
    <n v="0"/>
    <s v="Weekday"/>
    <x v="30"/>
  </r>
  <r>
    <s v="F01270"/>
    <x v="892"/>
    <s v="E1671"/>
    <s v="P02964"/>
    <x v="3"/>
    <s v="Economy"/>
    <s v="Delhi"/>
    <s v="Hyderabad"/>
    <d v="2025-09-01T13:21:00"/>
    <d v="2025-09-01T17:21:00"/>
    <d v="1899-12-30T04:00:00"/>
    <n v="721"/>
    <n v="6855.2"/>
    <n v="70.38"/>
    <n v="6784.82"/>
    <x v="3"/>
    <s v="Completed"/>
    <s v="12F"/>
    <n v="2"/>
    <n v="0"/>
    <s v="Weekday"/>
    <x v="7"/>
  </r>
  <r>
    <s v="F01271"/>
    <x v="1038"/>
    <s v="E1587"/>
    <s v="P04194"/>
    <x v="1"/>
    <s v="Business"/>
    <s v="Bengaluru"/>
    <s v="Hyderabad"/>
    <d v="2024-04-04T01:25:00"/>
    <d v="2024-04-04T06:25:00"/>
    <d v="1899-12-30T05:00:00"/>
    <n v="1304"/>
    <n v="12952.15"/>
    <n v="1489.59"/>
    <n v="11462.56"/>
    <x v="3"/>
    <s v="Completed"/>
    <s v="14B"/>
    <n v="1"/>
    <n v="0"/>
    <s v="Weekday"/>
    <x v="41"/>
  </r>
  <r>
    <s v="F01272"/>
    <x v="870"/>
    <s v="E1670"/>
    <s v="P05216"/>
    <x v="4"/>
    <s v="Business"/>
    <s v="Kolkata"/>
    <s v="Ahmedabad"/>
    <d v="2025-02-24T20:24:00"/>
    <d v="2025-02-24T22:24:00"/>
    <d v="1899-12-30T02:00:00"/>
    <n v="612"/>
    <n v="1560.07"/>
    <n v="848.47"/>
    <n v="711.59999999999991"/>
    <x v="3"/>
    <s v="Completed"/>
    <s v="8E"/>
    <n v="1"/>
    <n v="0"/>
    <s v="Weekday"/>
    <x v="6"/>
  </r>
  <r>
    <s v="F01273"/>
    <x v="1251"/>
    <s v="E1244"/>
    <s v="P01816"/>
    <x v="0"/>
    <s v="Business"/>
    <s v="Lucknow"/>
    <s v="Hyderabad"/>
    <d v="2024-03-03T11:23:00"/>
    <d v="2024-03-03T12:23:00"/>
    <d v="1899-12-30T01:00:00"/>
    <n v="1846"/>
    <n v="4776.26"/>
    <n v="457.26"/>
    <n v="4319"/>
    <x v="0"/>
    <s v="Cancelled"/>
    <s v="30C"/>
    <n v="1"/>
    <n v="1"/>
    <s v="Weekend"/>
    <x v="33"/>
  </r>
  <r>
    <s v="F01274"/>
    <x v="1341"/>
    <s v="E1553"/>
    <s v="P04538"/>
    <x v="0"/>
    <s v="First_Class"/>
    <s v="Ahmedabad"/>
    <s v="Kolkata"/>
    <d v="2025-12-23T00:56:00"/>
    <d v="2025-12-23T03:56:00"/>
    <d v="1899-12-30T03:00:00"/>
    <n v="2156"/>
    <n v="11490.31"/>
    <n v="1794.29"/>
    <n v="9696.02"/>
    <x v="3"/>
    <s v="Completed"/>
    <s v="6D"/>
    <n v="2"/>
    <n v="0"/>
    <s v="Weekday"/>
    <x v="26"/>
  </r>
  <r>
    <s v="F01275"/>
    <x v="1342"/>
    <s v="E1799"/>
    <s v="P02240"/>
    <x v="4"/>
    <s v="Business"/>
    <s v="Pune"/>
    <s v="Mumbai"/>
    <d v="2024-05-13T00:04:00"/>
    <d v="2024-05-13T05:04:00"/>
    <d v="1899-12-30T05:00:00"/>
    <n v="643"/>
    <n v="6720.58"/>
    <n v="1687.07"/>
    <n v="5033.51"/>
    <x v="2"/>
    <s v="Completed"/>
    <s v="5F"/>
    <n v="4"/>
    <n v="0"/>
    <s v="Weekday"/>
    <x v="25"/>
  </r>
  <r>
    <s v="F01276"/>
    <x v="127"/>
    <s v="E1229"/>
    <s v="P00112"/>
    <x v="4"/>
    <s v="Business"/>
    <s v="Ahmedabad"/>
    <s v="Kolkata"/>
    <d v="2023-05-13T01:04:00"/>
    <d v="2023-05-13T05:04:00"/>
    <d v="1899-12-30T04:00:00"/>
    <n v="1559"/>
    <n v="6773.42"/>
    <n v="1568.47"/>
    <n v="5204.95"/>
    <x v="3"/>
    <s v="Completed"/>
    <s v="14E"/>
    <n v="4"/>
    <n v="0"/>
    <s v="Weekend"/>
    <x v="26"/>
  </r>
  <r>
    <s v="F01277"/>
    <x v="1302"/>
    <s v="E1591"/>
    <s v="P01867"/>
    <x v="1"/>
    <s v="Business"/>
    <s v="Hyderabad"/>
    <s v="Ahmedabad"/>
    <d v="2023-08-08T00:27:00"/>
    <d v="2023-08-08T01:27:00"/>
    <d v="1899-12-30T01:00:00"/>
    <n v="940"/>
    <n v="7513.7"/>
    <n v="341.15"/>
    <n v="7172.55"/>
    <x v="0"/>
    <s v="Cancelled"/>
    <s v="8F"/>
    <n v="5"/>
    <n v="1"/>
    <s v="Weekday"/>
    <x v="4"/>
  </r>
  <r>
    <s v="F01278"/>
    <x v="1343"/>
    <s v="E1648"/>
    <s v="P02326"/>
    <x v="2"/>
    <s v="First_Class"/>
    <s v="Hyderabad"/>
    <s v="Bengaluru"/>
    <d v="2026-06-30T13:29:00"/>
    <d v="2026-06-30T14:29:00"/>
    <d v="1899-12-30T01:00:00"/>
    <n v="1046"/>
    <n v="2694.21"/>
    <n v="493.94"/>
    <n v="2200.27"/>
    <x v="1"/>
    <s v="Completed"/>
    <s v="27B"/>
    <n v="2"/>
    <n v="0"/>
    <s v="Weekday"/>
    <x v="71"/>
  </r>
  <r>
    <s v="F01279"/>
    <x v="1344"/>
    <s v="E1294"/>
    <s v="P01222"/>
    <x v="4"/>
    <s v="Economy"/>
    <s v="Mumbai"/>
    <s v="Bengaluru"/>
    <d v="2023-10-26T17:57:00"/>
    <d v="2023-10-26T19:57:00"/>
    <d v="1899-12-30T02:00:00"/>
    <n v="750"/>
    <n v="6630.53"/>
    <n v="578.84"/>
    <n v="6051.69"/>
    <x v="3"/>
    <s v="Completed"/>
    <s v="26B"/>
    <n v="5"/>
    <n v="0"/>
    <s v="Weekday"/>
    <x v="67"/>
  </r>
  <r>
    <s v="F01280"/>
    <x v="376"/>
    <s v="E1163"/>
    <s v="P05622"/>
    <x v="1"/>
    <s v="First_Class"/>
    <s v="Bengaluru"/>
    <s v="Lucknow"/>
    <d v="2023-12-28T11:59:00"/>
    <d v="2023-12-28T15:59:00"/>
    <d v="1899-12-30T04:00:00"/>
    <n v="1097"/>
    <n v="9883.7900000000009"/>
    <n v="1937.66"/>
    <n v="7946.130000000001"/>
    <x v="1"/>
    <s v="Cancelled"/>
    <s v="27B"/>
    <n v="4"/>
    <n v="1"/>
    <s v="Weekday"/>
    <x v="65"/>
  </r>
  <r>
    <s v="F01281"/>
    <x v="1088"/>
    <s v="E1331"/>
    <s v="P02295"/>
    <x v="3"/>
    <s v="First_Class"/>
    <s v="Kolkata"/>
    <s v="Pune"/>
    <d v="2023-03-02T03:05:00"/>
    <d v="2023-03-02T05:05:00"/>
    <d v="1899-12-30T02:00:00"/>
    <n v="1212"/>
    <n v="13156.11"/>
    <n v="1538.27"/>
    <n v="11617.84"/>
    <x v="2"/>
    <s v="Completed"/>
    <s v="15B"/>
    <n v="2"/>
    <n v="0"/>
    <s v="Weekday"/>
    <x v="13"/>
  </r>
  <r>
    <s v="F01282"/>
    <x v="983"/>
    <s v="E1389"/>
    <s v="P05583"/>
    <x v="3"/>
    <s v="Business"/>
    <s v="Chennai"/>
    <s v="Ahmedabad"/>
    <d v="2026-02-15T20:32:00"/>
    <d v="2026-02-15T21:32:00"/>
    <d v="1899-12-30T01:00:00"/>
    <n v="1306"/>
    <n v="14517.91"/>
    <n v="1938.46"/>
    <n v="12579.45"/>
    <x v="1"/>
    <s v="Completed"/>
    <s v="2C"/>
    <n v="3"/>
    <n v="0"/>
    <s v="Weekend"/>
    <x v="0"/>
  </r>
  <r>
    <s v="F01283"/>
    <x v="864"/>
    <s v="E1633"/>
    <s v="P05544"/>
    <x v="1"/>
    <s v="First_Class"/>
    <s v="Mumbai"/>
    <s v="Pune"/>
    <d v="2025-03-29T10:01:00"/>
    <d v="2025-03-29T14:01:00"/>
    <d v="1899-12-30T04:00:00"/>
    <n v="1993"/>
    <n v="7524.96"/>
    <n v="1069.5"/>
    <n v="6455.46"/>
    <x v="3"/>
    <s v="Cancelled"/>
    <s v="25A"/>
    <n v="1"/>
    <n v="1"/>
    <s v="Weekend"/>
    <x v="11"/>
  </r>
  <r>
    <s v="F01284"/>
    <x v="1281"/>
    <s v="E1276"/>
    <s v="P04439"/>
    <x v="3"/>
    <s v="Business"/>
    <s v="Chennai"/>
    <s v="Mumbai"/>
    <d v="2024-12-28T09:05:00"/>
    <d v="2024-12-28T13:05:00"/>
    <d v="1899-12-30T04:00:00"/>
    <n v="1199"/>
    <n v="8581.34"/>
    <n v="1861.17"/>
    <n v="6720.17"/>
    <x v="1"/>
    <s v="Cancelled"/>
    <s v="27F"/>
    <n v="5"/>
    <n v="1"/>
    <s v="Weekend"/>
    <x v="29"/>
  </r>
  <r>
    <s v="F01285"/>
    <x v="377"/>
    <s v="E1154"/>
    <s v="P00711"/>
    <x v="1"/>
    <s v="Economy"/>
    <s v="Ahmedabad"/>
    <s v="Mumbai"/>
    <d v="2025-11-30T18:07:00"/>
    <d v="2025-11-30T23:07:00"/>
    <d v="1899-12-30T05:00:00"/>
    <n v="1975"/>
    <n v="5302.3"/>
    <n v="631.74"/>
    <n v="4670.5600000000004"/>
    <x v="1"/>
    <s v="Cancelled"/>
    <s v="1A"/>
    <n v="3"/>
    <n v="1"/>
    <s v="Weekend"/>
    <x v="3"/>
  </r>
  <r>
    <s v="F01286"/>
    <x v="1188"/>
    <s v="E1436"/>
    <s v="P03927"/>
    <x v="0"/>
    <s v="Business"/>
    <s v="Bengaluru"/>
    <s v="Delhi"/>
    <d v="2023-05-12T06:02:00"/>
    <d v="2023-05-12T11:02:00"/>
    <d v="1899-12-30T05:00:00"/>
    <n v="453"/>
    <n v="12831.08"/>
    <n v="1408.1"/>
    <n v="11422.98"/>
    <x v="3"/>
    <s v="Completed"/>
    <s v="12A"/>
    <n v="5"/>
    <n v="0"/>
    <s v="Weekday"/>
    <x v="9"/>
  </r>
  <r>
    <s v="F01287"/>
    <x v="520"/>
    <s v="E1109"/>
    <s v="P01360"/>
    <x v="3"/>
    <s v="Business"/>
    <s v="Kolkata"/>
    <s v="Bengaluru"/>
    <d v="2023-03-06T16:13:00"/>
    <d v="2023-03-06T20:13:00"/>
    <d v="1899-12-30T04:00:00"/>
    <n v="2364"/>
    <n v="9171.83"/>
    <n v="1804.09"/>
    <n v="7367.74"/>
    <x v="2"/>
    <s v="Completed"/>
    <s v="22A"/>
    <n v="5"/>
    <n v="0"/>
    <s v="Weekday"/>
    <x v="47"/>
  </r>
  <r>
    <s v="F01288"/>
    <x v="471"/>
    <s v="E1118"/>
    <s v="P05661"/>
    <x v="4"/>
    <s v="First_Class"/>
    <s v="Delhi"/>
    <s v="Pune"/>
    <d v="2023-08-18T17:09:00"/>
    <d v="2023-08-18T21:09:00"/>
    <d v="1899-12-30T04:00:00"/>
    <n v="2278"/>
    <n v="5992.88"/>
    <n v="1700.39"/>
    <n v="4292.49"/>
    <x v="0"/>
    <s v="Completed"/>
    <s v="8A"/>
    <n v="5"/>
    <n v="0"/>
    <s v="Weekday"/>
    <x v="23"/>
  </r>
  <r>
    <s v="F01289"/>
    <x v="305"/>
    <s v="E1346"/>
    <s v="P00552"/>
    <x v="2"/>
    <s v="Economy"/>
    <s v="Mumbai"/>
    <s v="Kolkata"/>
    <d v="2023-05-22T17:14:00"/>
    <d v="2023-05-22T20:14:00"/>
    <d v="1899-12-30T03:00:00"/>
    <n v="1623"/>
    <n v="10691.4"/>
    <n v="1744.4"/>
    <n v="8947"/>
    <x v="0"/>
    <s v="Completed"/>
    <s v="26B"/>
    <n v="1"/>
    <n v="0"/>
    <s v="Weekday"/>
    <x v="51"/>
  </r>
  <r>
    <s v="F01290"/>
    <x v="28"/>
    <s v="E1586"/>
    <s v="P03199"/>
    <x v="2"/>
    <s v="Economy"/>
    <s v="Pune"/>
    <s v="Lucknow"/>
    <d v="2025-07-15T13:11:00"/>
    <d v="2025-07-15T16:11:00"/>
    <d v="1899-12-30T03:00:00"/>
    <n v="1607"/>
    <n v="5347.4"/>
    <n v="766.77"/>
    <n v="4580.6299999999992"/>
    <x v="3"/>
    <s v="Cancelled"/>
    <s v="30C"/>
    <n v="1"/>
    <n v="1"/>
    <s v="Weekday"/>
    <x v="10"/>
  </r>
  <r>
    <s v="F01291"/>
    <x v="877"/>
    <s v="E1626"/>
    <s v="P05579"/>
    <x v="1"/>
    <s v="Business"/>
    <s v="Kolkata"/>
    <s v="Delhi"/>
    <d v="2025-04-20T04:08:00"/>
    <d v="2025-04-20T08:08:00"/>
    <d v="1899-12-30T04:00:00"/>
    <n v="800"/>
    <n v="7244.98"/>
    <n v="1524.96"/>
    <n v="5720.0199999999995"/>
    <x v="0"/>
    <s v="Cancelled"/>
    <s v="9C"/>
    <n v="2"/>
    <n v="1"/>
    <s v="Weekend"/>
    <x v="19"/>
  </r>
  <r>
    <s v="F01292"/>
    <x v="1345"/>
    <s v="E1146"/>
    <s v="P03076"/>
    <x v="2"/>
    <s v="Business"/>
    <s v="Mumbai"/>
    <s v="Bengaluru"/>
    <d v="2024-02-08T22:37:00"/>
    <d v="2024-02-09T03:37:00"/>
    <d v="1899-12-30T05:00:00"/>
    <n v="1799"/>
    <n v="9403.0499999999993"/>
    <n v="1548.7"/>
    <n v="7854.3499999999995"/>
    <x v="3"/>
    <s v="Cancelled"/>
    <s v="30C"/>
    <n v="2"/>
    <n v="1"/>
    <s v="Weekday"/>
    <x v="67"/>
  </r>
  <r>
    <s v="F01293"/>
    <x v="51"/>
    <s v="E1818"/>
    <s v="P00452"/>
    <x v="1"/>
    <s v="Business"/>
    <s v="Delhi"/>
    <s v="Hyderabad"/>
    <d v="2025-08-26T19:13:00"/>
    <d v="2025-08-26T21:13:00"/>
    <d v="1899-12-30T02:00:00"/>
    <n v="2377"/>
    <n v="3972.51"/>
    <n v="1332.97"/>
    <n v="2639.54"/>
    <x v="3"/>
    <s v="Completed"/>
    <s v="12E"/>
    <n v="5"/>
    <n v="0"/>
    <s v="Weekday"/>
    <x v="7"/>
  </r>
  <r>
    <s v="F01294"/>
    <x v="1289"/>
    <s v="E1520"/>
    <s v="P04694"/>
    <x v="1"/>
    <s v="First_Class"/>
    <s v="Pune"/>
    <s v="Delhi"/>
    <d v="2023-06-08T04:35:00"/>
    <d v="2023-06-08T06:35:00"/>
    <d v="1899-12-30T02:00:00"/>
    <n v="856"/>
    <n v="14739.8"/>
    <n v="532.20000000000005"/>
    <n v="14207.599999999999"/>
    <x v="2"/>
    <s v="Completed"/>
    <s v="28E"/>
    <n v="5"/>
    <n v="0"/>
    <s v="Weekday"/>
    <x v="70"/>
  </r>
  <r>
    <s v="F01295"/>
    <x v="683"/>
    <s v="E1543"/>
    <s v="P05787"/>
    <x v="1"/>
    <s v="Economy"/>
    <s v="Lucknow"/>
    <s v="Ahmedabad"/>
    <d v="2024-09-12T14:17:00"/>
    <d v="2024-09-12T15:17:00"/>
    <d v="1899-12-30T01:00:00"/>
    <n v="627"/>
    <n v="4109.76"/>
    <n v="1074.3800000000001"/>
    <n v="3035.38"/>
    <x v="0"/>
    <s v="Cancelled"/>
    <s v="15E"/>
    <n v="5"/>
    <n v="1"/>
    <s v="Weekday"/>
    <x v="37"/>
  </r>
  <r>
    <s v="F01296"/>
    <x v="1127"/>
    <s v="E1711"/>
    <s v="P03043"/>
    <x v="0"/>
    <s v="Business"/>
    <s v="Lucknow"/>
    <s v="Hyderabad"/>
    <d v="2026-06-10T13:01:00"/>
    <d v="2026-06-10T18:01:00"/>
    <d v="1899-12-30T05:00:00"/>
    <n v="1666"/>
    <n v="10875.25"/>
    <n v="663.86"/>
    <n v="10211.39"/>
    <x v="0"/>
    <s v="Completed"/>
    <s v="5D"/>
    <n v="4"/>
    <n v="0"/>
    <s v="Weekday"/>
    <x v="33"/>
  </r>
  <r>
    <s v="F01297"/>
    <x v="88"/>
    <s v="E1077"/>
    <s v="P04722"/>
    <x v="0"/>
    <s v="Business"/>
    <s v="Pune"/>
    <s v="Ahmedabad"/>
    <d v="2025-02-06T14:09:00"/>
    <d v="2025-02-06T17:09:00"/>
    <d v="1899-12-30T03:00:00"/>
    <n v="830"/>
    <n v="7623.47"/>
    <n v="1623.88"/>
    <n v="5999.59"/>
    <x v="1"/>
    <s v="Cancelled"/>
    <s v="11C"/>
    <n v="5"/>
    <n v="1"/>
    <s v="Weekday"/>
    <x v="30"/>
  </r>
  <r>
    <s v="F01298"/>
    <x v="350"/>
    <s v="E1331"/>
    <s v="P05474"/>
    <x v="2"/>
    <s v="First_Class"/>
    <s v="Ahmedabad"/>
    <s v="Lucknow"/>
    <d v="2023-05-29T17:36:00"/>
    <d v="2023-05-29T22:36:00"/>
    <d v="1899-12-30T05:00:00"/>
    <n v="606"/>
    <n v="11905.85"/>
    <n v="256.27999999999997"/>
    <n v="11649.57"/>
    <x v="1"/>
    <s v="Cancelled"/>
    <s v="5E"/>
    <n v="5"/>
    <n v="1"/>
    <s v="Weekday"/>
    <x v="69"/>
  </r>
  <r>
    <s v="F01299"/>
    <x v="1308"/>
    <s v="E1149"/>
    <s v="P05801"/>
    <x v="1"/>
    <s v="Economy"/>
    <s v="Ahmedabad"/>
    <s v="Mumbai"/>
    <d v="2025-03-07T16:22:00"/>
    <d v="2025-03-07T17:22:00"/>
    <d v="1899-12-30T01:00:00"/>
    <n v="1188"/>
    <n v="10201.709999999999"/>
    <n v="1478.37"/>
    <n v="8723.34"/>
    <x v="3"/>
    <s v="Completed"/>
    <s v="29C"/>
    <n v="1"/>
    <n v="0"/>
    <s v="Weekday"/>
    <x v="3"/>
  </r>
  <r>
    <s v="F01300"/>
    <x v="818"/>
    <s v="E1315"/>
    <s v="P02517"/>
    <x v="3"/>
    <s v="Business"/>
    <s v="Chennai"/>
    <s v="Mumbai"/>
    <d v="2026-10-29T04:03:00"/>
    <d v="2026-10-29T07:03:00"/>
    <d v="1899-12-30T03:00:00"/>
    <n v="1092"/>
    <n v="4629.4399999999996"/>
    <n v="690.74"/>
    <n v="3938.7"/>
    <x v="3"/>
    <s v="Cancelled"/>
    <s v="17A"/>
    <n v="3"/>
    <n v="1"/>
    <s v="Weekday"/>
    <x v="29"/>
  </r>
  <r>
    <s v="F01301"/>
    <x v="547"/>
    <s v="E1434"/>
    <s v="P03189"/>
    <x v="3"/>
    <s v="Economy"/>
    <s v="Hyderabad"/>
    <s v="Lucknow"/>
    <d v="2023-10-23T04:43:00"/>
    <d v="2023-10-23T05:43:00"/>
    <d v="1899-12-30T01:00:00"/>
    <n v="2287"/>
    <n v="3555.93"/>
    <n v="1349.14"/>
    <n v="2206.79"/>
    <x v="2"/>
    <s v="Cancelled"/>
    <s v="28B"/>
    <n v="3"/>
    <n v="1"/>
    <s v="Weekday"/>
    <x v="59"/>
  </r>
  <r>
    <s v="F01302"/>
    <x v="1346"/>
    <s v="E1524"/>
    <s v="P03703"/>
    <x v="1"/>
    <s v="Economy"/>
    <s v="Ahmedabad"/>
    <s v="Chennai"/>
    <d v="2023-03-21T18:44:00"/>
    <d v="2023-03-21T21:44:00"/>
    <d v="1899-12-30T03:00:00"/>
    <n v="2166"/>
    <n v="7745.01"/>
    <n v="969.26"/>
    <n v="6775.75"/>
    <x v="3"/>
    <s v="Completed"/>
    <s v="10D"/>
    <n v="1"/>
    <n v="0"/>
    <s v="Weekday"/>
    <x v="36"/>
  </r>
  <r>
    <s v="F01303"/>
    <x v="247"/>
    <s v="E1873"/>
    <s v="P05035"/>
    <x v="3"/>
    <s v="Economy"/>
    <s v="Delhi"/>
    <s v="Ahmedabad"/>
    <d v="2026-12-28T15:20:00"/>
    <d v="2026-12-28T17:20:00"/>
    <d v="1899-12-30T02:00:00"/>
    <n v="1618"/>
    <n v="14347.07"/>
    <n v="1217.44"/>
    <n v="13129.63"/>
    <x v="3"/>
    <s v="Completed"/>
    <s v="19E"/>
    <n v="4"/>
    <n v="0"/>
    <s v="Weekday"/>
    <x v="52"/>
  </r>
  <r>
    <s v="F01304"/>
    <x v="224"/>
    <s v="E1463"/>
    <s v="P01306"/>
    <x v="2"/>
    <s v="Business"/>
    <s v="Delhi"/>
    <s v="Hyderabad"/>
    <d v="2023-08-18T12:29:00"/>
    <d v="2023-08-18T13:29:00"/>
    <d v="1899-12-30T01:00:00"/>
    <n v="1351"/>
    <n v="6289.18"/>
    <n v="1457.67"/>
    <n v="4831.51"/>
    <x v="1"/>
    <s v="Completed"/>
    <s v="3E"/>
    <n v="3"/>
    <n v="0"/>
    <s v="Weekday"/>
    <x v="7"/>
  </r>
  <r>
    <s v="F01305"/>
    <x v="546"/>
    <s v="E1453"/>
    <s v="P05551"/>
    <x v="3"/>
    <s v="Business"/>
    <s v="Chennai"/>
    <s v="Kolkata"/>
    <d v="2026-05-25T21:03:00"/>
    <d v="2026-05-26T02:03:00"/>
    <d v="1899-12-30T05:00:00"/>
    <n v="1826"/>
    <n v="5027.76"/>
    <n v="1209.96"/>
    <n v="3817.8"/>
    <x v="3"/>
    <s v="Cancelled"/>
    <s v="27F"/>
    <n v="3"/>
    <n v="1"/>
    <s v="Weekday"/>
    <x v="64"/>
  </r>
  <r>
    <s v="F01306"/>
    <x v="82"/>
    <s v="E1197"/>
    <s v="P01273"/>
    <x v="2"/>
    <s v="Business"/>
    <s v="Pune"/>
    <s v="Lucknow"/>
    <d v="2024-04-16T02:11:00"/>
    <d v="2024-04-16T05:11:00"/>
    <d v="1899-12-30T03:00:00"/>
    <n v="1089"/>
    <n v="5181.72"/>
    <n v="155.09"/>
    <n v="5026.63"/>
    <x v="3"/>
    <s v="Cancelled"/>
    <s v="22B"/>
    <n v="1"/>
    <n v="1"/>
    <s v="Weekday"/>
    <x v="10"/>
  </r>
  <r>
    <s v="F01307"/>
    <x v="1024"/>
    <s v="E1694"/>
    <s v="P02770"/>
    <x v="1"/>
    <s v="Business"/>
    <s v="Ahmedabad"/>
    <s v="Kolkata"/>
    <d v="2025-11-23T19:22:00"/>
    <d v="2025-11-23T21:22:00"/>
    <d v="1899-12-30T02:00:00"/>
    <n v="1219"/>
    <n v="14899.73"/>
    <n v="1306.75"/>
    <n v="13592.98"/>
    <x v="1"/>
    <s v="Completed"/>
    <s v="28E"/>
    <n v="5"/>
    <n v="0"/>
    <s v="Weekend"/>
    <x v="26"/>
  </r>
  <r>
    <s v="F01308"/>
    <x v="15"/>
    <s v="E1152"/>
    <s v="P05059"/>
    <x v="4"/>
    <s v="Business"/>
    <s v="Mumbai"/>
    <s v="Delhi"/>
    <d v="2026-03-10T06:47:00"/>
    <d v="2026-03-10T09:47:00"/>
    <d v="1899-12-30T03:00:00"/>
    <n v="2189"/>
    <n v="5137.57"/>
    <n v="1733.11"/>
    <n v="3404.46"/>
    <x v="3"/>
    <s v="Completed"/>
    <s v="18C"/>
    <n v="4"/>
    <n v="0"/>
    <s v="Weekday"/>
    <x v="22"/>
  </r>
  <r>
    <s v="F01309"/>
    <x v="1347"/>
    <s v="E1760"/>
    <s v="P05029"/>
    <x v="0"/>
    <s v="Business"/>
    <s v="Hyderabad"/>
    <s v="Mumbai"/>
    <d v="2026-11-24T02:23:00"/>
    <d v="2026-11-24T07:23:00"/>
    <d v="1899-12-30T05:00:00"/>
    <n v="1777"/>
    <n v="9148.75"/>
    <n v="1797.35"/>
    <n v="7351.4"/>
    <x v="1"/>
    <s v="Completed"/>
    <s v="7E"/>
    <n v="2"/>
    <n v="0"/>
    <s v="Weekday"/>
    <x v="2"/>
  </r>
  <r>
    <s v="F01310"/>
    <x v="1348"/>
    <s v="E1790"/>
    <s v="P02974"/>
    <x v="0"/>
    <s v="Business"/>
    <s v="Kolkata"/>
    <s v="Bengaluru"/>
    <d v="2026-11-23T04:41:00"/>
    <d v="2026-11-23T09:41:00"/>
    <d v="1899-12-30T05:00:00"/>
    <n v="1403"/>
    <n v="14367.1"/>
    <n v="773.9"/>
    <n v="13593.2"/>
    <x v="0"/>
    <s v="Completed"/>
    <s v="7B"/>
    <n v="5"/>
    <n v="0"/>
    <s v="Weekday"/>
    <x v="47"/>
  </r>
  <r>
    <s v="F01311"/>
    <x v="310"/>
    <s v="E1933"/>
    <s v="P04552"/>
    <x v="0"/>
    <s v="Economy"/>
    <s v="Lucknow"/>
    <s v="Mumbai"/>
    <d v="2026-11-15T14:50:00"/>
    <d v="2026-11-15T18:50:00"/>
    <d v="1899-12-30T04:00:00"/>
    <n v="853"/>
    <n v="2009.85"/>
    <n v="826.3"/>
    <n v="1183.55"/>
    <x v="0"/>
    <s v="Completed"/>
    <s v="25F"/>
    <n v="4"/>
    <n v="0"/>
    <s v="Weekend"/>
    <x v="17"/>
  </r>
  <r>
    <s v="F01312"/>
    <x v="960"/>
    <s v="E1585"/>
    <s v="P01159"/>
    <x v="0"/>
    <s v="Economy"/>
    <s v="Lucknow"/>
    <s v="Pune"/>
    <d v="2025-02-12T07:14:00"/>
    <d v="2025-02-12T09:14:00"/>
    <d v="1899-12-30T02:00:00"/>
    <n v="1508"/>
    <n v="8811.39"/>
    <n v="1593.52"/>
    <n v="7217.869999999999"/>
    <x v="1"/>
    <s v="Completed"/>
    <s v="13C"/>
    <n v="1"/>
    <n v="0"/>
    <s v="Weekday"/>
    <x v="38"/>
  </r>
  <r>
    <s v="F01313"/>
    <x v="124"/>
    <s v="E1644"/>
    <s v="P03783"/>
    <x v="4"/>
    <s v="Economy"/>
    <s v="Hyderabad"/>
    <s v="Delhi"/>
    <d v="2026-05-28T08:08:00"/>
    <d v="2026-05-28T10:08:00"/>
    <d v="1899-12-30T02:00:00"/>
    <n v="355"/>
    <n v="7277.17"/>
    <n v="1937.75"/>
    <n v="5339.42"/>
    <x v="1"/>
    <s v="Completed"/>
    <s v="24D"/>
    <n v="1"/>
    <n v="0"/>
    <s v="Weekday"/>
    <x v="5"/>
  </r>
  <r>
    <s v="F01314"/>
    <x v="915"/>
    <s v="E1993"/>
    <s v="P01521"/>
    <x v="3"/>
    <s v="First_Class"/>
    <s v="Mumbai"/>
    <s v="Kolkata"/>
    <d v="2023-02-20T08:35:00"/>
    <d v="2023-02-20T11:35:00"/>
    <d v="1899-12-30T03:00:00"/>
    <n v="1140"/>
    <n v="5611.12"/>
    <n v="1960.09"/>
    <n v="3651.0299999999997"/>
    <x v="0"/>
    <s v="Completed"/>
    <s v="7A"/>
    <n v="2"/>
    <n v="0"/>
    <s v="Weekday"/>
    <x v="51"/>
  </r>
  <r>
    <s v="F01315"/>
    <x v="1063"/>
    <s v="E1472"/>
    <s v="P04339"/>
    <x v="1"/>
    <s v="First_Class"/>
    <s v="Kolkata"/>
    <s v="Pune"/>
    <d v="2025-12-24T14:30:00"/>
    <d v="2025-12-24T16:30:00"/>
    <d v="1899-12-30T02:00:00"/>
    <n v="2039"/>
    <n v="2308.5500000000002"/>
    <n v="1614.7"/>
    <n v="693.85000000000014"/>
    <x v="1"/>
    <s v="Completed"/>
    <s v="6E"/>
    <n v="3"/>
    <n v="0"/>
    <s v="Weekday"/>
    <x v="13"/>
  </r>
  <r>
    <s v="F01316"/>
    <x v="1138"/>
    <s v="E1041"/>
    <s v="P02678"/>
    <x v="2"/>
    <s v="Business"/>
    <s v="Hyderabad"/>
    <s v="Kolkata"/>
    <d v="2025-06-12T11:39:00"/>
    <d v="2025-06-12T13:39:00"/>
    <d v="1899-12-30T02:00:00"/>
    <n v="1176"/>
    <n v="7926.71"/>
    <n v="961.97"/>
    <n v="6964.74"/>
    <x v="1"/>
    <s v="Completed"/>
    <s v="10F"/>
    <n v="1"/>
    <n v="0"/>
    <s v="Weekday"/>
    <x v="15"/>
  </r>
  <r>
    <s v="F01317"/>
    <x v="583"/>
    <s v="E1702"/>
    <s v="P03076"/>
    <x v="4"/>
    <s v="First_Class"/>
    <s v="Delhi"/>
    <s v="Ahmedabad"/>
    <d v="2023-08-02T08:31:00"/>
    <d v="2023-08-02T11:31:00"/>
    <d v="1899-12-30T03:00:00"/>
    <n v="638"/>
    <n v="2520.3000000000002"/>
    <n v="815.77"/>
    <n v="1704.5300000000002"/>
    <x v="0"/>
    <s v="Completed"/>
    <s v="5E"/>
    <n v="1"/>
    <n v="0"/>
    <s v="Weekday"/>
    <x v="52"/>
  </r>
  <r>
    <s v="F01318"/>
    <x v="1083"/>
    <s v="E1565"/>
    <s v="P05938"/>
    <x v="2"/>
    <s v="Business"/>
    <s v="Hyderabad"/>
    <s v="Ahmedabad"/>
    <d v="2026-11-26T17:53:00"/>
    <d v="2026-11-26T20:53:00"/>
    <d v="1899-12-30T03:00:00"/>
    <n v="2223"/>
    <n v="12717.93"/>
    <n v="439.47"/>
    <n v="12278.460000000001"/>
    <x v="1"/>
    <s v="Completed"/>
    <s v="21B"/>
    <n v="4"/>
    <n v="0"/>
    <s v="Weekday"/>
    <x v="4"/>
  </r>
  <r>
    <s v="F01319"/>
    <x v="1058"/>
    <s v="E1845"/>
    <s v="P01293"/>
    <x v="3"/>
    <s v="First_Class"/>
    <s v="Chennai"/>
    <s v="Pune"/>
    <d v="2026-04-29T17:04:00"/>
    <d v="2026-04-29T20:04:00"/>
    <d v="1899-12-30T03:00:00"/>
    <n v="2408"/>
    <n v="8373.4699999999993"/>
    <n v="1337.44"/>
    <n v="7036.0299999999988"/>
    <x v="0"/>
    <s v="Completed"/>
    <s v="30F"/>
    <n v="2"/>
    <n v="0"/>
    <s v="Weekday"/>
    <x v="53"/>
  </r>
  <r>
    <s v="F01320"/>
    <x v="341"/>
    <s v="E1924"/>
    <s v="P00653"/>
    <x v="3"/>
    <s v="First_Class"/>
    <s v="Kolkata"/>
    <s v="Delhi"/>
    <d v="2025-10-31T23:04:00"/>
    <d v="2025-11-01T04:04:00"/>
    <d v="1899-12-30T05:00:00"/>
    <n v="1141"/>
    <n v="2065.1799999999998"/>
    <n v="446.74"/>
    <n v="1618.4399999999998"/>
    <x v="0"/>
    <s v="Completed"/>
    <s v="8C"/>
    <n v="3"/>
    <n v="0"/>
    <s v="Weekday"/>
    <x v="19"/>
  </r>
  <r>
    <s v="F01321"/>
    <x v="214"/>
    <s v="E1272"/>
    <s v="P02535"/>
    <x v="0"/>
    <s v="Economy"/>
    <s v="Kolkata"/>
    <s v="Bengaluru"/>
    <d v="2026-10-11T02:58:00"/>
    <d v="2026-10-11T06:58:00"/>
    <d v="1899-12-30T04:00:00"/>
    <n v="2026"/>
    <n v="12182.42"/>
    <n v="1536.86"/>
    <n v="10645.56"/>
    <x v="2"/>
    <s v="Completed"/>
    <s v="7B"/>
    <n v="2"/>
    <n v="0"/>
    <s v="Weekend"/>
    <x v="47"/>
  </r>
  <r>
    <s v="F01322"/>
    <x v="513"/>
    <s v="E1200"/>
    <s v="P03305"/>
    <x v="2"/>
    <s v="Business"/>
    <s v="Mumbai"/>
    <s v="Chennai"/>
    <d v="2024-10-07T23:01:00"/>
    <d v="2024-10-08T00:01:00"/>
    <d v="1899-12-30T01:00:00"/>
    <n v="1653"/>
    <n v="3386.07"/>
    <n v="1106.6600000000001"/>
    <n v="2279.41"/>
    <x v="1"/>
    <s v="Completed"/>
    <s v="28F"/>
    <n v="4"/>
    <n v="0"/>
    <s v="Weekday"/>
    <x v="66"/>
  </r>
  <r>
    <s v="F01323"/>
    <x v="472"/>
    <s v="E1882"/>
    <s v="P01031"/>
    <x v="4"/>
    <s v="Economy"/>
    <s v="Kolkata"/>
    <s v="Hyderabad"/>
    <d v="2026-06-20T02:12:00"/>
    <d v="2026-06-20T04:12:00"/>
    <d v="1899-12-30T02:00:00"/>
    <n v="1638"/>
    <n v="12075.71"/>
    <n v="771.84"/>
    <n v="11303.869999999999"/>
    <x v="0"/>
    <s v="Completed"/>
    <s v="16F"/>
    <n v="4"/>
    <n v="0"/>
    <s v="Weekend"/>
    <x v="60"/>
  </r>
  <r>
    <s v="F01324"/>
    <x v="587"/>
    <s v="E1298"/>
    <s v="P03902"/>
    <x v="1"/>
    <s v="Business"/>
    <s v="Chennai"/>
    <s v="Delhi"/>
    <d v="2025-12-15T19:53:00"/>
    <d v="2025-12-16T00:53:00"/>
    <d v="1899-12-30T05:00:00"/>
    <n v="1345"/>
    <n v="2309.38"/>
    <n v="1803.88"/>
    <n v="505.5"/>
    <x v="3"/>
    <s v="Completed"/>
    <s v="28C"/>
    <n v="2"/>
    <n v="0"/>
    <s v="Weekday"/>
    <x v="48"/>
  </r>
  <r>
    <s v="F01325"/>
    <x v="297"/>
    <s v="E1567"/>
    <s v="P00746"/>
    <x v="3"/>
    <s v="First_Class"/>
    <s v="Mumbai"/>
    <s v="Hyderabad"/>
    <d v="2026-11-29T07:04:00"/>
    <d v="2026-11-29T12:04:00"/>
    <d v="1899-12-30T05:00:00"/>
    <n v="1993"/>
    <n v="6166.02"/>
    <n v="310.99"/>
    <n v="5855.0300000000007"/>
    <x v="1"/>
    <s v="Completed"/>
    <s v="4E"/>
    <n v="5"/>
    <n v="0"/>
    <s v="Weekend"/>
    <x v="44"/>
  </r>
  <r>
    <s v="F01326"/>
    <x v="99"/>
    <s v="E1030"/>
    <s v="P01681"/>
    <x v="0"/>
    <s v="First_Class"/>
    <s v="Ahmedabad"/>
    <s v="Lucknow"/>
    <d v="2026-01-27T04:49:00"/>
    <d v="2026-01-27T07:49:00"/>
    <d v="1899-12-30T03:00:00"/>
    <n v="2086"/>
    <n v="10945"/>
    <n v="499.36"/>
    <n v="10445.64"/>
    <x v="1"/>
    <s v="Completed"/>
    <s v="27D"/>
    <n v="2"/>
    <n v="0"/>
    <s v="Weekday"/>
    <x v="69"/>
  </r>
  <r>
    <s v="F01327"/>
    <x v="639"/>
    <s v="E1689"/>
    <s v="P05957"/>
    <x v="0"/>
    <s v="Economy"/>
    <s v="Lucknow"/>
    <s v="Bengaluru"/>
    <d v="2025-05-17T20:29:00"/>
    <d v="2025-05-18T00:29:00"/>
    <d v="1899-12-30T04:00:00"/>
    <n v="2093"/>
    <n v="10541.53"/>
    <n v="1433.93"/>
    <n v="9107.6"/>
    <x v="2"/>
    <s v="Completed"/>
    <s v="26A"/>
    <n v="5"/>
    <n v="0"/>
    <s v="Weekend"/>
    <x v="45"/>
  </r>
  <r>
    <s v="F01328"/>
    <x v="965"/>
    <s v="E1479"/>
    <s v="P02725"/>
    <x v="0"/>
    <s v="Business"/>
    <s v="Chennai"/>
    <s v="Ahmedabad"/>
    <d v="2024-02-14T03:55:00"/>
    <d v="2024-02-14T08:55:00"/>
    <d v="1899-12-30T05:00:00"/>
    <n v="2128"/>
    <n v="2321.67"/>
    <n v="344.78"/>
    <n v="1976.89"/>
    <x v="1"/>
    <s v="Completed"/>
    <s v="28B"/>
    <n v="3"/>
    <n v="0"/>
    <s v="Weekday"/>
    <x v="0"/>
  </r>
  <r>
    <s v="F01329"/>
    <x v="261"/>
    <s v="E1210"/>
    <s v="P04010"/>
    <x v="1"/>
    <s v="First_Class"/>
    <s v="Ahmedabad"/>
    <s v="Chennai"/>
    <d v="2025-08-16T16:50:00"/>
    <d v="2025-08-16T17:50:00"/>
    <d v="1899-12-30T01:00:00"/>
    <n v="2306"/>
    <n v="6593.54"/>
    <n v="1414.59"/>
    <n v="5178.95"/>
    <x v="2"/>
    <s v="Completed"/>
    <s v="13A"/>
    <n v="3"/>
    <n v="0"/>
    <s v="Weekend"/>
    <x v="36"/>
  </r>
  <r>
    <s v="F01330"/>
    <x v="1019"/>
    <s v="E1023"/>
    <s v="P01178"/>
    <x v="1"/>
    <s v="Economy"/>
    <s v="Bengaluru"/>
    <s v="Kolkata"/>
    <d v="2023-06-15T03:13:00"/>
    <d v="2023-06-15T06:13:00"/>
    <d v="1899-12-30T03:00:00"/>
    <n v="1190"/>
    <n v="5639.43"/>
    <n v="333.35"/>
    <n v="5306.08"/>
    <x v="2"/>
    <s v="Completed"/>
    <s v="13B"/>
    <n v="1"/>
    <n v="0"/>
    <s v="Weekday"/>
    <x v="54"/>
  </r>
  <r>
    <s v="F01331"/>
    <x v="718"/>
    <s v="E1753"/>
    <s v="P04440"/>
    <x v="4"/>
    <s v="Economy"/>
    <s v="Chennai"/>
    <s v="Bengaluru"/>
    <d v="2026-01-07T23:25:00"/>
    <d v="2026-01-08T04:25:00"/>
    <d v="1899-12-30T05:00:00"/>
    <n v="2201"/>
    <n v="13830.47"/>
    <n v="911.46"/>
    <n v="12919.009999999998"/>
    <x v="3"/>
    <s v="Completed"/>
    <s v="26B"/>
    <n v="1"/>
    <n v="0"/>
    <s v="Weekday"/>
    <x v="49"/>
  </r>
  <r>
    <s v="F01332"/>
    <x v="1349"/>
    <s v="E1843"/>
    <s v="P00998"/>
    <x v="3"/>
    <s v="First_Class"/>
    <s v="Mumbai"/>
    <s v="Chennai"/>
    <d v="2024-01-04T05:54:00"/>
    <d v="2024-01-04T10:54:00"/>
    <d v="1899-12-30T05:00:00"/>
    <n v="625"/>
    <n v="8049.53"/>
    <n v="1304.1500000000001"/>
    <n v="6745.3799999999992"/>
    <x v="2"/>
    <s v="Completed"/>
    <s v="26A"/>
    <n v="4"/>
    <n v="0"/>
    <s v="Weekday"/>
    <x v="66"/>
  </r>
  <r>
    <s v="F01333"/>
    <x v="705"/>
    <s v="E1699"/>
    <s v="P03588"/>
    <x v="4"/>
    <s v="First_Class"/>
    <s v="Kolkata"/>
    <s v="Ahmedabad"/>
    <d v="2024-07-01T23:44:00"/>
    <d v="2024-07-02T01:44:00"/>
    <d v="1899-12-30T02:00:00"/>
    <n v="481"/>
    <n v="11277.13"/>
    <n v="1322.4"/>
    <n v="9954.73"/>
    <x v="3"/>
    <s v="Completed"/>
    <s v="9E"/>
    <n v="5"/>
    <n v="0"/>
    <s v="Weekday"/>
    <x v="6"/>
  </r>
  <r>
    <s v="F01334"/>
    <x v="1068"/>
    <s v="E1411"/>
    <s v="P02422"/>
    <x v="3"/>
    <s v="First_Class"/>
    <s v="Hyderabad"/>
    <s v="Lucknow"/>
    <d v="2023-04-15T02:07:00"/>
    <d v="2023-04-15T06:07:00"/>
    <d v="1899-12-30T04:00:00"/>
    <n v="577"/>
    <n v="7214.93"/>
    <n v="80.73"/>
    <n v="7134.2000000000007"/>
    <x v="0"/>
    <s v="Completed"/>
    <s v="15E"/>
    <n v="3"/>
    <n v="0"/>
    <s v="Weekend"/>
    <x v="59"/>
  </r>
  <r>
    <s v="F01335"/>
    <x v="522"/>
    <s v="E1195"/>
    <s v="P01384"/>
    <x v="3"/>
    <s v="Economy"/>
    <s v="Bengaluru"/>
    <s v="Pune"/>
    <d v="2023-07-01T14:46:00"/>
    <d v="2023-07-01T16:46:00"/>
    <d v="1899-12-30T02:00:00"/>
    <n v="2127"/>
    <n v="2167.4899999999998"/>
    <n v="806.64"/>
    <n v="1360.85"/>
    <x v="1"/>
    <s v="Completed"/>
    <s v="17A"/>
    <n v="4"/>
    <n v="0"/>
    <s v="Weekend"/>
    <x v="24"/>
  </r>
  <r>
    <s v="F01336"/>
    <x v="438"/>
    <s v="E1706"/>
    <s v="P00565"/>
    <x v="4"/>
    <s v="Business"/>
    <s v="Delhi"/>
    <s v="Mumbai"/>
    <d v="2025-03-13T22:34:00"/>
    <d v="2025-03-14T03:34:00"/>
    <d v="1899-12-30T05:00:00"/>
    <n v="684"/>
    <n v="3176.1"/>
    <n v="350.44"/>
    <n v="2825.66"/>
    <x v="1"/>
    <s v="Completed"/>
    <s v="28D"/>
    <n v="5"/>
    <n v="0"/>
    <s v="Weekday"/>
    <x v="61"/>
  </r>
  <r>
    <s v="F01337"/>
    <x v="1350"/>
    <s v="E1567"/>
    <s v="P00284"/>
    <x v="2"/>
    <s v="Business"/>
    <s v="Ahmedabad"/>
    <s v="Kolkata"/>
    <d v="2026-03-14T00:44:00"/>
    <d v="2026-03-14T01:44:00"/>
    <d v="1899-12-30T01:00:00"/>
    <n v="1053"/>
    <n v="3977.29"/>
    <n v="961.35"/>
    <n v="3015.94"/>
    <x v="1"/>
    <s v="Completed"/>
    <s v="26A"/>
    <n v="4"/>
    <n v="0"/>
    <s v="Weekend"/>
    <x v="26"/>
  </r>
  <r>
    <s v="F01338"/>
    <x v="378"/>
    <s v="E1821"/>
    <s v="P05418"/>
    <x v="3"/>
    <s v="Economy"/>
    <s v="Delhi"/>
    <s v="Chennai"/>
    <d v="2026-06-10T23:40:00"/>
    <d v="2026-06-11T02:40:00"/>
    <d v="1899-12-30T03:00:00"/>
    <n v="1252"/>
    <n v="12644.59"/>
    <n v="1978.41"/>
    <n v="10666.18"/>
    <x v="3"/>
    <s v="Completed"/>
    <s v="5B"/>
    <n v="4"/>
    <n v="0"/>
    <s v="Weekday"/>
    <x v="56"/>
  </r>
  <r>
    <s v="F01339"/>
    <x v="1145"/>
    <s v="E1765"/>
    <s v="P00786"/>
    <x v="4"/>
    <s v="Economy"/>
    <s v="Hyderabad"/>
    <s v="Pune"/>
    <d v="2026-11-02T11:26:00"/>
    <d v="2026-11-02T13:26:00"/>
    <d v="1899-12-30T02:00:00"/>
    <n v="2094"/>
    <n v="2201.29"/>
    <n v="500.1"/>
    <n v="1701.19"/>
    <x v="1"/>
    <s v="Completed"/>
    <s v="2D"/>
    <n v="4"/>
    <n v="0"/>
    <s v="Weekday"/>
    <x v="62"/>
  </r>
  <r>
    <s v="F01340"/>
    <x v="1071"/>
    <s v="E1661"/>
    <s v="P05294"/>
    <x v="4"/>
    <s v="First_Class"/>
    <s v="Chennai"/>
    <s v="Delhi"/>
    <d v="2025-11-08T12:02:00"/>
    <d v="2025-11-08T14:02:00"/>
    <d v="1899-12-30T02:00:00"/>
    <n v="919"/>
    <n v="9130.31"/>
    <n v="219.09"/>
    <n v="8911.2199999999993"/>
    <x v="1"/>
    <s v="Completed"/>
    <s v="18C"/>
    <n v="4"/>
    <n v="0"/>
    <s v="Weekend"/>
    <x v="48"/>
  </r>
  <r>
    <s v="F01341"/>
    <x v="1257"/>
    <s v="E1024"/>
    <s v="P02643"/>
    <x v="0"/>
    <s v="First_Class"/>
    <s v="Ahmedabad"/>
    <s v="Bengaluru"/>
    <d v="2024-01-28T01:49:00"/>
    <d v="2024-01-28T03:49:00"/>
    <d v="1899-12-30T02:00:00"/>
    <n v="1971"/>
    <n v="12435.05"/>
    <n v="1022.59"/>
    <n v="11412.46"/>
    <x v="3"/>
    <s v="Completed"/>
    <s v="21F"/>
    <n v="5"/>
    <n v="0"/>
    <s v="Weekend"/>
    <x v="63"/>
  </r>
  <r>
    <s v="F01342"/>
    <x v="439"/>
    <s v="E1999"/>
    <s v="P05847"/>
    <x v="4"/>
    <s v="First_Class"/>
    <s v="Ahmedabad"/>
    <s v="Bengaluru"/>
    <d v="2023-07-26T18:50:00"/>
    <d v="2023-07-26T20:50:00"/>
    <d v="1899-12-30T02:00:00"/>
    <n v="832"/>
    <n v="7930.21"/>
    <n v="1425.81"/>
    <n v="6504.4"/>
    <x v="1"/>
    <s v="Completed"/>
    <s v="20E"/>
    <n v="2"/>
    <n v="0"/>
    <s v="Weekday"/>
    <x v="63"/>
  </r>
  <r>
    <s v="F01343"/>
    <x v="1332"/>
    <s v="E1645"/>
    <s v="P04785"/>
    <x v="4"/>
    <s v="First_Class"/>
    <s v="Ahmedabad"/>
    <s v="Bengaluru"/>
    <d v="2023-06-01T23:54:00"/>
    <d v="2023-06-02T00:54:00"/>
    <d v="1899-12-30T01:00:00"/>
    <n v="1547"/>
    <n v="7832.86"/>
    <n v="685.65"/>
    <n v="7147.21"/>
    <x v="1"/>
    <s v="Completed"/>
    <s v="4E"/>
    <n v="1"/>
    <n v="0"/>
    <s v="Weekday"/>
    <x v="63"/>
  </r>
  <r>
    <s v="F01344"/>
    <x v="906"/>
    <s v="E1387"/>
    <s v="P04077"/>
    <x v="0"/>
    <s v="First_Class"/>
    <s v="Mumbai"/>
    <s v="Chennai"/>
    <d v="2025-11-11T17:44:00"/>
    <d v="2025-11-11T22:44:00"/>
    <d v="1899-12-30T05:00:00"/>
    <n v="2083"/>
    <n v="1827.73"/>
    <n v="189.89"/>
    <n v="1637.8400000000001"/>
    <x v="3"/>
    <s v="Cancelled"/>
    <s v="7B"/>
    <n v="3"/>
    <n v="1"/>
    <s v="Weekday"/>
    <x v="66"/>
  </r>
  <r>
    <s v="F01345"/>
    <x v="1030"/>
    <s v="E1778"/>
    <s v="P00423"/>
    <x v="1"/>
    <s v="First_Class"/>
    <s v="Delhi"/>
    <s v="Ahmedabad"/>
    <d v="2026-12-01T19:11:00"/>
    <d v="2026-12-02T00:11:00"/>
    <d v="1899-12-30T05:00:00"/>
    <n v="2463"/>
    <n v="14518.59"/>
    <n v="699.06"/>
    <n v="13819.53"/>
    <x v="1"/>
    <s v="Cancelled"/>
    <s v="12D"/>
    <n v="2"/>
    <n v="1"/>
    <s v="Weekday"/>
    <x v="52"/>
  </r>
  <r>
    <s v="F01346"/>
    <x v="1242"/>
    <s v="E1417"/>
    <s v="P05633"/>
    <x v="3"/>
    <s v="Business"/>
    <s v="Lucknow"/>
    <s v="Delhi"/>
    <d v="2023-07-21T01:11:00"/>
    <d v="2023-07-21T04:11:00"/>
    <d v="1899-12-30T03:00:00"/>
    <n v="1589"/>
    <n v="3750.5"/>
    <n v="1472.72"/>
    <n v="2277.7799999999997"/>
    <x v="1"/>
    <s v="Completed"/>
    <s v="7D"/>
    <n v="3"/>
    <n v="0"/>
    <s v="Weekday"/>
    <x v="50"/>
  </r>
  <r>
    <s v="F01347"/>
    <x v="1018"/>
    <s v="E1071"/>
    <s v="P01249"/>
    <x v="3"/>
    <s v="Business"/>
    <s v="Kolkata"/>
    <s v="Pune"/>
    <d v="2026-08-13T06:39:00"/>
    <d v="2026-08-13T10:39:00"/>
    <d v="1899-12-30T04:00:00"/>
    <n v="1814"/>
    <n v="5571.36"/>
    <n v="843.28"/>
    <n v="4728.08"/>
    <x v="1"/>
    <s v="Completed"/>
    <s v="9A"/>
    <n v="2"/>
    <n v="0"/>
    <s v="Weekday"/>
    <x v="13"/>
  </r>
  <r>
    <s v="F01348"/>
    <x v="796"/>
    <s v="E1892"/>
    <s v="P06000"/>
    <x v="3"/>
    <s v="Business"/>
    <s v="Mumbai"/>
    <s v="Bengaluru"/>
    <d v="2024-01-28T12:21:00"/>
    <d v="2024-01-28T14:21:00"/>
    <d v="1899-12-30T02:00:00"/>
    <n v="672"/>
    <n v="8134.74"/>
    <n v="1478.39"/>
    <n v="6656.3499999999995"/>
    <x v="1"/>
    <s v="Completed"/>
    <s v="22F"/>
    <n v="4"/>
    <n v="0"/>
    <s v="Weekend"/>
    <x v="67"/>
  </r>
  <r>
    <s v="F01349"/>
    <x v="46"/>
    <s v="E1888"/>
    <s v="P05284"/>
    <x v="0"/>
    <s v="First_Class"/>
    <s v="Lucknow"/>
    <s v="Bengaluru"/>
    <d v="2025-04-05T09:47:00"/>
    <d v="2025-04-05T10:47:00"/>
    <d v="1899-12-30T01:00:00"/>
    <n v="2097"/>
    <n v="8955.17"/>
    <n v="1848.62"/>
    <n v="7106.55"/>
    <x v="1"/>
    <s v="Completed"/>
    <s v="12C"/>
    <n v="2"/>
    <n v="0"/>
    <s v="Weekend"/>
    <x v="45"/>
  </r>
  <r>
    <s v="F01350"/>
    <x v="1351"/>
    <s v="E1066"/>
    <s v="P04517"/>
    <x v="3"/>
    <s v="Economy"/>
    <s v="Ahmedabad"/>
    <s v="Mumbai"/>
    <d v="2025-11-21T16:22:00"/>
    <d v="2025-11-21T18:22:00"/>
    <d v="1899-12-30T02:00:00"/>
    <n v="1446"/>
    <n v="3430.08"/>
    <n v="351.63"/>
    <n v="3078.45"/>
    <x v="1"/>
    <s v="Cancelled"/>
    <s v="23A"/>
    <n v="3"/>
    <n v="1"/>
    <s v="Weekday"/>
    <x v="3"/>
  </r>
  <r>
    <s v="F01351"/>
    <x v="1326"/>
    <s v="E1254"/>
    <s v="P03820"/>
    <x v="0"/>
    <s v="Business"/>
    <s v="Chennai"/>
    <s v="Mumbai"/>
    <d v="2023-06-11T09:03:00"/>
    <d v="2023-06-11T10:03:00"/>
    <d v="1899-12-30T01:00:00"/>
    <n v="954"/>
    <n v="8255.23"/>
    <n v="1073.4100000000001"/>
    <n v="7181.82"/>
    <x v="3"/>
    <s v="Completed"/>
    <s v="8F"/>
    <n v="3"/>
    <n v="0"/>
    <s v="Weekend"/>
    <x v="29"/>
  </r>
  <r>
    <s v="F01352"/>
    <x v="822"/>
    <s v="E1487"/>
    <s v="P01180"/>
    <x v="4"/>
    <s v="First_Class"/>
    <s v="Mumbai"/>
    <s v="Lucknow"/>
    <d v="2026-08-10T19:28:00"/>
    <d v="2026-08-10T23:28:00"/>
    <d v="1899-12-30T04:00:00"/>
    <n v="2331"/>
    <n v="4342"/>
    <n v="748.26"/>
    <n v="3593.74"/>
    <x v="3"/>
    <s v="Completed"/>
    <s v="19F"/>
    <n v="2"/>
    <n v="0"/>
    <s v="Weekday"/>
    <x v="21"/>
  </r>
  <r>
    <s v="F01353"/>
    <x v="1067"/>
    <s v="E1457"/>
    <s v="P00639"/>
    <x v="0"/>
    <s v="Business"/>
    <s v="Kolkata"/>
    <s v="Ahmedabad"/>
    <d v="2023-01-05T15:19:00"/>
    <d v="2023-01-05T20:19:00"/>
    <d v="1899-12-30T05:00:00"/>
    <n v="1368"/>
    <n v="11865.82"/>
    <n v="1603.6"/>
    <n v="10262.219999999999"/>
    <x v="3"/>
    <s v="Completed"/>
    <s v="27B"/>
    <n v="1"/>
    <n v="0"/>
    <s v="Weekday"/>
    <x v="6"/>
  </r>
  <r>
    <s v="F01354"/>
    <x v="647"/>
    <s v="E1453"/>
    <s v="P03266"/>
    <x v="0"/>
    <s v="First_Class"/>
    <s v="Chennai"/>
    <s v="Kolkata"/>
    <d v="2025-08-20T05:28:00"/>
    <d v="2025-08-20T07:28:00"/>
    <d v="1899-12-30T02:00:00"/>
    <n v="2023"/>
    <n v="2005.23"/>
    <n v="1286.6199999999999"/>
    <n v="718.61000000000013"/>
    <x v="3"/>
    <s v="Cancelled"/>
    <s v="27A"/>
    <n v="4"/>
    <n v="1"/>
    <s v="Weekday"/>
    <x v="64"/>
  </r>
  <r>
    <s v="F01355"/>
    <x v="900"/>
    <s v="E1073"/>
    <s v="P00957"/>
    <x v="1"/>
    <s v="Business"/>
    <s v="Chennai"/>
    <s v="Kolkata"/>
    <d v="2024-04-16T11:59:00"/>
    <d v="2024-04-16T12:59:00"/>
    <d v="1899-12-30T01:00:00"/>
    <n v="1283"/>
    <n v="8969.66"/>
    <n v="739.71"/>
    <n v="8229.9500000000007"/>
    <x v="3"/>
    <s v="Completed"/>
    <s v="12E"/>
    <n v="4"/>
    <n v="0"/>
    <s v="Weekday"/>
    <x v="64"/>
  </r>
  <r>
    <s v="F01356"/>
    <x v="102"/>
    <s v="E1993"/>
    <s v="P00376"/>
    <x v="3"/>
    <s v="Economy"/>
    <s v="Kolkata"/>
    <s v="Lucknow"/>
    <d v="2025-07-16T11:32:00"/>
    <d v="2025-07-16T14:32:00"/>
    <d v="1899-12-30T03:00:00"/>
    <n v="1396"/>
    <n v="13971.23"/>
    <n v="1383.73"/>
    <n v="12587.5"/>
    <x v="3"/>
    <s v="Completed"/>
    <s v="12B"/>
    <n v="2"/>
    <n v="0"/>
    <s v="Weekday"/>
    <x v="28"/>
  </r>
  <r>
    <s v="F01357"/>
    <x v="83"/>
    <s v="E1575"/>
    <s v="P05748"/>
    <x v="4"/>
    <s v="Business"/>
    <s v="Hyderabad"/>
    <s v="Mumbai"/>
    <d v="2023-06-09T23:22:00"/>
    <d v="2023-06-10T04:22:00"/>
    <d v="1899-12-30T05:00:00"/>
    <n v="338"/>
    <n v="5424.93"/>
    <n v="1678.56"/>
    <n v="3746.3700000000003"/>
    <x v="3"/>
    <s v="Completed"/>
    <s v="23A"/>
    <n v="5"/>
    <n v="0"/>
    <s v="Weekday"/>
    <x v="2"/>
  </r>
  <r>
    <s v="F01358"/>
    <x v="189"/>
    <s v="E1887"/>
    <s v="P02178"/>
    <x v="1"/>
    <s v="Economy"/>
    <s v="Pune"/>
    <s v="Lucknow"/>
    <d v="2025-02-06T23:58:00"/>
    <d v="2025-02-07T03:58:00"/>
    <d v="1899-12-30T04:00:00"/>
    <n v="828"/>
    <n v="9992.17"/>
    <n v="1267.92"/>
    <n v="8724.25"/>
    <x v="3"/>
    <s v="Cancelled"/>
    <s v="30E"/>
    <n v="2"/>
    <n v="1"/>
    <s v="Weekday"/>
    <x v="10"/>
  </r>
  <r>
    <s v="F01359"/>
    <x v="791"/>
    <s v="E1447"/>
    <s v="P02851"/>
    <x v="1"/>
    <s v="Economy"/>
    <s v="Lucknow"/>
    <s v="Hyderabad"/>
    <d v="2024-01-21T14:00:00"/>
    <d v="2024-01-21T18:00:00"/>
    <d v="1899-12-30T04:00:00"/>
    <n v="1632"/>
    <n v="7637.32"/>
    <n v="1733.28"/>
    <n v="5904.04"/>
    <x v="3"/>
    <s v="Cancelled"/>
    <s v="19F"/>
    <n v="4"/>
    <n v="1"/>
    <s v="Weekend"/>
    <x v="33"/>
  </r>
  <r>
    <s v="F01360"/>
    <x v="1352"/>
    <s v="E1329"/>
    <s v="P03365"/>
    <x v="1"/>
    <s v="First_Class"/>
    <s v="Hyderabad"/>
    <s v="Pune"/>
    <d v="2025-10-27T14:58:00"/>
    <d v="2025-10-27T15:58:00"/>
    <d v="1899-12-30T01:00:00"/>
    <n v="2251"/>
    <n v="3788.25"/>
    <n v="741.52"/>
    <n v="3046.73"/>
    <x v="3"/>
    <s v="Cancelled"/>
    <s v="17A"/>
    <n v="2"/>
    <n v="1"/>
    <s v="Weekday"/>
    <x v="62"/>
  </r>
  <r>
    <s v="F01361"/>
    <x v="363"/>
    <s v="E1538"/>
    <s v="P05014"/>
    <x v="0"/>
    <s v="First_Class"/>
    <s v="Hyderabad"/>
    <s v="Ahmedabad"/>
    <d v="2023-12-10T18:37:00"/>
    <d v="2023-12-10T22:37:00"/>
    <d v="1899-12-30T04:00:00"/>
    <n v="945"/>
    <n v="14451.66"/>
    <n v="938.07"/>
    <n v="13513.59"/>
    <x v="3"/>
    <s v="Completed"/>
    <s v="2D"/>
    <n v="2"/>
    <n v="0"/>
    <s v="Weekend"/>
    <x v="4"/>
  </r>
  <r>
    <s v="F01362"/>
    <x v="941"/>
    <s v="E1217"/>
    <s v="P01362"/>
    <x v="4"/>
    <s v="First_Class"/>
    <s v="Bengaluru"/>
    <s v="Ahmedabad"/>
    <d v="2024-05-19T08:35:00"/>
    <d v="2024-05-19T13:35:00"/>
    <d v="1899-12-30T05:00:00"/>
    <n v="1980"/>
    <n v="3090.45"/>
    <n v="1604.92"/>
    <n v="1485.5299999999997"/>
    <x v="1"/>
    <s v="Completed"/>
    <s v="1C"/>
    <n v="2"/>
    <n v="0"/>
    <s v="Weekend"/>
    <x v="31"/>
  </r>
  <r>
    <s v="F01363"/>
    <x v="495"/>
    <s v="E1141"/>
    <s v="P05038"/>
    <x v="2"/>
    <s v="First_Class"/>
    <s v="Delhi"/>
    <s v="Pune"/>
    <d v="2024-10-19T18:18:00"/>
    <d v="2024-10-19T19:18:00"/>
    <d v="1899-12-30T01:00:00"/>
    <n v="747"/>
    <n v="7243.05"/>
    <n v="55.36"/>
    <n v="7187.6900000000005"/>
    <x v="3"/>
    <s v="Cancelled"/>
    <s v="20B"/>
    <n v="1"/>
    <n v="1"/>
    <s v="Weekend"/>
    <x v="23"/>
  </r>
  <r>
    <s v="F01364"/>
    <x v="598"/>
    <s v="E1832"/>
    <s v="P01023"/>
    <x v="4"/>
    <s v="Economy"/>
    <s v="Kolkata"/>
    <s v="Bengaluru"/>
    <d v="2026-03-25T17:13:00"/>
    <d v="2026-03-25T22:13:00"/>
    <d v="1899-12-30T05:00:00"/>
    <n v="2334"/>
    <n v="2226.4299999999998"/>
    <n v="1688.52"/>
    <n v="537.90999999999985"/>
    <x v="0"/>
    <s v="Completed"/>
    <s v="22D"/>
    <n v="2"/>
    <n v="0"/>
    <s v="Weekday"/>
    <x v="47"/>
  </r>
  <r>
    <s v="F01365"/>
    <x v="566"/>
    <s v="E1098"/>
    <s v="P01492"/>
    <x v="0"/>
    <s v="First_Class"/>
    <s v="Bengaluru"/>
    <s v="Mumbai"/>
    <d v="2025-02-01T05:45:00"/>
    <d v="2025-02-01T10:45:00"/>
    <d v="1899-12-30T05:00:00"/>
    <n v="1418"/>
    <n v="6771.92"/>
    <n v="1425.98"/>
    <n v="5345.9400000000005"/>
    <x v="1"/>
    <s v="Completed"/>
    <s v="10C"/>
    <n v="4"/>
    <n v="0"/>
    <s v="Weekend"/>
    <x v="1"/>
  </r>
  <r>
    <s v="F01366"/>
    <x v="293"/>
    <s v="E1304"/>
    <s v="P03888"/>
    <x v="1"/>
    <s v="First_Class"/>
    <s v="Pune"/>
    <s v="Delhi"/>
    <d v="2025-10-25T10:50:00"/>
    <d v="2025-10-25T13:50:00"/>
    <d v="1899-12-30T03:00:00"/>
    <n v="2400"/>
    <n v="13336.01"/>
    <n v="1969.67"/>
    <n v="11366.34"/>
    <x v="0"/>
    <s v="Completed"/>
    <s v="17D"/>
    <n v="3"/>
    <n v="0"/>
    <s v="Weekend"/>
    <x v="70"/>
  </r>
  <r>
    <s v="F01367"/>
    <x v="160"/>
    <s v="E1821"/>
    <s v="P00763"/>
    <x v="3"/>
    <s v="Economy"/>
    <s v="Kolkata"/>
    <s v="Chennai"/>
    <d v="2024-09-26T21:40:00"/>
    <d v="2024-09-26T23:40:00"/>
    <d v="1899-12-30T02:00:00"/>
    <n v="2194"/>
    <n v="3395.54"/>
    <n v="1222.8399999999999"/>
    <n v="2172.6999999999998"/>
    <x v="2"/>
    <s v="Completed"/>
    <s v="26D"/>
    <n v="3"/>
    <n v="0"/>
    <s v="Weekday"/>
    <x v="35"/>
  </r>
  <r>
    <s v="F01368"/>
    <x v="726"/>
    <s v="E1541"/>
    <s v="P05979"/>
    <x v="4"/>
    <s v="Business"/>
    <s v="Delhi"/>
    <s v="Ahmedabad"/>
    <d v="2026-04-03T15:18:00"/>
    <d v="2026-04-03T19:18:00"/>
    <d v="1899-12-30T04:00:00"/>
    <n v="1801"/>
    <n v="13734.29"/>
    <n v="1827.1"/>
    <n v="11907.19"/>
    <x v="1"/>
    <s v="Completed"/>
    <s v="30E"/>
    <n v="4"/>
    <n v="0"/>
    <s v="Weekday"/>
    <x v="52"/>
  </r>
  <r>
    <s v="F01369"/>
    <x v="1248"/>
    <s v="E1582"/>
    <s v="P02285"/>
    <x v="0"/>
    <s v="Business"/>
    <s v="Kolkata"/>
    <s v="Hyderabad"/>
    <d v="2025-03-08T19:59:00"/>
    <d v="2025-03-09T00:59:00"/>
    <d v="1899-12-30T05:00:00"/>
    <n v="1138"/>
    <n v="4151.51"/>
    <n v="1419.24"/>
    <n v="2732.2700000000004"/>
    <x v="1"/>
    <s v="Completed"/>
    <s v="14C"/>
    <n v="1"/>
    <n v="0"/>
    <s v="Weekend"/>
    <x v="60"/>
  </r>
  <r>
    <s v="F01370"/>
    <x v="921"/>
    <s v="E1355"/>
    <s v="P04999"/>
    <x v="1"/>
    <s v="First_Class"/>
    <s v="Ahmedabad"/>
    <s v="Bengaluru"/>
    <d v="2023-10-16T08:04:00"/>
    <d v="2023-10-16T10:04:00"/>
    <d v="1899-12-30T02:00:00"/>
    <n v="329"/>
    <n v="3057.86"/>
    <n v="1965.27"/>
    <n v="1092.5900000000001"/>
    <x v="2"/>
    <s v="Completed"/>
    <s v="2E"/>
    <n v="4"/>
    <n v="0"/>
    <s v="Weekday"/>
    <x v="63"/>
  </r>
  <r>
    <s v="F01371"/>
    <x v="704"/>
    <s v="E1337"/>
    <s v="P01788"/>
    <x v="4"/>
    <s v="First_Class"/>
    <s v="Lucknow"/>
    <s v="Pune"/>
    <d v="2023-11-05T11:54:00"/>
    <d v="2023-11-05T12:54:00"/>
    <d v="1899-12-30T01:00:00"/>
    <n v="1702"/>
    <n v="12779.86"/>
    <n v="1434.73"/>
    <n v="11345.130000000001"/>
    <x v="1"/>
    <s v="Completed"/>
    <s v="19D"/>
    <n v="2"/>
    <n v="0"/>
    <s v="Weekend"/>
    <x v="38"/>
  </r>
  <r>
    <s v="F01372"/>
    <x v="623"/>
    <s v="E1205"/>
    <s v="P00703"/>
    <x v="3"/>
    <s v="First_Class"/>
    <s v="Mumbai"/>
    <s v="Chennai"/>
    <d v="2025-09-09T03:16:00"/>
    <d v="2025-09-09T08:16:00"/>
    <d v="1899-12-30T05:00:00"/>
    <n v="685"/>
    <n v="9924.36"/>
    <n v="1937.21"/>
    <n v="7987.1500000000005"/>
    <x v="0"/>
    <s v="Completed"/>
    <s v="2C"/>
    <n v="4"/>
    <n v="0"/>
    <s v="Weekday"/>
    <x v="66"/>
  </r>
  <r>
    <s v="F01373"/>
    <x v="464"/>
    <s v="E1025"/>
    <s v="P04141"/>
    <x v="1"/>
    <s v="First_Class"/>
    <s v="Bengaluru"/>
    <s v="Lucknow"/>
    <d v="2026-10-15T02:17:00"/>
    <d v="2026-10-15T07:17:00"/>
    <d v="1899-12-30T05:00:00"/>
    <n v="2228"/>
    <n v="10640.89"/>
    <n v="963.55"/>
    <n v="9677.34"/>
    <x v="1"/>
    <s v="Completed"/>
    <s v="23F"/>
    <n v="3"/>
    <n v="0"/>
    <s v="Weekday"/>
    <x v="65"/>
  </r>
  <r>
    <s v="F01374"/>
    <x v="1258"/>
    <s v="E1272"/>
    <s v="P03506"/>
    <x v="1"/>
    <s v="First_Class"/>
    <s v="Bengaluru"/>
    <s v="Pune"/>
    <d v="2024-12-21T05:50:00"/>
    <d v="2024-12-21T06:50:00"/>
    <d v="1899-12-30T01:00:00"/>
    <n v="1391"/>
    <n v="5431.9"/>
    <n v="915.02"/>
    <n v="4516.8799999999992"/>
    <x v="0"/>
    <s v="Cancelled"/>
    <s v="21C"/>
    <n v="2"/>
    <n v="1"/>
    <s v="Weekend"/>
    <x v="24"/>
  </r>
  <r>
    <s v="F01375"/>
    <x v="342"/>
    <s v="E1206"/>
    <s v="P05661"/>
    <x v="2"/>
    <s v="Business"/>
    <s v="Mumbai"/>
    <s v="Pune"/>
    <d v="2023-07-15T08:01:00"/>
    <d v="2023-07-15T10:01:00"/>
    <d v="1899-12-30T02:00:00"/>
    <n v="631"/>
    <n v="5132.96"/>
    <n v="58.02"/>
    <n v="5074.9399999999996"/>
    <x v="1"/>
    <s v="Completed"/>
    <s v="14A"/>
    <n v="5"/>
    <n v="0"/>
    <s v="Weekend"/>
    <x v="11"/>
  </r>
  <r>
    <s v="F01376"/>
    <x v="1225"/>
    <s v="E1344"/>
    <s v="P05536"/>
    <x v="3"/>
    <s v="Economy"/>
    <s v="Pune"/>
    <s v="Lucknow"/>
    <d v="2025-02-26T12:58:00"/>
    <d v="2025-02-26T17:58:00"/>
    <d v="1899-12-30T05:00:00"/>
    <n v="2075"/>
    <n v="5730.47"/>
    <n v="1392"/>
    <n v="4338.47"/>
    <x v="1"/>
    <s v="Completed"/>
    <s v="24A"/>
    <n v="2"/>
    <n v="0"/>
    <s v="Weekday"/>
    <x v="10"/>
  </r>
  <r>
    <s v="F01377"/>
    <x v="508"/>
    <s v="E1304"/>
    <s v="P00159"/>
    <x v="4"/>
    <s v="First_Class"/>
    <s v="Chennai"/>
    <s v="Ahmedabad"/>
    <d v="2024-05-07T05:00:00"/>
    <d v="2024-05-07T09:00:00"/>
    <d v="1899-12-30T04:00:00"/>
    <n v="602"/>
    <n v="6708.57"/>
    <n v="1971.16"/>
    <n v="4737.41"/>
    <x v="1"/>
    <s v="Completed"/>
    <s v="23F"/>
    <n v="2"/>
    <n v="0"/>
    <s v="Weekday"/>
    <x v="0"/>
  </r>
  <r>
    <s v="F01378"/>
    <x v="996"/>
    <s v="E1854"/>
    <s v="P00388"/>
    <x v="0"/>
    <s v="Business"/>
    <s v="Ahmedabad"/>
    <s v="Mumbai"/>
    <d v="2026-11-06T05:17:00"/>
    <d v="2026-11-06T06:17:00"/>
    <d v="1899-12-30T01:00:00"/>
    <n v="1414"/>
    <n v="4276.87"/>
    <n v="184.79"/>
    <n v="4092.08"/>
    <x v="3"/>
    <s v="Completed"/>
    <s v="18C"/>
    <n v="2"/>
    <n v="0"/>
    <s v="Weekday"/>
    <x v="3"/>
  </r>
  <r>
    <s v="F01379"/>
    <x v="507"/>
    <s v="E1895"/>
    <s v="P03974"/>
    <x v="3"/>
    <s v="First_Class"/>
    <s v="Hyderabad"/>
    <s v="Lucknow"/>
    <d v="2026-11-22T02:12:00"/>
    <d v="2026-11-22T03:12:00"/>
    <d v="1899-12-30T01:00:00"/>
    <n v="1918"/>
    <n v="11536.38"/>
    <n v="1872.84"/>
    <n v="9663.5399999999991"/>
    <x v="1"/>
    <s v="Completed"/>
    <s v="24B"/>
    <n v="1"/>
    <n v="0"/>
    <s v="Weekend"/>
    <x v="59"/>
  </r>
  <r>
    <s v="F01380"/>
    <x v="930"/>
    <s v="E1034"/>
    <s v="P01192"/>
    <x v="1"/>
    <s v="Business"/>
    <s v="Hyderabad"/>
    <s v="Kolkata"/>
    <d v="2024-03-10T22:09:00"/>
    <d v="2024-03-11T00:09:00"/>
    <d v="1899-12-30T02:00:00"/>
    <n v="1074"/>
    <n v="2077.27"/>
    <n v="814.74"/>
    <n v="1262.53"/>
    <x v="0"/>
    <s v="Completed"/>
    <s v="30B"/>
    <n v="4"/>
    <n v="0"/>
    <s v="Weekend"/>
    <x v="15"/>
  </r>
  <r>
    <s v="F01381"/>
    <x v="1251"/>
    <s v="E1634"/>
    <s v="P01158"/>
    <x v="1"/>
    <s v="Business"/>
    <s v="Pune"/>
    <s v="Ahmedabad"/>
    <d v="2025-01-23T03:26:00"/>
    <d v="2025-01-23T07:26:00"/>
    <d v="1899-12-30T04:00:00"/>
    <n v="1840"/>
    <n v="3848.57"/>
    <n v="1539.11"/>
    <n v="2309.46"/>
    <x v="3"/>
    <s v="Cancelled"/>
    <s v="15F"/>
    <n v="4"/>
    <n v="1"/>
    <s v="Weekday"/>
    <x v="30"/>
  </r>
  <r>
    <s v="F01382"/>
    <x v="647"/>
    <s v="E1526"/>
    <s v="P00087"/>
    <x v="1"/>
    <s v="Business"/>
    <s v="Lucknow"/>
    <s v="Bengaluru"/>
    <d v="2026-06-02T19:24:00"/>
    <d v="2026-06-02T21:24:00"/>
    <d v="1899-12-30T02:00:00"/>
    <n v="557"/>
    <n v="14387.21"/>
    <n v="907.8"/>
    <n v="13479.41"/>
    <x v="0"/>
    <s v="Cancelled"/>
    <s v="6E"/>
    <n v="3"/>
    <n v="1"/>
    <s v="Weekday"/>
    <x v="45"/>
  </r>
  <r>
    <s v="F01383"/>
    <x v="1027"/>
    <s v="E1329"/>
    <s v="P03183"/>
    <x v="2"/>
    <s v="Business"/>
    <s v="Chennai"/>
    <s v="Mumbai"/>
    <d v="2026-09-12T14:51:00"/>
    <d v="2026-09-12T17:51:00"/>
    <d v="1899-12-30T03:00:00"/>
    <n v="2481"/>
    <n v="7937.18"/>
    <n v="1771.02"/>
    <n v="6166.16"/>
    <x v="0"/>
    <s v="Cancelled"/>
    <s v="2A"/>
    <n v="2"/>
    <n v="1"/>
    <s v="Weekend"/>
    <x v="29"/>
  </r>
  <r>
    <s v="F01384"/>
    <x v="976"/>
    <s v="E1046"/>
    <s v="P03535"/>
    <x v="2"/>
    <s v="Economy"/>
    <s v="Pune"/>
    <s v="Kolkata"/>
    <d v="2026-02-17T03:15:00"/>
    <d v="2026-02-17T08:15:00"/>
    <d v="1899-12-30T05:00:00"/>
    <n v="378"/>
    <n v="11976.26"/>
    <n v="1735.83"/>
    <n v="10240.43"/>
    <x v="1"/>
    <s v="Cancelled"/>
    <s v="18A"/>
    <n v="4"/>
    <n v="1"/>
    <s v="Weekday"/>
    <x v="58"/>
  </r>
  <r>
    <s v="F01385"/>
    <x v="559"/>
    <s v="E1309"/>
    <s v="P00582"/>
    <x v="4"/>
    <s v="First_Class"/>
    <s v="Delhi"/>
    <s v="Ahmedabad"/>
    <d v="2023-08-26T21:13:00"/>
    <d v="2023-08-26T22:13:00"/>
    <d v="1899-12-30T01:00:00"/>
    <n v="1677"/>
    <n v="1937.63"/>
    <n v="1141.42"/>
    <n v="796.21"/>
    <x v="2"/>
    <s v="Completed"/>
    <s v="5B"/>
    <n v="4"/>
    <n v="0"/>
    <s v="Weekend"/>
    <x v="52"/>
  </r>
  <r>
    <s v="F01386"/>
    <x v="54"/>
    <s v="E1992"/>
    <s v="P05263"/>
    <x v="0"/>
    <s v="Business"/>
    <s v="Hyderabad"/>
    <s v="Delhi"/>
    <d v="2023-12-20T22:55:00"/>
    <d v="2023-12-21T01:55:00"/>
    <d v="1899-12-30T03:00:00"/>
    <n v="1643"/>
    <n v="9690.6"/>
    <n v="1963.76"/>
    <n v="7726.84"/>
    <x v="0"/>
    <s v="Completed"/>
    <s v="20E"/>
    <n v="5"/>
    <n v="0"/>
    <s v="Weekday"/>
    <x v="5"/>
  </r>
  <r>
    <s v="F01387"/>
    <x v="802"/>
    <s v="E1184"/>
    <s v="P04660"/>
    <x v="4"/>
    <s v="First_Class"/>
    <s v="Pune"/>
    <s v="Lucknow"/>
    <d v="2025-03-25T14:40:00"/>
    <d v="2025-03-25T17:40:00"/>
    <d v="1899-12-30T03:00:00"/>
    <n v="413"/>
    <n v="7413.81"/>
    <n v="1888.35"/>
    <n v="5525.4600000000009"/>
    <x v="0"/>
    <s v="Completed"/>
    <s v="18C"/>
    <n v="2"/>
    <n v="0"/>
    <s v="Weekday"/>
    <x v="10"/>
  </r>
  <r>
    <s v="F01388"/>
    <x v="247"/>
    <s v="E1118"/>
    <s v="P01410"/>
    <x v="1"/>
    <s v="Business"/>
    <s v="Chennai"/>
    <s v="Lucknow"/>
    <d v="2025-12-14T07:18:00"/>
    <d v="2025-12-14T10:18:00"/>
    <d v="1899-12-30T03:00:00"/>
    <n v="1871"/>
    <n v="8244.4500000000007"/>
    <n v="374.59"/>
    <n v="7869.8600000000006"/>
    <x v="4"/>
    <s v="Completed"/>
    <s v="2C"/>
    <n v="1"/>
    <n v="0"/>
    <s v="Weekend"/>
    <x v="42"/>
  </r>
  <r>
    <s v="F01389"/>
    <x v="287"/>
    <s v="E1122"/>
    <s v="P00918"/>
    <x v="2"/>
    <s v="Economy"/>
    <s v="Ahmedabad"/>
    <s v="Kolkata"/>
    <d v="2025-01-24T05:50:00"/>
    <d v="2025-01-24T06:50:00"/>
    <d v="1899-12-30T01:00:00"/>
    <n v="933"/>
    <n v="2105.87"/>
    <n v="1323.03"/>
    <n v="782.83999999999992"/>
    <x v="1"/>
    <s v="Completed"/>
    <s v="6E"/>
    <n v="3"/>
    <n v="0"/>
    <s v="Weekday"/>
    <x v="26"/>
  </r>
  <r>
    <s v="F01390"/>
    <x v="307"/>
    <s v="E1476"/>
    <s v="P01563"/>
    <x v="0"/>
    <s v="First_Class"/>
    <s v="Mumbai"/>
    <s v="Lucknow"/>
    <d v="2026-05-25T11:13:00"/>
    <d v="2026-05-25T13:13:00"/>
    <d v="1899-12-30T02:00:00"/>
    <n v="1302"/>
    <n v="11765.34"/>
    <n v="404.42"/>
    <n v="11360.92"/>
    <x v="3"/>
    <s v="Completed"/>
    <s v="8C"/>
    <n v="2"/>
    <n v="0"/>
    <s v="Weekday"/>
    <x v="21"/>
  </r>
  <r>
    <s v="F01391"/>
    <x v="1353"/>
    <s v="E1048"/>
    <s v="P02450"/>
    <x v="0"/>
    <s v="Business"/>
    <s v="Bengaluru"/>
    <s v="Mumbai"/>
    <d v="2023-12-10T01:04:00"/>
    <d v="2023-12-10T02:04:00"/>
    <d v="1899-12-30T01:00:00"/>
    <n v="1529"/>
    <n v="3106.32"/>
    <n v="1756.14"/>
    <n v="1350.18"/>
    <x v="1"/>
    <s v="Completed"/>
    <s v="20A"/>
    <n v="4"/>
    <n v="0"/>
    <s v="Weekend"/>
    <x v="1"/>
  </r>
  <r>
    <s v="F01392"/>
    <x v="1354"/>
    <s v="E1049"/>
    <s v="P00183"/>
    <x v="2"/>
    <s v="Economy"/>
    <s v="Mumbai"/>
    <s v="Delhi"/>
    <d v="2026-04-24T01:39:00"/>
    <d v="2026-04-24T03:39:00"/>
    <d v="1899-12-30T02:00:00"/>
    <n v="2287"/>
    <n v="5671.53"/>
    <n v="695.32"/>
    <n v="4976.21"/>
    <x v="2"/>
    <s v="Cancelled"/>
    <s v="15C"/>
    <n v="2"/>
    <n v="1"/>
    <s v="Weekday"/>
    <x v="22"/>
  </r>
  <r>
    <s v="F01393"/>
    <x v="229"/>
    <s v="E1322"/>
    <s v="P00630"/>
    <x v="2"/>
    <s v="Business"/>
    <s v="Pune"/>
    <s v="Mumbai"/>
    <d v="2025-06-09T00:48:00"/>
    <d v="2025-06-09T01:48:00"/>
    <d v="1899-12-30T01:00:00"/>
    <n v="679"/>
    <n v="6380.75"/>
    <n v="1463.51"/>
    <n v="4917.24"/>
    <x v="1"/>
    <s v="Cancelled"/>
    <s v="20A"/>
    <n v="3"/>
    <n v="1"/>
    <s v="Weekday"/>
    <x v="25"/>
  </r>
  <r>
    <s v="F01394"/>
    <x v="953"/>
    <s v="E1682"/>
    <s v="P01464"/>
    <x v="1"/>
    <s v="First_Class"/>
    <s v="Lucknow"/>
    <s v="Chennai"/>
    <d v="2025-12-20T00:11:00"/>
    <d v="2025-12-20T03:11:00"/>
    <d v="1899-12-30T03:00:00"/>
    <n v="1767"/>
    <n v="14390.52"/>
    <n v="474.26"/>
    <n v="13916.26"/>
    <x v="4"/>
    <s v="Completed"/>
    <s v="7E"/>
    <n v="5"/>
    <n v="0"/>
    <s v="Weekend"/>
    <x v="27"/>
  </r>
  <r>
    <s v="F01395"/>
    <x v="217"/>
    <s v="E1186"/>
    <s v="P00356"/>
    <x v="1"/>
    <s v="First_Class"/>
    <s v="Kolkata"/>
    <s v="Delhi"/>
    <d v="2025-07-15T20:35:00"/>
    <d v="2025-07-15T23:35:00"/>
    <d v="1899-12-30T03:00:00"/>
    <n v="1533"/>
    <n v="13010.44"/>
    <n v="765.63"/>
    <n v="12244.810000000001"/>
    <x v="4"/>
    <s v="Completed"/>
    <s v="29E"/>
    <n v="3"/>
    <n v="0"/>
    <s v="Weekday"/>
    <x v="19"/>
  </r>
  <r>
    <s v="F01396"/>
    <x v="623"/>
    <s v="E1878"/>
    <s v="P01356"/>
    <x v="1"/>
    <s v="Economy"/>
    <s v="Pune"/>
    <s v="Chennai"/>
    <d v="2026-04-06T16:17:00"/>
    <d v="2026-04-06T19:17:00"/>
    <d v="1899-12-30T03:00:00"/>
    <n v="909"/>
    <n v="10577.77"/>
    <n v="1275.04"/>
    <n v="9302.73"/>
    <x v="3"/>
    <s v="Cancelled"/>
    <s v="1B"/>
    <n v="3"/>
    <n v="1"/>
    <s v="Weekday"/>
    <x v="46"/>
  </r>
  <r>
    <s v="F01397"/>
    <x v="78"/>
    <s v="E1647"/>
    <s v="P03690"/>
    <x v="0"/>
    <s v="First_Class"/>
    <s v="Mumbai"/>
    <s v="Kolkata"/>
    <d v="2025-08-14T00:29:00"/>
    <d v="2025-08-14T04:29:00"/>
    <d v="1899-12-30T04:00:00"/>
    <n v="335"/>
    <n v="12708.13"/>
    <n v="300.52999999999997"/>
    <n v="12407.599999999999"/>
    <x v="0"/>
    <s v="Completed"/>
    <s v="25E"/>
    <n v="3"/>
    <n v="0"/>
    <s v="Weekday"/>
    <x v="51"/>
  </r>
  <r>
    <s v="F01398"/>
    <x v="82"/>
    <s v="E1240"/>
    <s v="P04514"/>
    <x v="1"/>
    <s v="First_Class"/>
    <s v="Delhi"/>
    <s v="Pune"/>
    <d v="2025-10-22T08:20:00"/>
    <d v="2025-10-22T11:20:00"/>
    <d v="1899-12-30T03:00:00"/>
    <n v="1604"/>
    <n v="1926.43"/>
    <n v="937.88"/>
    <n v="988.55000000000007"/>
    <x v="2"/>
    <s v="Cancelled"/>
    <s v="28C"/>
    <n v="1"/>
    <n v="1"/>
    <s v="Weekday"/>
    <x v="23"/>
  </r>
  <r>
    <s v="F01399"/>
    <x v="598"/>
    <s v="E1330"/>
    <s v="P04691"/>
    <x v="1"/>
    <s v="Business"/>
    <s v="Ahmedabad"/>
    <s v="Pune"/>
    <d v="2023-01-28T06:58:00"/>
    <d v="2023-01-28T09:58:00"/>
    <d v="1899-12-30T03:00:00"/>
    <n v="2468"/>
    <n v="11990.88"/>
    <n v="480.24"/>
    <n v="11510.64"/>
    <x v="4"/>
    <s v="Cancelled"/>
    <s v="12F"/>
    <n v="5"/>
    <n v="1"/>
    <s v="Weekend"/>
    <x v="68"/>
  </r>
  <r>
    <s v="F01400"/>
    <x v="91"/>
    <s v="E1695"/>
    <s v="P03655"/>
    <x v="1"/>
    <s v="First_Class"/>
    <s v="Mumbai"/>
    <s v="Pune"/>
    <d v="2023-07-09T08:47:00"/>
    <d v="2023-07-09T13:47:00"/>
    <d v="1899-12-30T05:00:00"/>
    <n v="2162"/>
    <n v="13344.3"/>
    <n v="1123.31"/>
    <n v="12220.99"/>
    <x v="1"/>
    <s v="Completed"/>
    <s v="14D"/>
    <n v="4"/>
    <n v="0"/>
    <s v="Weekend"/>
    <x v="11"/>
  </r>
  <r>
    <s v="F01401"/>
    <x v="1355"/>
    <s v="E1007"/>
    <s v="P01065"/>
    <x v="1"/>
    <s v="Economy"/>
    <s v="Ahmedabad"/>
    <s v="Lucknow"/>
    <d v="2026-11-21T17:58:00"/>
    <d v="2026-11-21T22:58:00"/>
    <d v="1899-12-30T05:00:00"/>
    <n v="1091"/>
    <n v="13509.94"/>
    <n v="1564.44"/>
    <n v="11945.5"/>
    <x v="1"/>
    <s v="Cancelled"/>
    <s v="8A"/>
    <n v="3"/>
    <n v="1"/>
    <s v="Weekend"/>
    <x v="69"/>
  </r>
  <r>
    <s v="F01402"/>
    <x v="372"/>
    <s v="E1050"/>
    <s v="P04771"/>
    <x v="3"/>
    <s v="Economy"/>
    <s v="Pune"/>
    <s v="Chennai"/>
    <d v="2025-11-06T03:30:00"/>
    <d v="2025-11-06T05:30:00"/>
    <d v="1899-12-30T02:00:00"/>
    <n v="479"/>
    <n v="8747.14"/>
    <n v="1479.8"/>
    <n v="7267.3399999999992"/>
    <x v="2"/>
    <s v="Completed"/>
    <s v="1F"/>
    <n v="3"/>
    <n v="0"/>
    <s v="Weekday"/>
    <x v="46"/>
  </r>
  <r>
    <s v="F01403"/>
    <x v="1154"/>
    <s v="E1556"/>
    <s v="P04906"/>
    <x v="4"/>
    <s v="Business"/>
    <s v="Chennai"/>
    <s v="Delhi"/>
    <d v="2026-04-12T22:17:00"/>
    <d v="2026-04-12T23:17:00"/>
    <d v="1899-12-30T01:00:00"/>
    <n v="2089"/>
    <n v="7359.15"/>
    <n v="886.71"/>
    <n v="6472.44"/>
    <x v="3"/>
    <s v="Completed"/>
    <s v="10B"/>
    <n v="3"/>
    <n v="0"/>
    <s v="Weekend"/>
    <x v="48"/>
  </r>
  <r>
    <s v="F01404"/>
    <x v="1077"/>
    <s v="E1767"/>
    <s v="P03919"/>
    <x v="0"/>
    <s v="Business"/>
    <s v="Chennai"/>
    <s v="Lucknow"/>
    <d v="2023-05-04T10:49:00"/>
    <d v="2023-05-04T11:49:00"/>
    <d v="1899-12-30T01:00:00"/>
    <n v="507"/>
    <n v="12280.63"/>
    <n v="313.52"/>
    <n v="11967.109999999999"/>
    <x v="0"/>
    <s v="Completed"/>
    <s v="27F"/>
    <n v="5"/>
    <n v="0"/>
    <s v="Weekday"/>
    <x v="42"/>
  </r>
  <r>
    <s v="F01405"/>
    <x v="875"/>
    <s v="E1986"/>
    <s v="P00096"/>
    <x v="1"/>
    <s v="Economy"/>
    <s v="Delhi"/>
    <s v="Pune"/>
    <d v="2025-05-06T20:58:00"/>
    <d v="2025-05-06T22:58:00"/>
    <d v="1899-12-30T02:00:00"/>
    <n v="2183"/>
    <n v="1717.36"/>
    <n v="1177.0999999999999"/>
    <n v="540.26"/>
    <x v="0"/>
    <s v="Completed"/>
    <s v="10E"/>
    <n v="3"/>
    <n v="0"/>
    <s v="Weekday"/>
    <x v="23"/>
  </r>
  <r>
    <s v="F01406"/>
    <x v="509"/>
    <s v="E1586"/>
    <s v="P02416"/>
    <x v="0"/>
    <s v="First_Class"/>
    <s v="Delhi"/>
    <s v="Mumbai"/>
    <d v="2024-05-17T02:35:00"/>
    <d v="2024-05-17T03:35:00"/>
    <d v="1899-12-30T01:00:00"/>
    <n v="1442"/>
    <n v="14512.56"/>
    <n v="987.48"/>
    <n v="13525.08"/>
    <x v="2"/>
    <s v="Completed"/>
    <s v="30A"/>
    <n v="2"/>
    <n v="0"/>
    <s v="Weekday"/>
    <x v="61"/>
  </r>
  <r>
    <s v="F01407"/>
    <x v="513"/>
    <s v="E1808"/>
    <s v="P00721"/>
    <x v="1"/>
    <s v="Business"/>
    <s v="Chennai"/>
    <s v="Mumbai"/>
    <d v="2023-09-02T01:07:00"/>
    <d v="2023-09-02T06:07:00"/>
    <d v="1899-12-30T05:00:00"/>
    <n v="2265"/>
    <n v="8707.06"/>
    <n v="1042.4100000000001"/>
    <n v="7664.65"/>
    <x v="1"/>
    <s v="Completed"/>
    <s v="13C"/>
    <n v="5"/>
    <n v="0"/>
    <s v="Weekend"/>
    <x v="29"/>
  </r>
  <r>
    <s v="F01408"/>
    <x v="251"/>
    <s v="E1707"/>
    <s v="P04524"/>
    <x v="4"/>
    <s v="Business"/>
    <s v="Lucknow"/>
    <s v="Delhi"/>
    <d v="2024-03-12T02:42:00"/>
    <d v="2024-03-12T03:42:00"/>
    <d v="1899-12-30T01:00:00"/>
    <n v="2228"/>
    <n v="7577.34"/>
    <n v="508.6"/>
    <n v="7068.74"/>
    <x v="3"/>
    <s v="Completed"/>
    <s v="3F"/>
    <n v="5"/>
    <n v="0"/>
    <s v="Weekday"/>
    <x v="50"/>
  </r>
  <r>
    <s v="F01409"/>
    <x v="814"/>
    <s v="E1063"/>
    <s v="P00626"/>
    <x v="2"/>
    <s v="First_Class"/>
    <s v="Mumbai"/>
    <s v="Kolkata"/>
    <d v="2024-11-11T05:05:00"/>
    <d v="2024-11-11T10:05:00"/>
    <d v="1899-12-30T05:00:00"/>
    <n v="930"/>
    <n v="10334.629999999999"/>
    <n v="196.31"/>
    <n v="10138.32"/>
    <x v="2"/>
    <s v="Cancelled"/>
    <s v="16A"/>
    <n v="3"/>
    <n v="1"/>
    <s v="Weekday"/>
    <x v="51"/>
  </r>
  <r>
    <s v="F01410"/>
    <x v="702"/>
    <s v="E1267"/>
    <s v="P05212"/>
    <x v="4"/>
    <s v="Economy"/>
    <s v="Hyderabad"/>
    <s v="Pune"/>
    <d v="2023-01-14T06:29:00"/>
    <d v="2023-01-14T09:29:00"/>
    <d v="1899-12-30T03:00:00"/>
    <n v="967"/>
    <n v="1973.94"/>
    <n v="1806.32"/>
    <n v="167.62000000000012"/>
    <x v="2"/>
    <s v="Completed"/>
    <s v="25C"/>
    <n v="1"/>
    <n v="0"/>
    <s v="Weekend"/>
    <x v="62"/>
  </r>
  <r>
    <s v="F01411"/>
    <x v="98"/>
    <s v="E1369"/>
    <s v="P01549"/>
    <x v="2"/>
    <s v="First_Class"/>
    <s v="Chennai"/>
    <s v="Pune"/>
    <d v="2026-03-25T16:58:00"/>
    <d v="2026-03-25T18:58:00"/>
    <d v="1899-12-30T02:00:00"/>
    <n v="789"/>
    <n v="4471.8999999999996"/>
    <n v="1755.42"/>
    <n v="2716.4799999999996"/>
    <x v="1"/>
    <s v="Cancelled"/>
    <s v="11A"/>
    <n v="4"/>
    <n v="1"/>
    <s v="Weekday"/>
    <x v="53"/>
  </r>
  <r>
    <s v="F01412"/>
    <x v="944"/>
    <s v="E1953"/>
    <s v="P05858"/>
    <x v="4"/>
    <s v="Economy"/>
    <s v="Bengaluru"/>
    <s v="Ahmedabad"/>
    <d v="2024-11-21T12:55:00"/>
    <d v="2024-11-21T15:55:00"/>
    <d v="1899-12-30T03:00:00"/>
    <n v="2111"/>
    <n v="13255.12"/>
    <n v="783.4"/>
    <n v="12471.720000000001"/>
    <x v="2"/>
    <s v="Completed"/>
    <s v="11E"/>
    <n v="2"/>
    <n v="0"/>
    <s v="Weekday"/>
    <x v="31"/>
  </r>
  <r>
    <s v="F00001"/>
    <x v="103"/>
    <s v="E1456"/>
    <s v="P04348"/>
    <x v="2"/>
    <s v="First_Class"/>
    <s v="Kolkata"/>
    <s v="Lucknow"/>
    <d v="2023-07-12T16:25:00"/>
    <d v="2023-07-12T18:25:00"/>
    <d v="1899-12-30T02:00:00"/>
    <n v="926"/>
    <n v="4097.59"/>
    <n v="248.3"/>
    <n v="3849.29"/>
    <x v="1"/>
    <s v="Cancelled"/>
    <s v="6D"/>
    <n v="4"/>
    <n v="1"/>
    <s v="Weekday"/>
    <x v="28"/>
  </r>
  <r>
    <s v="F00002"/>
    <x v="153"/>
    <s v="E1070"/>
    <s v="P02216"/>
    <x v="2"/>
    <s v="First_Class"/>
    <s v="Pune"/>
    <s v="Bengaluru"/>
    <d v="2026-04-11T22:35:00"/>
    <d v="2026-04-11T23:35:00"/>
    <d v="1899-12-30T01:00:00"/>
    <n v="1692"/>
    <n v="12422.84"/>
    <n v="1706.8"/>
    <n v="10716.04"/>
    <x v="3"/>
    <s v="Cancelled"/>
    <s v="11D"/>
    <n v="4"/>
    <n v="1"/>
    <s v="Weekend"/>
    <x v="43"/>
  </r>
  <r>
    <s v="F00003"/>
    <x v="416"/>
    <s v="E1695"/>
    <s v="P04067"/>
    <x v="2"/>
    <s v="First_Class"/>
    <s v="Hyderabad"/>
    <s v="Chennai"/>
    <d v="2024-04-25T17:31:00"/>
    <d v="2024-04-25T21:31:00"/>
    <d v="1899-12-30T04:00:00"/>
    <n v="1220"/>
    <n v="7317.99"/>
    <n v="336.5"/>
    <n v="6981.49"/>
    <x v="1"/>
    <s v="Completed"/>
    <s v="26F"/>
    <n v="5"/>
    <n v="0"/>
    <s v="Weekday"/>
    <x v="57"/>
  </r>
  <r>
    <s v="F00004"/>
    <x v="345"/>
    <s v="E1513"/>
    <s v="P03590"/>
    <x v="4"/>
    <s v="Business"/>
    <s v="Chennai"/>
    <s v="Lucknow"/>
    <d v="2026-09-27T02:31:00"/>
    <d v="2026-09-27T05:31:00"/>
    <d v="1899-12-30T03:00:00"/>
    <n v="2054"/>
    <n v="12475.1"/>
    <n v="98.11"/>
    <n v="12376.99"/>
    <x v="3"/>
    <s v="Completed"/>
    <s v="14B"/>
    <n v="4"/>
    <n v="0"/>
    <s v="Weekend"/>
    <x v="42"/>
  </r>
  <r>
    <s v="F00005"/>
    <x v="254"/>
    <s v="E1098"/>
    <s v="P01494"/>
    <x v="3"/>
    <s v="Business"/>
    <s v="Hyderabad"/>
    <s v="Lucknow"/>
    <d v="2026-10-08T05:11:00"/>
    <d v="2026-10-08T06:11:00"/>
    <d v="1899-12-30T01:00:00"/>
    <n v="1037"/>
    <n v="9209.2999999999993"/>
    <n v="519.65"/>
    <n v="8689.65"/>
    <x v="0"/>
    <s v="Cancelled"/>
    <s v="2A"/>
    <n v="3"/>
    <n v="1"/>
    <s v="Weekday"/>
    <x v="59"/>
  </r>
  <r>
    <s v="F00006"/>
    <x v="607"/>
    <s v="E1075"/>
    <s v="P02820"/>
    <x v="3"/>
    <s v="First_Class"/>
    <s v="Lucknow"/>
    <s v="Hyderabad"/>
    <d v="2024-10-18T13:03:00"/>
    <d v="2024-10-18T15:03:00"/>
    <d v="1899-12-30T02:00:00"/>
    <n v="447"/>
    <n v="11609.97"/>
    <n v="1196.03"/>
    <n v="10413.939999999999"/>
    <x v="3"/>
    <s v="Cancelled"/>
    <s v="25F"/>
    <n v="1"/>
    <n v="1"/>
    <s v="Weekday"/>
    <x v="33"/>
  </r>
  <r>
    <s v="F00007"/>
    <x v="1340"/>
    <s v="E1098"/>
    <s v="P04903"/>
    <x v="3"/>
    <s v="Economy"/>
    <s v="Mumbai"/>
    <s v="Delhi"/>
    <d v="2023-01-06T23:50:00"/>
    <d v="2023-01-07T00:50:00"/>
    <d v="1899-12-30T01:00:00"/>
    <n v="715"/>
    <n v="5108.41"/>
    <n v="225.15"/>
    <n v="4883.26"/>
    <x v="2"/>
    <s v="Cancelled"/>
    <s v="26F"/>
    <n v="4"/>
    <n v="1"/>
    <s v="Weekday"/>
    <x v="22"/>
  </r>
  <r>
    <s v="F00008"/>
    <x v="84"/>
    <s v="E1289"/>
    <s v="P02264"/>
    <x v="2"/>
    <s v="First_Class"/>
    <s v="Kolkata"/>
    <s v="Ahmedabad"/>
    <d v="2025-12-28T11:15:00"/>
    <d v="2025-12-28T15:15:00"/>
    <d v="1899-12-30T04:00:00"/>
    <n v="667"/>
    <n v="3166.43"/>
    <n v="1216.04"/>
    <n v="1950.3899999999999"/>
    <x v="2"/>
    <s v="Cancelled"/>
    <s v="4D"/>
    <n v="2"/>
    <n v="1"/>
    <s v="Weekend"/>
    <x v="6"/>
  </r>
  <r>
    <s v="F00009"/>
    <x v="1196"/>
    <s v="E1537"/>
    <s v="P04702"/>
    <x v="3"/>
    <s v="Business"/>
    <s v="Pune"/>
    <s v="Kolkata"/>
    <d v="2025-04-16T13:34:00"/>
    <d v="2025-04-16T17:34:00"/>
    <d v="1899-12-30T04:00:00"/>
    <n v="1536"/>
    <n v="4095.37"/>
    <n v="499.92"/>
    <n v="3595.45"/>
    <x v="1"/>
    <s v="Completed"/>
    <s v="5B"/>
    <n v="5"/>
    <n v="0"/>
    <s v="Weekday"/>
    <x v="58"/>
  </r>
  <r>
    <s v="F00010"/>
    <x v="227"/>
    <s v="E1379"/>
    <s v="P04606"/>
    <x v="1"/>
    <s v="First_Class"/>
    <s v="Mumbai"/>
    <s v="Bengaluru"/>
    <d v="2023-07-22T18:24:00"/>
    <d v="2023-07-22T20:24:00"/>
    <d v="1899-12-30T02:00:00"/>
    <n v="1665"/>
    <n v="7013.34"/>
    <n v="1136.82"/>
    <n v="5876.52"/>
    <x v="4"/>
    <s v="Cancelled"/>
    <s v="13A"/>
    <n v="2"/>
    <n v="1"/>
    <s v="Weekend"/>
    <x v="67"/>
  </r>
  <r>
    <s v="F00011"/>
    <x v="1177"/>
    <s v="E1394"/>
    <s v="P03050"/>
    <x v="4"/>
    <s v="Economy"/>
    <s v="Bengaluru"/>
    <s v="Ahmedabad"/>
    <d v="2026-02-03T05:28:00"/>
    <d v="2026-02-03T09:28:00"/>
    <d v="1899-12-30T04:00:00"/>
    <n v="856"/>
    <n v="14823.26"/>
    <n v="933.37"/>
    <n v="13889.89"/>
    <x v="2"/>
    <s v="Completed"/>
    <s v="9F"/>
    <n v="5"/>
    <n v="0"/>
    <s v="Weekday"/>
    <x v="31"/>
  </r>
  <r>
    <s v="F00012"/>
    <x v="852"/>
    <s v="E1214"/>
    <s v="P01932"/>
    <x v="4"/>
    <s v="First_Class"/>
    <s v="Mumbai"/>
    <s v="Lucknow"/>
    <d v="2023-05-27T03:53:00"/>
    <d v="2023-05-27T06:53:00"/>
    <d v="1899-12-30T03:00:00"/>
    <n v="2290"/>
    <n v="2128.83"/>
    <n v="1204.52"/>
    <n v="924.31"/>
    <x v="3"/>
    <s v="Completed"/>
    <s v="23A"/>
    <n v="1"/>
    <n v="0"/>
    <s v="Weekend"/>
    <x v="21"/>
  </r>
  <r>
    <s v="F00013"/>
    <x v="264"/>
    <s v="E1849"/>
    <s v="P00917"/>
    <x v="1"/>
    <s v="Business"/>
    <s v="Hyderabad"/>
    <s v="Chennai"/>
    <d v="2025-12-08T01:27:00"/>
    <d v="2025-12-08T02:27:00"/>
    <d v="1899-12-30T01:00:00"/>
    <n v="1689"/>
    <n v="7436.52"/>
    <n v="1285.24"/>
    <n v="6151.2800000000007"/>
    <x v="2"/>
    <s v="Cancelled"/>
    <s v="27D"/>
    <n v="3"/>
    <n v="1"/>
    <s v="Weekday"/>
    <x v="57"/>
  </r>
  <r>
    <s v="F00014"/>
    <x v="60"/>
    <s v="E1683"/>
    <s v="P01003"/>
    <x v="0"/>
    <s v="First_Class"/>
    <s v="Kolkata"/>
    <s v="Delhi"/>
    <d v="2025-10-04T04:41:00"/>
    <d v="2025-10-04T06:41:00"/>
    <d v="1899-12-30T02:00:00"/>
    <n v="359"/>
    <n v="5627.8"/>
    <n v="993.72"/>
    <n v="4634.08"/>
    <x v="0"/>
    <s v="Completed"/>
    <s v="27A"/>
    <n v="1"/>
    <n v="0"/>
    <s v="Weekend"/>
    <x v="19"/>
  </r>
  <r>
    <s v="F00015"/>
    <x v="953"/>
    <s v="E1438"/>
    <s v="P02548"/>
    <x v="3"/>
    <s v="First_Class"/>
    <s v="Mumbai"/>
    <s v="Chennai"/>
    <d v="2025-05-20T23:20:00"/>
    <d v="2025-05-21T02:20:00"/>
    <d v="1899-12-30T03:00:00"/>
    <n v="2403"/>
    <n v="11855.5"/>
    <n v="456.64"/>
    <n v="11398.86"/>
    <x v="3"/>
    <s v="Completed"/>
    <s v="3E"/>
    <n v="3"/>
    <n v="0"/>
    <s v="Weekday"/>
    <x v="66"/>
  </r>
  <r>
    <s v="F00016"/>
    <x v="1177"/>
    <s v="E1599"/>
    <s v="P04330"/>
    <x v="1"/>
    <s v="First_Class"/>
    <s v="Kolkata"/>
    <s v="Chennai"/>
    <d v="2026-05-09T10:42:00"/>
    <d v="2026-05-09T12:42:00"/>
    <d v="1899-12-30T02:00:00"/>
    <n v="1460"/>
    <n v="3907.63"/>
    <n v="1420.1"/>
    <n v="2487.5300000000002"/>
    <x v="1"/>
    <s v="Cancelled"/>
    <s v="30D"/>
    <n v="4"/>
    <n v="1"/>
    <s v="Weekend"/>
    <x v="35"/>
  </r>
  <r>
    <s v="F00017"/>
    <x v="958"/>
    <s v="E1571"/>
    <s v="P05401"/>
    <x v="4"/>
    <s v="Economy"/>
    <s v="Hyderabad"/>
    <s v="Pune"/>
    <d v="2024-04-29T14:24:00"/>
    <d v="2024-04-29T18:24:00"/>
    <d v="1899-12-30T04:00:00"/>
    <n v="1507"/>
    <n v="12132.35"/>
    <n v="177.36"/>
    <n v="11954.99"/>
    <x v="0"/>
    <s v="Completed"/>
    <s v="20F"/>
    <n v="4"/>
    <n v="0"/>
    <s v="Weekday"/>
    <x v="62"/>
  </r>
  <r>
    <s v="F00018"/>
    <x v="1125"/>
    <s v="E1011"/>
    <s v="P01074"/>
    <x v="4"/>
    <s v="Economy"/>
    <s v="Delhi"/>
    <s v="Ahmedabad"/>
    <d v="2025-02-16T10:07:00"/>
    <d v="2025-02-16T15:07:00"/>
    <d v="1899-12-30T05:00:00"/>
    <n v="841"/>
    <n v="1854.93"/>
    <n v="1214.3"/>
    <n v="640.63000000000011"/>
    <x v="3"/>
    <s v="Completed"/>
    <s v="3D"/>
    <n v="2"/>
    <n v="0"/>
    <s v="Weekend"/>
    <x v="52"/>
  </r>
  <r>
    <s v="F00019"/>
    <x v="301"/>
    <s v="E1214"/>
    <s v="P03325"/>
    <x v="2"/>
    <s v="Business"/>
    <s v="Pune"/>
    <s v="Lucknow"/>
    <d v="2025-03-19T10:57:00"/>
    <d v="2025-03-19T14:57:00"/>
    <d v="1899-12-30T04:00:00"/>
    <n v="752"/>
    <n v="6643.42"/>
    <n v="863.88"/>
    <n v="5779.54"/>
    <x v="2"/>
    <s v="Cancelled"/>
    <s v="16B"/>
    <n v="1"/>
    <n v="1"/>
    <s v="Weekday"/>
    <x v="10"/>
  </r>
  <r>
    <s v="F00020"/>
    <x v="592"/>
    <s v="E1015"/>
    <s v="P01093"/>
    <x v="3"/>
    <s v="First_Class"/>
    <s v="Lucknow"/>
    <s v="Bengaluru"/>
    <d v="2026-02-26T23:50:00"/>
    <d v="2026-02-27T02:50:00"/>
    <d v="1899-12-30T03:00:00"/>
    <n v="1214"/>
    <n v="13875.31"/>
    <n v="1745.22"/>
    <n v="12130.09"/>
    <x v="2"/>
    <s v="Completed"/>
    <s v="29A"/>
    <n v="5"/>
    <n v="0"/>
    <s v="Weekday"/>
    <x v="45"/>
  </r>
  <r>
    <s v="F00021"/>
    <x v="1308"/>
    <s v="E1710"/>
    <s v="P04597"/>
    <x v="2"/>
    <s v="Business"/>
    <s v="Ahmedabad"/>
    <s v="Delhi"/>
    <d v="2025-07-04T23:43:00"/>
    <d v="2025-07-05T00:43:00"/>
    <d v="1899-12-30T01:00:00"/>
    <n v="1506"/>
    <n v="7967.49"/>
    <n v="1784.99"/>
    <n v="6182.5"/>
    <x v="1"/>
    <s v="Cancelled"/>
    <s v="4B"/>
    <n v="5"/>
    <n v="1"/>
    <s v="Weekday"/>
    <x v="8"/>
  </r>
  <r>
    <s v="F00022"/>
    <x v="1156"/>
    <s v="E1466"/>
    <s v="P00008"/>
    <x v="4"/>
    <s v="Economy"/>
    <s v="Kolkata"/>
    <s v="Mumbai"/>
    <d v="2026-01-25T09:17:00"/>
    <d v="2026-01-25T10:17:00"/>
    <d v="1899-12-30T01:00:00"/>
    <n v="1730"/>
    <n v="1789.89"/>
    <n v="1331.56"/>
    <n v="458.33000000000015"/>
    <x v="2"/>
    <s v="Completed"/>
    <s v="4E"/>
    <n v="5"/>
    <n v="0"/>
    <s v="Weekend"/>
    <x v="32"/>
  </r>
  <r>
    <s v="F00023"/>
    <x v="1052"/>
    <s v="E1070"/>
    <s v="P03005"/>
    <x v="3"/>
    <s v="First_Class"/>
    <s v="Lucknow"/>
    <s v="Mumbai"/>
    <d v="2026-10-05T00:36:00"/>
    <d v="2026-10-05T03:36:00"/>
    <d v="1899-12-30T03:00:00"/>
    <n v="1190"/>
    <n v="8546.76"/>
    <n v="780.67"/>
    <n v="7766.09"/>
    <x v="0"/>
    <s v="Cancelled"/>
    <s v="15A"/>
    <n v="1"/>
    <n v="1"/>
    <s v="Weekday"/>
    <x v="17"/>
  </r>
  <r>
    <s v="F00024"/>
    <x v="772"/>
    <s v="E1234"/>
    <s v="P01401"/>
    <x v="2"/>
    <s v="Business"/>
    <s v="Hyderabad"/>
    <s v="Delhi"/>
    <d v="2024-07-09T03:47:00"/>
    <d v="2024-07-09T07:47:00"/>
    <d v="1899-12-30T04:00:00"/>
    <n v="2436"/>
    <n v="3135.15"/>
    <n v="430.44"/>
    <n v="2704.71"/>
    <x v="1"/>
    <s v="Cancelled"/>
    <s v="13F"/>
    <n v="3"/>
    <n v="1"/>
    <s v="Weekday"/>
    <x v="5"/>
  </r>
  <r>
    <s v="F00025"/>
    <x v="902"/>
    <s v="E1782"/>
    <s v="P01545"/>
    <x v="1"/>
    <s v="Economy"/>
    <s v="Hyderabad"/>
    <s v="Kolkata"/>
    <d v="2023-07-05T10:30:00"/>
    <d v="2023-07-05T13:30:00"/>
    <d v="1899-12-30T03:00:00"/>
    <n v="1200"/>
    <n v="6019.06"/>
    <n v="1287.3499999999999"/>
    <n v="4731.7100000000009"/>
    <x v="4"/>
    <s v="Completed"/>
    <s v="14D"/>
    <n v="2"/>
    <n v="0"/>
    <s v="Weekday"/>
    <x v="15"/>
  </r>
  <r>
    <s v="F00026"/>
    <x v="74"/>
    <s v="E1031"/>
    <s v="P03914"/>
    <x v="1"/>
    <s v="Business"/>
    <s v="Hyderabad"/>
    <s v="Lucknow"/>
    <d v="2026-09-03T12:52:00"/>
    <d v="2026-09-03T15:52:00"/>
    <d v="1899-12-30T03:00:00"/>
    <n v="321"/>
    <n v="10305.15"/>
    <n v="1715.04"/>
    <n v="8590.11"/>
    <x v="4"/>
    <s v="Cancelled"/>
    <s v="11C"/>
    <n v="2"/>
    <n v="1"/>
    <s v="Weekday"/>
    <x v="59"/>
  </r>
  <r>
    <s v="F00027"/>
    <x v="373"/>
    <s v="E1993"/>
    <s v="P00127"/>
    <x v="0"/>
    <s v="Business"/>
    <s v="Kolkata"/>
    <s v="Mumbai"/>
    <d v="2024-01-07T06:42:00"/>
    <d v="2024-01-07T07:42:00"/>
    <d v="1899-12-30T01:00:00"/>
    <n v="2320"/>
    <n v="13616.4"/>
    <n v="1022.57"/>
    <n v="12593.83"/>
    <x v="1"/>
    <s v="Completed"/>
    <s v="7F"/>
    <n v="3"/>
    <n v="0"/>
    <s v="Weekend"/>
    <x v="32"/>
  </r>
  <r>
    <s v="F00028"/>
    <x v="323"/>
    <s v="E1497"/>
    <s v="P02420"/>
    <x v="1"/>
    <s v="First_Class"/>
    <s v="Delhi"/>
    <s v="Bengaluru"/>
    <d v="2024-01-08T15:58:00"/>
    <d v="2024-01-08T16:58:00"/>
    <d v="1899-12-30T01:00:00"/>
    <n v="832"/>
    <n v="6236.83"/>
    <n v="1697.61"/>
    <n v="4539.22"/>
    <x v="4"/>
    <s v="Cancelled"/>
    <s v="18A"/>
    <n v="4"/>
    <n v="1"/>
    <s v="Weekday"/>
    <x v="55"/>
  </r>
  <r>
    <s v="F00029"/>
    <x v="846"/>
    <s v="E1355"/>
    <s v="P01132"/>
    <x v="2"/>
    <s v="Business"/>
    <s v="Bengaluru"/>
    <s v="Kolkata"/>
    <d v="2024-02-13T23:20:00"/>
    <d v="2024-02-14T03:20:00"/>
    <d v="1899-12-30T04:00:00"/>
    <n v="1585"/>
    <n v="6767.89"/>
    <n v="1577.37"/>
    <n v="5190.5200000000004"/>
    <x v="1"/>
    <s v="Completed"/>
    <s v="28D"/>
    <n v="5"/>
    <n v="0"/>
    <s v="Weekday"/>
    <x v="54"/>
  </r>
  <r>
    <s v="F00030"/>
    <x v="1275"/>
    <s v="E1970"/>
    <s v="P05746"/>
    <x v="2"/>
    <s v="Business"/>
    <s v="Mumbai"/>
    <s v="Delhi"/>
    <d v="2025-11-15T21:41:00"/>
    <d v="2025-11-15T22:41:00"/>
    <d v="1899-12-30T01:00:00"/>
    <n v="750"/>
    <n v="14620.71"/>
    <n v="1017.57"/>
    <n v="13603.14"/>
    <x v="0"/>
    <s v="Completed"/>
    <s v="15A"/>
    <n v="2"/>
    <n v="0"/>
    <s v="Weekend"/>
    <x v="22"/>
  </r>
  <r>
    <s v="F00031"/>
    <x v="1356"/>
    <s v="E1951"/>
    <s v="P04113"/>
    <x v="0"/>
    <s v="Economy"/>
    <s v="Delhi"/>
    <s v="Hyderabad"/>
    <d v="2024-10-26T20:57:00"/>
    <d v="2024-10-26T21:57:00"/>
    <d v="1899-12-30T01:00:00"/>
    <n v="1777"/>
    <n v="4978.92"/>
    <n v="196.72"/>
    <n v="4782.2"/>
    <x v="1"/>
    <s v="Cancelled"/>
    <s v="25C"/>
    <n v="5"/>
    <n v="1"/>
    <s v="Weekend"/>
    <x v="7"/>
  </r>
  <r>
    <s v="F00032"/>
    <x v="564"/>
    <s v="E1328"/>
    <s v="P02137"/>
    <x v="3"/>
    <s v="First_Class"/>
    <s v="Ahmedabad"/>
    <s v="Bengaluru"/>
    <d v="2024-12-20T21:20:00"/>
    <d v="2024-12-21T00:20:00"/>
    <d v="1899-12-30T03:00:00"/>
    <n v="1628"/>
    <n v="6756.51"/>
    <n v="1882.34"/>
    <n v="4874.17"/>
    <x v="4"/>
    <s v="Cancelled"/>
    <s v="23D"/>
    <n v="3"/>
    <n v="1"/>
    <s v="Weekday"/>
    <x v="63"/>
  </r>
  <r>
    <s v="F00033"/>
    <x v="31"/>
    <s v="E1046"/>
    <s v="P02479"/>
    <x v="4"/>
    <s v="First_Class"/>
    <s v="Kolkata"/>
    <s v="Ahmedabad"/>
    <d v="2025-07-14T18:52:00"/>
    <d v="2025-07-14T19:52:00"/>
    <d v="1899-12-30T01:00:00"/>
    <n v="1984"/>
    <n v="4125.6899999999996"/>
    <n v="454.59"/>
    <n v="3671.0999999999995"/>
    <x v="4"/>
    <s v="Completed"/>
    <s v="5B"/>
    <n v="2"/>
    <n v="0"/>
    <s v="Weekday"/>
    <x v="6"/>
  </r>
  <r>
    <s v="F00034"/>
    <x v="1357"/>
    <s v="E1079"/>
    <s v="P02382"/>
    <x v="2"/>
    <s v="Business"/>
    <s v="Bengaluru"/>
    <s v="Ahmedabad"/>
    <d v="2025-08-15T02:09:00"/>
    <d v="2025-08-15T06:09:00"/>
    <d v="1899-12-30T04:00:00"/>
    <n v="734"/>
    <n v="8002.15"/>
    <n v="543.59"/>
    <n v="7458.5599999999995"/>
    <x v="2"/>
    <s v="Cancelled"/>
    <s v="20D"/>
    <n v="5"/>
    <n v="1"/>
    <s v="Weekday"/>
    <x v="31"/>
  </r>
  <r>
    <s v="F00035"/>
    <x v="319"/>
    <s v="E1691"/>
    <s v="P03070"/>
    <x v="3"/>
    <s v="Economy"/>
    <s v="Mumbai"/>
    <s v="Kolkata"/>
    <d v="2023-08-21T02:15:00"/>
    <d v="2023-08-21T03:15:00"/>
    <d v="1899-12-30T01:00:00"/>
    <n v="2182"/>
    <n v="12986.05"/>
    <n v="897.54"/>
    <n v="12088.509999999998"/>
    <x v="2"/>
    <s v="Cancelled"/>
    <s v="6D"/>
    <n v="3"/>
    <n v="1"/>
    <s v="Weekday"/>
    <x v="51"/>
  </r>
  <r>
    <s v="F00036"/>
    <x v="53"/>
    <s v="E1695"/>
    <s v="P03754"/>
    <x v="3"/>
    <s v="First_Class"/>
    <s v="Ahmedabad"/>
    <s v="Bengaluru"/>
    <d v="2025-06-11T00:27:00"/>
    <d v="2025-06-11T03:27:00"/>
    <d v="1899-12-30T03:00:00"/>
    <n v="1264"/>
    <n v="4409.91"/>
    <n v="1637.44"/>
    <n v="2772.47"/>
    <x v="1"/>
    <s v="Completed"/>
    <s v="29C"/>
    <n v="5"/>
    <n v="0"/>
    <s v="Weekday"/>
    <x v="63"/>
  </r>
  <r>
    <s v="F00037"/>
    <x v="994"/>
    <s v="E1674"/>
    <s v="P05491"/>
    <x v="3"/>
    <s v="Economy"/>
    <s v="Pune"/>
    <s v="Hyderabad"/>
    <d v="2023-03-10T18:22:00"/>
    <d v="2023-03-10T19:22:00"/>
    <d v="1899-12-30T01:00:00"/>
    <n v="1076"/>
    <n v="9011.51"/>
    <n v="1500.66"/>
    <n v="7510.85"/>
    <x v="3"/>
    <s v="Completed"/>
    <s v="11F"/>
    <n v="5"/>
    <n v="0"/>
    <s v="Weekday"/>
    <x v="39"/>
  </r>
  <r>
    <s v="F00038"/>
    <x v="124"/>
    <s v="E1894"/>
    <s v="P02382"/>
    <x v="3"/>
    <s v="Economy"/>
    <s v="Mumbai"/>
    <s v="Ahmedabad"/>
    <d v="2026-01-25T17:33:00"/>
    <d v="2026-01-25T18:33:00"/>
    <d v="1899-12-30T01:00:00"/>
    <n v="903"/>
    <n v="8723.1299999999992"/>
    <n v="1413.09"/>
    <n v="7310.0399999999991"/>
    <x v="3"/>
    <s v="Completed"/>
    <s v="23D"/>
    <n v="5"/>
    <n v="0"/>
    <s v="Weekend"/>
    <x v="16"/>
  </r>
  <r>
    <s v="F00039"/>
    <x v="200"/>
    <s v="E1367"/>
    <s v="P01171"/>
    <x v="4"/>
    <s v="Business"/>
    <s v="Pune"/>
    <s v="Chennai"/>
    <d v="2024-09-06T16:10:00"/>
    <d v="2024-09-06T18:10:00"/>
    <d v="1899-12-30T02:00:00"/>
    <n v="1341"/>
    <n v="13284.68"/>
    <n v="1313.1"/>
    <n v="11971.58"/>
    <x v="3"/>
    <s v="Completed"/>
    <s v="10F"/>
    <n v="1"/>
    <n v="0"/>
    <s v="Weekday"/>
    <x v="46"/>
  </r>
  <r>
    <s v="F00040"/>
    <x v="1051"/>
    <s v="E1397"/>
    <s v="P04121"/>
    <x v="0"/>
    <s v="Economy"/>
    <s v="Chennai"/>
    <s v="Bengaluru"/>
    <d v="2023-11-12T07:09:00"/>
    <d v="2023-11-12T10:09:00"/>
    <d v="1899-12-30T03:00:00"/>
    <n v="650"/>
    <n v="11734.98"/>
    <n v="1021.42"/>
    <n v="10713.56"/>
    <x v="3"/>
    <s v="Completed"/>
    <s v="29D"/>
    <n v="5"/>
    <n v="0"/>
    <s v="Weekend"/>
    <x v="49"/>
  </r>
  <r>
    <s v="F00041"/>
    <x v="259"/>
    <s v="E1014"/>
    <s v="P03242"/>
    <x v="3"/>
    <s v="Economy"/>
    <s v="Mumbai"/>
    <s v="Kolkata"/>
    <d v="2026-12-14T06:21:00"/>
    <d v="2026-12-14T09:21:00"/>
    <d v="1899-12-30T03:00:00"/>
    <n v="1082"/>
    <n v="11624.56"/>
    <n v="1899.63"/>
    <n v="9724.93"/>
    <x v="3"/>
    <s v="Completed"/>
    <s v="14C"/>
    <n v="5"/>
    <n v="0"/>
    <s v="Weekday"/>
    <x v="51"/>
  </r>
  <r>
    <s v="F00042"/>
    <x v="1191"/>
    <s v="E1320"/>
    <s v="P05700"/>
    <x v="2"/>
    <s v="Economy"/>
    <s v="Hyderabad"/>
    <s v="Bengaluru"/>
    <d v="2024-01-04T01:27:00"/>
    <d v="2024-01-04T03:27:00"/>
    <d v="1899-12-30T02:00:00"/>
    <n v="1568"/>
    <n v="11454.55"/>
    <n v="992.96"/>
    <n v="10461.59"/>
    <x v="3"/>
    <s v="Completed"/>
    <s v="24C"/>
    <n v="4"/>
    <n v="0"/>
    <s v="Weekday"/>
    <x v="71"/>
  </r>
  <r>
    <s v="F00043"/>
    <x v="132"/>
    <s v="E1349"/>
    <s v="P02363"/>
    <x v="2"/>
    <s v="Economy"/>
    <s v="Bengaluru"/>
    <s v="Delhi"/>
    <d v="2025-08-28T02:26:00"/>
    <d v="2025-08-28T05:26:00"/>
    <d v="1899-12-30T03:00:00"/>
    <n v="2123"/>
    <n v="4487.5200000000004"/>
    <n v="1500.55"/>
    <n v="2986.9700000000003"/>
    <x v="3"/>
    <s v="Completed"/>
    <s v="14B"/>
    <n v="2"/>
    <n v="0"/>
    <s v="Weekday"/>
    <x v="9"/>
  </r>
  <r>
    <s v="F00044"/>
    <x v="784"/>
    <s v="E1878"/>
    <s v="P02989"/>
    <x v="4"/>
    <s v="First_Class"/>
    <s v="Delhi"/>
    <s v="Mumbai"/>
    <d v="2024-06-21T04:47:00"/>
    <d v="2024-06-21T05:47:00"/>
    <d v="1899-12-30T01:00:00"/>
    <n v="1637"/>
    <n v="10372.5"/>
    <n v="1983.45"/>
    <n v="8389.0499999999993"/>
    <x v="3"/>
    <s v="Completed"/>
    <s v="25E"/>
    <n v="3"/>
    <n v="0"/>
    <s v="Weekday"/>
    <x v="61"/>
  </r>
  <r>
    <s v="F00045"/>
    <x v="969"/>
    <s v="E1273"/>
    <s v="P02126"/>
    <x v="1"/>
    <s v="Business"/>
    <s v="Kolkata"/>
    <s v="Pune"/>
    <d v="2024-01-04T08:42:00"/>
    <d v="2024-01-04T10:42:00"/>
    <d v="1899-12-30T02:00:00"/>
    <n v="675"/>
    <n v="9941.16"/>
    <n v="142.91999999999999"/>
    <n v="9798.24"/>
    <x v="3"/>
    <s v="Completed"/>
    <s v="25C"/>
    <n v="2"/>
    <n v="0"/>
    <s v="Weekday"/>
    <x v="13"/>
  </r>
  <r>
    <s v="F00046"/>
    <x v="1358"/>
    <s v="E1551"/>
    <s v="P03104"/>
    <x v="4"/>
    <s v="First_Class"/>
    <s v="Chennai"/>
    <s v="Pune"/>
    <d v="2023-11-12T22:55:00"/>
    <d v="2023-11-12T23:55:00"/>
    <d v="1899-12-30T01:00:00"/>
    <n v="1481"/>
    <n v="14917.05"/>
    <n v="974.91"/>
    <n v="13942.14"/>
    <x v="3"/>
    <s v="Completed"/>
    <s v="1F"/>
    <n v="3"/>
    <n v="0"/>
    <s v="Weekend"/>
    <x v="53"/>
  </r>
  <r>
    <s v="F00047"/>
    <x v="931"/>
    <s v="E1696"/>
    <s v="P00427"/>
    <x v="2"/>
    <s v="First_Class"/>
    <s v="Chennai"/>
    <s v="Hyderabad"/>
    <d v="2025-09-15T16:30:00"/>
    <d v="2025-09-15T20:30:00"/>
    <d v="1899-12-30T04:00:00"/>
    <n v="1967"/>
    <n v="12943.12"/>
    <n v="846.85"/>
    <n v="12096.27"/>
    <x v="3"/>
    <s v="Completed"/>
    <s v="18F"/>
    <n v="2"/>
    <n v="0"/>
    <s v="Weekday"/>
    <x v="12"/>
  </r>
  <r>
    <s v="F00048"/>
    <x v="346"/>
    <s v="E1886"/>
    <s v="P04350"/>
    <x v="1"/>
    <s v="Economy"/>
    <s v="Pune"/>
    <s v="Delhi"/>
    <d v="2023-10-12T22:10:00"/>
    <d v="2023-10-13T01:10:00"/>
    <d v="1899-12-30T03:00:00"/>
    <n v="604"/>
    <n v="5790.72"/>
    <n v="859.09"/>
    <n v="4931.63"/>
    <x v="3"/>
    <s v="Completed"/>
    <s v="12F"/>
    <n v="1"/>
    <n v="0"/>
    <s v="Weekday"/>
    <x v="70"/>
  </r>
  <r>
    <s v="F00049"/>
    <x v="1359"/>
    <s v="E1637"/>
    <s v="P05984"/>
    <x v="2"/>
    <s v="Business"/>
    <s v="Delhi"/>
    <s v="Bengaluru"/>
    <d v="2023-05-18T06:48:00"/>
    <d v="2023-05-18T10:48:00"/>
    <d v="1899-12-30T04:00:00"/>
    <n v="2244"/>
    <n v="8400.24"/>
    <n v="1798.08"/>
    <n v="6602.16"/>
    <x v="3"/>
    <s v="Completed"/>
    <s v="20A"/>
    <n v="3"/>
    <n v="0"/>
    <s v="Weekday"/>
    <x v="55"/>
  </r>
  <r>
    <s v="F00050"/>
    <x v="1357"/>
    <s v="E1068"/>
    <s v="P00772"/>
    <x v="4"/>
    <s v="Business"/>
    <s v="Lucknow"/>
    <s v="Delhi"/>
    <d v="2023-10-22T03:31:00"/>
    <d v="2023-10-22T04:31:00"/>
    <d v="1899-12-30T01:00:00"/>
    <n v="378"/>
    <n v="4084.6"/>
    <n v="1013.95"/>
    <n v="3070.6499999999996"/>
    <x v="3"/>
    <s v="Completed"/>
    <s v="24D"/>
    <n v="2"/>
    <n v="0"/>
    <s v="Weekend"/>
    <x v="50"/>
  </r>
  <r>
    <s v="F00051"/>
    <x v="50"/>
    <s v="E1495"/>
    <s v="P05207"/>
    <x v="0"/>
    <s v="First_Class"/>
    <s v="Mumbai"/>
    <s v="Delhi"/>
    <d v="2023-12-02T06:57:00"/>
    <d v="2023-12-02T10:57:00"/>
    <d v="1899-12-30T04:00:00"/>
    <n v="1152"/>
    <n v="5522.08"/>
    <n v="1985.44"/>
    <n v="3536.64"/>
    <x v="2"/>
    <s v="Cancelled"/>
    <s v="1A"/>
    <n v="2"/>
    <n v="1"/>
    <s v="Weekend"/>
    <x v="22"/>
  </r>
  <r>
    <s v="F00052"/>
    <x v="736"/>
    <s v="E1552"/>
    <s v="P00803"/>
    <x v="4"/>
    <s v="Business"/>
    <s v="Ahmedabad"/>
    <s v="Pune"/>
    <d v="2026-03-20T12:04:00"/>
    <d v="2026-03-20T17:04:00"/>
    <d v="1899-12-30T05:00:00"/>
    <n v="2366"/>
    <n v="2914.48"/>
    <n v="1317.97"/>
    <n v="1596.51"/>
    <x v="2"/>
    <s v="Completed"/>
    <s v="19D"/>
    <n v="5"/>
    <n v="0"/>
    <s v="Weekday"/>
    <x v="68"/>
  </r>
  <r>
    <s v="F00053"/>
    <x v="874"/>
    <s v="E1361"/>
    <s v="P03723"/>
    <x v="0"/>
    <s v="First_Class"/>
    <s v="Mumbai"/>
    <s v="Chennai"/>
    <d v="2023-01-21T03:00:00"/>
    <d v="2023-01-21T05:00:00"/>
    <d v="1899-12-30T02:00:00"/>
    <n v="1130"/>
    <n v="13684.84"/>
    <n v="1124.98"/>
    <n v="12559.86"/>
    <x v="0"/>
    <s v="Completed"/>
    <s v="19B"/>
    <n v="4"/>
    <n v="0"/>
    <s v="Weekend"/>
    <x v="66"/>
  </r>
  <r>
    <s v="F00054"/>
    <x v="793"/>
    <s v="E1490"/>
    <s v="P00001"/>
    <x v="1"/>
    <s v="Business"/>
    <s v="Delhi"/>
    <s v="Mumbai"/>
    <d v="2026-12-22T15:28:00"/>
    <d v="2026-12-22T17:28:00"/>
    <d v="1899-12-30T02:00:00"/>
    <n v="1072"/>
    <n v="10433.459999999999"/>
    <n v="1350.48"/>
    <n v="9082.98"/>
    <x v="1"/>
    <s v="Completed"/>
    <s v="11E"/>
    <n v="2"/>
    <n v="0"/>
    <s v="Weekday"/>
    <x v="61"/>
  </r>
  <r>
    <s v="F00055"/>
    <x v="810"/>
    <s v="E1885"/>
    <s v="P02747"/>
    <x v="1"/>
    <s v="First_Class"/>
    <s v="Hyderabad"/>
    <s v="Ahmedabad"/>
    <d v="2025-10-20T07:03:00"/>
    <d v="2025-10-20T08:03:00"/>
    <d v="1899-12-30T01:00:00"/>
    <n v="1691"/>
    <n v="12447.92"/>
    <n v="1303.31"/>
    <n v="11144.61"/>
    <x v="2"/>
    <s v="Cancelled"/>
    <s v="27B"/>
    <n v="4"/>
    <n v="1"/>
    <s v="Weekday"/>
    <x v="4"/>
  </r>
  <r>
    <s v="F00056"/>
    <x v="193"/>
    <s v="E1313"/>
    <s v="P01293"/>
    <x v="2"/>
    <s v="Economy"/>
    <s v="Hyderabad"/>
    <s v="Pune"/>
    <d v="2024-04-24T22:11:00"/>
    <d v="2024-04-24T23:11:00"/>
    <d v="1899-12-30T01:00:00"/>
    <n v="1932"/>
    <n v="7419.39"/>
    <n v="1124.6300000000001"/>
    <n v="6294.76"/>
    <x v="1"/>
    <s v="Completed"/>
    <s v="22A"/>
    <n v="1"/>
    <n v="0"/>
    <s v="Weekday"/>
    <x v="62"/>
  </r>
  <r>
    <s v="F00057"/>
    <x v="1360"/>
    <s v="E1405"/>
    <s v="P04058"/>
    <x v="2"/>
    <s v="Economy"/>
    <s v="Lucknow"/>
    <s v="Ahmedabad"/>
    <d v="2025-10-08T23:23:00"/>
    <d v="2025-10-09T03:23:00"/>
    <d v="1899-12-30T04:00:00"/>
    <n v="736"/>
    <n v="5112.3999999999996"/>
    <n v="1425.78"/>
    <n v="3686.62"/>
    <x v="3"/>
    <s v="Completed"/>
    <s v="18B"/>
    <n v="1"/>
    <n v="0"/>
    <s v="Weekday"/>
    <x v="37"/>
  </r>
  <r>
    <s v="F00058"/>
    <x v="510"/>
    <s v="E1608"/>
    <s v="P04167"/>
    <x v="4"/>
    <s v="Business"/>
    <s v="Lucknow"/>
    <s v="Ahmedabad"/>
    <d v="2026-04-27T08:36:00"/>
    <d v="2026-04-27T13:36:00"/>
    <d v="1899-12-30T05:00:00"/>
    <n v="1291"/>
    <n v="13927.64"/>
    <n v="855.53"/>
    <n v="13072.109999999999"/>
    <x v="1"/>
    <s v="Completed"/>
    <s v="24D"/>
    <n v="4"/>
    <n v="0"/>
    <s v="Weekday"/>
    <x v="37"/>
  </r>
  <r>
    <s v="F00059"/>
    <x v="309"/>
    <s v="E1528"/>
    <s v="P02347"/>
    <x v="1"/>
    <s v="Business"/>
    <s v="Pune"/>
    <s v="Hyderabad"/>
    <d v="2026-02-11T15:54:00"/>
    <d v="2026-02-11T20:54:00"/>
    <d v="1899-12-30T05:00:00"/>
    <n v="1476"/>
    <n v="4645.1499999999996"/>
    <n v="771.16"/>
    <n v="3873.99"/>
    <x v="4"/>
    <s v="Cancelled"/>
    <s v="30C"/>
    <n v="1"/>
    <n v="1"/>
    <s v="Weekday"/>
    <x v="39"/>
  </r>
  <r>
    <s v="F00060"/>
    <x v="540"/>
    <s v="E1978"/>
    <s v="P00353"/>
    <x v="2"/>
    <s v="Business"/>
    <s v="Mumbai"/>
    <s v="Ahmedabad"/>
    <d v="2025-11-27T04:33:00"/>
    <d v="2025-11-27T07:33:00"/>
    <d v="1899-12-30T03:00:00"/>
    <n v="1516"/>
    <n v="7890.53"/>
    <n v="1321.32"/>
    <n v="6569.21"/>
    <x v="0"/>
    <s v="Completed"/>
    <s v="14E"/>
    <n v="1"/>
    <n v="0"/>
    <s v="Weekday"/>
    <x v="16"/>
  </r>
  <r>
    <s v="F00061"/>
    <x v="1334"/>
    <s v="E1052"/>
    <s v="P04655"/>
    <x v="0"/>
    <s v="First_Class"/>
    <s v="Hyderabad"/>
    <s v="Lucknow"/>
    <d v="2026-11-19T23:31:00"/>
    <d v="2026-11-20T02:31:00"/>
    <d v="1899-12-30T03:00:00"/>
    <n v="1693"/>
    <n v="7273.06"/>
    <n v="136.36000000000001"/>
    <n v="7136.7000000000007"/>
    <x v="0"/>
    <s v="Completed"/>
    <s v="2F"/>
    <n v="3"/>
    <n v="0"/>
    <s v="Weekday"/>
    <x v="59"/>
  </r>
  <r>
    <s v="F00062"/>
    <x v="815"/>
    <s v="E1299"/>
    <s v="P01897"/>
    <x v="4"/>
    <s v="Business"/>
    <s v="Pune"/>
    <s v="Lucknow"/>
    <d v="2023-02-07T03:18:00"/>
    <d v="2023-02-07T04:18:00"/>
    <d v="1899-12-30T01:00:00"/>
    <n v="2237"/>
    <n v="1636.79"/>
    <n v="1084.23"/>
    <n v="552.55999999999995"/>
    <x v="0"/>
    <s v="Completed"/>
    <s v="7E"/>
    <n v="1"/>
    <n v="0"/>
    <s v="Weekday"/>
    <x v="10"/>
  </r>
  <r>
    <s v="F00063"/>
    <x v="121"/>
    <s v="E1267"/>
    <s v="P02054"/>
    <x v="0"/>
    <s v="Economy"/>
    <s v="Mumbai"/>
    <s v="Chennai"/>
    <d v="2026-03-13T21:39:00"/>
    <d v="2026-03-13T22:39:00"/>
    <d v="1899-12-30T01:00:00"/>
    <n v="1135"/>
    <n v="7032.42"/>
    <n v="1441.73"/>
    <n v="5590.6900000000005"/>
    <x v="3"/>
    <s v="Cancelled"/>
    <s v="23A"/>
    <n v="2"/>
    <n v="1"/>
    <s v="Weekday"/>
    <x v="66"/>
  </r>
  <r>
    <s v="F00064"/>
    <x v="992"/>
    <s v="E1411"/>
    <s v="P00209"/>
    <x v="3"/>
    <s v="Business"/>
    <s v="Ahmedabad"/>
    <s v="Mumbai"/>
    <d v="2025-10-24T06:08:00"/>
    <d v="2025-10-24T08:08:00"/>
    <d v="1899-12-30T02:00:00"/>
    <n v="1562"/>
    <n v="11809.68"/>
    <n v="1372.21"/>
    <n v="10437.470000000001"/>
    <x v="1"/>
    <s v="Completed"/>
    <s v="7A"/>
    <n v="5"/>
    <n v="0"/>
    <s v="Weekday"/>
    <x v="3"/>
  </r>
  <r>
    <s v="F00065"/>
    <x v="182"/>
    <s v="E1956"/>
    <s v="P05904"/>
    <x v="0"/>
    <s v="First_Class"/>
    <s v="Mumbai"/>
    <s v="Kolkata"/>
    <d v="2023-01-09T00:20:00"/>
    <d v="2023-01-09T01:20:00"/>
    <d v="1899-12-30T01:00:00"/>
    <n v="1903"/>
    <n v="5477.34"/>
    <n v="1350.95"/>
    <n v="4126.3900000000003"/>
    <x v="2"/>
    <s v="Completed"/>
    <s v="9A"/>
    <n v="2"/>
    <n v="0"/>
    <s v="Weekday"/>
    <x v="51"/>
  </r>
  <r>
    <s v="F00066"/>
    <x v="853"/>
    <s v="E1369"/>
    <s v="P00002"/>
    <x v="0"/>
    <s v="First_Class"/>
    <s v="Ahmedabad"/>
    <s v="Delhi"/>
    <d v="2024-09-09T12:06:00"/>
    <d v="2024-09-09T16:06:00"/>
    <d v="1899-12-30T04:00:00"/>
    <n v="490"/>
    <n v="3901.57"/>
    <n v="452.19"/>
    <n v="3449.38"/>
    <x v="1"/>
    <s v="Completed"/>
    <s v="24B"/>
    <n v="1"/>
    <n v="0"/>
    <s v="Weekday"/>
    <x v="8"/>
  </r>
  <r>
    <s v="F00067"/>
    <x v="420"/>
    <s v="E1396"/>
    <s v="P00853"/>
    <x v="0"/>
    <s v="First_Class"/>
    <s v="Kolkata"/>
    <s v="Bengaluru"/>
    <d v="2025-01-23T06:54:00"/>
    <d v="2025-01-23T08:54:00"/>
    <d v="1899-12-30T02:00:00"/>
    <n v="530"/>
    <n v="3094.06"/>
    <n v="1569.76"/>
    <n v="1524.3"/>
    <x v="2"/>
    <s v="Cancelled"/>
    <s v="5F"/>
    <n v="2"/>
    <n v="1"/>
    <s v="Weekday"/>
    <x v="47"/>
  </r>
  <r>
    <s v="F00068"/>
    <x v="788"/>
    <s v="E1958"/>
    <s v="P01798"/>
    <x v="2"/>
    <s v="First_Class"/>
    <s v="Ahmedabad"/>
    <s v="Lucknow"/>
    <d v="2026-02-01T14:14:00"/>
    <d v="2026-02-01T16:14:00"/>
    <d v="1899-12-30T02:00:00"/>
    <n v="819"/>
    <n v="12269.97"/>
    <n v="1340.38"/>
    <n v="10929.59"/>
    <x v="2"/>
    <s v="Cancelled"/>
    <s v="24C"/>
    <n v="3"/>
    <n v="1"/>
    <s v="Weekend"/>
    <x v="69"/>
  </r>
  <r>
    <s v="F00069"/>
    <x v="481"/>
    <s v="E1509"/>
    <s v="P00832"/>
    <x v="1"/>
    <s v="First_Class"/>
    <s v="Kolkata"/>
    <s v="Hyderabad"/>
    <d v="2025-04-06T18:14:00"/>
    <d v="2025-04-06T20:14:00"/>
    <d v="1899-12-30T02:00:00"/>
    <n v="2262"/>
    <n v="8743.43"/>
    <n v="1563.18"/>
    <n v="7180.25"/>
    <x v="2"/>
    <s v="Cancelled"/>
    <s v="5E"/>
    <n v="4"/>
    <n v="1"/>
    <s v="Weekend"/>
    <x v="60"/>
  </r>
  <r>
    <s v="F00070"/>
    <x v="373"/>
    <s v="E1697"/>
    <s v="P02308"/>
    <x v="1"/>
    <s v="First_Class"/>
    <s v="Hyderabad"/>
    <s v="Kolkata"/>
    <d v="2024-10-23T23:20:00"/>
    <d v="2024-10-24T01:20:00"/>
    <d v="1899-12-30T02:00:00"/>
    <n v="1124"/>
    <n v="5166.37"/>
    <n v="67.569999999999993"/>
    <n v="5098.8"/>
    <x v="2"/>
    <s v="Completed"/>
    <s v="2B"/>
    <n v="1"/>
    <n v="0"/>
    <s v="Weekday"/>
    <x v="15"/>
  </r>
  <r>
    <s v="F00071"/>
    <x v="225"/>
    <s v="E1902"/>
    <s v="P00006"/>
    <x v="0"/>
    <s v="First_Class"/>
    <s v="Kolkata"/>
    <s v="Hyderabad"/>
    <d v="2023-12-10T19:57:00"/>
    <d v="2023-12-10T21:57:00"/>
    <d v="1899-12-30T02:00:00"/>
    <n v="908"/>
    <n v="13657.6"/>
    <n v="1838.82"/>
    <n v="11818.78"/>
    <x v="4"/>
    <s v="Cancelled"/>
    <s v="28F"/>
    <n v="2"/>
    <n v="1"/>
    <s v="Weekend"/>
    <x v="60"/>
  </r>
  <r>
    <s v="F00072"/>
    <x v="760"/>
    <s v="E1408"/>
    <s v="P05765"/>
    <x v="2"/>
    <s v="Economy"/>
    <s v="Ahmedabad"/>
    <s v="Chennai"/>
    <d v="2026-05-13T16:21:00"/>
    <d v="2026-05-13T21:21:00"/>
    <d v="1899-12-30T05:00:00"/>
    <n v="437"/>
    <n v="6686.56"/>
    <n v="608.04"/>
    <n v="6078.52"/>
    <x v="3"/>
    <s v="Completed"/>
    <s v="11E"/>
    <n v="1"/>
    <n v="0"/>
    <s v="Weekday"/>
    <x v="36"/>
  </r>
  <r>
    <s v="F00073"/>
    <x v="101"/>
    <s v="E1480"/>
    <s v="P02085"/>
    <x v="4"/>
    <s v="Business"/>
    <s v="Mumbai"/>
    <s v="Hyderabad"/>
    <d v="2025-07-21T15:31:00"/>
    <d v="2025-07-21T17:31:00"/>
    <d v="1899-12-30T02:00:00"/>
    <n v="955"/>
    <n v="9015.49"/>
    <n v="665.03"/>
    <n v="8350.4599999999991"/>
    <x v="3"/>
    <s v="Completed"/>
    <s v="10C"/>
    <n v="4"/>
    <n v="0"/>
    <s v="Weekday"/>
    <x v="44"/>
  </r>
  <r>
    <s v="F00074"/>
    <x v="462"/>
    <s v="E1792"/>
    <s v="P04459"/>
    <x v="4"/>
    <s v="First_Class"/>
    <s v="Chennai"/>
    <s v="Mumbai"/>
    <d v="2026-11-04T07:09:00"/>
    <d v="2026-11-04T08:09:00"/>
    <d v="1899-12-30T01:00:00"/>
    <n v="543"/>
    <n v="5245.47"/>
    <n v="1725.31"/>
    <n v="3520.1600000000003"/>
    <x v="1"/>
    <s v="Completed"/>
    <s v="25D"/>
    <n v="3"/>
    <n v="0"/>
    <s v="Weekday"/>
    <x v="29"/>
  </r>
  <r>
    <s v="F00075"/>
    <x v="997"/>
    <s v="E1149"/>
    <s v="P00469"/>
    <x v="3"/>
    <s v="First_Class"/>
    <s v="Bengaluru"/>
    <s v="Pune"/>
    <d v="2024-01-28T07:05:00"/>
    <d v="2024-01-28T08:05:00"/>
    <d v="1899-12-30T01:00:00"/>
    <n v="1281"/>
    <n v="12604.41"/>
    <n v="230.39"/>
    <n v="12374.02"/>
    <x v="1"/>
    <s v="Cancelled"/>
    <s v="3C"/>
    <n v="5"/>
    <n v="1"/>
    <s v="Weekend"/>
    <x v="24"/>
  </r>
  <r>
    <s v="F00076"/>
    <x v="662"/>
    <s v="E1718"/>
    <s v="P00075"/>
    <x v="3"/>
    <s v="Economy"/>
    <s v="Lucknow"/>
    <s v="Kolkata"/>
    <d v="2024-11-15T12:03:00"/>
    <d v="2024-11-15T16:03:00"/>
    <d v="1899-12-30T04:00:00"/>
    <n v="1055"/>
    <n v="5053.72"/>
    <n v="1997.66"/>
    <n v="3056.0600000000004"/>
    <x v="1"/>
    <s v="Completed"/>
    <s v="7F"/>
    <n v="2"/>
    <n v="0"/>
    <s v="Weekday"/>
    <x v="40"/>
  </r>
  <r>
    <s v="F00077"/>
    <x v="297"/>
    <s v="E1992"/>
    <s v="P00375"/>
    <x v="2"/>
    <s v="Business"/>
    <s v="Delhi"/>
    <s v="Lucknow"/>
    <d v="2026-12-11T19:59:00"/>
    <d v="2026-12-11T21:59:00"/>
    <d v="1899-12-30T02:00:00"/>
    <n v="2181"/>
    <n v="12296.96"/>
    <n v="1779.39"/>
    <n v="10517.57"/>
    <x v="2"/>
    <s v="Cancelled"/>
    <s v="20D"/>
    <n v="3"/>
    <n v="1"/>
    <s v="Weekday"/>
    <x v="18"/>
  </r>
  <r>
    <s v="F00078"/>
    <x v="1231"/>
    <s v="E1832"/>
    <s v="P05212"/>
    <x v="0"/>
    <s v="Economy"/>
    <s v="Delhi"/>
    <s v="Mumbai"/>
    <d v="2024-09-20T15:59:00"/>
    <d v="2024-09-20T17:59:00"/>
    <d v="1899-12-30T02:00:00"/>
    <n v="1038"/>
    <n v="14825.86"/>
    <n v="415.77"/>
    <n v="14410.09"/>
    <x v="4"/>
    <s v="Cancelled"/>
    <s v="21E"/>
    <n v="5"/>
    <n v="1"/>
    <s v="Weekday"/>
    <x v="61"/>
  </r>
  <r>
    <s v="F00079"/>
    <x v="1254"/>
    <s v="E1714"/>
    <s v="P02001"/>
    <x v="3"/>
    <s v="Economy"/>
    <s v="Kolkata"/>
    <s v="Mumbai"/>
    <d v="2023-07-15T18:29:00"/>
    <d v="2023-07-15T21:29:00"/>
    <d v="1899-12-30T03:00:00"/>
    <n v="1595"/>
    <n v="14603.3"/>
    <n v="1731.69"/>
    <n v="12871.609999999999"/>
    <x v="4"/>
    <s v="Cancelled"/>
    <s v="7A"/>
    <n v="5"/>
    <n v="1"/>
    <s v="Weekend"/>
    <x v="32"/>
  </r>
  <r>
    <s v="F00080"/>
    <x v="1336"/>
    <s v="E1423"/>
    <s v="P05066"/>
    <x v="3"/>
    <s v="Business"/>
    <s v="Mumbai"/>
    <s v="Delhi"/>
    <d v="2026-07-27T19:15:00"/>
    <d v="2026-07-27T21:15:00"/>
    <d v="1899-12-30T02:00:00"/>
    <n v="2260"/>
    <n v="8785.2800000000007"/>
    <n v="1250.06"/>
    <n v="7535.2200000000012"/>
    <x v="1"/>
    <s v="Cancelled"/>
    <s v="23F"/>
    <n v="1"/>
    <n v="1"/>
    <s v="Weekday"/>
    <x v="22"/>
  </r>
  <r>
    <s v="F00081"/>
    <x v="82"/>
    <s v="E1191"/>
    <s v="P02534"/>
    <x v="4"/>
    <s v="Economy"/>
    <s v="Lucknow"/>
    <s v="Hyderabad"/>
    <d v="2023-12-12T17:19:00"/>
    <d v="2023-12-12T19:19:00"/>
    <d v="1899-12-30T02:00:00"/>
    <n v="2408"/>
    <n v="8051.1"/>
    <n v="639.82000000000005"/>
    <n v="7411.2800000000007"/>
    <x v="1"/>
    <s v="Completed"/>
    <s v="29B"/>
    <n v="1"/>
    <n v="0"/>
    <s v="Weekday"/>
    <x v="33"/>
  </r>
  <r>
    <s v="F00082"/>
    <x v="452"/>
    <s v="E1064"/>
    <s v="P01042"/>
    <x v="3"/>
    <s v="Business"/>
    <s v="Chennai"/>
    <s v="Hyderabad"/>
    <d v="2024-07-16T18:20:00"/>
    <d v="2024-07-16T19:20:00"/>
    <d v="1899-12-30T01:00:00"/>
    <n v="1559"/>
    <n v="10027.57"/>
    <n v="908.36"/>
    <n v="9119.2099999999991"/>
    <x v="2"/>
    <s v="Cancelled"/>
    <s v="11F"/>
    <n v="2"/>
    <n v="1"/>
    <s v="Weekday"/>
    <x v="12"/>
  </r>
  <r>
    <s v="F00083"/>
    <x v="388"/>
    <s v="E1513"/>
    <s v="P01574"/>
    <x v="4"/>
    <s v="Economy"/>
    <s v="Ahmedabad"/>
    <s v="Kolkata"/>
    <d v="2023-01-13T10:07:00"/>
    <d v="2023-01-13T12:07:00"/>
    <d v="1899-12-30T02:00:00"/>
    <n v="2440"/>
    <n v="9820.92"/>
    <n v="1806.35"/>
    <n v="8014.57"/>
    <x v="3"/>
    <s v="Completed"/>
    <s v="30A"/>
    <n v="3"/>
    <n v="0"/>
    <s v="Weekday"/>
    <x v="26"/>
  </r>
  <r>
    <s v="F00084"/>
    <x v="1002"/>
    <s v="E1718"/>
    <s v="P04813"/>
    <x v="0"/>
    <s v="Business"/>
    <s v="Kolkata"/>
    <s v="Hyderabad"/>
    <d v="2025-12-15T21:45:00"/>
    <d v="2025-12-15T22:45:00"/>
    <d v="1899-12-30T01:00:00"/>
    <n v="585"/>
    <n v="4041.08"/>
    <n v="1032.48"/>
    <n v="3008.6"/>
    <x v="3"/>
    <s v="Cancelled"/>
    <s v="28B"/>
    <n v="4"/>
    <n v="1"/>
    <s v="Weekday"/>
    <x v="60"/>
  </r>
  <r>
    <s v="F00085"/>
    <x v="884"/>
    <s v="E1429"/>
    <s v="P01021"/>
    <x v="1"/>
    <s v="First_Class"/>
    <s v="Delhi"/>
    <s v="Bengaluru"/>
    <d v="2024-09-10T05:14:00"/>
    <d v="2024-09-10T10:14:00"/>
    <d v="1899-12-30T05:00:00"/>
    <n v="2410"/>
    <n v="10744.08"/>
    <n v="694.26"/>
    <n v="10049.82"/>
    <x v="3"/>
    <s v="Cancelled"/>
    <s v="12A"/>
    <n v="5"/>
    <n v="1"/>
    <s v="Weekday"/>
    <x v="55"/>
  </r>
  <r>
    <s v="F00086"/>
    <x v="1361"/>
    <s v="E1813"/>
    <s v="P04894"/>
    <x v="0"/>
    <s v="First_Class"/>
    <s v="Ahmedabad"/>
    <s v="Chennai"/>
    <d v="2024-07-27T06:49:00"/>
    <d v="2024-07-27T07:49:00"/>
    <d v="1899-12-30T01:00:00"/>
    <n v="632"/>
    <n v="11987.97"/>
    <n v="568.1"/>
    <n v="11419.869999999999"/>
    <x v="1"/>
    <s v="Completed"/>
    <s v="16C"/>
    <n v="2"/>
    <n v="0"/>
    <s v="Weekend"/>
    <x v="36"/>
  </r>
  <r>
    <s v="F00087"/>
    <x v="438"/>
    <s v="E1506"/>
    <s v="P05397"/>
    <x v="3"/>
    <s v="First_Class"/>
    <s v="Hyderabad"/>
    <s v="Lucknow"/>
    <d v="2026-10-19T21:48:00"/>
    <d v="2026-10-20T00:48:00"/>
    <d v="1899-12-30T03:00:00"/>
    <n v="2360"/>
    <n v="7286.34"/>
    <n v="557.72"/>
    <n v="6728.62"/>
    <x v="3"/>
    <s v="Completed"/>
    <s v="9A"/>
    <n v="1"/>
    <n v="0"/>
    <s v="Weekday"/>
    <x v="59"/>
  </r>
  <r>
    <s v="F00088"/>
    <x v="188"/>
    <s v="E1767"/>
    <s v="P04459"/>
    <x v="2"/>
    <s v="Business"/>
    <s v="Lucknow"/>
    <s v="Ahmedabad"/>
    <d v="2026-05-26T06:39:00"/>
    <d v="2026-05-26T09:39:00"/>
    <d v="1899-12-30T03:00:00"/>
    <n v="508"/>
    <n v="9311.09"/>
    <n v="1879.01"/>
    <n v="7432.08"/>
    <x v="1"/>
    <s v="Completed"/>
    <s v="14D"/>
    <n v="4"/>
    <n v="0"/>
    <s v="Weekday"/>
    <x v="37"/>
  </r>
  <r>
    <s v="F00089"/>
    <x v="252"/>
    <s v="E1964"/>
    <s v="P05657"/>
    <x v="3"/>
    <s v="Business"/>
    <s v="Pune"/>
    <s v="Lucknow"/>
    <d v="2024-01-27T16:19:00"/>
    <d v="2024-01-27T19:19:00"/>
    <d v="1899-12-30T03:00:00"/>
    <n v="471"/>
    <n v="6536.13"/>
    <n v="901.59"/>
    <n v="5634.54"/>
    <x v="1"/>
    <s v="Completed"/>
    <s v="20D"/>
    <n v="4"/>
    <n v="0"/>
    <s v="Weekend"/>
    <x v="10"/>
  </r>
  <r>
    <s v="F00090"/>
    <x v="18"/>
    <s v="E1265"/>
    <s v="P04520"/>
    <x v="4"/>
    <s v="First_Class"/>
    <s v="Chennai"/>
    <s v="Lucknow"/>
    <d v="2026-11-21T04:25:00"/>
    <d v="2026-11-21T05:25:00"/>
    <d v="1899-12-30T01:00:00"/>
    <n v="1607"/>
    <n v="9656.0499999999993"/>
    <n v="1790.88"/>
    <n v="7865.1699999999992"/>
    <x v="1"/>
    <s v="Completed"/>
    <s v="10D"/>
    <n v="3"/>
    <n v="0"/>
    <s v="Weekend"/>
    <x v="42"/>
  </r>
  <r>
    <s v="F00091"/>
    <x v="1100"/>
    <s v="E1260"/>
    <s v="P04719"/>
    <x v="4"/>
    <s v="First_Class"/>
    <s v="Bengaluru"/>
    <s v="Hyderabad"/>
    <d v="2025-02-24T08:47:00"/>
    <d v="2025-02-24T10:47:00"/>
    <d v="1899-12-30T02:00:00"/>
    <n v="873"/>
    <n v="12534.99"/>
    <n v="1746.85"/>
    <n v="10788.14"/>
    <x v="1"/>
    <s v="Completed"/>
    <s v="4D"/>
    <n v="4"/>
    <n v="0"/>
    <s v="Weekday"/>
    <x v="41"/>
  </r>
  <r>
    <s v="F00092"/>
    <x v="192"/>
    <s v="E1345"/>
    <s v="P04466"/>
    <x v="2"/>
    <s v="Business"/>
    <s v="Bengaluru"/>
    <s v="Delhi"/>
    <d v="2026-02-01T18:33:00"/>
    <d v="2026-02-01T22:33:00"/>
    <d v="1899-12-30T04:00:00"/>
    <n v="1232"/>
    <n v="6664.78"/>
    <n v="1586.46"/>
    <n v="5078.32"/>
    <x v="0"/>
    <s v="Completed"/>
    <s v="20A"/>
    <n v="5"/>
    <n v="0"/>
    <s v="Weekend"/>
    <x v="9"/>
  </r>
  <r>
    <s v="F00093"/>
    <x v="1195"/>
    <s v="E1687"/>
    <s v="P00012"/>
    <x v="1"/>
    <s v="Business"/>
    <s v="Pune"/>
    <s v="Lucknow"/>
    <d v="2025-06-16T14:30:00"/>
    <d v="2025-06-16T15:30:00"/>
    <d v="1899-12-30T01:00:00"/>
    <n v="1951"/>
    <n v="14624.3"/>
    <n v="1181.8499999999999"/>
    <n v="13442.449999999999"/>
    <x v="3"/>
    <s v="Completed"/>
    <s v="15D"/>
    <n v="1"/>
    <n v="0"/>
    <s v="Weekday"/>
    <x v="10"/>
  </r>
  <r>
    <s v="F00094"/>
    <x v="405"/>
    <s v="E1773"/>
    <s v="P04776"/>
    <x v="0"/>
    <s v="Business"/>
    <s v="Kolkata"/>
    <s v="Pune"/>
    <d v="2026-03-10T12:13:00"/>
    <d v="2026-03-10T13:13:00"/>
    <d v="1899-12-30T01:00:00"/>
    <n v="2245"/>
    <n v="4244.4399999999996"/>
    <n v="531.63"/>
    <n v="3712.8099999999995"/>
    <x v="0"/>
    <s v="Completed"/>
    <s v="19E"/>
    <n v="3"/>
    <n v="0"/>
    <s v="Weekday"/>
    <x v="13"/>
  </r>
  <r>
    <s v="F00095"/>
    <x v="153"/>
    <s v="E1021"/>
    <s v="P05589"/>
    <x v="0"/>
    <s v="Economy"/>
    <s v="Pune"/>
    <s v="Bengaluru"/>
    <d v="2024-04-11T12:54:00"/>
    <d v="2024-04-11T16:54:00"/>
    <d v="1899-12-30T04:00:00"/>
    <n v="707"/>
    <n v="6487.83"/>
    <n v="697.73"/>
    <n v="5790.1"/>
    <x v="0"/>
    <s v="Completed"/>
    <s v="11E"/>
    <n v="4"/>
    <n v="0"/>
    <s v="Weekday"/>
    <x v="43"/>
  </r>
  <r>
    <s v="F00096"/>
    <x v="707"/>
    <s v="E1256"/>
    <s v="P04481"/>
    <x v="4"/>
    <s v="First_Class"/>
    <s v="Ahmedabad"/>
    <s v="Lucknow"/>
    <d v="2023-12-07T00:21:00"/>
    <d v="2023-12-07T03:21:00"/>
    <d v="1899-12-30T03:00:00"/>
    <n v="1555"/>
    <n v="11946.74"/>
    <n v="1878.22"/>
    <n v="10068.52"/>
    <x v="3"/>
    <s v="Completed"/>
    <s v="4A"/>
    <n v="4"/>
    <n v="0"/>
    <s v="Weekday"/>
    <x v="69"/>
  </r>
  <r>
    <s v="F00097"/>
    <x v="719"/>
    <s v="E1341"/>
    <s v="P05588"/>
    <x v="4"/>
    <s v="Business"/>
    <s v="Hyderabad"/>
    <s v="Chennai"/>
    <d v="2026-06-19T06:13:00"/>
    <d v="2026-06-19T08:13:00"/>
    <d v="1899-12-30T02:00:00"/>
    <n v="1992"/>
    <n v="11723.01"/>
    <n v="407.94"/>
    <n v="11315.07"/>
    <x v="0"/>
    <s v="Completed"/>
    <s v="7E"/>
    <n v="5"/>
    <n v="0"/>
    <s v="Weekday"/>
    <x v="57"/>
  </r>
  <r>
    <s v="F00098"/>
    <x v="784"/>
    <s v="E1294"/>
    <s v="P03579"/>
    <x v="0"/>
    <s v="Economy"/>
    <s v="Chennai"/>
    <s v="Pune"/>
    <d v="2026-05-10T18:40:00"/>
    <d v="2026-05-10T19:40:00"/>
    <d v="1899-12-30T01:00:00"/>
    <n v="1944"/>
    <n v="3741.53"/>
    <n v="1790.78"/>
    <n v="1950.7500000000002"/>
    <x v="2"/>
    <s v="Completed"/>
    <s v="12F"/>
    <n v="3"/>
    <n v="0"/>
    <s v="Weekend"/>
    <x v="53"/>
  </r>
  <r>
    <s v="F00099"/>
    <x v="498"/>
    <s v="E1103"/>
    <s v="P04248"/>
    <x v="0"/>
    <s v="First_Class"/>
    <s v="Lucknow"/>
    <s v="Chennai"/>
    <d v="2024-12-04T06:22:00"/>
    <d v="2024-12-04T10:22:00"/>
    <d v="1899-12-30T04:00:00"/>
    <n v="917"/>
    <n v="2351.5500000000002"/>
    <n v="550.42999999999995"/>
    <n v="1801.1200000000003"/>
    <x v="0"/>
    <s v="Completed"/>
    <s v="27B"/>
    <n v="1"/>
    <n v="0"/>
    <s v="Weekday"/>
    <x v="27"/>
  </r>
  <r>
    <s v="F00100"/>
    <x v="891"/>
    <s v="E1401"/>
    <s v="P02337"/>
    <x v="1"/>
    <s v="Business"/>
    <s v="Pune"/>
    <s v="Bengaluru"/>
    <d v="2026-09-22T18:14:00"/>
    <d v="2026-09-22T19:14:00"/>
    <d v="1899-12-30T01:00:00"/>
    <n v="2400"/>
    <n v="14451.82"/>
    <n v="1167.03"/>
    <n v="13284.789999999999"/>
    <x v="1"/>
    <s v="Completed"/>
    <s v="17B"/>
    <n v="3"/>
    <n v="0"/>
    <s v="Weekday"/>
    <x v="43"/>
  </r>
  <r>
    <s v="F00101"/>
    <x v="243"/>
    <s v="E1236"/>
    <s v="P05524"/>
    <x v="2"/>
    <s v="Business"/>
    <s v="Bengaluru"/>
    <s v="Hyderabad"/>
    <d v="2026-01-06T09:02:00"/>
    <d v="2026-01-06T12:02:00"/>
    <d v="1899-12-30T03:00:00"/>
    <n v="559"/>
    <n v="3288.95"/>
    <n v="171.47"/>
    <n v="3117.48"/>
    <x v="3"/>
    <s v="Completed"/>
    <s v="1E"/>
    <n v="4"/>
    <n v="0"/>
    <s v="Weekday"/>
    <x v="41"/>
  </r>
  <r>
    <s v="F00102"/>
    <x v="808"/>
    <s v="E1606"/>
    <s v="P01288"/>
    <x v="3"/>
    <s v="Economy"/>
    <s v="Delhi"/>
    <s v="Kolkata"/>
    <d v="2026-08-18T14:47:00"/>
    <d v="2026-08-18T15:47:00"/>
    <d v="1899-12-30T01:00:00"/>
    <n v="1927"/>
    <n v="5357.4"/>
    <n v="735.23"/>
    <n v="4622.17"/>
    <x v="3"/>
    <s v="Completed"/>
    <s v="30E"/>
    <n v="4"/>
    <n v="0"/>
    <s v="Weekday"/>
    <x v="20"/>
  </r>
  <r>
    <s v="F00103"/>
    <x v="824"/>
    <s v="E1327"/>
    <s v="P03793"/>
    <x v="4"/>
    <s v="Business"/>
    <s v="Chennai"/>
    <s v="Kolkata"/>
    <d v="2023-07-18T07:05:00"/>
    <d v="2023-07-18T10:05:00"/>
    <d v="1899-12-30T03:00:00"/>
    <n v="2495"/>
    <n v="13353.93"/>
    <n v="470.67"/>
    <n v="12883.26"/>
    <x v="1"/>
    <s v="Completed"/>
    <s v="23A"/>
    <n v="4"/>
    <n v="0"/>
    <s v="Weekday"/>
    <x v="64"/>
  </r>
  <r>
    <s v="F00104"/>
    <x v="106"/>
    <s v="E1263"/>
    <s v="P00665"/>
    <x v="3"/>
    <s v="First_Class"/>
    <s v="Chennai"/>
    <s v="Delhi"/>
    <d v="2025-07-02T07:28:00"/>
    <d v="2025-07-02T08:28:00"/>
    <d v="1899-12-30T01:00:00"/>
    <n v="1006"/>
    <n v="14056.91"/>
    <n v="1935.81"/>
    <n v="12121.1"/>
    <x v="2"/>
    <s v="Completed"/>
    <s v="10D"/>
    <n v="1"/>
    <n v="0"/>
    <s v="Weekday"/>
    <x v="48"/>
  </r>
  <r>
    <s v="F00105"/>
    <x v="467"/>
    <s v="E1774"/>
    <s v="P04467"/>
    <x v="2"/>
    <s v="Business"/>
    <s v="Hyderabad"/>
    <s v="Pune"/>
    <d v="2024-06-25T10:04:00"/>
    <d v="2024-06-25T12:04:00"/>
    <d v="1899-12-30T02:00:00"/>
    <n v="1546"/>
    <n v="7315.15"/>
    <n v="1086.22"/>
    <n v="6228.9299999999994"/>
    <x v="2"/>
    <s v="Completed"/>
    <s v="30F"/>
    <n v="4"/>
    <n v="0"/>
    <s v="Weekday"/>
    <x v="62"/>
  </r>
  <r>
    <s v="F00106"/>
    <x v="557"/>
    <s v="E1354"/>
    <s v="P00145"/>
    <x v="4"/>
    <s v="Business"/>
    <s v="Kolkata"/>
    <s v="Delhi"/>
    <d v="2024-09-07T22:45:00"/>
    <d v="2024-09-08T01:45:00"/>
    <d v="1899-12-30T03:00:00"/>
    <n v="645"/>
    <n v="9320.0499999999993"/>
    <n v="1675.71"/>
    <n v="7644.3399999999992"/>
    <x v="2"/>
    <s v="Completed"/>
    <s v="30F"/>
    <n v="4"/>
    <n v="0"/>
    <s v="Weekend"/>
    <x v="19"/>
  </r>
  <r>
    <s v="F00107"/>
    <x v="817"/>
    <s v="E1102"/>
    <s v="P03042"/>
    <x v="3"/>
    <s v="Economy"/>
    <s v="Delhi"/>
    <s v="Chennai"/>
    <d v="2026-07-18T10:13:00"/>
    <d v="2026-07-18T13:13:00"/>
    <d v="1899-12-30T03:00:00"/>
    <n v="328"/>
    <n v="10661.19"/>
    <n v="1578.73"/>
    <n v="9082.4600000000009"/>
    <x v="1"/>
    <s v="Completed"/>
    <s v="8A"/>
    <n v="5"/>
    <n v="0"/>
    <s v="Weekend"/>
    <x v="56"/>
  </r>
  <r>
    <s v="F00108"/>
    <x v="83"/>
    <s v="E1105"/>
    <s v="P03239"/>
    <x v="1"/>
    <s v="Business"/>
    <s v="Hyderabad"/>
    <s v="Mumbai"/>
    <d v="2025-08-01T20:16:00"/>
    <d v="2025-08-02T00:16:00"/>
    <d v="1899-12-30T04:00:00"/>
    <n v="1269"/>
    <n v="13128.5"/>
    <n v="1239.18"/>
    <n v="11889.32"/>
    <x v="0"/>
    <s v="Completed"/>
    <s v="19F"/>
    <n v="5"/>
    <n v="0"/>
    <s v="Weekday"/>
    <x v="2"/>
  </r>
  <r>
    <s v="F00109"/>
    <x v="1098"/>
    <s v="E1599"/>
    <s v="P01535"/>
    <x v="3"/>
    <s v="Economy"/>
    <s v="Mumbai"/>
    <s v="Ahmedabad"/>
    <d v="2024-03-27T18:57:00"/>
    <d v="2024-03-27T23:57:00"/>
    <d v="1899-12-30T05:00:00"/>
    <n v="677"/>
    <n v="14683.39"/>
    <n v="1816.12"/>
    <n v="12867.27"/>
    <x v="3"/>
    <s v="Completed"/>
    <s v="15F"/>
    <n v="5"/>
    <n v="0"/>
    <s v="Weekday"/>
    <x v="16"/>
  </r>
  <r>
    <s v="F00110"/>
    <x v="1362"/>
    <s v="E1939"/>
    <s v="P01264"/>
    <x v="0"/>
    <s v="Business"/>
    <s v="Delhi"/>
    <s v="Pune"/>
    <d v="2024-01-07T10:30:00"/>
    <d v="2024-01-07T12:30:00"/>
    <d v="1899-12-30T02:00:00"/>
    <n v="1462"/>
    <n v="7914.53"/>
    <n v="1503.98"/>
    <n v="6410.5499999999993"/>
    <x v="3"/>
    <s v="Completed"/>
    <s v="8F"/>
    <n v="1"/>
    <n v="0"/>
    <s v="Weekend"/>
    <x v="23"/>
  </r>
  <r>
    <s v="F00111"/>
    <x v="658"/>
    <s v="E1877"/>
    <s v="P04208"/>
    <x v="0"/>
    <s v="Economy"/>
    <s v="Lucknow"/>
    <s v="Chennai"/>
    <d v="2024-07-30T07:28:00"/>
    <d v="2024-07-30T09:28:00"/>
    <d v="1899-12-30T02:00:00"/>
    <n v="1088"/>
    <n v="9676.9"/>
    <n v="1789.54"/>
    <n v="7887.36"/>
    <x v="3"/>
    <s v="Completed"/>
    <s v="11E"/>
    <n v="1"/>
    <n v="0"/>
    <s v="Weekday"/>
    <x v="27"/>
  </r>
  <r>
    <s v="F00112"/>
    <x v="331"/>
    <s v="E1129"/>
    <s v="P00794"/>
    <x v="0"/>
    <s v="Economy"/>
    <s v="Mumbai"/>
    <s v="Chennai"/>
    <d v="2025-01-03T05:39:00"/>
    <d v="2025-01-03T08:39:00"/>
    <d v="1899-12-30T03:00:00"/>
    <n v="1715"/>
    <n v="5682.46"/>
    <n v="346.64"/>
    <n v="5335.82"/>
    <x v="2"/>
    <s v="Completed"/>
    <s v="1F"/>
    <n v="4"/>
    <n v="0"/>
    <s v="Weekday"/>
    <x v="66"/>
  </r>
  <r>
    <s v="F00113"/>
    <x v="1269"/>
    <s v="E1359"/>
    <s v="P01780"/>
    <x v="1"/>
    <s v="Business"/>
    <s v="Lucknow"/>
    <s v="Hyderabad"/>
    <d v="2026-12-08T16:38:00"/>
    <d v="2026-12-08T19:38:00"/>
    <d v="1899-12-30T03:00:00"/>
    <n v="1579"/>
    <n v="13625.71"/>
    <n v="760.19"/>
    <n v="12865.519999999999"/>
    <x v="1"/>
    <s v="Completed"/>
    <s v="17C"/>
    <n v="2"/>
    <n v="0"/>
    <s v="Weekday"/>
    <x v="33"/>
  </r>
  <r>
    <s v="F00114"/>
    <x v="1248"/>
    <s v="E1663"/>
    <s v="P01256"/>
    <x v="1"/>
    <s v="Economy"/>
    <s v="Lucknow"/>
    <s v="Mumbai"/>
    <d v="2025-10-15T10:08:00"/>
    <d v="2025-10-15T13:08:00"/>
    <d v="1899-12-30T03:00:00"/>
    <n v="997"/>
    <n v="2255.9699999999998"/>
    <n v="1643.89"/>
    <n v="612.0799999999997"/>
    <x v="0"/>
    <s v="Completed"/>
    <s v="7B"/>
    <n v="1"/>
    <n v="0"/>
    <s v="Weekday"/>
    <x v="17"/>
  </r>
  <r>
    <s v="F00115"/>
    <x v="1307"/>
    <s v="E1283"/>
    <s v="P02626"/>
    <x v="2"/>
    <s v="Business"/>
    <s v="Hyderabad"/>
    <s v="Ahmedabad"/>
    <d v="2026-08-27T22:56:00"/>
    <d v="2026-08-28T03:56:00"/>
    <d v="1899-12-30T05:00:00"/>
    <n v="1050"/>
    <n v="14451.59"/>
    <n v="980.38"/>
    <n v="13471.210000000001"/>
    <x v="0"/>
    <s v="Completed"/>
    <s v="10E"/>
    <n v="2"/>
    <n v="0"/>
    <s v="Weekday"/>
    <x v="4"/>
  </r>
  <r>
    <s v="F00116"/>
    <x v="135"/>
    <s v="E1813"/>
    <s v="P01310"/>
    <x v="2"/>
    <s v="Economy"/>
    <s v="Kolkata"/>
    <s v="Bengaluru"/>
    <d v="2024-01-16T17:43:00"/>
    <d v="2024-01-16T18:43:00"/>
    <d v="1899-12-30T01:00:00"/>
    <n v="483"/>
    <n v="11427.36"/>
    <n v="637.71"/>
    <n v="10789.650000000001"/>
    <x v="2"/>
    <s v="Completed"/>
    <s v="12C"/>
    <n v="3"/>
    <n v="0"/>
    <s v="Weekday"/>
    <x v="47"/>
  </r>
  <r>
    <s v="F00117"/>
    <x v="566"/>
    <s v="E1825"/>
    <s v="P04922"/>
    <x v="3"/>
    <s v="Business"/>
    <s v="Lucknow"/>
    <s v="Chennai"/>
    <d v="2025-01-23T02:11:00"/>
    <d v="2025-01-23T05:11:00"/>
    <d v="1899-12-30T03:00:00"/>
    <n v="1692"/>
    <n v="2979.07"/>
    <n v="89.07"/>
    <n v="2890"/>
    <x v="3"/>
    <s v="Completed"/>
    <s v="24D"/>
    <n v="1"/>
    <n v="0"/>
    <s v="Weekday"/>
    <x v="27"/>
  </r>
  <r>
    <s v="F00118"/>
    <x v="1285"/>
    <s v="E1987"/>
    <s v="P00202"/>
    <x v="3"/>
    <s v="Business"/>
    <s v="Hyderabad"/>
    <s v="Ahmedabad"/>
    <d v="2024-04-26T04:25:00"/>
    <d v="2024-04-26T05:25:00"/>
    <d v="1899-12-30T01:00:00"/>
    <n v="1323"/>
    <n v="11349.22"/>
    <n v="1239.1199999999999"/>
    <n v="10110.099999999999"/>
    <x v="0"/>
    <s v="Completed"/>
    <s v="4B"/>
    <n v="4"/>
    <n v="0"/>
    <s v="Weekday"/>
    <x v="4"/>
  </r>
  <r>
    <s v="F00119"/>
    <x v="1168"/>
    <s v="E1665"/>
    <s v="P05393"/>
    <x v="2"/>
    <s v="Business"/>
    <s v="Hyderabad"/>
    <s v="Chennai"/>
    <d v="2026-12-28T07:25:00"/>
    <d v="2026-12-28T12:25:00"/>
    <d v="1899-12-30T05:00:00"/>
    <n v="1568"/>
    <n v="9163.98"/>
    <n v="1330.29"/>
    <n v="7833.69"/>
    <x v="3"/>
    <s v="Cancelled"/>
    <s v="25D"/>
    <n v="2"/>
    <n v="1"/>
    <s v="Weekday"/>
    <x v="57"/>
  </r>
  <r>
    <s v="F00120"/>
    <x v="1081"/>
    <s v="E1516"/>
    <s v="P05829"/>
    <x v="3"/>
    <s v="Business"/>
    <s v="Lucknow"/>
    <s v="Ahmedabad"/>
    <d v="2025-09-02T10:56:00"/>
    <d v="2025-09-02T11:56:00"/>
    <d v="1899-12-30T01:00:00"/>
    <n v="2319"/>
    <n v="3875.44"/>
    <n v="1589.92"/>
    <n v="2285.52"/>
    <x v="3"/>
    <s v="Completed"/>
    <s v="14E"/>
    <n v="3"/>
    <n v="0"/>
    <s v="Weekday"/>
    <x v="37"/>
  </r>
  <r>
    <s v="F00121"/>
    <x v="131"/>
    <s v="E1987"/>
    <s v="P01002"/>
    <x v="2"/>
    <s v="Economy"/>
    <s v="Kolkata"/>
    <s v="Mumbai"/>
    <d v="2023-11-16T18:26:00"/>
    <d v="2023-11-16T21:26:00"/>
    <d v="1899-12-30T03:00:00"/>
    <n v="1305"/>
    <n v="3746.91"/>
    <n v="1647.92"/>
    <n v="2098.9899999999998"/>
    <x v="3"/>
    <s v="Completed"/>
    <s v="5C"/>
    <n v="1"/>
    <n v="0"/>
    <s v="Weekday"/>
    <x v="32"/>
  </r>
  <r>
    <s v="F00122"/>
    <x v="391"/>
    <s v="E1950"/>
    <s v="P00963"/>
    <x v="3"/>
    <s v="Business"/>
    <s v="Delhi"/>
    <s v="Pune"/>
    <d v="2025-09-05T23:28:00"/>
    <d v="2025-09-06T04:28:00"/>
    <d v="1899-12-30T05:00:00"/>
    <n v="2425"/>
    <n v="5805.66"/>
    <n v="436.98"/>
    <n v="5368.68"/>
    <x v="3"/>
    <s v="Completed"/>
    <s v="22F"/>
    <n v="1"/>
    <n v="0"/>
    <s v="Weekday"/>
    <x v="23"/>
  </r>
  <r>
    <s v="F00123"/>
    <x v="161"/>
    <s v="E1005"/>
    <s v="P01817"/>
    <x v="1"/>
    <s v="First_Class"/>
    <s v="Ahmedabad"/>
    <s v="Delhi"/>
    <d v="2025-01-23T16:16:00"/>
    <d v="2025-01-23T18:16:00"/>
    <d v="1899-12-30T02:00:00"/>
    <n v="391"/>
    <n v="6292.12"/>
    <n v="1064.9100000000001"/>
    <n v="5227.21"/>
    <x v="3"/>
    <s v="Cancelled"/>
    <s v="20C"/>
    <n v="5"/>
    <n v="1"/>
    <s v="Weekday"/>
    <x v="8"/>
  </r>
  <r>
    <s v="F00124"/>
    <x v="791"/>
    <s v="E1374"/>
    <s v="P05380"/>
    <x v="1"/>
    <s v="Business"/>
    <s v="Ahmedabad"/>
    <s v="Hyderabad"/>
    <d v="2025-05-13T15:49:00"/>
    <d v="2025-05-13T17:49:00"/>
    <d v="1899-12-30T02:00:00"/>
    <n v="1827"/>
    <n v="5343.71"/>
    <n v="856.85"/>
    <n v="4486.8599999999997"/>
    <x v="3"/>
    <s v="Completed"/>
    <s v="9E"/>
    <n v="3"/>
    <n v="0"/>
    <s v="Weekday"/>
    <x v="34"/>
  </r>
  <r>
    <s v="F00125"/>
    <x v="786"/>
    <s v="E1018"/>
    <s v="P05589"/>
    <x v="0"/>
    <s v="Economy"/>
    <s v="Ahmedabad"/>
    <s v="Mumbai"/>
    <d v="2026-06-19T22:46:00"/>
    <d v="2026-06-19T23:46:00"/>
    <d v="1899-12-30T01:00:00"/>
    <n v="366"/>
    <n v="5947.33"/>
    <n v="1113.2"/>
    <n v="4834.13"/>
    <x v="3"/>
    <s v="Completed"/>
    <s v="29E"/>
    <n v="3"/>
    <n v="0"/>
    <s v="Weekday"/>
    <x v="3"/>
  </r>
  <r>
    <s v="F00126"/>
    <x v="450"/>
    <s v="E1421"/>
    <s v="P02545"/>
    <x v="2"/>
    <s v="Business"/>
    <s v="Lucknow"/>
    <s v="Pune"/>
    <d v="2023-12-24T11:17:00"/>
    <d v="2023-12-24T14:17:00"/>
    <d v="1899-12-30T03:00:00"/>
    <n v="1073"/>
    <n v="1723.58"/>
    <n v="1448.33"/>
    <n v="275.25"/>
    <x v="3"/>
    <s v="Cancelled"/>
    <s v="27F"/>
    <n v="4"/>
    <n v="1"/>
    <s v="Weekend"/>
    <x v="38"/>
  </r>
  <r>
    <s v="F00127"/>
    <x v="290"/>
    <s v="E1289"/>
    <s v="P04271"/>
    <x v="2"/>
    <s v="Economy"/>
    <s v="Bengaluru"/>
    <s v="Chennai"/>
    <d v="2026-11-09T03:39:00"/>
    <d v="2026-11-09T06:39:00"/>
    <d v="1899-12-30T03:00:00"/>
    <n v="480"/>
    <n v="4217.13"/>
    <n v="1540.09"/>
    <n v="2677.04"/>
    <x v="3"/>
    <s v="Completed"/>
    <s v="22D"/>
    <n v="4"/>
    <n v="0"/>
    <s v="Weekday"/>
    <x v="14"/>
  </r>
  <r>
    <s v="F00128"/>
    <x v="764"/>
    <s v="E1832"/>
    <s v="P04040"/>
    <x v="0"/>
    <s v="Business"/>
    <s v="Ahmedabad"/>
    <s v="Hyderabad"/>
    <d v="2025-12-05T16:22:00"/>
    <d v="2025-12-05T21:22:00"/>
    <d v="1899-12-30T05:00:00"/>
    <n v="2188"/>
    <n v="8900.57"/>
    <n v="577.23"/>
    <n v="8323.34"/>
    <x v="3"/>
    <s v="Completed"/>
    <s v="18B"/>
    <n v="3"/>
    <n v="0"/>
    <s v="Weekday"/>
    <x v="34"/>
  </r>
  <r>
    <s v="F00129"/>
    <x v="377"/>
    <s v="E1887"/>
    <s v="P04338"/>
    <x v="1"/>
    <s v="Business"/>
    <s v="Chennai"/>
    <s v="Hyderabad"/>
    <d v="2024-01-01T01:25:00"/>
    <d v="2024-01-01T02:25:00"/>
    <d v="1899-12-30T01:00:00"/>
    <n v="2253"/>
    <n v="13829.33"/>
    <n v="568.55999999999995"/>
    <n v="13260.77"/>
    <x v="3"/>
    <s v="Completed"/>
    <s v="7A"/>
    <n v="2"/>
    <n v="0"/>
    <s v="Weekday"/>
    <x v="12"/>
  </r>
  <r>
    <s v="F00130"/>
    <x v="201"/>
    <s v="E1667"/>
    <s v="P04576"/>
    <x v="2"/>
    <s v="Economy"/>
    <s v="Lucknow"/>
    <s v="Pune"/>
    <d v="2026-07-02T06:47:00"/>
    <d v="2026-07-02T11:47:00"/>
    <d v="1899-12-30T05:00:00"/>
    <n v="2296"/>
    <n v="9443.2999999999993"/>
    <n v="617.79999999999995"/>
    <n v="8825.5"/>
    <x v="3"/>
    <s v="Completed"/>
    <s v="21C"/>
    <n v="2"/>
    <n v="0"/>
    <s v="Weekday"/>
    <x v="38"/>
  </r>
  <r>
    <s v="F00131"/>
    <x v="245"/>
    <s v="E1271"/>
    <s v="P05043"/>
    <x v="1"/>
    <s v="Business"/>
    <s v="Lucknow"/>
    <s v="Delhi"/>
    <d v="2026-10-20T12:13:00"/>
    <d v="2026-10-20T14:13:00"/>
    <d v="1899-12-30T02:00:00"/>
    <n v="1238"/>
    <n v="14528.54"/>
    <n v="857"/>
    <n v="13671.54"/>
    <x v="3"/>
    <s v="Completed"/>
    <s v="3B"/>
    <n v="5"/>
    <n v="0"/>
    <s v="Weekday"/>
    <x v="50"/>
  </r>
  <r>
    <s v="F00132"/>
    <x v="565"/>
    <s v="E1834"/>
    <s v="P04210"/>
    <x v="4"/>
    <s v="Business"/>
    <s v="Lucknow"/>
    <s v="Mumbai"/>
    <d v="2026-07-12T05:46:00"/>
    <d v="2026-07-12T08:46:00"/>
    <d v="1899-12-30T03:00:00"/>
    <n v="2031"/>
    <n v="14435.34"/>
    <n v="1852.52"/>
    <n v="12582.82"/>
    <x v="3"/>
    <s v="Completed"/>
    <s v="11C"/>
    <n v="5"/>
    <n v="0"/>
    <s v="Weekend"/>
    <x v="17"/>
  </r>
  <r>
    <s v="F00133"/>
    <x v="1126"/>
    <s v="E1070"/>
    <s v="P03993"/>
    <x v="0"/>
    <s v="Business"/>
    <s v="Kolkata"/>
    <s v="Bengaluru"/>
    <d v="2025-01-21T04:01:00"/>
    <d v="2025-01-21T08:01:00"/>
    <d v="1899-12-30T04:00:00"/>
    <n v="1549"/>
    <n v="14197.99"/>
    <n v="585.1"/>
    <n v="13612.89"/>
    <x v="3"/>
    <s v="Completed"/>
    <s v="23E"/>
    <n v="5"/>
    <n v="0"/>
    <s v="Weekday"/>
    <x v="47"/>
  </r>
  <r>
    <s v="F00134"/>
    <x v="553"/>
    <s v="E1557"/>
    <s v="P01382"/>
    <x v="4"/>
    <s v="Business"/>
    <s v="Bengaluru"/>
    <s v="Ahmedabad"/>
    <d v="2026-05-30T01:24:00"/>
    <d v="2026-05-30T06:24:00"/>
    <d v="1899-12-30T05:00:00"/>
    <n v="2258"/>
    <n v="3117.08"/>
    <n v="80.13"/>
    <n v="3036.95"/>
    <x v="3"/>
    <s v="Completed"/>
    <s v="19E"/>
    <n v="2"/>
    <n v="0"/>
    <s v="Weekend"/>
    <x v="31"/>
  </r>
  <r>
    <s v="F00135"/>
    <x v="1356"/>
    <s v="E1107"/>
    <s v="P01640"/>
    <x v="0"/>
    <s v="Business"/>
    <s v="Chennai"/>
    <s v="Lucknow"/>
    <d v="2026-05-19T21:20:00"/>
    <d v="2026-05-20T01:20:00"/>
    <d v="1899-12-30T04:00:00"/>
    <n v="1615"/>
    <n v="7164.44"/>
    <n v="1355.24"/>
    <n v="5809.2"/>
    <x v="1"/>
    <s v="Completed"/>
    <s v="16F"/>
    <n v="1"/>
    <n v="0"/>
    <s v="Weekday"/>
    <x v="42"/>
  </r>
  <r>
    <s v="F00136"/>
    <x v="175"/>
    <s v="E1748"/>
    <s v="P01782"/>
    <x v="3"/>
    <s v="Economy"/>
    <s v="Ahmedabad"/>
    <s v="Delhi"/>
    <d v="2023-10-22T14:16:00"/>
    <d v="2023-10-22T19:16:00"/>
    <d v="1899-12-30T05:00:00"/>
    <n v="2375"/>
    <n v="8346.77"/>
    <n v="465.94"/>
    <n v="7880.8300000000008"/>
    <x v="2"/>
    <s v="Completed"/>
    <s v="12A"/>
    <n v="4"/>
    <n v="0"/>
    <s v="Weekend"/>
    <x v="8"/>
  </r>
  <r>
    <s v="F00137"/>
    <x v="1060"/>
    <s v="E1192"/>
    <s v="P01254"/>
    <x v="1"/>
    <s v="Business"/>
    <s v="Chennai"/>
    <s v="Mumbai"/>
    <d v="2026-06-03T10:49:00"/>
    <d v="2026-06-03T12:49:00"/>
    <d v="1899-12-30T02:00:00"/>
    <n v="2420"/>
    <n v="4815.1099999999997"/>
    <n v="843.28"/>
    <n v="3971.83"/>
    <x v="0"/>
    <s v="Completed"/>
    <s v="26C"/>
    <n v="1"/>
    <n v="0"/>
    <s v="Weekday"/>
    <x v="29"/>
  </r>
  <r>
    <s v="F00138"/>
    <x v="1007"/>
    <s v="E1036"/>
    <s v="P01381"/>
    <x v="4"/>
    <s v="Economy"/>
    <s v="Ahmedabad"/>
    <s v="Pune"/>
    <d v="2024-11-04T11:41:00"/>
    <d v="2024-11-04T13:41:00"/>
    <d v="1899-12-30T02:00:00"/>
    <n v="379"/>
    <n v="2345.59"/>
    <n v="490.05"/>
    <n v="1855.5400000000002"/>
    <x v="1"/>
    <s v="Completed"/>
    <s v="17B"/>
    <n v="3"/>
    <n v="0"/>
    <s v="Weekday"/>
    <x v="68"/>
  </r>
  <r>
    <s v="F00139"/>
    <x v="602"/>
    <s v="E1770"/>
    <s v="P05464"/>
    <x v="3"/>
    <s v="First_Class"/>
    <s v="Delhi"/>
    <s v="Ahmedabad"/>
    <d v="2024-05-21T01:01:00"/>
    <d v="2024-05-21T05:01:00"/>
    <d v="1899-12-30T04:00:00"/>
    <n v="2354"/>
    <n v="9058.02"/>
    <n v="765.41"/>
    <n v="8292.61"/>
    <x v="3"/>
    <s v="Completed"/>
    <s v="5B"/>
    <n v="3"/>
    <n v="0"/>
    <s v="Weekday"/>
    <x v="52"/>
  </r>
  <r>
    <s v="F00140"/>
    <x v="741"/>
    <s v="E1670"/>
    <s v="P05081"/>
    <x v="0"/>
    <s v="Business"/>
    <s v="Hyderabad"/>
    <s v="Delhi"/>
    <d v="2025-06-26T18:22:00"/>
    <d v="2025-06-26T22:22:00"/>
    <d v="1899-12-30T04:00:00"/>
    <n v="2052"/>
    <n v="6608.37"/>
    <n v="322.19"/>
    <n v="6286.18"/>
    <x v="3"/>
    <s v="Completed"/>
    <s v="26E"/>
    <n v="5"/>
    <n v="0"/>
    <s v="Weekday"/>
    <x v="5"/>
  </r>
  <r>
    <s v="F00141"/>
    <x v="1363"/>
    <s v="E1940"/>
    <s v="P04159"/>
    <x v="3"/>
    <s v="Business"/>
    <s v="Hyderabad"/>
    <s v="Ahmedabad"/>
    <d v="2023-09-19T06:35:00"/>
    <d v="2023-09-19T08:35:00"/>
    <d v="1899-12-30T02:00:00"/>
    <n v="993"/>
    <n v="5231.3100000000004"/>
    <n v="288.39"/>
    <n v="4942.92"/>
    <x v="3"/>
    <s v="Completed"/>
    <s v="15B"/>
    <n v="3"/>
    <n v="0"/>
    <s v="Weekday"/>
    <x v="4"/>
  </r>
  <r>
    <s v="F00142"/>
    <x v="207"/>
    <s v="E1937"/>
    <s v="P03668"/>
    <x v="2"/>
    <s v="First_Class"/>
    <s v="Hyderabad"/>
    <s v="Pune"/>
    <d v="2023-10-03T06:52:00"/>
    <d v="2023-10-03T09:52:00"/>
    <d v="1899-12-30T03:00:00"/>
    <n v="2322"/>
    <n v="6088.92"/>
    <n v="651.19000000000005"/>
    <n v="5437.73"/>
    <x v="0"/>
    <s v="Completed"/>
    <s v="15A"/>
    <n v="4"/>
    <n v="0"/>
    <s v="Weekday"/>
    <x v="62"/>
  </r>
  <r>
    <s v="F00143"/>
    <x v="78"/>
    <s v="E1760"/>
    <s v="P02897"/>
    <x v="2"/>
    <s v="Business"/>
    <s v="Pune"/>
    <s v="Mumbai"/>
    <d v="2026-03-31T15:17:00"/>
    <d v="2026-03-31T18:17:00"/>
    <d v="1899-12-30T03:00:00"/>
    <n v="949"/>
    <n v="14363.27"/>
    <n v="1092.81"/>
    <n v="13270.460000000001"/>
    <x v="3"/>
    <s v="Completed"/>
    <s v="6C"/>
    <n v="1"/>
    <n v="0"/>
    <s v="Weekday"/>
    <x v="25"/>
  </r>
  <r>
    <s v="F00144"/>
    <x v="1357"/>
    <s v="E1541"/>
    <s v="P04914"/>
    <x v="0"/>
    <s v="Economy"/>
    <s v="Bengaluru"/>
    <s v="Chennai"/>
    <d v="2024-03-23T18:04:00"/>
    <d v="2024-03-23T23:04:00"/>
    <d v="1899-12-30T05:00:00"/>
    <n v="2234"/>
    <n v="11138.99"/>
    <n v="1645.95"/>
    <n v="9493.0399999999991"/>
    <x v="3"/>
    <s v="Cancelled"/>
    <s v="21C"/>
    <n v="2"/>
    <n v="1"/>
    <s v="Weekend"/>
    <x v="14"/>
  </r>
  <r>
    <s v="F00145"/>
    <x v="675"/>
    <s v="E1620"/>
    <s v="P02437"/>
    <x v="3"/>
    <s v="Business"/>
    <s v="Kolkata"/>
    <s v="Ahmedabad"/>
    <d v="2023-03-03T00:24:00"/>
    <d v="2023-03-03T01:24:00"/>
    <d v="1899-12-30T01:00:00"/>
    <n v="676"/>
    <n v="1527.55"/>
    <n v="427.77"/>
    <n v="1099.78"/>
    <x v="2"/>
    <s v="Cancelled"/>
    <s v="28F"/>
    <n v="3"/>
    <n v="1"/>
    <s v="Weekday"/>
    <x v="6"/>
  </r>
  <r>
    <s v="F00146"/>
    <x v="568"/>
    <s v="E1773"/>
    <s v="P02346"/>
    <x v="4"/>
    <s v="Business"/>
    <s v="Delhi"/>
    <s v="Kolkata"/>
    <d v="2024-12-10T11:20:00"/>
    <d v="2024-12-10T13:20:00"/>
    <d v="1899-12-30T02:00:00"/>
    <n v="2325"/>
    <n v="8481.67"/>
    <n v="520.45000000000005"/>
    <n v="7961.22"/>
    <x v="1"/>
    <s v="Completed"/>
    <s v="25E"/>
    <n v="2"/>
    <n v="0"/>
    <s v="Weekday"/>
    <x v="20"/>
  </r>
  <r>
    <s v="F00147"/>
    <x v="52"/>
    <s v="E1308"/>
    <s v="P02715"/>
    <x v="0"/>
    <s v="Economy"/>
    <s v="Ahmedabad"/>
    <s v="Bengaluru"/>
    <d v="2024-04-27T20:46:00"/>
    <d v="2024-04-27T21:46:00"/>
    <d v="1899-12-30T01:00:00"/>
    <n v="1635"/>
    <n v="11899"/>
    <n v="471.21"/>
    <n v="11427.79"/>
    <x v="3"/>
    <s v="Completed"/>
    <s v="16E"/>
    <n v="2"/>
    <n v="0"/>
    <s v="Weekend"/>
    <x v="63"/>
  </r>
  <r>
    <s v="F00148"/>
    <x v="1235"/>
    <s v="E1745"/>
    <s v="P05938"/>
    <x v="0"/>
    <s v="First_Class"/>
    <s v="Ahmedabad"/>
    <s v="Pune"/>
    <d v="2026-09-18T19:13:00"/>
    <d v="2026-09-18T22:13:00"/>
    <d v="1899-12-30T03:00:00"/>
    <n v="400"/>
    <n v="7315.28"/>
    <n v="1954.88"/>
    <n v="5360.4"/>
    <x v="0"/>
    <s v="Cancelled"/>
    <s v="18F"/>
    <n v="3"/>
    <n v="1"/>
    <s v="Weekday"/>
    <x v="68"/>
  </r>
  <r>
    <s v="F00149"/>
    <x v="741"/>
    <s v="E1726"/>
    <s v="P05889"/>
    <x v="0"/>
    <s v="Economy"/>
    <s v="Kolkata"/>
    <s v="Chennai"/>
    <d v="2023-12-20T18:06:00"/>
    <d v="2023-12-20T21:06:00"/>
    <d v="1899-12-30T03:00:00"/>
    <n v="1378"/>
    <n v="11662.84"/>
    <n v="291.97000000000003"/>
    <n v="11370.87"/>
    <x v="3"/>
    <s v="Completed"/>
    <s v="11D"/>
    <n v="5"/>
    <n v="0"/>
    <s v="Weekday"/>
    <x v="35"/>
  </r>
  <r>
    <s v="F00150"/>
    <x v="1296"/>
    <s v="E1358"/>
    <s v="P01167"/>
    <x v="2"/>
    <s v="Economy"/>
    <s v="Pune"/>
    <s v="Kolkata"/>
    <d v="2023-01-11T08:45:00"/>
    <d v="2023-01-11T11:45:00"/>
    <d v="1899-12-30T03:00:00"/>
    <n v="1316"/>
    <n v="13080.43"/>
    <n v="1282.2"/>
    <n v="11798.23"/>
    <x v="3"/>
    <s v="Completed"/>
    <s v="28D"/>
    <n v="2"/>
    <n v="0"/>
    <s v="Weekday"/>
    <x v="58"/>
  </r>
  <r>
    <s v="F00151"/>
    <x v="723"/>
    <s v="E1537"/>
    <s v="P05592"/>
    <x v="1"/>
    <s v="Business"/>
    <s v="Bengaluru"/>
    <s v="Chennai"/>
    <d v="2023-11-19T17:03:00"/>
    <d v="2023-11-19T20:03:00"/>
    <d v="1899-12-30T03:00:00"/>
    <n v="1337"/>
    <n v="11144.26"/>
    <n v="451.42"/>
    <n v="10692.84"/>
    <x v="1"/>
    <s v="Cancelled"/>
    <s v="2A"/>
    <n v="1"/>
    <n v="1"/>
    <s v="Weekend"/>
    <x v="14"/>
  </r>
  <r>
    <s v="F00152"/>
    <x v="795"/>
    <s v="E1279"/>
    <s v="P01984"/>
    <x v="2"/>
    <s v="Economy"/>
    <s v="Delhi"/>
    <s v="Bengaluru"/>
    <d v="2023-11-09T10:38:00"/>
    <d v="2023-11-09T13:38:00"/>
    <d v="1899-12-30T03:00:00"/>
    <n v="1697"/>
    <n v="12330.17"/>
    <n v="195.34"/>
    <n v="12134.83"/>
    <x v="1"/>
    <s v="Completed"/>
    <s v="19E"/>
    <n v="4"/>
    <n v="0"/>
    <s v="Weekday"/>
    <x v="55"/>
  </r>
  <r>
    <s v="F00153"/>
    <x v="661"/>
    <s v="E1979"/>
    <s v="P01092"/>
    <x v="0"/>
    <s v="First_Class"/>
    <s v="Bengaluru"/>
    <s v="Ahmedabad"/>
    <d v="2023-12-26T05:13:00"/>
    <d v="2023-12-26T10:13:00"/>
    <d v="1899-12-30T05:00:00"/>
    <n v="1427"/>
    <n v="13251.47"/>
    <n v="1312.48"/>
    <n v="11938.99"/>
    <x v="3"/>
    <s v="Cancelled"/>
    <s v="25E"/>
    <n v="3"/>
    <n v="1"/>
    <s v="Weekday"/>
    <x v="31"/>
  </r>
  <r>
    <s v="F00154"/>
    <x v="336"/>
    <s v="E1743"/>
    <s v="P01778"/>
    <x v="3"/>
    <s v="First_Class"/>
    <s v="Lucknow"/>
    <s v="Pune"/>
    <d v="2025-05-07T08:07:00"/>
    <d v="2025-05-07T11:07:00"/>
    <d v="1899-12-30T03:00:00"/>
    <n v="2037"/>
    <n v="5079.49"/>
    <n v="535.17999999999995"/>
    <n v="4544.3099999999995"/>
    <x v="2"/>
    <s v="Cancelled"/>
    <s v="23A"/>
    <n v="5"/>
    <n v="1"/>
    <s v="Weekday"/>
    <x v="38"/>
  </r>
  <r>
    <s v="F00155"/>
    <x v="628"/>
    <s v="E1879"/>
    <s v="P02001"/>
    <x v="3"/>
    <s v="First_Class"/>
    <s v="Kolkata"/>
    <s v="Ahmedabad"/>
    <d v="2026-03-12T08:56:00"/>
    <d v="2026-03-12T13:56:00"/>
    <d v="1899-12-30T05:00:00"/>
    <n v="2258"/>
    <n v="8510.5"/>
    <n v="1968.13"/>
    <n v="6542.37"/>
    <x v="3"/>
    <s v="Cancelled"/>
    <s v="25D"/>
    <n v="1"/>
    <n v="1"/>
    <s v="Weekday"/>
    <x v="6"/>
  </r>
  <r>
    <s v="F00156"/>
    <x v="867"/>
    <s v="E1395"/>
    <s v="P05388"/>
    <x v="0"/>
    <s v="First_Class"/>
    <s v="Bengaluru"/>
    <s v="Delhi"/>
    <d v="2023-09-03T23:05:00"/>
    <d v="2023-09-04T03:05:00"/>
    <d v="1899-12-30T04:00:00"/>
    <n v="2453"/>
    <n v="9034.3799999999992"/>
    <n v="100.31"/>
    <n v="8934.07"/>
    <x v="3"/>
    <s v="Completed"/>
    <s v="22B"/>
    <n v="3"/>
    <n v="0"/>
    <s v="Weekend"/>
    <x v="9"/>
  </r>
  <r>
    <s v="F00157"/>
    <x v="1364"/>
    <s v="E1681"/>
    <s v="P03377"/>
    <x v="0"/>
    <s v="Economy"/>
    <s v="Hyderabad"/>
    <s v="Chennai"/>
    <d v="2026-09-30T11:13:00"/>
    <d v="2026-09-30T13:13:00"/>
    <d v="1899-12-30T02:00:00"/>
    <n v="1834"/>
    <n v="14793.95"/>
    <n v="456.44"/>
    <n v="14337.51"/>
    <x v="2"/>
    <s v="Completed"/>
    <s v="19E"/>
    <n v="3"/>
    <n v="0"/>
    <s v="Weekday"/>
    <x v="57"/>
  </r>
  <r>
    <s v="F00158"/>
    <x v="487"/>
    <s v="E1556"/>
    <s v="P02154"/>
    <x v="0"/>
    <s v="First_Class"/>
    <s v="Mumbai"/>
    <s v="Bengaluru"/>
    <d v="2025-06-23T02:48:00"/>
    <d v="2025-06-23T05:48:00"/>
    <d v="1899-12-30T03:00:00"/>
    <n v="327"/>
    <n v="9518.89"/>
    <n v="1896.12"/>
    <n v="7622.7699999999995"/>
    <x v="0"/>
    <s v="Cancelled"/>
    <s v="28D"/>
    <n v="3"/>
    <n v="1"/>
    <s v="Weekday"/>
    <x v="67"/>
  </r>
  <r>
    <s v="F00159"/>
    <x v="23"/>
    <s v="E1162"/>
    <s v="P00278"/>
    <x v="1"/>
    <s v="Economy"/>
    <s v="Pune"/>
    <s v="Lucknow"/>
    <d v="2024-03-27T06:56:00"/>
    <d v="2024-03-27T08:56:00"/>
    <d v="1899-12-30T02:00:00"/>
    <n v="1183"/>
    <n v="2938.96"/>
    <n v="932.18"/>
    <n v="2006.7800000000002"/>
    <x v="2"/>
    <s v="Cancelled"/>
    <s v="10C"/>
    <n v="1"/>
    <n v="1"/>
    <s v="Weekday"/>
    <x v="10"/>
  </r>
  <r>
    <s v="F00160"/>
    <x v="915"/>
    <s v="E1497"/>
    <s v="P01607"/>
    <x v="3"/>
    <s v="First_Class"/>
    <s v="Delhi"/>
    <s v="Hyderabad"/>
    <d v="2023-04-09T02:30:00"/>
    <d v="2023-04-09T04:30:00"/>
    <d v="1899-12-30T02:00:00"/>
    <n v="900"/>
    <n v="7687.77"/>
    <n v="1892.9"/>
    <n v="5794.8700000000008"/>
    <x v="0"/>
    <s v="Completed"/>
    <s v="28B"/>
    <n v="1"/>
    <n v="0"/>
    <s v="Weekend"/>
    <x v="7"/>
  </r>
  <r>
    <s v="F00161"/>
    <x v="60"/>
    <s v="E1679"/>
    <s v="P00591"/>
    <x v="2"/>
    <s v="Business"/>
    <s v="Mumbai"/>
    <s v="Pune"/>
    <d v="2023-09-20T12:09:00"/>
    <d v="2023-09-20T14:09:00"/>
    <d v="1899-12-30T02:00:00"/>
    <n v="2322"/>
    <n v="12458.2"/>
    <n v="1235.3599999999999"/>
    <n v="11222.84"/>
    <x v="1"/>
    <s v="Completed"/>
    <s v="28F"/>
    <n v="2"/>
    <n v="0"/>
    <s v="Weekday"/>
    <x v="11"/>
  </r>
  <r>
    <s v="F00162"/>
    <x v="28"/>
    <s v="E1192"/>
    <s v="P01856"/>
    <x v="4"/>
    <s v="Business"/>
    <s v="Kolkata"/>
    <s v="Delhi"/>
    <d v="2023-08-28T21:23:00"/>
    <d v="2023-08-29T01:23:00"/>
    <d v="1899-12-30T04:00:00"/>
    <n v="1227"/>
    <n v="5038.22"/>
    <n v="978.22"/>
    <n v="4060"/>
    <x v="3"/>
    <s v="Completed"/>
    <s v="15E"/>
    <n v="2"/>
    <n v="0"/>
    <s v="Weekday"/>
    <x v="19"/>
  </r>
  <r>
    <s v="F00163"/>
    <x v="1043"/>
    <s v="E1154"/>
    <s v="P01170"/>
    <x v="4"/>
    <s v="Economy"/>
    <s v="Mumbai"/>
    <s v="Bengaluru"/>
    <d v="2026-09-15T06:14:00"/>
    <d v="2026-09-15T10:14:00"/>
    <d v="1899-12-30T04:00:00"/>
    <n v="752"/>
    <n v="10328.370000000001"/>
    <n v="995.04"/>
    <n v="9333.3300000000017"/>
    <x v="2"/>
    <s v="Completed"/>
    <s v="2A"/>
    <n v="3"/>
    <n v="0"/>
    <s v="Weekday"/>
    <x v="67"/>
  </r>
  <r>
    <s v="F00164"/>
    <x v="134"/>
    <s v="E1358"/>
    <s v="P02298"/>
    <x v="4"/>
    <s v="First_Class"/>
    <s v="Mumbai"/>
    <s v="Delhi"/>
    <d v="2025-03-30T05:11:00"/>
    <d v="2025-03-30T06:11:00"/>
    <d v="1899-12-30T01:00:00"/>
    <n v="1809"/>
    <n v="12516.48"/>
    <n v="410.87"/>
    <n v="12105.609999999999"/>
    <x v="0"/>
    <s v="Completed"/>
    <s v="27A"/>
    <n v="1"/>
    <n v="0"/>
    <s v="Weekend"/>
    <x v="22"/>
  </r>
  <r>
    <s v="F00165"/>
    <x v="959"/>
    <s v="E1330"/>
    <s v="P01375"/>
    <x v="2"/>
    <s v="Business"/>
    <s v="Mumbai"/>
    <s v="Chennai"/>
    <d v="2024-02-13T14:43:00"/>
    <d v="2024-02-13T16:43:00"/>
    <d v="1899-12-30T02:00:00"/>
    <n v="1142"/>
    <n v="10244.77"/>
    <n v="827.92"/>
    <n v="9416.85"/>
    <x v="2"/>
    <s v="Cancelled"/>
    <s v="4A"/>
    <n v="4"/>
    <n v="1"/>
    <s v="Weekday"/>
    <x v="66"/>
  </r>
  <r>
    <s v="F00166"/>
    <x v="100"/>
    <s v="E1971"/>
    <s v="P02123"/>
    <x v="4"/>
    <s v="First_Class"/>
    <s v="Bengaluru"/>
    <s v="Delhi"/>
    <d v="2026-04-17T09:39:00"/>
    <d v="2026-04-17T14:39:00"/>
    <d v="1899-12-30T05:00:00"/>
    <n v="825"/>
    <n v="4701.84"/>
    <n v="1068.0999999999999"/>
    <n v="3633.7400000000002"/>
    <x v="1"/>
    <s v="Completed"/>
    <s v="4E"/>
    <n v="2"/>
    <n v="0"/>
    <s v="Weekday"/>
    <x v="9"/>
  </r>
  <r>
    <s v="F00167"/>
    <x v="330"/>
    <s v="E1732"/>
    <s v="P04650"/>
    <x v="1"/>
    <s v="First_Class"/>
    <s v="Delhi"/>
    <s v="Bengaluru"/>
    <d v="2026-08-13T09:30:00"/>
    <d v="2026-08-13T11:30:00"/>
    <d v="1899-12-30T02:00:00"/>
    <n v="2003"/>
    <n v="12751.38"/>
    <n v="1459.62"/>
    <n v="11291.759999999998"/>
    <x v="2"/>
    <s v="Cancelled"/>
    <s v="8C"/>
    <n v="5"/>
    <n v="1"/>
    <s v="Weekday"/>
    <x v="55"/>
  </r>
  <r>
    <s v="F00168"/>
    <x v="1064"/>
    <s v="E1436"/>
    <s v="P02956"/>
    <x v="0"/>
    <s v="Economy"/>
    <s v="Kolkata"/>
    <s v="Chennai"/>
    <d v="2024-01-27T00:21:00"/>
    <d v="2024-01-27T01:21:00"/>
    <d v="1899-12-30T01:00:00"/>
    <n v="753"/>
    <n v="10905.27"/>
    <n v="1627.1"/>
    <n v="9278.17"/>
    <x v="2"/>
    <s v="Completed"/>
    <s v="28C"/>
    <n v="2"/>
    <n v="0"/>
    <s v="Weekend"/>
    <x v="35"/>
  </r>
  <r>
    <s v="F00169"/>
    <x v="391"/>
    <s v="E1169"/>
    <s v="P02631"/>
    <x v="0"/>
    <s v="Economy"/>
    <s v="Chennai"/>
    <s v="Hyderabad"/>
    <d v="2024-09-24T07:57:00"/>
    <d v="2024-09-24T10:57:00"/>
    <d v="1899-12-30T03:00:00"/>
    <n v="1092"/>
    <n v="3710.61"/>
    <n v="1422.75"/>
    <n v="2287.86"/>
    <x v="3"/>
    <s v="Cancelled"/>
    <s v="5B"/>
    <n v="5"/>
    <n v="1"/>
    <s v="Weekday"/>
    <x v="12"/>
  </r>
  <r>
    <s v="F00170"/>
    <x v="1256"/>
    <s v="E1571"/>
    <s v="P01459"/>
    <x v="3"/>
    <s v="Business"/>
    <s v="Kolkata"/>
    <s v="Delhi"/>
    <d v="2025-04-14T16:30:00"/>
    <d v="2025-04-14T18:30:00"/>
    <d v="1899-12-30T02:00:00"/>
    <n v="495"/>
    <n v="8821.27"/>
    <n v="1385.99"/>
    <n v="7435.2800000000007"/>
    <x v="3"/>
    <s v="Cancelled"/>
    <s v="15E"/>
    <n v="2"/>
    <n v="1"/>
    <s v="Weekday"/>
    <x v="19"/>
  </r>
  <r>
    <s v="F00171"/>
    <x v="565"/>
    <s v="E1307"/>
    <s v="P05841"/>
    <x v="3"/>
    <s v="Business"/>
    <s v="Mumbai"/>
    <s v="Lucknow"/>
    <d v="2024-08-23T06:55:00"/>
    <d v="2024-08-23T07:55:00"/>
    <d v="1899-12-30T01:00:00"/>
    <n v="2232"/>
    <n v="13289.12"/>
    <n v="353.15"/>
    <n v="12935.970000000001"/>
    <x v="3"/>
    <s v="Cancelled"/>
    <s v="28E"/>
    <n v="1"/>
    <n v="1"/>
    <s v="Weekday"/>
    <x v="21"/>
  </r>
  <r>
    <s v="F00172"/>
    <x v="519"/>
    <s v="E1412"/>
    <s v="P02280"/>
    <x v="0"/>
    <s v="Business"/>
    <s v="Chennai"/>
    <s v="Kolkata"/>
    <d v="2026-02-08T04:31:00"/>
    <d v="2026-02-08T05:31:00"/>
    <d v="1899-12-30T01:00:00"/>
    <n v="1798"/>
    <n v="14828.22"/>
    <n v="659.85"/>
    <n v="14168.369999999999"/>
    <x v="3"/>
    <s v="Cancelled"/>
    <s v="9D"/>
    <n v="5"/>
    <n v="1"/>
    <s v="Weekend"/>
    <x v="64"/>
  </r>
  <r>
    <s v="F00173"/>
    <x v="497"/>
    <s v="E1233"/>
    <s v="P02302"/>
    <x v="3"/>
    <s v="First_Class"/>
    <s v="Hyderabad"/>
    <s v="Lucknow"/>
    <d v="2024-01-05T14:51:00"/>
    <d v="2024-01-05T18:51:00"/>
    <d v="1899-12-30T04:00:00"/>
    <n v="578"/>
    <n v="6137.33"/>
    <n v="1845.01"/>
    <n v="4292.32"/>
    <x v="3"/>
    <s v="Completed"/>
    <s v="24B"/>
    <n v="1"/>
    <n v="0"/>
    <s v="Weekday"/>
    <x v="59"/>
  </r>
  <r>
    <s v="F00174"/>
    <x v="195"/>
    <s v="E1543"/>
    <s v="P05301"/>
    <x v="4"/>
    <s v="Economy"/>
    <s v="Ahmedabad"/>
    <s v="Bengaluru"/>
    <d v="2024-04-20T20:04:00"/>
    <d v="2024-04-20T22:04:00"/>
    <d v="1899-12-30T02:00:00"/>
    <n v="2066"/>
    <n v="10215.24"/>
    <n v="1561.17"/>
    <n v="8654.07"/>
    <x v="3"/>
    <s v="Completed"/>
    <s v="20F"/>
    <n v="5"/>
    <n v="0"/>
    <s v="Weekend"/>
    <x v="63"/>
  </r>
  <r>
    <s v="F00175"/>
    <x v="1210"/>
    <s v="E1728"/>
    <s v="P01662"/>
    <x v="1"/>
    <s v="First_Class"/>
    <s v="Delhi"/>
    <s v="Lucknow"/>
    <d v="2024-08-27T02:06:00"/>
    <d v="2024-08-27T03:06:00"/>
    <d v="1899-12-30T01:00:00"/>
    <n v="1863"/>
    <n v="10145.56"/>
    <n v="285.39"/>
    <n v="9860.17"/>
    <x v="2"/>
    <s v="Completed"/>
    <s v="2E"/>
    <n v="4"/>
    <n v="0"/>
    <s v="Weekday"/>
    <x v="18"/>
  </r>
  <r>
    <s v="F00176"/>
    <x v="629"/>
    <s v="E1780"/>
    <s v="P00959"/>
    <x v="2"/>
    <s v="Economy"/>
    <s v="Mumbai"/>
    <s v="Ahmedabad"/>
    <d v="2026-02-14T01:27:00"/>
    <d v="2026-02-14T05:27:00"/>
    <d v="1899-12-30T04:00:00"/>
    <n v="915"/>
    <n v="4717.6400000000003"/>
    <n v="872.33"/>
    <n v="3845.3100000000004"/>
    <x v="2"/>
    <s v="Completed"/>
    <s v="29F"/>
    <n v="4"/>
    <n v="0"/>
    <s v="Weekend"/>
    <x v="16"/>
  </r>
  <r>
    <s v="F00177"/>
    <x v="344"/>
    <s v="E1208"/>
    <s v="P05423"/>
    <x v="1"/>
    <s v="First_Class"/>
    <s v="Bengaluru"/>
    <s v="Lucknow"/>
    <d v="2023-10-24T16:37:00"/>
    <d v="2023-10-24T21:37:00"/>
    <d v="1899-12-30T05:00:00"/>
    <n v="1440"/>
    <n v="8695.7999999999993"/>
    <n v="1581.01"/>
    <n v="7114.7899999999991"/>
    <x v="3"/>
    <s v="Cancelled"/>
    <s v="13C"/>
    <n v="1"/>
    <n v="1"/>
    <s v="Weekday"/>
    <x v="65"/>
  </r>
  <r>
    <s v="F00178"/>
    <x v="220"/>
    <s v="E1994"/>
    <s v="P01075"/>
    <x v="0"/>
    <s v="First_Class"/>
    <s v="Mumbai"/>
    <s v="Bengaluru"/>
    <d v="2026-10-22T06:35:00"/>
    <d v="2026-10-22T08:35:00"/>
    <d v="1899-12-30T02:00:00"/>
    <n v="672"/>
    <n v="4323.1899999999996"/>
    <n v="1762.79"/>
    <n v="2560.3999999999996"/>
    <x v="3"/>
    <s v="Completed"/>
    <s v="24F"/>
    <n v="1"/>
    <n v="0"/>
    <s v="Weekday"/>
    <x v="67"/>
  </r>
  <r>
    <s v="F00179"/>
    <x v="1339"/>
    <s v="E1816"/>
    <s v="P02019"/>
    <x v="3"/>
    <s v="First_Class"/>
    <s v="Kolkata"/>
    <s v="Chennai"/>
    <d v="2025-04-30T04:42:00"/>
    <d v="2025-04-30T05:42:00"/>
    <d v="1899-12-30T01:00:00"/>
    <n v="1352"/>
    <n v="2097.9899999999998"/>
    <n v="256.04000000000002"/>
    <n v="1841.9499999999998"/>
    <x v="3"/>
    <s v="Completed"/>
    <s v="22A"/>
    <n v="1"/>
    <n v="0"/>
    <s v="Weekday"/>
    <x v="35"/>
  </r>
  <r>
    <s v="F00180"/>
    <x v="339"/>
    <s v="E1683"/>
    <s v="P00864"/>
    <x v="2"/>
    <s v="First_Class"/>
    <s v="Ahmedabad"/>
    <s v="Kolkata"/>
    <d v="2024-07-02T15:00:00"/>
    <d v="2024-07-02T19:00:00"/>
    <d v="1899-12-30T04:00:00"/>
    <n v="1359"/>
    <n v="14456.48"/>
    <n v="355.59"/>
    <n v="14100.89"/>
    <x v="1"/>
    <s v="Completed"/>
    <s v="10F"/>
    <n v="1"/>
    <n v="0"/>
    <s v="Weekday"/>
    <x v="26"/>
  </r>
  <r>
    <s v="F00181"/>
    <x v="183"/>
    <s v="E1543"/>
    <s v="P02176"/>
    <x v="3"/>
    <s v="Economy"/>
    <s v="Delhi"/>
    <s v="Mumbai"/>
    <d v="2025-12-17T10:29:00"/>
    <d v="2025-12-17T13:29:00"/>
    <d v="1899-12-30T03:00:00"/>
    <n v="1288"/>
    <n v="14591.77"/>
    <n v="1927.91"/>
    <n v="12663.86"/>
    <x v="3"/>
    <s v="Cancelled"/>
    <s v="5F"/>
    <n v="2"/>
    <n v="1"/>
    <s v="Weekday"/>
    <x v="61"/>
  </r>
  <r>
    <s v="F00182"/>
    <x v="170"/>
    <s v="E1480"/>
    <s v="P03260"/>
    <x v="4"/>
    <s v="Business"/>
    <s v="Lucknow"/>
    <s v="Delhi"/>
    <d v="2026-04-19T12:12:00"/>
    <d v="2026-04-19T16:12:00"/>
    <d v="1899-12-30T04:00:00"/>
    <n v="1248"/>
    <n v="7364.75"/>
    <n v="840.57"/>
    <n v="6524.18"/>
    <x v="2"/>
    <s v="Completed"/>
    <s v="29E"/>
    <n v="3"/>
    <n v="0"/>
    <s v="Weekend"/>
    <x v="50"/>
  </r>
  <r>
    <s v="F00183"/>
    <x v="327"/>
    <s v="E1083"/>
    <s v="P01546"/>
    <x v="4"/>
    <s v="Economy"/>
    <s v="Hyderabad"/>
    <s v="Pune"/>
    <d v="2024-05-15T06:00:00"/>
    <d v="2024-05-15T07:00:00"/>
    <d v="1899-12-30T01:00:00"/>
    <n v="1474"/>
    <n v="11746.75"/>
    <n v="893.35"/>
    <n v="10853.4"/>
    <x v="3"/>
    <s v="Completed"/>
    <s v="1B"/>
    <n v="5"/>
    <n v="0"/>
    <s v="Weekday"/>
    <x v="62"/>
  </r>
  <r>
    <s v="F00184"/>
    <x v="265"/>
    <s v="E1582"/>
    <s v="P01044"/>
    <x v="0"/>
    <s v="Business"/>
    <s v="Bengaluru"/>
    <s v="Lucknow"/>
    <d v="2024-02-16T22:53:00"/>
    <d v="2024-02-17T03:53:00"/>
    <d v="1899-12-30T05:00:00"/>
    <n v="1290"/>
    <n v="8874.7199999999993"/>
    <n v="1788.97"/>
    <n v="7085.7499999999991"/>
    <x v="3"/>
    <s v="Completed"/>
    <s v="22F"/>
    <n v="1"/>
    <n v="0"/>
    <s v="Weekday"/>
    <x v="65"/>
  </r>
  <r>
    <s v="F00185"/>
    <x v="1030"/>
    <s v="E1391"/>
    <s v="P03402"/>
    <x v="2"/>
    <s v="First_Class"/>
    <s v="Pune"/>
    <s v="Delhi"/>
    <d v="2025-08-21T22:46:00"/>
    <d v="2025-08-22T00:46:00"/>
    <d v="1899-12-30T02:00:00"/>
    <n v="956"/>
    <n v="2610.9699999999998"/>
    <n v="1559.67"/>
    <n v="1051.2999999999997"/>
    <x v="4"/>
    <s v="Cancelled"/>
    <s v="8D"/>
    <n v="4"/>
    <n v="1"/>
    <s v="Weekday"/>
    <x v="70"/>
  </r>
  <r>
    <s v="F00186"/>
    <x v="1255"/>
    <s v="E1804"/>
    <s v="P02993"/>
    <x v="0"/>
    <s v="Economy"/>
    <s v="Lucknow"/>
    <s v="Chennai"/>
    <d v="2024-04-22T00:52:00"/>
    <d v="2024-04-22T01:52:00"/>
    <d v="1899-12-30T01:00:00"/>
    <n v="942"/>
    <n v="8389.02"/>
    <n v="1807.15"/>
    <n v="6581.8700000000008"/>
    <x v="3"/>
    <s v="Completed"/>
    <s v="10D"/>
    <n v="1"/>
    <n v="0"/>
    <s v="Weekday"/>
    <x v="27"/>
  </r>
  <r>
    <s v="F00187"/>
    <x v="288"/>
    <s v="E1362"/>
    <s v="P02169"/>
    <x v="0"/>
    <s v="First_Class"/>
    <s v="Ahmedabad"/>
    <s v="Kolkata"/>
    <d v="2026-01-14T15:02:00"/>
    <d v="2026-01-14T19:02:00"/>
    <d v="1899-12-30T04:00:00"/>
    <n v="613"/>
    <n v="8214.09"/>
    <n v="1723.06"/>
    <n v="6491.0300000000007"/>
    <x v="3"/>
    <s v="Completed"/>
    <s v="22F"/>
    <n v="5"/>
    <n v="0"/>
    <s v="Weekday"/>
    <x v="26"/>
  </r>
  <r>
    <s v="F00188"/>
    <x v="332"/>
    <s v="E1672"/>
    <s v="P03286"/>
    <x v="0"/>
    <s v="Business"/>
    <s v="Hyderabad"/>
    <s v="Lucknow"/>
    <d v="2025-09-30T10:25:00"/>
    <d v="2025-09-30T13:25:00"/>
    <d v="1899-12-30T03:00:00"/>
    <n v="788"/>
    <n v="3863.6"/>
    <n v="248.05"/>
    <n v="3615.5499999999997"/>
    <x v="2"/>
    <s v="Completed"/>
    <s v="10C"/>
    <n v="1"/>
    <n v="0"/>
    <s v="Weekday"/>
    <x v="59"/>
  </r>
  <r>
    <s v="F00189"/>
    <x v="432"/>
    <s v="E1733"/>
    <s v="P02728"/>
    <x v="2"/>
    <s v="First_Class"/>
    <s v="Kolkata"/>
    <s v="Lucknow"/>
    <d v="2025-11-03T16:27:00"/>
    <d v="2025-11-03T21:27:00"/>
    <d v="1899-12-30T05:00:00"/>
    <n v="796"/>
    <n v="12014.71"/>
    <n v="1039.3699999999999"/>
    <n v="10975.34"/>
    <x v="3"/>
    <s v="Completed"/>
    <s v="19C"/>
    <n v="1"/>
    <n v="0"/>
    <s v="Weekday"/>
    <x v="28"/>
  </r>
  <r>
    <s v="F00190"/>
    <x v="403"/>
    <s v="E1902"/>
    <s v="P04212"/>
    <x v="4"/>
    <s v="Economy"/>
    <s v="Kolkata"/>
    <s v="Chennai"/>
    <d v="2023-08-07T12:32:00"/>
    <d v="2023-08-07T13:32:00"/>
    <d v="1899-12-30T01:00:00"/>
    <n v="1507"/>
    <n v="2875.22"/>
    <n v="783.58"/>
    <n v="2091.64"/>
    <x v="3"/>
    <s v="Completed"/>
    <s v="21E"/>
    <n v="4"/>
    <n v="0"/>
    <s v="Weekday"/>
    <x v="35"/>
  </r>
  <r>
    <s v="F00191"/>
    <x v="1206"/>
    <s v="E1017"/>
    <s v="P02282"/>
    <x v="0"/>
    <s v="First_Class"/>
    <s v="Lucknow"/>
    <s v="Hyderabad"/>
    <d v="2025-04-30T19:21:00"/>
    <d v="2025-04-30T21:21:00"/>
    <d v="1899-12-30T02:00:00"/>
    <n v="1603"/>
    <n v="5494.81"/>
    <n v="811.23"/>
    <n v="4683.58"/>
    <x v="1"/>
    <s v="Completed"/>
    <s v="2C"/>
    <n v="3"/>
    <n v="0"/>
    <s v="Weekday"/>
    <x v="33"/>
  </r>
  <r>
    <s v="F00192"/>
    <x v="1215"/>
    <s v="E1439"/>
    <s v="P03529"/>
    <x v="1"/>
    <s v="Business"/>
    <s v="Ahmedabad"/>
    <s v="Chennai"/>
    <d v="2025-10-26T20:20:00"/>
    <d v="2025-10-27T01:20:00"/>
    <d v="1899-12-30T05:00:00"/>
    <n v="2016"/>
    <n v="6011.29"/>
    <n v="1186.3599999999999"/>
    <n v="4824.93"/>
    <x v="3"/>
    <s v="Completed"/>
    <s v="14F"/>
    <n v="3"/>
    <n v="0"/>
    <s v="Weekend"/>
    <x v="36"/>
  </r>
  <r>
    <s v="F00193"/>
    <x v="1008"/>
    <s v="E1274"/>
    <s v="P00031"/>
    <x v="4"/>
    <s v="First_Class"/>
    <s v="Delhi"/>
    <s v="Kolkata"/>
    <d v="2023-03-10T17:09:00"/>
    <d v="2023-03-10T22:09:00"/>
    <d v="1899-12-30T05:00:00"/>
    <n v="1612"/>
    <n v="13357.55"/>
    <n v="1215.22"/>
    <n v="12142.33"/>
    <x v="0"/>
    <s v="Completed"/>
    <s v="29C"/>
    <n v="3"/>
    <n v="0"/>
    <s v="Weekday"/>
    <x v="20"/>
  </r>
  <r>
    <s v="F00194"/>
    <x v="393"/>
    <s v="E1500"/>
    <s v="P04928"/>
    <x v="2"/>
    <s v="Business"/>
    <s v="Hyderabad"/>
    <s v="Mumbai"/>
    <d v="2023-12-19T04:32:00"/>
    <d v="2023-12-19T09:32:00"/>
    <d v="1899-12-30T05:00:00"/>
    <n v="1210"/>
    <n v="10674.51"/>
    <n v="869.46"/>
    <n v="9805.0499999999993"/>
    <x v="0"/>
    <s v="Completed"/>
    <s v="21F"/>
    <n v="3"/>
    <n v="0"/>
    <s v="Weekday"/>
    <x v="2"/>
  </r>
  <r>
    <s v="F00195"/>
    <x v="731"/>
    <s v="E1612"/>
    <s v="P04129"/>
    <x v="2"/>
    <s v="Economy"/>
    <s v="Pune"/>
    <s v="Delhi"/>
    <d v="2023-01-17T04:45:00"/>
    <d v="2023-01-17T08:45:00"/>
    <d v="1899-12-30T04:00:00"/>
    <n v="1505"/>
    <n v="10953.5"/>
    <n v="175.42"/>
    <n v="10778.08"/>
    <x v="3"/>
    <s v="Completed"/>
    <s v="16E"/>
    <n v="5"/>
    <n v="0"/>
    <s v="Weekday"/>
    <x v="70"/>
  </r>
  <r>
    <s v="F00196"/>
    <x v="709"/>
    <s v="E1017"/>
    <s v="P05313"/>
    <x v="4"/>
    <s v="Business"/>
    <s v="Bengaluru"/>
    <s v="Chennai"/>
    <d v="2024-10-23T15:01:00"/>
    <d v="2024-10-23T19:01:00"/>
    <d v="1899-12-30T04:00:00"/>
    <n v="1214"/>
    <n v="14535.21"/>
    <n v="1160.04"/>
    <n v="13375.169999999998"/>
    <x v="0"/>
    <s v="Completed"/>
    <s v="24A"/>
    <n v="4"/>
    <n v="0"/>
    <s v="Weekday"/>
    <x v="14"/>
  </r>
  <r>
    <s v="F00197"/>
    <x v="17"/>
    <s v="E1874"/>
    <s v="P04870"/>
    <x v="3"/>
    <s v="First_Class"/>
    <s v="Hyderabad"/>
    <s v="Pune"/>
    <d v="2023-12-14T01:32:00"/>
    <d v="2023-12-14T03:32:00"/>
    <d v="1899-12-30T02:00:00"/>
    <n v="1943"/>
    <n v="5710.51"/>
    <n v="1746.46"/>
    <n v="3964.05"/>
    <x v="0"/>
    <s v="Completed"/>
    <s v="29A"/>
    <n v="4"/>
    <n v="0"/>
    <s v="Weekday"/>
    <x v="62"/>
  </r>
  <r>
    <s v="F00198"/>
    <x v="1365"/>
    <s v="E1202"/>
    <s v="P00356"/>
    <x v="1"/>
    <s v="Business"/>
    <s v="Kolkata"/>
    <s v="Hyderabad"/>
    <d v="2026-05-16T17:07:00"/>
    <d v="2026-05-16T20:07:00"/>
    <d v="1899-12-30T03:00:00"/>
    <n v="496"/>
    <n v="6891.99"/>
    <n v="1398.21"/>
    <n v="5493.78"/>
    <x v="2"/>
    <s v="Completed"/>
    <s v="14A"/>
    <n v="2"/>
    <n v="0"/>
    <s v="Weekend"/>
    <x v="60"/>
  </r>
  <r>
    <s v="F00199"/>
    <x v="995"/>
    <s v="E1902"/>
    <s v="P02081"/>
    <x v="4"/>
    <s v="Business"/>
    <s v="Mumbai"/>
    <s v="Kolkata"/>
    <d v="2023-09-14T05:02:00"/>
    <d v="2023-09-14T09:02:00"/>
    <d v="1899-12-30T04:00:00"/>
    <n v="2332"/>
    <n v="5593.32"/>
    <n v="939.47"/>
    <n v="4653.8499999999995"/>
    <x v="3"/>
    <s v="Completed"/>
    <s v="18D"/>
    <n v="1"/>
    <n v="0"/>
    <s v="Weekday"/>
    <x v="51"/>
  </r>
  <r>
    <s v="F00200"/>
    <x v="893"/>
    <s v="E1921"/>
    <s v="P05834"/>
    <x v="3"/>
    <s v="First_Class"/>
    <s v="Mumbai"/>
    <s v="Bengaluru"/>
    <d v="2026-08-09T23:16:00"/>
    <d v="2026-08-10T04:16:00"/>
    <d v="1899-12-30T05:00:00"/>
    <n v="1820"/>
    <n v="2532.14"/>
    <n v="239.67"/>
    <n v="2292.4699999999998"/>
    <x v="0"/>
    <s v="Completed"/>
    <s v="26D"/>
    <n v="2"/>
    <n v="0"/>
    <s v="Weekend"/>
    <x v="67"/>
  </r>
  <r>
    <s v="F00201"/>
    <x v="960"/>
    <s v="E1682"/>
    <s v="P05957"/>
    <x v="0"/>
    <s v="Business"/>
    <s v="Ahmedabad"/>
    <s v="Chennai"/>
    <d v="2025-06-19T20:06:00"/>
    <d v="2025-06-20T00:06:00"/>
    <d v="1899-12-30T04:00:00"/>
    <n v="330"/>
    <n v="6259.99"/>
    <n v="222.45"/>
    <n v="6037.54"/>
    <x v="1"/>
    <s v="Completed"/>
    <s v="5A"/>
    <n v="5"/>
    <n v="0"/>
    <s v="Weekday"/>
    <x v="36"/>
  </r>
  <r>
    <s v="F00202"/>
    <x v="1254"/>
    <s v="E1970"/>
    <s v="P04632"/>
    <x v="0"/>
    <s v="Business"/>
    <s v="Ahmedabad"/>
    <s v="Kolkata"/>
    <d v="2026-03-15T19:11:00"/>
    <d v="2026-03-15T23:11:00"/>
    <d v="1899-12-30T04:00:00"/>
    <n v="2299"/>
    <n v="10690.53"/>
    <n v="1417.35"/>
    <n v="9273.18"/>
    <x v="4"/>
    <s v="Completed"/>
    <s v="11C"/>
    <n v="4"/>
    <n v="0"/>
    <s v="Weekend"/>
    <x v="26"/>
  </r>
  <r>
    <s v="F00203"/>
    <x v="1177"/>
    <s v="E1281"/>
    <s v="P03034"/>
    <x v="2"/>
    <s v="Business"/>
    <s v="Hyderabad"/>
    <s v="Delhi"/>
    <d v="2024-10-01T01:21:00"/>
    <d v="2024-10-01T03:21:00"/>
    <d v="1899-12-30T02:00:00"/>
    <n v="884"/>
    <n v="11862.31"/>
    <n v="1241.1400000000001"/>
    <n v="10621.17"/>
    <x v="1"/>
    <s v="Completed"/>
    <s v="23F"/>
    <n v="5"/>
    <n v="0"/>
    <s v="Weekday"/>
    <x v="5"/>
  </r>
  <r>
    <s v="F00204"/>
    <x v="870"/>
    <s v="E1208"/>
    <s v="P03276"/>
    <x v="2"/>
    <s v="Business"/>
    <s v="Hyderabad"/>
    <s v="Chennai"/>
    <d v="2023-05-02T06:56:00"/>
    <d v="2023-05-02T10:56:00"/>
    <d v="1899-12-30T04:00:00"/>
    <n v="2455"/>
    <n v="8553.3700000000008"/>
    <n v="1664.28"/>
    <n v="6889.0900000000011"/>
    <x v="1"/>
    <s v="Completed"/>
    <s v="11C"/>
    <n v="4"/>
    <n v="0"/>
    <s v="Weekday"/>
    <x v="57"/>
  </r>
  <r>
    <s v="F00205"/>
    <x v="931"/>
    <s v="E1034"/>
    <s v="P00606"/>
    <x v="0"/>
    <s v="Economy"/>
    <s v="Pune"/>
    <s v="Chennai"/>
    <d v="2023-02-04T21:08:00"/>
    <d v="2023-02-05T01:08:00"/>
    <d v="1899-12-30T04:00:00"/>
    <n v="1729"/>
    <n v="10815.93"/>
    <n v="1776.22"/>
    <n v="9039.7100000000009"/>
    <x v="0"/>
    <s v="Completed"/>
    <s v="16A"/>
    <n v="5"/>
    <n v="0"/>
    <s v="Weekend"/>
    <x v="46"/>
  </r>
  <r>
    <s v="F00206"/>
    <x v="61"/>
    <s v="E1637"/>
    <s v="P02389"/>
    <x v="2"/>
    <s v="Economy"/>
    <s v="Pune"/>
    <s v="Mumbai"/>
    <d v="2023-07-05T08:29:00"/>
    <d v="2023-07-05T10:29:00"/>
    <d v="1899-12-30T02:00:00"/>
    <n v="1437"/>
    <n v="14888.35"/>
    <n v="286.58999999999997"/>
    <n v="14601.76"/>
    <x v="4"/>
    <s v="Completed"/>
    <s v="23A"/>
    <n v="5"/>
    <n v="0"/>
    <s v="Weekday"/>
    <x v="25"/>
  </r>
  <r>
    <s v="F00207"/>
    <x v="614"/>
    <s v="E1513"/>
    <s v="P02607"/>
    <x v="2"/>
    <s v="First_Class"/>
    <s v="Mumbai"/>
    <s v="Delhi"/>
    <d v="2026-12-15T14:25:00"/>
    <d v="2026-12-15T16:25:00"/>
    <d v="1899-12-30T02:00:00"/>
    <n v="1738"/>
    <n v="13812.12"/>
    <n v="1171.22"/>
    <n v="12640.900000000001"/>
    <x v="0"/>
    <s v="Completed"/>
    <s v="28F"/>
    <n v="4"/>
    <n v="0"/>
    <s v="Weekday"/>
    <x v="22"/>
  </r>
  <r>
    <s v="F00208"/>
    <x v="95"/>
    <s v="E1716"/>
    <s v="P01037"/>
    <x v="3"/>
    <s v="Economy"/>
    <s v="Pune"/>
    <s v="Hyderabad"/>
    <d v="2026-01-26T02:49:00"/>
    <d v="2026-01-26T04:49:00"/>
    <d v="1899-12-30T02:00:00"/>
    <n v="1988"/>
    <n v="14310.85"/>
    <n v="767.2"/>
    <n v="13543.65"/>
    <x v="4"/>
    <s v="Completed"/>
    <s v="27C"/>
    <n v="5"/>
    <n v="0"/>
    <s v="Weekday"/>
    <x v="39"/>
  </r>
  <r>
    <s v="F00209"/>
    <x v="995"/>
    <s v="E1417"/>
    <s v="P02203"/>
    <x v="1"/>
    <s v="First_Class"/>
    <s v="Delhi"/>
    <s v="Chennai"/>
    <d v="2025-02-27T20:03:00"/>
    <d v="2025-02-27T21:03:00"/>
    <d v="1899-12-30T01:00:00"/>
    <n v="2471"/>
    <n v="12203.43"/>
    <n v="1581.6"/>
    <n v="10621.83"/>
    <x v="3"/>
    <s v="Completed"/>
    <s v="27D"/>
    <n v="2"/>
    <n v="0"/>
    <s v="Weekday"/>
    <x v="56"/>
  </r>
  <r>
    <s v="F00210"/>
    <x v="241"/>
    <s v="E1307"/>
    <s v="P00773"/>
    <x v="4"/>
    <s v="Business"/>
    <s v="Lucknow"/>
    <s v="Mumbai"/>
    <d v="2025-09-09T13:51:00"/>
    <d v="2025-09-09T17:51:00"/>
    <d v="1899-12-30T04:00:00"/>
    <n v="670"/>
    <n v="10126.700000000001"/>
    <n v="1190.8499999999999"/>
    <n v="8935.85"/>
    <x v="4"/>
    <s v="Completed"/>
    <s v="15C"/>
    <n v="2"/>
    <n v="0"/>
    <s v="Weekday"/>
    <x v="17"/>
  </r>
  <r>
    <s v="F00211"/>
    <x v="81"/>
    <s v="E1378"/>
    <s v="P00891"/>
    <x v="0"/>
    <s v="Business"/>
    <s v="Bengaluru"/>
    <s v="Chennai"/>
    <d v="2025-09-29T21:52:00"/>
    <d v="2025-09-29T22:52:00"/>
    <d v="1899-12-30T01:00:00"/>
    <n v="1547"/>
    <n v="8944.98"/>
    <n v="683.28"/>
    <n v="8261.6999999999989"/>
    <x v="4"/>
    <s v="Completed"/>
    <s v="17D"/>
    <n v="2"/>
    <n v="0"/>
    <s v="Weekday"/>
    <x v="14"/>
  </r>
  <r>
    <s v="F00212"/>
    <x v="955"/>
    <s v="E1234"/>
    <s v="P00162"/>
    <x v="2"/>
    <s v="First_Class"/>
    <s v="Bengaluru"/>
    <s v="Chennai"/>
    <d v="2025-12-23T07:00:00"/>
    <d v="2025-12-23T11:00:00"/>
    <d v="1899-12-30T04:00:00"/>
    <n v="1891"/>
    <n v="11279.01"/>
    <n v="1028.7"/>
    <n v="10250.31"/>
    <x v="0"/>
    <s v="Completed"/>
    <s v="5A"/>
    <n v="5"/>
    <n v="0"/>
    <s v="Weekday"/>
    <x v="14"/>
  </r>
  <r>
    <s v="F00213"/>
    <x v="887"/>
    <s v="E1317"/>
    <s v="P04407"/>
    <x v="4"/>
    <s v="Economy"/>
    <s v="Chennai"/>
    <s v="Lucknow"/>
    <d v="2025-06-02T02:11:00"/>
    <d v="2025-06-02T06:11:00"/>
    <d v="1899-12-30T04:00:00"/>
    <n v="1210"/>
    <n v="12822.54"/>
    <n v="1022.71"/>
    <n v="11799.830000000002"/>
    <x v="0"/>
    <s v="Completed"/>
    <s v="27E"/>
    <n v="5"/>
    <n v="0"/>
    <s v="Weekday"/>
    <x v="42"/>
  </r>
  <r>
    <s v="F00214"/>
    <x v="978"/>
    <s v="E1419"/>
    <s v="P00128"/>
    <x v="2"/>
    <s v="First_Class"/>
    <s v="Lucknow"/>
    <s v="Pune"/>
    <d v="2025-01-23T20:31:00"/>
    <d v="2025-01-24T01:31:00"/>
    <d v="1899-12-30T05:00:00"/>
    <n v="2453"/>
    <n v="7751.51"/>
    <n v="1031.52"/>
    <n v="6719.99"/>
    <x v="0"/>
    <s v="Completed"/>
    <s v="20D"/>
    <n v="2"/>
    <n v="0"/>
    <s v="Weekday"/>
    <x v="38"/>
  </r>
  <r>
    <s v="F00215"/>
    <x v="460"/>
    <s v="E1586"/>
    <s v="P00545"/>
    <x v="3"/>
    <s v="Business"/>
    <s v="Ahmedabad"/>
    <s v="Hyderabad"/>
    <d v="2023-05-16T08:54:00"/>
    <d v="2023-05-16T13:54:00"/>
    <d v="1899-12-30T05:00:00"/>
    <n v="1878"/>
    <n v="2103.5700000000002"/>
    <n v="739.61"/>
    <n v="1363.96"/>
    <x v="4"/>
    <s v="Completed"/>
    <s v="7C"/>
    <n v="5"/>
    <n v="0"/>
    <s v="Weekday"/>
    <x v="34"/>
  </r>
  <r>
    <s v="F00216"/>
    <x v="1090"/>
    <s v="E1151"/>
    <s v="P03958"/>
    <x v="3"/>
    <s v="Economy"/>
    <s v="Mumbai"/>
    <s v="Ahmedabad"/>
    <d v="2025-03-12T21:14:00"/>
    <d v="2025-03-13T01:14:00"/>
    <d v="1899-12-30T04:00:00"/>
    <n v="1010"/>
    <n v="10507.75"/>
    <n v="1168.4100000000001"/>
    <n v="9339.34"/>
    <x v="3"/>
    <s v="Completed"/>
    <s v="12D"/>
    <n v="4"/>
    <n v="0"/>
    <s v="Weekday"/>
    <x v="16"/>
  </r>
  <r>
    <s v="F00217"/>
    <x v="906"/>
    <s v="E1007"/>
    <s v="P02835"/>
    <x v="4"/>
    <s v="First_Class"/>
    <s v="Pune"/>
    <s v="Delhi"/>
    <d v="2025-02-28T05:01:00"/>
    <d v="2025-02-28T10:01:00"/>
    <d v="1899-12-30T05:00:00"/>
    <n v="1834"/>
    <n v="6853.81"/>
    <n v="1908.5"/>
    <n v="4945.3100000000004"/>
    <x v="3"/>
    <s v="Completed"/>
    <s v="11D"/>
    <n v="1"/>
    <n v="0"/>
    <s v="Weekday"/>
    <x v="70"/>
  </r>
  <r>
    <s v="F00218"/>
    <x v="768"/>
    <s v="E1340"/>
    <s v="P00609"/>
    <x v="3"/>
    <s v="Economy"/>
    <s v="Hyderabad"/>
    <s v="Chennai"/>
    <d v="2023-05-06T10:46:00"/>
    <d v="2023-05-06T14:46:00"/>
    <d v="1899-12-30T04:00:00"/>
    <n v="1592"/>
    <n v="7971.45"/>
    <n v="174.07"/>
    <n v="7797.38"/>
    <x v="3"/>
    <s v="Completed"/>
    <s v="11F"/>
    <n v="1"/>
    <n v="0"/>
    <s v="Weekend"/>
    <x v="57"/>
  </r>
  <r>
    <s v="F00219"/>
    <x v="288"/>
    <s v="E1723"/>
    <s v="P04205"/>
    <x v="3"/>
    <s v="First_Class"/>
    <s v="Delhi"/>
    <s v="Pune"/>
    <d v="2024-03-13T08:22:00"/>
    <d v="2024-03-13T12:22:00"/>
    <d v="1899-12-30T04:00:00"/>
    <n v="389"/>
    <n v="5866.11"/>
    <n v="687.45"/>
    <n v="5178.66"/>
    <x v="3"/>
    <s v="Completed"/>
    <s v="10B"/>
    <n v="3"/>
    <n v="0"/>
    <s v="Weekday"/>
    <x v="23"/>
  </r>
  <r>
    <s v="F00220"/>
    <x v="960"/>
    <s v="E1729"/>
    <s v="P05154"/>
    <x v="1"/>
    <s v="First_Class"/>
    <s v="Pune"/>
    <s v="Lucknow"/>
    <d v="2023-07-15T21:11:00"/>
    <d v="2023-07-16T00:11:00"/>
    <d v="1899-12-30T03:00:00"/>
    <n v="462"/>
    <n v="14469.29"/>
    <n v="604.82000000000005"/>
    <n v="13864.470000000001"/>
    <x v="3"/>
    <s v="Completed"/>
    <s v="5E"/>
    <n v="4"/>
    <n v="0"/>
    <s v="Weekend"/>
    <x v="10"/>
  </r>
  <r>
    <s v="F00221"/>
    <x v="630"/>
    <s v="E1341"/>
    <s v="P01368"/>
    <x v="2"/>
    <s v="Economy"/>
    <s v="Pune"/>
    <s v="Bengaluru"/>
    <d v="2024-06-25T01:36:00"/>
    <d v="2024-06-25T03:36:00"/>
    <d v="1899-12-30T02:00:00"/>
    <n v="1545"/>
    <n v="2302.7600000000002"/>
    <n v="937.06"/>
    <n v="1365.7000000000003"/>
    <x v="3"/>
    <s v="Completed"/>
    <s v="1C"/>
    <n v="3"/>
    <n v="0"/>
    <s v="Weekday"/>
    <x v="43"/>
  </r>
  <r>
    <s v="F00222"/>
    <x v="16"/>
    <s v="E1474"/>
    <s v="P03569"/>
    <x v="1"/>
    <s v="Business"/>
    <s v="Kolkata"/>
    <s v="Ahmedabad"/>
    <d v="2023-03-15T07:47:00"/>
    <d v="2023-03-15T11:47:00"/>
    <d v="1899-12-30T04:00:00"/>
    <n v="470"/>
    <n v="10954.49"/>
    <n v="1743.35"/>
    <n v="9211.14"/>
    <x v="3"/>
    <s v="Completed"/>
    <s v="4E"/>
    <n v="3"/>
    <n v="0"/>
    <s v="Weekday"/>
    <x v="6"/>
  </r>
  <r>
    <s v="F00223"/>
    <x v="438"/>
    <s v="E1884"/>
    <s v="P01211"/>
    <x v="1"/>
    <s v="Business"/>
    <s v="Kolkata"/>
    <s v="Mumbai"/>
    <d v="2023-05-26T02:09:00"/>
    <d v="2023-05-26T05:09:00"/>
    <d v="1899-12-30T03:00:00"/>
    <n v="2374"/>
    <n v="12607.95"/>
    <n v="964.5"/>
    <n v="11643.45"/>
    <x v="3"/>
    <s v="Completed"/>
    <s v="29F"/>
    <n v="2"/>
    <n v="0"/>
    <s v="Weekday"/>
    <x v="32"/>
  </r>
  <r>
    <s v="F00224"/>
    <x v="857"/>
    <s v="E1661"/>
    <s v="P00509"/>
    <x v="3"/>
    <s v="First_Class"/>
    <s v="Lucknow"/>
    <s v="Mumbai"/>
    <d v="2023-10-08T06:59:00"/>
    <d v="2023-10-08T07:59:00"/>
    <d v="1899-12-30T01:00:00"/>
    <n v="628"/>
    <n v="7587.47"/>
    <n v="958.75"/>
    <n v="6628.72"/>
    <x v="3"/>
    <s v="Completed"/>
    <s v="25D"/>
    <n v="5"/>
    <n v="0"/>
    <s v="Weekend"/>
    <x v="17"/>
  </r>
  <r>
    <s v="F00225"/>
    <x v="1209"/>
    <s v="E1246"/>
    <s v="P00081"/>
    <x v="3"/>
    <s v="Economy"/>
    <s v="Ahmedabad"/>
    <s v="Bengaluru"/>
    <d v="2024-01-24T12:00:00"/>
    <d v="2024-01-24T14:00:00"/>
    <d v="1899-12-30T02:00:00"/>
    <n v="1729"/>
    <n v="9005.7099999999991"/>
    <n v="1345.75"/>
    <n v="7659.9599999999991"/>
    <x v="3"/>
    <s v="Completed"/>
    <s v="28E"/>
    <n v="1"/>
    <n v="0"/>
    <s v="Weekday"/>
    <x v="63"/>
  </r>
  <r>
    <s v="F00226"/>
    <x v="1366"/>
    <s v="E1598"/>
    <s v="P03421"/>
    <x v="3"/>
    <s v="Economy"/>
    <s v="Hyderabad"/>
    <s v="Bengaluru"/>
    <d v="2024-07-05T04:15:00"/>
    <d v="2024-07-05T06:15:00"/>
    <d v="1899-12-30T02:00:00"/>
    <n v="1166"/>
    <n v="13386.3"/>
    <n v="430.19"/>
    <n v="12956.109999999999"/>
    <x v="3"/>
    <s v="Completed"/>
    <s v="20F"/>
    <n v="2"/>
    <n v="0"/>
    <s v="Weekday"/>
    <x v="71"/>
  </r>
  <r>
    <s v="F00227"/>
    <x v="822"/>
    <s v="E1313"/>
    <s v="P02455"/>
    <x v="3"/>
    <s v="Economy"/>
    <s v="Mumbai"/>
    <s v="Ahmedabad"/>
    <d v="2023-01-12T14:35:00"/>
    <d v="2023-01-12T17:35:00"/>
    <d v="1899-12-30T03:00:00"/>
    <n v="1977"/>
    <n v="5769.83"/>
    <n v="364.32"/>
    <n v="5405.51"/>
    <x v="3"/>
    <s v="Completed"/>
    <s v="14D"/>
    <n v="2"/>
    <n v="0"/>
    <s v="Weekday"/>
    <x v="16"/>
  </r>
  <r>
    <s v="F00228"/>
    <x v="849"/>
    <s v="E1017"/>
    <s v="P05949"/>
    <x v="2"/>
    <s v="Business"/>
    <s v="Mumbai"/>
    <s v="Lucknow"/>
    <d v="2023-08-08T22:15:00"/>
    <d v="2023-08-09T00:15:00"/>
    <d v="1899-12-30T02:00:00"/>
    <n v="1461"/>
    <n v="10422.620000000001"/>
    <n v="1142.0899999999999"/>
    <n v="9280.5300000000007"/>
    <x v="3"/>
    <s v="Completed"/>
    <s v="9C"/>
    <n v="1"/>
    <n v="0"/>
    <s v="Weekday"/>
    <x v="21"/>
  </r>
  <r>
    <s v="F00229"/>
    <x v="1330"/>
    <s v="E1386"/>
    <s v="P03548"/>
    <x v="2"/>
    <s v="Business"/>
    <s v="Chennai"/>
    <s v="Lucknow"/>
    <d v="2025-02-24T21:32:00"/>
    <d v="2025-02-25T00:32:00"/>
    <d v="1899-12-30T03:00:00"/>
    <n v="1281"/>
    <n v="5171.16"/>
    <n v="1076.96"/>
    <n v="4094.2"/>
    <x v="2"/>
    <s v="Completed"/>
    <s v="20F"/>
    <n v="3"/>
    <n v="0"/>
    <s v="Weekday"/>
    <x v="42"/>
  </r>
  <r>
    <s v="F00230"/>
    <x v="147"/>
    <s v="E1350"/>
    <s v="P04154"/>
    <x v="3"/>
    <s v="Economy"/>
    <s v="Lucknow"/>
    <s v="Delhi"/>
    <d v="2023-11-26T21:51:00"/>
    <d v="2023-11-27T01:51:00"/>
    <d v="1899-12-30T04:00:00"/>
    <n v="409"/>
    <n v="9596.73"/>
    <n v="729.7"/>
    <n v="8867.0299999999988"/>
    <x v="3"/>
    <s v="Completed"/>
    <s v="23F"/>
    <n v="4"/>
    <n v="0"/>
    <s v="Weekend"/>
    <x v="50"/>
  </r>
  <r>
    <s v="F00231"/>
    <x v="1367"/>
    <s v="E1425"/>
    <s v="P04430"/>
    <x v="1"/>
    <s v="First_Class"/>
    <s v="Kolkata"/>
    <s v="Chennai"/>
    <d v="2025-04-04T22:28:00"/>
    <d v="2025-04-04T23:28:00"/>
    <d v="1899-12-30T01:00:00"/>
    <n v="2497"/>
    <n v="8972.11"/>
    <n v="1813.52"/>
    <n v="7158.59"/>
    <x v="4"/>
    <s v="Completed"/>
    <s v="26B"/>
    <n v="3"/>
    <n v="0"/>
    <s v="Weekday"/>
    <x v="35"/>
  </r>
  <r>
    <s v="F00232"/>
    <x v="552"/>
    <s v="E1098"/>
    <s v="P04544"/>
    <x v="4"/>
    <s v="First_Class"/>
    <s v="Delhi"/>
    <s v="Kolkata"/>
    <d v="2024-10-03T13:08:00"/>
    <d v="2024-10-03T15:08:00"/>
    <d v="1899-12-30T02:00:00"/>
    <n v="2052"/>
    <n v="9952.2999999999993"/>
    <n v="267.08"/>
    <n v="9685.2199999999993"/>
    <x v="4"/>
    <s v="Completed"/>
    <s v="9C"/>
    <n v="3"/>
    <n v="0"/>
    <s v="Weekday"/>
    <x v="20"/>
  </r>
  <r>
    <s v="F00233"/>
    <x v="568"/>
    <s v="E1335"/>
    <s v="P00540"/>
    <x v="0"/>
    <s v="Business"/>
    <s v="Bengaluru"/>
    <s v="Delhi"/>
    <d v="2026-01-23T07:02:00"/>
    <d v="2026-01-23T11:02:00"/>
    <d v="1899-12-30T04:00:00"/>
    <n v="307"/>
    <n v="10481.15"/>
    <n v="241.7"/>
    <n v="10239.449999999999"/>
    <x v="2"/>
    <s v="Cancelled"/>
    <s v="22A"/>
    <n v="2"/>
    <n v="1"/>
    <s v="Weekday"/>
    <x v="9"/>
  </r>
  <r>
    <s v="F00234"/>
    <x v="457"/>
    <s v="E1615"/>
    <s v="P00166"/>
    <x v="3"/>
    <s v="Economy"/>
    <s v="Ahmedabad"/>
    <s v="Pune"/>
    <d v="2026-01-29T03:22:00"/>
    <d v="2026-01-29T06:22:00"/>
    <d v="1899-12-30T03:00:00"/>
    <n v="1511"/>
    <n v="3002.83"/>
    <n v="1931.35"/>
    <n v="1071.48"/>
    <x v="0"/>
    <s v="Cancelled"/>
    <s v="5C"/>
    <n v="4"/>
    <n v="1"/>
    <s v="Weekday"/>
    <x v="68"/>
  </r>
  <r>
    <s v="F00235"/>
    <x v="1200"/>
    <s v="E1041"/>
    <s v="P00398"/>
    <x v="3"/>
    <s v="First_Class"/>
    <s v="Lucknow"/>
    <s v="Chennai"/>
    <d v="2026-06-11T13:49:00"/>
    <d v="2026-06-11T17:49:00"/>
    <d v="1899-12-30T04:00:00"/>
    <n v="1775"/>
    <n v="11737.58"/>
    <n v="390.97"/>
    <n v="11346.61"/>
    <x v="1"/>
    <s v="Cancelled"/>
    <s v="17B"/>
    <n v="5"/>
    <n v="1"/>
    <s v="Weekday"/>
    <x v="27"/>
  </r>
  <r>
    <s v="F00236"/>
    <x v="846"/>
    <s v="E1227"/>
    <s v="P05642"/>
    <x v="1"/>
    <s v="Business"/>
    <s v="Bengaluru"/>
    <s v="Mumbai"/>
    <d v="2024-11-18T20:32:00"/>
    <d v="2024-11-19T01:32:00"/>
    <d v="1899-12-30T05:00:00"/>
    <n v="2379"/>
    <n v="5036.7700000000004"/>
    <n v="145.44"/>
    <n v="4891.3300000000008"/>
    <x v="0"/>
    <s v="Completed"/>
    <s v="28D"/>
    <n v="3"/>
    <n v="0"/>
    <s v="Weekday"/>
    <x v="1"/>
  </r>
  <r>
    <s v="F00237"/>
    <x v="418"/>
    <s v="E1566"/>
    <s v="P00688"/>
    <x v="0"/>
    <s v="Economy"/>
    <s v="Pune"/>
    <s v="Chennai"/>
    <d v="2023-06-23T11:56:00"/>
    <d v="2023-06-23T13:56:00"/>
    <d v="1899-12-30T02:00:00"/>
    <n v="1700"/>
    <n v="1892.39"/>
    <n v="1204.4000000000001"/>
    <n v="687.99"/>
    <x v="2"/>
    <s v="Completed"/>
    <s v="24E"/>
    <n v="2"/>
    <n v="0"/>
    <s v="Weekday"/>
    <x v="46"/>
  </r>
  <r>
    <s v="F00238"/>
    <x v="1101"/>
    <s v="E1537"/>
    <s v="P00092"/>
    <x v="0"/>
    <s v="Economy"/>
    <s v="Chennai"/>
    <s v="Kolkata"/>
    <d v="2025-06-15T07:26:00"/>
    <d v="2025-06-15T12:26:00"/>
    <d v="1899-12-30T05:00:00"/>
    <n v="1882"/>
    <n v="10887.73"/>
    <n v="1053.94"/>
    <n v="9833.7899999999991"/>
    <x v="4"/>
    <s v="Cancelled"/>
    <s v="25F"/>
    <n v="5"/>
    <n v="1"/>
    <s v="Weekend"/>
    <x v="64"/>
  </r>
  <r>
    <s v="F00239"/>
    <x v="375"/>
    <s v="E1012"/>
    <s v="P01795"/>
    <x v="2"/>
    <s v="Business"/>
    <s v="Hyderabad"/>
    <s v="Bengaluru"/>
    <d v="2024-08-26T01:55:00"/>
    <d v="2024-08-26T06:55:00"/>
    <d v="1899-12-30T05:00:00"/>
    <n v="2363"/>
    <n v="2147.5100000000002"/>
    <n v="1992.24"/>
    <n v="155.27000000000021"/>
    <x v="4"/>
    <s v="Completed"/>
    <s v="13D"/>
    <n v="2"/>
    <n v="0"/>
    <s v="Weekday"/>
    <x v="71"/>
  </r>
  <r>
    <s v="F00240"/>
    <x v="151"/>
    <s v="E1359"/>
    <s v="P00118"/>
    <x v="0"/>
    <s v="First_Class"/>
    <s v="Mumbai"/>
    <s v="Chennai"/>
    <d v="2023-06-25T23:22:00"/>
    <d v="2023-06-26T02:22:00"/>
    <d v="1899-12-30T03:00:00"/>
    <n v="1549"/>
    <n v="12835.17"/>
    <n v="1687.73"/>
    <n v="11147.44"/>
    <x v="2"/>
    <s v="Completed"/>
    <s v="20B"/>
    <n v="2"/>
    <n v="0"/>
    <s v="Weekend"/>
    <x v="66"/>
  </r>
  <r>
    <s v="F00241"/>
    <x v="638"/>
    <s v="E1766"/>
    <s v="P03249"/>
    <x v="1"/>
    <s v="Economy"/>
    <s v="Lucknow"/>
    <s v="Mumbai"/>
    <d v="2026-04-07T21:21:00"/>
    <d v="2026-04-07T23:21:00"/>
    <d v="1899-12-30T02:00:00"/>
    <n v="2303"/>
    <n v="7235.29"/>
    <n v="1777.57"/>
    <n v="5457.72"/>
    <x v="2"/>
    <s v="Cancelled"/>
    <s v="30D"/>
    <n v="1"/>
    <n v="1"/>
    <s v="Weekday"/>
    <x v="17"/>
  </r>
  <r>
    <s v="F00242"/>
    <x v="838"/>
    <s v="E1466"/>
    <s v="P02398"/>
    <x v="0"/>
    <s v="Economy"/>
    <s v="Kolkata"/>
    <s v="Hyderabad"/>
    <d v="2023-10-26T00:47:00"/>
    <d v="2023-10-26T04:47:00"/>
    <d v="1899-12-30T04:00:00"/>
    <n v="2283"/>
    <n v="5733.16"/>
    <n v="546.66"/>
    <n v="5186.5"/>
    <x v="2"/>
    <s v="Cancelled"/>
    <s v="6D"/>
    <n v="4"/>
    <n v="1"/>
    <s v="Weekday"/>
    <x v="60"/>
  </r>
  <r>
    <s v="F00243"/>
    <x v="123"/>
    <s v="E1333"/>
    <s v="P04140"/>
    <x v="3"/>
    <s v="Economy"/>
    <s v="Lucknow"/>
    <s v="Delhi"/>
    <d v="2026-10-17T08:22:00"/>
    <d v="2026-10-17T11:22:00"/>
    <d v="1899-12-30T03:00:00"/>
    <n v="929"/>
    <n v="2190.41"/>
    <n v="1254.3499999999999"/>
    <n v="936.06"/>
    <x v="1"/>
    <s v="Cancelled"/>
    <s v="13E"/>
    <n v="2"/>
    <n v="1"/>
    <s v="Weekend"/>
    <x v="50"/>
  </r>
  <r>
    <s v="F00244"/>
    <x v="1013"/>
    <s v="E1065"/>
    <s v="P00252"/>
    <x v="1"/>
    <s v="First_Class"/>
    <s v="Mumbai"/>
    <s v="Kolkata"/>
    <d v="2026-06-06T16:55:00"/>
    <d v="2026-06-06T19:55:00"/>
    <d v="1899-12-30T03:00:00"/>
    <n v="1625"/>
    <n v="11838.95"/>
    <n v="1277.18"/>
    <n v="10561.77"/>
    <x v="2"/>
    <s v="Cancelled"/>
    <s v="8B"/>
    <n v="2"/>
    <n v="1"/>
    <s v="Weekend"/>
    <x v="51"/>
  </r>
  <r>
    <s v="F00245"/>
    <x v="771"/>
    <s v="E1542"/>
    <s v="P04131"/>
    <x v="2"/>
    <s v="Economy"/>
    <s v="Kolkata"/>
    <s v="Bengaluru"/>
    <d v="2026-08-23T15:51:00"/>
    <d v="2026-08-23T17:51:00"/>
    <d v="1899-12-30T02:00:00"/>
    <n v="1733"/>
    <n v="10388.56"/>
    <n v="899.24"/>
    <n v="9489.32"/>
    <x v="2"/>
    <s v="Completed"/>
    <s v="2C"/>
    <n v="4"/>
    <n v="0"/>
    <s v="Weekend"/>
    <x v="47"/>
  </r>
  <r>
    <s v="F00246"/>
    <x v="726"/>
    <s v="E1475"/>
    <s v="P04858"/>
    <x v="0"/>
    <s v="Business"/>
    <s v="Mumbai"/>
    <s v="Bengaluru"/>
    <d v="2023-07-25T13:59:00"/>
    <d v="2023-07-25T16:59:00"/>
    <d v="1899-12-30T03:00:00"/>
    <n v="598"/>
    <n v="13438.15"/>
    <n v="1416.66"/>
    <n v="12021.49"/>
    <x v="4"/>
    <s v="Completed"/>
    <s v="14F"/>
    <n v="5"/>
    <n v="0"/>
    <s v="Weekday"/>
    <x v="67"/>
  </r>
  <r>
    <s v="F00247"/>
    <x v="777"/>
    <s v="E1019"/>
    <s v="P04896"/>
    <x v="1"/>
    <s v="Business"/>
    <s v="Delhi"/>
    <s v="Lucknow"/>
    <d v="2023-04-27T19:14:00"/>
    <d v="2023-04-27T20:14:00"/>
    <d v="1899-12-30T01:00:00"/>
    <n v="1007"/>
    <n v="4476.53"/>
    <n v="732.11"/>
    <n v="3744.4199999999996"/>
    <x v="4"/>
    <s v="Completed"/>
    <s v="12F"/>
    <n v="5"/>
    <n v="0"/>
    <s v="Weekday"/>
    <x v="18"/>
  </r>
  <r>
    <s v="F00248"/>
    <x v="850"/>
    <s v="E1684"/>
    <s v="P04139"/>
    <x v="2"/>
    <s v="Business"/>
    <s v="Chennai"/>
    <s v="Delhi"/>
    <d v="2025-06-20T21:25:00"/>
    <d v="2025-06-20T23:25:00"/>
    <d v="1899-12-30T02:00:00"/>
    <n v="1029"/>
    <n v="6208.11"/>
    <n v="842.72"/>
    <n v="5365.3899999999994"/>
    <x v="3"/>
    <s v="Completed"/>
    <s v="2B"/>
    <n v="5"/>
    <n v="0"/>
    <s v="Weekday"/>
    <x v="48"/>
  </r>
  <r>
    <s v="F00249"/>
    <x v="371"/>
    <s v="E1462"/>
    <s v="P03409"/>
    <x v="2"/>
    <s v="Business"/>
    <s v="Chennai"/>
    <s v="Pune"/>
    <d v="2026-09-30T19:53:00"/>
    <d v="2026-09-30T22:53:00"/>
    <d v="1899-12-30T03:00:00"/>
    <n v="2060"/>
    <n v="10633.34"/>
    <n v="320.02999999999997"/>
    <n v="10313.31"/>
    <x v="2"/>
    <s v="Completed"/>
    <s v="10A"/>
    <n v="3"/>
    <n v="0"/>
    <s v="Weekday"/>
    <x v="53"/>
  </r>
  <r>
    <s v="F00250"/>
    <x v="1368"/>
    <s v="E1678"/>
    <s v="P00784"/>
    <x v="2"/>
    <s v="Economy"/>
    <s v="Mumbai"/>
    <s v="Delhi"/>
    <d v="2023-11-13T06:37:00"/>
    <d v="2023-11-13T09:37:00"/>
    <d v="1899-12-30T03:00:00"/>
    <n v="1267"/>
    <n v="8157.18"/>
    <n v="868.08"/>
    <n v="7289.1"/>
    <x v="0"/>
    <s v="Completed"/>
    <s v="29B"/>
    <n v="2"/>
    <n v="0"/>
    <s v="Weekday"/>
    <x v="22"/>
  </r>
  <r>
    <s v="F00251"/>
    <x v="548"/>
    <s v="E1654"/>
    <s v="P03821"/>
    <x v="3"/>
    <s v="Business"/>
    <s v="Hyderabad"/>
    <s v="Ahmedabad"/>
    <d v="2025-01-06T12:32:00"/>
    <d v="2025-01-06T16:32:00"/>
    <d v="1899-12-30T04:00:00"/>
    <n v="2285"/>
    <n v="4890.45"/>
    <n v="1270.58"/>
    <n v="3619.87"/>
    <x v="4"/>
    <s v="Cancelled"/>
    <s v="9A"/>
    <n v="4"/>
    <n v="1"/>
    <s v="Weekday"/>
    <x v="4"/>
  </r>
  <r>
    <s v="F00252"/>
    <x v="132"/>
    <s v="E1986"/>
    <s v="P05332"/>
    <x v="2"/>
    <s v="Economy"/>
    <s v="Hyderabad"/>
    <s v="Ahmedabad"/>
    <d v="2024-03-20T01:39:00"/>
    <d v="2024-03-20T05:39:00"/>
    <d v="1899-12-30T04:00:00"/>
    <n v="784"/>
    <n v="9698.2900000000009"/>
    <n v="777.92"/>
    <n v="8920.3700000000008"/>
    <x v="1"/>
    <s v="Cancelled"/>
    <s v="3C"/>
    <n v="2"/>
    <n v="1"/>
    <s v="Weekday"/>
    <x v="4"/>
  </r>
  <r>
    <s v="F00253"/>
    <x v="447"/>
    <s v="E1761"/>
    <s v="P02679"/>
    <x v="3"/>
    <s v="Business"/>
    <s v="Ahmedabad"/>
    <s v="Hyderabad"/>
    <d v="2023-08-11T17:43:00"/>
    <d v="2023-08-11T21:43:00"/>
    <d v="1899-12-30T04:00:00"/>
    <n v="456"/>
    <n v="14925.34"/>
    <n v="1236.6099999999999"/>
    <n v="13688.73"/>
    <x v="3"/>
    <s v="Completed"/>
    <s v="18B"/>
    <n v="3"/>
    <n v="0"/>
    <s v="Weekday"/>
    <x v="34"/>
  </r>
  <r>
    <s v="F00254"/>
    <x v="258"/>
    <s v="E1842"/>
    <s v="P04505"/>
    <x v="0"/>
    <s v="Business"/>
    <s v="Bengaluru"/>
    <s v="Delhi"/>
    <d v="2025-06-22T17:59:00"/>
    <d v="2025-06-22T21:59:00"/>
    <d v="1899-12-30T04:00:00"/>
    <n v="697"/>
    <n v="13341.33"/>
    <n v="1960.98"/>
    <n v="11380.35"/>
    <x v="1"/>
    <s v="Cancelled"/>
    <s v="7A"/>
    <n v="5"/>
    <n v="1"/>
    <s v="Weekend"/>
    <x v="9"/>
  </r>
  <r>
    <s v="F00255"/>
    <x v="348"/>
    <s v="E1773"/>
    <s v="P04131"/>
    <x v="1"/>
    <s v="First_Class"/>
    <s v="Bengaluru"/>
    <s v="Ahmedabad"/>
    <d v="2025-10-07T16:32:00"/>
    <d v="2025-10-07T18:32:00"/>
    <d v="1899-12-30T02:00:00"/>
    <n v="525"/>
    <n v="7764.48"/>
    <n v="1078.5899999999999"/>
    <n v="6685.8899999999994"/>
    <x v="0"/>
    <s v="Cancelled"/>
    <s v="8E"/>
    <n v="1"/>
    <n v="1"/>
    <s v="Weekday"/>
    <x v="31"/>
  </r>
  <r>
    <s v="F00256"/>
    <x v="720"/>
    <s v="E1844"/>
    <s v="P04751"/>
    <x v="0"/>
    <s v="Economy"/>
    <s v="Bengaluru"/>
    <s v="Hyderabad"/>
    <d v="2024-09-30T14:28:00"/>
    <d v="2024-09-30T19:28:00"/>
    <d v="1899-12-30T05:00:00"/>
    <n v="1851"/>
    <n v="10637.87"/>
    <n v="1482.81"/>
    <n v="9155.0600000000013"/>
    <x v="1"/>
    <s v="Completed"/>
    <s v="2F"/>
    <n v="1"/>
    <n v="0"/>
    <s v="Weekday"/>
    <x v="41"/>
  </r>
  <r>
    <s v="F00257"/>
    <x v="38"/>
    <s v="E1273"/>
    <s v="P02680"/>
    <x v="1"/>
    <s v="Business"/>
    <s v="Hyderabad"/>
    <s v="Lucknow"/>
    <d v="2025-07-20T16:32:00"/>
    <d v="2025-07-20T19:32:00"/>
    <d v="1899-12-30T03:00:00"/>
    <n v="1436"/>
    <n v="12522.06"/>
    <n v="76.75"/>
    <n v="12445.31"/>
    <x v="0"/>
    <s v="Completed"/>
    <s v="1D"/>
    <n v="5"/>
    <n v="0"/>
    <s v="Weekend"/>
    <x v="59"/>
  </r>
  <r>
    <s v="F00258"/>
    <x v="1369"/>
    <s v="E1891"/>
    <s v="P03952"/>
    <x v="3"/>
    <s v="Economy"/>
    <s v="Chennai"/>
    <s v="Ahmedabad"/>
    <d v="2023-09-30T21:02:00"/>
    <d v="2023-10-01T00:02:00"/>
    <d v="1899-12-30T03:00:00"/>
    <n v="977"/>
    <n v="3145.04"/>
    <n v="467.75"/>
    <n v="2677.29"/>
    <x v="4"/>
    <s v="Cancelled"/>
    <s v="12E"/>
    <n v="2"/>
    <n v="1"/>
    <s v="Weekend"/>
    <x v="0"/>
  </r>
  <r>
    <s v="F00259"/>
    <x v="1309"/>
    <s v="E1199"/>
    <s v="P04025"/>
    <x v="4"/>
    <s v="First_Class"/>
    <s v="Hyderabad"/>
    <s v="Lucknow"/>
    <d v="2023-11-29T08:56:00"/>
    <d v="2023-11-29T11:56:00"/>
    <d v="1899-12-30T03:00:00"/>
    <n v="1009"/>
    <n v="14116.79"/>
    <n v="1072.42"/>
    <n v="13044.37"/>
    <x v="0"/>
    <s v="Completed"/>
    <s v="10A"/>
    <n v="2"/>
    <n v="0"/>
    <s v="Weekday"/>
    <x v="59"/>
  </r>
  <r>
    <s v="F00260"/>
    <x v="680"/>
    <s v="E1301"/>
    <s v="P00383"/>
    <x v="1"/>
    <s v="Business"/>
    <s v="Mumbai"/>
    <s v="Kolkata"/>
    <d v="2023-10-01T13:05:00"/>
    <d v="2023-10-01T15:05:00"/>
    <d v="1899-12-30T02:00:00"/>
    <n v="2040"/>
    <n v="8990.6"/>
    <n v="1833.96"/>
    <n v="7156.64"/>
    <x v="1"/>
    <s v="Completed"/>
    <s v="19C"/>
    <n v="2"/>
    <n v="0"/>
    <s v="Weekend"/>
    <x v="51"/>
  </r>
  <r>
    <s v="F00261"/>
    <x v="366"/>
    <s v="E1773"/>
    <s v="P02003"/>
    <x v="1"/>
    <s v="First_Class"/>
    <s v="Mumbai"/>
    <s v="Hyderabad"/>
    <d v="2024-12-08T15:46:00"/>
    <d v="2024-12-08T18:46:00"/>
    <d v="1899-12-30T03:00:00"/>
    <n v="2375"/>
    <n v="12538.54"/>
    <n v="336.85"/>
    <n v="12201.69"/>
    <x v="3"/>
    <s v="Cancelled"/>
    <s v="3E"/>
    <n v="5"/>
    <n v="1"/>
    <s v="Weekend"/>
    <x v="44"/>
  </r>
  <r>
    <s v="F00262"/>
    <x v="926"/>
    <s v="E1288"/>
    <s v="P04148"/>
    <x v="0"/>
    <s v="First_Class"/>
    <s v="Mumbai"/>
    <s v="Lucknow"/>
    <d v="2025-06-08T09:29:00"/>
    <d v="2025-06-08T10:29:00"/>
    <d v="1899-12-30T01:00:00"/>
    <n v="1124"/>
    <n v="14225.15"/>
    <n v="185.79"/>
    <n v="14039.359999999999"/>
    <x v="3"/>
    <s v="Cancelled"/>
    <s v="4A"/>
    <n v="2"/>
    <n v="1"/>
    <s v="Weekend"/>
    <x v="21"/>
  </r>
  <r>
    <s v="F00263"/>
    <x v="626"/>
    <s v="E1538"/>
    <s v="P05710"/>
    <x v="4"/>
    <s v="Economy"/>
    <s v="Delhi"/>
    <s v="Chennai"/>
    <d v="2024-06-13T20:37:00"/>
    <d v="2024-06-14T01:37:00"/>
    <d v="1899-12-30T05:00:00"/>
    <n v="2059"/>
    <n v="2519.65"/>
    <n v="1962.5"/>
    <n v="557.15000000000009"/>
    <x v="4"/>
    <s v="Completed"/>
    <s v="7D"/>
    <n v="5"/>
    <n v="0"/>
    <s v="Weekday"/>
    <x v="56"/>
  </r>
  <r>
    <s v="F00264"/>
    <x v="1098"/>
    <s v="E1509"/>
    <s v="P01993"/>
    <x v="0"/>
    <s v="Business"/>
    <s v="Bengaluru"/>
    <s v="Mumbai"/>
    <d v="2023-05-19T03:02:00"/>
    <d v="2023-05-19T04:02:00"/>
    <d v="1899-12-30T01:00:00"/>
    <n v="1436"/>
    <n v="5341.25"/>
    <n v="273.58"/>
    <n v="5067.67"/>
    <x v="4"/>
    <s v="Cancelled"/>
    <s v="21F"/>
    <n v="5"/>
    <n v="1"/>
    <s v="Weekday"/>
    <x v="1"/>
  </r>
  <r>
    <s v="F00265"/>
    <x v="146"/>
    <s v="E1060"/>
    <s v="P05423"/>
    <x v="3"/>
    <s v="Business"/>
    <s v="Bengaluru"/>
    <s v="Delhi"/>
    <d v="2026-12-04T11:59:00"/>
    <d v="2026-12-04T12:59:00"/>
    <d v="1899-12-30T01:00:00"/>
    <n v="1211"/>
    <n v="12142.12"/>
    <n v="1200.3399999999999"/>
    <n v="10941.78"/>
    <x v="1"/>
    <s v="Completed"/>
    <s v="21A"/>
    <n v="1"/>
    <n v="0"/>
    <s v="Weekday"/>
    <x v="9"/>
  </r>
  <r>
    <s v="F00266"/>
    <x v="525"/>
    <s v="E1495"/>
    <s v="P04043"/>
    <x v="3"/>
    <s v="Economy"/>
    <s v="Chennai"/>
    <s v="Bengaluru"/>
    <d v="2026-02-09T12:13:00"/>
    <d v="2026-02-09T13:13:00"/>
    <d v="1899-12-30T01:00:00"/>
    <n v="1357"/>
    <n v="11407.06"/>
    <n v="350"/>
    <n v="11057.06"/>
    <x v="2"/>
    <s v="Cancelled"/>
    <s v="25B"/>
    <n v="5"/>
    <n v="1"/>
    <s v="Weekday"/>
    <x v="49"/>
  </r>
  <r>
    <s v="F00267"/>
    <x v="545"/>
    <s v="E1520"/>
    <s v="P01120"/>
    <x v="1"/>
    <s v="Business"/>
    <s v="Ahmedabad"/>
    <s v="Pune"/>
    <d v="2023-07-01T19:52:00"/>
    <d v="2023-07-01T21:52:00"/>
    <d v="1899-12-30T02:00:00"/>
    <n v="933"/>
    <n v="13006.09"/>
    <n v="611.94000000000005"/>
    <n v="12394.15"/>
    <x v="1"/>
    <s v="Cancelled"/>
    <s v="16E"/>
    <n v="1"/>
    <n v="1"/>
    <s v="Weekend"/>
    <x v="68"/>
  </r>
  <r>
    <s v="F00268"/>
    <x v="276"/>
    <s v="E1659"/>
    <s v="P01875"/>
    <x v="1"/>
    <s v="Business"/>
    <s v="Ahmedabad"/>
    <s v="Chennai"/>
    <d v="2024-09-27T03:37:00"/>
    <d v="2024-09-27T05:37:00"/>
    <d v="1899-12-30T02:00:00"/>
    <n v="594"/>
    <n v="7404.25"/>
    <n v="948.45"/>
    <n v="6455.8"/>
    <x v="4"/>
    <s v="Completed"/>
    <s v="24A"/>
    <n v="4"/>
    <n v="0"/>
    <s v="Weekday"/>
    <x v="36"/>
  </r>
  <r>
    <s v="F00269"/>
    <x v="755"/>
    <s v="E1271"/>
    <s v="P03001"/>
    <x v="0"/>
    <s v="Business"/>
    <s v="Lucknow"/>
    <s v="Bengaluru"/>
    <d v="2023-07-28T06:48:00"/>
    <d v="2023-07-28T10:48:00"/>
    <d v="1899-12-30T04:00:00"/>
    <n v="1684"/>
    <n v="11297.17"/>
    <n v="1542.33"/>
    <n v="9754.84"/>
    <x v="0"/>
    <s v="Completed"/>
    <s v="30B"/>
    <n v="2"/>
    <n v="0"/>
    <s v="Weekday"/>
    <x v="45"/>
  </r>
  <r>
    <s v="F00270"/>
    <x v="170"/>
    <s v="E1455"/>
    <s v="P04508"/>
    <x v="0"/>
    <s v="Economy"/>
    <s v="Pune"/>
    <s v="Bengaluru"/>
    <d v="2023-05-23T05:54:00"/>
    <d v="2023-05-23T06:54:00"/>
    <d v="1899-12-30T01:00:00"/>
    <n v="2289"/>
    <n v="14654.22"/>
    <n v="882.24"/>
    <n v="13771.98"/>
    <x v="0"/>
    <s v="Cancelled"/>
    <s v="18F"/>
    <n v="4"/>
    <n v="1"/>
    <s v="Weekday"/>
    <x v="43"/>
  </r>
  <r>
    <s v="F00271"/>
    <x v="754"/>
    <s v="E1690"/>
    <s v="P04582"/>
    <x v="4"/>
    <s v="First_Class"/>
    <s v="Pune"/>
    <s v="Delhi"/>
    <d v="2026-07-11T17:30:00"/>
    <d v="2026-07-11T21:30:00"/>
    <d v="1899-12-30T04:00:00"/>
    <n v="2161"/>
    <n v="2199.06"/>
    <n v="1516.94"/>
    <n v="682.11999999999989"/>
    <x v="2"/>
    <s v="Completed"/>
    <s v="5F"/>
    <n v="3"/>
    <n v="0"/>
    <s v="Weekend"/>
    <x v="70"/>
  </r>
  <r>
    <s v="F00272"/>
    <x v="755"/>
    <s v="E1004"/>
    <s v="P05404"/>
    <x v="4"/>
    <s v="Economy"/>
    <s v="Lucknow"/>
    <s v="Hyderabad"/>
    <d v="2024-01-08T20:13:00"/>
    <d v="2024-01-08T23:13:00"/>
    <d v="1899-12-30T03:00:00"/>
    <n v="2167"/>
    <n v="8512.81"/>
    <n v="615.77"/>
    <n v="7897.0399999999991"/>
    <x v="3"/>
    <s v="Completed"/>
    <s v="9E"/>
    <n v="2"/>
    <n v="0"/>
    <s v="Weekday"/>
    <x v="33"/>
  </r>
  <r>
    <s v="F00273"/>
    <x v="985"/>
    <s v="E1054"/>
    <s v="P01539"/>
    <x v="0"/>
    <s v="First_Class"/>
    <s v="Bengaluru"/>
    <s v="Delhi"/>
    <d v="2023-07-12T06:02:00"/>
    <d v="2023-07-12T07:02:00"/>
    <d v="1899-12-30T01:00:00"/>
    <n v="2189"/>
    <n v="2725.33"/>
    <n v="951.83"/>
    <n v="1773.5"/>
    <x v="0"/>
    <s v="Cancelled"/>
    <s v="2D"/>
    <n v="4"/>
    <n v="1"/>
    <s v="Weekday"/>
    <x v="9"/>
  </r>
  <r>
    <s v="F00274"/>
    <x v="1370"/>
    <s v="E1262"/>
    <s v="P03284"/>
    <x v="3"/>
    <s v="Economy"/>
    <s v="Mumbai"/>
    <s v="Pune"/>
    <d v="2025-01-12T16:39:00"/>
    <d v="2025-01-12T18:39:00"/>
    <d v="1899-12-30T02:00:00"/>
    <n v="1560"/>
    <n v="5361.58"/>
    <n v="1732.75"/>
    <n v="3628.83"/>
    <x v="4"/>
    <s v="Completed"/>
    <s v="24D"/>
    <n v="4"/>
    <n v="0"/>
    <s v="Weekend"/>
    <x v="11"/>
  </r>
  <r>
    <s v="F00275"/>
    <x v="1058"/>
    <s v="E1926"/>
    <s v="P02300"/>
    <x v="3"/>
    <s v="First_Class"/>
    <s v="Lucknow"/>
    <s v="Pune"/>
    <d v="2025-01-05T08:25:00"/>
    <d v="2025-01-05T12:25:00"/>
    <d v="1899-12-30T04:00:00"/>
    <n v="2205"/>
    <n v="2781.2"/>
    <n v="1201.55"/>
    <n v="1579.6499999999999"/>
    <x v="4"/>
    <s v="Cancelled"/>
    <s v="29E"/>
    <n v="2"/>
    <n v="1"/>
    <s v="Weekend"/>
    <x v="38"/>
  </r>
  <r>
    <s v="F00276"/>
    <x v="391"/>
    <s v="E1270"/>
    <s v="P05182"/>
    <x v="4"/>
    <s v="Business"/>
    <s v="Pune"/>
    <s v="Chennai"/>
    <d v="2024-11-18T23:08:00"/>
    <d v="2024-11-19T03:08:00"/>
    <d v="1899-12-30T04:00:00"/>
    <n v="640"/>
    <n v="10529.42"/>
    <n v="222.22"/>
    <n v="10307.200000000001"/>
    <x v="4"/>
    <s v="Completed"/>
    <s v="28F"/>
    <n v="5"/>
    <n v="0"/>
    <s v="Weekday"/>
    <x v="46"/>
  </r>
  <r>
    <s v="F00277"/>
    <x v="920"/>
    <s v="E1224"/>
    <s v="P02545"/>
    <x v="1"/>
    <s v="Business"/>
    <s v="Ahmedabad"/>
    <s v="Pune"/>
    <d v="2024-04-13T00:03:00"/>
    <d v="2024-04-13T04:03:00"/>
    <d v="1899-12-30T04:00:00"/>
    <n v="1685"/>
    <n v="6777.43"/>
    <n v="1428.29"/>
    <n v="5349.14"/>
    <x v="3"/>
    <s v="Completed"/>
    <s v="24D"/>
    <n v="1"/>
    <n v="0"/>
    <s v="Weekend"/>
    <x v="68"/>
  </r>
  <r>
    <s v="F00278"/>
    <x v="1295"/>
    <s v="E1147"/>
    <s v="P01263"/>
    <x v="1"/>
    <s v="First_Class"/>
    <s v="Delhi"/>
    <s v="Bengaluru"/>
    <d v="2025-11-30T22:07:00"/>
    <d v="2025-12-01T02:07:00"/>
    <d v="1899-12-30T04:00:00"/>
    <n v="874"/>
    <n v="11554.95"/>
    <n v="98.61"/>
    <n v="11456.34"/>
    <x v="0"/>
    <s v="Cancelled"/>
    <s v="30B"/>
    <n v="5"/>
    <n v="1"/>
    <s v="Weekend"/>
    <x v="55"/>
  </r>
  <r>
    <s v="F00279"/>
    <x v="17"/>
    <s v="E1510"/>
    <s v="P01437"/>
    <x v="2"/>
    <s v="Economy"/>
    <s v="Ahmedabad"/>
    <s v="Pune"/>
    <d v="2023-04-14T20:14:00"/>
    <d v="2023-04-14T22:14:00"/>
    <d v="1899-12-30T02:00:00"/>
    <n v="879"/>
    <n v="12886.24"/>
    <n v="1197.3399999999999"/>
    <n v="11688.9"/>
    <x v="4"/>
    <s v="Completed"/>
    <s v="23F"/>
    <n v="5"/>
    <n v="0"/>
    <s v="Weekday"/>
    <x v="68"/>
  </r>
  <r>
    <s v="F00280"/>
    <x v="983"/>
    <s v="E1773"/>
    <s v="P02586"/>
    <x v="2"/>
    <s v="Business"/>
    <s v="Lucknow"/>
    <s v="Mumbai"/>
    <d v="2025-02-25T17:31:00"/>
    <d v="2025-02-25T18:31:00"/>
    <d v="1899-12-30T01:00:00"/>
    <n v="1386"/>
    <n v="4683.47"/>
    <n v="1198.23"/>
    <n v="3485.2400000000002"/>
    <x v="1"/>
    <s v="Completed"/>
    <s v="27D"/>
    <n v="3"/>
    <n v="0"/>
    <s v="Weekday"/>
    <x v="17"/>
  </r>
  <r>
    <s v="F00281"/>
    <x v="171"/>
    <s v="E1964"/>
    <s v="P04965"/>
    <x v="1"/>
    <s v="First_Class"/>
    <s v="Chennai"/>
    <s v="Hyderabad"/>
    <d v="2025-11-07T05:21:00"/>
    <d v="2025-11-07T10:21:00"/>
    <d v="1899-12-30T05:00:00"/>
    <n v="1212"/>
    <n v="9602.33"/>
    <n v="1797.14"/>
    <n v="7805.19"/>
    <x v="0"/>
    <s v="Cancelled"/>
    <s v="22F"/>
    <n v="1"/>
    <n v="1"/>
    <s v="Weekday"/>
    <x v="12"/>
  </r>
  <r>
    <s v="F00282"/>
    <x v="973"/>
    <s v="E1593"/>
    <s v="P05663"/>
    <x v="1"/>
    <s v="First_Class"/>
    <s v="Hyderabad"/>
    <s v="Chennai"/>
    <d v="2025-01-29T18:34:00"/>
    <d v="2025-01-29T21:34:00"/>
    <d v="1899-12-30T03:00:00"/>
    <n v="2238"/>
    <n v="11344.33"/>
    <n v="1289.72"/>
    <n v="10054.61"/>
    <x v="1"/>
    <s v="Completed"/>
    <s v="11E"/>
    <n v="3"/>
    <n v="0"/>
    <s v="Weekday"/>
    <x v="57"/>
  </r>
  <r>
    <s v="F00283"/>
    <x v="279"/>
    <s v="E1048"/>
    <s v="P00895"/>
    <x v="1"/>
    <s v="Economy"/>
    <s v="Pune"/>
    <s v="Delhi"/>
    <d v="2025-06-21T20:25:00"/>
    <d v="2025-06-21T23:25:00"/>
    <d v="1899-12-30T03:00:00"/>
    <n v="2117"/>
    <n v="2502.08"/>
    <n v="1390.34"/>
    <n v="1111.74"/>
    <x v="0"/>
    <s v="Completed"/>
    <s v="2B"/>
    <n v="3"/>
    <n v="0"/>
    <s v="Weekend"/>
    <x v="70"/>
  </r>
  <r>
    <s v="F00284"/>
    <x v="1371"/>
    <s v="E1251"/>
    <s v="P01055"/>
    <x v="0"/>
    <s v="First_Class"/>
    <s v="Mumbai"/>
    <s v="Kolkata"/>
    <d v="2023-03-14T22:22:00"/>
    <d v="2023-03-15T03:22:00"/>
    <d v="1899-12-30T05:00:00"/>
    <n v="2203"/>
    <n v="9347.18"/>
    <n v="1137.1500000000001"/>
    <n v="8210.0300000000007"/>
    <x v="3"/>
    <s v="Cancelled"/>
    <s v="2F"/>
    <n v="2"/>
    <n v="1"/>
    <s v="Weekday"/>
    <x v="51"/>
  </r>
  <r>
    <s v="F00285"/>
    <x v="704"/>
    <s v="E1982"/>
    <s v="P02885"/>
    <x v="4"/>
    <s v="Business"/>
    <s v="Kolkata"/>
    <s v="Bengaluru"/>
    <d v="2023-08-15T04:24:00"/>
    <d v="2023-08-15T09:24:00"/>
    <d v="1899-12-30T05:00:00"/>
    <n v="1874"/>
    <n v="8257.52"/>
    <n v="1288.17"/>
    <n v="6969.35"/>
    <x v="3"/>
    <s v="Completed"/>
    <s v="26C"/>
    <n v="1"/>
    <n v="0"/>
    <s v="Weekday"/>
    <x v="47"/>
  </r>
  <r>
    <s v="F00286"/>
    <x v="201"/>
    <s v="E1066"/>
    <s v="P05019"/>
    <x v="4"/>
    <s v="Business"/>
    <s v="Chennai"/>
    <s v="Ahmedabad"/>
    <d v="2024-05-31T07:44:00"/>
    <d v="2024-05-31T10:44:00"/>
    <d v="1899-12-30T03:00:00"/>
    <n v="2095"/>
    <n v="5019.84"/>
    <n v="726.87"/>
    <n v="4292.97"/>
    <x v="1"/>
    <s v="Completed"/>
    <s v="9A"/>
    <n v="1"/>
    <n v="0"/>
    <s v="Weekday"/>
    <x v="0"/>
  </r>
  <r>
    <s v="F00287"/>
    <x v="1296"/>
    <s v="E1630"/>
    <s v="P01087"/>
    <x v="0"/>
    <s v="First_Class"/>
    <s v="Chennai"/>
    <s v="Kolkata"/>
    <d v="2023-11-11T05:02:00"/>
    <d v="2023-11-11T10:02:00"/>
    <d v="1899-12-30T05:00:00"/>
    <n v="1452"/>
    <n v="6961.57"/>
    <n v="263.32"/>
    <n v="6698.25"/>
    <x v="3"/>
    <s v="Completed"/>
    <s v="2A"/>
    <n v="1"/>
    <n v="0"/>
    <s v="Weekend"/>
    <x v="64"/>
  </r>
  <r>
    <s v="F00288"/>
    <x v="267"/>
    <s v="E1642"/>
    <s v="P03366"/>
    <x v="3"/>
    <s v="Business"/>
    <s v="Pune"/>
    <s v="Hyderabad"/>
    <d v="2023-12-24T00:50:00"/>
    <d v="2023-12-24T02:50:00"/>
    <d v="1899-12-30T02:00:00"/>
    <n v="1787"/>
    <n v="2426.08"/>
    <n v="618.11"/>
    <n v="1807.9699999999998"/>
    <x v="3"/>
    <s v="Completed"/>
    <s v="8E"/>
    <n v="5"/>
    <n v="0"/>
    <s v="Weekend"/>
    <x v="39"/>
  </r>
  <r>
    <s v="F00289"/>
    <x v="1128"/>
    <s v="E1682"/>
    <s v="P00796"/>
    <x v="2"/>
    <s v="First_Class"/>
    <s v="Chennai"/>
    <s v="Pune"/>
    <d v="2023-11-05T21:41:00"/>
    <d v="2023-11-05T22:41:00"/>
    <d v="1899-12-30T01:00:00"/>
    <n v="2009"/>
    <n v="13304.88"/>
    <n v="856.48"/>
    <n v="12448.4"/>
    <x v="1"/>
    <s v="Completed"/>
    <s v="5B"/>
    <n v="4"/>
    <n v="0"/>
    <s v="Weekend"/>
    <x v="53"/>
  </r>
  <r>
    <s v="F00290"/>
    <x v="746"/>
    <s v="E1554"/>
    <s v="P02871"/>
    <x v="2"/>
    <s v="Economy"/>
    <s v="Chennai"/>
    <s v="Hyderabad"/>
    <d v="2025-08-18T22:32:00"/>
    <d v="2025-08-19T00:32:00"/>
    <d v="1899-12-30T02:00:00"/>
    <n v="1365"/>
    <n v="5328.1"/>
    <n v="73.790000000000006"/>
    <n v="5254.31"/>
    <x v="2"/>
    <s v="Cancelled"/>
    <s v="9D"/>
    <n v="1"/>
    <n v="1"/>
    <s v="Weekday"/>
    <x v="12"/>
  </r>
  <r>
    <s v="F00291"/>
    <x v="1056"/>
    <s v="E1970"/>
    <s v="P04843"/>
    <x v="1"/>
    <s v="Economy"/>
    <s v="Mumbai"/>
    <s v="Kolkata"/>
    <d v="2026-11-25T11:01:00"/>
    <d v="2026-11-25T13:01:00"/>
    <d v="1899-12-30T02:00:00"/>
    <n v="2033"/>
    <n v="2134.5100000000002"/>
    <n v="1398.52"/>
    <n v="735.99000000000024"/>
    <x v="2"/>
    <s v="Cancelled"/>
    <s v="4B"/>
    <n v="2"/>
    <n v="1"/>
    <s v="Weekday"/>
    <x v="51"/>
  </r>
  <r>
    <s v="F00292"/>
    <x v="209"/>
    <s v="E1191"/>
    <s v="P01106"/>
    <x v="3"/>
    <s v="Business"/>
    <s v="Chennai"/>
    <s v="Ahmedabad"/>
    <d v="2023-03-16T18:12:00"/>
    <d v="2023-03-16T22:12:00"/>
    <d v="1899-12-30T04:00:00"/>
    <n v="620"/>
    <n v="4171.33"/>
    <n v="1283.83"/>
    <n v="2887.5"/>
    <x v="2"/>
    <s v="Completed"/>
    <s v="13C"/>
    <n v="3"/>
    <n v="0"/>
    <s v="Weekday"/>
    <x v="0"/>
  </r>
  <r>
    <s v="F00293"/>
    <x v="257"/>
    <s v="E1163"/>
    <s v="P00713"/>
    <x v="1"/>
    <s v="Economy"/>
    <s v="Ahmedabad"/>
    <s v="Pune"/>
    <d v="2025-11-04T18:51:00"/>
    <d v="2025-11-04T23:51:00"/>
    <d v="1899-12-30T05:00:00"/>
    <n v="1841"/>
    <n v="13090.59"/>
    <n v="500.41"/>
    <n v="12590.18"/>
    <x v="1"/>
    <s v="Cancelled"/>
    <s v="21A"/>
    <n v="2"/>
    <n v="1"/>
    <s v="Weekday"/>
    <x v="68"/>
  </r>
  <r>
    <s v="F00294"/>
    <x v="634"/>
    <s v="E1857"/>
    <s v="P02018"/>
    <x v="2"/>
    <s v="Economy"/>
    <s v="Delhi"/>
    <s v="Ahmedabad"/>
    <d v="2026-06-01T19:39:00"/>
    <d v="2026-06-01T22:39:00"/>
    <d v="1899-12-30T03:00:00"/>
    <n v="2412"/>
    <n v="11290.81"/>
    <n v="565.69000000000005"/>
    <n v="10725.119999999999"/>
    <x v="3"/>
    <s v="Cancelled"/>
    <s v="28C"/>
    <n v="4"/>
    <n v="1"/>
    <s v="Weekday"/>
    <x v="52"/>
  </r>
  <r>
    <s v="F00295"/>
    <x v="7"/>
    <s v="E1663"/>
    <s v="P02372"/>
    <x v="0"/>
    <s v="Economy"/>
    <s v="Pune"/>
    <s v="Mumbai"/>
    <d v="2024-06-29T14:21:00"/>
    <d v="2024-06-29T17:21:00"/>
    <d v="1899-12-30T03:00:00"/>
    <n v="1186"/>
    <n v="6932.96"/>
    <n v="1912.54"/>
    <n v="5020.42"/>
    <x v="0"/>
    <s v="Cancelled"/>
    <s v="27D"/>
    <n v="1"/>
    <n v="1"/>
    <s v="Weekend"/>
    <x v="25"/>
  </r>
  <r>
    <s v="F00296"/>
    <x v="850"/>
    <s v="E1579"/>
    <s v="P03889"/>
    <x v="1"/>
    <s v="Economy"/>
    <s v="Lucknow"/>
    <s v="Ahmedabad"/>
    <d v="2024-10-05T01:53:00"/>
    <d v="2024-10-05T02:53:00"/>
    <d v="1899-12-30T01:00:00"/>
    <n v="1082"/>
    <n v="9130.49"/>
    <n v="53.28"/>
    <n v="9077.2099999999991"/>
    <x v="3"/>
    <s v="Completed"/>
    <s v="17F"/>
    <n v="5"/>
    <n v="0"/>
    <s v="Weekend"/>
    <x v="37"/>
  </r>
  <r>
    <s v="F00297"/>
    <x v="434"/>
    <s v="E1122"/>
    <s v="P05593"/>
    <x v="1"/>
    <s v="First_Class"/>
    <s v="Ahmedabad"/>
    <s v="Pune"/>
    <d v="2026-10-14T07:49:00"/>
    <d v="2026-10-14T11:49:00"/>
    <d v="1899-12-30T04:00:00"/>
    <n v="1779"/>
    <n v="8682.25"/>
    <n v="1476.45"/>
    <n v="7205.8"/>
    <x v="3"/>
    <s v="Cancelled"/>
    <s v="20C"/>
    <n v="5"/>
    <n v="1"/>
    <s v="Weekday"/>
    <x v="68"/>
  </r>
  <r>
    <s v="F00298"/>
    <x v="922"/>
    <s v="E1269"/>
    <s v="P04234"/>
    <x v="1"/>
    <s v="First_Class"/>
    <s v="Kolkata"/>
    <s v="Delhi"/>
    <d v="2026-07-24T08:12:00"/>
    <d v="2026-07-24T13:12:00"/>
    <d v="1899-12-30T05:00:00"/>
    <n v="2045"/>
    <n v="5078.79"/>
    <n v="1087.93"/>
    <n v="3990.8599999999997"/>
    <x v="3"/>
    <s v="Completed"/>
    <s v="22B"/>
    <n v="1"/>
    <n v="0"/>
    <s v="Weekday"/>
    <x v="19"/>
  </r>
  <r>
    <s v="F00299"/>
    <x v="404"/>
    <s v="E1864"/>
    <s v="P02998"/>
    <x v="4"/>
    <s v="Business"/>
    <s v="Delhi"/>
    <s v="Bengaluru"/>
    <d v="2026-12-15T18:57:00"/>
    <d v="2026-12-15T19:57:00"/>
    <d v="1899-12-30T01:00:00"/>
    <n v="751"/>
    <n v="2520.84"/>
    <n v="1930.72"/>
    <n v="590.12000000000012"/>
    <x v="3"/>
    <s v="Completed"/>
    <s v="21F"/>
    <n v="3"/>
    <n v="0"/>
    <s v="Weekday"/>
    <x v="55"/>
  </r>
  <r>
    <s v="F00300"/>
    <x v="785"/>
    <s v="E1907"/>
    <s v="P03412"/>
    <x v="4"/>
    <s v="Business"/>
    <s v="Mumbai"/>
    <s v="Bengaluru"/>
    <d v="2026-03-26T10:20:00"/>
    <d v="2026-03-26T14:20:00"/>
    <d v="1899-12-30T04:00:00"/>
    <n v="1640"/>
    <n v="2490.8000000000002"/>
    <n v="1717"/>
    <n v="773.80000000000018"/>
    <x v="3"/>
    <s v="Completed"/>
    <s v="26C"/>
    <n v="1"/>
    <n v="0"/>
    <s v="Weekday"/>
    <x v="67"/>
  </r>
  <r>
    <s v="F00301"/>
    <x v="1179"/>
    <s v="E1111"/>
    <s v="P02850"/>
    <x v="1"/>
    <s v="Business"/>
    <s v="Lucknow"/>
    <s v="Chennai"/>
    <d v="2024-11-02T23:20:00"/>
    <d v="2024-11-03T02:20:00"/>
    <d v="1899-12-30T03:00:00"/>
    <n v="1183"/>
    <n v="7598.28"/>
    <n v="162.82"/>
    <n v="7435.46"/>
    <x v="3"/>
    <s v="Cancelled"/>
    <s v="11C"/>
    <n v="3"/>
    <n v="1"/>
    <s v="Weekend"/>
    <x v="27"/>
  </r>
  <r>
    <s v="F00302"/>
    <x v="538"/>
    <s v="E1719"/>
    <s v="P04327"/>
    <x v="2"/>
    <s v="Business"/>
    <s v="Lucknow"/>
    <s v="Pune"/>
    <d v="2026-05-06T06:31:00"/>
    <d v="2026-05-06T08:31:00"/>
    <d v="1899-12-30T02:00:00"/>
    <n v="538"/>
    <n v="2946.86"/>
    <n v="1638.81"/>
    <n v="1308.0500000000002"/>
    <x v="3"/>
    <s v="Completed"/>
    <s v="4A"/>
    <n v="3"/>
    <n v="0"/>
    <s v="Weekday"/>
    <x v="38"/>
  </r>
  <r>
    <s v="F00303"/>
    <x v="1081"/>
    <s v="E1957"/>
    <s v="P00457"/>
    <x v="2"/>
    <s v="Business"/>
    <s v="Chennai"/>
    <s v="Ahmedabad"/>
    <d v="2024-08-17T10:12:00"/>
    <d v="2024-08-17T12:12:00"/>
    <d v="1899-12-30T02:00:00"/>
    <n v="1009"/>
    <n v="13103.11"/>
    <n v="1143.6400000000001"/>
    <n v="11959.470000000001"/>
    <x v="3"/>
    <s v="Completed"/>
    <s v="29E"/>
    <n v="2"/>
    <n v="0"/>
    <s v="Weekend"/>
    <x v="0"/>
  </r>
  <r>
    <s v="F00304"/>
    <x v="139"/>
    <s v="E1456"/>
    <s v="P02411"/>
    <x v="1"/>
    <s v="Business"/>
    <s v="Bengaluru"/>
    <s v="Delhi"/>
    <d v="2023-06-19T12:20:00"/>
    <d v="2023-06-19T16:20:00"/>
    <d v="1899-12-30T04:00:00"/>
    <n v="1509"/>
    <n v="8709.56"/>
    <n v="1190.28"/>
    <n v="7519.28"/>
    <x v="3"/>
    <s v="Completed"/>
    <s v="1D"/>
    <n v="2"/>
    <n v="0"/>
    <s v="Weekday"/>
    <x v="9"/>
  </r>
  <r>
    <s v="F00305"/>
    <x v="217"/>
    <s v="E1803"/>
    <s v="P00736"/>
    <x v="1"/>
    <s v="First_Class"/>
    <s v="Ahmedabad"/>
    <s v="Pune"/>
    <d v="2024-11-05T17:24:00"/>
    <d v="2024-11-05T19:24:00"/>
    <d v="1899-12-30T02:00:00"/>
    <n v="1152"/>
    <n v="9566.58"/>
    <n v="1729.17"/>
    <n v="7837.41"/>
    <x v="3"/>
    <s v="Cancelled"/>
    <s v="19E"/>
    <n v="1"/>
    <n v="1"/>
    <s v="Weekday"/>
    <x v="68"/>
  </r>
  <r>
    <s v="F00306"/>
    <x v="1372"/>
    <s v="E1517"/>
    <s v="P05562"/>
    <x v="4"/>
    <s v="First_Class"/>
    <s v="Hyderabad"/>
    <s v="Bengaluru"/>
    <d v="2023-05-18T12:56:00"/>
    <d v="2023-05-18T15:56:00"/>
    <d v="1899-12-30T03:00:00"/>
    <n v="1884"/>
    <n v="3537.81"/>
    <n v="1190.55"/>
    <n v="2347.2600000000002"/>
    <x v="3"/>
    <s v="Completed"/>
    <s v="4E"/>
    <n v="4"/>
    <n v="0"/>
    <s v="Weekday"/>
    <x v="71"/>
  </r>
  <r>
    <s v="F00307"/>
    <x v="411"/>
    <s v="E1685"/>
    <s v="P04903"/>
    <x v="3"/>
    <s v="Economy"/>
    <s v="Mumbai"/>
    <s v="Delhi"/>
    <d v="2023-10-15T00:22:00"/>
    <d v="2023-10-15T02:22:00"/>
    <d v="1899-12-30T02:00:00"/>
    <n v="540"/>
    <n v="5466.93"/>
    <n v="272.24"/>
    <n v="5194.6900000000005"/>
    <x v="3"/>
    <s v="Completed"/>
    <s v="8E"/>
    <n v="1"/>
    <n v="0"/>
    <s v="Weekend"/>
    <x v="22"/>
  </r>
  <r>
    <s v="F00308"/>
    <x v="1091"/>
    <s v="E1916"/>
    <s v="P04363"/>
    <x v="0"/>
    <s v="Business"/>
    <s v="Chennai"/>
    <s v="Pune"/>
    <d v="2025-12-07T00:40:00"/>
    <d v="2025-12-07T04:40:00"/>
    <d v="1899-12-30T04:00:00"/>
    <n v="2443"/>
    <n v="10315.58"/>
    <n v="395.72"/>
    <n v="9919.86"/>
    <x v="3"/>
    <s v="Cancelled"/>
    <s v="22E"/>
    <n v="3"/>
    <n v="1"/>
    <s v="Weekend"/>
    <x v="53"/>
  </r>
  <r>
    <s v="F00309"/>
    <x v="214"/>
    <s v="E1914"/>
    <s v="P03798"/>
    <x v="2"/>
    <s v="First_Class"/>
    <s v="Chennai"/>
    <s v="Hyderabad"/>
    <d v="2026-04-12T11:26:00"/>
    <d v="2026-04-12T16:26:00"/>
    <d v="1899-12-30T05:00:00"/>
    <n v="1324"/>
    <n v="6933.4"/>
    <n v="1875.58"/>
    <n v="5057.82"/>
    <x v="3"/>
    <s v="Cancelled"/>
    <s v="21A"/>
    <n v="1"/>
    <n v="1"/>
    <s v="Weekend"/>
    <x v="12"/>
  </r>
  <r>
    <s v="F00310"/>
    <x v="399"/>
    <s v="E1368"/>
    <s v="P04789"/>
    <x v="1"/>
    <s v="Business"/>
    <s v="Delhi"/>
    <s v="Mumbai"/>
    <d v="2024-01-14T12:39:00"/>
    <d v="2024-01-14T17:39:00"/>
    <d v="1899-12-30T05:00:00"/>
    <n v="1983"/>
    <n v="13825.97"/>
    <n v="1361.59"/>
    <n v="12464.38"/>
    <x v="3"/>
    <s v="Cancelled"/>
    <s v="28A"/>
    <n v="2"/>
    <n v="1"/>
    <s v="Weekend"/>
    <x v="61"/>
  </r>
  <r>
    <s v="F00311"/>
    <x v="326"/>
    <s v="E1340"/>
    <s v="P00104"/>
    <x v="3"/>
    <s v="Business"/>
    <s v="Lucknow"/>
    <s v="Chennai"/>
    <d v="2023-10-14T00:57:00"/>
    <d v="2023-10-14T04:57:00"/>
    <d v="1899-12-30T04:00:00"/>
    <n v="432"/>
    <n v="6658.71"/>
    <n v="377.46"/>
    <n v="6281.25"/>
    <x v="1"/>
    <s v="Cancelled"/>
    <s v="24E"/>
    <n v="2"/>
    <n v="1"/>
    <s v="Weekend"/>
    <x v="27"/>
  </r>
  <r>
    <s v="F00312"/>
    <x v="624"/>
    <s v="E1033"/>
    <s v="P00570"/>
    <x v="1"/>
    <s v="Business"/>
    <s v="Delhi"/>
    <s v="Kolkata"/>
    <d v="2026-10-24T18:33:00"/>
    <d v="2026-10-24T19:33:00"/>
    <d v="1899-12-30T01:00:00"/>
    <n v="1200"/>
    <n v="4522.2"/>
    <n v="1478.24"/>
    <n v="3043.96"/>
    <x v="2"/>
    <s v="Completed"/>
    <s v="21A"/>
    <n v="2"/>
    <n v="0"/>
    <s v="Weekend"/>
    <x v="20"/>
  </r>
  <r>
    <s v="F00313"/>
    <x v="963"/>
    <s v="E1982"/>
    <s v="P03316"/>
    <x v="2"/>
    <s v="Economy"/>
    <s v="Kolkata"/>
    <s v="Mumbai"/>
    <d v="2023-10-22T08:15:00"/>
    <d v="2023-10-22T13:15:00"/>
    <d v="1899-12-30T05:00:00"/>
    <n v="1726"/>
    <n v="2818.37"/>
    <n v="1485.62"/>
    <n v="1332.75"/>
    <x v="1"/>
    <s v="Completed"/>
    <s v="12F"/>
    <n v="5"/>
    <n v="0"/>
    <s v="Weekend"/>
    <x v="32"/>
  </r>
  <r>
    <s v="F00314"/>
    <x v="356"/>
    <s v="E1484"/>
    <s v="P04267"/>
    <x v="1"/>
    <s v="Economy"/>
    <s v="Hyderabad"/>
    <s v="Kolkata"/>
    <d v="2023-10-30T08:54:00"/>
    <d v="2023-10-30T10:54:00"/>
    <d v="1899-12-30T02:00:00"/>
    <n v="2300"/>
    <n v="7824.09"/>
    <n v="1410.4"/>
    <n v="6413.6900000000005"/>
    <x v="1"/>
    <s v="Cancelled"/>
    <s v="30B"/>
    <n v="1"/>
    <n v="1"/>
    <s v="Weekday"/>
    <x v="15"/>
  </r>
  <r>
    <s v="F00315"/>
    <x v="412"/>
    <s v="E1347"/>
    <s v="P01225"/>
    <x v="2"/>
    <s v="Business"/>
    <s v="Mumbai"/>
    <s v="Chennai"/>
    <d v="2026-02-06T00:28:00"/>
    <d v="2026-02-06T02:28:00"/>
    <d v="1899-12-30T02:00:00"/>
    <n v="1741"/>
    <n v="12464.22"/>
    <n v="824.04"/>
    <n v="11640.18"/>
    <x v="3"/>
    <s v="Cancelled"/>
    <s v="2D"/>
    <n v="3"/>
    <n v="1"/>
    <s v="Weekday"/>
    <x v="66"/>
  </r>
  <r>
    <s v="F00316"/>
    <x v="1358"/>
    <s v="E1554"/>
    <s v="P04711"/>
    <x v="2"/>
    <s v="First_Class"/>
    <s v="Ahmedabad"/>
    <s v="Delhi"/>
    <d v="2024-10-09T03:57:00"/>
    <d v="2024-10-09T08:57:00"/>
    <d v="1899-12-30T05:00:00"/>
    <n v="1723"/>
    <n v="3360.09"/>
    <n v="805.4"/>
    <n v="2554.69"/>
    <x v="0"/>
    <s v="Cancelled"/>
    <s v="21F"/>
    <n v="2"/>
    <n v="1"/>
    <s v="Weekday"/>
    <x v="8"/>
  </r>
  <r>
    <s v="F00317"/>
    <x v="903"/>
    <s v="E1399"/>
    <s v="P01178"/>
    <x v="1"/>
    <s v="Business"/>
    <s v="Pune"/>
    <s v="Delhi"/>
    <d v="2024-04-04T10:59:00"/>
    <d v="2024-04-04T15:59:00"/>
    <d v="1899-12-30T05:00:00"/>
    <n v="1434"/>
    <n v="2023.32"/>
    <n v="1264.69"/>
    <n v="758.62999999999988"/>
    <x v="0"/>
    <s v="Completed"/>
    <s v="3C"/>
    <n v="4"/>
    <n v="0"/>
    <s v="Weekday"/>
    <x v="70"/>
  </r>
  <r>
    <s v="F00318"/>
    <x v="741"/>
    <s v="E1711"/>
    <s v="P05860"/>
    <x v="4"/>
    <s v="Economy"/>
    <s v="Kolkata"/>
    <s v="Ahmedabad"/>
    <d v="2025-04-26T03:51:00"/>
    <d v="2025-04-26T05:51:00"/>
    <d v="1899-12-30T02:00:00"/>
    <n v="916"/>
    <n v="4260.09"/>
    <n v="805.62"/>
    <n v="3454.4700000000003"/>
    <x v="0"/>
    <s v="Completed"/>
    <s v="6B"/>
    <n v="4"/>
    <n v="0"/>
    <s v="Weekend"/>
    <x v="6"/>
  </r>
  <r>
    <s v="F00319"/>
    <x v="180"/>
    <s v="E1943"/>
    <s v="P05763"/>
    <x v="1"/>
    <s v="Business"/>
    <s v="Mumbai"/>
    <s v="Pune"/>
    <d v="2025-01-08T22:08:00"/>
    <d v="2025-01-09T00:08:00"/>
    <d v="1899-12-30T02:00:00"/>
    <n v="1882"/>
    <n v="2204.8200000000002"/>
    <n v="621.6"/>
    <n v="1583.2200000000003"/>
    <x v="1"/>
    <s v="Completed"/>
    <s v="22A"/>
    <n v="1"/>
    <n v="0"/>
    <s v="Weekday"/>
    <x v="11"/>
  </r>
  <r>
    <s v="F00320"/>
    <x v="289"/>
    <s v="E1651"/>
    <s v="P04839"/>
    <x v="4"/>
    <s v="Economy"/>
    <s v="Delhi"/>
    <s v="Kolkata"/>
    <d v="2023-09-05T08:42:00"/>
    <d v="2023-09-05T10:42:00"/>
    <d v="1899-12-30T02:00:00"/>
    <n v="1909"/>
    <n v="3840.95"/>
    <n v="207.14"/>
    <n v="3633.81"/>
    <x v="2"/>
    <s v="Completed"/>
    <s v="20F"/>
    <n v="5"/>
    <n v="0"/>
    <s v="Weekday"/>
    <x v="20"/>
  </r>
  <r>
    <s v="F00321"/>
    <x v="967"/>
    <s v="E1782"/>
    <s v="P05469"/>
    <x v="3"/>
    <s v="Business"/>
    <s v="Ahmedabad"/>
    <s v="Hyderabad"/>
    <d v="2026-10-30T07:51:00"/>
    <d v="2026-10-30T09:51:00"/>
    <d v="1899-12-30T02:00:00"/>
    <n v="441"/>
    <n v="14961.26"/>
    <n v="1420.16"/>
    <n v="13541.1"/>
    <x v="1"/>
    <s v="Cancelled"/>
    <s v="10D"/>
    <n v="3"/>
    <n v="1"/>
    <s v="Weekday"/>
    <x v="34"/>
  </r>
  <r>
    <s v="F00322"/>
    <x v="25"/>
    <s v="E1486"/>
    <s v="P05186"/>
    <x v="1"/>
    <s v="Business"/>
    <s v="Hyderabad"/>
    <s v="Mumbai"/>
    <d v="2023-08-08T08:15:00"/>
    <d v="2023-08-08T10:15:00"/>
    <d v="1899-12-30T02:00:00"/>
    <n v="964"/>
    <n v="8979.2099999999991"/>
    <n v="1531.07"/>
    <n v="7448.1399999999994"/>
    <x v="2"/>
    <s v="Completed"/>
    <s v="30D"/>
    <n v="3"/>
    <n v="0"/>
    <s v="Weekday"/>
    <x v="2"/>
  </r>
  <r>
    <s v="F00323"/>
    <x v="756"/>
    <s v="E1832"/>
    <s v="P01389"/>
    <x v="2"/>
    <s v="Economy"/>
    <s v="Lucknow"/>
    <s v="Delhi"/>
    <d v="2025-01-09T04:22:00"/>
    <d v="2025-01-09T08:22:00"/>
    <d v="1899-12-30T04:00:00"/>
    <n v="698"/>
    <n v="12100.32"/>
    <n v="670.39"/>
    <n v="11429.93"/>
    <x v="1"/>
    <s v="Completed"/>
    <s v="27C"/>
    <n v="4"/>
    <n v="0"/>
    <s v="Weekday"/>
    <x v="50"/>
  </r>
  <r>
    <s v="F00324"/>
    <x v="9"/>
    <s v="E1275"/>
    <s v="P02076"/>
    <x v="4"/>
    <s v="First_Class"/>
    <s v="Chennai"/>
    <s v="Mumbai"/>
    <d v="2024-01-08T17:28:00"/>
    <d v="2024-01-08T18:28:00"/>
    <d v="1899-12-30T01:00:00"/>
    <n v="1248"/>
    <n v="10639.15"/>
    <n v="949.85"/>
    <n v="9689.2999999999993"/>
    <x v="3"/>
    <s v="Completed"/>
    <s v="29C"/>
    <n v="1"/>
    <n v="0"/>
    <s v="Weekday"/>
    <x v="29"/>
  </r>
  <r>
    <s v="F00325"/>
    <x v="1221"/>
    <s v="E1710"/>
    <s v="P04996"/>
    <x v="0"/>
    <s v="Business"/>
    <s v="Lucknow"/>
    <s v="Hyderabad"/>
    <d v="2025-10-11T15:22:00"/>
    <d v="2025-10-11T17:22:00"/>
    <d v="1899-12-30T02:00:00"/>
    <n v="1940"/>
    <n v="4511.8"/>
    <n v="935.09"/>
    <n v="3576.71"/>
    <x v="2"/>
    <s v="Completed"/>
    <s v="10D"/>
    <n v="5"/>
    <n v="0"/>
    <s v="Weekend"/>
    <x v="33"/>
  </r>
  <r>
    <s v="F00326"/>
    <x v="775"/>
    <s v="E1658"/>
    <s v="P05026"/>
    <x v="1"/>
    <s v="Business"/>
    <s v="Bengaluru"/>
    <s v="Lucknow"/>
    <d v="2024-11-30T10:16:00"/>
    <d v="2024-11-30T12:16:00"/>
    <d v="1899-12-30T02:00:00"/>
    <n v="997"/>
    <n v="14096.33"/>
    <n v="763.84"/>
    <n v="13332.49"/>
    <x v="1"/>
    <s v="Completed"/>
    <s v="22F"/>
    <n v="4"/>
    <n v="0"/>
    <s v="Weekend"/>
    <x v="65"/>
  </r>
  <r>
    <s v="F00327"/>
    <x v="91"/>
    <s v="E1490"/>
    <s v="P02475"/>
    <x v="4"/>
    <s v="Business"/>
    <s v="Ahmedabad"/>
    <s v="Pune"/>
    <d v="2026-10-24T17:10:00"/>
    <d v="2026-10-24T22:10:00"/>
    <d v="1899-12-30T05:00:00"/>
    <n v="1531"/>
    <n v="5467.85"/>
    <n v="1525.35"/>
    <n v="3942.5000000000005"/>
    <x v="0"/>
    <s v="Completed"/>
    <s v="14B"/>
    <n v="3"/>
    <n v="0"/>
    <s v="Weekend"/>
    <x v="68"/>
  </r>
  <r>
    <s v="F00328"/>
    <x v="256"/>
    <s v="E1482"/>
    <s v="P00843"/>
    <x v="2"/>
    <s v="First_Class"/>
    <s v="Pune"/>
    <s v="Bengaluru"/>
    <d v="2023-04-13T04:53:00"/>
    <d v="2023-04-13T06:53:00"/>
    <d v="1899-12-30T02:00:00"/>
    <n v="342"/>
    <n v="8235.2099999999991"/>
    <n v="633.89"/>
    <n v="7601.3199999999988"/>
    <x v="4"/>
    <s v="Completed"/>
    <s v="30B"/>
    <n v="1"/>
    <n v="0"/>
    <s v="Weekday"/>
    <x v="43"/>
  </r>
  <r>
    <s v="F00329"/>
    <x v="506"/>
    <s v="E1124"/>
    <s v="P02741"/>
    <x v="1"/>
    <s v="Business"/>
    <s v="Ahmedabad"/>
    <s v="Hyderabad"/>
    <d v="2024-11-22T21:46:00"/>
    <d v="2024-11-23T00:46:00"/>
    <d v="1899-12-30T03:00:00"/>
    <n v="765"/>
    <n v="13920.43"/>
    <n v="704.97"/>
    <n v="13215.460000000001"/>
    <x v="1"/>
    <s v="Cancelled"/>
    <s v="8D"/>
    <n v="4"/>
    <n v="1"/>
    <s v="Weekday"/>
    <x v="34"/>
  </r>
  <r>
    <s v="F00330"/>
    <x v="1099"/>
    <s v="E1356"/>
    <s v="P03676"/>
    <x v="4"/>
    <s v="Business"/>
    <s v="Kolkata"/>
    <s v="Mumbai"/>
    <d v="2025-11-03T22:34:00"/>
    <d v="2025-11-04T00:34:00"/>
    <d v="1899-12-30T02:00:00"/>
    <n v="701"/>
    <n v="3134.14"/>
    <n v="448.68"/>
    <n v="2685.46"/>
    <x v="2"/>
    <s v="Completed"/>
    <s v="21A"/>
    <n v="5"/>
    <n v="0"/>
    <s v="Weekday"/>
    <x v="32"/>
  </r>
  <r>
    <s v="F00331"/>
    <x v="493"/>
    <s v="E1207"/>
    <s v="P05217"/>
    <x v="3"/>
    <s v="First_Class"/>
    <s v="Bengaluru"/>
    <s v="Pune"/>
    <d v="2024-10-02T23:44:00"/>
    <d v="2024-10-03T00:44:00"/>
    <d v="1899-12-30T01:00:00"/>
    <n v="1201"/>
    <n v="5637.54"/>
    <n v="1887.11"/>
    <n v="3750.4300000000003"/>
    <x v="0"/>
    <s v="Completed"/>
    <s v="10A"/>
    <n v="4"/>
    <n v="0"/>
    <s v="Weekday"/>
    <x v="24"/>
  </r>
  <r>
    <s v="F00332"/>
    <x v="132"/>
    <s v="E1570"/>
    <s v="P00841"/>
    <x v="4"/>
    <s v="Business"/>
    <s v="Chennai"/>
    <s v="Delhi"/>
    <d v="2026-05-24T05:17:00"/>
    <d v="2026-05-24T10:17:00"/>
    <d v="1899-12-30T05:00:00"/>
    <n v="1090"/>
    <n v="1967.17"/>
    <n v="1468.2"/>
    <n v="498.97"/>
    <x v="3"/>
    <s v="Completed"/>
    <s v="20B"/>
    <n v="2"/>
    <n v="0"/>
    <s v="Weekend"/>
    <x v="48"/>
  </r>
  <r>
    <s v="F00333"/>
    <x v="762"/>
    <s v="E1034"/>
    <s v="P01348"/>
    <x v="4"/>
    <s v="Business"/>
    <s v="Mumbai"/>
    <s v="Chennai"/>
    <d v="2024-01-06T17:33:00"/>
    <d v="2024-01-06T22:33:00"/>
    <d v="1899-12-30T05:00:00"/>
    <n v="398"/>
    <n v="8388.41"/>
    <n v="1361.47"/>
    <n v="7026.94"/>
    <x v="1"/>
    <s v="Completed"/>
    <s v="29F"/>
    <n v="2"/>
    <n v="0"/>
    <s v="Weekend"/>
    <x v="66"/>
  </r>
  <r>
    <s v="F00334"/>
    <x v="638"/>
    <s v="E1675"/>
    <s v="P01845"/>
    <x v="0"/>
    <s v="Business"/>
    <s v="Chennai"/>
    <s v="Hyderabad"/>
    <d v="2025-12-24T09:31:00"/>
    <d v="2025-12-24T10:31:00"/>
    <d v="1899-12-30T01:00:00"/>
    <n v="360"/>
    <n v="4175.7"/>
    <n v="292.49"/>
    <n v="3883.21"/>
    <x v="3"/>
    <s v="Completed"/>
    <s v="4F"/>
    <n v="4"/>
    <n v="0"/>
    <s v="Weekday"/>
    <x v="12"/>
  </r>
  <r>
    <s v="F00335"/>
    <x v="1131"/>
    <s v="E1641"/>
    <s v="P05522"/>
    <x v="2"/>
    <s v="First_Class"/>
    <s v="Chennai"/>
    <s v="Lucknow"/>
    <d v="2023-01-14T13:41:00"/>
    <d v="2023-01-14T18:41:00"/>
    <d v="1899-12-30T05:00:00"/>
    <n v="1123"/>
    <n v="11566.21"/>
    <n v="442.14"/>
    <n v="11124.07"/>
    <x v="2"/>
    <s v="Completed"/>
    <s v="15D"/>
    <n v="4"/>
    <n v="0"/>
    <s v="Weekend"/>
    <x v="42"/>
  </r>
  <r>
    <s v="F00336"/>
    <x v="528"/>
    <s v="E1639"/>
    <s v="P02885"/>
    <x v="4"/>
    <s v="Business"/>
    <s v="Hyderabad"/>
    <s v="Bengaluru"/>
    <d v="2024-04-06T19:27:00"/>
    <d v="2024-04-06T23:27:00"/>
    <d v="1899-12-30T04:00:00"/>
    <n v="1487"/>
    <n v="14846.79"/>
    <n v="1037.1400000000001"/>
    <n v="13809.650000000001"/>
    <x v="0"/>
    <s v="Completed"/>
    <s v="27E"/>
    <n v="3"/>
    <n v="0"/>
    <s v="Weekend"/>
    <x v="71"/>
  </r>
  <r>
    <s v="F00337"/>
    <x v="366"/>
    <s v="E1546"/>
    <s v="P03587"/>
    <x v="0"/>
    <s v="Economy"/>
    <s v="Hyderabad"/>
    <s v="Lucknow"/>
    <d v="2023-07-12T21:23:00"/>
    <d v="2023-07-12T23:23:00"/>
    <d v="1899-12-30T02:00:00"/>
    <n v="1845"/>
    <n v="13498.35"/>
    <n v="359.69"/>
    <n v="13138.66"/>
    <x v="2"/>
    <s v="Cancelled"/>
    <s v="29D"/>
    <n v="3"/>
    <n v="1"/>
    <s v="Weekday"/>
    <x v="59"/>
  </r>
  <r>
    <s v="F00338"/>
    <x v="947"/>
    <s v="E1013"/>
    <s v="P05923"/>
    <x v="0"/>
    <s v="Economy"/>
    <s v="Ahmedabad"/>
    <s v="Pune"/>
    <d v="2023-12-09T16:30:00"/>
    <d v="2023-12-09T18:30:00"/>
    <d v="1899-12-30T02:00:00"/>
    <n v="486"/>
    <n v="9036.69"/>
    <n v="1683.84"/>
    <n v="7352.85"/>
    <x v="0"/>
    <s v="Completed"/>
    <s v="30E"/>
    <n v="3"/>
    <n v="0"/>
    <s v="Weekend"/>
    <x v="68"/>
  </r>
  <r>
    <s v="F00339"/>
    <x v="1263"/>
    <s v="E1489"/>
    <s v="P01562"/>
    <x v="4"/>
    <s v="Economy"/>
    <s v="Ahmedabad"/>
    <s v="Bengaluru"/>
    <d v="2023-12-17T08:24:00"/>
    <d v="2023-12-17T12:24:00"/>
    <d v="1899-12-30T04:00:00"/>
    <n v="1242"/>
    <n v="11383.72"/>
    <n v="548.09"/>
    <n v="10835.63"/>
    <x v="4"/>
    <s v="Completed"/>
    <s v="24D"/>
    <n v="1"/>
    <n v="0"/>
    <s v="Weekend"/>
    <x v="63"/>
  </r>
  <r>
    <s v="F00340"/>
    <x v="105"/>
    <s v="E1657"/>
    <s v="P00732"/>
    <x v="1"/>
    <s v="Business"/>
    <s v="Mumbai"/>
    <s v="Delhi"/>
    <d v="2023-06-05T03:06:00"/>
    <d v="2023-06-05T08:06:00"/>
    <d v="1899-12-30T05:00:00"/>
    <n v="2377"/>
    <n v="13727.42"/>
    <n v="864.14"/>
    <n v="12863.28"/>
    <x v="3"/>
    <s v="Completed"/>
    <s v="23F"/>
    <n v="3"/>
    <n v="0"/>
    <s v="Weekday"/>
    <x v="22"/>
  </r>
  <r>
    <s v="F00341"/>
    <x v="1052"/>
    <s v="E1718"/>
    <s v="P04047"/>
    <x v="2"/>
    <s v="First_Class"/>
    <s v="Ahmedabad"/>
    <s v="Mumbai"/>
    <d v="2024-05-19T00:59:00"/>
    <d v="2024-05-19T02:59:00"/>
    <d v="1899-12-30T02:00:00"/>
    <n v="374"/>
    <n v="14410.57"/>
    <n v="451.55"/>
    <n v="13959.02"/>
    <x v="4"/>
    <s v="Completed"/>
    <s v="13A"/>
    <n v="3"/>
    <n v="0"/>
    <s v="Weekend"/>
    <x v="3"/>
  </r>
  <r>
    <s v="F00342"/>
    <x v="1355"/>
    <s v="E1666"/>
    <s v="P00141"/>
    <x v="2"/>
    <s v="Business"/>
    <s v="Chennai"/>
    <s v="Lucknow"/>
    <d v="2025-01-02T12:10:00"/>
    <d v="2025-01-02T15:10:00"/>
    <d v="1899-12-30T03:00:00"/>
    <n v="2230"/>
    <n v="11739.81"/>
    <n v="1809.73"/>
    <n v="9930.08"/>
    <x v="3"/>
    <s v="Cancelled"/>
    <s v="13E"/>
    <n v="3"/>
    <n v="1"/>
    <s v="Weekday"/>
    <x v="42"/>
  </r>
  <r>
    <s v="F00343"/>
    <x v="493"/>
    <s v="E1083"/>
    <s v="P03508"/>
    <x v="2"/>
    <s v="Economy"/>
    <s v="Lucknow"/>
    <s v="Bengaluru"/>
    <d v="2025-10-23T08:03:00"/>
    <d v="2025-10-23T12:03:00"/>
    <d v="1899-12-30T04:00:00"/>
    <n v="1136"/>
    <n v="8678.89"/>
    <n v="1765.28"/>
    <n v="6913.61"/>
    <x v="4"/>
    <s v="Cancelled"/>
    <s v="3E"/>
    <n v="5"/>
    <n v="1"/>
    <s v="Weekday"/>
    <x v="45"/>
  </r>
  <r>
    <s v="F00344"/>
    <x v="1081"/>
    <s v="E1318"/>
    <s v="P05417"/>
    <x v="2"/>
    <s v="Economy"/>
    <s v="Delhi"/>
    <s v="Kolkata"/>
    <d v="2024-08-26T15:02:00"/>
    <d v="2024-08-26T19:02:00"/>
    <d v="1899-12-30T04:00:00"/>
    <n v="733"/>
    <n v="12396.18"/>
    <n v="1276.42"/>
    <n v="11119.76"/>
    <x v="1"/>
    <s v="Cancelled"/>
    <s v="5F"/>
    <n v="2"/>
    <n v="1"/>
    <s v="Weekday"/>
    <x v="20"/>
  </r>
  <r>
    <s v="F00345"/>
    <x v="802"/>
    <s v="E1382"/>
    <s v="P00360"/>
    <x v="1"/>
    <s v="Economy"/>
    <s v="Chennai"/>
    <s v="Ahmedabad"/>
    <d v="2025-03-12T23:06:00"/>
    <d v="2025-03-13T01:06:00"/>
    <d v="1899-12-30T02:00:00"/>
    <n v="701"/>
    <n v="10957.99"/>
    <n v="410.91"/>
    <n v="10547.08"/>
    <x v="0"/>
    <s v="Cancelled"/>
    <s v="27E"/>
    <n v="1"/>
    <n v="1"/>
    <s v="Weekday"/>
    <x v="0"/>
  </r>
  <r>
    <s v="F00346"/>
    <x v="68"/>
    <s v="E1058"/>
    <s v="P04065"/>
    <x v="3"/>
    <s v="Economy"/>
    <s v="Chennai"/>
    <s v="Ahmedabad"/>
    <d v="2023-08-19T20:42:00"/>
    <d v="2023-08-19T23:42:00"/>
    <d v="1899-12-30T03:00:00"/>
    <n v="319"/>
    <n v="4696.43"/>
    <n v="1187.83"/>
    <n v="3508.6000000000004"/>
    <x v="0"/>
    <s v="Cancelled"/>
    <s v="6C"/>
    <n v="2"/>
    <n v="1"/>
    <s v="Weekend"/>
    <x v="0"/>
  </r>
  <r>
    <s v="F00347"/>
    <x v="597"/>
    <s v="E1611"/>
    <s v="P05790"/>
    <x v="3"/>
    <s v="Business"/>
    <s v="Chennai"/>
    <s v="Kolkata"/>
    <d v="2025-07-02T00:13:00"/>
    <d v="2025-07-02T02:13:00"/>
    <d v="1899-12-30T02:00:00"/>
    <n v="2293"/>
    <n v="10962.45"/>
    <n v="1421.79"/>
    <n v="9540.66"/>
    <x v="3"/>
    <s v="Cancelled"/>
    <s v="6C"/>
    <n v="1"/>
    <n v="1"/>
    <s v="Weekday"/>
    <x v="64"/>
  </r>
  <r>
    <s v="F00348"/>
    <x v="733"/>
    <s v="E1628"/>
    <s v="P04086"/>
    <x v="2"/>
    <s v="Economy"/>
    <s v="Lucknow"/>
    <s v="Chennai"/>
    <d v="2023-02-04T16:33:00"/>
    <d v="2023-02-04T21:33:00"/>
    <d v="1899-12-30T05:00:00"/>
    <n v="2273"/>
    <n v="5476.51"/>
    <n v="1332.47"/>
    <n v="4144.04"/>
    <x v="1"/>
    <s v="Completed"/>
    <s v="1C"/>
    <n v="5"/>
    <n v="0"/>
    <s v="Weekend"/>
    <x v="27"/>
  </r>
  <r>
    <s v="F00349"/>
    <x v="267"/>
    <s v="E1858"/>
    <s v="P01652"/>
    <x v="1"/>
    <s v="First_Class"/>
    <s v="Delhi"/>
    <s v="Mumbai"/>
    <d v="2025-01-15T09:34:00"/>
    <d v="2025-01-15T11:34:00"/>
    <d v="1899-12-30T02:00:00"/>
    <n v="1188"/>
    <n v="3953.64"/>
    <n v="1000.62"/>
    <n v="2953.02"/>
    <x v="0"/>
    <s v="Cancelled"/>
    <s v="2A"/>
    <n v="3"/>
    <n v="1"/>
    <s v="Weekday"/>
    <x v="61"/>
  </r>
  <r>
    <s v="F00350"/>
    <x v="425"/>
    <s v="E1467"/>
    <s v="P03995"/>
    <x v="2"/>
    <s v="Economy"/>
    <s v="Lucknow"/>
    <s v="Chennai"/>
    <d v="2023-10-22T14:00:00"/>
    <d v="2023-10-22T18:00:00"/>
    <d v="1899-12-30T04:00:00"/>
    <n v="1217"/>
    <n v="14749.69"/>
    <n v="1337.57"/>
    <n v="13412.12"/>
    <x v="2"/>
    <s v="Cancelled"/>
    <s v="29B"/>
    <n v="1"/>
    <n v="1"/>
    <s v="Weekend"/>
    <x v="27"/>
  </r>
  <r>
    <s v="F00351"/>
    <x v="68"/>
    <s v="E1378"/>
    <s v="P03255"/>
    <x v="4"/>
    <s v="Economy"/>
    <s v="Ahmedabad"/>
    <s v="Bengaluru"/>
    <d v="2024-10-27T13:37:00"/>
    <d v="2024-10-27T15:37:00"/>
    <d v="1899-12-30T02:00:00"/>
    <n v="1345"/>
    <n v="7340.89"/>
    <n v="1127.76"/>
    <n v="6213.13"/>
    <x v="1"/>
    <s v="Completed"/>
    <s v="8D"/>
    <n v="4"/>
    <n v="0"/>
    <s v="Weekend"/>
    <x v="63"/>
  </r>
  <r>
    <s v="F00352"/>
    <x v="641"/>
    <s v="E1351"/>
    <s v="P04043"/>
    <x v="3"/>
    <s v="First_Class"/>
    <s v="Mumbai"/>
    <s v="Ahmedabad"/>
    <d v="2025-03-19T17:47:00"/>
    <d v="2025-03-19T22:47:00"/>
    <d v="1899-12-30T05:00:00"/>
    <n v="583"/>
    <n v="11061.01"/>
    <n v="1345.67"/>
    <n v="9715.34"/>
    <x v="3"/>
    <s v="Cancelled"/>
    <s v="7B"/>
    <n v="2"/>
    <n v="1"/>
    <s v="Weekday"/>
    <x v="16"/>
  </r>
  <r>
    <s v="F00353"/>
    <x v="380"/>
    <s v="E1501"/>
    <s v="P00542"/>
    <x v="3"/>
    <s v="Economy"/>
    <s v="Mumbai"/>
    <s v="Kolkata"/>
    <d v="2025-07-07T00:00:00"/>
    <d v="2025-07-07T03:00:00"/>
    <d v="1899-12-30T03:00:00"/>
    <n v="508"/>
    <n v="2285.09"/>
    <n v="1270.29"/>
    <n v="1014.8000000000002"/>
    <x v="1"/>
    <s v="Completed"/>
    <s v="28D"/>
    <n v="2"/>
    <n v="0"/>
    <s v="Weekday"/>
    <x v="51"/>
  </r>
  <r>
    <s v="F00354"/>
    <x v="933"/>
    <s v="E1851"/>
    <s v="P04590"/>
    <x v="3"/>
    <s v="Economy"/>
    <s v="Kolkata"/>
    <s v="Lucknow"/>
    <d v="2026-11-16T06:30:00"/>
    <d v="2026-11-16T08:30:00"/>
    <d v="1899-12-30T02:00:00"/>
    <n v="2472"/>
    <n v="6681.27"/>
    <n v="1850.18"/>
    <n v="4831.09"/>
    <x v="1"/>
    <s v="Completed"/>
    <s v="24B"/>
    <n v="3"/>
    <n v="0"/>
    <s v="Weekday"/>
    <x v="28"/>
  </r>
  <r>
    <s v="F00355"/>
    <x v="962"/>
    <s v="E1941"/>
    <s v="P04275"/>
    <x v="4"/>
    <s v="First_Class"/>
    <s v="Bengaluru"/>
    <s v="Lucknow"/>
    <d v="2026-04-04T09:01:00"/>
    <d v="2026-04-04T11:01:00"/>
    <d v="1899-12-30T02:00:00"/>
    <n v="1046"/>
    <n v="13996.23"/>
    <n v="1134.72"/>
    <n v="12861.51"/>
    <x v="3"/>
    <s v="Completed"/>
    <s v="2D"/>
    <n v="2"/>
    <n v="0"/>
    <s v="Weekend"/>
    <x v="65"/>
  </r>
  <r>
    <s v="F00356"/>
    <x v="854"/>
    <s v="E1648"/>
    <s v="P00635"/>
    <x v="4"/>
    <s v="Economy"/>
    <s v="Ahmedabad"/>
    <s v="Mumbai"/>
    <d v="2026-07-14T06:04:00"/>
    <d v="2026-07-14T11:04:00"/>
    <d v="1899-12-30T05:00:00"/>
    <n v="1163"/>
    <n v="11549.57"/>
    <n v="170.36"/>
    <n v="11379.21"/>
    <x v="2"/>
    <s v="Completed"/>
    <s v="7B"/>
    <n v="4"/>
    <n v="0"/>
    <s v="Weekday"/>
    <x v="3"/>
  </r>
  <r>
    <s v="F00357"/>
    <x v="1373"/>
    <s v="E1654"/>
    <s v="P01937"/>
    <x v="0"/>
    <s v="Business"/>
    <s v="Hyderabad"/>
    <s v="Bengaluru"/>
    <d v="2023-12-17T03:21:00"/>
    <d v="2023-12-17T08:21:00"/>
    <d v="1899-12-30T05:00:00"/>
    <n v="411"/>
    <n v="2625.31"/>
    <n v="562.91999999999996"/>
    <n v="2062.39"/>
    <x v="0"/>
    <s v="Completed"/>
    <s v="27E"/>
    <n v="3"/>
    <n v="0"/>
    <s v="Weekend"/>
    <x v="71"/>
  </r>
  <r>
    <s v="F00358"/>
    <x v="703"/>
    <s v="E1025"/>
    <s v="P04192"/>
    <x v="2"/>
    <s v="Economy"/>
    <s v="Lucknow"/>
    <s v="Kolkata"/>
    <d v="2024-04-11T15:48:00"/>
    <d v="2024-04-11T20:48:00"/>
    <d v="1899-12-30T05:00:00"/>
    <n v="2309"/>
    <n v="10496.85"/>
    <n v="371.02"/>
    <n v="10125.83"/>
    <x v="3"/>
    <s v="Completed"/>
    <s v="23B"/>
    <n v="2"/>
    <n v="0"/>
    <s v="Weekday"/>
    <x v="40"/>
  </r>
  <r>
    <s v="F00359"/>
    <x v="96"/>
    <s v="E1845"/>
    <s v="P02188"/>
    <x v="0"/>
    <s v="Business"/>
    <s v="Mumbai"/>
    <s v="Delhi"/>
    <d v="2026-05-23T02:20:00"/>
    <d v="2026-05-23T06:20:00"/>
    <d v="1899-12-30T04:00:00"/>
    <n v="1833"/>
    <n v="4501.08"/>
    <n v="1131.67"/>
    <n v="3369.41"/>
    <x v="0"/>
    <s v="Completed"/>
    <s v="7E"/>
    <n v="1"/>
    <n v="0"/>
    <s v="Weekend"/>
    <x v="22"/>
  </r>
  <r>
    <s v="F00360"/>
    <x v="1096"/>
    <s v="E1685"/>
    <s v="P04062"/>
    <x v="4"/>
    <s v="First_Class"/>
    <s v="Lucknow"/>
    <s v="Bengaluru"/>
    <d v="2024-03-07T13:43:00"/>
    <d v="2024-03-07T16:43:00"/>
    <d v="1899-12-30T03:00:00"/>
    <n v="2047"/>
    <n v="11009.87"/>
    <n v="672.57"/>
    <n v="10337.300000000001"/>
    <x v="1"/>
    <s v="Completed"/>
    <s v="19E"/>
    <n v="5"/>
    <n v="0"/>
    <s v="Weekday"/>
    <x v="45"/>
  </r>
  <r>
    <s v="F00361"/>
    <x v="910"/>
    <s v="E1938"/>
    <s v="P00253"/>
    <x v="0"/>
    <s v="Economy"/>
    <s v="Bengaluru"/>
    <s v="Kolkata"/>
    <d v="2026-12-30T21:45:00"/>
    <d v="2026-12-31T00:45:00"/>
    <d v="1899-12-30T03:00:00"/>
    <n v="572"/>
    <n v="10161.36"/>
    <n v="1760.13"/>
    <n v="8401.23"/>
    <x v="3"/>
    <s v="Cancelled"/>
    <s v="29A"/>
    <n v="4"/>
    <n v="1"/>
    <s v="Weekday"/>
    <x v="54"/>
  </r>
  <r>
    <s v="F00362"/>
    <x v="249"/>
    <s v="E1961"/>
    <s v="P03262"/>
    <x v="1"/>
    <s v="Economy"/>
    <s v="Hyderabad"/>
    <s v="Lucknow"/>
    <d v="2024-12-14T16:56:00"/>
    <d v="2024-12-14T20:56:00"/>
    <d v="1899-12-30T04:00:00"/>
    <n v="1993"/>
    <n v="8922.65"/>
    <n v="1083.03"/>
    <n v="7839.62"/>
    <x v="3"/>
    <s v="Cancelled"/>
    <s v="1B"/>
    <n v="1"/>
    <n v="1"/>
    <s v="Weekend"/>
    <x v="59"/>
  </r>
  <r>
    <s v="F00363"/>
    <x v="686"/>
    <s v="E1978"/>
    <s v="P05980"/>
    <x v="4"/>
    <s v="Economy"/>
    <s v="Lucknow"/>
    <s v="Ahmedabad"/>
    <d v="2024-10-24T22:14:00"/>
    <d v="2024-10-24T23:14:00"/>
    <d v="1899-12-30T01:00:00"/>
    <n v="2248"/>
    <n v="12147.31"/>
    <n v="893.53"/>
    <n v="11253.779999999999"/>
    <x v="0"/>
    <s v="Completed"/>
    <s v="5E"/>
    <n v="2"/>
    <n v="0"/>
    <s v="Weekday"/>
    <x v="37"/>
  </r>
  <r>
    <s v="F00364"/>
    <x v="1290"/>
    <s v="E1797"/>
    <s v="P00826"/>
    <x v="3"/>
    <s v="Business"/>
    <s v="Ahmedabad"/>
    <s v="Chennai"/>
    <d v="2025-04-05T14:55:00"/>
    <d v="2025-04-05T17:55:00"/>
    <d v="1899-12-30T03:00:00"/>
    <n v="2233"/>
    <n v="11655.04"/>
    <n v="868.62"/>
    <n v="10786.42"/>
    <x v="0"/>
    <s v="Cancelled"/>
    <s v="26A"/>
    <n v="2"/>
    <n v="1"/>
    <s v="Weekend"/>
    <x v="36"/>
  </r>
  <r>
    <s v="F00365"/>
    <x v="181"/>
    <s v="E1811"/>
    <s v="P01277"/>
    <x v="3"/>
    <s v="Economy"/>
    <s v="Delhi"/>
    <s v="Pune"/>
    <d v="2026-01-29T09:47:00"/>
    <d v="2026-01-29T14:47:00"/>
    <d v="1899-12-30T05:00:00"/>
    <n v="2306"/>
    <n v="10039.549999999999"/>
    <n v="1004.8"/>
    <n v="9034.75"/>
    <x v="3"/>
    <s v="Completed"/>
    <s v="21C"/>
    <n v="4"/>
    <n v="0"/>
    <s v="Weekday"/>
    <x v="23"/>
  </r>
  <r>
    <s v="F00366"/>
    <x v="1252"/>
    <s v="E1534"/>
    <s v="P03450"/>
    <x v="3"/>
    <s v="First_Class"/>
    <s v="Kolkata"/>
    <s v="Hyderabad"/>
    <d v="2023-06-09T16:00:00"/>
    <d v="2023-06-09T19:00:00"/>
    <d v="1899-12-30T03:00:00"/>
    <n v="518"/>
    <n v="3460.24"/>
    <n v="1108.02"/>
    <n v="2352.2199999999998"/>
    <x v="0"/>
    <s v="Cancelled"/>
    <s v="2A"/>
    <n v="4"/>
    <n v="1"/>
    <s v="Weekday"/>
    <x v="60"/>
  </r>
  <r>
    <s v="F00367"/>
    <x v="162"/>
    <s v="E1540"/>
    <s v="P01804"/>
    <x v="0"/>
    <s v="Business"/>
    <s v="Bengaluru"/>
    <s v="Delhi"/>
    <d v="2024-05-17T00:51:00"/>
    <d v="2024-05-17T02:51:00"/>
    <d v="1899-12-30T02:00:00"/>
    <n v="773"/>
    <n v="3560.37"/>
    <n v="767.16"/>
    <n v="2793.21"/>
    <x v="2"/>
    <s v="Completed"/>
    <s v="5A"/>
    <n v="1"/>
    <n v="0"/>
    <s v="Weekday"/>
    <x v="9"/>
  </r>
  <r>
    <s v="F00368"/>
    <x v="1276"/>
    <s v="E1202"/>
    <s v="P01694"/>
    <x v="3"/>
    <s v="Economy"/>
    <s v="Delhi"/>
    <s v="Hyderabad"/>
    <d v="2024-11-06T05:10:00"/>
    <d v="2024-11-06T07:10:00"/>
    <d v="1899-12-30T02:00:00"/>
    <n v="1373"/>
    <n v="13664.26"/>
    <n v="1393.64"/>
    <n v="12270.62"/>
    <x v="2"/>
    <s v="Cancelled"/>
    <s v="21F"/>
    <n v="4"/>
    <n v="1"/>
    <s v="Weekday"/>
    <x v="7"/>
  </r>
  <r>
    <s v="F00369"/>
    <x v="1374"/>
    <s v="E1105"/>
    <s v="P00252"/>
    <x v="0"/>
    <s v="Business"/>
    <s v="Chennai"/>
    <s v="Kolkata"/>
    <d v="2026-10-18T12:35:00"/>
    <d v="2026-10-18T16:35:00"/>
    <d v="1899-12-30T04:00:00"/>
    <n v="1588"/>
    <n v="4449.67"/>
    <n v="1107.0999999999999"/>
    <n v="3342.57"/>
    <x v="3"/>
    <s v="Completed"/>
    <s v="9A"/>
    <n v="4"/>
    <n v="0"/>
    <s v="Weekend"/>
    <x v="64"/>
  </r>
  <r>
    <s v="F00370"/>
    <x v="1026"/>
    <s v="E1794"/>
    <s v="P00096"/>
    <x v="1"/>
    <s v="Economy"/>
    <s v="Bengaluru"/>
    <s v="Chennai"/>
    <d v="2024-02-26T04:43:00"/>
    <d v="2024-02-26T06:43:00"/>
    <d v="1899-12-30T02:00:00"/>
    <n v="1290"/>
    <n v="2877.2"/>
    <n v="868.73"/>
    <n v="2008.4699999999998"/>
    <x v="0"/>
    <s v="Cancelled"/>
    <s v="21F"/>
    <n v="1"/>
    <n v="1"/>
    <s v="Weekday"/>
    <x v="14"/>
  </r>
  <r>
    <s v="F00371"/>
    <x v="4"/>
    <s v="E1544"/>
    <s v="P03939"/>
    <x v="2"/>
    <s v="Economy"/>
    <s v="Bengaluru"/>
    <s v="Kolkata"/>
    <d v="2023-11-05T04:04:00"/>
    <d v="2023-11-05T09:04:00"/>
    <d v="1899-12-30T05:00:00"/>
    <n v="2147"/>
    <n v="11165.91"/>
    <n v="1531.03"/>
    <n v="9634.8799999999992"/>
    <x v="2"/>
    <s v="Completed"/>
    <s v="10A"/>
    <n v="5"/>
    <n v="0"/>
    <s v="Weekend"/>
    <x v="54"/>
  </r>
  <r>
    <s v="F00372"/>
    <x v="314"/>
    <s v="E1525"/>
    <s v="P00103"/>
    <x v="4"/>
    <s v="Business"/>
    <s v="Kolkata"/>
    <s v="Hyderabad"/>
    <d v="2025-04-01T11:16:00"/>
    <d v="2025-04-01T16:16:00"/>
    <d v="1899-12-30T05:00:00"/>
    <n v="1646"/>
    <n v="8027.4"/>
    <n v="1303.3699999999999"/>
    <n v="6724.03"/>
    <x v="1"/>
    <s v="Completed"/>
    <s v="23D"/>
    <n v="4"/>
    <n v="0"/>
    <s v="Weekday"/>
    <x v="60"/>
  </r>
  <r>
    <s v="F00373"/>
    <x v="143"/>
    <s v="E1311"/>
    <s v="P01387"/>
    <x v="4"/>
    <s v="Business"/>
    <s v="Ahmedabad"/>
    <s v="Pune"/>
    <d v="2023-08-22T09:36:00"/>
    <d v="2023-08-22T11:36:00"/>
    <d v="1899-12-30T02:00:00"/>
    <n v="1800"/>
    <n v="11390.18"/>
    <n v="1262.69"/>
    <n v="10127.49"/>
    <x v="1"/>
    <s v="Completed"/>
    <s v="7B"/>
    <n v="3"/>
    <n v="0"/>
    <s v="Weekday"/>
    <x v="68"/>
  </r>
  <r>
    <s v="F00374"/>
    <x v="102"/>
    <s v="E1131"/>
    <s v="P04517"/>
    <x v="0"/>
    <s v="Economy"/>
    <s v="Bengaluru"/>
    <s v="Hyderabad"/>
    <d v="2026-01-27T04:52:00"/>
    <d v="2026-01-27T07:52:00"/>
    <d v="1899-12-30T03:00:00"/>
    <n v="877"/>
    <n v="6359.64"/>
    <n v="608.95000000000005"/>
    <n v="5750.6900000000005"/>
    <x v="3"/>
    <s v="Completed"/>
    <s v="22F"/>
    <n v="3"/>
    <n v="0"/>
    <s v="Weekday"/>
    <x v="41"/>
  </r>
  <r>
    <s v="F00375"/>
    <x v="643"/>
    <s v="E1172"/>
    <s v="P00168"/>
    <x v="4"/>
    <s v="Business"/>
    <s v="Lucknow"/>
    <s v="Delhi"/>
    <d v="2024-07-15T02:30:00"/>
    <d v="2024-07-15T07:30:00"/>
    <d v="1899-12-30T05:00:00"/>
    <n v="1064"/>
    <n v="13545.13"/>
    <n v="301.48"/>
    <n v="13243.65"/>
    <x v="2"/>
    <s v="Completed"/>
    <s v="16C"/>
    <n v="4"/>
    <n v="0"/>
    <s v="Weekday"/>
    <x v="50"/>
  </r>
  <r>
    <s v="F00376"/>
    <x v="193"/>
    <s v="E1044"/>
    <s v="P03022"/>
    <x v="4"/>
    <s v="Business"/>
    <s v="Hyderabad"/>
    <s v="Bengaluru"/>
    <d v="2024-07-27T15:43:00"/>
    <d v="2024-07-27T19:43:00"/>
    <d v="1899-12-30T04:00:00"/>
    <n v="1195"/>
    <n v="14349.71"/>
    <n v="593.58000000000004"/>
    <n v="13756.13"/>
    <x v="0"/>
    <s v="Completed"/>
    <s v="21D"/>
    <n v="1"/>
    <n v="0"/>
    <s v="Weekend"/>
    <x v="71"/>
  </r>
  <r>
    <s v="F00377"/>
    <x v="142"/>
    <s v="E1541"/>
    <s v="P04508"/>
    <x v="0"/>
    <s v="Economy"/>
    <s v="Hyderabad"/>
    <s v="Delhi"/>
    <d v="2023-08-17T05:37:00"/>
    <d v="2023-08-17T09:37:00"/>
    <d v="1899-12-30T04:00:00"/>
    <n v="1550"/>
    <n v="5796.52"/>
    <n v="143.66999999999999"/>
    <n v="5652.85"/>
    <x v="3"/>
    <s v="Completed"/>
    <s v="8E"/>
    <n v="4"/>
    <n v="0"/>
    <s v="Weekday"/>
    <x v="5"/>
  </r>
  <r>
    <s v="F00378"/>
    <x v="777"/>
    <s v="E1793"/>
    <s v="P05312"/>
    <x v="2"/>
    <s v="First_Class"/>
    <s v="Hyderabad"/>
    <s v="Kolkata"/>
    <d v="2025-04-26T19:59:00"/>
    <d v="2025-04-26T21:59:00"/>
    <d v="1899-12-30T02:00:00"/>
    <n v="872"/>
    <n v="8525.16"/>
    <n v="1120.92"/>
    <n v="7404.24"/>
    <x v="1"/>
    <s v="Completed"/>
    <s v="21D"/>
    <n v="3"/>
    <n v="0"/>
    <s v="Weekend"/>
    <x v="15"/>
  </r>
  <r>
    <s v="F00379"/>
    <x v="1270"/>
    <s v="E1386"/>
    <s v="P00573"/>
    <x v="4"/>
    <s v="First_Class"/>
    <s v="Delhi"/>
    <s v="Bengaluru"/>
    <d v="2026-06-02T16:14:00"/>
    <d v="2026-06-02T20:14:00"/>
    <d v="1899-12-30T04:00:00"/>
    <n v="1429"/>
    <n v="7190.7"/>
    <n v="1464.58"/>
    <n v="5726.12"/>
    <x v="2"/>
    <s v="Completed"/>
    <s v="22F"/>
    <n v="4"/>
    <n v="0"/>
    <s v="Weekday"/>
    <x v="55"/>
  </r>
  <r>
    <s v="F00380"/>
    <x v="1231"/>
    <s v="E1041"/>
    <s v="P05380"/>
    <x v="1"/>
    <s v="First_Class"/>
    <s v="Chennai"/>
    <s v="Bengaluru"/>
    <d v="2026-10-28T20:51:00"/>
    <d v="2026-10-28T21:51:00"/>
    <d v="1899-12-30T01:00:00"/>
    <n v="824"/>
    <n v="12947.13"/>
    <n v="1670.63"/>
    <n v="11276.5"/>
    <x v="3"/>
    <s v="Completed"/>
    <s v="13C"/>
    <n v="1"/>
    <n v="0"/>
    <s v="Weekday"/>
    <x v="49"/>
  </r>
  <r>
    <s v="F00381"/>
    <x v="28"/>
    <s v="E1276"/>
    <s v="P02069"/>
    <x v="4"/>
    <s v="First_Class"/>
    <s v="Chennai"/>
    <s v="Bengaluru"/>
    <d v="2023-07-28T13:20:00"/>
    <d v="2023-07-28T17:20:00"/>
    <d v="1899-12-30T04:00:00"/>
    <n v="2447"/>
    <n v="11270.1"/>
    <n v="740.97"/>
    <n v="10529.130000000001"/>
    <x v="0"/>
    <s v="Completed"/>
    <s v="29F"/>
    <n v="3"/>
    <n v="0"/>
    <s v="Weekday"/>
    <x v="49"/>
  </r>
  <r>
    <s v="F00382"/>
    <x v="1"/>
    <s v="E1232"/>
    <s v="P02320"/>
    <x v="1"/>
    <s v="Economy"/>
    <s v="Ahmedabad"/>
    <s v="Pune"/>
    <d v="2023-09-14T14:15:00"/>
    <d v="2023-09-14T16:15:00"/>
    <d v="1899-12-30T02:00:00"/>
    <n v="1677"/>
    <n v="9811.35"/>
    <n v="796.87"/>
    <n v="9014.48"/>
    <x v="0"/>
    <s v="Completed"/>
    <s v="8B"/>
    <n v="1"/>
    <n v="0"/>
    <s v="Weekday"/>
    <x v="68"/>
  </r>
  <r>
    <s v="F00383"/>
    <x v="839"/>
    <s v="E1910"/>
    <s v="P01758"/>
    <x v="0"/>
    <s v="Business"/>
    <s v="Lucknow"/>
    <s v="Delhi"/>
    <d v="2025-05-03T14:35:00"/>
    <d v="2025-05-03T15:35:00"/>
    <d v="1899-12-30T01:00:00"/>
    <n v="1770"/>
    <n v="6580.29"/>
    <n v="199.26"/>
    <n v="6381.03"/>
    <x v="1"/>
    <s v="Completed"/>
    <s v="22B"/>
    <n v="2"/>
    <n v="0"/>
    <s v="Weekend"/>
    <x v="50"/>
  </r>
  <r>
    <s v="F00384"/>
    <x v="310"/>
    <s v="E1391"/>
    <s v="P04198"/>
    <x v="4"/>
    <s v="Business"/>
    <s v="Lucknow"/>
    <s v="Delhi"/>
    <d v="2026-05-01T23:34:00"/>
    <d v="2026-05-02T04:34:00"/>
    <d v="1899-12-30T05:00:00"/>
    <n v="2404"/>
    <n v="11965.15"/>
    <n v="406.44"/>
    <n v="11558.71"/>
    <x v="0"/>
    <s v="Completed"/>
    <s v="29A"/>
    <n v="4"/>
    <n v="0"/>
    <s v="Weekday"/>
    <x v="50"/>
  </r>
  <r>
    <s v="F00385"/>
    <x v="179"/>
    <s v="E1518"/>
    <s v="P03568"/>
    <x v="3"/>
    <s v="First_Class"/>
    <s v="Ahmedabad"/>
    <s v="Delhi"/>
    <d v="2023-06-02T12:29:00"/>
    <d v="2023-06-02T17:29:00"/>
    <d v="1899-12-30T05:00:00"/>
    <n v="771"/>
    <n v="3306.33"/>
    <n v="1893.27"/>
    <n v="1413.06"/>
    <x v="3"/>
    <s v="Completed"/>
    <s v="14D"/>
    <n v="5"/>
    <n v="0"/>
    <s v="Weekday"/>
    <x v="8"/>
  </r>
  <r>
    <s v="F00386"/>
    <x v="1248"/>
    <s v="E1609"/>
    <s v="P03089"/>
    <x v="0"/>
    <s v="Economy"/>
    <s v="Delhi"/>
    <s v="Kolkata"/>
    <d v="2023-03-24T12:43:00"/>
    <d v="2023-03-24T13:43:00"/>
    <d v="1899-12-30T01:00:00"/>
    <n v="1091"/>
    <n v="6477.23"/>
    <n v="95.56"/>
    <n v="6381.6699999999992"/>
    <x v="0"/>
    <s v="Completed"/>
    <s v="6C"/>
    <n v="5"/>
    <n v="0"/>
    <s v="Weekday"/>
    <x v="20"/>
  </r>
  <r>
    <s v="F00387"/>
    <x v="1154"/>
    <s v="E1800"/>
    <s v="P02057"/>
    <x v="0"/>
    <s v="Economy"/>
    <s v="Delhi"/>
    <s v="Pune"/>
    <d v="2023-06-06T20:42:00"/>
    <d v="2023-06-07T00:42:00"/>
    <d v="1899-12-30T04:00:00"/>
    <n v="1747"/>
    <n v="8498.02"/>
    <n v="717.6"/>
    <n v="7780.42"/>
    <x v="2"/>
    <s v="Completed"/>
    <s v="18F"/>
    <n v="1"/>
    <n v="0"/>
    <s v="Weekday"/>
    <x v="23"/>
  </r>
  <r>
    <s v="F00388"/>
    <x v="56"/>
    <s v="E1894"/>
    <s v="P02026"/>
    <x v="3"/>
    <s v="Economy"/>
    <s v="Mumbai"/>
    <s v="Lucknow"/>
    <d v="2023-01-28T10:54:00"/>
    <d v="2023-01-28T15:54:00"/>
    <d v="1899-12-30T05:00:00"/>
    <n v="1231"/>
    <n v="2046.16"/>
    <n v="300.91000000000003"/>
    <n v="1745.25"/>
    <x v="1"/>
    <s v="Completed"/>
    <s v="19A"/>
    <n v="4"/>
    <n v="0"/>
    <s v="Weekend"/>
    <x v="21"/>
  </r>
  <r>
    <s v="F00389"/>
    <x v="812"/>
    <s v="E1861"/>
    <s v="P04033"/>
    <x v="1"/>
    <s v="Business"/>
    <s v="Hyderabad"/>
    <s v="Ahmedabad"/>
    <d v="2024-04-19T14:43:00"/>
    <d v="2024-04-19T15:43:00"/>
    <d v="1899-12-30T01:00:00"/>
    <n v="1500"/>
    <n v="2722.12"/>
    <n v="1237.02"/>
    <n v="1485.1"/>
    <x v="3"/>
    <s v="Cancelled"/>
    <s v="24C"/>
    <n v="4"/>
    <n v="1"/>
    <s v="Weekday"/>
    <x v="4"/>
  </r>
  <r>
    <s v="F00390"/>
    <x v="911"/>
    <s v="E1696"/>
    <s v="P00624"/>
    <x v="3"/>
    <s v="First_Class"/>
    <s v="Chennai"/>
    <s v="Pune"/>
    <d v="2024-08-08T09:44:00"/>
    <d v="2024-08-08T13:44:00"/>
    <d v="1899-12-30T04:00:00"/>
    <n v="941"/>
    <n v="7234.32"/>
    <n v="1364.96"/>
    <n v="5869.36"/>
    <x v="3"/>
    <s v="Completed"/>
    <s v="26E"/>
    <n v="3"/>
    <n v="0"/>
    <s v="Weekday"/>
    <x v="53"/>
  </r>
  <r>
    <s v="F00391"/>
    <x v="91"/>
    <s v="E1939"/>
    <s v="P01861"/>
    <x v="3"/>
    <s v="Business"/>
    <s v="Hyderabad"/>
    <s v="Chennai"/>
    <d v="2023-10-11T08:58:00"/>
    <d v="2023-10-11T13:58:00"/>
    <d v="1899-12-30T05:00:00"/>
    <n v="2195"/>
    <n v="1677.08"/>
    <n v="685.13"/>
    <n v="991.94999999999993"/>
    <x v="3"/>
    <s v="Completed"/>
    <s v="13B"/>
    <n v="3"/>
    <n v="0"/>
    <s v="Weekday"/>
    <x v="57"/>
  </r>
  <r>
    <s v="F00392"/>
    <x v="800"/>
    <s v="E1682"/>
    <s v="P00155"/>
    <x v="2"/>
    <s v="Business"/>
    <s v="Pune"/>
    <s v="Ahmedabad"/>
    <d v="2024-10-15T07:17:00"/>
    <d v="2024-10-15T08:17:00"/>
    <d v="1899-12-30T01:00:00"/>
    <n v="2147"/>
    <n v="2537.42"/>
    <n v="1874.31"/>
    <n v="663.11000000000013"/>
    <x v="0"/>
    <s v="Cancelled"/>
    <s v="28F"/>
    <n v="2"/>
    <n v="1"/>
    <s v="Weekday"/>
    <x v="30"/>
  </r>
  <r>
    <s v="F00393"/>
    <x v="1104"/>
    <s v="E1495"/>
    <s v="P01472"/>
    <x v="3"/>
    <s v="First_Class"/>
    <s v="Bengaluru"/>
    <s v="Delhi"/>
    <d v="2023-08-19T05:15:00"/>
    <d v="2023-08-19T08:15:00"/>
    <d v="1899-12-30T03:00:00"/>
    <n v="1010"/>
    <n v="6742.57"/>
    <n v="1837.92"/>
    <n v="4904.6499999999996"/>
    <x v="2"/>
    <s v="Completed"/>
    <s v="29A"/>
    <n v="1"/>
    <n v="0"/>
    <s v="Weekend"/>
    <x v="9"/>
  </r>
  <r>
    <s v="F00394"/>
    <x v="16"/>
    <s v="E1904"/>
    <s v="P00160"/>
    <x v="2"/>
    <s v="First_Class"/>
    <s v="Mumbai"/>
    <s v="Lucknow"/>
    <d v="2026-07-24T01:21:00"/>
    <d v="2026-07-24T03:21:00"/>
    <d v="1899-12-30T02:00:00"/>
    <n v="495"/>
    <n v="6687.46"/>
    <n v="1756.4"/>
    <n v="4931.0599999999995"/>
    <x v="3"/>
    <s v="Completed"/>
    <s v="2F"/>
    <n v="3"/>
    <n v="0"/>
    <s v="Weekday"/>
    <x v="21"/>
  </r>
  <r>
    <s v="F00395"/>
    <x v="84"/>
    <s v="E1380"/>
    <s v="P02140"/>
    <x v="3"/>
    <s v="First_Class"/>
    <s v="Mumbai"/>
    <s v="Pune"/>
    <d v="2024-11-03T17:07:00"/>
    <d v="2024-11-03T19:07:00"/>
    <d v="1899-12-30T02:00:00"/>
    <n v="1444"/>
    <n v="10735.04"/>
    <n v="1288.28"/>
    <n v="9446.76"/>
    <x v="3"/>
    <s v="Completed"/>
    <s v="13A"/>
    <n v="5"/>
    <n v="0"/>
    <s v="Weekend"/>
    <x v="11"/>
  </r>
  <r>
    <s v="F00396"/>
    <x v="1206"/>
    <s v="E1695"/>
    <s v="P02625"/>
    <x v="2"/>
    <s v="Business"/>
    <s v="Mumbai"/>
    <s v="Ahmedabad"/>
    <d v="2025-01-11T23:07:00"/>
    <d v="2025-01-12T04:07:00"/>
    <d v="1899-12-30T05:00:00"/>
    <n v="312"/>
    <n v="1807.65"/>
    <n v="1138.54"/>
    <n v="669.11000000000013"/>
    <x v="3"/>
    <s v="Cancelled"/>
    <s v="24D"/>
    <n v="4"/>
    <n v="1"/>
    <s v="Weekend"/>
    <x v="16"/>
  </r>
  <r>
    <s v="F00397"/>
    <x v="564"/>
    <s v="E1767"/>
    <s v="P00190"/>
    <x v="4"/>
    <s v="Business"/>
    <s v="Hyderabad"/>
    <s v="Lucknow"/>
    <d v="2024-08-04T06:18:00"/>
    <d v="2024-08-04T11:18:00"/>
    <d v="1899-12-30T05:00:00"/>
    <n v="2403"/>
    <n v="3791.62"/>
    <n v="943.55"/>
    <n v="2848.0699999999997"/>
    <x v="1"/>
    <s v="Completed"/>
    <s v="8A"/>
    <n v="3"/>
    <n v="0"/>
    <s v="Weekend"/>
    <x v="59"/>
  </r>
  <r>
    <s v="F00398"/>
    <x v="692"/>
    <s v="E1231"/>
    <s v="P01464"/>
    <x v="2"/>
    <s v="Economy"/>
    <s v="Pune"/>
    <s v="Bengaluru"/>
    <d v="2024-12-16T06:45:00"/>
    <d v="2024-12-16T10:45:00"/>
    <d v="1899-12-30T04:00:00"/>
    <n v="1362"/>
    <n v="12467"/>
    <n v="1737.25"/>
    <n v="10729.75"/>
    <x v="0"/>
    <s v="Completed"/>
    <s v="6B"/>
    <n v="4"/>
    <n v="0"/>
    <s v="Weekday"/>
    <x v="43"/>
  </r>
  <r>
    <s v="F00399"/>
    <x v="2"/>
    <s v="E1363"/>
    <s v="P01111"/>
    <x v="0"/>
    <s v="Business"/>
    <s v="Bengaluru"/>
    <s v="Kolkata"/>
    <d v="2023-06-04T07:11:00"/>
    <d v="2023-06-04T08:11:00"/>
    <d v="1899-12-30T01:00:00"/>
    <n v="1603"/>
    <n v="13317.46"/>
    <n v="1976.53"/>
    <n v="11340.929999999998"/>
    <x v="3"/>
    <s v="Completed"/>
    <s v="19B"/>
    <n v="3"/>
    <n v="0"/>
    <s v="Weekend"/>
    <x v="54"/>
  </r>
  <r>
    <s v="F00400"/>
    <x v="1132"/>
    <s v="E1776"/>
    <s v="P02529"/>
    <x v="3"/>
    <s v="Business"/>
    <s v="Mumbai"/>
    <s v="Lucknow"/>
    <d v="2023-03-18T20:28:00"/>
    <d v="2023-03-19T00:28:00"/>
    <d v="1899-12-30T04:00:00"/>
    <n v="1863"/>
    <n v="9263.92"/>
    <n v="1438.04"/>
    <n v="7825.88"/>
    <x v="2"/>
    <s v="Completed"/>
    <s v="15A"/>
    <n v="2"/>
    <n v="0"/>
    <s v="Weekend"/>
    <x v="21"/>
  </r>
  <r>
    <s v="F00401"/>
    <x v="926"/>
    <s v="E1191"/>
    <s v="P03592"/>
    <x v="1"/>
    <s v="Business"/>
    <s v="Mumbai"/>
    <s v="Kolkata"/>
    <d v="2025-08-28T15:10:00"/>
    <d v="2025-08-28T19:10:00"/>
    <d v="1899-12-30T04:00:00"/>
    <n v="1390"/>
    <n v="5807.97"/>
    <n v="456.37"/>
    <n v="5351.6"/>
    <x v="3"/>
    <s v="Cancelled"/>
    <s v="7F"/>
    <n v="3"/>
    <n v="1"/>
    <s v="Weekday"/>
    <x v="51"/>
  </r>
  <r>
    <s v="F00402"/>
    <x v="1375"/>
    <s v="E1259"/>
    <s v="P00869"/>
    <x v="4"/>
    <s v="Business"/>
    <s v="Kolkata"/>
    <s v="Ahmedabad"/>
    <d v="2023-05-20T05:23:00"/>
    <d v="2023-05-20T07:23:00"/>
    <d v="1899-12-30T02:00:00"/>
    <n v="1436"/>
    <n v="12930.15"/>
    <n v="1472.3"/>
    <n v="11457.85"/>
    <x v="3"/>
    <s v="Completed"/>
    <s v="23D"/>
    <n v="3"/>
    <n v="0"/>
    <s v="Weekend"/>
    <x v="6"/>
  </r>
  <r>
    <s v="F00403"/>
    <x v="462"/>
    <s v="E1259"/>
    <s v="P01372"/>
    <x v="2"/>
    <s v="Economy"/>
    <s v="Kolkata"/>
    <s v="Hyderabad"/>
    <d v="2025-12-13T01:03:00"/>
    <d v="2025-12-13T03:03:00"/>
    <d v="1899-12-30T02:00:00"/>
    <n v="800"/>
    <n v="8806.64"/>
    <n v="1646.23"/>
    <n v="7160.41"/>
    <x v="2"/>
    <s v="Cancelled"/>
    <s v="29D"/>
    <n v="1"/>
    <n v="1"/>
    <s v="Weekend"/>
    <x v="60"/>
  </r>
  <r>
    <s v="F00404"/>
    <x v="414"/>
    <s v="E1657"/>
    <s v="P02076"/>
    <x v="3"/>
    <s v="Business"/>
    <s v="Lucknow"/>
    <s v="Hyderabad"/>
    <d v="2024-11-15T00:05:00"/>
    <d v="2024-11-15T02:05:00"/>
    <d v="1899-12-30T02:00:00"/>
    <n v="2139"/>
    <n v="8738.7900000000009"/>
    <n v="278.93"/>
    <n v="8459.86"/>
    <x v="1"/>
    <s v="Completed"/>
    <s v="19C"/>
    <n v="3"/>
    <n v="0"/>
    <s v="Weekday"/>
    <x v="33"/>
  </r>
  <r>
    <s v="F00405"/>
    <x v="634"/>
    <s v="E1668"/>
    <s v="P04436"/>
    <x v="4"/>
    <s v="Business"/>
    <s v="Lucknow"/>
    <s v="Hyderabad"/>
    <d v="2023-10-25T01:25:00"/>
    <d v="2023-10-25T05:25:00"/>
    <d v="1899-12-30T04:00:00"/>
    <n v="2276"/>
    <n v="14171.68"/>
    <n v="1930.01"/>
    <n v="12241.67"/>
    <x v="1"/>
    <s v="Completed"/>
    <s v="8B"/>
    <n v="5"/>
    <n v="0"/>
    <s v="Weekday"/>
    <x v="33"/>
  </r>
  <r>
    <s v="F00406"/>
    <x v="823"/>
    <s v="E1498"/>
    <s v="P02372"/>
    <x v="3"/>
    <s v="Business"/>
    <s v="Kolkata"/>
    <s v="Chennai"/>
    <d v="2025-11-27T22:17:00"/>
    <d v="2025-11-28T03:17:00"/>
    <d v="1899-12-30T05:00:00"/>
    <n v="1097"/>
    <n v="10166.540000000001"/>
    <n v="627.53"/>
    <n v="9539.01"/>
    <x v="3"/>
    <s v="Completed"/>
    <s v="21A"/>
    <n v="2"/>
    <n v="0"/>
    <s v="Weekday"/>
    <x v="35"/>
  </r>
  <r>
    <s v="F00407"/>
    <x v="1171"/>
    <s v="E1041"/>
    <s v="P02543"/>
    <x v="4"/>
    <s v="First_Class"/>
    <s v="Ahmedabad"/>
    <s v="Lucknow"/>
    <d v="2023-10-07T02:15:00"/>
    <d v="2023-10-07T06:15:00"/>
    <d v="1899-12-30T04:00:00"/>
    <n v="1728"/>
    <n v="3301.68"/>
    <n v="1220.8699999999999"/>
    <n v="2080.81"/>
    <x v="3"/>
    <s v="Completed"/>
    <s v="13E"/>
    <n v="1"/>
    <n v="0"/>
    <s v="Weekend"/>
    <x v="69"/>
  </r>
  <r>
    <s v="F00408"/>
    <x v="813"/>
    <s v="E1949"/>
    <s v="P01460"/>
    <x v="4"/>
    <s v="Business"/>
    <s v="Kolkata"/>
    <s v="Pune"/>
    <d v="2026-09-25T18:54:00"/>
    <d v="2026-09-25T20:54:00"/>
    <d v="1899-12-30T02:00:00"/>
    <n v="2135"/>
    <n v="10522.81"/>
    <n v="474.41"/>
    <n v="10048.4"/>
    <x v="3"/>
    <s v="Completed"/>
    <s v="1F"/>
    <n v="5"/>
    <n v="0"/>
    <s v="Weekday"/>
    <x v="13"/>
  </r>
  <r>
    <s v="F00409"/>
    <x v="754"/>
    <s v="E1094"/>
    <s v="P05699"/>
    <x v="0"/>
    <s v="First_Class"/>
    <s v="Ahmedabad"/>
    <s v="Delhi"/>
    <d v="2023-05-08T11:01:00"/>
    <d v="2023-05-08T16:01:00"/>
    <d v="1899-12-30T05:00:00"/>
    <n v="857"/>
    <n v="5080.45"/>
    <n v="1873.51"/>
    <n v="3206.9399999999996"/>
    <x v="3"/>
    <s v="Completed"/>
    <s v="26E"/>
    <n v="2"/>
    <n v="0"/>
    <s v="Weekday"/>
    <x v="8"/>
  </r>
  <r>
    <s v="F00410"/>
    <x v="1105"/>
    <s v="E1393"/>
    <s v="P02361"/>
    <x v="2"/>
    <s v="Business"/>
    <s v="Delhi"/>
    <s v="Chennai"/>
    <d v="2024-02-02T04:46:00"/>
    <d v="2024-02-02T07:46:00"/>
    <d v="1899-12-30T03:00:00"/>
    <n v="376"/>
    <n v="8862.61"/>
    <n v="1848.5"/>
    <n v="7014.1100000000006"/>
    <x v="3"/>
    <s v="Cancelled"/>
    <s v="20C"/>
    <n v="3"/>
    <n v="1"/>
    <s v="Weekday"/>
    <x v="56"/>
  </r>
  <r>
    <s v="F00411"/>
    <x v="1376"/>
    <s v="E1201"/>
    <s v="P04277"/>
    <x v="1"/>
    <s v="Economy"/>
    <s v="Bengaluru"/>
    <s v="Mumbai"/>
    <d v="2025-11-08T07:13:00"/>
    <d v="2025-11-08T09:13:00"/>
    <d v="1899-12-30T02:00:00"/>
    <n v="1364"/>
    <n v="14397.79"/>
    <n v="881.18"/>
    <n v="13516.61"/>
    <x v="3"/>
    <s v="Cancelled"/>
    <s v="21A"/>
    <n v="5"/>
    <n v="1"/>
    <s v="Weekend"/>
    <x v="1"/>
  </r>
  <r>
    <s v="F00412"/>
    <x v="375"/>
    <s v="E1437"/>
    <s v="P03556"/>
    <x v="3"/>
    <s v="First_Class"/>
    <s v="Bengaluru"/>
    <s v="Pune"/>
    <d v="2025-11-12T17:26:00"/>
    <d v="2025-11-12T21:26:00"/>
    <d v="1899-12-30T04:00:00"/>
    <n v="1784"/>
    <n v="13059.71"/>
    <n v="1277.1199999999999"/>
    <n v="11782.59"/>
    <x v="3"/>
    <s v="Completed"/>
    <s v="5C"/>
    <n v="5"/>
    <n v="0"/>
    <s v="Weekday"/>
    <x v="24"/>
  </r>
  <r>
    <s v="F00413"/>
    <x v="714"/>
    <s v="E1838"/>
    <s v="P04394"/>
    <x v="1"/>
    <s v="Economy"/>
    <s v="Ahmedabad"/>
    <s v="Delhi"/>
    <d v="2026-07-19T11:03:00"/>
    <d v="2026-07-19T16:03:00"/>
    <d v="1899-12-30T05:00:00"/>
    <n v="1613"/>
    <n v="3675.58"/>
    <n v="1856.32"/>
    <n v="1819.26"/>
    <x v="3"/>
    <s v="Completed"/>
    <s v="25D"/>
    <n v="4"/>
    <n v="0"/>
    <s v="Weekend"/>
    <x v="8"/>
  </r>
  <r>
    <s v="F00414"/>
    <x v="808"/>
    <s v="E1973"/>
    <s v="P04847"/>
    <x v="2"/>
    <s v="First_Class"/>
    <s v="Ahmedabad"/>
    <s v="Mumbai"/>
    <d v="2023-03-28T03:03:00"/>
    <d v="2023-03-28T04:03:00"/>
    <d v="1899-12-30T01:00:00"/>
    <n v="362"/>
    <n v="3133.01"/>
    <n v="884.03"/>
    <n v="2248.9800000000005"/>
    <x v="3"/>
    <s v="Completed"/>
    <s v="23E"/>
    <n v="5"/>
    <n v="0"/>
    <s v="Weekday"/>
    <x v="3"/>
  </r>
  <r>
    <s v="F00415"/>
    <x v="74"/>
    <s v="E1720"/>
    <s v="P04010"/>
    <x v="3"/>
    <s v="Economy"/>
    <s v="Delhi"/>
    <s v="Mumbai"/>
    <d v="2026-04-23T07:57:00"/>
    <d v="2026-04-23T10:57:00"/>
    <d v="1899-12-30T03:00:00"/>
    <n v="1063"/>
    <n v="12286.09"/>
    <n v="1086.6300000000001"/>
    <n v="11199.46"/>
    <x v="3"/>
    <s v="Completed"/>
    <s v="27B"/>
    <n v="5"/>
    <n v="0"/>
    <s v="Weekday"/>
    <x v="61"/>
  </r>
  <r>
    <s v="F00416"/>
    <x v="167"/>
    <s v="E1498"/>
    <s v="P05599"/>
    <x v="1"/>
    <s v="Economy"/>
    <s v="Pune"/>
    <s v="Hyderabad"/>
    <d v="2023-04-09T05:34:00"/>
    <d v="2023-04-09T07:34:00"/>
    <d v="1899-12-30T02:00:00"/>
    <n v="1427"/>
    <n v="9943.1200000000008"/>
    <n v="1036.95"/>
    <n v="8906.17"/>
    <x v="3"/>
    <s v="Cancelled"/>
    <s v="8E"/>
    <n v="1"/>
    <n v="1"/>
    <s v="Weekend"/>
    <x v="39"/>
  </r>
  <r>
    <s v="F00417"/>
    <x v="1245"/>
    <s v="E1956"/>
    <s v="P03078"/>
    <x v="0"/>
    <s v="Economy"/>
    <s v="Kolkata"/>
    <s v="Ahmedabad"/>
    <d v="2026-12-14T19:39:00"/>
    <d v="2026-12-14T23:39:00"/>
    <d v="1899-12-30T04:00:00"/>
    <n v="804"/>
    <n v="6453.48"/>
    <n v="1956"/>
    <n v="4497.4799999999996"/>
    <x v="3"/>
    <s v="Completed"/>
    <s v="14A"/>
    <n v="2"/>
    <n v="0"/>
    <s v="Weekday"/>
    <x v="6"/>
  </r>
  <r>
    <s v="F00418"/>
    <x v="846"/>
    <s v="E1280"/>
    <s v="P05778"/>
    <x v="1"/>
    <s v="Economy"/>
    <s v="Delhi"/>
    <s v="Bengaluru"/>
    <d v="2025-02-03T18:27:00"/>
    <d v="2025-02-03T22:27:00"/>
    <d v="1899-12-30T04:00:00"/>
    <n v="2263"/>
    <n v="14401.59"/>
    <n v="1924.86"/>
    <n v="12476.73"/>
    <x v="3"/>
    <s v="Cancelled"/>
    <s v="10F"/>
    <n v="1"/>
    <n v="1"/>
    <s v="Weekday"/>
    <x v="55"/>
  </r>
  <r>
    <s v="F00419"/>
    <x v="850"/>
    <s v="E1075"/>
    <s v="P04192"/>
    <x v="0"/>
    <s v="First_Class"/>
    <s v="Lucknow"/>
    <s v="Bengaluru"/>
    <d v="2026-05-12T20:30:00"/>
    <d v="2026-05-13T01:30:00"/>
    <d v="1899-12-30T05:00:00"/>
    <n v="2472"/>
    <n v="5797.17"/>
    <n v="939.51"/>
    <n v="4857.66"/>
    <x v="3"/>
    <s v="Completed"/>
    <s v="24A"/>
    <n v="1"/>
    <n v="0"/>
    <s v="Weekday"/>
    <x v="45"/>
  </r>
  <r>
    <s v="F00420"/>
    <x v="1184"/>
    <s v="E1564"/>
    <s v="P01705"/>
    <x v="4"/>
    <s v="Business"/>
    <s v="Chennai"/>
    <s v="Lucknow"/>
    <d v="2025-10-07T02:12:00"/>
    <d v="2025-10-07T07:12:00"/>
    <d v="1899-12-30T05:00:00"/>
    <n v="1584"/>
    <n v="5891.59"/>
    <n v="678.86"/>
    <n v="5212.7300000000005"/>
    <x v="2"/>
    <s v="Completed"/>
    <s v="23E"/>
    <n v="2"/>
    <n v="0"/>
    <s v="Weekday"/>
    <x v="42"/>
  </r>
  <r>
    <s v="F00421"/>
    <x v="1332"/>
    <s v="E1082"/>
    <s v="P00664"/>
    <x v="3"/>
    <s v="Economy"/>
    <s v="Bengaluru"/>
    <s v="Kolkata"/>
    <d v="2026-05-24T02:46:00"/>
    <d v="2026-05-24T03:46:00"/>
    <d v="1899-12-30T01:00:00"/>
    <n v="1125"/>
    <n v="8404.2000000000007"/>
    <n v="352.11"/>
    <n v="8052.0900000000011"/>
    <x v="0"/>
    <s v="Completed"/>
    <s v="4C"/>
    <n v="5"/>
    <n v="0"/>
    <s v="Weekend"/>
    <x v="54"/>
  </r>
  <r>
    <s v="F00422"/>
    <x v="1044"/>
    <s v="E1992"/>
    <s v="P00191"/>
    <x v="0"/>
    <s v="Business"/>
    <s v="Hyderabad"/>
    <s v="Pune"/>
    <d v="2023-10-25T16:50:00"/>
    <d v="2023-10-25T20:50:00"/>
    <d v="1899-12-30T04:00:00"/>
    <n v="2337"/>
    <n v="2936.52"/>
    <n v="563.6"/>
    <n v="2372.92"/>
    <x v="3"/>
    <s v="Completed"/>
    <s v="7C"/>
    <n v="4"/>
    <n v="0"/>
    <s v="Weekday"/>
    <x v="62"/>
  </r>
  <r>
    <s v="F00423"/>
    <x v="660"/>
    <s v="E1432"/>
    <s v="P04879"/>
    <x v="1"/>
    <s v="Economy"/>
    <s v="Delhi"/>
    <s v="Mumbai"/>
    <d v="2024-09-04T04:53:00"/>
    <d v="2024-09-04T06:53:00"/>
    <d v="1899-12-30T02:00:00"/>
    <n v="1989"/>
    <n v="9062.16"/>
    <n v="1722.34"/>
    <n v="7339.82"/>
    <x v="2"/>
    <s v="Completed"/>
    <s v="27C"/>
    <n v="5"/>
    <n v="0"/>
    <s v="Weekday"/>
    <x v="61"/>
  </r>
  <r>
    <s v="F00424"/>
    <x v="1029"/>
    <s v="E1381"/>
    <s v="P04883"/>
    <x v="2"/>
    <s v="First_Class"/>
    <s v="Lucknow"/>
    <s v="Delhi"/>
    <d v="2026-07-12T07:11:00"/>
    <d v="2026-07-12T09:11:00"/>
    <d v="1899-12-30T02:00:00"/>
    <n v="2005"/>
    <n v="9105.0400000000009"/>
    <n v="1119.5999999999999"/>
    <n v="7985.4400000000005"/>
    <x v="0"/>
    <s v="Cancelled"/>
    <s v="1B"/>
    <n v="1"/>
    <n v="1"/>
    <s v="Weekend"/>
    <x v="50"/>
  </r>
  <r>
    <s v="F00425"/>
    <x v="687"/>
    <s v="E1750"/>
    <s v="P03568"/>
    <x v="2"/>
    <s v="First_Class"/>
    <s v="Chennai"/>
    <s v="Delhi"/>
    <d v="2023-11-11T23:26:00"/>
    <d v="2023-11-12T02:26:00"/>
    <d v="1899-12-30T03:00:00"/>
    <n v="535"/>
    <n v="7031.14"/>
    <n v="713.46"/>
    <n v="6317.68"/>
    <x v="1"/>
    <s v="Cancelled"/>
    <s v="29C"/>
    <n v="2"/>
    <n v="1"/>
    <s v="Weekend"/>
    <x v="48"/>
  </r>
  <r>
    <s v="F00426"/>
    <x v="227"/>
    <s v="E1476"/>
    <s v="P03169"/>
    <x v="3"/>
    <s v="Economy"/>
    <s v="Kolkata"/>
    <s v="Chennai"/>
    <d v="2025-11-25T01:37:00"/>
    <d v="2025-11-25T05:37:00"/>
    <d v="1899-12-30T04:00:00"/>
    <n v="706"/>
    <n v="10160.34"/>
    <n v="591.72"/>
    <n v="9568.6200000000008"/>
    <x v="1"/>
    <s v="Completed"/>
    <s v="4D"/>
    <n v="2"/>
    <n v="0"/>
    <s v="Weekday"/>
    <x v="35"/>
  </r>
  <r>
    <s v="F00427"/>
    <x v="828"/>
    <s v="E1597"/>
    <s v="P03491"/>
    <x v="0"/>
    <s v="Business"/>
    <s v="Hyderabad"/>
    <s v="Kolkata"/>
    <d v="2026-04-24T18:35:00"/>
    <d v="2026-04-24T21:35:00"/>
    <d v="1899-12-30T03:00:00"/>
    <n v="971"/>
    <n v="11102.45"/>
    <n v="648.17999999999995"/>
    <n v="10454.27"/>
    <x v="3"/>
    <s v="Completed"/>
    <s v="13B"/>
    <n v="2"/>
    <n v="0"/>
    <s v="Weekday"/>
    <x v="15"/>
  </r>
  <r>
    <s v="F00428"/>
    <x v="452"/>
    <s v="E1598"/>
    <s v="P00878"/>
    <x v="2"/>
    <s v="Economy"/>
    <s v="Bengaluru"/>
    <s v="Delhi"/>
    <d v="2024-11-10T13:19:00"/>
    <d v="2024-11-10T16:19:00"/>
    <d v="1899-12-30T03:00:00"/>
    <n v="2386"/>
    <n v="12959.93"/>
    <n v="1514.99"/>
    <n v="11444.94"/>
    <x v="2"/>
    <s v="Cancelled"/>
    <s v="27D"/>
    <n v="3"/>
    <n v="1"/>
    <s v="Weekend"/>
    <x v="9"/>
  </r>
  <r>
    <s v="F00429"/>
    <x v="868"/>
    <s v="E1143"/>
    <s v="P05387"/>
    <x v="0"/>
    <s v="Economy"/>
    <s v="Lucknow"/>
    <s v="Delhi"/>
    <d v="2026-10-27T00:34:00"/>
    <d v="2026-10-27T04:34:00"/>
    <d v="1899-12-30T04:00:00"/>
    <n v="1332"/>
    <n v="13954.16"/>
    <n v="1933.56"/>
    <n v="12020.6"/>
    <x v="2"/>
    <s v="Completed"/>
    <s v="7A"/>
    <n v="3"/>
    <n v="0"/>
    <s v="Weekday"/>
    <x v="50"/>
  </r>
  <r>
    <s v="F00430"/>
    <x v="672"/>
    <s v="E1218"/>
    <s v="P03626"/>
    <x v="3"/>
    <s v="Economy"/>
    <s v="Kolkata"/>
    <s v="Lucknow"/>
    <d v="2024-10-08T13:38:00"/>
    <d v="2024-10-08T15:38:00"/>
    <d v="1899-12-30T02:00:00"/>
    <n v="2310"/>
    <n v="13753.23"/>
    <n v="798.93"/>
    <n v="12954.3"/>
    <x v="0"/>
    <s v="Completed"/>
    <s v="15F"/>
    <n v="5"/>
    <n v="0"/>
    <s v="Weekday"/>
    <x v="28"/>
  </r>
  <r>
    <s v="F00431"/>
    <x v="809"/>
    <s v="E1257"/>
    <s v="P04036"/>
    <x v="4"/>
    <s v="Economy"/>
    <s v="Pune"/>
    <s v="Ahmedabad"/>
    <d v="2025-05-12T16:51:00"/>
    <d v="2025-05-12T21:51:00"/>
    <d v="1899-12-30T05:00:00"/>
    <n v="1322"/>
    <n v="1915.88"/>
    <n v="537.79"/>
    <n v="1378.0900000000001"/>
    <x v="3"/>
    <s v="Completed"/>
    <s v="14F"/>
    <n v="1"/>
    <n v="0"/>
    <s v="Weekday"/>
    <x v="30"/>
  </r>
  <r>
    <s v="F00432"/>
    <x v="707"/>
    <s v="E1756"/>
    <s v="P00465"/>
    <x v="3"/>
    <s v="First_Class"/>
    <s v="Pune"/>
    <s v="Delhi"/>
    <d v="2023-02-27T07:29:00"/>
    <d v="2023-02-27T08:29:00"/>
    <d v="1899-12-30T01:00:00"/>
    <n v="1994"/>
    <n v="5096.03"/>
    <n v="1882.33"/>
    <n v="3213.7"/>
    <x v="4"/>
    <s v="Completed"/>
    <s v="5D"/>
    <n v="5"/>
    <n v="0"/>
    <s v="Weekday"/>
    <x v="70"/>
  </r>
  <r>
    <s v="F00433"/>
    <x v="1046"/>
    <s v="E1427"/>
    <s v="P05916"/>
    <x v="1"/>
    <s v="Economy"/>
    <s v="Delhi"/>
    <s v="Ahmedabad"/>
    <d v="2023-01-21T07:04:00"/>
    <d v="2023-01-21T10:04:00"/>
    <d v="1899-12-30T03:00:00"/>
    <n v="622"/>
    <n v="7324.28"/>
    <n v="1018.5"/>
    <n v="6305.78"/>
    <x v="4"/>
    <s v="Cancelled"/>
    <s v="6D"/>
    <n v="5"/>
    <n v="1"/>
    <s v="Weekend"/>
    <x v="52"/>
  </r>
  <r>
    <s v="F00434"/>
    <x v="1353"/>
    <s v="E1316"/>
    <s v="P04104"/>
    <x v="2"/>
    <s v="First_Class"/>
    <s v="Kolkata"/>
    <s v="Ahmedabad"/>
    <d v="2024-08-28T03:37:00"/>
    <d v="2024-08-28T07:37:00"/>
    <d v="1899-12-30T04:00:00"/>
    <n v="529"/>
    <n v="6026.75"/>
    <n v="504.52"/>
    <n v="5522.23"/>
    <x v="1"/>
    <s v="Cancelled"/>
    <s v="9A"/>
    <n v="1"/>
    <n v="1"/>
    <s v="Weekday"/>
    <x v="6"/>
  </r>
  <r>
    <s v="F00435"/>
    <x v="320"/>
    <s v="E1241"/>
    <s v="P04297"/>
    <x v="3"/>
    <s v="First_Class"/>
    <s v="Chennai"/>
    <s v="Pune"/>
    <d v="2026-08-06T12:54:00"/>
    <d v="2026-08-06T13:54:00"/>
    <d v="1899-12-30T01:00:00"/>
    <n v="754"/>
    <n v="13694.71"/>
    <n v="1724.86"/>
    <n v="11969.849999999999"/>
    <x v="0"/>
    <s v="Completed"/>
    <s v="10A"/>
    <n v="3"/>
    <n v="0"/>
    <s v="Weekday"/>
    <x v="53"/>
  </r>
  <r>
    <s v="F00436"/>
    <x v="427"/>
    <s v="E1085"/>
    <s v="P00110"/>
    <x v="2"/>
    <s v="Business"/>
    <s v="Ahmedabad"/>
    <s v="Pune"/>
    <d v="2026-04-12T03:41:00"/>
    <d v="2026-04-12T06:41:00"/>
    <d v="1899-12-30T03:00:00"/>
    <n v="929"/>
    <n v="8885.94"/>
    <n v="1694.2"/>
    <n v="7191.7400000000007"/>
    <x v="4"/>
    <s v="Cancelled"/>
    <s v="4C"/>
    <n v="3"/>
    <n v="1"/>
    <s v="Weekend"/>
    <x v="68"/>
  </r>
  <r>
    <s v="F00437"/>
    <x v="193"/>
    <s v="E1671"/>
    <s v="P00348"/>
    <x v="1"/>
    <s v="Business"/>
    <s v="Hyderabad"/>
    <s v="Ahmedabad"/>
    <d v="2023-04-21T18:59:00"/>
    <d v="2023-04-21T23:59:00"/>
    <d v="1899-12-30T05:00:00"/>
    <n v="507"/>
    <n v="13768.43"/>
    <n v="1461.5"/>
    <n v="12306.93"/>
    <x v="0"/>
    <s v="Completed"/>
    <s v="3F"/>
    <n v="2"/>
    <n v="0"/>
    <s v="Weekday"/>
    <x v="4"/>
  </r>
  <r>
    <s v="F00438"/>
    <x v="906"/>
    <s v="E1496"/>
    <s v="P00044"/>
    <x v="0"/>
    <s v="Business"/>
    <s v="Delhi"/>
    <s v="Chennai"/>
    <d v="2025-06-30T07:45:00"/>
    <d v="2025-06-30T11:45:00"/>
    <d v="1899-12-30T04:00:00"/>
    <n v="631"/>
    <n v="6050.15"/>
    <n v="811.01"/>
    <n v="5239.1399999999994"/>
    <x v="4"/>
    <s v="Completed"/>
    <s v="17E"/>
    <n v="4"/>
    <n v="0"/>
    <s v="Weekday"/>
    <x v="56"/>
  </r>
  <r>
    <s v="F00439"/>
    <x v="1047"/>
    <s v="E1728"/>
    <s v="P00533"/>
    <x v="3"/>
    <s v="Business"/>
    <s v="Hyderabad"/>
    <s v="Lucknow"/>
    <d v="2026-02-16T03:27:00"/>
    <d v="2026-02-16T07:27:00"/>
    <d v="1899-12-30T04:00:00"/>
    <n v="636"/>
    <n v="9329.11"/>
    <n v="686.34"/>
    <n v="8642.77"/>
    <x v="1"/>
    <s v="Completed"/>
    <s v="27F"/>
    <n v="3"/>
    <n v="0"/>
    <s v="Weekday"/>
    <x v="59"/>
  </r>
  <r>
    <s v="F00440"/>
    <x v="333"/>
    <s v="E1158"/>
    <s v="P03884"/>
    <x v="1"/>
    <s v="First_Class"/>
    <s v="Chennai"/>
    <s v="Kolkata"/>
    <d v="2024-07-24T03:24:00"/>
    <d v="2024-07-24T07:24:00"/>
    <d v="1899-12-30T04:00:00"/>
    <n v="1128"/>
    <n v="3738.57"/>
    <n v="1987.37"/>
    <n v="1751.2000000000003"/>
    <x v="3"/>
    <s v="Completed"/>
    <s v="19F"/>
    <n v="4"/>
    <n v="0"/>
    <s v="Weekday"/>
    <x v="64"/>
  </r>
  <r>
    <s v="F00441"/>
    <x v="770"/>
    <s v="E1644"/>
    <s v="P04205"/>
    <x v="0"/>
    <s v="First_Class"/>
    <s v="Delhi"/>
    <s v="Ahmedabad"/>
    <d v="2026-06-18T13:51:00"/>
    <d v="2026-06-18T16:51:00"/>
    <d v="1899-12-30T03:00:00"/>
    <n v="1135"/>
    <n v="4467.78"/>
    <n v="984.8"/>
    <n v="3482.9799999999996"/>
    <x v="2"/>
    <s v="Completed"/>
    <s v="7F"/>
    <n v="3"/>
    <n v="0"/>
    <s v="Weekday"/>
    <x v="52"/>
  </r>
  <r>
    <s v="F00442"/>
    <x v="183"/>
    <s v="E1554"/>
    <s v="P02657"/>
    <x v="1"/>
    <s v="Economy"/>
    <s v="Bengaluru"/>
    <s v="Lucknow"/>
    <d v="2023-08-29T18:27:00"/>
    <d v="2023-08-29T23:27:00"/>
    <d v="1899-12-30T05:00:00"/>
    <n v="2263"/>
    <n v="11161.27"/>
    <n v="112.55"/>
    <n v="11048.720000000001"/>
    <x v="4"/>
    <s v="Completed"/>
    <s v="10F"/>
    <n v="3"/>
    <n v="0"/>
    <s v="Weekday"/>
    <x v="65"/>
  </r>
  <r>
    <s v="F00443"/>
    <x v="101"/>
    <s v="E1905"/>
    <s v="P00058"/>
    <x v="2"/>
    <s v="First_Class"/>
    <s v="Delhi"/>
    <s v="Mumbai"/>
    <d v="2023-09-17T03:31:00"/>
    <d v="2023-09-17T08:31:00"/>
    <d v="1899-12-30T05:00:00"/>
    <n v="1341"/>
    <n v="7216.44"/>
    <n v="300.7"/>
    <n v="6915.74"/>
    <x v="0"/>
    <s v="Completed"/>
    <s v="21C"/>
    <n v="3"/>
    <n v="0"/>
    <s v="Weekend"/>
    <x v="61"/>
  </r>
  <r>
    <s v="F00444"/>
    <x v="415"/>
    <s v="E1085"/>
    <s v="P02144"/>
    <x v="0"/>
    <s v="Business"/>
    <s v="Pune"/>
    <s v="Mumbai"/>
    <d v="2026-03-03T12:06:00"/>
    <d v="2026-03-03T16:06:00"/>
    <d v="1899-12-30T04:00:00"/>
    <n v="793"/>
    <n v="3993.07"/>
    <n v="307.08"/>
    <n v="3685.9900000000002"/>
    <x v="3"/>
    <s v="Completed"/>
    <s v="17D"/>
    <n v="1"/>
    <n v="0"/>
    <s v="Weekday"/>
    <x v="25"/>
  </r>
  <r>
    <s v="F00445"/>
    <x v="20"/>
    <s v="E1898"/>
    <s v="P01536"/>
    <x v="2"/>
    <s v="Business"/>
    <s v="Delhi"/>
    <s v="Bengaluru"/>
    <d v="2026-07-27T01:17:00"/>
    <d v="2026-07-27T04:17:00"/>
    <d v="1899-12-30T03:00:00"/>
    <n v="1127"/>
    <n v="14250.48"/>
    <n v="213.98"/>
    <n v="14036.5"/>
    <x v="1"/>
    <s v="Cancelled"/>
    <s v="15F"/>
    <n v="4"/>
    <n v="1"/>
    <s v="Weekday"/>
    <x v="55"/>
  </r>
  <r>
    <s v="F00446"/>
    <x v="1246"/>
    <s v="E1936"/>
    <s v="P03976"/>
    <x v="4"/>
    <s v="Economy"/>
    <s v="Bengaluru"/>
    <s v="Chennai"/>
    <d v="2023-02-23T08:15:00"/>
    <d v="2023-02-23T13:15:00"/>
    <d v="1899-12-30T05:00:00"/>
    <n v="1208"/>
    <n v="9399.07"/>
    <n v="252.58"/>
    <n v="9146.49"/>
    <x v="0"/>
    <s v="Completed"/>
    <s v="16A"/>
    <n v="4"/>
    <n v="0"/>
    <s v="Weekday"/>
    <x v="14"/>
  </r>
  <r>
    <s v="F00447"/>
    <x v="814"/>
    <s v="E1575"/>
    <s v="P05574"/>
    <x v="2"/>
    <s v="Business"/>
    <s v="Hyderabad"/>
    <s v="Ahmedabad"/>
    <d v="2023-04-19T07:07:00"/>
    <d v="2023-04-19T11:07:00"/>
    <d v="1899-12-30T04:00:00"/>
    <n v="430"/>
    <n v="2316.91"/>
    <n v="1226.71"/>
    <n v="1090.1999999999998"/>
    <x v="2"/>
    <s v="Completed"/>
    <s v="11A"/>
    <n v="1"/>
    <n v="0"/>
    <s v="Weekday"/>
    <x v="4"/>
  </r>
  <r>
    <s v="F00448"/>
    <x v="451"/>
    <s v="E1535"/>
    <s v="P04061"/>
    <x v="2"/>
    <s v="Business"/>
    <s v="Ahmedabad"/>
    <s v="Chennai"/>
    <d v="2025-02-14T02:21:00"/>
    <d v="2025-02-14T07:21:00"/>
    <d v="1899-12-30T05:00:00"/>
    <n v="342"/>
    <n v="4417.3"/>
    <n v="765.8"/>
    <n v="3651.5"/>
    <x v="1"/>
    <s v="Completed"/>
    <s v="3D"/>
    <n v="5"/>
    <n v="0"/>
    <s v="Weekday"/>
    <x v="36"/>
  </r>
  <r>
    <s v="F00449"/>
    <x v="1125"/>
    <s v="E1567"/>
    <s v="P03949"/>
    <x v="1"/>
    <s v="Economy"/>
    <s v="Delhi"/>
    <s v="Hyderabad"/>
    <d v="2026-04-05T09:13:00"/>
    <d v="2026-04-05T14:13:00"/>
    <d v="1899-12-30T05:00:00"/>
    <n v="2418"/>
    <n v="11539.83"/>
    <n v="1927.32"/>
    <n v="9612.51"/>
    <x v="0"/>
    <s v="Cancelled"/>
    <s v="29C"/>
    <n v="5"/>
    <n v="1"/>
    <s v="Weekend"/>
    <x v="7"/>
  </r>
  <r>
    <s v="F00450"/>
    <x v="1337"/>
    <s v="E1947"/>
    <s v="P04654"/>
    <x v="0"/>
    <s v="Economy"/>
    <s v="Pune"/>
    <s v="Delhi"/>
    <d v="2024-10-20T05:11:00"/>
    <d v="2024-10-20T08:11:00"/>
    <d v="1899-12-30T03:00:00"/>
    <n v="1621"/>
    <n v="5872.5"/>
    <n v="1659.82"/>
    <n v="4212.68"/>
    <x v="4"/>
    <s v="Completed"/>
    <s v="7F"/>
    <n v="4"/>
    <n v="0"/>
    <s v="Weekend"/>
    <x v="70"/>
  </r>
  <r>
    <s v="F00451"/>
    <x v="674"/>
    <s v="E1647"/>
    <s v="P01845"/>
    <x v="3"/>
    <s v="First_Class"/>
    <s v="Delhi"/>
    <s v="Kolkata"/>
    <d v="2023-12-21T07:17:00"/>
    <d v="2023-12-21T09:17:00"/>
    <d v="1899-12-30T02:00:00"/>
    <n v="1602"/>
    <n v="2209.2600000000002"/>
    <n v="1261.3800000000001"/>
    <n v="947.88000000000011"/>
    <x v="1"/>
    <s v="Completed"/>
    <s v="10A"/>
    <n v="4"/>
    <n v="0"/>
    <s v="Weekday"/>
    <x v="20"/>
  </r>
  <r>
    <s v="F00452"/>
    <x v="736"/>
    <s v="E1398"/>
    <s v="P01543"/>
    <x v="2"/>
    <s v="Business"/>
    <s v="Kolkata"/>
    <s v="Mumbai"/>
    <d v="2024-12-24T09:10:00"/>
    <d v="2024-12-24T14:10:00"/>
    <d v="1899-12-30T05:00:00"/>
    <n v="1421"/>
    <n v="11279.92"/>
    <n v="52.04"/>
    <n v="11227.88"/>
    <x v="4"/>
    <s v="Cancelled"/>
    <s v="10C"/>
    <n v="2"/>
    <n v="1"/>
    <s v="Weekday"/>
    <x v="32"/>
  </r>
  <r>
    <s v="F00453"/>
    <x v="715"/>
    <s v="E1365"/>
    <s v="P01572"/>
    <x v="4"/>
    <s v="Business"/>
    <s v="Kolkata"/>
    <s v="Hyderabad"/>
    <d v="2024-12-13T17:32:00"/>
    <d v="2024-12-13T22:32:00"/>
    <d v="1899-12-30T05:00:00"/>
    <n v="2487"/>
    <n v="1576.06"/>
    <n v="1040.3699999999999"/>
    <n v="535.69000000000005"/>
    <x v="1"/>
    <s v="Completed"/>
    <s v="20C"/>
    <n v="1"/>
    <n v="0"/>
    <s v="Weekday"/>
    <x v="60"/>
  </r>
  <r>
    <s v="F00454"/>
    <x v="563"/>
    <s v="E1866"/>
    <s v="P00782"/>
    <x v="1"/>
    <s v="First_Class"/>
    <s v="Mumbai"/>
    <s v="Hyderabad"/>
    <d v="2025-04-22T19:12:00"/>
    <d v="2025-04-22T21:12:00"/>
    <d v="1899-12-30T02:00:00"/>
    <n v="2056"/>
    <n v="8626.74"/>
    <n v="1515.32"/>
    <n v="7111.42"/>
    <x v="4"/>
    <s v="Completed"/>
    <s v="21A"/>
    <n v="3"/>
    <n v="0"/>
    <s v="Weekday"/>
    <x v="44"/>
  </r>
  <r>
    <s v="F00455"/>
    <x v="1377"/>
    <s v="E1324"/>
    <s v="P05776"/>
    <x v="4"/>
    <s v="Economy"/>
    <s v="Chennai"/>
    <s v="Ahmedabad"/>
    <d v="2024-12-18T16:27:00"/>
    <d v="2024-12-18T19:27:00"/>
    <d v="1899-12-30T03:00:00"/>
    <n v="2392"/>
    <n v="9351.34"/>
    <n v="1323.83"/>
    <n v="8027.51"/>
    <x v="0"/>
    <s v="Completed"/>
    <s v="8E"/>
    <n v="5"/>
    <n v="0"/>
    <s v="Weekday"/>
    <x v="0"/>
  </r>
  <r>
    <s v="F00456"/>
    <x v="1338"/>
    <s v="E1506"/>
    <s v="P02397"/>
    <x v="0"/>
    <s v="First_Class"/>
    <s v="Bengaluru"/>
    <s v="Ahmedabad"/>
    <d v="2023-10-15T04:47:00"/>
    <d v="2023-10-15T07:47:00"/>
    <d v="1899-12-30T03:00:00"/>
    <n v="981"/>
    <n v="3026.03"/>
    <n v="396.57"/>
    <n v="2629.46"/>
    <x v="1"/>
    <s v="Completed"/>
    <s v="17B"/>
    <n v="1"/>
    <n v="0"/>
    <s v="Weekend"/>
    <x v="31"/>
  </r>
  <r>
    <s v="F00457"/>
    <x v="1030"/>
    <s v="E1288"/>
    <s v="P00088"/>
    <x v="0"/>
    <s v="Business"/>
    <s v="Mumbai"/>
    <s v="Ahmedabad"/>
    <d v="2023-12-06T12:14:00"/>
    <d v="2023-12-06T15:14:00"/>
    <d v="1899-12-30T03:00:00"/>
    <n v="854"/>
    <n v="2870.23"/>
    <n v="1166.6199999999999"/>
    <n v="1703.6100000000001"/>
    <x v="4"/>
    <s v="Completed"/>
    <s v="16D"/>
    <n v="4"/>
    <n v="0"/>
    <s v="Weekday"/>
    <x v="16"/>
  </r>
  <r>
    <s v="F00458"/>
    <x v="759"/>
    <s v="E1142"/>
    <s v="P05033"/>
    <x v="3"/>
    <s v="Economy"/>
    <s v="Hyderabad"/>
    <s v="Delhi"/>
    <d v="2026-08-07T02:38:00"/>
    <d v="2026-08-07T05:38:00"/>
    <d v="1899-12-30T03:00:00"/>
    <n v="1556"/>
    <n v="5839.85"/>
    <n v="1521.62"/>
    <n v="4318.2300000000005"/>
    <x v="1"/>
    <s v="Completed"/>
    <s v="14A"/>
    <n v="5"/>
    <n v="0"/>
    <s v="Weekday"/>
    <x v="5"/>
  </r>
  <r>
    <s v="F00459"/>
    <x v="1304"/>
    <s v="E1613"/>
    <s v="P02802"/>
    <x v="3"/>
    <s v="Business"/>
    <s v="Ahmedabad"/>
    <s v="Chennai"/>
    <d v="2026-05-02T07:33:00"/>
    <d v="2026-05-02T11:33:00"/>
    <d v="1899-12-30T04:00:00"/>
    <n v="437"/>
    <n v="2965.26"/>
    <n v="1394.08"/>
    <n v="1571.1800000000003"/>
    <x v="4"/>
    <s v="Completed"/>
    <s v="15A"/>
    <n v="5"/>
    <n v="0"/>
    <s v="Weekend"/>
    <x v="36"/>
  </r>
  <r>
    <s v="F00460"/>
    <x v="902"/>
    <s v="E1288"/>
    <s v="P02432"/>
    <x v="4"/>
    <s v="Economy"/>
    <s v="Kolkata"/>
    <s v="Mumbai"/>
    <d v="2024-04-19T20:44:00"/>
    <d v="2024-04-20T01:44:00"/>
    <d v="1899-12-30T05:00:00"/>
    <n v="1303"/>
    <n v="2114.81"/>
    <n v="610.98"/>
    <n v="1503.83"/>
    <x v="0"/>
    <s v="Completed"/>
    <s v="2D"/>
    <n v="1"/>
    <n v="0"/>
    <s v="Weekday"/>
    <x v="32"/>
  </r>
  <r>
    <s v="F00461"/>
    <x v="231"/>
    <s v="E1464"/>
    <s v="P02697"/>
    <x v="4"/>
    <s v="Business"/>
    <s v="Ahmedabad"/>
    <s v="Chennai"/>
    <d v="2025-09-09T02:07:00"/>
    <d v="2025-09-09T04:07:00"/>
    <d v="1899-12-30T02:00:00"/>
    <n v="729"/>
    <n v="6959.41"/>
    <n v="490.19"/>
    <n v="6469.22"/>
    <x v="0"/>
    <s v="Completed"/>
    <s v="5A"/>
    <n v="4"/>
    <n v="0"/>
    <s v="Weekday"/>
    <x v="36"/>
  </r>
  <r>
    <s v="F00462"/>
    <x v="1103"/>
    <s v="E1323"/>
    <s v="P02053"/>
    <x v="4"/>
    <s v="Business"/>
    <s v="Lucknow"/>
    <s v="Bengaluru"/>
    <d v="2023-05-07T07:49:00"/>
    <d v="2023-05-07T10:49:00"/>
    <d v="1899-12-30T03:00:00"/>
    <n v="539"/>
    <n v="10871.28"/>
    <n v="469.61"/>
    <n v="10401.67"/>
    <x v="1"/>
    <s v="Completed"/>
    <s v="6A"/>
    <n v="3"/>
    <n v="0"/>
    <s v="Weekend"/>
    <x v="45"/>
  </r>
  <r>
    <s v="F00463"/>
    <x v="1109"/>
    <s v="E1254"/>
    <s v="P00311"/>
    <x v="2"/>
    <s v="Business"/>
    <s v="Kolkata"/>
    <s v="Lucknow"/>
    <d v="2024-07-26T03:53:00"/>
    <d v="2024-07-26T06:53:00"/>
    <d v="1899-12-30T03:00:00"/>
    <n v="1799"/>
    <n v="6344.18"/>
    <n v="498.47"/>
    <n v="5845.71"/>
    <x v="2"/>
    <s v="Completed"/>
    <s v="12E"/>
    <n v="2"/>
    <n v="0"/>
    <s v="Weekday"/>
    <x v="28"/>
  </r>
  <r>
    <s v="F00464"/>
    <x v="268"/>
    <s v="E1733"/>
    <s v="P05542"/>
    <x v="3"/>
    <s v="Business"/>
    <s v="Kolkata"/>
    <s v="Mumbai"/>
    <d v="2023-08-08T15:42:00"/>
    <d v="2023-08-08T17:42:00"/>
    <d v="1899-12-30T02:00:00"/>
    <n v="1264"/>
    <n v="6601.03"/>
    <n v="1417.95"/>
    <n v="5183.08"/>
    <x v="3"/>
    <s v="Completed"/>
    <s v="23B"/>
    <n v="4"/>
    <n v="0"/>
    <s v="Weekday"/>
    <x v="32"/>
  </r>
  <r>
    <s v="F00465"/>
    <x v="1322"/>
    <s v="E1758"/>
    <s v="P01837"/>
    <x v="0"/>
    <s v="Economy"/>
    <s v="Kolkata"/>
    <s v="Bengaluru"/>
    <d v="2023-07-16T03:48:00"/>
    <d v="2023-07-16T08:48:00"/>
    <d v="1899-12-30T05:00:00"/>
    <n v="971"/>
    <n v="7738.07"/>
    <n v="1571.56"/>
    <n v="6166.51"/>
    <x v="0"/>
    <s v="Cancelled"/>
    <s v="2B"/>
    <n v="5"/>
    <n v="1"/>
    <s v="Weekend"/>
    <x v="47"/>
  </r>
  <r>
    <s v="F00466"/>
    <x v="1157"/>
    <s v="E1799"/>
    <s v="P02374"/>
    <x v="4"/>
    <s v="Economy"/>
    <s v="Mumbai"/>
    <s v="Pune"/>
    <d v="2026-09-23T01:42:00"/>
    <d v="2026-09-23T04:42:00"/>
    <d v="1899-12-30T03:00:00"/>
    <n v="2437"/>
    <n v="5077.1400000000003"/>
    <n v="1669.9"/>
    <n v="3407.2400000000002"/>
    <x v="1"/>
    <s v="Completed"/>
    <s v="21B"/>
    <n v="4"/>
    <n v="0"/>
    <s v="Weekday"/>
    <x v="11"/>
  </r>
  <r>
    <s v="F00467"/>
    <x v="275"/>
    <s v="E1712"/>
    <s v="P05976"/>
    <x v="4"/>
    <s v="First_Class"/>
    <s v="Delhi"/>
    <s v="Hyderabad"/>
    <d v="2026-09-21T03:06:00"/>
    <d v="2026-09-21T06:06:00"/>
    <d v="1899-12-30T03:00:00"/>
    <n v="1314"/>
    <n v="5394.41"/>
    <n v="1982.72"/>
    <n v="3411.6899999999996"/>
    <x v="0"/>
    <s v="Completed"/>
    <s v="14F"/>
    <n v="3"/>
    <n v="0"/>
    <s v="Weekday"/>
    <x v="7"/>
  </r>
  <r>
    <s v="F00468"/>
    <x v="1362"/>
    <s v="E1095"/>
    <s v="P02063"/>
    <x v="0"/>
    <s v="Economy"/>
    <s v="Ahmedabad"/>
    <s v="Chennai"/>
    <d v="2026-02-09T22:00:00"/>
    <d v="2026-02-10T02:00:00"/>
    <d v="1899-12-30T04:00:00"/>
    <n v="1879"/>
    <n v="5432.08"/>
    <n v="1045.3800000000001"/>
    <n v="4386.7"/>
    <x v="0"/>
    <s v="Cancelled"/>
    <s v="22A"/>
    <n v="4"/>
    <n v="1"/>
    <s v="Weekday"/>
    <x v="36"/>
  </r>
  <r>
    <s v="F00469"/>
    <x v="229"/>
    <s v="E1725"/>
    <s v="P00505"/>
    <x v="0"/>
    <s v="First_Class"/>
    <s v="Chennai"/>
    <s v="Hyderabad"/>
    <d v="2024-04-13T20:20:00"/>
    <d v="2024-04-14T00:20:00"/>
    <d v="1899-12-30T04:00:00"/>
    <n v="1942"/>
    <n v="2982.69"/>
    <n v="118.86"/>
    <n v="2863.83"/>
    <x v="1"/>
    <s v="Completed"/>
    <s v="5B"/>
    <n v="1"/>
    <n v="0"/>
    <s v="Weekend"/>
    <x v="12"/>
  </r>
  <r>
    <s v="F00470"/>
    <x v="323"/>
    <s v="E1049"/>
    <s v="P03865"/>
    <x v="3"/>
    <s v="First_Class"/>
    <s v="Chennai"/>
    <s v="Delhi"/>
    <d v="2023-09-08T03:03:00"/>
    <d v="2023-09-08T04:03:00"/>
    <d v="1899-12-30T01:00:00"/>
    <n v="1864"/>
    <n v="7382.55"/>
    <n v="84.88"/>
    <n v="7297.67"/>
    <x v="3"/>
    <s v="Cancelled"/>
    <s v="14C"/>
    <n v="1"/>
    <n v="1"/>
    <s v="Weekday"/>
    <x v="48"/>
  </r>
  <r>
    <s v="F00471"/>
    <x v="1155"/>
    <s v="E1049"/>
    <s v="P04145"/>
    <x v="1"/>
    <s v="Business"/>
    <s v="Chennai"/>
    <s v="Kolkata"/>
    <d v="2025-08-23T23:00:00"/>
    <d v="2025-08-24T03:00:00"/>
    <d v="1899-12-30T04:00:00"/>
    <n v="1093"/>
    <n v="10719.96"/>
    <n v="1871.85"/>
    <n v="8848.1099999999988"/>
    <x v="1"/>
    <s v="Cancelled"/>
    <s v="24B"/>
    <n v="5"/>
    <n v="1"/>
    <s v="Weekend"/>
    <x v="64"/>
  </r>
  <r>
    <s v="F00472"/>
    <x v="783"/>
    <s v="E1741"/>
    <s v="P00981"/>
    <x v="0"/>
    <s v="Economy"/>
    <s v="Ahmedabad"/>
    <s v="Kolkata"/>
    <d v="2023-11-08T06:05:00"/>
    <d v="2023-11-08T08:05:00"/>
    <d v="1899-12-30T02:00:00"/>
    <n v="383"/>
    <n v="4155.2299999999996"/>
    <n v="1824.21"/>
    <n v="2331.0199999999995"/>
    <x v="1"/>
    <s v="Cancelled"/>
    <s v="24D"/>
    <n v="3"/>
    <n v="1"/>
    <s v="Weekday"/>
    <x v="26"/>
  </r>
  <r>
    <s v="F00473"/>
    <x v="18"/>
    <s v="E1398"/>
    <s v="P04217"/>
    <x v="3"/>
    <s v="Economy"/>
    <s v="Delhi"/>
    <s v="Pune"/>
    <d v="2023-09-05T03:46:00"/>
    <d v="2023-09-05T06:46:00"/>
    <d v="1899-12-30T03:00:00"/>
    <n v="2351"/>
    <n v="10043.959999999999"/>
    <n v="1814.82"/>
    <n v="8229.14"/>
    <x v="3"/>
    <s v="Completed"/>
    <s v="1F"/>
    <n v="1"/>
    <n v="0"/>
    <s v="Weekday"/>
    <x v="23"/>
  </r>
  <r>
    <s v="F00474"/>
    <x v="25"/>
    <s v="E1808"/>
    <s v="P04892"/>
    <x v="2"/>
    <s v="Economy"/>
    <s v="Ahmedabad"/>
    <s v="Bengaluru"/>
    <d v="2025-03-22T10:05:00"/>
    <d v="2025-03-22T15:05:00"/>
    <d v="1899-12-30T05:00:00"/>
    <n v="1003"/>
    <n v="4287.1000000000004"/>
    <n v="1723.54"/>
    <n v="2563.5600000000004"/>
    <x v="0"/>
    <s v="Completed"/>
    <s v="21F"/>
    <n v="2"/>
    <n v="0"/>
    <s v="Weekend"/>
    <x v="63"/>
  </r>
  <r>
    <s v="F00475"/>
    <x v="1166"/>
    <s v="E1104"/>
    <s v="P05110"/>
    <x v="1"/>
    <s v="Business"/>
    <s v="Lucknow"/>
    <s v="Bengaluru"/>
    <d v="2025-07-25T06:11:00"/>
    <d v="2025-07-25T09:11:00"/>
    <d v="1899-12-30T03:00:00"/>
    <n v="907"/>
    <n v="3735.54"/>
    <n v="1548.68"/>
    <n v="2186.8599999999997"/>
    <x v="2"/>
    <s v="Cancelled"/>
    <s v="17D"/>
    <n v="3"/>
    <n v="1"/>
    <s v="Weekday"/>
    <x v="45"/>
  </r>
  <r>
    <s v="F00476"/>
    <x v="357"/>
    <s v="E1283"/>
    <s v="P05132"/>
    <x v="2"/>
    <s v="Business"/>
    <s v="Kolkata"/>
    <s v="Pune"/>
    <d v="2023-01-15T08:25:00"/>
    <d v="2023-01-15T13:25:00"/>
    <d v="1899-12-30T05:00:00"/>
    <n v="854"/>
    <n v="13363.7"/>
    <n v="697.13"/>
    <n v="12666.570000000002"/>
    <x v="3"/>
    <s v="Cancelled"/>
    <s v="2D"/>
    <n v="1"/>
    <n v="1"/>
    <s v="Weekend"/>
    <x v="13"/>
  </r>
  <r>
    <s v="F00477"/>
    <x v="201"/>
    <s v="E1278"/>
    <s v="P02880"/>
    <x v="2"/>
    <s v="Business"/>
    <s v="Ahmedabad"/>
    <s v="Kolkata"/>
    <d v="2026-12-16T18:37:00"/>
    <d v="2026-12-16T23:37:00"/>
    <d v="1899-12-30T05:00:00"/>
    <n v="903"/>
    <n v="1736.77"/>
    <n v="1558.49"/>
    <n v="178.27999999999997"/>
    <x v="3"/>
    <s v="Cancelled"/>
    <s v="16F"/>
    <n v="3"/>
    <n v="1"/>
    <s v="Weekday"/>
    <x v="26"/>
  </r>
  <r>
    <s v="F00478"/>
    <x v="48"/>
    <s v="E1098"/>
    <s v="P05950"/>
    <x v="0"/>
    <s v="First_Class"/>
    <s v="Delhi"/>
    <s v="Bengaluru"/>
    <d v="2025-03-05T21:54:00"/>
    <d v="2025-03-06T02:54:00"/>
    <d v="1899-12-30T05:00:00"/>
    <n v="2369"/>
    <n v="13715.46"/>
    <n v="979.78"/>
    <n v="12735.679999999998"/>
    <x v="2"/>
    <s v="Cancelled"/>
    <s v="4C"/>
    <n v="5"/>
    <n v="1"/>
    <s v="Weekday"/>
    <x v="55"/>
  </r>
  <r>
    <s v="F00479"/>
    <x v="745"/>
    <s v="E1505"/>
    <s v="P00223"/>
    <x v="2"/>
    <s v="Economy"/>
    <s v="Delhi"/>
    <s v="Mumbai"/>
    <d v="2025-05-21T04:07:00"/>
    <d v="2025-05-21T06:07:00"/>
    <d v="1899-12-30T02:00:00"/>
    <n v="1008"/>
    <n v="14831.12"/>
    <n v="1785.95"/>
    <n v="13045.17"/>
    <x v="0"/>
    <s v="Cancelled"/>
    <s v="21A"/>
    <n v="3"/>
    <n v="1"/>
    <s v="Weekday"/>
    <x v="61"/>
  </r>
  <r>
    <s v="F00480"/>
    <x v="403"/>
    <s v="E1714"/>
    <s v="P02741"/>
    <x v="3"/>
    <s v="Business"/>
    <s v="Ahmedabad"/>
    <s v="Bengaluru"/>
    <d v="2024-09-06T03:43:00"/>
    <d v="2024-09-06T06:43:00"/>
    <d v="1899-12-30T03:00:00"/>
    <n v="1956"/>
    <n v="11927.41"/>
    <n v="1887.25"/>
    <n v="10040.16"/>
    <x v="0"/>
    <s v="Cancelled"/>
    <s v="22D"/>
    <n v="5"/>
    <n v="1"/>
    <s v="Weekday"/>
    <x v="63"/>
  </r>
  <r>
    <s v="F00481"/>
    <x v="73"/>
    <s v="E1404"/>
    <s v="P03534"/>
    <x v="4"/>
    <s v="Economy"/>
    <s v="Ahmedabad"/>
    <s v="Hyderabad"/>
    <d v="2026-12-21T18:44:00"/>
    <d v="2026-12-21T23:44:00"/>
    <d v="1899-12-30T05:00:00"/>
    <n v="616"/>
    <n v="3412.01"/>
    <n v="345.09"/>
    <n v="3066.92"/>
    <x v="1"/>
    <s v="Completed"/>
    <s v="28C"/>
    <n v="1"/>
    <n v="0"/>
    <s v="Weekday"/>
    <x v="34"/>
  </r>
  <r>
    <s v="F00482"/>
    <x v="376"/>
    <s v="E1227"/>
    <s v="P00792"/>
    <x v="1"/>
    <s v="Economy"/>
    <s v="Chennai"/>
    <s v="Mumbai"/>
    <d v="2026-01-24T11:41:00"/>
    <d v="2026-01-24T16:41:00"/>
    <d v="1899-12-30T05:00:00"/>
    <n v="332"/>
    <n v="2571.0300000000002"/>
    <n v="1969.65"/>
    <n v="601.38000000000011"/>
    <x v="0"/>
    <s v="Completed"/>
    <s v="4D"/>
    <n v="5"/>
    <n v="0"/>
    <s v="Weekend"/>
    <x v="29"/>
  </r>
  <r>
    <s v="F00483"/>
    <x v="1305"/>
    <s v="E1564"/>
    <s v="P04425"/>
    <x v="2"/>
    <s v="First_Class"/>
    <s v="Kolkata"/>
    <s v="Lucknow"/>
    <d v="2023-01-11T05:38:00"/>
    <d v="2023-01-11T09:38:00"/>
    <d v="1899-12-30T04:00:00"/>
    <n v="1666"/>
    <n v="7585.7"/>
    <n v="1058.73"/>
    <n v="6526.9699999999993"/>
    <x v="2"/>
    <s v="Cancelled"/>
    <s v="6C"/>
    <n v="5"/>
    <n v="1"/>
    <s v="Weekday"/>
    <x v="28"/>
  </r>
  <r>
    <s v="F00484"/>
    <x v="5"/>
    <s v="E1355"/>
    <s v="P01916"/>
    <x v="0"/>
    <s v="Business"/>
    <s v="Ahmedabad"/>
    <s v="Lucknow"/>
    <d v="2025-01-08T21:37:00"/>
    <d v="2025-01-09T00:37:00"/>
    <d v="1899-12-30T03:00:00"/>
    <n v="1736"/>
    <n v="5048.2299999999996"/>
    <n v="1048.82"/>
    <n v="3999.41"/>
    <x v="3"/>
    <s v="Completed"/>
    <s v="5E"/>
    <n v="3"/>
    <n v="0"/>
    <s v="Weekday"/>
    <x v="69"/>
  </r>
  <r>
    <s v="F00485"/>
    <x v="723"/>
    <s v="E1370"/>
    <s v="P00036"/>
    <x v="0"/>
    <s v="First_Class"/>
    <s v="Chennai"/>
    <s v="Lucknow"/>
    <d v="2026-08-30T23:34:00"/>
    <d v="2026-08-31T00:34:00"/>
    <d v="1899-12-30T01:00:00"/>
    <n v="621"/>
    <n v="2935.21"/>
    <n v="256.14"/>
    <n v="2679.07"/>
    <x v="2"/>
    <s v="Completed"/>
    <s v="1D"/>
    <n v="2"/>
    <n v="0"/>
    <s v="Weekend"/>
    <x v="42"/>
  </r>
  <r>
    <s v="F00486"/>
    <x v="31"/>
    <s v="E1349"/>
    <s v="P05398"/>
    <x v="1"/>
    <s v="Business"/>
    <s v="Mumbai"/>
    <s v="Bengaluru"/>
    <d v="2025-05-01T00:35:00"/>
    <d v="2025-05-01T02:35:00"/>
    <d v="1899-12-30T02:00:00"/>
    <n v="1962"/>
    <n v="14756.13"/>
    <n v="1021.64"/>
    <n v="13734.49"/>
    <x v="3"/>
    <s v="Completed"/>
    <s v="24D"/>
    <n v="3"/>
    <n v="0"/>
    <s v="Weekday"/>
    <x v="67"/>
  </r>
  <r>
    <s v="F00487"/>
    <x v="1345"/>
    <s v="E1553"/>
    <s v="P04253"/>
    <x v="4"/>
    <s v="Economy"/>
    <s v="Chennai"/>
    <s v="Delhi"/>
    <d v="2024-03-23T02:40:00"/>
    <d v="2024-03-23T07:40:00"/>
    <d v="1899-12-30T05:00:00"/>
    <n v="1017"/>
    <n v="7333.96"/>
    <n v="365.82"/>
    <n v="6968.14"/>
    <x v="2"/>
    <s v="Completed"/>
    <s v="5C"/>
    <n v="5"/>
    <n v="0"/>
    <s v="Weekend"/>
    <x v="48"/>
  </r>
  <r>
    <s v="F00488"/>
    <x v="1129"/>
    <s v="E1995"/>
    <s v="P04287"/>
    <x v="0"/>
    <s v="Economy"/>
    <s v="Ahmedabad"/>
    <s v="Delhi"/>
    <d v="2024-03-04T08:34:00"/>
    <d v="2024-03-04T09:34:00"/>
    <d v="1899-12-30T01:00:00"/>
    <n v="434"/>
    <n v="6651.45"/>
    <n v="659.4"/>
    <n v="5992.05"/>
    <x v="3"/>
    <s v="Cancelled"/>
    <s v="12D"/>
    <n v="5"/>
    <n v="1"/>
    <s v="Weekday"/>
    <x v="8"/>
  </r>
  <r>
    <s v="F00489"/>
    <x v="76"/>
    <s v="E1924"/>
    <s v="P03182"/>
    <x v="2"/>
    <s v="Business"/>
    <s v="Ahmedabad"/>
    <s v="Bengaluru"/>
    <d v="2026-09-20T21:36:00"/>
    <d v="2026-09-20T23:36:00"/>
    <d v="1899-12-30T02:00:00"/>
    <n v="2183"/>
    <n v="5300.28"/>
    <n v="1684.71"/>
    <n v="3615.5699999999997"/>
    <x v="3"/>
    <s v="Cancelled"/>
    <s v="21C"/>
    <n v="5"/>
    <n v="1"/>
    <s v="Weekend"/>
    <x v="63"/>
  </r>
  <r>
    <s v="F00490"/>
    <x v="418"/>
    <s v="E1413"/>
    <s v="P04589"/>
    <x v="2"/>
    <s v="Economy"/>
    <s v="Chennai"/>
    <s v="Kolkata"/>
    <d v="2024-10-19T01:49:00"/>
    <d v="2024-10-19T05:49:00"/>
    <d v="1899-12-30T04:00:00"/>
    <n v="2363"/>
    <n v="6532.43"/>
    <n v="482.4"/>
    <n v="6050.0300000000007"/>
    <x v="3"/>
    <s v="Completed"/>
    <s v="25A"/>
    <n v="3"/>
    <n v="0"/>
    <s v="Weekend"/>
    <x v="64"/>
  </r>
  <r>
    <s v="F00491"/>
    <x v="660"/>
    <s v="E1056"/>
    <s v="P05808"/>
    <x v="4"/>
    <s v="Economy"/>
    <s v="Bengaluru"/>
    <s v="Ahmedabad"/>
    <d v="2024-09-16T14:15:00"/>
    <d v="2024-09-16T17:15:00"/>
    <d v="1899-12-30T03:00:00"/>
    <n v="1440"/>
    <n v="14300.75"/>
    <n v="178.35"/>
    <n v="14122.4"/>
    <x v="3"/>
    <s v="Completed"/>
    <s v="10E"/>
    <n v="2"/>
    <n v="0"/>
    <s v="Weekday"/>
    <x v="31"/>
  </r>
  <r>
    <s v="F00492"/>
    <x v="1288"/>
    <s v="E1625"/>
    <s v="P02704"/>
    <x v="4"/>
    <s v="Business"/>
    <s v="Mumbai"/>
    <s v="Chennai"/>
    <d v="2023-01-15T17:03:00"/>
    <d v="2023-01-15T20:03:00"/>
    <d v="1899-12-30T03:00:00"/>
    <n v="1007"/>
    <n v="4372.24"/>
    <n v="1929.85"/>
    <n v="2442.39"/>
    <x v="3"/>
    <s v="Completed"/>
    <s v="24F"/>
    <n v="3"/>
    <n v="0"/>
    <s v="Weekend"/>
    <x v="66"/>
  </r>
  <r>
    <s v="F00493"/>
    <x v="737"/>
    <s v="E1121"/>
    <s v="P05020"/>
    <x v="1"/>
    <s v="Business"/>
    <s v="Hyderabad"/>
    <s v="Chennai"/>
    <d v="2025-07-24T01:15:00"/>
    <d v="2025-07-24T02:15:00"/>
    <d v="1899-12-30T01:00:00"/>
    <n v="471"/>
    <n v="2846.17"/>
    <n v="309.25"/>
    <n v="2536.92"/>
    <x v="3"/>
    <s v="Completed"/>
    <s v="12A"/>
    <n v="5"/>
    <n v="0"/>
    <s v="Weekday"/>
    <x v="57"/>
  </r>
  <r>
    <s v="F00494"/>
    <x v="842"/>
    <s v="E1767"/>
    <s v="P00178"/>
    <x v="3"/>
    <s v="Economy"/>
    <s v="Pune"/>
    <s v="Lucknow"/>
    <d v="2023-01-08T01:21:00"/>
    <d v="2023-01-08T05:21:00"/>
    <d v="1899-12-30T04:00:00"/>
    <n v="1529"/>
    <n v="5260.74"/>
    <n v="1424.95"/>
    <n v="3835.79"/>
    <x v="3"/>
    <s v="Cancelled"/>
    <s v="17E"/>
    <n v="4"/>
    <n v="1"/>
    <s v="Weekend"/>
    <x v="10"/>
  </r>
  <r>
    <s v="F00495"/>
    <x v="1073"/>
    <s v="E1320"/>
    <s v="P05216"/>
    <x v="2"/>
    <s v="Economy"/>
    <s v="Bengaluru"/>
    <s v="Pune"/>
    <d v="2026-03-28T21:52:00"/>
    <d v="2026-03-28T22:52:00"/>
    <d v="1899-12-30T01:00:00"/>
    <n v="1091"/>
    <n v="7194.5"/>
    <n v="1304.5899999999999"/>
    <n v="5889.91"/>
    <x v="3"/>
    <s v="Cancelled"/>
    <s v="13E"/>
    <n v="4"/>
    <n v="1"/>
    <s v="Weekend"/>
    <x v="24"/>
  </r>
  <r>
    <s v="F00496"/>
    <x v="1062"/>
    <s v="E1617"/>
    <s v="P03141"/>
    <x v="3"/>
    <s v="First_Class"/>
    <s v="Mumbai"/>
    <s v="Delhi"/>
    <d v="2023-12-01T09:36:00"/>
    <d v="2023-12-01T13:36:00"/>
    <d v="1899-12-30T04:00:00"/>
    <n v="2276"/>
    <n v="12082.49"/>
    <n v="1808.5"/>
    <n v="10273.99"/>
    <x v="3"/>
    <s v="Cancelled"/>
    <s v="24D"/>
    <n v="1"/>
    <n v="1"/>
    <s v="Weekday"/>
    <x v="22"/>
  </r>
  <r>
    <s v="F00497"/>
    <x v="846"/>
    <s v="E1729"/>
    <s v="P03033"/>
    <x v="0"/>
    <s v="First_Class"/>
    <s v="Kolkata"/>
    <s v="Bengaluru"/>
    <d v="2024-11-06T15:01:00"/>
    <d v="2024-11-06T18:01:00"/>
    <d v="1899-12-30T03:00:00"/>
    <n v="944"/>
    <n v="13720.09"/>
    <n v="997.87"/>
    <n v="12722.22"/>
    <x v="3"/>
    <s v="Completed"/>
    <s v="27F"/>
    <n v="2"/>
    <n v="0"/>
    <s v="Weekday"/>
    <x v="47"/>
  </r>
  <r>
    <s v="F00498"/>
    <x v="224"/>
    <s v="E1262"/>
    <s v="P02625"/>
    <x v="2"/>
    <s v="Business"/>
    <s v="Ahmedabad"/>
    <s v="Lucknow"/>
    <d v="2026-09-21T17:47:00"/>
    <d v="2026-09-21T18:47:00"/>
    <d v="1899-12-30T01:00:00"/>
    <n v="1591"/>
    <n v="4062.49"/>
    <n v="1448.12"/>
    <n v="2614.37"/>
    <x v="3"/>
    <s v="Cancelled"/>
    <s v="13C"/>
    <n v="1"/>
    <n v="1"/>
    <s v="Weekday"/>
    <x v="69"/>
  </r>
  <r>
    <s v="F00499"/>
    <x v="300"/>
    <s v="E1325"/>
    <s v="P00691"/>
    <x v="2"/>
    <s v="Business"/>
    <s v="Pune"/>
    <s v="Mumbai"/>
    <d v="2025-06-09T05:41:00"/>
    <d v="2025-06-09T09:41:00"/>
    <d v="1899-12-30T04:00:00"/>
    <n v="512"/>
    <n v="3552.07"/>
    <n v="88.34"/>
    <n v="3463.73"/>
    <x v="3"/>
    <s v="Cancelled"/>
    <s v="3C"/>
    <n v="3"/>
    <n v="1"/>
    <s v="Weekday"/>
    <x v="25"/>
  </r>
  <r>
    <s v="F00500"/>
    <x v="346"/>
    <s v="E1538"/>
    <s v="P04530"/>
    <x v="2"/>
    <s v="First_Class"/>
    <s v="Hyderabad"/>
    <s v="Bengaluru"/>
    <d v="2025-03-27T00:53:00"/>
    <d v="2025-03-27T05:53:00"/>
    <d v="1899-12-30T05:00:00"/>
    <n v="361"/>
    <n v="2048.1"/>
    <n v="757.12"/>
    <n v="1290.98"/>
    <x v="3"/>
    <s v="Completed"/>
    <s v="8B"/>
    <n v="5"/>
    <n v="0"/>
    <s v="Weekday"/>
    <x v="71"/>
  </r>
  <r>
    <s v="F00501"/>
    <x v="743"/>
    <s v="E1891"/>
    <s v="P02962"/>
    <x v="0"/>
    <s v="First_Class"/>
    <s v="Hyderabad"/>
    <s v="Ahmedabad"/>
    <d v="2026-10-01T16:36:00"/>
    <d v="2026-10-01T21:36:00"/>
    <d v="1899-12-30T05:00:00"/>
    <n v="1517"/>
    <n v="6625.36"/>
    <n v="332.33"/>
    <n v="6293.03"/>
    <x v="3"/>
    <s v="Completed"/>
    <s v="24F"/>
    <n v="1"/>
    <n v="0"/>
    <s v="Weekday"/>
    <x v="4"/>
  </r>
  <r>
    <s v="F00502"/>
    <x v="639"/>
    <s v="E1268"/>
    <s v="P05583"/>
    <x v="1"/>
    <s v="First_Class"/>
    <s v="Lucknow"/>
    <s v="Kolkata"/>
    <d v="2025-05-25T08:58:00"/>
    <d v="2025-05-25T10:58:00"/>
    <d v="1899-12-30T02:00:00"/>
    <n v="1706"/>
    <n v="11518.64"/>
    <n v="1005.42"/>
    <n v="10513.22"/>
    <x v="3"/>
    <s v="Completed"/>
    <s v="6E"/>
    <n v="1"/>
    <n v="0"/>
    <s v="Weekend"/>
    <x v="40"/>
  </r>
  <r>
    <s v="F00503"/>
    <x v="743"/>
    <s v="E1533"/>
    <s v="P04756"/>
    <x v="3"/>
    <s v="Economy"/>
    <s v="Hyderabad"/>
    <s v="Lucknow"/>
    <d v="2026-06-14T09:07:00"/>
    <d v="2026-06-14T14:07:00"/>
    <d v="1899-12-30T05:00:00"/>
    <n v="661"/>
    <n v="14111.5"/>
    <n v="124.12"/>
    <n v="13987.38"/>
    <x v="3"/>
    <s v="Completed"/>
    <s v="6D"/>
    <n v="4"/>
    <n v="0"/>
    <s v="Weekend"/>
    <x v="59"/>
  </r>
  <r>
    <s v="F00504"/>
    <x v="943"/>
    <s v="E1534"/>
    <s v="P01249"/>
    <x v="4"/>
    <s v="First_Class"/>
    <s v="Hyderabad"/>
    <s v="Chennai"/>
    <d v="2024-07-23T14:40:00"/>
    <d v="2024-07-23T19:40:00"/>
    <d v="1899-12-30T05:00:00"/>
    <n v="2401"/>
    <n v="4449.6000000000004"/>
    <n v="992.96"/>
    <n v="3456.6400000000003"/>
    <x v="3"/>
    <s v="Completed"/>
    <s v="21D"/>
    <n v="2"/>
    <n v="0"/>
    <s v="Weekday"/>
    <x v="57"/>
  </r>
  <r>
    <s v="F00505"/>
    <x v="392"/>
    <s v="E1488"/>
    <s v="P00078"/>
    <x v="4"/>
    <s v="First_Class"/>
    <s v="Hyderabad"/>
    <s v="Bengaluru"/>
    <d v="2023-04-06T21:56:00"/>
    <d v="2023-04-07T00:56:00"/>
    <d v="1899-12-30T03:00:00"/>
    <n v="353"/>
    <n v="13213.04"/>
    <n v="1125.27"/>
    <n v="12087.77"/>
    <x v="3"/>
    <s v="Completed"/>
    <s v="5F"/>
    <n v="5"/>
    <n v="0"/>
    <s v="Weekday"/>
    <x v="71"/>
  </r>
  <r>
    <s v="F00506"/>
    <x v="1378"/>
    <s v="E1747"/>
    <s v="P04351"/>
    <x v="3"/>
    <s v="Business"/>
    <s v="Kolkata"/>
    <s v="Pune"/>
    <d v="2023-10-31T01:21:00"/>
    <d v="2023-10-31T05:21:00"/>
    <d v="1899-12-30T04:00:00"/>
    <n v="320"/>
    <n v="14745.69"/>
    <n v="202.37"/>
    <n v="14543.32"/>
    <x v="3"/>
    <s v="Completed"/>
    <s v="2A"/>
    <n v="5"/>
    <n v="0"/>
    <s v="Weekday"/>
    <x v="13"/>
  </r>
  <r>
    <s v="F00507"/>
    <x v="543"/>
    <s v="E1640"/>
    <s v="P03646"/>
    <x v="2"/>
    <s v="Business"/>
    <s v="Lucknow"/>
    <s v="Ahmedabad"/>
    <d v="2024-02-03T11:16:00"/>
    <d v="2024-02-03T15:16:00"/>
    <d v="1899-12-30T04:00:00"/>
    <n v="543"/>
    <n v="4966.9799999999996"/>
    <n v="798.75"/>
    <n v="4168.2299999999996"/>
    <x v="3"/>
    <s v="Completed"/>
    <s v="28B"/>
    <n v="1"/>
    <n v="0"/>
    <s v="Weekend"/>
    <x v="37"/>
  </r>
  <r>
    <s v="F00508"/>
    <x v="661"/>
    <s v="E1426"/>
    <s v="P05859"/>
    <x v="1"/>
    <s v="Business"/>
    <s v="Mumbai"/>
    <s v="Ahmedabad"/>
    <d v="2024-01-31T10:22:00"/>
    <d v="2024-01-31T12:22:00"/>
    <d v="1899-12-30T02:00:00"/>
    <n v="774"/>
    <n v="11951.8"/>
    <n v="1663.28"/>
    <n v="10288.519999999999"/>
    <x v="3"/>
    <s v="Cancelled"/>
    <s v="27E"/>
    <n v="1"/>
    <n v="1"/>
    <s v="Weekday"/>
    <x v="16"/>
  </r>
  <r>
    <s v="F00509"/>
    <x v="615"/>
    <s v="E1377"/>
    <s v="P05938"/>
    <x v="2"/>
    <s v="Business"/>
    <s v="Bengaluru"/>
    <s v="Chennai"/>
    <d v="2025-06-12T01:36:00"/>
    <d v="2025-06-12T05:36:00"/>
    <d v="1899-12-30T04:00:00"/>
    <n v="1177"/>
    <n v="12656.78"/>
    <n v="156.62"/>
    <n v="12500.16"/>
    <x v="3"/>
    <s v="Completed"/>
    <s v="25E"/>
    <n v="2"/>
    <n v="0"/>
    <s v="Weekday"/>
    <x v="14"/>
  </r>
  <r>
    <s v="F00510"/>
    <x v="859"/>
    <s v="E1152"/>
    <s v="P01407"/>
    <x v="0"/>
    <s v="Business"/>
    <s v="Pune"/>
    <s v="Delhi"/>
    <d v="2025-08-02T20:37:00"/>
    <d v="2025-08-02T22:37:00"/>
    <d v="1899-12-30T02:00:00"/>
    <n v="1385"/>
    <n v="2489.54"/>
    <n v="1539.34"/>
    <n v="950.2"/>
    <x v="3"/>
    <s v="Completed"/>
    <s v="29B"/>
    <n v="4"/>
    <n v="0"/>
    <s v="Weekend"/>
    <x v="70"/>
  </r>
  <r>
    <s v="F00511"/>
    <x v="472"/>
    <s v="E1810"/>
    <s v="P02265"/>
    <x v="3"/>
    <s v="Economy"/>
    <s v="Delhi"/>
    <s v="Pune"/>
    <d v="2025-08-18T14:30:00"/>
    <d v="2025-08-18T18:30:00"/>
    <d v="1899-12-30T04:00:00"/>
    <n v="1906"/>
    <n v="2863.59"/>
    <n v="1010.5"/>
    <n v="1853.0900000000001"/>
    <x v="3"/>
    <s v="Completed"/>
    <s v="22A"/>
    <n v="5"/>
    <n v="0"/>
    <s v="Weekday"/>
    <x v="23"/>
  </r>
  <r>
    <s v="F00512"/>
    <x v="832"/>
    <s v="E1022"/>
    <s v="P04625"/>
    <x v="1"/>
    <s v="Business"/>
    <s v="Hyderabad"/>
    <s v="Ahmedabad"/>
    <d v="2023-01-16T16:09:00"/>
    <d v="2023-01-16T21:09:00"/>
    <d v="1899-12-30T05:00:00"/>
    <n v="1463"/>
    <n v="9971.58"/>
    <n v="673.66"/>
    <n v="9297.92"/>
    <x v="3"/>
    <s v="Completed"/>
    <s v="18D"/>
    <n v="4"/>
    <n v="0"/>
    <s v="Weekday"/>
    <x v="4"/>
  </r>
  <r>
    <s v="F00513"/>
    <x v="890"/>
    <s v="E1921"/>
    <s v="P03258"/>
    <x v="3"/>
    <s v="First_Class"/>
    <s v="Chennai"/>
    <s v="Bengaluru"/>
    <d v="2026-09-23T00:04:00"/>
    <d v="2026-09-23T02:04:00"/>
    <d v="1899-12-30T02:00:00"/>
    <n v="1341"/>
    <n v="9145.64"/>
    <n v="771.13"/>
    <n v="8374.51"/>
    <x v="3"/>
    <s v="Completed"/>
    <s v="20B"/>
    <n v="5"/>
    <n v="0"/>
    <s v="Weekday"/>
    <x v="49"/>
  </r>
  <r>
    <s v="F00514"/>
    <x v="340"/>
    <s v="E1487"/>
    <s v="P03233"/>
    <x v="3"/>
    <s v="Economy"/>
    <s v="Ahmedabad"/>
    <s v="Chennai"/>
    <d v="2025-09-02T10:11:00"/>
    <d v="2025-09-02T11:11:00"/>
    <d v="1899-12-30T01:00:00"/>
    <n v="2338"/>
    <n v="4355.34"/>
    <n v="1065.1400000000001"/>
    <n v="3290.2"/>
    <x v="3"/>
    <s v="Completed"/>
    <s v="14E"/>
    <n v="3"/>
    <n v="0"/>
    <s v="Weekday"/>
    <x v="36"/>
  </r>
  <r>
    <s v="F00515"/>
    <x v="641"/>
    <s v="E1288"/>
    <s v="P04324"/>
    <x v="3"/>
    <s v="Economy"/>
    <s v="Kolkata"/>
    <s v="Lucknow"/>
    <d v="2023-07-05T16:57:00"/>
    <d v="2023-07-05T17:57:00"/>
    <d v="1899-12-30T01:00:00"/>
    <n v="484"/>
    <n v="11444.17"/>
    <n v="549.45000000000005"/>
    <n v="10894.72"/>
    <x v="3"/>
    <s v="Completed"/>
    <s v="14A"/>
    <n v="4"/>
    <n v="0"/>
    <s v="Weekday"/>
    <x v="28"/>
  </r>
  <r>
    <s v="F00516"/>
    <x v="1379"/>
    <s v="E1073"/>
    <s v="P00159"/>
    <x v="4"/>
    <s v="Business"/>
    <s v="Delhi"/>
    <s v="Chennai"/>
    <d v="2023-05-14T22:24:00"/>
    <d v="2023-05-14T23:24:00"/>
    <d v="1899-12-30T01:00:00"/>
    <n v="1243"/>
    <n v="12458.64"/>
    <n v="195.23"/>
    <n v="12263.41"/>
    <x v="3"/>
    <s v="Completed"/>
    <s v="22D"/>
    <n v="3"/>
    <n v="0"/>
    <s v="Weekend"/>
    <x v="56"/>
  </r>
  <r>
    <s v="F00517"/>
    <x v="1378"/>
    <s v="E1920"/>
    <s v="P00898"/>
    <x v="3"/>
    <s v="First_Class"/>
    <s v="Delhi"/>
    <s v="Pune"/>
    <d v="2025-01-23T14:55:00"/>
    <d v="2025-01-23T19:55:00"/>
    <d v="1899-12-30T05:00:00"/>
    <n v="2393"/>
    <n v="13408.3"/>
    <n v="1476.2"/>
    <n v="11932.099999999999"/>
    <x v="3"/>
    <s v="Completed"/>
    <s v="25E"/>
    <n v="3"/>
    <n v="0"/>
    <s v="Weekday"/>
    <x v="23"/>
  </r>
  <r>
    <s v="F00518"/>
    <x v="95"/>
    <s v="E1667"/>
    <s v="P05914"/>
    <x v="2"/>
    <s v="Economy"/>
    <s v="Mumbai"/>
    <s v="Ahmedabad"/>
    <d v="2024-09-23T14:56:00"/>
    <d v="2024-09-23T18:56:00"/>
    <d v="1899-12-30T04:00:00"/>
    <n v="1330"/>
    <n v="8293.84"/>
    <n v="160.78"/>
    <n v="8133.06"/>
    <x v="3"/>
    <s v="Cancelled"/>
    <s v="23F"/>
    <n v="2"/>
    <n v="1"/>
    <s v="Weekday"/>
    <x v="16"/>
  </r>
  <r>
    <s v="F00519"/>
    <x v="331"/>
    <s v="E1855"/>
    <s v="P00537"/>
    <x v="0"/>
    <s v="Economy"/>
    <s v="Ahmedabad"/>
    <s v="Delhi"/>
    <d v="2023-09-06T19:25:00"/>
    <d v="2023-09-06T22:25:00"/>
    <d v="1899-12-30T03:00:00"/>
    <n v="788"/>
    <n v="13155.3"/>
    <n v="1039.83"/>
    <n v="12115.47"/>
    <x v="3"/>
    <s v="Completed"/>
    <s v="7D"/>
    <n v="3"/>
    <n v="0"/>
    <s v="Weekday"/>
    <x v="8"/>
  </r>
  <r>
    <s v="F00520"/>
    <x v="1380"/>
    <s v="E1013"/>
    <s v="P05357"/>
    <x v="2"/>
    <s v="First_Class"/>
    <s v="Hyderabad"/>
    <s v="Mumbai"/>
    <d v="2026-03-06T18:12:00"/>
    <d v="2026-03-06T22:12:00"/>
    <d v="1899-12-30T04:00:00"/>
    <n v="1513"/>
    <n v="14721.21"/>
    <n v="1346.02"/>
    <n v="13375.189999999999"/>
    <x v="3"/>
    <s v="Completed"/>
    <s v="12C"/>
    <n v="5"/>
    <n v="0"/>
    <s v="Weekday"/>
    <x v="2"/>
  </r>
  <r>
    <s v="F00521"/>
    <x v="30"/>
    <s v="E1515"/>
    <s v="P02111"/>
    <x v="4"/>
    <s v="Business"/>
    <s v="Pune"/>
    <s v="Hyderabad"/>
    <d v="2024-10-28T01:09:00"/>
    <d v="2024-10-28T03:09:00"/>
    <d v="1899-12-30T02:00:00"/>
    <n v="456"/>
    <n v="9023.58"/>
    <n v="1262.01"/>
    <n v="7761.57"/>
    <x v="3"/>
    <s v="Completed"/>
    <s v="20B"/>
    <n v="5"/>
    <n v="0"/>
    <s v="Weekday"/>
    <x v="39"/>
  </r>
  <r>
    <s v="F00522"/>
    <x v="903"/>
    <s v="E1973"/>
    <s v="P03495"/>
    <x v="0"/>
    <s v="Economy"/>
    <s v="Bengaluru"/>
    <s v="Lucknow"/>
    <d v="2026-03-17T01:24:00"/>
    <d v="2026-03-17T05:24:00"/>
    <d v="1899-12-30T04:00:00"/>
    <n v="1249"/>
    <n v="8623.24"/>
    <n v="1810.45"/>
    <n v="6812.79"/>
    <x v="3"/>
    <s v="Completed"/>
    <s v="13D"/>
    <n v="4"/>
    <n v="0"/>
    <s v="Weekday"/>
    <x v="65"/>
  </r>
  <r>
    <s v="F00523"/>
    <x v="1157"/>
    <s v="E1441"/>
    <s v="P01141"/>
    <x v="1"/>
    <s v="Business"/>
    <s v="Delhi"/>
    <s v="Mumbai"/>
    <d v="2023-04-28T14:04:00"/>
    <d v="2023-04-28T17:04:00"/>
    <d v="1899-12-30T03:00:00"/>
    <n v="2461"/>
    <n v="13283.87"/>
    <n v="938.31"/>
    <n v="12345.560000000001"/>
    <x v="3"/>
    <s v="Completed"/>
    <s v="13E"/>
    <n v="4"/>
    <n v="0"/>
    <s v="Weekday"/>
    <x v="61"/>
  </r>
  <r>
    <s v="F00524"/>
    <x v="179"/>
    <s v="E1002"/>
    <s v="P02135"/>
    <x v="2"/>
    <s v="Economy"/>
    <s v="Kolkata"/>
    <s v="Delhi"/>
    <d v="2024-02-21T23:12:00"/>
    <d v="2024-02-22T01:12:00"/>
    <d v="1899-12-30T02:00:00"/>
    <n v="722"/>
    <n v="10330.709999999999"/>
    <n v="680.25"/>
    <n v="9650.4599999999991"/>
    <x v="3"/>
    <s v="Cancelled"/>
    <s v="18B"/>
    <n v="2"/>
    <n v="1"/>
    <s v="Weekday"/>
    <x v="19"/>
  </r>
  <r>
    <s v="F00525"/>
    <x v="1014"/>
    <s v="E1769"/>
    <s v="P00417"/>
    <x v="0"/>
    <s v="Business"/>
    <s v="Kolkata"/>
    <s v="Hyderabad"/>
    <d v="2026-02-24T23:51:00"/>
    <d v="2026-02-25T00:51:00"/>
    <d v="1899-12-30T01:00:00"/>
    <n v="1177"/>
    <n v="14782.8"/>
    <n v="549.46"/>
    <n v="14233.34"/>
    <x v="3"/>
    <s v="Completed"/>
    <s v="13C"/>
    <n v="5"/>
    <n v="0"/>
    <s v="Weekday"/>
    <x v="60"/>
  </r>
  <r>
    <s v="F00526"/>
    <x v="322"/>
    <s v="E1349"/>
    <s v="P00996"/>
    <x v="1"/>
    <s v="Economy"/>
    <s v="Hyderabad"/>
    <s v="Ahmedabad"/>
    <d v="2023-08-21T05:36:00"/>
    <d v="2023-08-21T07:36:00"/>
    <d v="1899-12-30T02:00:00"/>
    <n v="973"/>
    <n v="5623.95"/>
    <n v="1714.41"/>
    <n v="3909.54"/>
    <x v="3"/>
    <s v="Cancelled"/>
    <s v="30E"/>
    <n v="5"/>
    <n v="1"/>
    <s v="Weekday"/>
    <x v="4"/>
  </r>
  <r>
    <s v="F00527"/>
    <x v="786"/>
    <s v="E1773"/>
    <s v="P03411"/>
    <x v="1"/>
    <s v="First_Class"/>
    <s v="Mumbai"/>
    <s v="Chennai"/>
    <d v="2024-11-27T16:14:00"/>
    <d v="2024-11-27T20:14:00"/>
    <d v="1899-12-30T04:00:00"/>
    <n v="1152"/>
    <n v="9425.42"/>
    <n v="1667.95"/>
    <n v="7757.47"/>
    <x v="3"/>
    <s v="Completed"/>
    <s v="26E"/>
    <n v="1"/>
    <n v="0"/>
    <s v="Weekday"/>
    <x v="66"/>
  </r>
  <r>
    <s v="F00528"/>
    <x v="687"/>
    <s v="E1318"/>
    <s v="P00783"/>
    <x v="3"/>
    <s v="First_Class"/>
    <s v="Chennai"/>
    <s v="Mumbai"/>
    <d v="2023-01-29T01:11:00"/>
    <d v="2023-01-29T06:11:00"/>
    <d v="1899-12-30T05:00:00"/>
    <n v="2193"/>
    <n v="4617.3500000000004"/>
    <n v="1360.53"/>
    <n v="3256.8200000000006"/>
    <x v="3"/>
    <s v="Completed"/>
    <s v="1C"/>
    <n v="4"/>
    <n v="0"/>
    <s v="Weekend"/>
    <x v="29"/>
  </r>
  <r>
    <s v="F00529"/>
    <x v="909"/>
    <s v="E1418"/>
    <s v="P03980"/>
    <x v="0"/>
    <s v="First_Class"/>
    <s v="Chennai"/>
    <s v="Ahmedabad"/>
    <d v="2025-03-31T07:07:00"/>
    <d v="2025-03-31T10:07:00"/>
    <d v="1899-12-30T03:00:00"/>
    <n v="1492"/>
    <n v="3751.34"/>
    <n v="1770.37"/>
    <n v="1980.9700000000003"/>
    <x v="3"/>
    <s v="Completed"/>
    <s v="25A"/>
    <n v="2"/>
    <n v="0"/>
    <s v="Weekday"/>
    <x v="0"/>
  </r>
  <r>
    <s v="F00530"/>
    <x v="373"/>
    <s v="E1139"/>
    <s v="P03054"/>
    <x v="1"/>
    <s v="First_Class"/>
    <s v="Ahmedabad"/>
    <s v="Lucknow"/>
    <d v="2025-02-18T04:05:00"/>
    <d v="2025-02-18T07:05:00"/>
    <d v="1899-12-30T03:00:00"/>
    <n v="1068"/>
    <n v="8169.2"/>
    <n v="794.68"/>
    <n v="7374.5199999999995"/>
    <x v="3"/>
    <s v="Completed"/>
    <s v="17D"/>
    <n v="5"/>
    <n v="0"/>
    <s v="Weekday"/>
    <x v="69"/>
  </r>
  <r>
    <s v="F00531"/>
    <x v="158"/>
    <s v="E1708"/>
    <s v="P01235"/>
    <x v="2"/>
    <s v="First_Class"/>
    <s v="Ahmedabad"/>
    <s v="Kolkata"/>
    <d v="2025-01-16T18:55:00"/>
    <d v="2025-01-16T22:55:00"/>
    <d v="1899-12-30T04:00:00"/>
    <n v="934"/>
    <n v="10644.53"/>
    <n v="298.74"/>
    <n v="10345.790000000001"/>
    <x v="3"/>
    <s v="Completed"/>
    <s v="17F"/>
    <n v="2"/>
    <n v="0"/>
    <s v="Weekday"/>
    <x v="26"/>
  </r>
  <r>
    <s v="F00532"/>
    <x v="409"/>
    <s v="E1699"/>
    <s v="P00245"/>
    <x v="0"/>
    <s v="First_Class"/>
    <s v="Bengaluru"/>
    <s v="Hyderabad"/>
    <d v="2025-03-10T04:13:00"/>
    <d v="2025-03-10T08:13:00"/>
    <d v="1899-12-30T04:00:00"/>
    <n v="2383"/>
    <n v="3023.72"/>
    <n v="1534.7"/>
    <n v="1489.0199999999998"/>
    <x v="3"/>
    <s v="Completed"/>
    <s v="7D"/>
    <n v="2"/>
    <n v="0"/>
    <s v="Weekday"/>
    <x v="41"/>
  </r>
  <r>
    <s v="F00533"/>
    <x v="674"/>
    <s v="E1883"/>
    <s v="P05945"/>
    <x v="1"/>
    <s v="First_Class"/>
    <s v="Kolkata"/>
    <s v="Lucknow"/>
    <d v="2026-04-26T16:47:00"/>
    <d v="2026-04-26T19:47:00"/>
    <d v="1899-12-30T03:00:00"/>
    <n v="990"/>
    <n v="4325.1899999999996"/>
    <n v="933.37"/>
    <n v="3391.8199999999997"/>
    <x v="3"/>
    <s v="Cancelled"/>
    <s v="29D"/>
    <n v="2"/>
    <n v="1"/>
    <s v="Weekend"/>
    <x v="28"/>
  </r>
  <r>
    <s v="F00534"/>
    <x v="190"/>
    <s v="E1055"/>
    <s v="P02255"/>
    <x v="0"/>
    <s v="Economy"/>
    <s v="Kolkata"/>
    <s v="Hyderabad"/>
    <d v="2025-07-06T10:39:00"/>
    <d v="2025-07-06T13:39:00"/>
    <d v="1899-12-30T03:00:00"/>
    <n v="1049"/>
    <n v="2590.52"/>
    <n v="940.63"/>
    <n v="1649.8899999999999"/>
    <x v="3"/>
    <s v="Completed"/>
    <s v="28D"/>
    <n v="3"/>
    <n v="0"/>
    <s v="Weekend"/>
    <x v="60"/>
  </r>
  <r>
    <s v="F00535"/>
    <x v="868"/>
    <s v="E1618"/>
    <s v="P04165"/>
    <x v="3"/>
    <s v="Economy"/>
    <s v="Pune"/>
    <s v="Ahmedabad"/>
    <d v="2024-11-28T02:35:00"/>
    <d v="2024-11-28T05:35:00"/>
    <d v="1899-12-30T03:00:00"/>
    <n v="1236"/>
    <n v="12213.74"/>
    <n v="1517.83"/>
    <n v="10695.91"/>
    <x v="3"/>
    <s v="Completed"/>
    <s v="10F"/>
    <n v="4"/>
    <n v="0"/>
    <s v="Weekday"/>
    <x v="30"/>
  </r>
  <r>
    <s v="F00536"/>
    <x v="418"/>
    <s v="E1078"/>
    <s v="P01527"/>
    <x v="3"/>
    <s v="Business"/>
    <s v="Ahmedabad"/>
    <s v="Kolkata"/>
    <d v="2025-12-09T16:18:00"/>
    <d v="2025-12-09T21:18:00"/>
    <d v="1899-12-30T05:00:00"/>
    <n v="1133"/>
    <n v="10271.950000000001"/>
    <n v="1892.13"/>
    <n v="8379.82"/>
    <x v="3"/>
    <s v="Completed"/>
    <s v="20F"/>
    <n v="4"/>
    <n v="0"/>
    <s v="Weekday"/>
    <x v="26"/>
  </r>
  <r>
    <s v="F00537"/>
    <x v="936"/>
    <s v="E1916"/>
    <s v="P00870"/>
    <x v="1"/>
    <s v="Business"/>
    <s v="Chennai"/>
    <s v="Kolkata"/>
    <d v="2025-01-04T01:47:00"/>
    <d v="2025-01-04T05:47:00"/>
    <d v="1899-12-30T04:00:00"/>
    <n v="2125"/>
    <n v="6140.62"/>
    <n v="933.06"/>
    <n v="5207.5599999999995"/>
    <x v="3"/>
    <s v="Cancelled"/>
    <s v="5B"/>
    <n v="1"/>
    <n v="1"/>
    <s v="Weekend"/>
    <x v="64"/>
  </r>
  <r>
    <s v="F00538"/>
    <x v="368"/>
    <s v="E1581"/>
    <s v="P02042"/>
    <x v="3"/>
    <s v="Business"/>
    <s v="Chennai"/>
    <s v="Kolkata"/>
    <d v="2024-08-21T05:04:00"/>
    <d v="2024-08-21T06:04:00"/>
    <d v="1899-12-30T01:00:00"/>
    <n v="454"/>
    <n v="4852.67"/>
    <n v="1354.3"/>
    <n v="3498.37"/>
    <x v="3"/>
    <s v="Completed"/>
    <s v="6A"/>
    <n v="5"/>
    <n v="0"/>
    <s v="Weekday"/>
    <x v="64"/>
  </r>
  <r>
    <s v="F00539"/>
    <x v="688"/>
    <s v="E1096"/>
    <s v="P00492"/>
    <x v="0"/>
    <s v="Business"/>
    <s v="Kolkata"/>
    <s v="Bengaluru"/>
    <d v="2023-07-09T22:22:00"/>
    <d v="2023-07-09T23:22:00"/>
    <d v="1899-12-30T01:00:00"/>
    <n v="1057"/>
    <n v="12842.63"/>
    <n v="1976.53"/>
    <n v="10866.099999999999"/>
    <x v="3"/>
    <s v="Completed"/>
    <s v="20C"/>
    <n v="1"/>
    <n v="0"/>
    <s v="Weekend"/>
    <x v="47"/>
  </r>
  <r>
    <s v="F00540"/>
    <x v="848"/>
    <s v="E1544"/>
    <s v="P01108"/>
    <x v="1"/>
    <s v="Economy"/>
    <s v="Chennai"/>
    <s v="Ahmedabad"/>
    <d v="2026-06-29T07:18:00"/>
    <d v="2026-06-29T09:18:00"/>
    <d v="1899-12-30T02:00:00"/>
    <n v="2396"/>
    <n v="8912.7999999999993"/>
    <n v="1813.53"/>
    <n v="7099.2699999999995"/>
    <x v="3"/>
    <s v="Cancelled"/>
    <s v="5B"/>
    <n v="4"/>
    <n v="1"/>
    <s v="Weekday"/>
    <x v="0"/>
  </r>
  <r>
    <s v="F00541"/>
    <x v="793"/>
    <s v="E1361"/>
    <s v="P03089"/>
    <x v="2"/>
    <s v="Economy"/>
    <s v="Chennai"/>
    <s v="Ahmedabad"/>
    <d v="2026-06-18T10:21:00"/>
    <d v="2026-06-18T11:21:00"/>
    <d v="1899-12-30T01:00:00"/>
    <n v="1141"/>
    <n v="10870.52"/>
    <n v="756.53"/>
    <n v="10113.99"/>
    <x v="3"/>
    <s v="Cancelled"/>
    <s v="11E"/>
    <n v="3"/>
    <n v="1"/>
    <s v="Weekday"/>
    <x v="0"/>
  </r>
  <r>
    <s v="F00542"/>
    <x v="1233"/>
    <s v="E1975"/>
    <s v="P03460"/>
    <x v="1"/>
    <s v="Economy"/>
    <s v="Lucknow"/>
    <s v="Delhi"/>
    <d v="2025-01-02T03:06:00"/>
    <d v="2025-01-02T08:06:00"/>
    <d v="1899-12-30T05:00:00"/>
    <n v="1192"/>
    <n v="7371.28"/>
    <n v="1995.48"/>
    <n v="5375.7999999999993"/>
    <x v="3"/>
    <s v="Completed"/>
    <s v="19D"/>
    <n v="1"/>
    <n v="0"/>
    <s v="Weekday"/>
    <x v="50"/>
  </r>
  <r>
    <s v="F00543"/>
    <x v="715"/>
    <s v="E1561"/>
    <s v="P04089"/>
    <x v="3"/>
    <s v="Business"/>
    <s v="Chennai"/>
    <s v="Lucknow"/>
    <d v="2023-05-19T16:42:00"/>
    <d v="2023-05-19T17:42:00"/>
    <d v="1899-12-30T01:00:00"/>
    <n v="1177"/>
    <n v="1587.25"/>
    <n v="80.72"/>
    <n v="1506.53"/>
    <x v="3"/>
    <s v="Completed"/>
    <s v="24F"/>
    <n v="3"/>
    <n v="0"/>
    <s v="Weekday"/>
    <x v="42"/>
  </r>
  <r>
    <s v="F00544"/>
    <x v="829"/>
    <s v="E1992"/>
    <s v="P05304"/>
    <x v="0"/>
    <s v="Economy"/>
    <s v="Bengaluru"/>
    <s v="Hyderabad"/>
    <d v="2026-01-06T03:04:00"/>
    <d v="2026-01-06T04:04:00"/>
    <d v="1899-12-30T01:00:00"/>
    <n v="1255"/>
    <n v="8876.24"/>
    <n v="745.02"/>
    <n v="8131.2199999999993"/>
    <x v="3"/>
    <s v="Completed"/>
    <s v="13B"/>
    <n v="2"/>
    <n v="0"/>
    <s v="Weekday"/>
    <x v="41"/>
  </r>
  <r>
    <s v="F00545"/>
    <x v="1137"/>
    <s v="E1435"/>
    <s v="P03447"/>
    <x v="0"/>
    <s v="First_Class"/>
    <s v="Lucknow"/>
    <s v="Pune"/>
    <d v="2025-10-23T04:16:00"/>
    <d v="2025-10-23T06:16:00"/>
    <d v="1899-12-30T02:00:00"/>
    <n v="1009"/>
    <n v="1912.64"/>
    <n v="918.33"/>
    <n v="994.31000000000006"/>
    <x v="3"/>
    <s v="Cancelled"/>
    <s v="22B"/>
    <n v="4"/>
    <n v="1"/>
    <s v="Weekday"/>
    <x v="38"/>
  </r>
  <r>
    <s v="F00546"/>
    <x v="1379"/>
    <s v="E1627"/>
    <s v="P04505"/>
    <x v="1"/>
    <s v="First_Class"/>
    <s v="Hyderabad"/>
    <s v="Mumbai"/>
    <d v="2023-08-02T06:23:00"/>
    <d v="2023-08-02T10:23:00"/>
    <d v="1899-12-30T04:00:00"/>
    <n v="579"/>
    <n v="8816.86"/>
    <n v="1126.43"/>
    <n v="7690.43"/>
    <x v="3"/>
    <s v="Completed"/>
    <s v="28D"/>
    <n v="5"/>
    <n v="0"/>
    <s v="Weekday"/>
    <x v="2"/>
  </r>
  <r>
    <s v="F00547"/>
    <x v="1237"/>
    <s v="E1822"/>
    <s v="P04344"/>
    <x v="3"/>
    <s v="First_Class"/>
    <s v="Pune"/>
    <s v="Hyderabad"/>
    <d v="2025-02-19T10:15:00"/>
    <d v="2025-02-19T15:15:00"/>
    <d v="1899-12-30T05:00:00"/>
    <n v="1404"/>
    <n v="9924.14"/>
    <n v="1154.0999999999999"/>
    <n v="8770.0399999999991"/>
    <x v="3"/>
    <s v="Cancelled"/>
    <s v="6B"/>
    <n v="3"/>
    <n v="1"/>
    <s v="Weekday"/>
    <x v="39"/>
  </r>
  <r>
    <s v="F00548"/>
    <x v="219"/>
    <s v="E1537"/>
    <s v="P03533"/>
    <x v="4"/>
    <s v="First_Class"/>
    <s v="Hyderabad"/>
    <s v="Delhi"/>
    <d v="2024-01-30T17:51:00"/>
    <d v="2024-01-30T20:51:00"/>
    <d v="1899-12-30T03:00:00"/>
    <n v="1971"/>
    <n v="5754.82"/>
    <n v="1833.22"/>
    <n v="3921.5999999999995"/>
    <x v="3"/>
    <s v="Completed"/>
    <s v="22C"/>
    <n v="4"/>
    <n v="0"/>
    <s v="Weekday"/>
    <x v="5"/>
  </r>
  <r>
    <s v="F00549"/>
    <x v="407"/>
    <s v="E1105"/>
    <s v="P04456"/>
    <x v="3"/>
    <s v="Economy"/>
    <s v="Lucknow"/>
    <s v="Ahmedabad"/>
    <d v="2026-05-15T19:15:00"/>
    <d v="2026-05-15T20:15:00"/>
    <d v="1899-12-30T01:00:00"/>
    <n v="621"/>
    <n v="10398.98"/>
    <n v="1766.18"/>
    <n v="8632.7999999999993"/>
    <x v="3"/>
    <s v="Cancelled"/>
    <s v="3F"/>
    <n v="5"/>
    <n v="1"/>
    <s v="Weekday"/>
    <x v="37"/>
  </r>
  <r>
    <s v="F00550"/>
    <x v="227"/>
    <s v="E1648"/>
    <s v="P05892"/>
    <x v="2"/>
    <s v="Business"/>
    <s v="Chennai"/>
    <s v="Delhi"/>
    <d v="2023-06-14T17:37:00"/>
    <d v="2023-06-14T22:37:00"/>
    <d v="1899-12-30T05:00:00"/>
    <n v="1234"/>
    <n v="6217.15"/>
    <n v="878.79"/>
    <n v="5338.36"/>
    <x v="3"/>
    <s v="Completed"/>
    <s v="11B"/>
    <n v="4"/>
    <n v="0"/>
    <s v="Weekday"/>
    <x v="48"/>
  </r>
  <r>
    <s v="F00551"/>
    <x v="1187"/>
    <s v="E1136"/>
    <s v="P03688"/>
    <x v="1"/>
    <s v="Economy"/>
    <s v="Pune"/>
    <s v="Chennai"/>
    <d v="2026-11-13T08:41:00"/>
    <d v="2026-11-13T10:41:00"/>
    <d v="1899-12-30T02:00:00"/>
    <n v="1569"/>
    <n v="12668.13"/>
    <n v="282.58999999999997"/>
    <n v="12385.539999999999"/>
    <x v="3"/>
    <s v="Completed"/>
    <s v="7B"/>
    <n v="5"/>
    <n v="0"/>
    <s v="Weekday"/>
    <x v="46"/>
  </r>
  <r>
    <s v="F00552"/>
    <x v="614"/>
    <s v="E1633"/>
    <s v="P00064"/>
    <x v="0"/>
    <s v="Business"/>
    <s v="Delhi"/>
    <s v="Hyderabad"/>
    <d v="2023-04-23T19:37:00"/>
    <d v="2023-04-24T00:37:00"/>
    <d v="1899-12-30T05:00:00"/>
    <n v="1164"/>
    <n v="12778.25"/>
    <n v="1295.0899999999999"/>
    <n v="11483.16"/>
    <x v="3"/>
    <s v="Completed"/>
    <s v="18A"/>
    <n v="2"/>
    <n v="0"/>
    <s v="Weekend"/>
    <x v="7"/>
  </r>
  <r>
    <s v="F00553"/>
    <x v="1352"/>
    <s v="E1804"/>
    <s v="P00818"/>
    <x v="0"/>
    <s v="Business"/>
    <s v="Hyderabad"/>
    <s v="Pune"/>
    <d v="2026-07-04T16:10:00"/>
    <d v="2026-07-04T17:10:00"/>
    <d v="1899-12-30T01:00:00"/>
    <n v="1674"/>
    <n v="2890.37"/>
    <n v="96.73"/>
    <n v="2793.64"/>
    <x v="3"/>
    <s v="Cancelled"/>
    <s v="1C"/>
    <n v="5"/>
    <n v="1"/>
    <s v="Weekend"/>
    <x v="62"/>
  </r>
  <r>
    <s v="F00554"/>
    <x v="608"/>
    <s v="E1256"/>
    <s v="P03610"/>
    <x v="1"/>
    <s v="First_Class"/>
    <s v="Chennai"/>
    <s v="Hyderabad"/>
    <d v="2025-01-18T00:43:00"/>
    <d v="2025-01-18T01:43:00"/>
    <d v="1899-12-30T01:00:00"/>
    <n v="2022"/>
    <n v="9458.99"/>
    <n v="1111.3399999999999"/>
    <n v="8347.65"/>
    <x v="3"/>
    <s v="Completed"/>
    <s v="12B"/>
    <n v="4"/>
    <n v="0"/>
    <s v="Weekend"/>
    <x v="12"/>
  </r>
  <r>
    <s v="F00555"/>
    <x v="1269"/>
    <s v="E1076"/>
    <s v="P02128"/>
    <x v="4"/>
    <s v="Business"/>
    <s v="Mumbai"/>
    <s v="Pune"/>
    <d v="2024-10-03T07:24:00"/>
    <d v="2024-10-03T12:24:00"/>
    <d v="1899-12-30T05:00:00"/>
    <n v="1885"/>
    <n v="1893.02"/>
    <n v="1945.32"/>
    <n v="-52.299999999999955"/>
    <x v="3"/>
    <s v="Completed"/>
    <s v="10B"/>
    <n v="2"/>
    <n v="0"/>
    <s v="Weekday"/>
    <x v="11"/>
  </r>
  <r>
    <s v="F00556"/>
    <x v="847"/>
    <s v="E1644"/>
    <s v="P02923"/>
    <x v="2"/>
    <s v="Economy"/>
    <s v="Delhi"/>
    <s v="Mumbai"/>
    <d v="2025-07-10T02:34:00"/>
    <d v="2025-07-10T04:34:00"/>
    <d v="1899-12-30T02:00:00"/>
    <n v="826"/>
    <n v="4769.59"/>
    <n v="217.95"/>
    <n v="4551.6400000000003"/>
    <x v="3"/>
    <s v="Completed"/>
    <s v="1F"/>
    <n v="1"/>
    <n v="0"/>
    <s v="Weekday"/>
    <x v="61"/>
  </r>
  <r>
    <s v="F00557"/>
    <x v="758"/>
    <s v="E1031"/>
    <s v="P02141"/>
    <x v="0"/>
    <s v="Business"/>
    <s v="Pune"/>
    <s v="Ahmedabad"/>
    <d v="2025-02-08T07:04:00"/>
    <d v="2025-02-08T09:04:00"/>
    <d v="1899-12-30T02:00:00"/>
    <n v="551"/>
    <n v="4284.2700000000004"/>
    <n v="1323.7"/>
    <n v="2960.5700000000006"/>
    <x v="3"/>
    <s v="Completed"/>
    <s v="11C"/>
    <n v="5"/>
    <n v="0"/>
    <s v="Weekend"/>
    <x v="30"/>
  </r>
  <r>
    <s v="F00558"/>
    <x v="277"/>
    <s v="E1123"/>
    <s v="P03391"/>
    <x v="4"/>
    <s v="First_Class"/>
    <s v="Kolkata"/>
    <s v="Pune"/>
    <d v="2023-08-03T11:05:00"/>
    <d v="2023-08-03T12:05:00"/>
    <d v="1899-12-30T01:00:00"/>
    <n v="2421"/>
    <n v="1737.36"/>
    <n v="383.17"/>
    <n v="1354.1899999999998"/>
    <x v="3"/>
    <s v="Completed"/>
    <s v="24B"/>
    <n v="4"/>
    <n v="0"/>
    <s v="Weekday"/>
    <x v="13"/>
  </r>
  <r>
    <s v="F00559"/>
    <x v="914"/>
    <s v="E1966"/>
    <s v="P02647"/>
    <x v="0"/>
    <s v="Business"/>
    <s v="Lucknow"/>
    <s v="Chennai"/>
    <d v="2024-08-22T11:10:00"/>
    <d v="2024-08-22T13:10:00"/>
    <d v="1899-12-30T02:00:00"/>
    <n v="1690"/>
    <n v="8469.52"/>
    <n v="1303.96"/>
    <n v="7165.56"/>
    <x v="3"/>
    <s v="Cancelled"/>
    <s v="27E"/>
    <n v="1"/>
    <n v="1"/>
    <s v="Weekday"/>
    <x v="27"/>
  </r>
  <r>
    <s v="F00560"/>
    <x v="285"/>
    <s v="E1070"/>
    <s v="P04762"/>
    <x v="1"/>
    <s v="First_Class"/>
    <s v="Chennai"/>
    <s v="Mumbai"/>
    <d v="2024-05-31T22:09:00"/>
    <d v="2024-06-01T01:09:00"/>
    <d v="1899-12-30T03:00:00"/>
    <n v="635"/>
    <n v="9436.08"/>
    <n v="351.35"/>
    <n v="9084.73"/>
    <x v="3"/>
    <s v="Cancelled"/>
    <s v="14D"/>
    <n v="2"/>
    <n v="1"/>
    <s v="Weekday"/>
    <x v="29"/>
  </r>
  <r>
    <s v="F00561"/>
    <x v="763"/>
    <s v="E1043"/>
    <s v="P01060"/>
    <x v="4"/>
    <s v="First_Class"/>
    <s v="Bengaluru"/>
    <s v="Kolkata"/>
    <d v="2023-03-22T01:11:00"/>
    <d v="2023-03-22T06:11:00"/>
    <d v="1899-12-30T05:00:00"/>
    <n v="883"/>
    <n v="3363.75"/>
    <n v="1551.91"/>
    <n v="1811.84"/>
    <x v="3"/>
    <s v="Completed"/>
    <s v="27A"/>
    <n v="3"/>
    <n v="0"/>
    <s v="Weekday"/>
    <x v="54"/>
  </r>
  <r>
    <s v="F00562"/>
    <x v="1179"/>
    <s v="E1992"/>
    <s v="P02232"/>
    <x v="4"/>
    <s v="Business"/>
    <s v="Hyderabad"/>
    <s v="Delhi"/>
    <d v="2023-01-30T05:01:00"/>
    <d v="2023-01-30T10:01:00"/>
    <d v="1899-12-30T05:00:00"/>
    <n v="1831"/>
    <n v="6712.36"/>
    <n v="1546.47"/>
    <n v="5165.8899999999994"/>
    <x v="3"/>
    <s v="Completed"/>
    <s v="18E"/>
    <n v="3"/>
    <n v="0"/>
    <s v="Weekday"/>
    <x v="5"/>
  </r>
  <r>
    <s v="F00563"/>
    <x v="524"/>
    <s v="E1041"/>
    <s v="P02062"/>
    <x v="2"/>
    <s v="First_Class"/>
    <s v="Bengaluru"/>
    <s v="Chennai"/>
    <d v="2025-03-26T07:36:00"/>
    <d v="2025-03-26T09:36:00"/>
    <d v="1899-12-30T02:00:00"/>
    <n v="1651"/>
    <n v="13149.65"/>
    <n v="598.19000000000005"/>
    <n v="12551.46"/>
    <x v="3"/>
    <s v="Completed"/>
    <s v="1E"/>
    <n v="3"/>
    <n v="0"/>
    <s v="Weekday"/>
    <x v="14"/>
  </r>
  <r>
    <s v="F00564"/>
    <x v="500"/>
    <s v="E1001"/>
    <s v="P02733"/>
    <x v="4"/>
    <s v="First_Class"/>
    <s v="Delhi"/>
    <s v="Pune"/>
    <d v="2024-06-17T11:52:00"/>
    <d v="2024-06-17T12:52:00"/>
    <d v="1899-12-30T01:00:00"/>
    <n v="1684"/>
    <n v="3588.15"/>
    <n v="1062.4100000000001"/>
    <n v="2525.7399999999998"/>
    <x v="3"/>
    <s v="Completed"/>
    <s v="2A"/>
    <n v="2"/>
    <n v="0"/>
    <s v="Weekday"/>
    <x v="23"/>
  </r>
  <r>
    <s v="F00565"/>
    <x v="789"/>
    <s v="E1276"/>
    <s v="P01001"/>
    <x v="0"/>
    <s v="Economy"/>
    <s v="Bengaluru"/>
    <s v="Ahmedabad"/>
    <d v="2024-11-01T15:59:00"/>
    <d v="2024-11-01T19:59:00"/>
    <d v="1899-12-30T04:00:00"/>
    <n v="1860"/>
    <n v="8161.33"/>
    <n v="1197.8800000000001"/>
    <n v="6963.45"/>
    <x v="3"/>
    <s v="Completed"/>
    <s v="16B"/>
    <n v="2"/>
    <n v="0"/>
    <s v="Weekday"/>
    <x v="31"/>
  </r>
  <r>
    <s v="F00566"/>
    <x v="34"/>
    <s v="E1416"/>
    <s v="P05030"/>
    <x v="4"/>
    <s v="Business"/>
    <s v="Pune"/>
    <s v="Ahmedabad"/>
    <d v="2025-08-24T12:10:00"/>
    <d v="2025-08-24T15:10:00"/>
    <d v="1899-12-30T03:00:00"/>
    <n v="1442"/>
    <n v="13288.63"/>
    <n v="1675.47"/>
    <n v="11613.16"/>
    <x v="3"/>
    <s v="Completed"/>
    <s v="12D"/>
    <n v="2"/>
    <n v="0"/>
    <s v="Weekend"/>
    <x v="30"/>
  </r>
  <r>
    <s v="F00567"/>
    <x v="964"/>
    <s v="E1441"/>
    <s v="P00518"/>
    <x v="4"/>
    <s v="First_Class"/>
    <s v="Pune"/>
    <s v="Chennai"/>
    <d v="2024-05-18T20:29:00"/>
    <d v="2024-05-18T23:29:00"/>
    <d v="1899-12-30T03:00:00"/>
    <n v="2041"/>
    <n v="14915.17"/>
    <n v="1757.96"/>
    <n v="13157.21"/>
    <x v="3"/>
    <s v="Completed"/>
    <s v="21E"/>
    <n v="3"/>
    <n v="0"/>
    <s v="Weekend"/>
    <x v="46"/>
  </r>
  <r>
    <s v="F00568"/>
    <x v="387"/>
    <s v="E1189"/>
    <s v="P04034"/>
    <x v="3"/>
    <s v="Business"/>
    <s v="Bengaluru"/>
    <s v="Kolkata"/>
    <d v="2026-03-13T01:19:00"/>
    <d v="2026-03-13T05:19:00"/>
    <d v="1899-12-30T04:00:00"/>
    <n v="1520"/>
    <n v="9109.07"/>
    <n v="256.38"/>
    <n v="8852.69"/>
    <x v="3"/>
    <s v="Cancelled"/>
    <s v="26C"/>
    <n v="5"/>
    <n v="1"/>
    <s v="Weekday"/>
    <x v="54"/>
  </r>
  <r>
    <s v="F00569"/>
    <x v="1366"/>
    <s v="E1653"/>
    <s v="P01316"/>
    <x v="2"/>
    <s v="Economy"/>
    <s v="Bengaluru"/>
    <s v="Kolkata"/>
    <d v="2025-06-25T00:57:00"/>
    <d v="2025-06-25T03:57:00"/>
    <d v="1899-12-30T03:00:00"/>
    <n v="1389"/>
    <n v="8517.9"/>
    <n v="1764.86"/>
    <n v="6753.04"/>
    <x v="1"/>
    <s v="Completed"/>
    <s v="8B"/>
    <n v="2"/>
    <n v="0"/>
    <s v="Weekday"/>
    <x v="54"/>
  </r>
  <r>
    <s v="F00570"/>
    <x v="547"/>
    <s v="E1288"/>
    <s v="P00596"/>
    <x v="2"/>
    <s v="Economy"/>
    <s v="Bengaluru"/>
    <s v="Mumbai"/>
    <d v="2024-04-23T16:04:00"/>
    <d v="2024-04-23T19:04:00"/>
    <d v="1899-12-30T03:00:00"/>
    <n v="612"/>
    <n v="6333.07"/>
    <n v="344.89"/>
    <n v="5988.1799999999994"/>
    <x v="3"/>
    <s v="Completed"/>
    <s v="20A"/>
    <n v="1"/>
    <n v="0"/>
    <s v="Weekday"/>
    <x v="1"/>
  </r>
  <r>
    <s v="F00571"/>
    <x v="345"/>
    <s v="E1680"/>
    <s v="P00701"/>
    <x v="0"/>
    <s v="First_Class"/>
    <s v="Chennai"/>
    <s v="Kolkata"/>
    <d v="2025-03-16T19:28:00"/>
    <d v="2025-03-16T22:28:00"/>
    <d v="1899-12-30T03:00:00"/>
    <n v="1024"/>
    <n v="2100.73"/>
    <n v="1927.79"/>
    <n v="172.94000000000005"/>
    <x v="3"/>
    <s v="Cancelled"/>
    <s v="21B"/>
    <n v="4"/>
    <n v="1"/>
    <s v="Weekend"/>
    <x v="64"/>
  </r>
  <r>
    <s v="F00572"/>
    <x v="34"/>
    <s v="E1132"/>
    <s v="P01813"/>
    <x v="1"/>
    <s v="Economy"/>
    <s v="Hyderabad"/>
    <s v="Chennai"/>
    <d v="2024-04-21T13:17:00"/>
    <d v="2024-04-21T17:17:00"/>
    <d v="1899-12-30T04:00:00"/>
    <n v="1125"/>
    <n v="2253.63"/>
    <n v="831.42"/>
    <n v="1422.21"/>
    <x v="0"/>
    <s v="Completed"/>
    <s v="17D"/>
    <n v="4"/>
    <n v="0"/>
    <s v="Weekend"/>
    <x v="57"/>
  </r>
  <r>
    <s v="F00573"/>
    <x v="1048"/>
    <s v="E1430"/>
    <s v="P02294"/>
    <x v="1"/>
    <s v="First_Class"/>
    <s v="Lucknow"/>
    <s v="Pune"/>
    <d v="2024-05-27T20:48:00"/>
    <d v="2024-05-28T00:48:00"/>
    <d v="1899-12-30T04:00:00"/>
    <n v="1459"/>
    <n v="8920.73"/>
    <n v="77.290000000000006"/>
    <n v="8843.4399999999987"/>
    <x v="3"/>
    <s v="Cancelled"/>
    <s v="22C"/>
    <n v="5"/>
    <n v="1"/>
    <s v="Weekday"/>
    <x v="38"/>
  </r>
  <r>
    <s v="F00574"/>
    <x v="687"/>
    <s v="E1170"/>
    <s v="P03665"/>
    <x v="2"/>
    <s v="Economy"/>
    <s v="Delhi"/>
    <s v="Hyderabad"/>
    <d v="2026-03-23T15:53:00"/>
    <d v="2026-03-23T19:53:00"/>
    <d v="1899-12-30T04:00:00"/>
    <n v="1464"/>
    <n v="4575.8599999999997"/>
    <n v="316.19"/>
    <n v="4259.67"/>
    <x v="2"/>
    <s v="Completed"/>
    <s v="22B"/>
    <n v="3"/>
    <n v="0"/>
    <s v="Weekday"/>
    <x v="7"/>
  </r>
  <r>
    <s v="F00575"/>
    <x v="601"/>
    <s v="E1621"/>
    <s v="P03160"/>
    <x v="3"/>
    <s v="Economy"/>
    <s v="Kolkata"/>
    <s v="Pune"/>
    <d v="2024-11-01T07:07:00"/>
    <d v="2024-11-01T12:07:00"/>
    <d v="1899-12-30T05:00:00"/>
    <n v="1974"/>
    <n v="4794.33"/>
    <n v="1299.54"/>
    <n v="3494.79"/>
    <x v="3"/>
    <s v="Completed"/>
    <s v="9D"/>
    <n v="3"/>
    <n v="0"/>
    <s v="Weekday"/>
    <x v="13"/>
  </r>
  <r>
    <s v="F00576"/>
    <x v="688"/>
    <s v="E1346"/>
    <s v="P01570"/>
    <x v="0"/>
    <s v="Economy"/>
    <s v="Hyderabad"/>
    <s v="Chennai"/>
    <d v="2026-12-19T09:05:00"/>
    <d v="2026-12-19T11:05:00"/>
    <d v="1899-12-30T02:00:00"/>
    <n v="1620"/>
    <n v="8709.4599999999991"/>
    <n v="1636.37"/>
    <n v="7073.0899999999992"/>
    <x v="2"/>
    <s v="Completed"/>
    <s v="27F"/>
    <n v="1"/>
    <n v="0"/>
    <s v="Weekend"/>
    <x v="57"/>
  </r>
  <r>
    <s v="F00577"/>
    <x v="740"/>
    <s v="E1235"/>
    <s v="P05244"/>
    <x v="1"/>
    <s v="First_Class"/>
    <s v="Chennai"/>
    <s v="Lucknow"/>
    <d v="2025-09-18T07:59:00"/>
    <d v="2025-09-18T10:59:00"/>
    <d v="1899-12-30T03:00:00"/>
    <n v="789"/>
    <n v="5631.01"/>
    <n v="51.2"/>
    <n v="5579.81"/>
    <x v="2"/>
    <s v="Cancelled"/>
    <s v="3B"/>
    <n v="1"/>
    <n v="1"/>
    <s v="Weekday"/>
    <x v="42"/>
  </r>
  <r>
    <s v="F00578"/>
    <x v="966"/>
    <s v="E1186"/>
    <s v="P03308"/>
    <x v="3"/>
    <s v="First_Class"/>
    <s v="Kolkata"/>
    <s v="Chennai"/>
    <d v="2026-07-17T13:54:00"/>
    <d v="2026-07-17T17:54:00"/>
    <d v="1899-12-30T04:00:00"/>
    <n v="1508"/>
    <n v="1728.86"/>
    <n v="476.54"/>
    <n v="1252.32"/>
    <x v="1"/>
    <s v="Cancelled"/>
    <s v="4F"/>
    <n v="3"/>
    <n v="1"/>
    <s v="Weekday"/>
    <x v="35"/>
  </r>
  <r>
    <s v="F00579"/>
    <x v="945"/>
    <s v="E1505"/>
    <s v="P04295"/>
    <x v="2"/>
    <s v="First_Class"/>
    <s v="Kolkata"/>
    <s v="Pune"/>
    <d v="2025-08-29T09:52:00"/>
    <d v="2025-08-29T13:52:00"/>
    <d v="1899-12-30T04:00:00"/>
    <n v="1548"/>
    <n v="7645.82"/>
    <n v="1923.43"/>
    <n v="5722.3899999999994"/>
    <x v="3"/>
    <s v="Completed"/>
    <s v="27E"/>
    <n v="2"/>
    <n v="0"/>
    <s v="Weekday"/>
    <x v="13"/>
  </r>
  <r>
    <s v="F00580"/>
    <x v="595"/>
    <s v="E1938"/>
    <s v="P04304"/>
    <x v="1"/>
    <s v="Economy"/>
    <s v="Hyderabad"/>
    <s v="Delhi"/>
    <d v="2024-01-23T14:17:00"/>
    <d v="2024-01-23T18:17:00"/>
    <d v="1899-12-30T04:00:00"/>
    <n v="1393"/>
    <n v="7783.02"/>
    <n v="893.29"/>
    <n v="6889.7300000000005"/>
    <x v="2"/>
    <s v="Completed"/>
    <s v="1B"/>
    <n v="3"/>
    <n v="0"/>
    <s v="Weekday"/>
    <x v="5"/>
  </r>
  <r>
    <s v="F00581"/>
    <x v="1029"/>
    <s v="E1778"/>
    <s v="P03233"/>
    <x v="0"/>
    <s v="Business"/>
    <s v="Chennai"/>
    <s v="Delhi"/>
    <d v="2023-07-15T09:32:00"/>
    <d v="2023-07-15T10:32:00"/>
    <d v="1899-12-30T01:00:00"/>
    <n v="2443"/>
    <n v="9038.24"/>
    <n v="1954.61"/>
    <n v="7083.63"/>
    <x v="1"/>
    <s v="Completed"/>
    <s v="18D"/>
    <n v="4"/>
    <n v="0"/>
    <s v="Weekend"/>
    <x v="48"/>
  </r>
  <r>
    <s v="F00582"/>
    <x v="465"/>
    <s v="E1523"/>
    <s v="P02453"/>
    <x v="3"/>
    <s v="Business"/>
    <s v="Delhi"/>
    <s v="Pune"/>
    <d v="2023-08-24T07:16:00"/>
    <d v="2023-08-24T09:16:00"/>
    <d v="1899-12-30T02:00:00"/>
    <n v="2027"/>
    <n v="8747.4699999999993"/>
    <n v="1106.49"/>
    <n v="7640.98"/>
    <x v="2"/>
    <s v="Cancelled"/>
    <s v="26E"/>
    <n v="4"/>
    <n v="1"/>
    <s v="Weekday"/>
    <x v="23"/>
  </r>
  <r>
    <s v="F00583"/>
    <x v="1381"/>
    <s v="E1588"/>
    <s v="P02286"/>
    <x v="4"/>
    <s v="Business"/>
    <s v="Delhi"/>
    <s v="Kolkata"/>
    <d v="2026-05-30T16:05:00"/>
    <d v="2026-05-30T18:05:00"/>
    <d v="1899-12-30T02:00:00"/>
    <n v="932"/>
    <n v="6202.59"/>
    <n v="1114.47"/>
    <n v="5088.12"/>
    <x v="1"/>
    <s v="Completed"/>
    <s v="10F"/>
    <n v="4"/>
    <n v="0"/>
    <s v="Weekend"/>
    <x v="20"/>
  </r>
  <r>
    <s v="F00584"/>
    <x v="1200"/>
    <s v="E1238"/>
    <s v="P04850"/>
    <x v="3"/>
    <s v="Business"/>
    <s v="Mumbai"/>
    <s v="Kolkata"/>
    <d v="2024-11-29T19:46:00"/>
    <d v="2024-11-29T20:46:00"/>
    <d v="1899-12-30T01:00:00"/>
    <n v="1163"/>
    <n v="7057.42"/>
    <n v="605.25"/>
    <n v="6452.17"/>
    <x v="3"/>
    <s v="Cancelled"/>
    <s v="19A"/>
    <n v="1"/>
    <n v="1"/>
    <s v="Weekday"/>
    <x v="51"/>
  </r>
  <r>
    <s v="F00585"/>
    <x v="229"/>
    <s v="E1072"/>
    <s v="P04547"/>
    <x v="3"/>
    <s v="First_Class"/>
    <s v="Ahmedabad"/>
    <s v="Hyderabad"/>
    <d v="2025-12-07T13:58:00"/>
    <d v="2025-12-07T18:58:00"/>
    <d v="1899-12-30T05:00:00"/>
    <n v="2336"/>
    <n v="8260.36"/>
    <n v="861.8"/>
    <n v="7398.56"/>
    <x v="0"/>
    <s v="Cancelled"/>
    <s v="9B"/>
    <n v="3"/>
    <n v="1"/>
    <s v="Weekend"/>
    <x v="34"/>
  </r>
  <r>
    <s v="F00586"/>
    <x v="442"/>
    <s v="E1149"/>
    <s v="P03297"/>
    <x v="0"/>
    <s v="Business"/>
    <s v="Ahmedabad"/>
    <s v="Delhi"/>
    <d v="2026-08-30T02:15:00"/>
    <d v="2026-08-30T07:15:00"/>
    <d v="1899-12-30T05:00:00"/>
    <n v="1780"/>
    <n v="6162.24"/>
    <n v="1257.55"/>
    <n v="4904.6899999999996"/>
    <x v="2"/>
    <s v="Completed"/>
    <s v="21C"/>
    <n v="5"/>
    <n v="0"/>
    <s v="Weekend"/>
    <x v="8"/>
  </r>
  <r>
    <s v="F00587"/>
    <x v="685"/>
    <s v="E1942"/>
    <s v="P01127"/>
    <x v="2"/>
    <s v="Economy"/>
    <s v="Delhi"/>
    <s v="Chennai"/>
    <d v="2023-08-14T21:27:00"/>
    <d v="2023-08-14T23:27:00"/>
    <d v="1899-12-30T02:00:00"/>
    <n v="1277"/>
    <n v="11900.81"/>
    <n v="1743.79"/>
    <n v="10157.02"/>
    <x v="3"/>
    <s v="Cancelled"/>
    <s v="24C"/>
    <n v="2"/>
    <n v="1"/>
    <s v="Weekday"/>
    <x v="56"/>
  </r>
  <r>
    <s v="F00588"/>
    <x v="1025"/>
    <s v="E1599"/>
    <s v="P01633"/>
    <x v="3"/>
    <s v="Business"/>
    <s v="Ahmedabad"/>
    <s v="Kolkata"/>
    <d v="2024-04-19T14:52:00"/>
    <d v="2024-04-19T15:52:00"/>
    <d v="1899-12-30T01:00:00"/>
    <n v="2128"/>
    <n v="8832.58"/>
    <n v="1128.02"/>
    <n v="7704.5599999999995"/>
    <x v="2"/>
    <s v="Cancelled"/>
    <s v="4B"/>
    <n v="1"/>
    <n v="1"/>
    <s v="Weekday"/>
    <x v="26"/>
  </r>
  <r>
    <s v="F00589"/>
    <x v="178"/>
    <s v="E1173"/>
    <s v="P02484"/>
    <x v="0"/>
    <s v="Business"/>
    <s v="Mumbai"/>
    <s v="Delhi"/>
    <d v="2025-09-03T22:27:00"/>
    <d v="2025-09-04T02:27:00"/>
    <d v="1899-12-30T04:00:00"/>
    <n v="520"/>
    <n v="1503.67"/>
    <n v="1748.21"/>
    <n v="-244.53999999999996"/>
    <x v="0"/>
    <s v="Cancelled"/>
    <s v="23F"/>
    <n v="4"/>
    <n v="1"/>
    <s v="Weekday"/>
    <x v="22"/>
  </r>
  <r>
    <s v="F00590"/>
    <x v="305"/>
    <s v="E1646"/>
    <s v="P02490"/>
    <x v="0"/>
    <s v="Business"/>
    <s v="Mumbai"/>
    <s v="Delhi"/>
    <d v="2023-03-23T18:36:00"/>
    <d v="2023-03-23T23:36:00"/>
    <d v="1899-12-30T05:00:00"/>
    <n v="402"/>
    <n v="8421.7099999999991"/>
    <n v="761.99"/>
    <n v="7659.7199999999993"/>
    <x v="2"/>
    <s v="Completed"/>
    <s v="7A"/>
    <n v="1"/>
    <n v="0"/>
    <s v="Weekday"/>
    <x v="22"/>
  </r>
  <r>
    <s v="F00591"/>
    <x v="615"/>
    <s v="E1321"/>
    <s v="P03730"/>
    <x v="2"/>
    <s v="Economy"/>
    <s v="Pune"/>
    <s v="Ahmedabad"/>
    <d v="2025-04-20T23:07:00"/>
    <d v="2025-04-21T00:07:00"/>
    <d v="1899-12-30T01:00:00"/>
    <n v="1907"/>
    <n v="14988.7"/>
    <n v="987.06"/>
    <n v="14001.640000000001"/>
    <x v="1"/>
    <s v="Completed"/>
    <s v="1E"/>
    <n v="3"/>
    <n v="0"/>
    <s v="Weekend"/>
    <x v="30"/>
  </r>
  <r>
    <s v="F00592"/>
    <x v="922"/>
    <s v="E1911"/>
    <s v="P03186"/>
    <x v="3"/>
    <s v="First_Class"/>
    <s v="Kolkata"/>
    <s v="Chennai"/>
    <d v="2024-11-21T06:39:00"/>
    <d v="2024-11-21T09:39:00"/>
    <d v="1899-12-30T03:00:00"/>
    <n v="1609"/>
    <n v="10022.75"/>
    <n v="1226.0899999999999"/>
    <n v="8796.66"/>
    <x v="2"/>
    <s v="Completed"/>
    <s v="25C"/>
    <n v="3"/>
    <n v="0"/>
    <s v="Weekday"/>
    <x v="35"/>
  </r>
  <r>
    <s v="F00593"/>
    <x v="775"/>
    <s v="E1599"/>
    <s v="P04749"/>
    <x v="3"/>
    <s v="First_Class"/>
    <s v="Chennai"/>
    <s v="Lucknow"/>
    <d v="2025-07-15T08:50:00"/>
    <d v="2025-07-15T09:50:00"/>
    <d v="1899-12-30T01:00:00"/>
    <n v="2280"/>
    <n v="2769.39"/>
    <n v="103.6"/>
    <n v="2665.79"/>
    <x v="3"/>
    <s v="Completed"/>
    <s v="24B"/>
    <n v="5"/>
    <n v="0"/>
    <s v="Weekday"/>
    <x v="42"/>
  </r>
  <r>
    <s v="F00594"/>
    <x v="474"/>
    <s v="E1912"/>
    <s v="P02027"/>
    <x v="2"/>
    <s v="Business"/>
    <s v="Delhi"/>
    <s v="Bengaluru"/>
    <d v="2026-01-18T18:51:00"/>
    <d v="2026-01-18T19:51:00"/>
    <d v="1899-12-30T01:00:00"/>
    <n v="1679"/>
    <n v="3872.34"/>
    <n v="924.11"/>
    <n v="2948.23"/>
    <x v="3"/>
    <s v="Cancelled"/>
    <s v="24D"/>
    <n v="5"/>
    <n v="1"/>
    <s v="Weekend"/>
    <x v="55"/>
  </r>
  <r>
    <s v="F00595"/>
    <x v="1074"/>
    <s v="E1885"/>
    <s v="P01189"/>
    <x v="0"/>
    <s v="Business"/>
    <s v="Pune"/>
    <s v="Delhi"/>
    <d v="2023-04-23T11:41:00"/>
    <d v="2023-04-23T16:41:00"/>
    <d v="1899-12-30T05:00:00"/>
    <n v="1615"/>
    <n v="13854.86"/>
    <n v="380.18"/>
    <n v="13474.68"/>
    <x v="0"/>
    <s v="Completed"/>
    <s v="11E"/>
    <n v="2"/>
    <n v="0"/>
    <s v="Weekend"/>
    <x v="70"/>
  </r>
  <r>
    <s v="F00596"/>
    <x v="598"/>
    <s v="E1637"/>
    <s v="P01850"/>
    <x v="1"/>
    <s v="First_Class"/>
    <s v="Delhi"/>
    <s v="Lucknow"/>
    <d v="2025-07-30T11:18:00"/>
    <d v="2025-07-30T12:18:00"/>
    <d v="1899-12-30T01:00:00"/>
    <n v="489"/>
    <n v="10822.46"/>
    <n v="1717.39"/>
    <n v="9105.07"/>
    <x v="0"/>
    <s v="Cancelled"/>
    <s v="18E"/>
    <n v="3"/>
    <n v="1"/>
    <s v="Weekday"/>
    <x v="18"/>
  </r>
  <r>
    <s v="F00597"/>
    <x v="154"/>
    <s v="E1424"/>
    <s v="P02743"/>
    <x v="0"/>
    <s v="Business"/>
    <s v="Delhi"/>
    <s v="Bengaluru"/>
    <d v="2025-08-13T20:23:00"/>
    <d v="2025-08-13T23:23:00"/>
    <d v="1899-12-30T03:00:00"/>
    <n v="446"/>
    <n v="4007.28"/>
    <n v="1830.75"/>
    <n v="2176.5300000000002"/>
    <x v="1"/>
    <s v="Completed"/>
    <s v="3F"/>
    <n v="1"/>
    <n v="0"/>
    <s v="Weekday"/>
    <x v="55"/>
  </r>
  <r>
    <s v="F00598"/>
    <x v="249"/>
    <s v="E1757"/>
    <s v="P01644"/>
    <x v="0"/>
    <s v="Economy"/>
    <s v="Kolkata"/>
    <s v="Pune"/>
    <d v="2025-12-23T00:24:00"/>
    <d v="2025-12-23T02:24:00"/>
    <d v="1899-12-30T02:00:00"/>
    <n v="2067"/>
    <n v="9845.17"/>
    <n v="1489.43"/>
    <n v="8355.74"/>
    <x v="0"/>
    <s v="Completed"/>
    <s v="17D"/>
    <n v="5"/>
    <n v="0"/>
    <s v="Weekday"/>
    <x v="13"/>
  </r>
  <r>
    <s v="F00599"/>
    <x v="661"/>
    <s v="E1923"/>
    <s v="P04422"/>
    <x v="2"/>
    <s v="Business"/>
    <s v="Ahmedabad"/>
    <s v="Hyderabad"/>
    <d v="2025-10-13T05:57:00"/>
    <d v="2025-10-13T08:57:00"/>
    <d v="1899-12-30T03:00:00"/>
    <n v="1542"/>
    <n v="8728.1"/>
    <n v="1409.45"/>
    <n v="7318.6500000000005"/>
    <x v="1"/>
    <s v="Cancelled"/>
    <s v="21F"/>
    <n v="4"/>
    <n v="1"/>
    <s v="Weekday"/>
    <x v="34"/>
  </r>
  <r>
    <s v="F00600"/>
    <x v="47"/>
    <s v="E1046"/>
    <s v="P01344"/>
    <x v="2"/>
    <s v="First_Class"/>
    <s v="Lucknow"/>
    <s v="Mumbai"/>
    <d v="2026-03-03T08:17:00"/>
    <d v="2026-03-03T13:17:00"/>
    <d v="1899-12-30T05:00:00"/>
    <n v="841"/>
    <n v="14902.1"/>
    <n v="1531.41"/>
    <n v="13370.69"/>
    <x v="1"/>
    <s v="Completed"/>
    <s v="21C"/>
    <n v="5"/>
    <n v="0"/>
    <s v="Weekday"/>
    <x v="17"/>
  </r>
  <r>
    <s v="F00601"/>
    <x v="46"/>
    <s v="E1035"/>
    <s v="P05480"/>
    <x v="4"/>
    <s v="First_Class"/>
    <s v="Pune"/>
    <s v="Ahmedabad"/>
    <d v="2023-12-06T15:11:00"/>
    <d v="2023-12-06T19:11:00"/>
    <d v="1899-12-30T04:00:00"/>
    <n v="1823"/>
    <n v="13073.27"/>
    <n v="1416.75"/>
    <n v="11656.52"/>
    <x v="1"/>
    <s v="Completed"/>
    <s v="11F"/>
    <n v="1"/>
    <n v="0"/>
    <s v="Weekday"/>
    <x v="30"/>
  </r>
  <r>
    <s v="F00602"/>
    <x v="1126"/>
    <s v="E1472"/>
    <s v="P02460"/>
    <x v="1"/>
    <s v="Business"/>
    <s v="Kolkata"/>
    <s v="Chennai"/>
    <d v="2026-06-21T13:42:00"/>
    <d v="2026-06-21T14:42:00"/>
    <d v="1899-12-30T01:00:00"/>
    <n v="2140"/>
    <n v="8493.52"/>
    <n v="571.64"/>
    <n v="7921.88"/>
    <x v="0"/>
    <s v="Completed"/>
    <s v="27E"/>
    <n v="5"/>
    <n v="0"/>
    <s v="Weekend"/>
    <x v="35"/>
  </r>
  <r>
    <s v="F00603"/>
    <x v="542"/>
    <s v="E1315"/>
    <s v="P02415"/>
    <x v="1"/>
    <s v="First_Class"/>
    <s v="Hyderabad"/>
    <s v="Chennai"/>
    <d v="2026-04-23T15:40:00"/>
    <d v="2026-04-23T17:40:00"/>
    <d v="1899-12-30T02:00:00"/>
    <n v="1987"/>
    <n v="3395.35"/>
    <n v="1293.02"/>
    <n v="2102.33"/>
    <x v="1"/>
    <s v="Cancelled"/>
    <s v="24E"/>
    <n v="2"/>
    <n v="1"/>
    <s v="Weekday"/>
    <x v="57"/>
  </r>
  <r>
    <s v="F00604"/>
    <x v="82"/>
    <s v="E1854"/>
    <s v="P02119"/>
    <x v="3"/>
    <s v="Business"/>
    <s v="Delhi"/>
    <s v="Hyderabad"/>
    <d v="2026-10-04T04:05:00"/>
    <d v="2026-10-04T05:05:00"/>
    <d v="1899-12-30T01:00:00"/>
    <n v="956"/>
    <n v="5162.34"/>
    <n v="1601.68"/>
    <n v="3560.66"/>
    <x v="3"/>
    <s v="Completed"/>
    <s v="21D"/>
    <n v="3"/>
    <n v="0"/>
    <s v="Weekend"/>
    <x v="7"/>
  </r>
  <r>
    <s v="F00605"/>
    <x v="158"/>
    <s v="E1525"/>
    <s v="P03371"/>
    <x v="2"/>
    <s v="First_Class"/>
    <s v="Lucknow"/>
    <s v="Bengaluru"/>
    <d v="2025-10-10T20:40:00"/>
    <d v="2025-10-11T01:40:00"/>
    <d v="1899-12-30T05:00:00"/>
    <n v="2212"/>
    <n v="7471.48"/>
    <n v="1814.12"/>
    <n v="5657.36"/>
    <x v="1"/>
    <s v="Cancelled"/>
    <s v="10E"/>
    <n v="1"/>
    <n v="1"/>
    <s v="Weekday"/>
    <x v="45"/>
  </r>
  <r>
    <s v="F00606"/>
    <x v="10"/>
    <s v="E1905"/>
    <s v="P05546"/>
    <x v="3"/>
    <s v="Business"/>
    <s v="Hyderabad"/>
    <s v="Delhi"/>
    <d v="2025-05-12T08:54:00"/>
    <d v="2025-05-12T09:54:00"/>
    <d v="1899-12-30T01:00:00"/>
    <n v="1618"/>
    <n v="7934.9"/>
    <n v="220.1"/>
    <n v="7714.7999999999993"/>
    <x v="1"/>
    <s v="Completed"/>
    <s v="4A"/>
    <n v="1"/>
    <n v="0"/>
    <s v="Weekday"/>
    <x v="5"/>
  </r>
  <r>
    <s v="F00607"/>
    <x v="1313"/>
    <s v="E1303"/>
    <s v="P00087"/>
    <x v="3"/>
    <s v="First_Class"/>
    <s v="Delhi"/>
    <s v="Kolkata"/>
    <d v="2026-01-30T07:25:00"/>
    <d v="2026-01-30T10:25:00"/>
    <d v="1899-12-30T03:00:00"/>
    <n v="1273"/>
    <n v="1952.8"/>
    <n v="597.75"/>
    <n v="1355.05"/>
    <x v="1"/>
    <s v="Completed"/>
    <s v="7F"/>
    <n v="1"/>
    <n v="0"/>
    <s v="Weekday"/>
    <x v="20"/>
  </r>
  <r>
    <s v="F00608"/>
    <x v="235"/>
    <s v="E1077"/>
    <s v="P04319"/>
    <x v="2"/>
    <s v="Business"/>
    <s v="Kolkata"/>
    <s v="Lucknow"/>
    <d v="2025-04-05T18:25:00"/>
    <d v="2025-04-05T19:25:00"/>
    <d v="1899-12-30T01:00:00"/>
    <n v="1954"/>
    <n v="8289.83"/>
    <n v="403.77"/>
    <n v="7886.0599999999995"/>
    <x v="1"/>
    <s v="Cancelled"/>
    <s v="29B"/>
    <n v="1"/>
    <n v="1"/>
    <s v="Weekend"/>
    <x v="28"/>
  </r>
  <r>
    <s v="F00609"/>
    <x v="1130"/>
    <s v="E1976"/>
    <s v="P05810"/>
    <x v="4"/>
    <s v="First_Class"/>
    <s v="Bengaluru"/>
    <s v="Chennai"/>
    <d v="2025-03-02T17:28:00"/>
    <d v="2025-03-02T22:28:00"/>
    <d v="1899-12-30T05:00:00"/>
    <n v="2389"/>
    <n v="7066.31"/>
    <n v="626.44000000000005"/>
    <n v="6439.8700000000008"/>
    <x v="0"/>
    <s v="Completed"/>
    <s v="15F"/>
    <n v="3"/>
    <n v="0"/>
    <s v="Weekend"/>
    <x v="14"/>
  </r>
  <r>
    <s v="F00610"/>
    <x v="104"/>
    <s v="E1501"/>
    <s v="P01109"/>
    <x v="2"/>
    <s v="Business"/>
    <s v="Hyderabad"/>
    <s v="Pune"/>
    <d v="2026-08-24T11:42:00"/>
    <d v="2026-08-24T16:42:00"/>
    <d v="1899-12-30T05:00:00"/>
    <n v="1085"/>
    <n v="11823.76"/>
    <n v="469.32"/>
    <n v="11354.44"/>
    <x v="1"/>
    <s v="Cancelled"/>
    <s v="8D"/>
    <n v="2"/>
    <n v="1"/>
    <s v="Weekday"/>
    <x v="62"/>
  </r>
  <r>
    <s v="F00611"/>
    <x v="610"/>
    <s v="E1906"/>
    <s v="P02653"/>
    <x v="4"/>
    <s v="First_Class"/>
    <s v="Lucknow"/>
    <s v="Mumbai"/>
    <d v="2023-05-28T00:03:00"/>
    <d v="2023-05-28T01:03:00"/>
    <d v="1899-12-30T01:00:00"/>
    <n v="351"/>
    <n v="1709.41"/>
    <n v="1682.86"/>
    <n v="26.550000000000182"/>
    <x v="2"/>
    <s v="Completed"/>
    <s v="28A"/>
    <n v="2"/>
    <n v="0"/>
    <s v="Weekend"/>
    <x v="17"/>
  </r>
  <r>
    <s v="F00612"/>
    <x v="283"/>
    <s v="E1457"/>
    <s v="P04417"/>
    <x v="2"/>
    <s v="Business"/>
    <s v="Lucknow"/>
    <s v="Bengaluru"/>
    <d v="2026-03-06T21:37:00"/>
    <d v="2026-03-06T23:37:00"/>
    <d v="1899-12-30T02:00:00"/>
    <n v="953"/>
    <n v="3918.58"/>
    <n v="933.11"/>
    <n v="2985.47"/>
    <x v="1"/>
    <s v="Completed"/>
    <s v="14C"/>
    <n v="1"/>
    <n v="0"/>
    <s v="Weekday"/>
    <x v="45"/>
  </r>
  <r>
    <s v="F00613"/>
    <x v="1084"/>
    <s v="E1463"/>
    <s v="P05638"/>
    <x v="0"/>
    <s v="First_Class"/>
    <s v="Mumbai"/>
    <s v="Ahmedabad"/>
    <d v="2023-04-07T01:42:00"/>
    <d v="2023-04-07T06:42:00"/>
    <d v="1899-12-30T05:00:00"/>
    <n v="1702"/>
    <n v="9943.91"/>
    <n v="922.18"/>
    <n v="9021.73"/>
    <x v="1"/>
    <s v="Completed"/>
    <s v="22F"/>
    <n v="1"/>
    <n v="0"/>
    <s v="Weekday"/>
    <x v="16"/>
  </r>
  <r>
    <s v="F00614"/>
    <x v="187"/>
    <s v="E1209"/>
    <s v="P05984"/>
    <x v="3"/>
    <s v="Economy"/>
    <s v="Bengaluru"/>
    <s v="Chennai"/>
    <d v="2023-09-06T04:11:00"/>
    <d v="2023-09-06T06:11:00"/>
    <d v="1899-12-30T02:00:00"/>
    <n v="970"/>
    <n v="10517.91"/>
    <n v="493.39"/>
    <n v="10024.52"/>
    <x v="1"/>
    <s v="Completed"/>
    <s v="14B"/>
    <n v="5"/>
    <n v="0"/>
    <s v="Weekday"/>
    <x v="14"/>
  </r>
  <r>
    <s v="F00615"/>
    <x v="585"/>
    <s v="E1635"/>
    <s v="P03585"/>
    <x v="4"/>
    <s v="Economy"/>
    <s v="Lucknow"/>
    <s v="Chennai"/>
    <d v="2026-07-29T16:58:00"/>
    <d v="2026-07-29T18:58:00"/>
    <d v="1899-12-30T02:00:00"/>
    <n v="615"/>
    <n v="2666.68"/>
    <n v="1324.82"/>
    <n v="1341.86"/>
    <x v="3"/>
    <s v="Completed"/>
    <s v="11C"/>
    <n v="5"/>
    <n v="0"/>
    <s v="Weekday"/>
    <x v="27"/>
  </r>
  <r>
    <s v="F00616"/>
    <x v="416"/>
    <s v="E1216"/>
    <s v="P05012"/>
    <x v="2"/>
    <s v="Business"/>
    <s v="Lucknow"/>
    <s v="Delhi"/>
    <d v="2025-09-20T13:09:00"/>
    <d v="2025-09-20T15:09:00"/>
    <d v="1899-12-30T02:00:00"/>
    <n v="1541"/>
    <n v="2256.65"/>
    <n v="876.06"/>
    <n v="1380.5900000000001"/>
    <x v="4"/>
    <s v="Completed"/>
    <s v="22A"/>
    <n v="4"/>
    <n v="0"/>
    <s v="Weekend"/>
    <x v="50"/>
  </r>
  <r>
    <s v="F00617"/>
    <x v="38"/>
    <s v="E1508"/>
    <s v="P00773"/>
    <x v="4"/>
    <s v="First_Class"/>
    <s v="Chennai"/>
    <s v="Ahmedabad"/>
    <d v="2023-07-06T02:15:00"/>
    <d v="2023-07-06T07:15:00"/>
    <d v="1899-12-30T05:00:00"/>
    <n v="1797"/>
    <n v="14170.88"/>
    <n v="1254.3"/>
    <n v="12916.58"/>
    <x v="2"/>
    <s v="Completed"/>
    <s v="17C"/>
    <n v="2"/>
    <n v="0"/>
    <s v="Weekday"/>
    <x v="0"/>
  </r>
  <r>
    <s v="F00618"/>
    <x v="1337"/>
    <s v="E1833"/>
    <s v="P04118"/>
    <x v="1"/>
    <s v="Economy"/>
    <s v="Chennai"/>
    <s v="Mumbai"/>
    <d v="2026-09-28T12:42:00"/>
    <d v="2026-09-28T13:42:00"/>
    <d v="1899-12-30T01:00:00"/>
    <n v="2392"/>
    <n v="9742.64"/>
    <n v="1005.43"/>
    <n v="8737.2099999999991"/>
    <x v="0"/>
    <s v="Completed"/>
    <s v="24B"/>
    <n v="5"/>
    <n v="0"/>
    <s v="Weekday"/>
    <x v="29"/>
  </r>
  <r>
    <s v="F00619"/>
    <x v="966"/>
    <s v="E1992"/>
    <s v="P01592"/>
    <x v="2"/>
    <s v="Economy"/>
    <s v="Ahmedabad"/>
    <s v="Pune"/>
    <d v="2025-08-26T05:12:00"/>
    <d v="2025-08-26T07:12:00"/>
    <d v="1899-12-30T02:00:00"/>
    <n v="2119"/>
    <n v="12635.82"/>
    <n v="392.62"/>
    <n v="12243.199999999999"/>
    <x v="2"/>
    <s v="Completed"/>
    <s v="7D"/>
    <n v="1"/>
    <n v="0"/>
    <s v="Weekday"/>
    <x v="68"/>
  </r>
  <r>
    <s v="F00620"/>
    <x v="68"/>
    <s v="E1136"/>
    <s v="P05597"/>
    <x v="4"/>
    <s v="Economy"/>
    <s v="Chennai"/>
    <s v="Kolkata"/>
    <d v="2024-04-12T08:43:00"/>
    <d v="2024-04-12T09:43:00"/>
    <d v="1899-12-30T01:00:00"/>
    <n v="1667"/>
    <n v="13933.39"/>
    <n v="723.48"/>
    <n v="13209.91"/>
    <x v="2"/>
    <s v="Completed"/>
    <s v="28F"/>
    <n v="2"/>
    <n v="0"/>
    <s v="Weekday"/>
    <x v="64"/>
  </r>
  <r>
    <s v="F00621"/>
    <x v="400"/>
    <s v="E1838"/>
    <s v="P05467"/>
    <x v="1"/>
    <s v="First_Class"/>
    <s v="Mumbai"/>
    <s v="Lucknow"/>
    <d v="2024-05-26T17:23:00"/>
    <d v="2024-05-26T18:23:00"/>
    <d v="1899-12-30T01:00:00"/>
    <n v="677"/>
    <n v="6859.47"/>
    <n v="493.7"/>
    <n v="6365.77"/>
    <x v="3"/>
    <s v="Cancelled"/>
    <s v="30A"/>
    <n v="2"/>
    <n v="1"/>
    <s v="Weekend"/>
    <x v="21"/>
  </r>
  <r>
    <s v="F00622"/>
    <x v="1312"/>
    <s v="E1950"/>
    <s v="P04364"/>
    <x v="1"/>
    <s v="Business"/>
    <s v="Mumbai"/>
    <s v="Pune"/>
    <d v="2023-08-26T14:21:00"/>
    <d v="2023-08-26T19:21:00"/>
    <d v="1899-12-30T05:00:00"/>
    <n v="632"/>
    <n v="12342.8"/>
    <n v="484.95"/>
    <n v="11857.849999999999"/>
    <x v="3"/>
    <s v="Completed"/>
    <s v="29A"/>
    <n v="1"/>
    <n v="0"/>
    <s v="Weekend"/>
    <x v="11"/>
  </r>
  <r>
    <s v="F00623"/>
    <x v="1382"/>
    <s v="E1557"/>
    <s v="P04563"/>
    <x v="3"/>
    <s v="Economy"/>
    <s v="Ahmedabad"/>
    <s v="Hyderabad"/>
    <d v="2023-01-06T10:01:00"/>
    <d v="2023-01-06T15:01:00"/>
    <d v="1899-12-30T05:00:00"/>
    <n v="903"/>
    <n v="8157.58"/>
    <n v="330.53"/>
    <n v="7827.05"/>
    <x v="1"/>
    <s v="Completed"/>
    <s v="6E"/>
    <n v="1"/>
    <n v="0"/>
    <s v="Weekday"/>
    <x v="34"/>
  </r>
  <r>
    <s v="F00624"/>
    <x v="848"/>
    <s v="E1695"/>
    <s v="P05708"/>
    <x v="2"/>
    <s v="Business"/>
    <s v="Mumbai"/>
    <s v="Pune"/>
    <d v="2024-05-25T14:36:00"/>
    <d v="2024-05-25T15:36:00"/>
    <d v="1899-12-30T01:00:00"/>
    <n v="697"/>
    <n v="9793.92"/>
    <n v="324.45"/>
    <n v="9469.4699999999993"/>
    <x v="4"/>
    <s v="Completed"/>
    <s v="14C"/>
    <n v="2"/>
    <n v="0"/>
    <s v="Weekend"/>
    <x v="11"/>
  </r>
  <r>
    <s v="F00625"/>
    <x v="779"/>
    <s v="E1221"/>
    <s v="P05024"/>
    <x v="2"/>
    <s v="Business"/>
    <s v="Kolkata"/>
    <s v="Hyderabad"/>
    <d v="2024-07-02T11:46:00"/>
    <d v="2024-07-02T14:46:00"/>
    <d v="1899-12-30T03:00:00"/>
    <n v="1728"/>
    <n v="5906.43"/>
    <n v="621.21"/>
    <n v="5285.22"/>
    <x v="0"/>
    <s v="Cancelled"/>
    <s v="8E"/>
    <n v="2"/>
    <n v="1"/>
    <s v="Weekday"/>
    <x v="60"/>
  </r>
  <r>
    <s v="F00626"/>
    <x v="558"/>
    <s v="E1935"/>
    <s v="P04329"/>
    <x v="4"/>
    <s v="Business"/>
    <s v="Bengaluru"/>
    <s v="Lucknow"/>
    <d v="2024-11-02T20:21:00"/>
    <d v="2024-11-02T21:21:00"/>
    <d v="1899-12-30T01:00:00"/>
    <n v="415"/>
    <n v="3725.26"/>
    <n v="1328.37"/>
    <n v="2396.8900000000003"/>
    <x v="2"/>
    <s v="Completed"/>
    <s v="10B"/>
    <n v="4"/>
    <n v="0"/>
    <s v="Weekend"/>
    <x v="65"/>
  </r>
  <r>
    <s v="F00627"/>
    <x v="971"/>
    <s v="E1268"/>
    <s v="P01201"/>
    <x v="0"/>
    <s v="Economy"/>
    <s v="Bengaluru"/>
    <s v="Hyderabad"/>
    <d v="2026-12-11T19:32:00"/>
    <d v="2026-12-11T20:32:00"/>
    <d v="1899-12-30T01:00:00"/>
    <n v="2271"/>
    <n v="12820.26"/>
    <n v="995.44"/>
    <n v="11824.82"/>
    <x v="3"/>
    <s v="Completed"/>
    <s v="28E"/>
    <n v="5"/>
    <n v="0"/>
    <s v="Weekday"/>
    <x v="41"/>
  </r>
  <r>
    <s v="F00628"/>
    <x v="465"/>
    <s v="E1607"/>
    <s v="P03721"/>
    <x v="4"/>
    <s v="First_Class"/>
    <s v="Pune"/>
    <s v="Hyderabad"/>
    <d v="2024-08-12T23:01:00"/>
    <d v="2024-08-13T01:01:00"/>
    <d v="1899-12-30T02:00:00"/>
    <n v="1630"/>
    <n v="13024.9"/>
    <n v="690.85"/>
    <n v="12334.05"/>
    <x v="0"/>
    <s v="Completed"/>
    <s v="28D"/>
    <n v="4"/>
    <n v="0"/>
    <s v="Weekday"/>
    <x v="39"/>
  </r>
  <r>
    <s v="F00629"/>
    <x v="59"/>
    <s v="E1606"/>
    <s v="P00840"/>
    <x v="0"/>
    <s v="Economy"/>
    <s v="Chennai"/>
    <s v="Kolkata"/>
    <d v="2026-05-21T14:16:00"/>
    <d v="2026-05-21T17:16:00"/>
    <d v="1899-12-30T03:00:00"/>
    <n v="1627"/>
    <n v="4741.28"/>
    <n v="1705.08"/>
    <n v="3036.2"/>
    <x v="2"/>
    <s v="Completed"/>
    <s v="23F"/>
    <n v="5"/>
    <n v="0"/>
    <s v="Weekday"/>
    <x v="64"/>
  </r>
  <r>
    <s v="F00630"/>
    <x v="896"/>
    <s v="E1100"/>
    <s v="P01894"/>
    <x v="4"/>
    <s v="Business"/>
    <s v="Chennai"/>
    <s v="Ahmedabad"/>
    <d v="2024-12-03T21:29:00"/>
    <d v="2024-12-04T02:29:00"/>
    <d v="1899-12-30T05:00:00"/>
    <n v="1756"/>
    <n v="14695.69"/>
    <n v="689.5"/>
    <n v="14006.19"/>
    <x v="0"/>
    <s v="Completed"/>
    <s v="23E"/>
    <n v="5"/>
    <n v="0"/>
    <s v="Weekday"/>
    <x v="0"/>
  </r>
  <r>
    <s v="F00631"/>
    <x v="1306"/>
    <s v="E1824"/>
    <s v="P02055"/>
    <x v="4"/>
    <s v="First_Class"/>
    <s v="Bengaluru"/>
    <s v="Kolkata"/>
    <d v="2025-04-16T06:14:00"/>
    <d v="2025-04-16T10:14:00"/>
    <d v="1899-12-30T04:00:00"/>
    <n v="707"/>
    <n v="9456.26"/>
    <n v="55.2"/>
    <n v="9401.06"/>
    <x v="3"/>
    <s v="Completed"/>
    <s v="1B"/>
    <n v="2"/>
    <n v="0"/>
    <s v="Weekday"/>
    <x v="54"/>
  </r>
  <r>
    <s v="F00632"/>
    <x v="657"/>
    <s v="E1331"/>
    <s v="P01352"/>
    <x v="0"/>
    <s v="Business"/>
    <s v="Bengaluru"/>
    <s v="Kolkata"/>
    <d v="2023-09-21T00:38:00"/>
    <d v="2023-09-21T03:38:00"/>
    <d v="1899-12-30T03:00:00"/>
    <n v="2366"/>
    <n v="14693.5"/>
    <n v="534.24"/>
    <n v="14159.26"/>
    <x v="3"/>
    <s v="Completed"/>
    <s v="21D"/>
    <n v="3"/>
    <n v="0"/>
    <s v="Weekday"/>
    <x v="54"/>
  </r>
  <r>
    <s v="F00633"/>
    <x v="462"/>
    <s v="E1518"/>
    <s v="P04049"/>
    <x v="4"/>
    <s v="Business"/>
    <s v="Ahmedabad"/>
    <s v="Kolkata"/>
    <d v="2026-11-04T19:46:00"/>
    <d v="2026-11-04T20:46:00"/>
    <d v="1899-12-30T01:00:00"/>
    <n v="1623"/>
    <n v="2299.4899999999998"/>
    <n v="189.07"/>
    <n v="2110.4199999999996"/>
    <x v="4"/>
    <s v="Completed"/>
    <s v="9E"/>
    <n v="5"/>
    <n v="0"/>
    <s v="Weekday"/>
    <x v="26"/>
  </r>
  <r>
    <s v="F00634"/>
    <x v="1318"/>
    <s v="E1906"/>
    <s v="P01682"/>
    <x v="0"/>
    <s v="First_Class"/>
    <s v="Ahmedabad"/>
    <s v="Chennai"/>
    <d v="2025-04-01T21:47:00"/>
    <d v="2025-04-01T23:47:00"/>
    <d v="1899-12-30T02:00:00"/>
    <n v="1858"/>
    <n v="2176.92"/>
    <n v="444.62"/>
    <n v="1732.3000000000002"/>
    <x v="3"/>
    <s v="Completed"/>
    <s v="23C"/>
    <n v="3"/>
    <n v="0"/>
    <s v="Weekday"/>
    <x v="36"/>
  </r>
  <r>
    <s v="F00635"/>
    <x v="376"/>
    <s v="E1955"/>
    <s v="P00798"/>
    <x v="2"/>
    <s v="Business"/>
    <s v="Delhi"/>
    <s v="Lucknow"/>
    <d v="2024-04-02T02:28:00"/>
    <d v="2024-04-02T07:28:00"/>
    <d v="1899-12-30T05:00:00"/>
    <n v="1245"/>
    <n v="11426.96"/>
    <n v="1807.34"/>
    <n v="9619.619999999999"/>
    <x v="3"/>
    <s v="Cancelled"/>
    <s v="6A"/>
    <n v="2"/>
    <n v="1"/>
    <s v="Weekday"/>
    <x v="18"/>
  </r>
  <r>
    <s v="F00636"/>
    <x v="1284"/>
    <s v="E1581"/>
    <s v="P04128"/>
    <x v="3"/>
    <s v="First_Class"/>
    <s v="Ahmedabad"/>
    <s v="Bengaluru"/>
    <d v="2024-11-26T12:12:00"/>
    <d v="2024-11-26T14:12:00"/>
    <d v="1899-12-30T02:00:00"/>
    <n v="439"/>
    <n v="12995.88"/>
    <n v="242.07"/>
    <n v="12753.81"/>
    <x v="1"/>
    <s v="Cancelled"/>
    <s v="15E"/>
    <n v="4"/>
    <n v="1"/>
    <s v="Weekday"/>
    <x v="63"/>
  </r>
  <r>
    <s v="F00637"/>
    <x v="1132"/>
    <s v="E1332"/>
    <s v="P04081"/>
    <x v="4"/>
    <s v="Economy"/>
    <s v="Chennai"/>
    <s v="Delhi"/>
    <d v="2026-12-26T10:16:00"/>
    <d v="2026-12-26T13:16:00"/>
    <d v="1899-12-30T03:00:00"/>
    <n v="1417"/>
    <n v="3850.57"/>
    <n v="496.75"/>
    <n v="3353.82"/>
    <x v="0"/>
    <s v="Cancelled"/>
    <s v="17A"/>
    <n v="3"/>
    <n v="1"/>
    <s v="Weekend"/>
    <x v="48"/>
  </r>
  <r>
    <s v="F00638"/>
    <x v="1026"/>
    <s v="E1534"/>
    <s v="P00823"/>
    <x v="2"/>
    <s v="Economy"/>
    <s v="Pune"/>
    <s v="Hyderabad"/>
    <d v="2025-02-02T09:36:00"/>
    <d v="2025-02-02T12:36:00"/>
    <d v="1899-12-30T03:00:00"/>
    <n v="1975"/>
    <n v="6454.62"/>
    <n v="92.23"/>
    <n v="6362.39"/>
    <x v="1"/>
    <s v="Completed"/>
    <s v="9F"/>
    <n v="3"/>
    <n v="0"/>
    <s v="Weekend"/>
    <x v="39"/>
  </r>
  <r>
    <s v="F00639"/>
    <x v="784"/>
    <s v="E1807"/>
    <s v="P04723"/>
    <x v="0"/>
    <s v="Economy"/>
    <s v="Pune"/>
    <s v="Lucknow"/>
    <d v="2023-08-13T02:38:00"/>
    <d v="2023-08-13T07:38:00"/>
    <d v="1899-12-30T05:00:00"/>
    <n v="1862"/>
    <n v="6160.27"/>
    <n v="1877.04"/>
    <n v="4283.2300000000005"/>
    <x v="0"/>
    <s v="Completed"/>
    <s v="29E"/>
    <n v="3"/>
    <n v="0"/>
    <s v="Weekend"/>
    <x v="10"/>
  </r>
  <r>
    <s v="F00640"/>
    <x v="158"/>
    <s v="E1575"/>
    <s v="P04333"/>
    <x v="3"/>
    <s v="Economy"/>
    <s v="Bengaluru"/>
    <s v="Chennai"/>
    <d v="2023-12-04T01:59:00"/>
    <d v="2023-12-04T04:59:00"/>
    <d v="1899-12-30T03:00:00"/>
    <n v="2214"/>
    <n v="2181.92"/>
    <n v="1597.56"/>
    <n v="584.36000000000013"/>
    <x v="3"/>
    <s v="Cancelled"/>
    <s v="1A"/>
    <n v="3"/>
    <n v="1"/>
    <s v="Weekday"/>
    <x v="14"/>
  </r>
  <r>
    <s v="F00641"/>
    <x v="81"/>
    <s v="E1561"/>
    <s v="P04305"/>
    <x v="2"/>
    <s v="Economy"/>
    <s v="Delhi"/>
    <s v="Lucknow"/>
    <d v="2025-07-21T09:34:00"/>
    <d v="2025-07-21T12:34:00"/>
    <d v="1899-12-30T03:00:00"/>
    <n v="989"/>
    <n v="10400.18"/>
    <n v="370.16"/>
    <n v="10030.02"/>
    <x v="0"/>
    <s v="Completed"/>
    <s v="30A"/>
    <n v="4"/>
    <n v="0"/>
    <s v="Weekday"/>
    <x v="18"/>
  </r>
  <r>
    <s v="F00642"/>
    <x v="634"/>
    <s v="E1594"/>
    <s v="P00263"/>
    <x v="3"/>
    <s v="First_Class"/>
    <s v="Ahmedabad"/>
    <s v="Lucknow"/>
    <d v="2023-05-19T03:14:00"/>
    <d v="2023-05-19T07:14:00"/>
    <d v="1899-12-30T04:00:00"/>
    <n v="569"/>
    <n v="11112.26"/>
    <n v="1082.83"/>
    <n v="10029.43"/>
    <x v="2"/>
    <s v="Completed"/>
    <s v="5C"/>
    <n v="1"/>
    <n v="0"/>
    <s v="Weekday"/>
    <x v="69"/>
  </r>
  <r>
    <s v="F00643"/>
    <x v="934"/>
    <s v="E1690"/>
    <s v="P04427"/>
    <x v="3"/>
    <s v="Economy"/>
    <s v="Ahmedabad"/>
    <s v="Lucknow"/>
    <d v="2024-04-26T06:42:00"/>
    <d v="2024-04-26T11:42:00"/>
    <d v="1899-12-30T05:00:00"/>
    <n v="777"/>
    <n v="14476.77"/>
    <n v="514.09"/>
    <n v="13962.68"/>
    <x v="4"/>
    <s v="Completed"/>
    <s v="20E"/>
    <n v="2"/>
    <n v="0"/>
    <s v="Weekday"/>
    <x v="69"/>
  </r>
  <r>
    <s v="F00644"/>
    <x v="318"/>
    <s v="E1450"/>
    <s v="P01091"/>
    <x v="1"/>
    <s v="First_Class"/>
    <s v="Bengaluru"/>
    <s v="Chennai"/>
    <d v="2026-12-25T09:27:00"/>
    <d v="2026-12-25T13:27:00"/>
    <d v="1899-12-30T04:00:00"/>
    <n v="1990"/>
    <n v="7053.29"/>
    <n v="1557.31"/>
    <n v="5495.98"/>
    <x v="4"/>
    <s v="Completed"/>
    <s v="13D"/>
    <n v="4"/>
    <n v="0"/>
    <s v="Weekday"/>
    <x v="14"/>
  </r>
  <r>
    <s v="F00645"/>
    <x v="708"/>
    <s v="E1505"/>
    <s v="P02862"/>
    <x v="4"/>
    <s v="Economy"/>
    <s v="Hyderabad"/>
    <s v="Mumbai"/>
    <d v="2023-06-28T03:47:00"/>
    <d v="2023-06-28T08:47:00"/>
    <d v="1899-12-30T05:00:00"/>
    <n v="2201"/>
    <n v="4368.45"/>
    <n v="853.05"/>
    <n v="3515.3999999999996"/>
    <x v="3"/>
    <s v="Completed"/>
    <s v="18B"/>
    <n v="4"/>
    <n v="0"/>
    <s v="Weekday"/>
    <x v="2"/>
  </r>
  <r>
    <s v="F00646"/>
    <x v="13"/>
    <s v="E1388"/>
    <s v="P03401"/>
    <x v="1"/>
    <s v="Business"/>
    <s v="Pune"/>
    <s v="Mumbai"/>
    <d v="2025-07-25T13:17:00"/>
    <d v="2025-07-25T15:17:00"/>
    <d v="1899-12-30T02:00:00"/>
    <n v="988"/>
    <n v="8141.91"/>
    <n v="595.07000000000005"/>
    <n v="7546.84"/>
    <x v="2"/>
    <s v="Cancelled"/>
    <s v="27A"/>
    <n v="1"/>
    <n v="1"/>
    <s v="Weekday"/>
    <x v="25"/>
  </r>
  <r>
    <s v="F00647"/>
    <x v="1141"/>
    <s v="E1146"/>
    <s v="P01643"/>
    <x v="2"/>
    <s v="Economy"/>
    <s v="Mumbai"/>
    <s v="Ahmedabad"/>
    <d v="2026-10-05T14:01:00"/>
    <d v="2026-10-05T17:01:00"/>
    <d v="1899-12-30T03:00:00"/>
    <n v="763"/>
    <n v="1889.83"/>
    <n v="710.43"/>
    <n v="1179.4000000000001"/>
    <x v="4"/>
    <s v="Completed"/>
    <s v="28A"/>
    <n v="1"/>
    <n v="0"/>
    <s v="Weekday"/>
    <x v="16"/>
  </r>
  <r>
    <s v="F00648"/>
    <x v="82"/>
    <s v="E1393"/>
    <s v="P05982"/>
    <x v="3"/>
    <s v="Business"/>
    <s v="Pune"/>
    <s v="Ahmedabad"/>
    <d v="2025-09-01T10:33:00"/>
    <d v="2025-09-01T13:33:00"/>
    <d v="1899-12-30T03:00:00"/>
    <n v="1776"/>
    <n v="14156.39"/>
    <n v="1566.77"/>
    <n v="12589.619999999999"/>
    <x v="2"/>
    <s v="Completed"/>
    <s v="27E"/>
    <n v="1"/>
    <n v="0"/>
    <s v="Weekday"/>
    <x v="30"/>
  </r>
  <r>
    <s v="F00649"/>
    <x v="506"/>
    <s v="E1916"/>
    <s v="P02699"/>
    <x v="2"/>
    <s v="First_Class"/>
    <s v="Mumbai"/>
    <s v="Kolkata"/>
    <d v="2023-12-09T21:08:00"/>
    <d v="2023-12-09T22:08:00"/>
    <d v="1899-12-30T01:00:00"/>
    <n v="1352"/>
    <n v="2624.43"/>
    <n v="295.39"/>
    <n v="2329.04"/>
    <x v="1"/>
    <s v="Cancelled"/>
    <s v="21A"/>
    <n v="2"/>
    <n v="1"/>
    <s v="Weekend"/>
    <x v="51"/>
  </r>
  <r>
    <s v="F00650"/>
    <x v="923"/>
    <s v="E1388"/>
    <s v="P03876"/>
    <x v="3"/>
    <s v="Business"/>
    <s v="Chennai"/>
    <s v="Ahmedabad"/>
    <d v="2026-03-21T12:31:00"/>
    <d v="2026-03-21T17:31:00"/>
    <d v="1899-12-30T05:00:00"/>
    <n v="654"/>
    <n v="7316.91"/>
    <n v="702.83"/>
    <n v="6614.08"/>
    <x v="0"/>
    <s v="Cancelled"/>
    <s v="19F"/>
    <n v="4"/>
    <n v="1"/>
    <s v="Weekend"/>
    <x v="0"/>
  </r>
  <r>
    <s v="F00651"/>
    <x v="0"/>
    <s v="E1248"/>
    <s v="P02574"/>
    <x v="0"/>
    <s v="Business"/>
    <s v="Delhi"/>
    <s v="Mumbai"/>
    <d v="2023-10-18T22:24:00"/>
    <d v="2023-10-19T01:24:00"/>
    <d v="1899-12-30T03:00:00"/>
    <n v="2077"/>
    <n v="2129.2199999999998"/>
    <n v="1207.03"/>
    <n v="922.18999999999983"/>
    <x v="2"/>
    <s v="Cancelled"/>
    <s v="3F"/>
    <n v="4"/>
    <n v="1"/>
    <s v="Weekday"/>
    <x v="61"/>
  </r>
  <r>
    <s v="F00652"/>
    <x v="388"/>
    <s v="E1766"/>
    <s v="P00266"/>
    <x v="2"/>
    <s v="Economy"/>
    <s v="Ahmedabad"/>
    <s v="Kolkata"/>
    <d v="2024-11-12T04:12:00"/>
    <d v="2024-11-12T06:12:00"/>
    <d v="1899-12-30T02:00:00"/>
    <n v="1968"/>
    <n v="10778.98"/>
    <n v="1040.2"/>
    <n v="9738.7799999999988"/>
    <x v="1"/>
    <s v="Completed"/>
    <s v="27F"/>
    <n v="5"/>
    <n v="0"/>
    <s v="Weekday"/>
    <x v="26"/>
  </r>
  <r>
    <s v="F00653"/>
    <x v="1043"/>
    <s v="E1903"/>
    <s v="P00763"/>
    <x v="1"/>
    <s v="Economy"/>
    <s v="Ahmedabad"/>
    <s v="Mumbai"/>
    <d v="2025-09-20T10:40:00"/>
    <d v="2025-09-20T14:40:00"/>
    <d v="1899-12-30T04:00:00"/>
    <n v="2154"/>
    <n v="9102.9500000000007"/>
    <n v="136.35"/>
    <n v="8966.6"/>
    <x v="1"/>
    <s v="Completed"/>
    <s v="6D"/>
    <n v="5"/>
    <n v="0"/>
    <s v="Weekend"/>
    <x v="3"/>
  </r>
  <r>
    <s v="F00654"/>
    <x v="807"/>
    <s v="E1534"/>
    <s v="P05521"/>
    <x v="1"/>
    <s v="First_Class"/>
    <s v="Chennai"/>
    <s v="Pune"/>
    <d v="2025-01-06T01:24:00"/>
    <d v="2025-01-06T03:24:00"/>
    <d v="1899-12-30T02:00:00"/>
    <n v="564"/>
    <n v="5863.96"/>
    <n v="901.62"/>
    <n v="4962.34"/>
    <x v="1"/>
    <s v="Cancelled"/>
    <s v="26D"/>
    <n v="1"/>
    <n v="1"/>
    <s v="Weekday"/>
    <x v="53"/>
  </r>
  <r>
    <s v="F00655"/>
    <x v="939"/>
    <s v="E1783"/>
    <s v="P05706"/>
    <x v="4"/>
    <s v="First_Class"/>
    <s v="Kolkata"/>
    <s v="Ahmedabad"/>
    <d v="2024-01-26T18:58:00"/>
    <d v="2024-01-26T23:58:00"/>
    <d v="1899-12-30T05:00:00"/>
    <n v="973"/>
    <n v="9353.34"/>
    <n v="148.24"/>
    <n v="9205.1"/>
    <x v="3"/>
    <s v="Cancelled"/>
    <s v="18F"/>
    <n v="1"/>
    <n v="1"/>
    <s v="Weekday"/>
    <x v="6"/>
  </r>
  <r>
    <s v="F00656"/>
    <x v="304"/>
    <s v="E1187"/>
    <s v="P00001"/>
    <x v="3"/>
    <s v="First_Class"/>
    <s v="Delhi"/>
    <s v="Lucknow"/>
    <d v="2026-05-03T08:45:00"/>
    <d v="2026-05-03T09:45:00"/>
    <d v="1899-12-30T01:00:00"/>
    <n v="1140"/>
    <n v="12207.91"/>
    <n v="1318.75"/>
    <n v="10889.16"/>
    <x v="2"/>
    <s v="Cancelled"/>
    <s v="29C"/>
    <n v="5"/>
    <n v="1"/>
    <s v="Weekend"/>
    <x v="18"/>
  </r>
  <r>
    <s v="F00657"/>
    <x v="307"/>
    <s v="E1489"/>
    <s v="P03267"/>
    <x v="2"/>
    <s v="Business"/>
    <s v="Hyderabad"/>
    <s v="Delhi"/>
    <d v="2024-10-23T05:06:00"/>
    <d v="2024-10-23T07:06:00"/>
    <d v="1899-12-30T02:00:00"/>
    <n v="1772"/>
    <n v="11767.42"/>
    <n v="149.35"/>
    <n v="11618.07"/>
    <x v="1"/>
    <s v="Cancelled"/>
    <s v="30E"/>
    <n v="3"/>
    <n v="1"/>
    <s v="Weekday"/>
    <x v="5"/>
  </r>
  <r>
    <s v="F00658"/>
    <x v="435"/>
    <s v="E1535"/>
    <s v="P03431"/>
    <x v="3"/>
    <s v="Economy"/>
    <s v="Hyderabad"/>
    <s v="Lucknow"/>
    <d v="2024-09-18T12:11:00"/>
    <d v="2024-09-18T16:11:00"/>
    <d v="1899-12-30T04:00:00"/>
    <n v="2178"/>
    <n v="10282.379999999999"/>
    <n v="60.29"/>
    <n v="10222.089999999998"/>
    <x v="4"/>
    <s v="Cancelled"/>
    <s v="26B"/>
    <n v="3"/>
    <n v="1"/>
    <s v="Weekday"/>
    <x v="59"/>
  </r>
  <r>
    <s v="F00659"/>
    <x v="1023"/>
    <s v="E1243"/>
    <s v="P05325"/>
    <x v="1"/>
    <s v="Economy"/>
    <s v="Kolkata"/>
    <s v="Ahmedabad"/>
    <d v="2025-02-02T01:21:00"/>
    <d v="2025-02-02T04:21:00"/>
    <d v="1899-12-30T03:00:00"/>
    <n v="973"/>
    <n v="12547.36"/>
    <n v="1862.71"/>
    <n v="10684.650000000001"/>
    <x v="2"/>
    <s v="Completed"/>
    <s v="12E"/>
    <n v="2"/>
    <n v="0"/>
    <s v="Weekend"/>
    <x v="6"/>
  </r>
  <r>
    <s v="F00660"/>
    <x v="1328"/>
    <s v="E1792"/>
    <s v="P05109"/>
    <x v="4"/>
    <s v="Business"/>
    <s v="Chennai"/>
    <s v="Lucknow"/>
    <d v="2025-04-17T23:54:00"/>
    <d v="2025-04-18T04:54:00"/>
    <d v="1899-12-30T05:00:00"/>
    <n v="1237"/>
    <n v="5840.52"/>
    <n v="659.19"/>
    <n v="5181.33"/>
    <x v="1"/>
    <s v="Cancelled"/>
    <s v="3B"/>
    <n v="4"/>
    <n v="1"/>
    <s v="Weekday"/>
    <x v="42"/>
  </r>
  <r>
    <s v="F00661"/>
    <x v="236"/>
    <s v="E1135"/>
    <s v="P02642"/>
    <x v="2"/>
    <s v="Business"/>
    <s v="Bengaluru"/>
    <s v="Delhi"/>
    <d v="2026-08-16T19:09:00"/>
    <d v="2026-08-16T23:09:00"/>
    <d v="1899-12-30T04:00:00"/>
    <n v="2089"/>
    <n v="4221.28"/>
    <n v="387.8"/>
    <n v="3833.4799999999996"/>
    <x v="0"/>
    <s v="Cancelled"/>
    <s v="21F"/>
    <n v="5"/>
    <n v="1"/>
    <s v="Weekend"/>
    <x v="9"/>
  </r>
  <r>
    <s v="F00662"/>
    <x v="18"/>
    <s v="E1399"/>
    <s v="P01014"/>
    <x v="0"/>
    <s v="Economy"/>
    <s v="Pune"/>
    <s v="Ahmedabad"/>
    <d v="2024-09-01T10:09:00"/>
    <d v="2024-09-01T12:09:00"/>
    <d v="1899-12-30T02:00:00"/>
    <n v="1407"/>
    <n v="11708.11"/>
    <n v="232.54"/>
    <n v="11475.57"/>
    <x v="2"/>
    <s v="Completed"/>
    <s v="27A"/>
    <n v="1"/>
    <n v="0"/>
    <s v="Weekend"/>
    <x v="30"/>
  </r>
  <r>
    <s v="F00663"/>
    <x v="598"/>
    <s v="E1814"/>
    <s v="P01139"/>
    <x v="1"/>
    <s v="Economy"/>
    <s v="Kolkata"/>
    <s v="Bengaluru"/>
    <d v="2026-04-12T03:40:00"/>
    <d v="2026-04-12T08:40:00"/>
    <d v="1899-12-30T05:00:00"/>
    <n v="1621"/>
    <n v="6734.61"/>
    <n v="558.75"/>
    <n v="6175.86"/>
    <x v="0"/>
    <s v="Cancelled"/>
    <s v="18C"/>
    <n v="4"/>
    <n v="1"/>
    <s v="Weekend"/>
    <x v="47"/>
  </r>
  <r>
    <s v="F00664"/>
    <x v="1179"/>
    <s v="E1537"/>
    <s v="P00643"/>
    <x v="3"/>
    <s v="Economy"/>
    <s v="Kolkata"/>
    <s v="Ahmedabad"/>
    <d v="2026-05-30T04:40:00"/>
    <d v="2026-05-30T07:40:00"/>
    <d v="1899-12-30T03:00:00"/>
    <n v="2269"/>
    <n v="7631.6"/>
    <n v="66.58"/>
    <n v="7565.02"/>
    <x v="0"/>
    <s v="Completed"/>
    <s v="18E"/>
    <n v="1"/>
    <n v="0"/>
    <s v="Weekend"/>
    <x v="6"/>
  </r>
  <r>
    <s v="F00665"/>
    <x v="796"/>
    <s v="E1833"/>
    <s v="P03140"/>
    <x v="3"/>
    <s v="Business"/>
    <s v="Bengaluru"/>
    <s v="Ahmedabad"/>
    <d v="2025-01-05T13:05:00"/>
    <d v="2025-01-05T14:05:00"/>
    <d v="1899-12-30T01:00:00"/>
    <n v="2268"/>
    <n v="2244.37"/>
    <n v="811.92"/>
    <n v="1432.4499999999998"/>
    <x v="1"/>
    <s v="Completed"/>
    <s v="1A"/>
    <n v="1"/>
    <n v="0"/>
    <s v="Weekend"/>
    <x v="31"/>
  </r>
  <r>
    <s v="F00666"/>
    <x v="910"/>
    <s v="E1214"/>
    <s v="P01095"/>
    <x v="4"/>
    <s v="Business"/>
    <s v="Mumbai"/>
    <s v="Chennai"/>
    <d v="2026-07-01T15:13:00"/>
    <d v="2026-07-01T17:13:00"/>
    <d v="1899-12-30T02:00:00"/>
    <n v="1021"/>
    <n v="11610.15"/>
    <n v="141.47999999999999"/>
    <n v="11468.67"/>
    <x v="2"/>
    <s v="Completed"/>
    <s v="22D"/>
    <n v="4"/>
    <n v="0"/>
    <s v="Weekday"/>
    <x v="66"/>
  </r>
  <r>
    <s v="F00667"/>
    <x v="497"/>
    <s v="E1898"/>
    <s v="P01708"/>
    <x v="4"/>
    <s v="Economy"/>
    <s v="Pune"/>
    <s v="Delhi"/>
    <d v="2025-09-21T11:45:00"/>
    <d v="2025-09-21T13:45:00"/>
    <d v="1899-12-30T02:00:00"/>
    <n v="617"/>
    <n v="12615.08"/>
    <n v="309.22000000000003"/>
    <n v="12305.86"/>
    <x v="2"/>
    <s v="Completed"/>
    <s v="11B"/>
    <n v="2"/>
    <n v="0"/>
    <s v="Weekend"/>
    <x v="70"/>
  </r>
  <r>
    <s v="F00668"/>
    <x v="889"/>
    <s v="E1518"/>
    <s v="P01747"/>
    <x v="0"/>
    <s v="First_Class"/>
    <s v="Mumbai"/>
    <s v="Pune"/>
    <d v="2026-03-29T17:15:00"/>
    <d v="2026-03-29T21:15:00"/>
    <d v="1899-12-30T04:00:00"/>
    <n v="2109"/>
    <n v="7159.01"/>
    <n v="826.72"/>
    <n v="6332.29"/>
    <x v="0"/>
    <s v="Completed"/>
    <s v="18D"/>
    <n v="5"/>
    <n v="0"/>
    <s v="Weekend"/>
    <x v="11"/>
  </r>
  <r>
    <s v="F00669"/>
    <x v="271"/>
    <s v="E1752"/>
    <s v="P03876"/>
    <x v="1"/>
    <s v="Economy"/>
    <s v="Chennai"/>
    <s v="Delhi"/>
    <d v="2026-07-03T03:57:00"/>
    <d v="2026-07-03T04:57:00"/>
    <d v="1899-12-30T01:00:00"/>
    <n v="2464"/>
    <n v="6818.12"/>
    <n v="1590.35"/>
    <n v="5227.7700000000004"/>
    <x v="1"/>
    <s v="Completed"/>
    <s v="9A"/>
    <n v="4"/>
    <n v="0"/>
    <s v="Weekday"/>
    <x v="48"/>
  </r>
  <r>
    <s v="F00670"/>
    <x v="950"/>
    <s v="E1280"/>
    <s v="P04844"/>
    <x v="4"/>
    <s v="Economy"/>
    <s v="Hyderabad"/>
    <s v="Delhi"/>
    <d v="2023-08-20T13:24:00"/>
    <d v="2023-08-20T17:24:00"/>
    <d v="1899-12-30T04:00:00"/>
    <n v="1279"/>
    <n v="1894.42"/>
    <n v="1481.13"/>
    <n v="413.28999999999996"/>
    <x v="4"/>
    <s v="Completed"/>
    <s v="23C"/>
    <n v="5"/>
    <n v="0"/>
    <s v="Weekend"/>
    <x v="5"/>
  </r>
  <r>
    <s v="F00671"/>
    <x v="1170"/>
    <s v="E1788"/>
    <s v="P01421"/>
    <x v="0"/>
    <s v="Business"/>
    <s v="Kolkata"/>
    <s v="Ahmedabad"/>
    <d v="2025-11-13T13:08:00"/>
    <d v="2025-11-13T17:08:00"/>
    <d v="1899-12-30T04:00:00"/>
    <n v="690"/>
    <n v="5231.3"/>
    <n v="680.05"/>
    <n v="4551.25"/>
    <x v="1"/>
    <s v="Completed"/>
    <s v="19C"/>
    <n v="2"/>
    <n v="0"/>
    <s v="Weekday"/>
    <x v="6"/>
  </r>
  <r>
    <s v="F00672"/>
    <x v="722"/>
    <s v="E1734"/>
    <s v="P02980"/>
    <x v="1"/>
    <s v="Economy"/>
    <s v="Hyderabad"/>
    <s v="Lucknow"/>
    <d v="2026-12-01T22:43:00"/>
    <d v="2026-12-02T01:43:00"/>
    <d v="1899-12-30T03:00:00"/>
    <n v="989"/>
    <n v="14502.46"/>
    <n v="1830.23"/>
    <n v="12672.23"/>
    <x v="2"/>
    <s v="Completed"/>
    <s v="2B"/>
    <n v="3"/>
    <n v="0"/>
    <s v="Weekday"/>
    <x v="59"/>
  </r>
  <r>
    <s v="F00673"/>
    <x v="1327"/>
    <s v="E1464"/>
    <s v="P03121"/>
    <x v="4"/>
    <s v="Economy"/>
    <s v="Hyderabad"/>
    <s v="Ahmedabad"/>
    <d v="2024-03-26T08:25:00"/>
    <d v="2024-03-26T11:25:00"/>
    <d v="1899-12-30T03:00:00"/>
    <n v="1961"/>
    <n v="6038.77"/>
    <n v="1181.3699999999999"/>
    <n v="4857.4000000000005"/>
    <x v="2"/>
    <s v="Completed"/>
    <s v="5D"/>
    <n v="3"/>
    <n v="0"/>
    <s v="Weekday"/>
    <x v="4"/>
  </r>
  <r>
    <s v="F00674"/>
    <x v="1356"/>
    <s v="E1167"/>
    <s v="P00087"/>
    <x v="1"/>
    <s v="First_Class"/>
    <s v="Ahmedabad"/>
    <s v="Bengaluru"/>
    <d v="2023-07-27T10:14:00"/>
    <d v="2023-07-27T15:14:00"/>
    <d v="1899-12-30T05:00:00"/>
    <n v="2275"/>
    <n v="7995.3"/>
    <n v="1159.18"/>
    <n v="6836.12"/>
    <x v="4"/>
    <s v="Completed"/>
    <s v="22A"/>
    <n v="4"/>
    <n v="0"/>
    <s v="Weekday"/>
    <x v="63"/>
  </r>
  <r>
    <s v="F00675"/>
    <x v="1138"/>
    <s v="E1345"/>
    <s v="P01745"/>
    <x v="4"/>
    <s v="Business"/>
    <s v="Kolkata"/>
    <s v="Hyderabad"/>
    <d v="2024-09-13T10:36:00"/>
    <d v="2024-09-13T12:36:00"/>
    <d v="1899-12-30T02:00:00"/>
    <n v="1594"/>
    <n v="5586.9"/>
    <n v="995.21"/>
    <n v="4591.6899999999996"/>
    <x v="1"/>
    <s v="Completed"/>
    <s v="28F"/>
    <n v="4"/>
    <n v="0"/>
    <s v="Weekday"/>
    <x v="60"/>
  </r>
  <r>
    <s v="F00676"/>
    <x v="679"/>
    <s v="E1476"/>
    <s v="P02219"/>
    <x v="3"/>
    <s v="Economy"/>
    <s v="Hyderabad"/>
    <s v="Delhi"/>
    <d v="2026-03-31T09:33:00"/>
    <d v="2026-03-31T13:33:00"/>
    <d v="1899-12-30T04:00:00"/>
    <n v="1787"/>
    <n v="4293.6099999999997"/>
    <n v="1498.74"/>
    <n v="2794.87"/>
    <x v="3"/>
    <s v="Completed"/>
    <s v="13D"/>
    <n v="4"/>
    <n v="0"/>
    <s v="Weekday"/>
    <x v="5"/>
  </r>
  <r>
    <s v="F00677"/>
    <x v="137"/>
    <s v="E1244"/>
    <s v="P03700"/>
    <x v="4"/>
    <s v="First_Class"/>
    <s v="Pune"/>
    <s v="Chennai"/>
    <d v="2023-11-04T05:51:00"/>
    <d v="2023-11-04T06:51:00"/>
    <d v="1899-12-30T01:00:00"/>
    <n v="1876"/>
    <n v="6209.52"/>
    <n v="1999.41"/>
    <n v="4210.1100000000006"/>
    <x v="1"/>
    <s v="Completed"/>
    <s v="20E"/>
    <n v="3"/>
    <n v="0"/>
    <s v="Weekend"/>
    <x v="46"/>
  </r>
  <r>
    <s v="F00678"/>
    <x v="350"/>
    <s v="E1010"/>
    <s v="P00961"/>
    <x v="3"/>
    <s v="First_Class"/>
    <s v="Hyderabad"/>
    <s v="Pune"/>
    <d v="2025-09-12T00:19:00"/>
    <d v="2025-09-12T05:19:00"/>
    <d v="1899-12-30T05:00:00"/>
    <n v="516"/>
    <n v="4975.92"/>
    <n v="782.68"/>
    <n v="4193.24"/>
    <x v="1"/>
    <s v="Completed"/>
    <s v="12A"/>
    <n v="4"/>
    <n v="0"/>
    <s v="Weekday"/>
    <x v="62"/>
  </r>
  <r>
    <s v="F00679"/>
    <x v="78"/>
    <s v="E1421"/>
    <s v="P03248"/>
    <x v="2"/>
    <s v="Business"/>
    <s v="Hyderabad"/>
    <s v="Mumbai"/>
    <d v="2023-10-17T17:23:00"/>
    <d v="2023-10-17T19:23:00"/>
    <d v="1899-12-30T02:00:00"/>
    <n v="1394"/>
    <n v="6897.34"/>
    <n v="351.35"/>
    <n v="6545.99"/>
    <x v="1"/>
    <s v="Completed"/>
    <s v="27F"/>
    <n v="4"/>
    <n v="0"/>
    <s v="Weekday"/>
    <x v="2"/>
  </r>
  <r>
    <s v="F00680"/>
    <x v="622"/>
    <s v="E1343"/>
    <s v="P00729"/>
    <x v="3"/>
    <s v="Economy"/>
    <s v="Pune"/>
    <s v="Mumbai"/>
    <d v="2025-06-13T06:45:00"/>
    <d v="2025-06-13T11:45:00"/>
    <d v="1899-12-30T05:00:00"/>
    <n v="355"/>
    <n v="8354.4699999999993"/>
    <n v="966.61"/>
    <n v="7387.86"/>
    <x v="4"/>
    <s v="Completed"/>
    <s v="16B"/>
    <n v="4"/>
    <n v="0"/>
    <s v="Weekday"/>
    <x v="25"/>
  </r>
  <r>
    <s v="F00681"/>
    <x v="336"/>
    <s v="E1860"/>
    <s v="P04624"/>
    <x v="2"/>
    <s v="Business"/>
    <s v="Mumbai"/>
    <s v="Chennai"/>
    <d v="2023-06-03T07:59:00"/>
    <d v="2023-06-03T09:59:00"/>
    <d v="1899-12-30T02:00:00"/>
    <n v="2123"/>
    <n v="6558.62"/>
    <n v="505.9"/>
    <n v="6052.72"/>
    <x v="1"/>
    <s v="Completed"/>
    <s v="12E"/>
    <n v="2"/>
    <n v="0"/>
    <s v="Weekend"/>
    <x v="66"/>
  </r>
  <r>
    <s v="F00682"/>
    <x v="343"/>
    <s v="E1103"/>
    <s v="P04299"/>
    <x v="3"/>
    <s v="First_Class"/>
    <s v="Kolkata"/>
    <s v="Mumbai"/>
    <d v="2025-03-07T04:44:00"/>
    <d v="2025-03-07T05:44:00"/>
    <d v="1899-12-30T01:00:00"/>
    <n v="1275"/>
    <n v="6195.7"/>
    <n v="888.04"/>
    <n v="5307.66"/>
    <x v="2"/>
    <s v="Completed"/>
    <s v="25C"/>
    <n v="5"/>
    <n v="0"/>
    <s v="Weekday"/>
    <x v="32"/>
  </r>
  <r>
    <s v="F00683"/>
    <x v="616"/>
    <s v="E1288"/>
    <s v="P04710"/>
    <x v="3"/>
    <s v="First_Class"/>
    <s v="Delhi"/>
    <s v="Bengaluru"/>
    <d v="2024-09-20T08:09:00"/>
    <d v="2024-09-20T10:09:00"/>
    <d v="1899-12-30T02:00:00"/>
    <n v="1604"/>
    <n v="5755.67"/>
    <n v="1588.93"/>
    <n v="4166.74"/>
    <x v="3"/>
    <s v="Completed"/>
    <s v="24D"/>
    <n v="5"/>
    <n v="0"/>
    <s v="Weekday"/>
    <x v="55"/>
  </r>
  <r>
    <s v="F00684"/>
    <x v="1364"/>
    <s v="E1832"/>
    <s v="P00435"/>
    <x v="1"/>
    <s v="First_Class"/>
    <s v="Lucknow"/>
    <s v="Mumbai"/>
    <d v="2025-06-11T17:03:00"/>
    <d v="2025-06-11T22:03:00"/>
    <d v="1899-12-30T05:00:00"/>
    <n v="866"/>
    <n v="8153.08"/>
    <n v="1468.14"/>
    <n v="6684.94"/>
    <x v="2"/>
    <s v="Completed"/>
    <s v="18D"/>
    <n v="5"/>
    <n v="0"/>
    <s v="Weekday"/>
    <x v="17"/>
  </r>
  <r>
    <s v="F00685"/>
    <x v="480"/>
    <s v="E1686"/>
    <s v="P00127"/>
    <x v="3"/>
    <s v="Economy"/>
    <s v="Ahmedabad"/>
    <s v="Mumbai"/>
    <d v="2023-04-02T12:35:00"/>
    <d v="2023-04-02T17:35:00"/>
    <d v="1899-12-30T05:00:00"/>
    <n v="1401"/>
    <n v="11674.03"/>
    <n v="1268.6300000000001"/>
    <n v="10405.400000000001"/>
    <x v="4"/>
    <s v="Completed"/>
    <s v="22F"/>
    <n v="1"/>
    <n v="0"/>
    <s v="Weekend"/>
    <x v="3"/>
  </r>
  <r>
    <s v="F00686"/>
    <x v="840"/>
    <s v="E1572"/>
    <s v="P03388"/>
    <x v="3"/>
    <s v="First_Class"/>
    <s v="Bengaluru"/>
    <s v="Kolkata"/>
    <d v="2025-01-30T21:53:00"/>
    <d v="2025-01-30T23:53:00"/>
    <d v="1899-12-30T02:00:00"/>
    <n v="1989"/>
    <n v="4189.7299999999996"/>
    <n v="1770.64"/>
    <n v="2419.0899999999992"/>
    <x v="0"/>
    <s v="Completed"/>
    <s v="1C"/>
    <n v="1"/>
    <n v="0"/>
    <s v="Weekday"/>
    <x v="54"/>
  </r>
  <r>
    <s v="F00687"/>
    <x v="233"/>
    <s v="E1602"/>
    <s v="P02045"/>
    <x v="1"/>
    <s v="Economy"/>
    <s v="Chennai"/>
    <s v="Hyderabad"/>
    <d v="2026-05-14T05:59:00"/>
    <d v="2026-05-14T08:59:00"/>
    <d v="1899-12-30T03:00:00"/>
    <n v="829"/>
    <n v="13861.73"/>
    <n v="1061.45"/>
    <n v="12800.279999999999"/>
    <x v="1"/>
    <s v="Completed"/>
    <s v="1D"/>
    <n v="1"/>
    <n v="0"/>
    <s v="Weekday"/>
    <x v="12"/>
  </r>
  <r>
    <s v="F00688"/>
    <x v="581"/>
    <s v="E1585"/>
    <s v="P01835"/>
    <x v="2"/>
    <s v="First_Class"/>
    <s v="Chennai"/>
    <s v="Pune"/>
    <d v="2023-06-30T04:37:00"/>
    <d v="2023-06-30T07:37:00"/>
    <d v="1899-12-30T03:00:00"/>
    <n v="1824"/>
    <n v="2846.28"/>
    <n v="1360.3"/>
    <n v="1485.9800000000002"/>
    <x v="3"/>
    <s v="Completed"/>
    <s v="10D"/>
    <n v="2"/>
    <n v="0"/>
    <s v="Weekday"/>
    <x v="53"/>
  </r>
  <r>
    <s v="F00689"/>
    <x v="1201"/>
    <s v="E1309"/>
    <s v="P02584"/>
    <x v="1"/>
    <s v="Business"/>
    <s v="Ahmedabad"/>
    <s v="Chennai"/>
    <d v="2025-05-01T03:20:00"/>
    <d v="2025-05-01T08:20:00"/>
    <d v="1899-12-30T05:00:00"/>
    <n v="2248"/>
    <n v="14681.49"/>
    <n v="1818.73"/>
    <n v="12862.76"/>
    <x v="0"/>
    <s v="Completed"/>
    <s v="20A"/>
    <n v="4"/>
    <n v="0"/>
    <s v="Weekday"/>
    <x v="36"/>
  </r>
  <r>
    <s v="F00690"/>
    <x v="749"/>
    <s v="E1182"/>
    <s v="P01938"/>
    <x v="1"/>
    <s v="Economy"/>
    <s v="Pune"/>
    <s v="Ahmedabad"/>
    <d v="2024-03-12T11:26:00"/>
    <d v="2024-03-12T15:26:00"/>
    <d v="1899-12-30T04:00:00"/>
    <n v="2259"/>
    <n v="8969.08"/>
    <n v="393.42"/>
    <n v="8575.66"/>
    <x v="2"/>
    <s v="Completed"/>
    <s v="5B"/>
    <n v="2"/>
    <n v="0"/>
    <s v="Weekday"/>
    <x v="30"/>
  </r>
  <r>
    <s v="F00691"/>
    <x v="563"/>
    <s v="E1542"/>
    <s v="P02418"/>
    <x v="4"/>
    <s v="First_Class"/>
    <s v="Hyderabad"/>
    <s v="Mumbai"/>
    <d v="2026-09-27T16:22:00"/>
    <d v="2026-09-27T21:22:00"/>
    <d v="1899-12-30T05:00:00"/>
    <n v="320"/>
    <n v="10076.4"/>
    <n v="1509.49"/>
    <n v="8566.91"/>
    <x v="2"/>
    <s v="Completed"/>
    <s v="17A"/>
    <n v="2"/>
    <n v="0"/>
    <s v="Weekend"/>
    <x v="2"/>
  </r>
  <r>
    <s v="F00692"/>
    <x v="832"/>
    <s v="E1221"/>
    <s v="P02845"/>
    <x v="3"/>
    <s v="Business"/>
    <s v="Mumbai"/>
    <s v="Kolkata"/>
    <d v="2025-07-15T15:57:00"/>
    <d v="2025-07-15T17:57:00"/>
    <d v="1899-12-30T02:00:00"/>
    <n v="2339"/>
    <n v="7642.55"/>
    <n v="1621.67"/>
    <n v="6020.88"/>
    <x v="1"/>
    <s v="Completed"/>
    <s v="6F"/>
    <n v="5"/>
    <n v="0"/>
    <s v="Weekday"/>
    <x v="51"/>
  </r>
  <r>
    <s v="F00693"/>
    <x v="234"/>
    <s v="E1024"/>
    <s v="P03300"/>
    <x v="3"/>
    <s v="First_Class"/>
    <s v="Kolkata"/>
    <s v="Lucknow"/>
    <d v="2024-09-29T17:43:00"/>
    <d v="2024-09-29T20:43:00"/>
    <d v="1899-12-30T03:00:00"/>
    <n v="1779"/>
    <n v="14677.26"/>
    <n v="104.01"/>
    <n v="14573.25"/>
    <x v="2"/>
    <s v="Completed"/>
    <s v="15A"/>
    <n v="4"/>
    <n v="0"/>
    <s v="Weekend"/>
    <x v="28"/>
  </r>
  <r>
    <s v="F00694"/>
    <x v="1226"/>
    <s v="E1947"/>
    <s v="P00805"/>
    <x v="0"/>
    <s v="Economy"/>
    <s v="Hyderabad"/>
    <s v="Kolkata"/>
    <d v="2025-03-23T13:09:00"/>
    <d v="2025-03-23T18:09:00"/>
    <d v="1899-12-30T05:00:00"/>
    <n v="1595"/>
    <n v="4722.6899999999996"/>
    <n v="705.8"/>
    <n v="4016.8899999999994"/>
    <x v="2"/>
    <s v="Completed"/>
    <s v="4E"/>
    <n v="1"/>
    <n v="0"/>
    <s v="Weekend"/>
    <x v="15"/>
  </r>
  <r>
    <s v="F00695"/>
    <x v="1326"/>
    <s v="E1670"/>
    <s v="P02808"/>
    <x v="1"/>
    <s v="First_Class"/>
    <s v="Pune"/>
    <s v="Ahmedabad"/>
    <d v="2024-10-27T05:49:00"/>
    <d v="2024-10-27T06:49:00"/>
    <d v="1899-12-30T01:00:00"/>
    <n v="1151"/>
    <n v="12194.93"/>
    <n v="1387.53"/>
    <n v="10807.4"/>
    <x v="1"/>
    <s v="Completed"/>
    <s v="26C"/>
    <n v="1"/>
    <n v="0"/>
    <s v="Weekend"/>
    <x v="30"/>
  </r>
  <r>
    <s v="F00696"/>
    <x v="208"/>
    <s v="E1743"/>
    <s v="P03669"/>
    <x v="2"/>
    <s v="Economy"/>
    <s v="Delhi"/>
    <s v="Mumbai"/>
    <d v="2024-08-15T01:46:00"/>
    <d v="2024-08-15T05:46:00"/>
    <d v="1899-12-30T04:00:00"/>
    <n v="1032"/>
    <n v="2226.6799999999998"/>
    <n v="1580.29"/>
    <n v="646.38999999999987"/>
    <x v="2"/>
    <s v="Completed"/>
    <s v="15E"/>
    <n v="3"/>
    <n v="0"/>
    <s v="Weekday"/>
    <x v="61"/>
  </r>
  <r>
    <s v="F00697"/>
    <x v="82"/>
    <s v="E1678"/>
    <s v="P00737"/>
    <x v="0"/>
    <s v="Economy"/>
    <s v="Lucknow"/>
    <s v="Bengaluru"/>
    <d v="2023-05-02T11:10:00"/>
    <d v="2023-05-02T12:10:00"/>
    <d v="1899-12-30T01:00:00"/>
    <n v="943"/>
    <n v="11241"/>
    <n v="60.43"/>
    <n v="11180.57"/>
    <x v="2"/>
    <s v="Completed"/>
    <s v="23F"/>
    <n v="4"/>
    <n v="0"/>
    <s v="Weekday"/>
    <x v="45"/>
  </r>
  <r>
    <s v="F00698"/>
    <x v="1112"/>
    <s v="E1427"/>
    <s v="P01636"/>
    <x v="2"/>
    <s v="Economy"/>
    <s v="Mumbai"/>
    <s v="Ahmedabad"/>
    <d v="2025-01-26T00:41:00"/>
    <d v="2025-01-26T03:41:00"/>
    <d v="1899-12-30T03:00:00"/>
    <n v="544"/>
    <n v="13146.1"/>
    <n v="299.41000000000003"/>
    <n v="12846.69"/>
    <x v="2"/>
    <s v="Completed"/>
    <s v="28A"/>
    <n v="2"/>
    <n v="0"/>
    <s v="Weekend"/>
    <x v="16"/>
  </r>
  <r>
    <s v="F00699"/>
    <x v="1125"/>
    <s v="E1276"/>
    <s v="P04634"/>
    <x v="2"/>
    <s v="Economy"/>
    <s v="Ahmedabad"/>
    <s v="Lucknow"/>
    <d v="2025-03-25T03:14:00"/>
    <d v="2025-03-25T07:14:00"/>
    <d v="1899-12-30T04:00:00"/>
    <n v="1813"/>
    <n v="12782.46"/>
    <n v="1509.38"/>
    <n v="11273.079999999998"/>
    <x v="2"/>
    <s v="Completed"/>
    <s v="8C"/>
    <n v="5"/>
    <n v="0"/>
    <s v="Weekday"/>
    <x v="69"/>
  </r>
  <r>
    <s v="F00700"/>
    <x v="1319"/>
    <s v="E1637"/>
    <s v="P04796"/>
    <x v="1"/>
    <s v="First_Class"/>
    <s v="Hyderabad"/>
    <s v="Mumbai"/>
    <d v="2026-06-10T13:35:00"/>
    <d v="2026-06-10T18:35:00"/>
    <d v="1899-12-30T05:00:00"/>
    <n v="806"/>
    <n v="5917.8"/>
    <n v="991.22"/>
    <n v="4926.58"/>
    <x v="2"/>
    <s v="Completed"/>
    <s v="3F"/>
    <n v="3"/>
    <n v="0"/>
    <s v="Weekday"/>
    <x v="2"/>
  </r>
  <r>
    <s v="F00701"/>
    <x v="913"/>
    <s v="E1613"/>
    <s v="P04398"/>
    <x v="4"/>
    <s v="Business"/>
    <s v="Bengaluru"/>
    <s v="Hyderabad"/>
    <d v="2026-11-10T17:00:00"/>
    <d v="2026-11-10T21:00:00"/>
    <d v="1899-12-30T04:00:00"/>
    <n v="994"/>
    <n v="13905.31"/>
    <n v="806.75"/>
    <n v="13098.56"/>
    <x v="2"/>
    <s v="Completed"/>
    <s v="10F"/>
    <n v="3"/>
    <n v="0"/>
    <s v="Weekday"/>
    <x v="41"/>
  </r>
  <r>
    <s v="F00702"/>
    <x v="1141"/>
    <s v="E1085"/>
    <s v="P04946"/>
    <x v="2"/>
    <s v="Business"/>
    <s v="Bengaluru"/>
    <s v="Mumbai"/>
    <d v="2026-08-02T18:00:00"/>
    <d v="2026-08-02T21:00:00"/>
    <d v="1899-12-30T03:00:00"/>
    <n v="2069"/>
    <n v="1532.67"/>
    <n v="997.27"/>
    <n v="535.40000000000009"/>
    <x v="2"/>
    <s v="Completed"/>
    <s v="28F"/>
    <n v="1"/>
    <n v="0"/>
    <s v="Weekend"/>
    <x v="1"/>
  </r>
  <r>
    <s v="F00703"/>
    <x v="893"/>
    <s v="E1595"/>
    <s v="P04040"/>
    <x v="1"/>
    <s v="Business"/>
    <s v="Lucknow"/>
    <s v="Kolkata"/>
    <d v="2025-07-18T11:18:00"/>
    <d v="2025-07-18T16:18:00"/>
    <d v="1899-12-30T05:00:00"/>
    <n v="2039"/>
    <n v="6249.75"/>
    <n v="67.680000000000007"/>
    <n v="6182.07"/>
    <x v="2"/>
    <s v="Completed"/>
    <s v="18F"/>
    <n v="4"/>
    <n v="0"/>
    <s v="Weekday"/>
    <x v="40"/>
  </r>
  <r>
    <s v="F00704"/>
    <x v="1176"/>
    <s v="E1215"/>
    <s v="P03621"/>
    <x v="2"/>
    <s v="First_Class"/>
    <s v="Kolkata"/>
    <s v="Lucknow"/>
    <d v="2025-01-17T09:57:00"/>
    <d v="2025-01-17T13:57:00"/>
    <d v="1899-12-30T04:00:00"/>
    <n v="1730"/>
    <n v="14274.19"/>
    <n v="1705.34"/>
    <n v="12568.85"/>
    <x v="2"/>
    <s v="Completed"/>
    <s v="2D"/>
    <n v="5"/>
    <n v="0"/>
    <s v="Weekday"/>
    <x v="28"/>
  </r>
  <r>
    <s v="F00705"/>
    <x v="1324"/>
    <s v="E1221"/>
    <s v="P01742"/>
    <x v="1"/>
    <s v="Business"/>
    <s v="Pune"/>
    <s v="Bengaluru"/>
    <d v="2024-05-24T15:20:00"/>
    <d v="2024-05-24T16:20:00"/>
    <d v="1899-12-30T01:00:00"/>
    <n v="1362"/>
    <n v="1844.42"/>
    <n v="1848.81"/>
    <n v="-4.3899999999998727"/>
    <x v="2"/>
    <s v="Completed"/>
    <s v="5A"/>
    <n v="2"/>
    <n v="0"/>
    <s v="Weekday"/>
    <x v="43"/>
  </r>
  <r>
    <s v="F00706"/>
    <x v="133"/>
    <s v="E1680"/>
    <s v="P04575"/>
    <x v="3"/>
    <s v="Economy"/>
    <s v="Kolkata"/>
    <s v="Pune"/>
    <d v="2023-04-26T21:33:00"/>
    <d v="2023-04-27T01:33:00"/>
    <d v="1899-12-30T04:00:00"/>
    <n v="1191"/>
    <n v="13122.87"/>
    <n v="223.95"/>
    <n v="12898.92"/>
    <x v="2"/>
    <s v="Cancelled"/>
    <s v="4E"/>
    <n v="1"/>
    <n v="1"/>
    <s v="Weekday"/>
    <x v="13"/>
  </r>
  <r>
    <s v="F00707"/>
    <x v="715"/>
    <s v="E1265"/>
    <s v="P02843"/>
    <x v="4"/>
    <s v="Business"/>
    <s v="Delhi"/>
    <s v="Ahmedabad"/>
    <d v="2025-07-18T03:48:00"/>
    <d v="2025-07-18T08:48:00"/>
    <d v="1899-12-30T05:00:00"/>
    <n v="725"/>
    <n v="8851.9500000000007"/>
    <n v="1120.07"/>
    <n v="7731.880000000001"/>
    <x v="1"/>
    <s v="Cancelled"/>
    <s v="7C"/>
    <n v="1"/>
    <n v="1"/>
    <s v="Weekday"/>
    <x v="52"/>
  </r>
  <r>
    <s v="F00708"/>
    <x v="35"/>
    <s v="E1427"/>
    <s v="P02711"/>
    <x v="1"/>
    <s v="Economy"/>
    <s v="Kolkata"/>
    <s v="Chennai"/>
    <d v="2023-06-06T08:58:00"/>
    <d v="2023-06-06T13:58:00"/>
    <d v="1899-12-30T05:00:00"/>
    <n v="1314"/>
    <n v="5848.71"/>
    <n v="857.66"/>
    <n v="4991.05"/>
    <x v="2"/>
    <s v="Completed"/>
    <s v="15D"/>
    <n v="2"/>
    <n v="0"/>
    <s v="Weekday"/>
    <x v="35"/>
  </r>
  <r>
    <s v="F00709"/>
    <x v="276"/>
    <s v="E1463"/>
    <s v="P00812"/>
    <x v="2"/>
    <s v="Economy"/>
    <s v="Bengaluru"/>
    <s v="Delhi"/>
    <d v="2026-07-24T02:58:00"/>
    <d v="2026-07-24T04:58:00"/>
    <d v="1899-12-30T02:00:00"/>
    <n v="877"/>
    <n v="8211.3700000000008"/>
    <n v="1065.29"/>
    <n v="7146.0800000000008"/>
    <x v="2"/>
    <s v="Cancelled"/>
    <s v="17A"/>
    <n v="1"/>
    <n v="1"/>
    <s v="Weekday"/>
    <x v="9"/>
  </r>
  <r>
    <s v="F00710"/>
    <x v="517"/>
    <s v="E1141"/>
    <s v="P00793"/>
    <x v="3"/>
    <s v="Economy"/>
    <s v="Ahmedabad"/>
    <s v="Mumbai"/>
    <d v="2024-10-13T23:01:00"/>
    <d v="2024-10-14T03:01:00"/>
    <d v="1899-12-30T04:00:00"/>
    <n v="1237"/>
    <n v="8031.92"/>
    <n v="1744.48"/>
    <n v="6287.4400000000005"/>
    <x v="3"/>
    <s v="Completed"/>
    <s v="7B"/>
    <n v="4"/>
    <n v="0"/>
    <s v="Weekend"/>
    <x v="3"/>
  </r>
  <r>
    <s v="F00711"/>
    <x v="763"/>
    <s v="E1133"/>
    <s v="P01425"/>
    <x v="3"/>
    <s v="Economy"/>
    <s v="Lucknow"/>
    <s v="Ahmedabad"/>
    <d v="2026-10-06T07:42:00"/>
    <d v="2026-10-06T10:42:00"/>
    <d v="1899-12-30T03:00:00"/>
    <n v="2105"/>
    <n v="13595"/>
    <n v="892.24"/>
    <n v="12702.76"/>
    <x v="4"/>
    <s v="Cancelled"/>
    <s v="15E"/>
    <n v="2"/>
    <n v="1"/>
    <s v="Weekday"/>
    <x v="37"/>
  </r>
  <r>
    <s v="F00712"/>
    <x v="845"/>
    <s v="E1264"/>
    <s v="P05974"/>
    <x v="4"/>
    <s v="Business"/>
    <s v="Pune"/>
    <s v="Chennai"/>
    <d v="2026-08-25T00:54:00"/>
    <d v="2026-08-25T05:54:00"/>
    <d v="1899-12-30T05:00:00"/>
    <n v="1994"/>
    <n v="11141.7"/>
    <n v="430.48"/>
    <n v="10711.220000000001"/>
    <x v="1"/>
    <s v="Completed"/>
    <s v="22D"/>
    <n v="2"/>
    <n v="0"/>
    <s v="Weekday"/>
    <x v="46"/>
  </r>
  <r>
    <s v="F00713"/>
    <x v="862"/>
    <s v="E1661"/>
    <s v="P04780"/>
    <x v="1"/>
    <s v="First_Class"/>
    <s v="Lucknow"/>
    <s v="Ahmedabad"/>
    <d v="2025-06-09T09:36:00"/>
    <d v="2025-06-09T12:36:00"/>
    <d v="1899-12-30T03:00:00"/>
    <n v="1688"/>
    <n v="7821.32"/>
    <n v="605.53"/>
    <n v="7215.79"/>
    <x v="4"/>
    <s v="Completed"/>
    <s v="16C"/>
    <n v="5"/>
    <n v="0"/>
    <s v="Weekday"/>
    <x v="37"/>
  </r>
  <r>
    <s v="F00714"/>
    <x v="1321"/>
    <s v="E1061"/>
    <s v="P02339"/>
    <x v="1"/>
    <s v="First_Class"/>
    <s v="Bengaluru"/>
    <s v="Mumbai"/>
    <d v="2025-02-05T08:16:00"/>
    <d v="2025-02-05T11:16:00"/>
    <d v="1899-12-30T03:00:00"/>
    <n v="2392"/>
    <n v="11303.82"/>
    <n v="698.31"/>
    <n v="10605.51"/>
    <x v="2"/>
    <s v="Cancelled"/>
    <s v="2B"/>
    <n v="2"/>
    <n v="1"/>
    <s v="Weekday"/>
    <x v="1"/>
  </r>
  <r>
    <s v="F00715"/>
    <x v="313"/>
    <s v="E1080"/>
    <s v="P01872"/>
    <x v="0"/>
    <s v="Business"/>
    <s v="Pune"/>
    <s v="Hyderabad"/>
    <d v="2023-10-15T09:36:00"/>
    <d v="2023-10-15T12:36:00"/>
    <d v="1899-12-30T03:00:00"/>
    <n v="2051"/>
    <n v="9826.9500000000007"/>
    <n v="1348.2"/>
    <n v="8478.75"/>
    <x v="4"/>
    <s v="Cancelled"/>
    <s v="2D"/>
    <n v="1"/>
    <n v="1"/>
    <s v="Weekend"/>
    <x v="39"/>
  </r>
  <r>
    <s v="F00716"/>
    <x v="547"/>
    <s v="E1205"/>
    <s v="P00875"/>
    <x v="2"/>
    <s v="Business"/>
    <s v="Pune"/>
    <s v="Hyderabad"/>
    <d v="2023-10-09T08:39:00"/>
    <d v="2023-10-09T09:39:00"/>
    <d v="1899-12-30T01:00:00"/>
    <n v="426"/>
    <n v="5081.2299999999996"/>
    <n v="1397.45"/>
    <n v="3683.7799999999997"/>
    <x v="2"/>
    <s v="Completed"/>
    <s v="20A"/>
    <n v="3"/>
    <n v="0"/>
    <s v="Weekday"/>
    <x v="39"/>
  </r>
  <r>
    <s v="F00717"/>
    <x v="957"/>
    <s v="E1317"/>
    <s v="P04860"/>
    <x v="2"/>
    <s v="Economy"/>
    <s v="Mumbai"/>
    <s v="Chennai"/>
    <d v="2023-12-23T18:47:00"/>
    <d v="2023-12-23T23:47:00"/>
    <d v="1899-12-30T05:00:00"/>
    <n v="700"/>
    <n v="7035.99"/>
    <n v="115.52"/>
    <n v="6920.4699999999993"/>
    <x v="1"/>
    <s v="Completed"/>
    <s v="29F"/>
    <n v="1"/>
    <n v="0"/>
    <s v="Weekend"/>
    <x v="66"/>
  </r>
  <r>
    <s v="F00718"/>
    <x v="815"/>
    <s v="E1514"/>
    <s v="P03081"/>
    <x v="3"/>
    <s v="Economy"/>
    <s v="Delhi"/>
    <s v="Bengaluru"/>
    <d v="2023-07-06T09:28:00"/>
    <d v="2023-07-06T12:28:00"/>
    <d v="1899-12-30T03:00:00"/>
    <n v="1286"/>
    <n v="14113.25"/>
    <n v="665.28"/>
    <n v="13447.97"/>
    <x v="0"/>
    <s v="Completed"/>
    <s v="9B"/>
    <n v="5"/>
    <n v="0"/>
    <s v="Weekday"/>
    <x v="55"/>
  </r>
  <r>
    <s v="F00719"/>
    <x v="427"/>
    <s v="E1136"/>
    <s v="P02749"/>
    <x v="3"/>
    <s v="Business"/>
    <s v="Chennai"/>
    <s v="Kolkata"/>
    <d v="2026-06-27T10:23:00"/>
    <d v="2026-06-27T13:23:00"/>
    <d v="1899-12-30T03:00:00"/>
    <n v="2467"/>
    <n v="5091.8900000000003"/>
    <n v="1682.74"/>
    <n v="3409.1500000000005"/>
    <x v="3"/>
    <s v="Cancelled"/>
    <s v="5E"/>
    <n v="4"/>
    <n v="1"/>
    <s v="Weekend"/>
    <x v="64"/>
  </r>
  <r>
    <s v="F00720"/>
    <x v="1067"/>
    <s v="E1586"/>
    <s v="P04333"/>
    <x v="3"/>
    <s v="First_Class"/>
    <s v="Hyderabad"/>
    <s v="Bengaluru"/>
    <d v="2026-08-23T14:24:00"/>
    <d v="2026-08-23T19:24:00"/>
    <d v="1899-12-30T05:00:00"/>
    <n v="1725"/>
    <n v="3077.23"/>
    <n v="606.30999999999995"/>
    <n v="2470.92"/>
    <x v="4"/>
    <s v="Completed"/>
    <s v="11B"/>
    <n v="3"/>
    <n v="0"/>
    <s v="Weekend"/>
    <x v="71"/>
  </r>
  <r>
    <s v="F00721"/>
    <x v="1319"/>
    <s v="E1082"/>
    <s v="P04296"/>
    <x v="3"/>
    <s v="Economy"/>
    <s v="Chennai"/>
    <s v="Delhi"/>
    <d v="2025-08-07T02:56:00"/>
    <d v="2025-08-07T07:56:00"/>
    <d v="1899-12-30T05:00:00"/>
    <n v="432"/>
    <n v="11038.38"/>
    <n v="702.91"/>
    <n v="10335.469999999999"/>
    <x v="2"/>
    <s v="Completed"/>
    <s v="9C"/>
    <n v="1"/>
    <n v="0"/>
    <s v="Weekday"/>
    <x v="48"/>
  </r>
  <r>
    <s v="F00722"/>
    <x v="268"/>
    <s v="E1758"/>
    <s v="P04185"/>
    <x v="2"/>
    <s v="Business"/>
    <s v="Kolkata"/>
    <s v="Ahmedabad"/>
    <d v="2024-01-22T11:11:00"/>
    <d v="2024-01-22T15:11:00"/>
    <d v="1899-12-30T04:00:00"/>
    <n v="998"/>
    <n v="13416.03"/>
    <n v="1083.21"/>
    <n v="12332.82"/>
    <x v="0"/>
    <s v="Cancelled"/>
    <s v="28F"/>
    <n v="2"/>
    <n v="1"/>
    <s v="Weekday"/>
    <x v="6"/>
  </r>
  <r>
    <s v="F00723"/>
    <x v="887"/>
    <s v="E1225"/>
    <s v="P04762"/>
    <x v="4"/>
    <s v="Economy"/>
    <s v="Ahmedabad"/>
    <s v="Delhi"/>
    <d v="2026-07-07T14:30:00"/>
    <d v="2026-07-07T17:30:00"/>
    <d v="1899-12-30T03:00:00"/>
    <n v="989"/>
    <n v="8646.2199999999993"/>
    <n v="1389.97"/>
    <n v="7256.2499999999991"/>
    <x v="4"/>
    <s v="Completed"/>
    <s v="7A"/>
    <n v="5"/>
    <n v="0"/>
    <s v="Weekday"/>
    <x v="8"/>
  </r>
  <r>
    <s v="F00724"/>
    <x v="648"/>
    <s v="E1914"/>
    <s v="P03338"/>
    <x v="2"/>
    <s v="Business"/>
    <s v="Bengaluru"/>
    <s v="Chennai"/>
    <d v="2026-04-17T12:50:00"/>
    <d v="2026-04-17T16:50:00"/>
    <d v="1899-12-30T04:00:00"/>
    <n v="1655"/>
    <n v="10623.44"/>
    <n v="1492.69"/>
    <n v="9130.75"/>
    <x v="0"/>
    <s v="Completed"/>
    <s v="17A"/>
    <n v="5"/>
    <n v="0"/>
    <s v="Weekday"/>
    <x v="14"/>
  </r>
  <r>
    <s v="F00725"/>
    <x v="183"/>
    <s v="E1149"/>
    <s v="P03033"/>
    <x v="0"/>
    <s v="First_Class"/>
    <s v="Lucknow"/>
    <s v="Ahmedabad"/>
    <d v="2023-01-29T18:50:00"/>
    <d v="2023-01-29T19:50:00"/>
    <d v="1899-12-30T01:00:00"/>
    <n v="2103"/>
    <n v="2427.7199999999998"/>
    <n v="810.16"/>
    <n v="1617.56"/>
    <x v="0"/>
    <s v="Completed"/>
    <s v="13B"/>
    <n v="5"/>
    <n v="0"/>
    <s v="Weekend"/>
    <x v="37"/>
  </r>
  <r>
    <s v="F00726"/>
    <x v="643"/>
    <s v="E1858"/>
    <s v="P05989"/>
    <x v="4"/>
    <s v="Economy"/>
    <s v="Delhi"/>
    <s v="Bengaluru"/>
    <d v="2023-08-03T01:23:00"/>
    <d v="2023-08-03T03:23:00"/>
    <d v="1899-12-30T02:00:00"/>
    <n v="1837"/>
    <n v="13397.68"/>
    <n v="1626.51"/>
    <n v="11771.17"/>
    <x v="1"/>
    <s v="Completed"/>
    <s v="9B"/>
    <n v="5"/>
    <n v="0"/>
    <s v="Weekday"/>
    <x v="55"/>
  </r>
  <r>
    <s v="F00727"/>
    <x v="915"/>
    <s v="E1652"/>
    <s v="P04923"/>
    <x v="0"/>
    <s v="First_Class"/>
    <s v="Mumbai"/>
    <s v="Delhi"/>
    <d v="2023-06-24T16:58:00"/>
    <d v="2023-06-24T21:58:00"/>
    <d v="1899-12-30T05:00:00"/>
    <n v="2254"/>
    <n v="8740.48"/>
    <n v="767.44"/>
    <n v="7973.0399999999991"/>
    <x v="0"/>
    <s v="Completed"/>
    <s v="17A"/>
    <n v="3"/>
    <n v="0"/>
    <s v="Weekend"/>
    <x v="22"/>
  </r>
  <r>
    <s v="F00728"/>
    <x v="767"/>
    <s v="E1753"/>
    <s v="P05038"/>
    <x v="3"/>
    <s v="Economy"/>
    <s v="Kolkata"/>
    <s v="Pune"/>
    <d v="2024-07-01T21:49:00"/>
    <d v="2024-07-01T23:49:00"/>
    <d v="1899-12-30T02:00:00"/>
    <n v="772"/>
    <n v="1556.37"/>
    <n v="949.95"/>
    <n v="606.41999999999985"/>
    <x v="2"/>
    <s v="Completed"/>
    <s v="3A"/>
    <n v="1"/>
    <n v="0"/>
    <s v="Weekday"/>
    <x v="13"/>
  </r>
  <r>
    <s v="F00729"/>
    <x v="1090"/>
    <s v="E1079"/>
    <s v="P00411"/>
    <x v="0"/>
    <s v="First_Class"/>
    <s v="Ahmedabad"/>
    <s v="Kolkata"/>
    <d v="2026-05-23T09:38:00"/>
    <d v="2026-05-23T13:38:00"/>
    <d v="1899-12-30T04:00:00"/>
    <n v="595"/>
    <n v="12199.39"/>
    <n v="442.62"/>
    <n v="11756.769999999999"/>
    <x v="4"/>
    <s v="Completed"/>
    <s v="2F"/>
    <n v="4"/>
    <n v="0"/>
    <s v="Weekend"/>
    <x v="26"/>
  </r>
  <r>
    <s v="F00730"/>
    <x v="1214"/>
    <s v="E1169"/>
    <s v="P03231"/>
    <x v="4"/>
    <s v="Economy"/>
    <s v="Hyderabad"/>
    <s v="Kolkata"/>
    <d v="2023-02-17T06:19:00"/>
    <d v="2023-02-17T10:19:00"/>
    <d v="1899-12-30T04:00:00"/>
    <n v="1237"/>
    <n v="3368.02"/>
    <n v="1666.07"/>
    <n v="1701.95"/>
    <x v="0"/>
    <s v="Completed"/>
    <s v="10A"/>
    <n v="5"/>
    <n v="0"/>
    <s v="Weekday"/>
    <x v="15"/>
  </r>
  <r>
    <s v="F00731"/>
    <x v="1361"/>
    <s v="E1414"/>
    <s v="P05844"/>
    <x v="4"/>
    <s v="Economy"/>
    <s v="Pune"/>
    <s v="Mumbai"/>
    <d v="2024-06-06T08:20:00"/>
    <d v="2024-06-06T10:20:00"/>
    <d v="1899-12-30T02:00:00"/>
    <n v="767"/>
    <n v="2627.08"/>
    <n v="588.27"/>
    <n v="2038.81"/>
    <x v="1"/>
    <s v="Completed"/>
    <s v="18B"/>
    <n v="4"/>
    <n v="0"/>
    <s v="Weekday"/>
    <x v="25"/>
  </r>
  <r>
    <s v="F00732"/>
    <x v="657"/>
    <s v="E1177"/>
    <s v="P05102"/>
    <x v="0"/>
    <s v="First_Class"/>
    <s v="Ahmedabad"/>
    <s v="Hyderabad"/>
    <d v="2023-12-14T18:43:00"/>
    <d v="2023-12-14T21:43:00"/>
    <d v="1899-12-30T03:00:00"/>
    <n v="1369"/>
    <n v="14122.45"/>
    <n v="279.54000000000002"/>
    <n v="13842.91"/>
    <x v="4"/>
    <s v="Completed"/>
    <s v="24D"/>
    <n v="3"/>
    <n v="0"/>
    <s v="Weekday"/>
    <x v="34"/>
  </r>
  <r>
    <s v="F00733"/>
    <x v="1185"/>
    <s v="E1291"/>
    <s v="P04263"/>
    <x v="3"/>
    <s v="Economy"/>
    <s v="Mumbai"/>
    <s v="Kolkata"/>
    <d v="2023-02-07T10:53:00"/>
    <d v="2023-02-07T15:53:00"/>
    <d v="1899-12-30T05:00:00"/>
    <n v="1121"/>
    <n v="2675.29"/>
    <n v="1484.89"/>
    <n v="1190.3999999999999"/>
    <x v="4"/>
    <s v="Completed"/>
    <s v="30E"/>
    <n v="5"/>
    <n v="0"/>
    <s v="Weekday"/>
    <x v="51"/>
  </r>
  <r>
    <s v="F00734"/>
    <x v="1345"/>
    <s v="E1735"/>
    <s v="P04247"/>
    <x v="3"/>
    <s v="First_Class"/>
    <s v="Hyderabad"/>
    <s v="Chennai"/>
    <d v="2026-08-06T02:17:00"/>
    <d v="2026-08-06T07:17:00"/>
    <d v="1899-12-30T05:00:00"/>
    <n v="2227"/>
    <n v="12670.17"/>
    <n v="213.46"/>
    <n v="12456.710000000001"/>
    <x v="1"/>
    <s v="Completed"/>
    <s v="3B"/>
    <n v="2"/>
    <n v="0"/>
    <s v="Weekday"/>
    <x v="57"/>
  </r>
  <r>
    <s v="F00735"/>
    <x v="561"/>
    <s v="E1810"/>
    <s v="P02412"/>
    <x v="2"/>
    <s v="Business"/>
    <s v="Lucknow"/>
    <s v="Ahmedabad"/>
    <d v="2024-03-16T12:19:00"/>
    <d v="2024-03-16T13:19:00"/>
    <d v="1899-12-30T01:00:00"/>
    <n v="1574"/>
    <n v="11838.54"/>
    <n v="1135.5999999999999"/>
    <n v="10702.94"/>
    <x v="3"/>
    <s v="Completed"/>
    <s v="23B"/>
    <n v="5"/>
    <n v="0"/>
    <s v="Weekend"/>
    <x v="37"/>
  </r>
  <r>
    <s v="F00736"/>
    <x v="662"/>
    <s v="E1568"/>
    <s v="P04061"/>
    <x v="1"/>
    <s v="Economy"/>
    <s v="Lucknow"/>
    <s v="Mumbai"/>
    <d v="2023-11-09T07:08:00"/>
    <d v="2023-11-09T12:08:00"/>
    <d v="1899-12-30T05:00:00"/>
    <n v="2122"/>
    <n v="2535.23"/>
    <n v="1678.62"/>
    <n v="856.61000000000013"/>
    <x v="1"/>
    <s v="Completed"/>
    <s v="10C"/>
    <n v="4"/>
    <n v="0"/>
    <s v="Weekday"/>
    <x v="17"/>
  </r>
  <r>
    <s v="F00737"/>
    <x v="203"/>
    <s v="E1837"/>
    <s v="P04705"/>
    <x v="3"/>
    <s v="Business"/>
    <s v="Ahmedabad"/>
    <s v="Delhi"/>
    <d v="2025-01-24T03:32:00"/>
    <d v="2025-01-24T08:32:00"/>
    <d v="1899-12-30T05:00:00"/>
    <n v="730"/>
    <n v="8410.24"/>
    <n v="129.38"/>
    <n v="8280.86"/>
    <x v="4"/>
    <s v="Completed"/>
    <s v="28D"/>
    <n v="1"/>
    <n v="0"/>
    <s v="Weekday"/>
    <x v="8"/>
  </r>
  <r>
    <s v="F00738"/>
    <x v="458"/>
    <s v="E1488"/>
    <s v="P01517"/>
    <x v="1"/>
    <s v="Business"/>
    <s v="Kolkata"/>
    <s v="Lucknow"/>
    <d v="2024-03-01T05:59:00"/>
    <d v="2024-03-01T07:59:00"/>
    <d v="1899-12-30T02:00:00"/>
    <n v="1761"/>
    <n v="11241.85"/>
    <n v="1931.42"/>
    <n v="9310.43"/>
    <x v="0"/>
    <s v="Completed"/>
    <s v="12E"/>
    <n v="2"/>
    <n v="0"/>
    <s v="Weekday"/>
    <x v="28"/>
  </r>
  <r>
    <s v="F00739"/>
    <x v="1208"/>
    <s v="E1621"/>
    <s v="P00651"/>
    <x v="4"/>
    <s v="Economy"/>
    <s v="Bengaluru"/>
    <s v="Mumbai"/>
    <d v="2026-09-03T17:58:00"/>
    <d v="2026-09-03T21:58:00"/>
    <d v="1899-12-30T04:00:00"/>
    <n v="746"/>
    <n v="14451.02"/>
    <n v="246.08"/>
    <n v="14204.94"/>
    <x v="3"/>
    <s v="Completed"/>
    <s v="21E"/>
    <n v="2"/>
    <n v="0"/>
    <s v="Weekday"/>
    <x v="1"/>
  </r>
  <r>
    <s v="F00740"/>
    <x v="941"/>
    <s v="E1456"/>
    <s v="P04547"/>
    <x v="0"/>
    <s v="First_Class"/>
    <s v="Pune"/>
    <s v="Kolkata"/>
    <d v="2023-11-06T12:22:00"/>
    <d v="2023-11-06T14:22:00"/>
    <d v="1899-12-30T02:00:00"/>
    <n v="1878"/>
    <n v="8503.35"/>
    <n v="110.53"/>
    <n v="8392.82"/>
    <x v="3"/>
    <s v="Completed"/>
    <s v="10F"/>
    <n v="5"/>
    <n v="0"/>
    <s v="Weekday"/>
    <x v="58"/>
  </r>
  <r>
    <s v="F00741"/>
    <x v="435"/>
    <s v="E1014"/>
    <s v="P05017"/>
    <x v="4"/>
    <s v="Economy"/>
    <s v="Bengaluru"/>
    <s v="Ahmedabad"/>
    <d v="2024-06-22T15:55:00"/>
    <d v="2024-06-22T18:55:00"/>
    <d v="1899-12-30T03:00:00"/>
    <n v="1780"/>
    <n v="3929.25"/>
    <n v="1383.81"/>
    <n v="2545.44"/>
    <x v="1"/>
    <s v="Completed"/>
    <s v="5E"/>
    <n v="3"/>
    <n v="0"/>
    <s v="Weekend"/>
    <x v="31"/>
  </r>
  <r>
    <s v="F00742"/>
    <x v="875"/>
    <s v="E1755"/>
    <s v="P04724"/>
    <x v="3"/>
    <s v="Economy"/>
    <s v="Bengaluru"/>
    <s v="Delhi"/>
    <d v="2024-05-25T14:33:00"/>
    <d v="2024-05-25T18:33:00"/>
    <d v="1899-12-30T04:00:00"/>
    <n v="890"/>
    <n v="14143.24"/>
    <n v="1818.41"/>
    <n v="12324.83"/>
    <x v="3"/>
    <s v="Completed"/>
    <s v="16F"/>
    <n v="3"/>
    <n v="0"/>
    <s v="Weekend"/>
    <x v="9"/>
  </r>
  <r>
    <s v="F00743"/>
    <x v="237"/>
    <s v="E1212"/>
    <s v="P05296"/>
    <x v="1"/>
    <s v="First_Class"/>
    <s v="Mumbai"/>
    <s v="Delhi"/>
    <d v="2024-12-26T22:00:00"/>
    <d v="2024-12-27T02:00:00"/>
    <d v="1899-12-30T04:00:00"/>
    <n v="443"/>
    <n v="11794.88"/>
    <n v="787.09"/>
    <n v="11007.789999999999"/>
    <x v="1"/>
    <s v="Cancelled"/>
    <s v="27E"/>
    <n v="1"/>
    <n v="1"/>
    <s v="Weekday"/>
    <x v="22"/>
  </r>
  <r>
    <s v="F00744"/>
    <x v="1187"/>
    <s v="E1989"/>
    <s v="P04615"/>
    <x v="0"/>
    <s v="Economy"/>
    <s v="Bengaluru"/>
    <s v="Delhi"/>
    <d v="2024-10-14T12:54:00"/>
    <d v="2024-10-14T13:54:00"/>
    <d v="1899-12-30T01:00:00"/>
    <n v="1673"/>
    <n v="7508.2"/>
    <n v="508.47"/>
    <n v="6999.73"/>
    <x v="4"/>
    <s v="Completed"/>
    <s v="27E"/>
    <n v="5"/>
    <n v="0"/>
    <s v="Weekday"/>
    <x v="9"/>
  </r>
  <r>
    <s v="F00745"/>
    <x v="318"/>
    <s v="E1319"/>
    <s v="P05621"/>
    <x v="4"/>
    <s v="Economy"/>
    <s v="Chennai"/>
    <s v="Mumbai"/>
    <d v="2026-08-01T01:23:00"/>
    <d v="2026-08-01T02:23:00"/>
    <d v="1899-12-30T01:00:00"/>
    <n v="1302"/>
    <n v="14829.19"/>
    <n v="535.22"/>
    <n v="14293.970000000001"/>
    <x v="1"/>
    <s v="Completed"/>
    <s v="10D"/>
    <n v="5"/>
    <n v="0"/>
    <s v="Weekend"/>
    <x v="29"/>
  </r>
  <r>
    <s v="F00746"/>
    <x v="708"/>
    <s v="E1490"/>
    <s v="P01357"/>
    <x v="0"/>
    <s v="Business"/>
    <s v="Hyderabad"/>
    <s v="Mumbai"/>
    <d v="2026-12-14T00:55:00"/>
    <d v="2026-12-14T01:55:00"/>
    <d v="1899-12-30T01:00:00"/>
    <n v="1826"/>
    <n v="2651.55"/>
    <n v="1281.54"/>
    <n v="1370.0100000000002"/>
    <x v="3"/>
    <s v="Completed"/>
    <s v="22E"/>
    <n v="1"/>
    <n v="0"/>
    <s v="Weekday"/>
    <x v="2"/>
  </r>
  <r>
    <s v="F00747"/>
    <x v="1256"/>
    <s v="E1917"/>
    <s v="P00258"/>
    <x v="4"/>
    <s v="Economy"/>
    <s v="Ahmedabad"/>
    <s v="Kolkata"/>
    <d v="2025-06-05T21:29:00"/>
    <d v="2025-06-05T22:29:00"/>
    <d v="1899-12-30T01:00:00"/>
    <n v="2491"/>
    <n v="10413.14"/>
    <n v="933.68"/>
    <n v="9479.4599999999991"/>
    <x v="1"/>
    <s v="Completed"/>
    <s v="28D"/>
    <n v="1"/>
    <n v="0"/>
    <s v="Weekday"/>
    <x v="26"/>
  </r>
  <r>
    <s v="F00748"/>
    <x v="1368"/>
    <s v="E1034"/>
    <s v="P05886"/>
    <x v="4"/>
    <s v="Business"/>
    <s v="Pune"/>
    <s v="Delhi"/>
    <d v="2023-06-16T01:36:00"/>
    <d v="2023-06-16T04:36:00"/>
    <d v="1899-12-30T03:00:00"/>
    <n v="324"/>
    <n v="13646.42"/>
    <n v="1480.79"/>
    <n v="12165.630000000001"/>
    <x v="4"/>
    <s v="Completed"/>
    <s v="2D"/>
    <n v="5"/>
    <n v="0"/>
    <s v="Weekday"/>
    <x v="70"/>
  </r>
  <r>
    <s v="F00749"/>
    <x v="943"/>
    <s v="E1247"/>
    <s v="P04268"/>
    <x v="3"/>
    <s v="Business"/>
    <s v="Kolkata"/>
    <s v="Hyderabad"/>
    <d v="2025-05-22T18:49:00"/>
    <d v="2025-05-22T22:49:00"/>
    <d v="1899-12-30T04:00:00"/>
    <n v="1646"/>
    <n v="7345.55"/>
    <n v="79.38"/>
    <n v="7266.17"/>
    <x v="3"/>
    <s v="Completed"/>
    <s v="29B"/>
    <n v="5"/>
    <n v="0"/>
    <s v="Weekday"/>
    <x v="60"/>
  </r>
  <r>
    <s v="F00750"/>
    <x v="696"/>
    <s v="E1753"/>
    <s v="P02702"/>
    <x v="4"/>
    <s v="Economy"/>
    <s v="Ahmedabad"/>
    <s v="Mumbai"/>
    <d v="2026-11-08T08:55:00"/>
    <d v="2026-11-08T10:55:00"/>
    <d v="1899-12-30T02:00:00"/>
    <n v="2127"/>
    <n v="11604.76"/>
    <n v="1588.72"/>
    <n v="10016.040000000001"/>
    <x v="1"/>
    <s v="Completed"/>
    <s v="10A"/>
    <n v="5"/>
    <n v="0"/>
    <s v="Weekend"/>
    <x v="3"/>
  </r>
  <r>
    <s v="F00751"/>
    <x v="179"/>
    <s v="E1773"/>
    <s v="P01758"/>
    <x v="0"/>
    <s v="Business"/>
    <s v="Hyderabad"/>
    <s v="Kolkata"/>
    <d v="2026-05-28T04:27:00"/>
    <d v="2026-05-28T09:27:00"/>
    <d v="1899-12-30T05:00:00"/>
    <n v="2229"/>
    <n v="2644.25"/>
    <n v="1137.4000000000001"/>
    <n v="1506.85"/>
    <x v="2"/>
    <s v="Completed"/>
    <s v="2C"/>
    <n v="3"/>
    <n v="0"/>
    <s v="Weekday"/>
    <x v="15"/>
  </r>
  <r>
    <s v="F00752"/>
    <x v="94"/>
    <s v="E1986"/>
    <s v="P04186"/>
    <x v="0"/>
    <s v="First_Class"/>
    <s v="Delhi"/>
    <s v="Chennai"/>
    <d v="2024-08-08T02:22:00"/>
    <d v="2024-08-08T05:22:00"/>
    <d v="1899-12-30T03:00:00"/>
    <n v="1339"/>
    <n v="5922.15"/>
    <n v="511.87"/>
    <n v="5410.28"/>
    <x v="4"/>
    <s v="Completed"/>
    <s v="29D"/>
    <n v="3"/>
    <n v="0"/>
    <s v="Weekday"/>
    <x v="56"/>
  </r>
  <r>
    <s v="F00753"/>
    <x v="3"/>
    <s v="E1385"/>
    <s v="P02585"/>
    <x v="4"/>
    <s v="Business"/>
    <s v="Hyderabad"/>
    <s v="Pune"/>
    <d v="2024-05-16T17:53:00"/>
    <d v="2024-05-16T20:53:00"/>
    <d v="1899-12-30T03:00:00"/>
    <n v="1789"/>
    <n v="6754.48"/>
    <n v="689.08"/>
    <n v="6065.4"/>
    <x v="1"/>
    <s v="Completed"/>
    <s v="6D"/>
    <n v="4"/>
    <n v="0"/>
    <s v="Weekday"/>
    <x v="62"/>
  </r>
  <r>
    <s v="F00754"/>
    <x v="1122"/>
    <s v="E1833"/>
    <s v="P02172"/>
    <x v="4"/>
    <s v="Economy"/>
    <s v="Bengaluru"/>
    <s v="Delhi"/>
    <d v="2025-09-05T15:43:00"/>
    <d v="2025-09-05T17:43:00"/>
    <d v="1899-12-30T02:00:00"/>
    <n v="1135"/>
    <n v="5614.63"/>
    <n v="1297.49"/>
    <n v="4317.1400000000003"/>
    <x v="1"/>
    <s v="Completed"/>
    <s v="29D"/>
    <n v="2"/>
    <n v="0"/>
    <s v="Weekday"/>
    <x v="9"/>
  </r>
  <r>
    <s v="F00755"/>
    <x v="991"/>
    <s v="E1181"/>
    <s v="P04752"/>
    <x v="4"/>
    <s v="Business"/>
    <s v="Chennai"/>
    <s v="Lucknow"/>
    <d v="2026-01-21T21:45:00"/>
    <d v="2026-01-22T01:45:00"/>
    <d v="1899-12-30T04:00:00"/>
    <n v="1896"/>
    <n v="9938.15"/>
    <n v="1381.97"/>
    <n v="8556.18"/>
    <x v="1"/>
    <s v="Completed"/>
    <s v="3C"/>
    <n v="4"/>
    <n v="0"/>
    <s v="Weekday"/>
    <x v="42"/>
  </r>
  <r>
    <s v="F00756"/>
    <x v="979"/>
    <s v="E1005"/>
    <s v="P05541"/>
    <x v="0"/>
    <s v="Economy"/>
    <s v="Chennai"/>
    <s v="Bengaluru"/>
    <d v="2024-07-14T18:01:00"/>
    <d v="2024-07-14T19:01:00"/>
    <d v="1899-12-30T01:00:00"/>
    <n v="658"/>
    <n v="9165.33"/>
    <n v="907.98"/>
    <n v="8257.35"/>
    <x v="1"/>
    <s v="Completed"/>
    <s v="11E"/>
    <n v="4"/>
    <n v="0"/>
    <s v="Weekend"/>
    <x v="49"/>
  </r>
  <r>
    <s v="F00757"/>
    <x v="498"/>
    <s v="E1533"/>
    <s v="P03429"/>
    <x v="3"/>
    <s v="First_Class"/>
    <s v="Ahmedabad"/>
    <s v="Hyderabad"/>
    <d v="2026-06-16T13:17:00"/>
    <d v="2026-06-16T17:17:00"/>
    <d v="1899-12-30T04:00:00"/>
    <n v="2203"/>
    <n v="11041.28"/>
    <n v="203.41"/>
    <n v="10837.87"/>
    <x v="1"/>
    <s v="Completed"/>
    <s v="16D"/>
    <n v="4"/>
    <n v="0"/>
    <s v="Weekday"/>
    <x v="34"/>
  </r>
  <r>
    <s v="F00758"/>
    <x v="823"/>
    <s v="E1997"/>
    <s v="P00349"/>
    <x v="4"/>
    <s v="Business"/>
    <s v="Kolkata"/>
    <s v="Pune"/>
    <d v="2026-10-05T16:34:00"/>
    <d v="2026-10-05T20:34:00"/>
    <d v="1899-12-30T04:00:00"/>
    <n v="312"/>
    <n v="14107.12"/>
    <n v="1918.62"/>
    <n v="12188.5"/>
    <x v="1"/>
    <s v="Completed"/>
    <s v="12F"/>
    <n v="2"/>
    <n v="0"/>
    <s v="Weekday"/>
    <x v="13"/>
  </r>
  <r>
    <s v="F00759"/>
    <x v="307"/>
    <s v="E1816"/>
    <s v="P05787"/>
    <x v="2"/>
    <s v="Business"/>
    <s v="Bengaluru"/>
    <s v="Chennai"/>
    <d v="2026-10-03T06:22:00"/>
    <d v="2026-10-03T09:22:00"/>
    <d v="1899-12-30T03:00:00"/>
    <n v="709"/>
    <n v="9581.9"/>
    <n v="1244.1099999999999"/>
    <n v="8337.7899999999991"/>
    <x v="4"/>
    <s v="Cancelled"/>
    <s v="30E"/>
    <n v="1"/>
    <n v="1"/>
    <s v="Weekend"/>
    <x v="14"/>
  </r>
  <r>
    <s v="F00760"/>
    <x v="376"/>
    <s v="E1260"/>
    <s v="P01194"/>
    <x v="2"/>
    <s v="First_Class"/>
    <s v="Delhi"/>
    <s v="Mumbai"/>
    <d v="2025-04-29T13:18:00"/>
    <d v="2025-04-29T16:18:00"/>
    <d v="1899-12-30T03:00:00"/>
    <n v="1290"/>
    <n v="2493.66"/>
    <n v="837.18"/>
    <n v="1656.48"/>
    <x v="3"/>
    <s v="Completed"/>
    <s v="26A"/>
    <n v="5"/>
    <n v="0"/>
    <s v="Weekday"/>
    <x v="61"/>
  </r>
  <r>
    <s v="F00761"/>
    <x v="3"/>
    <s v="E1434"/>
    <s v="P03514"/>
    <x v="2"/>
    <s v="First_Class"/>
    <s v="Bengaluru"/>
    <s v="Ahmedabad"/>
    <d v="2024-04-15T15:09:00"/>
    <d v="2024-04-15T16:09:00"/>
    <d v="1899-12-30T01:00:00"/>
    <n v="1294"/>
    <n v="14689.96"/>
    <n v="696.5"/>
    <n v="13993.46"/>
    <x v="1"/>
    <s v="Completed"/>
    <s v="5C"/>
    <n v="3"/>
    <n v="0"/>
    <s v="Weekday"/>
    <x v="31"/>
  </r>
  <r>
    <s v="F00762"/>
    <x v="557"/>
    <s v="E1850"/>
    <s v="P04514"/>
    <x v="1"/>
    <s v="Economy"/>
    <s v="Hyderabad"/>
    <s v="Mumbai"/>
    <d v="2025-01-30T18:48:00"/>
    <d v="2025-01-30T21:48:00"/>
    <d v="1899-12-30T03:00:00"/>
    <n v="670"/>
    <n v="9510.7199999999993"/>
    <n v="1142.18"/>
    <n v="8368.5399999999991"/>
    <x v="4"/>
    <s v="Cancelled"/>
    <s v="14B"/>
    <n v="5"/>
    <n v="1"/>
    <s v="Weekday"/>
    <x v="2"/>
  </r>
  <r>
    <s v="F00763"/>
    <x v="332"/>
    <s v="E1109"/>
    <s v="P02447"/>
    <x v="4"/>
    <s v="First_Class"/>
    <s v="Delhi"/>
    <s v="Chennai"/>
    <d v="2023-11-12T04:11:00"/>
    <d v="2023-11-12T09:11:00"/>
    <d v="1899-12-30T05:00:00"/>
    <n v="998"/>
    <n v="2837.07"/>
    <n v="816.78"/>
    <n v="2020.2900000000002"/>
    <x v="0"/>
    <s v="Completed"/>
    <s v="21E"/>
    <n v="1"/>
    <n v="0"/>
    <s v="Weekend"/>
    <x v="56"/>
  </r>
  <r>
    <s v="F00764"/>
    <x v="66"/>
    <s v="E1290"/>
    <s v="P04297"/>
    <x v="1"/>
    <s v="First_Class"/>
    <s v="Ahmedabad"/>
    <s v="Chennai"/>
    <d v="2023-10-19T16:56:00"/>
    <d v="2023-10-19T18:56:00"/>
    <d v="1899-12-30T02:00:00"/>
    <n v="1173"/>
    <n v="12935.54"/>
    <n v="1605.42"/>
    <n v="11330.12"/>
    <x v="1"/>
    <s v="Completed"/>
    <s v="16B"/>
    <n v="2"/>
    <n v="0"/>
    <s v="Weekday"/>
    <x v="36"/>
  </r>
  <r>
    <s v="F00765"/>
    <x v="31"/>
    <s v="E1496"/>
    <s v="P03513"/>
    <x v="2"/>
    <s v="First_Class"/>
    <s v="Delhi"/>
    <s v="Bengaluru"/>
    <d v="2025-12-23T03:54:00"/>
    <d v="2025-12-23T06:54:00"/>
    <d v="1899-12-30T03:00:00"/>
    <n v="1135"/>
    <n v="8662.69"/>
    <n v="1502.09"/>
    <n v="7160.6"/>
    <x v="1"/>
    <s v="Completed"/>
    <s v="19C"/>
    <n v="5"/>
    <n v="0"/>
    <s v="Weekday"/>
    <x v="55"/>
  </r>
  <r>
    <s v="F00766"/>
    <x v="1383"/>
    <s v="E1565"/>
    <s v="P01382"/>
    <x v="1"/>
    <s v="First_Class"/>
    <s v="Kolkata"/>
    <s v="Lucknow"/>
    <d v="2026-02-18T03:51:00"/>
    <d v="2026-02-18T04:51:00"/>
    <d v="1899-12-30T01:00:00"/>
    <n v="1941"/>
    <n v="10042.33"/>
    <n v="1704.47"/>
    <n v="8337.86"/>
    <x v="2"/>
    <s v="Cancelled"/>
    <s v="29E"/>
    <n v="4"/>
    <n v="1"/>
    <s v="Weekday"/>
    <x v="28"/>
  </r>
  <r>
    <s v="F00767"/>
    <x v="819"/>
    <s v="E1531"/>
    <s v="P04347"/>
    <x v="4"/>
    <s v="Business"/>
    <s v="Kolkata"/>
    <s v="Lucknow"/>
    <d v="2026-04-25T06:36:00"/>
    <d v="2026-04-25T11:36:00"/>
    <d v="1899-12-30T05:00:00"/>
    <n v="389"/>
    <n v="6552.94"/>
    <n v="356.66"/>
    <n v="6196.28"/>
    <x v="2"/>
    <s v="Completed"/>
    <s v="17E"/>
    <n v="5"/>
    <n v="0"/>
    <s v="Weekend"/>
    <x v="28"/>
  </r>
  <r>
    <s v="F00768"/>
    <x v="858"/>
    <s v="E1304"/>
    <s v="P04931"/>
    <x v="2"/>
    <s v="First_Class"/>
    <s v="Chennai"/>
    <s v="Delhi"/>
    <d v="2024-02-16T21:18:00"/>
    <d v="2024-02-16T23:18:00"/>
    <d v="1899-12-30T02:00:00"/>
    <n v="1898"/>
    <n v="8197.44"/>
    <n v="200.93"/>
    <n v="7996.51"/>
    <x v="4"/>
    <s v="Completed"/>
    <s v="19D"/>
    <n v="3"/>
    <n v="0"/>
    <s v="Weekday"/>
    <x v="48"/>
  </r>
  <r>
    <s v="F00769"/>
    <x v="1198"/>
    <s v="E1499"/>
    <s v="P00887"/>
    <x v="2"/>
    <s v="First_Class"/>
    <s v="Lucknow"/>
    <s v="Kolkata"/>
    <d v="2023-06-06T08:03:00"/>
    <d v="2023-06-06T09:03:00"/>
    <d v="1899-12-30T01:00:00"/>
    <n v="1986"/>
    <n v="8265.7900000000009"/>
    <n v="1281.32"/>
    <n v="6984.4700000000012"/>
    <x v="2"/>
    <s v="Cancelled"/>
    <s v="7C"/>
    <n v="3"/>
    <n v="1"/>
    <s v="Weekday"/>
    <x v="40"/>
  </r>
  <r>
    <s v="F00770"/>
    <x v="665"/>
    <s v="E1081"/>
    <s v="P05106"/>
    <x v="1"/>
    <s v="Business"/>
    <s v="Chennai"/>
    <s v="Kolkata"/>
    <d v="2024-12-07T19:08:00"/>
    <d v="2024-12-07T23:08:00"/>
    <d v="1899-12-30T04:00:00"/>
    <n v="862"/>
    <n v="2706.96"/>
    <n v="1995.15"/>
    <n v="711.81"/>
    <x v="4"/>
    <s v="Completed"/>
    <s v="19A"/>
    <n v="5"/>
    <n v="0"/>
    <s v="Weekend"/>
    <x v="64"/>
  </r>
  <r>
    <s v="F00771"/>
    <x v="926"/>
    <s v="E1583"/>
    <s v="P01310"/>
    <x v="1"/>
    <s v="First_Class"/>
    <s v="Delhi"/>
    <s v="Pune"/>
    <d v="2023-03-21T18:00:00"/>
    <d v="2023-03-21T19:00:00"/>
    <d v="1899-12-30T01:00:00"/>
    <n v="2076"/>
    <n v="7747.2"/>
    <n v="358.88"/>
    <n v="7388.32"/>
    <x v="3"/>
    <s v="Completed"/>
    <s v="17A"/>
    <n v="2"/>
    <n v="0"/>
    <s v="Weekday"/>
    <x v="23"/>
  </r>
  <r>
    <s v="F00772"/>
    <x v="1366"/>
    <s v="E1149"/>
    <s v="P02321"/>
    <x v="3"/>
    <s v="First_Class"/>
    <s v="Pune"/>
    <s v="Mumbai"/>
    <d v="2025-04-03T11:15:00"/>
    <d v="2025-04-03T13:15:00"/>
    <d v="1899-12-30T02:00:00"/>
    <n v="2184"/>
    <n v="3853.68"/>
    <n v="263.52999999999997"/>
    <n v="3590.1499999999996"/>
    <x v="3"/>
    <s v="Completed"/>
    <s v="18B"/>
    <n v="1"/>
    <n v="0"/>
    <s v="Weekday"/>
    <x v="25"/>
  </r>
  <r>
    <s v="F00773"/>
    <x v="205"/>
    <s v="E1303"/>
    <s v="P05211"/>
    <x v="1"/>
    <s v="First_Class"/>
    <s v="Pune"/>
    <s v="Ahmedabad"/>
    <d v="2025-01-30T15:16:00"/>
    <d v="2025-01-30T16:16:00"/>
    <d v="1899-12-30T01:00:00"/>
    <n v="2435"/>
    <n v="4854.55"/>
    <n v="575.91999999999996"/>
    <n v="4278.63"/>
    <x v="2"/>
    <s v="Completed"/>
    <s v="7A"/>
    <n v="3"/>
    <n v="0"/>
    <s v="Weekday"/>
    <x v="30"/>
  </r>
  <r>
    <s v="F00774"/>
    <x v="470"/>
    <s v="E1752"/>
    <s v="P01894"/>
    <x v="4"/>
    <s v="Economy"/>
    <s v="Pune"/>
    <s v="Chennai"/>
    <d v="2023-02-07T04:45:00"/>
    <d v="2023-02-07T05:45:00"/>
    <d v="1899-12-30T01:00:00"/>
    <n v="755"/>
    <n v="2234.1"/>
    <n v="802.69"/>
    <n v="1431.4099999999999"/>
    <x v="2"/>
    <s v="Completed"/>
    <s v="10E"/>
    <n v="3"/>
    <n v="0"/>
    <s v="Weekday"/>
    <x v="46"/>
  </r>
  <r>
    <s v="F00775"/>
    <x v="1384"/>
    <s v="E1156"/>
    <s v="P04468"/>
    <x v="2"/>
    <s v="Business"/>
    <s v="Hyderabad"/>
    <s v="Ahmedabad"/>
    <d v="2024-02-16T21:07:00"/>
    <d v="2024-02-17T00:07:00"/>
    <d v="1899-12-30T03:00:00"/>
    <n v="1690"/>
    <n v="1547.14"/>
    <n v="663.16"/>
    <n v="883.98000000000013"/>
    <x v="2"/>
    <s v="Cancelled"/>
    <s v="28A"/>
    <n v="1"/>
    <n v="1"/>
    <s v="Weekday"/>
    <x v="4"/>
  </r>
  <r>
    <s v="F00776"/>
    <x v="1179"/>
    <s v="E1591"/>
    <s v="P01804"/>
    <x v="3"/>
    <s v="Business"/>
    <s v="Chennai"/>
    <s v="Hyderabad"/>
    <d v="2026-06-17T03:22:00"/>
    <d v="2026-06-17T04:22:00"/>
    <d v="1899-12-30T01:00:00"/>
    <n v="1492"/>
    <n v="9370.94"/>
    <n v="841.7"/>
    <n v="8529.24"/>
    <x v="2"/>
    <s v="Completed"/>
    <s v="18A"/>
    <n v="2"/>
    <n v="0"/>
    <s v="Weekday"/>
    <x v="12"/>
  </r>
  <r>
    <s v="F00777"/>
    <x v="1385"/>
    <s v="E1087"/>
    <s v="P01948"/>
    <x v="1"/>
    <s v="First_Class"/>
    <s v="Pune"/>
    <s v="Kolkata"/>
    <d v="2024-12-15T19:20:00"/>
    <d v="2024-12-15T22:20:00"/>
    <d v="1899-12-30T03:00:00"/>
    <n v="1470"/>
    <n v="2919.6"/>
    <n v="609.16999999999996"/>
    <n v="2310.4299999999998"/>
    <x v="2"/>
    <s v="Completed"/>
    <s v="1A"/>
    <n v="5"/>
    <n v="0"/>
    <s v="Weekend"/>
    <x v="58"/>
  </r>
  <r>
    <s v="F00778"/>
    <x v="1386"/>
    <s v="E1640"/>
    <s v="P05259"/>
    <x v="1"/>
    <s v="First_Class"/>
    <s v="Chennai"/>
    <s v="Bengaluru"/>
    <d v="2026-09-17T14:25:00"/>
    <d v="2026-09-17T16:25:00"/>
    <d v="1899-12-30T02:00:00"/>
    <n v="1280"/>
    <n v="5144.04"/>
    <n v="912.32"/>
    <n v="4231.72"/>
    <x v="2"/>
    <s v="Completed"/>
    <s v="29C"/>
    <n v="3"/>
    <n v="0"/>
    <s v="Weekday"/>
    <x v="49"/>
  </r>
  <r>
    <s v="F00779"/>
    <x v="315"/>
    <s v="E1191"/>
    <s v="P04399"/>
    <x v="1"/>
    <s v="First_Class"/>
    <s v="Delhi"/>
    <s v="Ahmedabad"/>
    <d v="2024-01-28T07:52:00"/>
    <d v="2024-01-28T12:52:00"/>
    <d v="1899-12-30T05:00:00"/>
    <n v="1212"/>
    <n v="12278.92"/>
    <n v="443.17"/>
    <n v="11835.75"/>
    <x v="2"/>
    <s v="Cancelled"/>
    <s v="11F"/>
    <n v="2"/>
    <n v="1"/>
    <s v="Weekend"/>
    <x v="52"/>
  </r>
  <r>
    <s v="F00780"/>
    <x v="1008"/>
    <s v="E1923"/>
    <s v="P02300"/>
    <x v="2"/>
    <s v="Economy"/>
    <s v="Kolkata"/>
    <s v="Chennai"/>
    <d v="2026-07-18T21:46:00"/>
    <d v="2026-07-19T01:46:00"/>
    <d v="1899-12-30T04:00:00"/>
    <n v="2269"/>
    <n v="3287.05"/>
    <n v="1677.5"/>
    <n v="1609.5500000000002"/>
    <x v="2"/>
    <s v="Completed"/>
    <s v="14A"/>
    <n v="5"/>
    <n v="0"/>
    <s v="Weekend"/>
    <x v="35"/>
  </r>
  <r>
    <s v="F00781"/>
    <x v="249"/>
    <s v="E1637"/>
    <s v="P02189"/>
    <x v="1"/>
    <s v="Business"/>
    <s v="Lucknow"/>
    <s v="Hyderabad"/>
    <d v="2026-12-08T05:22:00"/>
    <d v="2026-12-08T06:22:00"/>
    <d v="1899-12-30T01:00:00"/>
    <n v="1676"/>
    <n v="4538.07"/>
    <n v="563.74"/>
    <n v="3974.33"/>
    <x v="2"/>
    <s v="Cancelled"/>
    <s v="13E"/>
    <n v="2"/>
    <n v="1"/>
    <s v="Weekday"/>
    <x v="33"/>
  </r>
  <r>
    <s v="F00782"/>
    <x v="342"/>
    <s v="E1343"/>
    <s v="P02503"/>
    <x v="3"/>
    <s v="Business"/>
    <s v="Kolkata"/>
    <s v="Hyderabad"/>
    <d v="2025-05-28T23:52:00"/>
    <d v="2025-05-29T02:52:00"/>
    <d v="1899-12-30T03:00:00"/>
    <n v="808"/>
    <n v="13427.9"/>
    <n v="291.32"/>
    <n v="13136.58"/>
    <x v="2"/>
    <s v="Completed"/>
    <s v="30D"/>
    <n v="4"/>
    <n v="0"/>
    <s v="Weekday"/>
    <x v="60"/>
  </r>
  <r>
    <s v="F00783"/>
    <x v="139"/>
    <s v="E1891"/>
    <s v="P00813"/>
    <x v="4"/>
    <s v="First_Class"/>
    <s v="Hyderabad"/>
    <s v="Ahmedabad"/>
    <d v="2025-11-03T19:32:00"/>
    <d v="2025-11-03T21:32:00"/>
    <d v="1899-12-30T02:00:00"/>
    <n v="1923"/>
    <n v="8710.2199999999993"/>
    <n v="1051.1500000000001"/>
    <n v="7659.07"/>
    <x v="2"/>
    <s v="Cancelled"/>
    <s v="1E"/>
    <n v="3"/>
    <n v="1"/>
    <s v="Weekday"/>
    <x v="4"/>
  </r>
  <r>
    <s v="F00784"/>
    <x v="1090"/>
    <s v="E1069"/>
    <s v="P03578"/>
    <x v="1"/>
    <s v="First_Class"/>
    <s v="Lucknow"/>
    <s v="Hyderabad"/>
    <d v="2026-07-02T10:04:00"/>
    <d v="2026-07-02T11:04:00"/>
    <d v="1899-12-30T01:00:00"/>
    <n v="421"/>
    <n v="7613.1"/>
    <n v="257.85000000000002"/>
    <n v="7355.25"/>
    <x v="2"/>
    <s v="Cancelled"/>
    <s v="27C"/>
    <n v="4"/>
    <n v="1"/>
    <s v="Weekday"/>
    <x v="33"/>
  </r>
  <r>
    <s v="F00785"/>
    <x v="1198"/>
    <s v="E1237"/>
    <s v="P04789"/>
    <x v="1"/>
    <s v="Economy"/>
    <s v="Bengaluru"/>
    <s v="Delhi"/>
    <d v="2026-02-28T17:34:00"/>
    <d v="2026-02-28T19:34:00"/>
    <d v="1899-12-30T02:00:00"/>
    <n v="346"/>
    <n v="9552.7000000000007"/>
    <n v="1074.2"/>
    <n v="8478.5"/>
    <x v="2"/>
    <s v="Cancelled"/>
    <s v="10C"/>
    <n v="5"/>
    <n v="1"/>
    <s v="Weekend"/>
    <x v="9"/>
  </r>
  <r>
    <s v="F00786"/>
    <x v="105"/>
    <s v="E1854"/>
    <s v="P00947"/>
    <x v="0"/>
    <s v="Economy"/>
    <s v="Delhi"/>
    <s v="Ahmedabad"/>
    <d v="2026-10-13T08:40:00"/>
    <d v="2026-10-13T13:40:00"/>
    <d v="1899-12-30T05:00:00"/>
    <n v="2401"/>
    <n v="13043.61"/>
    <n v="297.99"/>
    <n v="12745.62"/>
    <x v="2"/>
    <s v="Cancelled"/>
    <s v="24A"/>
    <n v="2"/>
    <n v="1"/>
    <s v="Weekday"/>
    <x v="52"/>
  </r>
  <r>
    <s v="F00787"/>
    <x v="1386"/>
    <s v="E1224"/>
    <s v="P00539"/>
    <x v="4"/>
    <s v="Economy"/>
    <s v="Kolkata"/>
    <s v="Pune"/>
    <d v="2023-07-02T16:47:00"/>
    <d v="2023-07-02T20:47:00"/>
    <d v="1899-12-30T04:00:00"/>
    <n v="599"/>
    <n v="13269.5"/>
    <n v="324.2"/>
    <n v="12945.3"/>
    <x v="2"/>
    <s v="Cancelled"/>
    <s v="5A"/>
    <n v="1"/>
    <n v="1"/>
    <s v="Weekend"/>
    <x v="13"/>
  </r>
  <r>
    <s v="F00788"/>
    <x v="1291"/>
    <s v="E1547"/>
    <s v="P04422"/>
    <x v="3"/>
    <s v="Business"/>
    <s v="Delhi"/>
    <s v="Pune"/>
    <d v="2026-03-02T04:41:00"/>
    <d v="2026-03-02T09:41:00"/>
    <d v="1899-12-30T05:00:00"/>
    <n v="475"/>
    <n v="5496.39"/>
    <n v="1763.07"/>
    <n v="3733.3200000000006"/>
    <x v="2"/>
    <s v="Cancelled"/>
    <s v="11F"/>
    <n v="3"/>
    <n v="1"/>
    <s v="Weekday"/>
    <x v="23"/>
  </r>
  <r>
    <s v="F00789"/>
    <x v="965"/>
    <s v="E1947"/>
    <s v="P04647"/>
    <x v="0"/>
    <s v="First_Class"/>
    <s v="Kolkata"/>
    <s v="Hyderabad"/>
    <d v="2025-05-20T23:57:00"/>
    <d v="2025-05-21T04:57:00"/>
    <d v="1899-12-30T05:00:00"/>
    <n v="1692"/>
    <n v="14847.79"/>
    <n v="546.66999999999996"/>
    <n v="14301.12"/>
    <x v="4"/>
    <s v="Cancelled"/>
    <s v="3C"/>
    <n v="3"/>
    <n v="1"/>
    <s v="Weekday"/>
    <x v="60"/>
  </r>
  <r>
    <s v="F00790"/>
    <x v="1387"/>
    <s v="E1789"/>
    <s v="P05042"/>
    <x v="0"/>
    <s v="Business"/>
    <s v="Delhi"/>
    <s v="Mumbai"/>
    <d v="2024-12-31T18:49:00"/>
    <d v="2024-12-31T20:49:00"/>
    <d v="1899-12-30T02:00:00"/>
    <n v="1867"/>
    <n v="7622.64"/>
    <n v="1493.23"/>
    <n v="6129.41"/>
    <x v="1"/>
    <s v="Cancelled"/>
    <s v="13C"/>
    <n v="4"/>
    <n v="1"/>
    <s v="Weekday"/>
    <x v="61"/>
  </r>
  <r>
    <s v="F00791"/>
    <x v="610"/>
    <s v="E1510"/>
    <s v="P00616"/>
    <x v="0"/>
    <s v="First_Class"/>
    <s v="Lucknow"/>
    <s v="Delhi"/>
    <d v="2024-10-14T10:58:00"/>
    <d v="2024-10-14T12:58:00"/>
    <d v="1899-12-30T02:00:00"/>
    <n v="664"/>
    <n v="5172.16"/>
    <n v="1380.63"/>
    <n v="3791.5299999999997"/>
    <x v="4"/>
    <s v="Completed"/>
    <s v="27A"/>
    <n v="5"/>
    <n v="0"/>
    <s v="Weekday"/>
    <x v="50"/>
  </r>
  <r>
    <s v="F00792"/>
    <x v="428"/>
    <s v="E1691"/>
    <s v="P04971"/>
    <x v="3"/>
    <s v="First_Class"/>
    <s v="Pune"/>
    <s v="Kolkata"/>
    <d v="2026-03-28T15:34:00"/>
    <d v="2026-03-28T20:34:00"/>
    <d v="1899-12-30T05:00:00"/>
    <n v="1173"/>
    <n v="7330.69"/>
    <n v="536.23"/>
    <n v="6794.4599999999991"/>
    <x v="3"/>
    <s v="Cancelled"/>
    <s v="23A"/>
    <n v="2"/>
    <n v="1"/>
    <s v="Weekend"/>
    <x v="58"/>
  </r>
  <r>
    <s v="F00793"/>
    <x v="1053"/>
    <s v="E1842"/>
    <s v="P00616"/>
    <x v="2"/>
    <s v="Economy"/>
    <s v="Lucknow"/>
    <s v="Kolkata"/>
    <d v="2023-10-13T01:03:00"/>
    <d v="2023-10-13T04:03:00"/>
    <d v="1899-12-30T03:00:00"/>
    <n v="1846"/>
    <n v="4532.83"/>
    <n v="1897.31"/>
    <n v="2635.52"/>
    <x v="0"/>
    <s v="Completed"/>
    <s v="17F"/>
    <n v="4"/>
    <n v="0"/>
    <s v="Weekday"/>
    <x v="40"/>
  </r>
  <r>
    <s v="F00794"/>
    <x v="268"/>
    <s v="E1293"/>
    <s v="P05250"/>
    <x v="0"/>
    <s v="Business"/>
    <s v="Delhi"/>
    <s v="Bengaluru"/>
    <d v="2025-12-01T02:53:00"/>
    <d v="2025-12-01T07:53:00"/>
    <d v="1899-12-30T05:00:00"/>
    <n v="777"/>
    <n v="2251.59"/>
    <n v="141.69"/>
    <n v="2109.9"/>
    <x v="0"/>
    <s v="Cancelled"/>
    <s v="16A"/>
    <n v="3"/>
    <n v="1"/>
    <s v="Weekday"/>
    <x v="55"/>
  </r>
  <r>
    <s v="F00795"/>
    <x v="751"/>
    <s v="E1623"/>
    <s v="P00229"/>
    <x v="3"/>
    <s v="Economy"/>
    <s v="Chennai"/>
    <s v="Lucknow"/>
    <d v="2025-11-11T12:36:00"/>
    <d v="2025-11-11T14:36:00"/>
    <d v="1899-12-30T02:00:00"/>
    <n v="2273"/>
    <n v="12280.16"/>
    <n v="184.94"/>
    <n v="12095.22"/>
    <x v="4"/>
    <s v="Cancelled"/>
    <s v="10E"/>
    <n v="3"/>
    <n v="1"/>
    <s v="Weekday"/>
    <x v="42"/>
  </r>
  <r>
    <s v="F00796"/>
    <x v="305"/>
    <s v="E1407"/>
    <s v="P02783"/>
    <x v="4"/>
    <s v="First_Class"/>
    <s v="Pune"/>
    <s v="Ahmedabad"/>
    <d v="2024-12-12T20:49:00"/>
    <d v="2024-12-13T00:49:00"/>
    <d v="1899-12-30T04:00:00"/>
    <n v="1088"/>
    <n v="8640.07"/>
    <n v="706.75"/>
    <n v="7933.32"/>
    <x v="4"/>
    <s v="Cancelled"/>
    <s v="8C"/>
    <n v="3"/>
    <n v="1"/>
    <s v="Weekday"/>
    <x v="30"/>
  </r>
  <r>
    <s v="F00797"/>
    <x v="388"/>
    <s v="E1381"/>
    <s v="P04869"/>
    <x v="4"/>
    <s v="First_Class"/>
    <s v="Ahmedabad"/>
    <s v="Chennai"/>
    <d v="2025-06-02T09:51:00"/>
    <d v="2025-06-02T11:51:00"/>
    <d v="1899-12-30T02:00:00"/>
    <n v="2238"/>
    <n v="5767.96"/>
    <n v="1539"/>
    <n v="4228.96"/>
    <x v="4"/>
    <s v="Completed"/>
    <s v="28F"/>
    <n v="3"/>
    <n v="0"/>
    <s v="Weekday"/>
    <x v="36"/>
  </r>
  <r>
    <s v="F00798"/>
    <x v="932"/>
    <s v="E1348"/>
    <s v="P02931"/>
    <x v="4"/>
    <s v="First_Class"/>
    <s v="Ahmedabad"/>
    <s v="Kolkata"/>
    <d v="2025-02-20T03:57:00"/>
    <d v="2025-02-20T05:57:00"/>
    <d v="1899-12-30T02:00:00"/>
    <n v="2237"/>
    <n v="2567.64"/>
    <n v="1390.32"/>
    <n v="1177.32"/>
    <x v="2"/>
    <s v="Completed"/>
    <s v="23D"/>
    <n v="5"/>
    <n v="0"/>
    <s v="Weekday"/>
    <x v="26"/>
  </r>
  <r>
    <s v="F00799"/>
    <x v="1189"/>
    <s v="E1971"/>
    <s v="P03767"/>
    <x v="1"/>
    <s v="Economy"/>
    <s v="Chennai"/>
    <s v="Bengaluru"/>
    <d v="2024-12-24T18:22:00"/>
    <d v="2024-12-24T21:22:00"/>
    <d v="1899-12-30T03:00:00"/>
    <n v="404"/>
    <n v="11588.77"/>
    <n v="1876.63"/>
    <n v="9712.14"/>
    <x v="4"/>
    <s v="Cancelled"/>
    <s v="5A"/>
    <n v="1"/>
    <n v="1"/>
    <s v="Weekday"/>
    <x v="49"/>
  </r>
  <r>
    <s v="F00800"/>
    <x v="732"/>
    <s v="E1247"/>
    <s v="P05474"/>
    <x v="1"/>
    <s v="Business"/>
    <s v="Lucknow"/>
    <s v="Ahmedabad"/>
    <d v="2024-11-29T12:00:00"/>
    <d v="2024-11-29T17:00:00"/>
    <d v="1899-12-30T05:00:00"/>
    <n v="879"/>
    <n v="10566.14"/>
    <n v="1022.91"/>
    <n v="9543.23"/>
    <x v="4"/>
    <s v="Cancelled"/>
    <s v="26A"/>
    <n v="3"/>
    <n v="1"/>
    <s v="Weekday"/>
    <x v="37"/>
  </r>
  <r>
    <s v="F00801"/>
    <x v="654"/>
    <s v="E1366"/>
    <s v="P04618"/>
    <x v="2"/>
    <s v="Business"/>
    <s v="Pune"/>
    <s v="Delhi"/>
    <d v="2025-02-13T02:38:00"/>
    <d v="2025-02-13T04:38:00"/>
    <d v="1899-12-30T02:00:00"/>
    <n v="342"/>
    <n v="7137.15"/>
    <n v="1656.12"/>
    <n v="5481.03"/>
    <x v="4"/>
    <s v="Completed"/>
    <s v="3A"/>
    <n v="4"/>
    <n v="0"/>
    <s v="Weekday"/>
    <x v="70"/>
  </r>
  <r>
    <s v="F00802"/>
    <x v="817"/>
    <s v="E1037"/>
    <s v="P05764"/>
    <x v="0"/>
    <s v="Economy"/>
    <s v="Delhi"/>
    <s v="Ahmedabad"/>
    <d v="2026-07-27T09:14:00"/>
    <d v="2026-07-27T12:14:00"/>
    <d v="1899-12-30T03:00:00"/>
    <n v="406"/>
    <n v="3528.27"/>
    <n v="1595.43"/>
    <n v="1932.84"/>
    <x v="1"/>
    <s v="Cancelled"/>
    <s v="28E"/>
    <n v="4"/>
    <n v="1"/>
    <s v="Weekday"/>
    <x v="52"/>
  </r>
  <r>
    <s v="F00803"/>
    <x v="820"/>
    <s v="E1716"/>
    <s v="P01115"/>
    <x v="1"/>
    <s v="First_Class"/>
    <s v="Lucknow"/>
    <s v="Mumbai"/>
    <d v="2026-01-13T19:47:00"/>
    <d v="2026-01-13T23:47:00"/>
    <d v="1899-12-30T04:00:00"/>
    <n v="310"/>
    <n v="5405.93"/>
    <n v="511.66"/>
    <n v="4894.2700000000004"/>
    <x v="3"/>
    <s v="Cancelled"/>
    <s v="11B"/>
    <n v="4"/>
    <n v="1"/>
    <s v="Weekday"/>
    <x v="17"/>
  </r>
  <r>
    <s v="F00804"/>
    <x v="633"/>
    <s v="E1574"/>
    <s v="P05994"/>
    <x v="3"/>
    <s v="First_Class"/>
    <s v="Lucknow"/>
    <s v="Hyderabad"/>
    <d v="2025-04-15T07:25:00"/>
    <d v="2025-04-15T11:25:00"/>
    <d v="1899-12-30T04:00:00"/>
    <n v="497"/>
    <n v="2828.29"/>
    <n v="154.55000000000001"/>
    <n v="2673.74"/>
    <x v="2"/>
    <s v="Cancelled"/>
    <s v="28E"/>
    <n v="1"/>
    <n v="1"/>
    <s v="Weekday"/>
    <x v="33"/>
  </r>
  <r>
    <s v="F00805"/>
    <x v="226"/>
    <s v="E1073"/>
    <s v="P04941"/>
    <x v="2"/>
    <s v="Business"/>
    <s v="Kolkata"/>
    <s v="Mumbai"/>
    <d v="2025-08-08T04:52:00"/>
    <d v="2025-08-08T06:52:00"/>
    <d v="1899-12-30T02:00:00"/>
    <n v="589"/>
    <n v="12157.08"/>
    <n v="1033.95"/>
    <n v="11123.13"/>
    <x v="4"/>
    <s v="Completed"/>
    <s v="2C"/>
    <n v="2"/>
    <n v="0"/>
    <s v="Weekday"/>
    <x v="32"/>
  </r>
  <r>
    <s v="F00806"/>
    <x v="1026"/>
    <s v="E1070"/>
    <s v="P03791"/>
    <x v="2"/>
    <s v="First_Class"/>
    <s v="Delhi"/>
    <s v="Hyderabad"/>
    <d v="2025-08-16T01:38:00"/>
    <d v="2025-08-16T05:38:00"/>
    <d v="1899-12-30T04:00:00"/>
    <n v="629"/>
    <n v="5395.26"/>
    <n v="1892.79"/>
    <n v="3502.4700000000003"/>
    <x v="2"/>
    <s v="Completed"/>
    <s v="1D"/>
    <n v="2"/>
    <n v="0"/>
    <s v="Weekend"/>
    <x v="7"/>
  </r>
  <r>
    <s v="F00807"/>
    <x v="618"/>
    <s v="E1968"/>
    <s v="P03336"/>
    <x v="1"/>
    <s v="Economy"/>
    <s v="Lucknow"/>
    <s v="Mumbai"/>
    <d v="2024-11-28T14:28:00"/>
    <d v="2024-11-28T16:28:00"/>
    <d v="1899-12-30T02:00:00"/>
    <n v="2182"/>
    <n v="2377.04"/>
    <n v="1695.34"/>
    <n v="681.7"/>
    <x v="0"/>
    <s v="Completed"/>
    <s v="14F"/>
    <n v="4"/>
    <n v="0"/>
    <s v="Weekday"/>
    <x v="17"/>
  </r>
  <r>
    <s v="F00808"/>
    <x v="1126"/>
    <s v="E1361"/>
    <s v="P03798"/>
    <x v="4"/>
    <s v="Business"/>
    <s v="Kolkata"/>
    <s v="Pune"/>
    <d v="2025-10-19T20:51:00"/>
    <d v="2025-10-19T23:51:00"/>
    <d v="1899-12-30T03:00:00"/>
    <n v="1416"/>
    <n v="2167.4299999999998"/>
    <n v="682.35"/>
    <n v="1485.08"/>
    <x v="4"/>
    <s v="Cancelled"/>
    <s v="14A"/>
    <n v="5"/>
    <n v="1"/>
    <s v="Weekend"/>
    <x v="13"/>
  </r>
  <r>
    <s v="F00809"/>
    <x v="417"/>
    <s v="E1929"/>
    <s v="P03032"/>
    <x v="4"/>
    <s v="First_Class"/>
    <s v="Hyderabad"/>
    <s v="Bengaluru"/>
    <d v="2023-06-03T22:02:00"/>
    <d v="2023-06-04T03:02:00"/>
    <d v="1899-12-30T05:00:00"/>
    <n v="2131"/>
    <n v="13131.99"/>
    <n v="509.55"/>
    <n v="12622.44"/>
    <x v="1"/>
    <s v="Cancelled"/>
    <s v="16E"/>
    <n v="3"/>
    <n v="1"/>
    <s v="Weekend"/>
    <x v="71"/>
  </r>
  <r>
    <s v="F00810"/>
    <x v="517"/>
    <s v="E1511"/>
    <s v="P00119"/>
    <x v="3"/>
    <s v="First_Class"/>
    <s v="Mumbai"/>
    <s v="Chennai"/>
    <d v="2024-06-27T10:40:00"/>
    <d v="2024-06-27T15:40:00"/>
    <d v="1899-12-30T05:00:00"/>
    <n v="986"/>
    <n v="12645.72"/>
    <n v="1013.21"/>
    <n v="11632.509999999998"/>
    <x v="1"/>
    <s v="Cancelled"/>
    <s v="17A"/>
    <n v="1"/>
    <n v="1"/>
    <s v="Weekday"/>
    <x v="66"/>
  </r>
  <r>
    <s v="F00811"/>
    <x v="1258"/>
    <s v="E1142"/>
    <s v="P01423"/>
    <x v="2"/>
    <s v="Economy"/>
    <s v="Kolkata"/>
    <s v="Bengaluru"/>
    <d v="2025-04-05T23:40:00"/>
    <d v="2025-04-06T02:40:00"/>
    <d v="1899-12-30T03:00:00"/>
    <n v="1008"/>
    <n v="11823.3"/>
    <n v="308.08"/>
    <n v="11515.22"/>
    <x v="1"/>
    <s v="Completed"/>
    <s v="30B"/>
    <n v="3"/>
    <n v="0"/>
    <s v="Weekend"/>
    <x v="47"/>
  </r>
  <r>
    <s v="F00910"/>
    <x v="380"/>
    <s v="E1175"/>
    <s v="P02532"/>
    <x v="0"/>
    <s v="First_Class"/>
    <s v="Mumbai"/>
    <s v="Delhi"/>
    <d v="2026-07-29T09:41:00"/>
    <d v="2026-07-29T11:41:00"/>
    <d v="1899-12-30T02:00:00"/>
    <n v="1657"/>
    <n v="7585.63"/>
    <n v="514.1"/>
    <n v="7071.53"/>
    <x v="3"/>
    <s v="Completed"/>
    <s v="13E"/>
    <n v="5"/>
    <n v="0"/>
    <s v="Weekday"/>
    <x v="22"/>
  </r>
  <r>
    <s v="F00911"/>
    <x v="891"/>
    <s v="E1891"/>
    <s v="P02213"/>
    <x v="1"/>
    <s v="Economy"/>
    <s v="Chennai"/>
    <s v="Hyderabad"/>
    <d v="2026-01-04T01:03:00"/>
    <d v="2026-01-04T03:03:00"/>
    <d v="1899-12-30T02:00:00"/>
    <n v="728"/>
    <n v="5744.11"/>
    <n v="1190.07"/>
    <n v="4554.04"/>
    <x v="2"/>
    <s v="Cancelled"/>
    <s v="5A"/>
    <n v="3"/>
    <n v="1"/>
    <s v="Weekend"/>
    <x v="12"/>
  </r>
  <r>
    <s v="F00912"/>
    <x v="648"/>
    <s v="E1971"/>
    <s v="P02207"/>
    <x v="1"/>
    <s v="Business"/>
    <s v="Bengaluru"/>
    <s v="Pune"/>
    <d v="2024-04-22T13:12:00"/>
    <d v="2024-04-22T15:12:00"/>
    <d v="1899-12-30T02:00:00"/>
    <n v="2179"/>
    <n v="14131.29"/>
    <n v="156.79"/>
    <n v="13974.5"/>
    <x v="1"/>
    <s v="Cancelled"/>
    <s v="2F"/>
    <n v="4"/>
    <n v="1"/>
    <s v="Weekday"/>
    <x v="24"/>
  </r>
  <r>
    <s v="F00913"/>
    <x v="625"/>
    <s v="E1106"/>
    <s v="P05820"/>
    <x v="0"/>
    <s v="Economy"/>
    <s v="Pune"/>
    <s v="Mumbai"/>
    <d v="2023-08-11T05:49:00"/>
    <d v="2023-08-11T07:49:00"/>
    <d v="1899-12-30T02:00:00"/>
    <n v="2069"/>
    <n v="6627.56"/>
    <n v="929.8"/>
    <n v="5697.76"/>
    <x v="0"/>
    <s v="Completed"/>
    <s v="28A"/>
    <n v="4"/>
    <n v="0"/>
    <s v="Weekday"/>
    <x v="25"/>
  </r>
  <r>
    <s v="F00914"/>
    <x v="1049"/>
    <s v="E1256"/>
    <s v="P04743"/>
    <x v="2"/>
    <s v="Economy"/>
    <s v="Kolkata"/>
    <s v="Chennai"/>
    <d v="2026-01-14T10:45:00"/>
    <d v="2026-01-14T14:45:00"/>
    <d v="1899-12-30T04:00:00"/>
    <n v="2257"/>
    <n v="3820.6"/>
    <n v="624.99"/>
    <n v="3195.6099999999997"/>
    <x v="3"/>
    <s v="Completed"/>
    <s v="9F"/>
    <n v="5"/>
    <n v="0"/>
    <s v="Weekday"/>
    <x v="35"/>
  </r>
  <r>
    <s v="F00915"/>
    <x v="1388"/>
    <s v="E1359"/>
    <s v="P02374"/>
    <x v="3"/>
    <s v="Business"/>
    <s v="Hyderabad"/>
    <s v="Mumbai"/>
    <d v="2023-09-15T16:24:00"/>
    <d v="2023-09-15T21:24:00"/>
    <d v="1899-12-30T05:00:00"/>
    <n v="706"/>
    <n v="2233.4"/>
    <n v="1671.84"/>
    <n v="561.56000000000017"/>
    <x v="3"/>
    <s v="Cancelled"/>
    <s v="17A"/>
    <n v="2"/>
    <n v="1"/>
    <s v="Weekday"/>
    <x v="2"/>
  </r>
  <r>
    <s v="F00916"/>
    <x v="1389"/>
    <s v="E1030"/>
    <s v="P00958"/>
    <x v="4"/>
    <s v="Business"/>
    <s v="Delhi"/>
    <s v="Hyderabad"/>
    <d v="2025-01-25T14:01:00"/>
    <d v="2025-01-25T17:01:00"/>
    <d v="1899-12-30T03:00:00"/>
    <n v="1657"/>
    <n v="4455.3900000000003"/>
    <n v="1712.69"/>
    <n v="2742.7000000000003"/>
    <x v="0"/>
    <s v="Completed"/>
    <s v="11A"/>
    <n v="1"/>
    <n v="0"/>
    <s v="Weekend"/>
    <x v="7"/>
  </r>
  <r>
    <s v="F00917"/>
    <x v="767"/>
    <s v="E1654"/>
    <s v="P03895"/>
    <x v="2"/>
    <s v="First_Class"/>
    <s v="Kolkata"/>
    <s v="Bengaluru"/>
    <d v="2024-03-09T18:07:00"/>
    <d v="2024-03-09T19:07:00"/>
    <d v="1899-12-30T01:00:00"/>
    <n v="1404"/>
    <n v="14188.2"/>
    <n v="800.49"/>
    <n v="13387.710000000001"/>
    <x v="3"/>
    <s v="Completed"/>
    <s v="10D"/>
    <n v="2"/>
    <n v="0"/>
    <s v="Weekend"/>
    <x v="47"/>
  </r>
  <r>
    <s v="F00918"/>
    <x v="1279"/>
    <s v="E1441"/>
    <s v="P01914"/>
    <x v="1"/>
    <s v="Economy"/>
    <s v="Hyderabad"/>
    <s v="Ahmedabad"/>
    <d v="2025-06-06T18:27:00"/>
    <d v="2025-06-06T19:27:00"/>
    <d v="1899-12-30T01:00:00"/>
    <n v="900"/>
    <n v="12979.76"/>
    <n v="439.18"/>
    <n v="12540.58"/>
    <x v="1"/>
    <s v="Cancelled"/>
    <s v="4F"/>
    <n v="5"/>
    <n v="1"/>
    <s v="Weekday"/>
    <x v="4"/>
  </r>
  <r>
    <s v="F00919"/>
    <x v="1278"/>
    <s v="E1998"/>
    <s v="P01606"/>
    <x v="2"/>
    <s v="Business"/>
    <s v="Mumbai"/>
    <s v="Ahmedabad"/>
    <d v="2023-06-16T07:35:00"/>
    <d v="2023-06-16T10:35:00"/>
    <d v="1899-12-30T03:00:00"/>
    <n v="630"/>
    <n v="12175.1"/>
    <n v="268.82"/>
    <n v="11906.28"/>
    <x v="3"/>
    <s v="Cancelled"/>
    <s v="22F"/>
    <n v="3"/>
    <n v="1"/>
    <s v="Weekday"/>
    <x v="16"/>
  </r>
  <r>
    <s v="F00920"/>
    <x v="140"/>
    <s v="E1480"/>
    <s v="P04126"/>
    <x v="4"/>
    <s v="Business"/>
    <s v="Hyderabad"/>
    <s v="Chennai"/>
    <d v="2023-11-15T22:20:00"/>
    <d v="2023-11-16T00:20:00"/>
    <d v="1899-12-30T02:00:00"/>
    <n v="467"/>
    <n v="13653.51"/>
    <n v="1842.46"/>
    <n v="11811.05"/>
    <x v="1"/>
    <s v="Cancelled"/>
    <s v="10F"/>
    <n v="5"/>
    <n v="1"/>
    <s v="Weekday"/>
    <x v="57"/>
  </r>
  <r>
    <s v="F00921"/>
    <x v="241"/>
    <s v="E1499"/>
    <s v="P01609"/>
    <x v="1"/>
    <s v="First_Class"/>
    <s v="Delhi"/>
    <s v="Bengaluru"/>
    <d v="2024-05-05T14:01:00"/>
    <d v="2024-05-05T15:01:00"/>
    <d v="1899-12-30T01:00:00"/>
    <n v="2251"/>
    <n v="6745.99"/>
    <n v="1214.76"/>
    <n v="5531.23"/>
    <x v="2"/>
    <s v="Completed"/>
    <s v="21F"/>
    <n v="1"/>
    <n v="0"/>
    <s v="Weekend"/>
    <x v="55"/>
  </r>
  <r>
    <s v="F00922"/>
    <x v="953"/>
    <s v="E1177"/>
    <s v="P02997"/>
    <x v="0"/>
    <s v="First_Class"/>
    <s v="Mumbai"/>
    <s v="Delhi"/>
    <d v="2024-09-17T09:46:00"/>
    <d v="2024-09-17T10:46:00"/>
    <d v="1899-12-30T01:00:00"/>
    <n v="2038"/>
    <n v="5331.41"/>
    <n v="1259.18"/>
    <n v="4072.2299999999996"/>
    <x v="4"/>
    <s v="Cancelled"/>
    <s v="22F"/>
    <n v="2"/>
    <n v="1"/>
    <s v="Weekday"/>
    <x v="22"/>
  </r>
  <r>
    <s v="F00923"/>
    <x v="330"/>
    <s v="E1331"/>
    <s v="P05189"/>
    <x v="4"/>
    <s v="Economy"/>
    <s v="Kolkata"/>
    <s v="Bengaluru"/>
    <d v="2026-10-18T22:57:00"/>
    <d v="2026-10-19T01:57:00"/>
    <d v="1899-12-30T03:00:00"/>
    <n v="1682"/>
    <n v="1672.2"/>
    <n v="651.29"/>
    <n v="1020.9100000000001"/>
    <x v="3"/>
    <s v="Completed"/>
    <s v="12D"/>
    <n v="4"/>
    <n v="0"/>
    <s v="Weekend"/>
    <x v="47"/>
  </r>
  <r>
    <s v="F00924"/>
    <x v="235"/>
    <s v="E1873"/>
    <s v="P04760"/>
    <x v="4"/>
    <s v="First_Class"/>
    <s v="Hyderabad"/>
    <s v="Kolkata"/>
    <d v="2024-03-23T21:46:00"/>
    <d v="2024-03-24T00:46:00"/>
    <d v="1899-12-30T03:00:00"/>
    <n v="1364"/>
    <n v="12964.67"/>
    <n v="1298.21"/>
    <n v="11666.46"/>
    <x v="3"/>
    <s v="Completed"/>
    <s v="9F"/>
    <n v="5"/>
    <n v="0"/>
    <s v="Weekend"/>
    <x v="15"/>
  </r>
  <r>
    <s v="F00925"/>
    <x v="429"/>
    <s v="E1840"/>
    <s v="P03774"/>
    <x v="3"/>
    <s v="Business"/>
    <s v="Chennai"/>
    <s v="Delhi"/>
    <d v="2023-04-01T12:14:00"/>
    <d v="2023-04-01T13:14:00"/>
    <d v="1899-12-30T01:00:00"/>
    <n v="444"/>
    <n v="14180.88"/>
    <n v="1483.69"/>
    <n v="12697.189999999999"/>
    <x v="3"/>
    <s v="Completed"/>
    <s v="24A"/>
    <n v="5"/>
    <n v="0"/>
    <s v="Weekend"/>
    <x v="48"/>
  </r>
  <r>
    <s v="F00926"/>
    <x v="586"/>
    <s v="E1420"/>
    <s v="P02269"/>
    <x v="0"/>
    <s v="First_Class"/>
    <s v="Bengaluru"/>
    <s v="Kolkata"/>
    <d v="2025-07-11T07:57:00"/>
    <d v="2025-07-11T09:57:00"/>
    <d v="1899-12-30T02:00:00"/>
    <n v="2300"/>
    <n v="14797.59"/>
    <n v="738.8"/>
    <n v="14058.79"/>
    <x v="3"/>
    <s v="Completed"/>
    <s v="12C"/>
    <n v="1"/>
    <n v="0"/>
    <s v="Weekday"/>
    <x v="54"/>
  </r>
  <r>
    <s v="F00927"/>
    <x v="24"/>
    <s v="E1282"/>
    <s v="P05404"/>
    <x v="2"/>
    <s v="Business"/>
    <s v="Delhi"/>
    <s v="Chennai"/>
    <d v="2025-11-03T09:45:00"/>
    <d v="2025-11-03T12:45:00"/>
    <d v="1899-12-30T03:00:00"/>
    <n v="1096"/>
    <n v="13696.84"/>
    <n v="1004.66"/>
    <n v="12692.18"/>
    <x v="3"/>
    <s v="Completed"/>
    <s v="20C"/>
    <n v="2"/>
    <n v="0"/>
    <s v="Weekday"/>
    <x v="56"/>
  </r>
  <r>
    <s v="F00928"/>
    <x v="1061"/>
    <s v="E1911"/>
    <s v="P02507"/>
    <x v="0"/>
    <s v="Economy"/>
    <s v="Lucknow"/>
    <s v="Kolkata"/>
    <d v="2024-03-06T17:02:00"/>
    <d v="2024-03-06T18:02:00"/>
    <d v="1899-12-30T01:00:00"/>
    <n v="2445"/>
    <n v="7890.56"/>
    <n v="1243.26"/>
    <n v="6647.3"/>
    <x v="3"/>
    <s v="Completed"/>
    <s v="15E"/>
    <n v="4"/>
    <n v="0"/>
    <s v="Weekday"/>
    <x v="40"/>
  </r>
  <r>
    <s v="F00929"/>
    <x v="525"/>
    <s v="E1839"/>
    <s v="P03990"/>
    <x v="2"/>
    <s v="First_Class"/>
    <s v="Delhi"/>
    <s v="Bengaluru"/>
    <d v="2023-08-10T07:14:00"/>
    <d v="2023-08-10T09:14:00"/>
    <d v="1899-12-30T02:00:00"/>
    <n v="1032"/>
    <n v="7077.69"/>
    <n v="503.92"/>
    <n v="6573.7699999999995"/>
    <x v="3"/>
    <s v="Cancelled"/>
    <s v="2B"/>
    <n v="4"/>
    <n v="1"/>
    <s v="Weekday"/>
    <x v="55"/>
  </r>
  <r>
    <s v="F00930"/>
    <x v="98"/>
    <s v="E1685"/>
    <s v="P05936"/>
    <x v="2"/>
    <s v="First_Class"/>
    <s v="Pune"/>
    <s v="Chennai"/>
    <d v="2025-10-07T10:27:00"/>
    <d v="2025-10-07T11:27:00"/>
    <d v="1899-12-30T01:00:00"/>
    <n v="799"/>
    <n v="12503.17"/>
    <n v="740.68"/>
    <n v="11762.49"/>
    <x v="3"/>
    <s v="Completed"/>
    <s v="21C"/>
    <n v="1"/>
    <n v="0"/>
    <s v="Weekday"/>
    <x v="46"/>
  </r>
  <r>
    <s v="F00931"/>
    <x v="1299"/>
    <s v="E1706"/>
    <s v="P04388"/>
    <x v="1"/>
    <s v="Business"/>
    <s v="Kolkata"/>
    <s v="Ahmedabad"/>
    <d v="2025-01-09T13:26:00"/>
    <d v="2025-01-09T16:26:00"/>
    <d v="1899-12-30T03:00:00"/>
    <n v="1851"/>
    <n v="9028.36"/>
    <n v="435.55"/>
    <n v="8592.8100000000013"/>
    <x v="3"/>
    <s v="Completed"/>
    <s v="23A"/>
    <n v="1"/>
    <n v="0"/>
    <s v="Weekday"/>
    <x v="6"/>
  </r>
  <r>
    <s v="F00932"/>
    <x v="645"/>
    <s v="E1461"/>
    <s v="P03918"/>
    <x v="0"/>
    <s v="Economy"/>
    <s v="Lucknow"/>
    <s v="Ahmedabad"/>
    <d v="2026-08-08T03:15:00"/>
    <d v="2026-08-08T06:15:00"/>
    <d v="1899-12-30T03:00:00"/>
    <n v="822"/>
    <n v="10349.879999999999"/>
    <n v="1370.91"/>
    <n v="8978.9699999999993"/>
    <x v="3"/>
    <s v="Completed"/>
    <s v="7A"/>
    <n v="1"/>
    <n v="0"/>
    <s v="Weekend"/>
    <x v="37"/>
  </r>
  <r>
    <s v="F00933"/>
    <x v="227"/>
    <s v="E1018"/>
    <s v="P04723"/>
    <x v="1"/>
    <s v="First_Class"/>
    <s v="Lucknow"/>
    <s v="Kolkata"/>
    <d v="2026-11-24T23:32:00"/>
    <d v="2026-11-25T04:32:00"/>
    <d v="1899-12-30T05:00:00"/>
    <n v="1610"/>
    <n v="3266.65"/>
    <n v="1403.8"/>
    <n v="1862.8500000000001"/>
    <x v="3"/>
    <s v="Cancelled"/>
    <s v="14D"/>
    <n v="1"/>
    <n v="1"/>
    <s v="Weekday"/>
    <x v="40"/>
  </r>
  <r>
    <s v="F00934"/>
    <x v="1190"/>
    <s v="E1975"/>
    <s v="P02515"/>
    <x v="1"/>
    <s v="Economy"/>
    <s v="Pune"/>
    <s v="Hyderabad"/>
    <d v="2024-12-18T16:17:00"/>
    <d v="2024-12-18T17:17:00"/>
    <d v="1899-12-30T01:00:00"/>
    <n v="816"/>
    <n v="10625.16"/>
    <n v="1038.8"/>
    <n v="9586.36"/>
    <x v="3"/>
    <s v="Completed"/>
    <s v="17B"/>
    <n v="5"/>
    <n v="0"/>
    <s v="Weekday"/>
    <x v="39"/>
  </r>
  <r>
    <s v="F00935"/>
    <x v="462"/>
    <s v="E1199"/>
    <s v="P01148"/>
    <x v="4"/>
    <s v="Economy"/>
    <s v="Lucknow"/>
    <s v="Kolkata"/>
    <d v="2025-09-05T00:33:00"/>
    <d v="2025-09-05T01:33:00"/>
    <d v="1899-12-30T01:00:00"/>
    <n v="2362"/>
    <n v="5779.01"/>
    <n v="445.29"/>
    <n v="5333.72"/>
    <x v="3"/>
    <s v="Completed"/>
    <s v="30D"/>
    <n v="1"/>
    <n v="0"/>
    <s v="Weekday"/>
    <x v="40"/>
  </r>
  <r>
    <s v="F00936"/>
    <x v="41"/>
    <s v="E1286"/>
    <s v="P02543"/>
    <x v="2"/>
    <s v="Business"/>
    <s v="Delhi"/>
    <s v="Pune"/>
    <d v="2025-11-22T08:55:00"/>
    <d v="2025-11-22T10:55:00"/>
    <d v="1899-12-30T02:00:00"/>
    <n v="2495"/>
    <n v="13461.86"/>
    <n v="1605.86"/>
    <n v="11856"/>
    <x v="3"/>
    <s v="Cancelled"/>
    <s v="8B"/>
    <n v="4"/>
    <n v="1"/>
    <s v="Weekend"/>
    <x v="23"/>
  </r>
  <r>
    <s v="F00937"/>
    <x v="1358"/>
    <s v="E1373"/>
    <s v="P04350"/>
    <x v="1"/>
    <s v="Business"/>
    <s v="Hyderabad"/>
    <s v="Chennai"/>
    <d v="2023-04-05T18:37:00"/>
    <d v="2023-04-05T19:37:00"/>
    <d v="1899-12-30T01:00:00"/>
    <n v="687"/>
    <n v="13544.27"/>
    <n v="1382.73"/>
    <n v="12161.54"/>
    <x v="3"/>
    <s v="Cancelled"/>
    <s v="19A"/>
    <n v="1"/>
    <n v="1"/>
    <s v="Weekday"/>
    <x v="57"/>
  </r>
  <r>
    <s v="F00938"/>
    <x v="295"/>
    <s v="E1153"/>
    <s v="P00605"/>
    <x v="4"/>
    <s v="Economy"/>
    <s v="Ahmedabad"/>
    <s v="Kolkata"/>
    <d v="2024-08-27T06:12:00"/>
    <d v="2024-08-27T11:12:00"/>
    <d v="1899-12-30T05:00:00"/>
    <n v="1726"/>
    <n v="10201.39"/>
    <n v="1055.44"/>
    <n v="9145.9499999999989"/>
    <x v="3"/>
    <s v="Cancelled"/>
    <s v="6F"/>
    <n v="2"/>
    <n v="1"/>
    <s v="Weekday"/>
    <x v="26"/>
  </r>
  <r>
    <s v="F00939"/>
    <x v="124"/>
    <s v="E1532"/>
    <s v="P02126"/>
    <x v="1"/>
    <s v="Business"/>
    <s v="Hyderabad"/>
    <s v="Kolkata"/>
    <d v="2026-06-01T06:49:00"/>
    <d v="2026-06-01T11:49:00"/>
    <d v="1899-12-30T05:00:00"/>
    <n v="531"/>
    <n v="3394.84"/>
    <n v="1445.1"/>
    <n v="1949.7400000000002"/>
    <x v="3"/>
    <s v="Completed"/>
    <s v="16F"/>
    <n v="2"/>
    <n v="0"/>
    <s v="Weekday"/>
    <x v="15"/>
  </r>
  <r>
    <s v="F00940"/>
    <x v="365"/>
    <s v="E1797"/>
    <s v="P05139"/>
    <x v="4"/>
    <s v="Business"/>
    <s v="Pune"/>
    <s v="Bengaluru"/>
    <d v="2023-01-10T17:20:00"/>
    <d v="2023-01-10T21:20:00"/>
    <d v="1899-12-30T04:00:00"/>
    <n v="1497"/>
    <n v="2014.26"/>
    <n v="1226.8"/>
    <n v="787.46"/>
    <x v="3"/>
    <s v="Cancelled"/>
    <s v="5E"/>
    <n v="4"/>
    <n v="1"/>
    <s v="Weekday"/>
    <x v="43"/>
  </r>
  <r>
    <s v="F00941"/>
    <x v="653"/>
    <s v="E1163"/>
    <s v="P01542"/>
    <x v="3"/>
    <s v="Economy"/>
    <s v="Hyderabad"/>
    <s v="Chennai"/>
    <d v="2025-06-18T10:04:00"/>
    <d v="2025-06-18T14:04:00"/>
    <d v="1899-12-30T04:00:00"/>
    <n v="762"/>
    <n v="12795.82"/>
    <n v="1730.18"/>
    <n v="11065.64"/>
    <x v="3"/>
    <s v="Completed"/>
    <s v="12B"/>
    <n v="4"/>
    <n v="0"/>
    <s v="Weekday"/>
    <x v="57"/>
  </r>
  <r>
    <s v="F00942"/>
    <x v="350"/>
    <s v="E1904"/>
    <s v="P00430"/>
    <x v="1"/>
    <s v="Economy"/>
    <s v="Ahmedabad"/>
    <s v="Bengaluru"/>
    <d v="2026-02-20T17:21:00"/>
    <d v="2026-02-20T21:21:00"/>
    <d v="1899-12-30T04:00:00"/>
    <n v="953"/>
    <n v="10397.459999999999"/>
    <n v="1796.72"/>
    <n v="8600.74"/>
    <x v="3"/>
    <s v="Completed"/>
    <s v="13A"/>
    <n v="5"/>
    <n v="0"/>
    <s v="Weekday"/>
    <x v="63"/>
  </r>
  <r>
    <s v="F00943"/>
    <x v="1390"/>
    <s v="E1744"/>
    <s v="P00785"/>
    <x v="1"/>
    <s v="Economy"/>
    <s v="Lucknow"/>
    <s v="Mumbai"/>
    <d v="2025-11-08T06:38:00"/>
    <d v="2025-11-08T09:38:00"/>
    <d v="1899-12-30T03:00:00"/>
    <n v="2041"/>
    <n v="3316.95"/>
    <n v="857.69"/>
    <n v="2459.2599999999998"/>
    <x v="3"/>
    <s v="Cancelled"/>
    <s v="24B"/>
    <n v="4"/>
    <n v="1"/>
    <s v="Weekend"/>
    <x v="17"/>
  </r>
  <r>
    <s v="F00944"/>
    <x v="1035"/>
    <s v="E1504"/>
    <s v="P05691"/>
    <x v="0"/>
    <s v="First_Class"/>
    <s v="Ahmedabad"/>
    <s v="Bengaluru"/>
    <d v="2024-10-06T03:07:00"/>
    <d v="2024-10-06T05:07:00"/>
    <d v="1899-12-30T02:00:00"/>
    <n v="893"/>
    <n v="2553.3200000000002"/>
    <n v="1701.9"/>
    <n v="851.42000000000007"/>
    <x v="3"/>
    <s v="Completed"/>
    <s v="19A"/>
    <n v="2"/>
    <n v="0"/>
    <s v="Weekend"/>
    <x v="63"/>
  </r>
  <r>
    <s v="F00945"/>
    <x v="57"/>
    <s v="E1853"/>
    <s v="P03495"/>
    <x v="1"/>
    <s v="First_Class"/>
    <s v="Delhi"/>
    <s v="Kolkata"/>
    <d v="2024-07-07T11:22:00"/>
    <d v="2024-07-07T16:22:00"/>
    <d v="1899-12-30T05:00:00"/>
    <n v="2049"/>
    <n v="7977.28"/>
    <n v="453.35"/>
    <n v="7523.9299999999994"/>
    <x v="3"/>
    <s v="Completed"/>
    <s v="15D"/>
    <n v="4"/>
    <n v="0"/>
    <s v="Weekend"/>
    <x v="20"/>
  </r>
  <r>
    <s v="F00946"/>
    <x v="238"/>
    <s v="E1000"/>
    <s v="P05261"/>
    <x v="1"/>
    <s v="Business"/>
    <s v="Chennai"/>
    <s v="Pune"/>
    <d v="2026-01-14T14:41:00"/>
    <d v="2026-01-14T17:41:00"/>
    <d v="1899-12-30T03:00:00"/>
    <n v="944"/>
    <n v="14497.54"/>
    <n v="1930.32"/>
    <n v="12567.220000000001"/>
    <x v="3"/>
    <s v="Cancelled"/>
    <s v="9B"/>
    <n v="4"/>
    <n v="1"/>
    <s v="Weekday"/>
    <x v="53"/>
  </r>
  <r>
    <s v="F00947"/>
    <x v="924"/>
    <s v="E1231"/>
    <s v="P01549"/>
    <x v="3"/>
    <s v="Business"/>
    <s v="Bengaluru"/>
    <s v="Kolkata"/>
    <d v="2025-09-14T11:40:00"/>
    <d v="2025-09-14T13:40:00"/>
    <d v="1899-12-30T02:00:00"/>
    <n v="1073"/>
    <n v="12084.34"/>
    <n v="1122.45"/>
    <n v="10961.89"/>
    <x v="3"/>
    <s v="Completed"/>
    <s v="9A"/>
    <n v="5"/>
    <n v="0"/>
    <s v="Weekend"/>
    <x v="54"/>
  </r>
  <r>
    <s v="F00948"/>
    <x v="81"/>
    <s v="E1586"/>
    <s v="P02641"/>
    <x v="2"/>
    <s v="First_Class"/>
    <s v="Chennai"/>
    <s v="Lucknow"/>
    <d v="2023-08-16T19:12:00"/>
    <d v="2023-08-16T21:12:00"/>
    <d v="1899-12-30T02:00:00"/>
    <n v="1300"/>
    <n v="5169.57"/>
    <n v="1830.94"/>
    <n v="3338.6299999999997"/>
    <x v="3"/>
    <s v="Completed"/>
    <s v="6E"/>
    <n v="2"/>
    <n v="0"/>
    <s v="Weekday"/>
    <x v="42"/>
  </r>
  <r>
    <s v="F00949"/>
    <x v="178"/>
    <s v="E1947"/>
    <s v="P02122"/>
    <x v="4"/>
    <s v="First_Class"/>
    <s v="Chennai"/>
    <s v="Lucknow"/>
    <d v="2023-02-02T07:25:00"/>
    <d v="2023-02-02T12:25:00"/>
    <d v="1899-12-30T05:00:00"/>
    <n v="1577"/>
    <n v="5497.63"/>
    <n v="496.3"/>
    <n v="5001.33"/>
    <x v="3"/>
    <s v="Cancelled"/>
    <s v="10D"/>
    <n v="4"/>
    <n v="1"/>
    <s v="Weekday"/>
    <x v="42"/>
  </r>
  <r>
    <s v="F00950"/>
    <x v="959"/>
    <s v="E1689"/>
    <s v="P00288"/>
    <x v="3"/>
    <s v="Economy"/>
    <s v="Delhi"/>
    <s v="Pune"/>
    <d v="2025-12-16T08:51:00"/>
    <d v="2025-12-16T13:51:00"/>
    <d v="1899-12-30T05:00:00"/>
    <n v="956"/>
    <n v="2965.24"/>
    <n v="1459.95"/>
    <n v="1505.2899999999997"/>
    <x v="3"/>
    <s v="Cancelled"/>
    <s v="10B"/>
    <n v="1"/>
    <n v="1"/>
    <s v="Weekday"/>
    <x v="23"/>
  </r>
  <r>
    <s v="F00951"/>
    <x v="968"/>
    <s v="E1952"/>
    <s v="P05577"/>
    <x v="3"/>
    <s v="First_Class"/>
    <s v="Pune"/>
    <s v="Delhi"/>
    <d v="2024-09-03T21:21:00"/>
    <d v="2024-09-04T02:21:00"/>
    <d v="1899-12-30T05:00:00"/>
    <n v="1056"/>
    <n v="13553.86"/>
    <n v="997.76"/>
    <n v="12556.1"/>
    <x v="3"/>
    <s v="Cancelled"/>
    <s v="24E"/>
    <n v="5"/>
    <n v="1"/>
    <s v="Weekday"/>
    <x v="70"/>
  </r>
  <r>
    <s v="F00952"/>
    <x v="113"/>
    <s v="E1747"/>
    <s v="P01906"/>
    <x v="4"/>
    <s v="Business"/>
    <s v="Delhi"/>
    <s v="Ahmedabad"/>
    <d v="2023-07-16T08:31:00"/>
    <d v="2023-07-16T09:31:00"/>
    <d v="1899-12-30T01:00:00"/>
    <n v="1897"/>
    <n v="8319.85"/>
    <n v="1105.2"/>
    <n v="7214.6500000000005"/>
    <x v="3"/>
    <s v="Completed"/>
    <s v="5E"/>
    <n v="2"/>
    <n v="0"/>
    <s v="Weekend"/>
    <x v="52"/>
  </r>
  <r>
    <s v="F00953"/>
    <x v="1207"/>
    <s v="E1361"/>
    <s v="P05219"/>
    <x v="2"/>
    <s v="Economy"/>
    <s v="Bengaluru"/>
    <s v="Delhi"/>
    <d v="2024-09-30T11:58:00"/>
    <d v="2024-09-30T15:58:00"/>
    <d v="1899-12-30T04:00:00"/>
    <n v="2373"/>
    <n v="5941.82"/>
    <n v="1968.93"/>
    <n v="3972.8899999999994"/>
    <x v="3"/>
    <s v="Completed"/>
    <s v="21E"/>
    <n v="1"/>
    <n v="0"/>
    <s v="Weekday"/>
    <x v="9"/>
  </r>
  <r>
    <s v="F00954"/>
    <x v="128"/>
    <s v="E1968"/>
    <s v="P02126"/>
    <x v="2"/>
    <s v="Economy"/>
    <s v="Ahmedabad"/>
    <s v="Delhi"/>
    <d v="2024-07-30T17:37:00"/>
    <d v="2024-07-30T21:37:00"/>
    <d v="1899-12-30T04:00:00"/>
    <n v="302"/>
    <n v="11268.68"/>
    <n v="1223.96"/>
    <n v="10044.720000000001"/>
    <x v="3"/>
    <s v="Cancelled"/>
    <s v="30E"/>
    <n v="4"/>
    <n v="1"/>
    <s v="Weekday"/>
    <x v="8"/>
  </r>
  <r>
    <s v="F00955"/>
    <x v="1391"/>
    <s v="E1803"/>
    <s v="P00166"/>
    <x v="1"/>
    <s v="Economy"/>
    <s v="Hyderabad"/>
    <s v="Mumbai"/>
    <d v="2024-12-06T22:00:00"/>
    <d v="2024-12-07T01:00:00"/>
    <d v="1899-12-30T03:00:00"/>
    <n v="1158"/>
    <n v="12107.04"/>
    <n v="1240.52"/>
    <n v="10866.52"/>
    <x v="3"/>
    <s v="Cancelled"/>
    <s v="11E"/>
    <n v="1"/>
    <n v="1"/>
    <s v="Weekday"/>
    <x v="2"/>
  </r>
  <r>
    <s v="F00956"/>
    <x v="792"/>
    <s v="E1606"/>
    <s v="P00235"/>
    <x v="4"/>
    <s v="Business"/>
    <s v="Chennai"/>
    <s v="Ahmedabad"/>
    <d v="2023-08-28T12:58:00"/>
    <d v="2023-08-28T16:58:00"/>
    <d v="1899-12-30T04:00:00"/>
    <n v="1878"/>
    <n v="10452.35"/>
    <n v="1005.13"/>
    <n v="9447.2200000000012"/>
    <x v="3"/>
    <s v="Completed"/>
    <s v="27E"/>
    <n v="2"/>
    <n v="0"/>
    <s v="Weekday"/>
    <x v="0"/>
  </r>
  <r>
    <s v="F00957"/>
    <x v="120"/>
    <s v="E1292"/>
    <s v="P03154"/>
    <x v="4"/>
    <s v="Business"/>
    <s v="Lucknow"/>
    <s v="Hyderabad"/>
    <d v="2023-05-06T18:37:00"/>
    <d v="2023-05-06T20:37:00"/>
    <d v="1899-12-30T02:00:00"/>
    <n v="824"/>
    <n v="4111.96"/>
    <n v="1029.79"/>
    <n v="3082.17"/>
    <x v="3"/>
    <s v="Completed"/>
    <s v="5A"/>
    <n v="5"/>
    <n v="0"/>
    <s v="Weekend"/>
    <x v="33"/>
  </r>
  <r>
    <s v="F00958"/>
    <x v="903"/>
    <s v="E1275"/>
    <s v="P03671"/>
    <x v="0"/>
    <s v="First_Class"/>
    <s v="Ahmedabad"/>
    <s v="Chennai"/>
    <d v="2025-04-21T12:05:00"/>
    <d v="2025-04-21T15:05:00"/>
    <d v="1899-12-30T03:00:00"/>
    <n v="2434"/>
    <n v="14291.47"/>
    <n v="1617.4"/>
    <n v="12674.07"/>
    <x v="3"/>
    <s v="Completed"/>
    <s v="9A"/>
    <n v="3"/>
    <n v="0"/>
    <s v="Weekday"/>
    <x v="36"/>
  </r>
  <r>
    <s v="F00959"/>
    <x v="1270"/>
    <s v="E1134"/>
    <s v="P01884"/>
    <x v="4"/>
    <s v="Business"/>
    <s v="Pune"/>
    <s v="Delhi"/>
    <d v="2024-12-15T16:19:00"/>
    <d v="2024-12-15T21:19:00"/>
    <d v="1899-12-30T05:00:00"/>
    <n v="1963"/>
    <n v="8415.18"/>
    <n v="343"/>
    <n v="8072.18"/>
    <x v="3"/>
    <s v="Cancelled"/>
    <s v="25B"/>
    <n v="5"/>
    <n v="1"/>
    <s v="Weekend"/>
    <x v="70"/>
  </r>
  <r>
    <s v="F00960"/>
    <x v="508"/>
    <s v="E1263"/>
    <s v="P00369"/>
    <x v="3"/>
    <s v="First_Class"/>
    <s v="Chennai"/>
    <s v="Pune"/>
    <d v="2023-03-04T16:56:00"/>
    <d v="2023-03-04T20:56:00"/>
    <d v="1899-12-30T04:00:00"/>
    <n v="1698"/>
    <n v="8538.56"/>
    <n v="1413.56"/>
    <n v="7125"/>
    <x v="3"/>
    <s v="Completed"/>
    <s v="6B"/>
    <n v="2"/>
    <n v="0"/>
    <s v="Weekend"/>
    <x v="53"/>
  </r>
  <r>
    <s v="F00961"/>
    <x v="1392"/>
    <s v="E1671"/>
    <s v="P05783"/>
    <x v="2"/>
    <s v="Economy"/>
    <s v="Chennai"/>
    <s v="Ahmedabad"/>
    <d v="2024-02-27T01:03:00"/>
    <d v="2024-02-27T05:03:00"/>
    <d v="1899-12-30T04:00:00"/>
    <n v="658"/>
    <n v="11265.05"/>
    <n v="1138.4100000000001"/>
    <n v="10126.64"/>
    <x v="1"/>
    <s v="Cancelled"/>
    <s v="26C"/>
    <n v="3"/>
    <n v="1"/>
    <s v="Weekday"/>
    <x v="0"/>
  </r>
  <r>
    <s v="F00962"/>
    <x v="160"/>
    <s v="E1514"/>
    <s v="P03995"/>
    <x v="1"/>
    <s v="Business"/>
    <s v="Delhi"/>
    <s v="Lucknow"/>
    <d v="2026-01-28T03:48:00"/>
    <d v="2026-01-28T07:48:00"/>
    <d v="1899-12-30T04:00:00"/>
    <n v="2132"/>
    <n v="9129.5"/>
    <n v="557.36"/>
    <n v="8572.14"/>
    <x v="2"/>
    <s v="Completed"/>
    <s v="3D"/>
    <n v="3"/>
    <n v="0"/>
    <s v="Weekday"/>
    <x v="18"/>
  </r>
  <r>
    <s v="F00963"/>
    <x v="861"/>
    <s v="E1382"/>
    <s v="P05364"/>
    <x v="0"/>
    <s v="Business"/>
    <s v="Bengaluru"/>
    <s v="Delhi"/>
    <d v="2025-08-01T15:02:00"/>
    <d v="2025-08-01T18:02:00"/>
    <d v="1899-12-30T03:00:00"/>
    <n v="503"/>
    <n v="3960.28"/>
    <n v="1887.82"/>
    <n v="2072.46"/>
    <x v="2"/>
    <s v="Completed"/>
    <s v="26D"/>
    <n v="3"/>
    <n v="0"/>
    <s v="Weekday"/>
    <x v="9"/>
  </r>
  <r>
    <s v="F00964"/>
    <x v="694"/>
    <s v="E1042"/>
    <s v="P03352"/>
    <x v="2"/>
    <s v="First_Class"/>
    <s v="Kolkata"/>
    <s v="Pune"/>
    <d v="2025-09-13T16:25:00"/>
    <d v="2025-09-13T21:25:00"/>
    <d v="1899-12-30T05:00:00"/>
    <n v="1234"/>
    <n v="14719.96"/>
    <n v="1947.05"/>
    <n v="12772.91"/>
    <x v="4"/>
    <s v="Cancelled"/>
    <s v="26E"/>
    <n v="3"/>
    <n v="1"/>
    <s v="Weekend"/>
    <x v="13"/>
  </r>
  <r>
    <s v="F00965"/>
    <x v="522"/>
    <s v="E1823"/>
    <s v="P05730"/>
    <x v="4"/>
    <s v="Business"/>
    <s v="Mumbai"/>
    <s v="Bengaluru"/>
    <d v="2026-08-10T22:11:00"/>
    <d v="2026-08-11T00:11:00"/>
    <d v="1899-12-30T02:00:00"/>
    <n v="2402"/>
    <n v="14366.65"/>
    <n v="136.24"/>
    <n v="14230.41"/>
    <x v="2"/>
    <s v="Completed"/>
    <s v="13C"/>
    <n v="1"/>
    <n v="0"/>
    <s v="Weekday"/>
    <x v="67"/>
  </r>
  <r>
    <s v="F00966"/>
    <x v="505"/>
    <s v="E1145"/>
    <s v="P00899"/>
    <x v="4"/>
    <s v="First_Class"/>
    <s v="Kolkata"/>
    <s v="Lucknow"/>
    <d v="2025-06-16T01:14:00"/>
    <d v="2025-06-16T06:14:00"/>
    <d v="1899-12-30T05:00:00"/>
    <n v="442"/>
    <n v="3024.64"/>
    <n v="1977.34"/>
    <n v="1047.3"/>
    <x v="1"/>
    <s v="Cancelled"/>
    <s v="9B"/>
    <n v="3"/>
    <n v="1"/>
    <s v="Weekday"/>
    <x v="28"/>
  </r>
  <r>
    <s v="F00967"/>
    <x v="648"/>
    <s v="E1936"/>
    <s v="P00349"/>
    <x v="3"/>
    <s v="First_Class"/>
    <s v="Bengaluru"/>
    <s v="Chennai"/>
    <d v="2024-09-11T17:47:00"/>
    <d v="2024-09-11T19:47:00"/>
    <d v="1899-12-30T02:00:00"/>
    <n v="1378"/>
    <n v="5400.16"/>
    <n v="1155.83"/>
    <n v="4244.33"/>
    <x v="0"/>
    <s v="Cancelled"/>
    <s v="14C"/>
    <n v="5"/>
    <n v="1"/>
    <s v="Weekday"/>
    <x v="14"/>
  </r>
  <r>
    <s v="F00968"/>
    <x v="685"/>
    <s v="E1476"/>
    <s v="P01153"/>
    <x v="3"/>
    <s v="Economy"/>
    <s v="Hyderabad"/>
    <s v="Delhi"/>
    <d v="2025-07-22T13:08:00"/>
    <d v="2025-07-22T14:08:00"/>
    <d v="1899-12-30T01:00:00"/>
    <n v="417"/>
    <n v="10736.86"/>
    <n v="1269.48"/>
    <n v="9467.380000000001"/>
    <x v="2"/>
    <s v="Completed"/>
    <s v="27B"/>
    <n v="1"/>
    <n v="0"/>
    <s v="Weekday"/>
    <x v="5"/>
  </r>
  <r>
    <s v="F00969"/>
    <x v="1393"/>
    <s v="E1236"/>
    <s v="P03406"/>
    <x v="3"/>
    <s v="Economy"/>
    <s v="Lucknow"/>
    <s v="Pune"/>
    <d v="2023-02-15T06:04:00"/>
    <d v="2023-02-15T09:04:00"/>
    <d v="1899-12-30T03:00:00"/>
    <n v="2330"/>
    <n v="2080.71"/>
    <n v="262.87"/>
    <n v="1817.8400000000001"/>
    <x v="2"/>
    <s v="Cancelled"/>
    <s v="9B"/>
    <n v="4"/>
    <n v="1"/>
    <s v="Weekday"/>
    <x v="38"/>
  </r>
  <r>
    <s v="F00970"/>
    <x v="1130"/>
    <s v="E1571"/>
    <s v="P04173"/>
    <x v="3"/>
    <s v="Business"/>
    <s v="Mumbai"/>
    <s v="Hyderabad"/>
    <d v="2026-11-24T09:58:00"/>
    <d v="2026-11-24T12:58:00"/>
    <d v="1899-12-30T03:00:00"/>
    <n v="2062"/>
    <n v="13507.9"/>
    <n v="1266.6300000000001"/>
    <n v="12241.27"/>
    <x v="4"/>
    <s v="Cancelled"/>
    <s v="16D"/>
    <n v="2"/>
    <n v="1"/>
    <s v="Weekday"/>
    <x v="44"/>
  </r>
  <r>
    <s v="F00971"/>
    <x v="903"/>
    <s v="E1275"/>
    <s v="P02998"/>
    <x v="0"/>
    <s v="Economy"/>
    <s v="Chennai"/>
    <s v="Delhi"/>
    <d v="2025-07-05T15:21:00"/>
    <d v="2025-07-05T20:21:00"/>
    <d v="1899-12-30T05:00:00"/>
    <n v="2097"/>
    <n v="5641.96"/>
    <n v="669.42"/>
    <n v="4972.54"/>
    <x v="4"/>
    <s v="Cancelled"/>
    <s v="12D"/>
    <n v="4"/>
    <n v="1"/>
    <s v="Weekend"/>
    <x v="48"/>
  </r>
  <r>
    <s v="F00972"/>
    <x v="743"/>
    <s v="E1489"/>
    <s v="P04499"/>
    <x v="4"/>
    <s v="Economy"/>
    <s v="Chennai"/>
    <s v="Mumbai"/>
    <d v="2025-05-23T02:53:00"/>
    <d v="2025-05-23T06:53:00"/>
    <d v="1899-12-30T04:00:00"/>
    <n v="1879"/>
    <n v="12253.95"/>
    <n v="292.89"/>
    <n v="11961.060000000001"/>
    <x v="0"/>
    <s v="Cancelled"/>
    <s v="24D"/>
    <n v="2"/>
    <n v="1"/>
    <s v="Weekday"/>
    <x v="29"/>
  </r>
  <r>
    <s v="F00973"/>
    <x v="878"/>
    <s v="E1432"/>
    <s v="P00105"/>
    <x v="3"/>
    <s v="Economy"/>
    <s v="Chennai"/>
    <s v="Pune"/>
    <d v="2026-09-09T19:10:00"/>
    <d v="2026-09-09T23:10:00"/>
    <d v="1899-12-30T04:00:00"/>
    <n v="631"/>
    <n v="9716.09"/>
    <n v="606.69000000000005"/>
    <n v="9109.4"/>
    <x v="4"/>
    <s v="Cancelled"/>
    <s v="16A"/>
    <n v="3"/>
    <n v="1"/>
    <s v="Weekday"/>
    <x v="53"/>
  </r>
  <r>
    <s v="F00974"/>
    <x v="1023"/>
    <s v="E1961"/>
    <s v="P04519"/>
    <x v="0"/>
    <s v="Economy"/>
    <s v="Hyderabad"/>
    <s v="Lucknow"/>
    <d v="2026-01-17T21:59:00"/>
    <d v="2026-01-17T22:59:00"/>
    <d v="1899-12-30T01:00:00"/>
    <n v="572"/>
    <n v="1999.77"/>
    <n v="618.75"/>
    <n v="1381.02"/>
    <x v="4"/>
    <s v="Cancelled"/>
    <s v="13A"/>
    <n v="5"/>
    <n v="1"/>
    <s v="Weekend"/>
    <x v="59"/>
  </r>
  <r>
    <s v="F00975"/>
    <x v="982"/>
    <s v="E1756"/>
    <s v="P03121"/>
    <x v="0"/>
    <s v="Business"/>
    <s v="Chennai"/>
    <s v="Kolkata"/>
    <d v="2025-05-01T09:31:00"/>
    <d v="2025-05-01T10:31:00"/>
    <d v="1899-12-30T01:00:00"/>
    <n v="810"/>
    <n v="11635.34"/>
    <n v="378.38"/>
    <n v="11256.960000000001"/>
    <x v="2"/>
    <s v="Cancelled"/>
    <s v="13E"/>
    <n v="3"/>
    <n v="1"/>
    <s v="Weekday"/>
    <x v="64"/>
  </r>
  <r>
    <s v="F00976"/>
    <x v="328"/>
    <s v="E1123"/>
    <s v="P00884"/>
    <x v="4"/>
    <s v="Economy"/>
    <s v="Chennai"/>
    <s v="Mumbai"/>
    <d v="2025-01-28T00:34:00"/>
    <d v="2025-01-28T05:34:00"/>
    <d v="1899-12-30T05:00:00"/>
    <n v="2247"/>
    <n v="9439.1200000000008"/>
    <n v="1143.8900000000001"/>
    <n v="8295.2300000000014"/>
    <x v="3"/>
    <s v="Completed"/>
    <s v="17B"/>
    <n v="1"/>
    <n v="0"/>
    <s v="Weekday"/>
    <x v="29"/>
  </r>
  <r>
    <s v="F00977"/>
    <x v="63"/>
    <s v="E1089"/>
    <s v="P05669"/>
    <x v="0"/>
    <s v="Economy"/>
    <s v="Ahmedabad"/>
    <s v="Kolkata"/>
    <d v="2025-11-10T21:45:00"/>
    <d v="2025-11-11T01:45:00"/>
    <d v="1899-12-30T04:00:00"/>
    <n v="1731"/>
    <n v="9423.0300000000007"/>
    <n v="64.8"/>
    <n v="9358.2300000000014"/>
    <x v="2"/>
    <s v="Cancelled"/>
    <s v="9C"/>
    <n v="4"/>
    <n v="1"/>
    <s v="Weekday"/>
    <x v="26"/>
  </r>
  <r>
    <s v="F00978"/>
    <x v="720"/>
    <s v="E1057"/>
    <s v="P02148"/>
    <x v="0"/>
    <s v="Economy"/>
    <s v="Bengaluru"/>
    <s v="Hyderabad"/>
    <d v="2025-10-29T08:54:00"/>
    <d v="2025-10-29T09:54:00"/>
    <d v="1899-12-30T01:00:00"/>
    <n v="928"/>
    <n v="12790.28"/>
    <n v="717.63"/>
    <n v="12072.650000000001"/>
    <x v="4"/>
    <s v="Cancelled"/>
    <s v="26B"/>
    <n v="3"/>
    <n v="1"/>
    <s v="Weekday"/>
    <x v="41"/>
  </r>
  <r>
    <s v="F00979"/>
    <x v="923"/>
    <s v="E1273"/>
    <s v="P03691"/>
    <x v="2"/>
    <s v="Business"/>
    <s v="Chennai"/>
    <s v="Lucknow"/>
    <d v="2023-10-27T20:36:00"/>
    <d v="2023-10-28T00:36:00"/>
    <d v="1899-12-30T04:00:00"/>
    <n v="310"/>
    <n v="6993.65"/>
    <n v="263.87"/>
    <n v="6729.78"/>
    <x v="0"/>
    <s v="Cancelled"/>
    <s v="10A"/>
    <n v="1"/>
    <n v="1"/>
    <s v="Weekday"/>
    <x v="42"/>
  </r>
  <r>
    <s v="F00980"/>
    <x v="162"/>
    <s v="E1283"/>
    <s v="P05616"/>
    <x v="1"/>
    <s v="Economy"/>
    <s v="Lucknow"/>
    <s v="Bengaluru"/>
    <d v="2023-01-01T23:26:00"/>
    <d v="2023-01-02T04:26:00"/>
    <d v="1899-12-30T05:00:00"/>
    <n v="2147"/>
    <n v="10423.959999999999"/>
    <n v="1292.01"/>
    <n v="9131.9499999999989"/>
    <x v="1"/>
    <s v="Completed"/>
    <s v="24F"/>
    <n v="2"/>
    <n v="0"/>
    <s v="Weekend"/>
    <x v="45"/>
  </r>
  <r>
    <s v="F00981"/>
    <x v="40"/>
    <s v="E1831"/>
    <s v="P02622"/>
    <x v="0"/>
    <s v="First_Class"/>
    <s v="Delhi"/>
    <s v="Hyderabad"/>
    <d v="2025-03-23T11:00:00"/>
    <d v="2025-03-23T12:00:00"/>
    <d v="1899-12-30T01:00:00"/>
    <n v="1698"/>
    <n v="10172.14"/>
    <n v="905.89"/>
    <n v="9266.25"/>
    <x v="4"/>
    <s v="Completed"/>
    <s v="5C"/>
    <n v="3"/>
    <n v="0"/>
    <s v="Weekend"/>
    <x v="7"/>
  </r>
  <r>
    <s v="F00982"/>
    <x v="835"/>
    <s v="E1851"/>
    <s v="P02762"/>
    <x v="1"/>
    <s v="Business"/>
    <s v="Lucknow"/>
    <s v="Kolkata"/>
    <d v="2023-10-22T12:33:00"/>
    <d v="2023-10-22T14:33:00"/>
    <d v="1899-12-30T02:00:00"/>
    <n v="1865"/>
    <n v="2681.55"/>
    <n v="1695.7"/>
    <n v="985.85000000000014"/>
    <x v="3"/>
    <s v="Cancelled"/>
    <s v="23B"/>
    <n v="5"/>
    <n v="1"/>
    <s v="Weekend"/>
    <x v="40"/>
  </r>
  <r>
    <s v="F00983"/>
    <x v="279"/>
    <s v="E1980"/>
    <s v="P01959"/>
    <x v="3"/>
    <s v="First_Class"/>
    <s v="Pune"/>
    <s v="Hyderabad"/>
    <d v="2026-05-05T08:19:00"/>
    <d v="2026-05-05T12:19:00"/>
    <d v="1899-12-30T04:00:00"/>
    <n v="2229"/>
    <n v="5927.73"/>
    <n v="799.46"/>
    <n v="5128.2699999999995"/>
    <x v="1"/>
    <s v="Completed"/>
    <s v="8F"/>
    <n v="4"/>
    <n v="0"/>
    <s v="Weekday"/>
    <x v="39"/>
  </r>
  <r>
    <s v="F00984"/>
    <x v="658"/>
    <s v="E1699"/>
    <s v="P04154"/>
    <x v="0"/>
    <s v="Business"/>
    <s v="Kolkata"/>
    <s v="Mumbai"/>
    <d v="2025-07-15T19:19:00"/>
    <d v="2025-07-15T22:19:00"/>
    <d v="1899-12-30T03:00:00"/>
    <n v="2251"/>
    <n v="2973.4"/>
    <n v="1166.3499999999999"/>
    <n v="1807.0500000000002"/>
    <x v="4"/>
    <s v="Completed"/>
    <s v="2C"/>
    <n v="5"/>
    <n v="0"/>
    <s v="Weekday"/>
    <x v="32"/>
  </r>
  <r>
    <s v="F00985"/>
    <x v="819"/>
    <s v="E1687"/>
    <s v="P04541"/>
    <x v="0"/>
    <s v="Economy"/>
    <s v="Hyderabad"/>
    <s v="Mumbai"/>
    <d v="2024-08-10T00:31:00"/>
    <d v="2024-08-10T02:31:00"/>
    <d v="1899-12-30T02:00:00"/>
    <n v="879"/>
    <n v="1923.93"/>
    <n v="1649.05"/>
    <n v="274.88000000000011"/>
    <x v="2"/>
    <s v="Cancelled"/>
    <s v="7B"/>
    <n v="2"/>
    <n v="1"/>
    <s v="Weekend"/>
    <x v="2"/>
  </r>
  <r>
    <s v="F00986"/>
    <x v="307"/>
    <s v="E1716"/>
    <s v="P01707"/>
    <x v="0"/>
    <s v="First_Class"/>
    <s v="Mumbai"/>
    <s v="Lucknow"/>
    <d v="2023-10-06T06:21:00"/>
    <d v="2023-10-06T08:21:00"/>
    <d v="1899-12-30T02:00:00"/>
    <n v="1044"/>
    <n v="3594.11"/>
    <n v="1787.65"/>
    <n v="1806.46"/>
    <x v="2"/>
    <s v="Cancelled"/>
    <s v="9C"/>
    <n v="4"/>
    <n v="1"/>
    <s v="Weekday"/>
    <x v="21"/>
  </r>
  <r>
    <s v="F00987"/>
    <x v="236"/>
    <s v="E1142"/>
    <s v="P00304"/>
    <x v="3"/>
    <s v="Economy"/>
    <s v="Delhi"/>
    <s v="Lucknow"/>
    <d v="2023-01-27T15:47:00"/>
    <d v="2023-01-27T20:47:00"/>
    <d v="1899-12-30T05:00:00"/>
    <n v="2478"/>
    <n v="12739.25"/>
    <n v="475.24"/>
    <n v="12264.01"/>
    <x v="1"/>
    <s v="Completed"/>
    <s v="24B"/>
    <n v="3"/>
    <n v="0"/>
    <s v="Weekday"/>
    <x v="18"/>
  </r>
  <r>
    <s v="F00988"/>
    <x v="849"/>
    <s v="E1532"/>
    <s v="P01845"/>
    <x v="3"/>
    <s v="Economy"/>
    <s v="Kolkata"/>
    <s v="Pune"/>
    <d v="2023-02-03T22:45:00"/>
    <d v="2023-02-04T03:45:00"/>
    <d v="1899-12-30T05:00:00"/>
    <n v="824"/>
    <n v="6669.36"/>
    <n v="155.33000000000001"/>
    <n v="6514.03"/>
    <x v="1"/>
    <s v="Cancelled"/>
    <s v="29E"/>
    <n v="3"/>
    <n v="1"/>
    <s v="Weekday"/>
    <x v="13"/>
  </r>
  <r>
    <s v="F00989"/>
    <x v="1272"/>
    <s v="E1838"/>
    <s v="P00601"/>
    <x v="0"/>
    <s v="Economy"/>
    <s v="Kolkata"/>
    <s v="Hyderabad"/>
    <d v="2025-03-13T02:34:00"/>
    <d v="2025-03-13T03:34:00"/>
    <d v="1899-12-30T01:00:00"/>
    <n v="1678"/>
    <n v="3296.12"/>
    <n v="976.64"/>
    <n v="2319.48"/>
    <x v="2"/>
    <s v="Completed"/>
    <s v="27C"/>
    <n v="3"/>
    <n v="0"/>
    <s v="Weekday"/>
    <x v="60"/>
  </r>
  <r>
    <s v="F00990"/>
    <x v="865"/>
    <s v="E1297"/>
    <s v="P03914"/>
    <x v="0"/>
    <s v="Business"/>
    <s v="Hyderabad"/>
    <s v="Bengaluru"/>
    <d v="2025-08-14T20:05:00"/>
    <d v="2025-08-14T22:05:00"/>
    <d v="1899-12-30T02:00:00"/>
    <n v="1637"/>
    <n v="8322.82"/>
    <n v="1373.01"/>
    <n v="6949.8099999999995"/>
    <x v="2"/>
    <s v="Completed"/>
    <s v="4B"/>
    <n v="1"/>
    <n v="0"/>
    <s v="Weekday"/>
    <x v="71"/>
  </r>
  <r>
    <s v="F00991"/>
    <x v="523"/>
    <s v="E1809"/>
    <s v="P02312"/>
    <x v="3"/>
    <s v="Business"/>
    <s v="Mumbai"/>
    <s v="Pune"/>
    <d v="2025-11-19T08:00:00"/>
    <d v="2025-11-19T09:00:00"/>
    <d v="1899-12-30T01:00:00"/>
    <n v="724"/>
    <n v="12478.55"/>
    <n v="1014.96"/>
    <n v="11463.59"/>
    <x v="2"/>
    <s v="Cancelled"/>
    <s v="11D"/>
    <n v="1"/>
    <n v="1"/>
    <s v="Weekday"/>
    <x v="11"/>
  </r>
  <r>
    <s v="F00992"/>
    <x v="1262"/>
    <s v="E1555"/>
    <s v="P05132"/>
    <x v="3"/>
    <s v="First_Class"/>
    <s v="Pune"/>
    <s v="Bengaluru"/>
    <d v="2025-03-17T16:10:00"/>
    <d v="2025-03-17T18:10:00"/>
    <d v="1899-12-30T02:00:00"/>
    <n v="1525"/>
    <n v="10932.77"/>
    <n v="1077.23"/>
    <n v="9855.5400000000009"/>
    <x v="2"/>
    <s v="Completed"/>
    <s v="24E"/>
    <n v="3"/>
    <n v="0"/>
    <s v="Weekday"/>
    <x v="43"/>
  </r>
  <r>
    <s v="F00993"/>
    <x v="337"/>
    <s v="E1446"/>
    <s v="P04776"/>
    <x v="0"/>
    <s v="First_Class"/>
    <s v="Mumbai"/>
    <s v="Chennai"/>
    <d v="2025-03-20T14:06:00"/>
    <d v="2025-03-20T18:06:00"/>
    <d v="1899-12-30T04:00:00"/>
    <n v="2375"/>
    <n v="14091.14"/>
    <n v="1886.98"/>
    <n v="12204.16"/>
    <x v="2"/>
    <s v="Cancelled"/>
    <s v="16B"/>
    <n v="1"/>
    <n v="1"/>
    <s v="Weekday"/>
    <x v="66"/>
  </r>
  <r>
    <s v="F00994"/>
    <x v="335"/>
    <s v="E1243"/>
    <s v="P02074"/>
    <x v="1"/>
    <s v="Business"/>
    <s v="Mumbai"/>
    <s v="Hyderabad"/>
    <d v="2026-03-03T06:57:00"/>
    <d v="2026-03-03T07:57:00"/>
    <d v="1899-12-30T01:00:00"/>
    <n v="2287"/>
    <n v="6844.92"/>
    <n v="661.07"/>
    <n v="6183.85"/>
    <x v="2"/>
    <s v="Cancelled"/>
    <s v="25B"/>
    <n v="4"/>
    <n v="1"/>
    <s v="Weekday"/>
    <x v="44"/>
  </r>
  <r>
    <s v="F00995"/>
    <x v="1"/>
    <s v="E1751"/>
    <s v="P03720"/>
    <x v="0"/>
    <s v="Business"/>
    <s v="Bengaluru"/>
    <s v="Mumbai"/>
    <d v="2025-07-13T00:12:00"/>
    <d v="2025-07-13T01:12:00"/>
    <d v="1899-12-30T01:00:00"/>
    <n v="1854"/>
    <n v="14512.57"/>
    <n v="1239.03"/>
    <n v="13273.539999999999"/>
    <x v="2"/>
    <s v="Cancelled"/>
    <s v="11B"/>
    <n v="5"/>
    <n v="1"/>
    <s v="Weekend"/>
    <x v="1"/>
  </r>
  <r>
    <s v="F00996"/>
    <x v="695"/>
    <s v="E1438"/>
    <s v="P01909"/>
    <x v="1"/>
    <s v="Business"/>
    <s v="Kolkata"/>
    <s v="Mumbai"/>
    <d v="2023-08-14T01:47:00"/>
    <d v="2023-08-14T02:47:00"/>
    <d v="1899-12-30T01:00:00"/>
    <n v="2300"/>
    <n v="2160.29"/>
    <n v="913.19"/>
    <n v="1247.0999999999999"/>
    <x v="2"/>
    <s v="Cancelled"/>
    <s v="18E"/>
    <n v="2"/>
    <n v="1"/>
    <s v="Weekday"/>
    <x v="32"/>
  </r>
  <r>
    <s v="F00997"/>
    <x v="951"/>
    <s v="E1303"/>
    <s v="P01299"/>
    <x v="2"/>
    <s v="First_Class"/>
    <s v="Bengaluru"/>
    <s v="Chennai"/>
    <d v="2025-12-31T10:57:00"/>
    <d v="2025-12-31T13:57:00"/>
    <d v="1899-12-30T03:00:00"/>
    <n v="1298"/>
    <n v="5282.52"/>
    <n v="1670.5"/>
    <n v="3612.0200000000004"/>
    <x v="2"/>
    <s v="Cancelled"/>
    <s v="11E"/>
    <n v="5"/>
    <n v="1"/>
    <s v="Weekday"/>
    <x v="14"/>
  </r>
  <r>
    <s v="F00998"/>
    <x v="988"/>
    <s v="E1608"/>
    <s v="P03171"/>
    <x v="0"/>
    <s v="First_Class"/>
    <s v="Ahmedabad"/>
    <s v="Mumbai"/>
    <d v="2024-04-22T04:13:00"/>
    <d v="2024-04-22T05:13:00"/>
    <d v="1899-12-30T01:00:00"/>
    <n v="365"/>
    <n v="14414.85"/>
    <n v="1400.57"/>
    <n v="13014.28"/>
    <x v="2"/>
    <s v="Completed"/>
    <s v="15E"/>
    <n v="2"/>
    <n v="0"/>
    <s v="Weekday"/>
    <x v="3"/>
  </r>
  <r>
    <s v="F00999"/>
    <x v="1394"/>
    <s v="E1884"/>
    <s v="P03624"/>
    <x v="0"/>
    <s v="Economy"/>
    <s v="Pune"/>
    <s v="Hyderabad"/>
    <d v="2026-03-18T12:50:00"/>
    <d v="2026-03-18T17:50:00"/>
    <d v="1899-12-30T05:00:00"/>
    <n v="2113"/>
    <n v="10914.27"/>
    <n v="665.6"/>
    <n v="10248.67"/>
    <x v="2"/>
    <s v="Cancelled"/>
    <s v="24C"/>
    <n v="5"/>
    <n v="1"/>
    <s v="Weekday"/>
    <x v="39"/>
  </r>
  <r>
    <s v="F01000"/>
    <x v="992"/>
    <s v="E1453"/>
    <s v="P02530"/>
    <x v="1"/>
    <s v="First_Class"/>
    <s v="Delhi"/>
    <s v="Bengaluru"/>
    <d v="2024-04-24T11:26:00"/>
    <d v="2024-04-24T12:26:00"/>
    <d v="1899-12-30T01:00:00"/>
    <n v="1557"/>
    <n v="8131.46"/>
    <n v="968.17"/>
    <n v="7163.29"/>
    <x v="2"/>
    <s v="Completed"/>
    <s v="27B"/>
    <n v="4"/>
    <n v="0"/>
    <s v="Weekday"/>
    <x v="55"/>
  </r>
  <r>
    <s v="F01001"/>
    <x v="218"/>
    <s v="E1221"/>
    <s v="P01117"/>
    <x v="0"/>
    <s v="Economy"/>
    <s v="Bengaluru"/>
    <s v="Kolkata"/>
    <d v="2023-12-14T23:32:00"/>
    <d v="2023-12-15T02:32:00"/>
    <d v="1899-12-30T03:00:00"/>
    <n v="1783"/>
    <n v="2335.75"/>
    <n v="1083.2"/>
    <n v="1252.55"/>
    <x v="2"/>
    <s v="Cancelled"/>
    <s v="7C"/>
    <n v="5"/>
    <n v="1"/>
    <s v="Weekday"/>
    <x v="54"/>
  </r>
  <r>
    <s v="F01002"/>
    <x v="513"/>
    <s v="E1073"/>
    <s v="P03196"/>
    <x v="2"/>
    <s v="Business"/>
    <s v="Hyderabad"/>
    <s v="Lucknow"/>
    <d v="2023-08-28T17:49:00"/>
    <d v="2023-08-28T19:49:00"/>
    <d v="1899-12-30T02:00:00"/>
    <n v="2172"/>
    <n v="3091.92"/>
    <n v="554.19000000000005"/>
    <n v="2537.73"/>
    <x v="2"/>
    <s v="Cancelled"/>
    <s v="6A"/>
    <n v="1"/>
    <n v="1"/>
    <s v="Weekday"/>
    <x v="59"/>
  </r>
  <r>
    <s v="F01003"/>
    <x v="115"/>
    <s v="E1898"/>
    <s v="P00437"/>
    <x v="4"/>
    <s v="Business"/>
    <s v="Ahmedabad"/>
    <s v="Lucknow"/>
    <d v="2026-02-03T18:43:00"/>
    <d v="2026-02-03T20:43:00"/>
    <d v="1899-12-30T02:00:00"/>
    <n v="2221"/>
    <n v="3356.48"/>
    <n v="708.76"/>
    <n v="2647.7200000000003"/>
    <x v="2"/>
    <s v="Cancelled"/>
    <s v="8F"/>
    <n v="5"/>
    <n v="1"/>
    <s v="Weekday"/>
    <x v="69"/>
  </r>
  <r>
    <s v="F01004"/>
    <x v="1217"/>
    <s v="E1791"/>
    <s v="P00900"/>
    <x v="4"/>
    <s v="First_Class"/>
    <s v="Ahmedabad"/>
    <s v="Pune"/>
    <d v="2026-09-16T02:14:00"/>
    <d v="2026-09-16T06:14:00"/>
    <d v="1899-12-30T04:00:00"/>
    <n v="1022"/>
    <n v="13822.28"/>
    <n v="772.56"/>
    <n v="13049.720000000001"/>
    <x v="2"/>
    <s v="Completed"/>
    <s v="1B"/>
    <n v="4"/>
    <n v="0"/>
    <s v="Weekday"/>
    <x v="68"/>
  </r>
  <r>
    <s v="F01005"/>
    <x v="183"/>
    <s v="E1641"/>
    <s v="P03490"/>
    <x v="0"/>
    <s v="Business"/>
    <s v="Ahmedabad"/>
    <s v="Pune"/>
    <d v="2026-03-17T02:33:00"/>
    <d v="2026-03-17T07:33:00"/>
    <d v="1899-12-30T05:00:00"/>
    <n v="1445"/>
    <n v="9294.9500000000007"/>
    <n v="1617.3"/>
    <n v="7677.6500000000005"/>
    <x v="2"/>
    <s v="Cancelled"/>
    <s v="28E"/>
    <n v="1"/>
    <n v="1"/>
    <s v="Weekday"/>
    <x v="68"/>
  </r>
  <r>
    <s v="F01006"/>
    <x v="1144"/>
    <s v="E1135"/>
    <s v="P02175"/>
    <x v="1"/>
    <s v="Business"/>
    <s v="Lucknow"/>
    <s v="Bengaluru"/>
    <d v="2023-12-23T18:18:00"/>
    <d v="2023-12-23T20:18:00"/>
    <d v="1899-12-30T02:00:00"/>
    <n v="1683"/>
    <n v="8616.65"/>
    <n v="404.25"/>
    <n v="8212.4"/>
    <x v="0"/>
    <s v="Completed"/>
    <s v="28A"/>
    <n v="4"/>
    <n v="0"/>
    <s v="Weekend"/>
    <x v="45"/>
  </r>
  <r>
    <s v="F01007"/>
    <x v="95"/>
    <s v="E1702"/>
    <s v="P02326"/>
    <x v="1"/>
    <s v="First_Class"/>
    <s v="Mumbai"/>
    <s v="Ahmedabad"/>
    <d v="2023-09-13T08:33:00"/>
    <d v="2023-09-13T11:33:00"/>
    <d v="1899-12-30T03:00:00"/>
    <n v="2079"/>
    <n v="11397.96"/>
    <n v="1260.6099999999999"/>
    <n v="10137.349999999999"/>
    <x v="2"/>
    <s v="Completed"/>
    <s v="5D"/>
    <n v="3"/>
    <n v="0"/>
    <s v="Weekday"/>
    <x v="16"/>
  </r>
  <r>
    <s v="F01008"/>
    <x v="804"/>
    <s v="E1219"/>
    <s v="P01397"/>
    <x v="4"/>
    <s v="Business"/>
    <s v="Hyderabad"/>
    <s v="Lucknow"/>
    <d v="2023-07-17T01:20:00"/>
    <d v="2023-07-17T02:20:00"/>
    <d v="1899-12-30T01:00:00"/>
    <n v="1023"/>
    <n v="11367.79"/>
    <n v="337.28"/>
    <n v="11030.51"/>
    <x v="1"/>
    <s v="Cancelled"/>
    <s v="27C"/>
    <n v="4"/>
    <n v="1"/>
    <s v="Weekday"/>
    <x v="59"/>
  </r>
  <r>
    <s v="F01009"/>
    <x v="804"/>
    <s v="E1441"/>
    <s v="P01513"/>
    <x v="4"/>
    <s v="First_Class"/>
    <s v="Pune"/>
    <s v="Ahmedabad"/>
    <d v="2026-04-14T12:22:00"/>
    <d v="2026-04-14T13:22:00"/>
    <d v="1899-12-30T01:00:00"/>
    <n v="418"/>
    <n v="5896.78"/>
    <n v="1264.32"/>
    <n v="4632.46"/>
    <x v="2"/>
    <s v="Completed"/>
    <s v="4E"/>
    <n v="2"/>
    <n v="0"/>
    <s v="Weekday"/>
    <x v="30"/>
  </r>
  <r>
    <s v="F01010"/>
    <x v="356"/>
    <s v="E1772"/>
    <s v="P00013"/>
    <x v="0"/>
    <s v="Economy"/>
    <s v="Mumbai"/>
    <s v="Lucknow"/>
    <d v="2024-07-21T11:44:00"/>
    <d v="2024-07-21T16:44:00"/>
    <d v="1899-12-30T05:00:00"/>
    <n v="2121"/>
    <n v="9345.32"/>
    <n v="685.33"/>
    <n v="8659.99"/>
    <x v="3"/>
    <s v="Completed"/>
    <s v="3D"/>
    <n v="1"/>
    <n v="0"/>
    <s v="Weekend"/>
    <x v="21"/>
  </r>
  <r>
    <s v="F01011"/>
    <x v="39"/>
    <s v="E1770"/>
    <s v="P01122"/>
    <x v="1"/>
    <s v="Economy"/>
    <s v="Chennai"/>
    <s v="Ahmedabad"/>
    <d v="2024-06-22T17:27:00"/>
    <d v="2024-06-22T19:27:00"/>
    <d v="1899-12-30T02:00:00"/>
    <n v="1181"/>
    <n v="5362.24"/>
    <n v="187.4"/>
    <n v="5174.84"/>
    <x v="3"/>
    <s v="Cancelled"/>
    <s v="2C"/>
    <n v="5"/>
    <n v="1"/>
    <s v="Weekend"/>
    <x v="0"/>
  </r>
  <r>
    <s v="F01012"/>
    <x v="1395"/>
    <s v="E1519"/>
    <s v="P03956"/>
    <x v="1"/>
    <s v="Economy"/>
    <s v="Pune"/>
    <s v="Mumbai"/>
    <d v="2023-03-13T08:33:00"/>
    <d v="2023-03-13T10:33:00"/>
    <d v="1899-12-30T02:00:00"/>
    <n v="1983"/>
    <n v="11684.27"/>
    <n v="909.07"/>
    <n v="10775.2"/>
    <x v="1"/>
    <s v="Completed"/>
    <s v="3C"/>
    <n v="2"/>
    <n v="0"/>
    <s v="Weekday"/>
    <x v="25"/>
  </r>
  <r>
    <s v="F01013"/>
    <x v="1225"/>
    <s v="E1209"/>
    <s v="P02714"/>
    <x v="2"/>
    <s v="Business"/>
    <s v="Pune"/>
    <s v="Mumbai"/>
    <d v="2023-06-09T03:48:00"/>
    <d v="2023-06-09T07:48:00"/>
    <d v="1899-12-30T04:00:00"/>
    <n v="1566"/>
    <n v="10473.42"/>
    <n v="555.25"/>
    <n v="9918.17"/>
    <x v="1"/>
    <s v="Completed"/>
    <s v="27F"/>
    <n v="5"/>
    <n v="0"/>
    <s v="Weekday"/>
    <x v="25"/>
  </r>
  <r>
    <s v="F01014"/>
    <x v="1206"/>
    <s v="E1289"/>
    <s v="P03892"/>
    <x v="0"/>
    <s v="First_Class"/>
    <s v="Bengaluru"/>
    <s v="Kolkata"/>
    <d v="2025-02-13T13:59:00"/>
    <d v="2025-02-13T15:59:00"/>
    <d v="1899-12-30T02:00:00"/>
    <n v="1317"/>
    <n v="2647.65"/>
    <n v="1787.4"/>
    <n v="860.25"/>
    <x v="0"/>
    <s v="Completed"/>
    <s v="1A"/>
    <n v="3"/>
    <n v="0"/>
    <s v="Weekday"/>
    <x v="54"/>
  </r>
  <r>
    <s v="F01015"/>
    <x v="73"/>
    <s v="E1605"/>
    <s v="P01501"/>
    <x v="1"/>
    <s v="Economy"/>
    <s v="Ahmedabad"/>
    <s v="Hyderabad"/>
    <d v="2024-06-07T12:18:00"/>
    <d v="2024-06-07T14:18:00"/>
    <d v="1899-12-30T02:00:00"/>
    <n v="1118"/>
    <n v="11800.96"/>
    <n v="758.63"/>
    <n v="11042.33"/>
    <x v="0"/>
    <s v="Cancelled"/>
    <s v="7A"/>
    <n v="4"/>
    <n v="1"/>
    <s v="Weekday"/>
    <x v="34"/>
  </r>
  <r>
    <s v="F01016"/>
    <x v="1290"/>
    <s v="E1600"/>
    <s v="P00393"/>
    <x v="3"/>
    <s v="Business"/>
    <s v="Kolkata"/>
    <s v="Chennai"/>
    <d v="2023-06-09T04:53:00"/>
    <d v="2023-06-09T08:53:00"/>
    <d v="1899-12-30T04:00:00"/>
    <n v="865"/>
    <n v="7981.6"/>
    <n v="1037.6099999999999"/>
    <n v="6943.9900000000007"/>
    <x v="3"/>
    <s v="Completed"/>
    <s v="3A"/>
    <n v="5"/>
    <n v="0"/>
    <s v="Weekday"/>
    <x v="35"/>
  </r>
  <r>
    <s v="F01017"/>
    <x v="1295"/>
    <s v="E1400"/>
    <s v="P00299"/>
    <x v="0"/>
    <s v="First_Class"/>
    <s v="Pune"/>
    <s v="Lucknow"/>
    <d v="2026-04-08T08:24:00"/>
    <d v="2026-04-08T13:24:00"/>
    <d v="1899-12-30T05:00:00"/>
    <n v="619"/>
    <n v="11702.69"/>
    <n v="1090.04"/>
    <n v="10612.650000000001"/>
    <x v="3"/>
    <s v="Cancelled"/>
    <s v="20C"/>
    <n v="1"/>
    <n v="1"/>
    <s v="Weekday"/>
    <x v="10"/>
  </r>
  <r>
    <s v="F01018"/>
    <x v="867"/>
    <s v="E1202"/>
    <s v="P00035"/>
    <x v="2"/>
    <s v="First_Class"/>
    <s v="Hyderabad"/>
    <s v="Delhi"/>
    <d v="2023-02-18T04:56:00"/>
    <d v="2023-02-18T06:56:00"/>
    <d v="1899-12-30T02:00:00"/>
    <n v="1611"/>
    <n v="13954.68"/>
    <n v="279.02"/>
    <n v="13675.66"/>
    <x v="3"/>
    <s v="Completed"/>
    <s v="2F"/>
    <n v="5"/>
    <n v="0"/>
    <s v="Weekend"/>
    <x v="5"/>
  </r>
  <r>
    <s v="F01019"/>
    <x v="333"/>
    <s v="E1308"/>
    <s v="P02793"/>
    <x v="2"/>
    <s v="First_Class"/>
    <s v="Lucknow"/>
    <s v="Mumbai"/>
    <d v="2024-11-01T20:10:00"/>
    <d v="2024-11-02T00:10:00"/>
    <d v="1899-12-30T04:00:00"/>
    <n v="2343"/>
    <n v="9912.08"/>
    <n v="1222.4100000000001"/>
    <n v="8689.67"/>
    <x v="4"/>
    <s v="Completed"/>
    <s v="17C"/>
    <n v="3"/>
    <n v="0"/>
    <s v="Weekday"/>
    <x v="17"/>
  </r>
  <r>
    <s v="F01020"/>
    <x v="104"/>
    <s v="E1686"/>
    <s v="P04194"/>
    <x v="4"/>
    <s v="First_Class"/>
    <s v="Mumbai"/>
    <s v="Ahmedabad"/>
    <d v="2026-05-05T02:32:00"/>
    <d v="2026-05-05T03:32:00"/>
    <d v="1899-12-30T01:00:00"/>
    <n v="2093"/>
    <n v="14492.64"/>
    <n v="1218.54"/>
    <n v="13274.099999999999"/>
    <x v="0"/>
    <s v="Completed"/>
    <s v="1F"/>
    <n v="4"/>
    <n v="0"/>
    <s v="Weekday"/>
    <x v="16"/>
  </r>
  <r>
    <s v="F01021"/>
    <x v="937"/>
    <s v="E1511"/>
    <s v="P04639"/>
    <x v="4"/>
    <s v="Business"/>
    <s v="Pune"/>
    <s v="Ahmedabad"/>
    <d v="2025-06-11T00:30:00"/>
    <d v="2025-06-11T01:30:00"/>
    <d v="1899-12-30T01:00:00"/>
    <n v="370"/>
    <n v="5002.01"/>
    <n v="1243.07"/>
    <n v="3758.9400000000005"/>
    <x v="3"/>
    <s v="Cancelled"/>
    <s v="6A"/>
    <n v="2"/>
    <n v="1"/>
    <s v="Weekday"/>
    <x v="30"/>
  </r>
  <r>
    <s v="F01022"/>
    <x v="1201"/>
    <s v="E1814"/>
    <s v="P01062"/>
    <x v="1"/>
    <s v="Business"/>
    <s v="Pune"/>
    <s v="Mumbai"/>
    <d v="2024-01-25T13:07:00"/>
    <d v="2024-01-25T17:07:00"/>
    <d v="1899-12-30T04:00:00"/>
    <n v="1501"/>
    <n v="10186.950000000001"/>
    <n v="664.35"/>
    <n v="9522.6"/>
    <x v="0"/>
    <s v="Completed"/>
    <s v="12F"/>
    <n v="5"/>
    <n v="0"/>
    <s v="Weekday"/>
    <x v="25"/>
  </r>
  <r>
    <s v="F01023"/>
    <x v="1335"/>
    <s v="E1506"/>
    <s v="P03262"/>
    <x v="3"/>
    <s v="Business"/>
    <s v="Ahmedabad"/>
    <s v="Mumbai"/>
    <d v="2024-02-11T06:16:00"/>
    <d v="2024-02-11T10:16:00"/>
    <d v="1899-12-30T04:00:00"/>
    <n v="621"/>
    <n v="4061.23"/>
    <n v="193.34"/>
    <n v="3867.89"/>
    <x v="2"/>
    <s v="Cancelled"/>
    <s v="8F"/>
    <n v="3"/>
    <n v="1"/>
    <s v="Weekend"/>
    <x v="3"/>
  </r>
  <r>
    <s v="F01024"/>
    <x v="435"/>
    <s v="E1544"/>
    <s v="P05802"/>
    <x v="2"/>
    <s v="Business"/>
    <s v="Mumbai"/>
    <s v="Hyderabad"/>
    <d v="2026-10-07T19:26:00"/>
    <d v="2026-10-08T00:26:00"/>
    <d v="1899-12-30T05:00:00"/>
    <n v="2322"/>
    <n v="1953.75"/>
    <n v="1459.56"/>
    <n v="494.19000000000005"/>
    <x v="3"/>
    <s v="Completed"/>
    <s v="25E"/>
    <n v="2"/>
    <n v="0"/>
    <s v="Weekday"/>
    <x v="44"/>
  </r>
  <r>
    <s v="F01025"/>
    <x v="1361"/>
    <s v="E1001"/>
    <s v="P02262"/>
    <x v="2"/>
    <s v="First_Class"/>
    <s v="Lucknow"/>
    <s v="Hyderabad"/>
    <d v="2024-11-12T14:49:00"/>
    <d v="2024-11-12T17:49:00"/>
    <d v="1899-12-30T03:00:00"/>
    <n v="1290"/>
    <n v="8329.92"/>
    <n v="1890.55"/>
    <n v="6439.37"/>
    <x v="2"/>
    <s v="Completed"/>
    <s v="10E"/>
    <n v="2"/>
    <n v="0"/>
    <s v="Weekday"/>
    <x v="33"/>
  </r>
  <r>
    <s v="F01026"/>
    <x v="651"/>
    <s v="E1524"/>
    <s v="P02837"/>
    <x v="4"/>
    <s v="First_Class"/>
    <s v="Kolkata"/>
    <s v="Lucknow"/>
    <d v="2023-10-08T21:09:00"/>
    <d v="2023-10-09T00:09:00"/>
    <d v="1899-12-30T03:00:00"/>
    <n v="545"/>
    <n v="5336.54"/>
    <n v="375.53"/>
    <n v="4961.01"/>
    <x v="4"/>
    <s v="Cancelled"/>
    <s v="30C"/>
    <n v="1"/>
    <n v="1"/>
    <s v="Weekend"/>
    <x v="28"/>
  </r>
  <r>
    <s v="F01027"/>
    <x v="1199"/>
    <s v="E1582"/>
    <s v="P04858"/>
    <x v="4"/>
    <s v="Business"/>
    <s v="Mumbai"/>
    <s v="Delhi"/>
    <d v="2024-11-22T15:05:00"/>
    <d v="2024-11-22T16:05:00"/>
    <d v="1899-12-30T01:00:00"/>
    <n v="1669"/>
    <n v="5509.1"/>
    <n v="1274.99"/>
    <n v="4234.1100000000006"/>
    <x v="2"/>
    <s v="Completed"/>
    <s v="18B"/>
    <n v="1"/>
    <n v="0"/>
    <s v="Weekday"/>
    <x v="22"/>
  </r>
  <r>
    <s v="F01028"/>
    <x v="928"/>
    <s v="E1802"/>
    <s v="P01761"/>
    <x v="4"/>
    <s v="Economy"/>
    <s v="Hyderabad"/>
    <s v="Chennai"/>
    <d v="2025-08-05T15:35:00"/>
    <d v="2025-08-05T20:35:00"/>
    <d v="1899-12-30T05:00:00"/>
    <n v="2446"/>
    <n v="13388.19"/>
    <n v="337.65"/>
    <n v="13050.54"/>
    <x v="3"/>
    <s v="Cancelled"/>
    <s v="15E"/>
    <n v="1"/>
    <n v="1"/>
    <s v="Weekday"/>
    <x v="57"/>
  </r>
  <r>
    <s v="F01029"/>
    <x v="330"/>
    <s v="E1929"/>
    <s v="P05316"/>
    <x v="4"/>
    <s v="Economy"/>
    <s v="Bengaluru"/>
    <s v="Mumbai"/>
    <d v="2025-04-25T07:27:00"/>
    <d v="2025-04-25T11:27:00"/>
    <d v="1899-12-30T04:00:00"/>
    <n v="1029"/>
    <n v="11700.31"/>
    <n v="940.6"/>
    <n v="10759.71"/>
    <x v="3"/>
    <s v="Completed"/>
    <s v="1D"/>
    <n v="5"/>
    <n v="0"/>
    <s v="Weekday"/>
    <x v="1"/>
  </r>
  <r>
    <s v="F01030"/>
    <x v="524"/>
    <s v="E1369"/>
    <s v="P05136"/>
    <x v="4"/>
    <s v="Business"/>
    <s v="Delhi"/>
    <s v="Lucknow"/>
    <d v="2026-06-16T23:23:00"/>
    <d v="2026-06-17T04:23:00"/>
    <d v="1899-12-30T05:00:00"/>
    <n v="699"/>
    <n v="2397.2199999999998"/>
    <n v="1936.95"/>
    <n v="460.26999999999975"/>
    <x v="0"/>
    <s v="Completed"/>
    <s v="17E"/>
    <n v="1"/>
    <n v="0"/>
    <s v="Weekday"/>
    <x v="18"/>
  </r>
  <r>
    <s v="F01031"/>
    <x v="1154"/>
    <s v="E1005"/>
    <s v="P01176"/>
    <x v="0"/>
    <s v="Economy"/>
    <s v="Mumbai"/>
    <s v="Hyderabad"/>
    <d v="2024-01-19T13:47:00"/>
    <d v="2024-01-19T18:47:00"/>
    <d v="1899-12-30T05:00:00"/>
    <n v="2046"/>
    <n v="7598.14"/>
    <n v="334.62"/>
    <n v="7263.52"/>
    <x v="0"/>
    <s v="Completed"/>
    <s v="15C"/>
    <n v="5"/>
    <n v="0"/>
    <s v="Weekday"/>
    <x v="44"/>
  </r>
  <r>
    <s v="F01032"/>
    <x v="583"/>
    <s v="E1907"/>
    <s v="P00115"/>
    <x v="4"/>
    <s v="Economy"/>
    <s v="Ahmedabad"/>
    <s v="Hyderabad"/>
    <d v="2025-04-26T23:38:00"/>
    <d v="2025-04-27T01:38:00"/>
    <d v="1899-12-30T02:00:00"/>
    <n v="2291"/>
    <n v="3751.79"/>
    <n v="1623"/>
    <n v="2128.79"/>
    <x v="4"/>
    <s v="Completed"/>
    <s v="1A"/>
    <n v="2"/>
    <n v="0"/>
    <s v="Weekend"/>
    <x v="34"/>
  </r>
  <r>
    <s v="F01033"/>
    <x v="5"/>
    <s v="E1487"/>
    <s v="P01037"/>
    <x v="4"/>
    <s v="Business"/>
    <s v="Pune"/>
    <s v="Mumbai"/>
    <d v="2023-10-17T18:07:00"/>
    <d v="2023-10-17T19:07:00"/>
    <d v="1899-12-30T01:00:00"/>
    <n v="2246"/>
    <n v="3164.21"/>
    <n v="676.77"/>
    <n v="2487.44"/>
    <x v="2"/>
    <s v="Completed"/>
    <s v="20E"/>
    <n v="2"/>
    <n v="0"/>
    <s v="Weekday"/>
    <x v="25"/>
  </r>
  <r>
    <s v="F01034"/>
    <x v="935"/>
    <s v="E1318"/>
    <s v="P02841"/>
    <x v="0"/>
    <s v="Business"/>
    <s v="Lucknow"/>
    <s v="Mumbai"/>
    <d v="2025-09-08T16:31:00"/>
    <d v="2025-09-08T21:31:00"/>
    <d v="1899-12-30T05:00:00"/>
    <n v="1473"/>
    <n v="7596.97"/>
    <n v="1692.03"/>
    <n v="5904.9400000000005"/>
    <x v="4"/>
    <s v="Completed"/>
    <s v="13E"/>
    <n v="4"/>
    <n v="0"/>
    <s v="Weekday"/>
    <x v="17"/>
  </r>
  <r>
    <s v="F01035"/>
    <x v="72"/>
    <s v="E1027"/>
    <s v="P02387"/>
    <x v="1"/>
    <s v="Economy"/>
    <s v="Bengaluru"/>
    <s v="Ahmedabad"/>
    <d v="2026-05-14T02:04:00"/>
    <d v="2026-05-14T06:04:00"/>
    <d v="1899-12-30T04:00:00"/>
    <n v="1717"/>
    <n v="7409.11"/>
    <n v="1160.3499999999999"/>
    <n v="6248.76"/>
    <x v="1"/>
    <s v="Cancelled"/>
    <s v="9B"/>
    <n v="3"/>
    <n v="1"/>
    <s v="Weekday"/>
    <x v="31"/>
  </r>
  <r>
    <s v="F01036"/>
    <x v="1121"/>
    <s v="E1949"/>
    <s v="P04952"/>
    <x v="0"/>
    <s v="First_Class"/>
    <s v="Kolkata"/>
    <s v="Chennai"/>
    <d v="2025-07-05T13:42:00"/>
    <d v="2025-07-05T18:42:00"/>
    <d v="1899-12-30T05:00:00"/>
    <n v="1108"/>
    <n v="8704.3799999999992"/>
    <n v="201.75"/>
    <n v="8502.6299999999992"/>
    <x v="0"/>
    <s v="Completed"/>
    <s v="14A"/>
    <n v="5"/>
    <n v="0"/>
    <s v="Weekend"/>
    <x v="35"/>
  </r>
  <r>
    <s v="F01037"/>
    <x v="184"/>
    <s v="E1951"/>
    <s v="P00027"/>
    <x v="2"/>
    <s v="Business"/>
    <s v="Pune"/>
    <s v="Ahmedabad"/>
    <d v="2026-05-08T10:15:00"/>
    <d v="2026-05-08T14:15:00"/>
    <d v="1899-12-30T04:00:00"/>
    <n v="528"/>
    <n v="4329.8100000000004"/>
    <n v="1877.84"/>
    <n v="2451.9700000000003"/>
    <x v="3"/>
    <s v="Completed"/>
    <s v="14B"/>
    <n v="1"/>
    <n v="0"/>
    <s v="Weekday"/>
    <x v="30"/>
  </r>
  <r>
    <s v="F01038"/>
    <x v="915"/>
    <s v="E1485"/>
    <s v="P02393"/>
    <x v="3"/>
    <s v="First_Class"/>
    <s v="Delhi"/>
    <s v="Kolkata"/>
    <d v="2025-10-18T12:19:00"/>
    <d v="2025-10-18T16:19:00"/>
    <d v="1899-12-30T04:00:00"/>
    <n v="822"/>
    <n v="8103.73"/>
    <n v="987.76"/>
    <n v="7115.9699999999993"/>
    <x v="0"/>
    <s v="Completed"/>
    <s v="11E"/>
    <n v="2"/>
    <n v="0"/>
    <s v="Weekend"/>
    <x v="20"/>
  </r>
  <r>
    <s v="F01039"/>
    <x v="607"/>
    <s v="E1765"/>
    <s v="P04296"/>
    <x v="0"/>
    <s v="Economy"/>
    <s v="Ahmedabad"/>
    <s v="Pune"/>
    <d v="2023-04-13T19:45:00"/>
    <d v="2023-04-13T22:45:00"/>
    <d v="1899-12-30T03:00:00"/>
    <n v="338"/>
    <n v="8877.7199999999993"/>
    <n v="187.19"/>
    <n v="8690.5299999999988"/>
    <x v="2"/>
    <s v="Completed"/>
    <s v="26C"/>
    <n v="2"/>
    <n v="0"/>
    <s v="Weekday"/>
    <x v="68"/>
  </r>
  <r>
    <s v="F01040"/>
    <x v="518"/>
    <s v="E1879"/>
    <s v="P03629"/>
    <x v="3"/>
    <s v="Business"/>
    <s v="Chennai"/>
    <s v="Kolkata"/>
    <d v="2026-06-08T03:39:00"/>
    <d v="2026-06-08T08:39:00"/>
    <d v="1899-12-30T05:00:00"/>
    <n v="720"/>
    <n v="3618.78"/>
    <n v="964.72"/>
    <n v="2654.0600000000004"/>
    <x v="2"/>
    <s v="Completed"/>
    <s v="10F"/>
    <n v="4"/>
    <n v="0"/>
    <s v="Weekday"/>
    <x v="64"/>
  </r>
  <r>
    <s v="F01041"/>
    <x v="83"/>
    <s v="E1560"/>
    <s v="P04088"/>
    <x v="2"/>
    <s v="Economy"/>
    <s v="Mumbai"/>
    <s v="Ahmedabad"/>
    <d v="2026-11-04T17:59:00"/>
    <d v="2026-11-04T21:59:00"/>
    <d v="1899-12-30T04:00:00"/>
    <n v="585"/>
    <n v="13132.31"/>
    <n v="730.36"/>
    <n v="12401.949999999999"/>
    <x v="3"/>
    <s v="Cancelled"/>
    <s v="17C"/>
    <n v="5"/>
    <n v="1"/>
    <s v="Weekday"/>
    <x v="16"/>
  </r>
  <r>
    <s v="F01042"/>
    <x v="655"/>
    <s v="E1105"/>
    <s v="P02827"/>
    <x v="3"/>
    <s v="First_Class"/>
    <s v="Bengaluru"/>
    <s v="Ahmedabad"/>
    <d v="2024-01-05T20:20:00"/>
    <d v="2024-01-06T01:20:00"/>
    <d v="1899-12-30T05:00:00"/>
    <n v="1150"/>
    <n v="9187.58"/>
    <n v="604.09"/>
    <n v="8583.49"/>
    <x v="1"/>
    <s v="Completed"/>
    <s v="18F"/>
    <n v="2"/>
    <n v="0"/>
    <s v="Weekday"/>
    <x v="31"/>
  </r>
  <r>
    <s v="F01043"/>
    <x v="1134"/>
    <s v="E1155"/>
    <s v="P00369"/>
    <x v="4"/>
    <s v="First_Class"/>
    <s v="Chennai"/>
    <s v="Ahmedabad"/>
    <d v="2024-09-24T17:33:00"/>
    <d v="2024-09-24T22:33:00"/>
    <d v="1899-12-30T05:00:00"/>
    <n v="885"/>
    <n v="2951.92"/>
    <n v="1391.52"/>
    <n v="1560.4"/>
    <x v="0"/>
    <s v="Completed"/>
    <s v="24E"/>
    <n v="5"/>
    <n v="0"/>
    <s v="Weekday"/>
    <x v="0"/>
  </r>
  <r>
    <s v="F01044"/>
    <x v="1270"/>
    <s v="E1718"/>
    <s v="P00491"/>
    <x v="1"/>
    <s v="Economy"/>
    <s v="Chennai"/>
    <s v="Bengaluru"/>
    <d v="2024-02-25T06:23:00"/>
    <d v="2024-02-25T09:23:00"/>
    <d v="1899-12-30T03:00:00"/>
    <n v="1109"/>
    <n v="7904.72"/>
    <n v="392.62"/>
    <n v="7512.1"/>
    <x v="4"/>
    <s v="Completed"/>
    <s v="16D"/>
    <n v="3"/>
    <n v="0"/>
    <s v="Weekend"/>
    <x v="49"/>
  </r>
  <r>
    <s v="F01045"/>
    <x v="1210"/>
    <s v="E1724"/>
    <s v="P01191"/>
    <x v="2"/>
    <s v="Economy"/>
    <s v="Chennai"/>
    <s v="Kolkata"/>
    <d v="2023-09-25T06:39:00"/>
    <d v="2023-09-25T08:39:00"/>
    <d v="1899-12-30T02:00:00"/>
    <n v="1786"/>
    <n v="11868.89"/>
    <n v="1123.19"/>
    <n v="10745.699999999999"/>
    <x v="1"/>
    <s v="Completed"/>
    <s v="11F"/>
    <n v="4"/>
    <n v="0"/>
    <s v="Weekday"/>
    <x v="64"/>
  </r>
  <r>
    <s v="F01046"/>
    <x v="397"/>
    <s v="E1359"/>
    <s v="P02526"/>
    <x v="1"/>
    <s v="Business"/>
    <s v="Ahmedabad"/>
    <s v="Chennai"/>
    <d v="2023-10-12T17:45:00"/>
    <d v="2023-10-12T20:45:00"/>
    <d v="1899-12-30T03:00:00"/>
    <n v="2085"/>
    <n v="13813.31"/>
    <n v="1299.8499999999999"/>
    <n v="12513.46"/>
    <x v="3"/>
    <s v="Completed"/>
    <s v="4C"/>
    <n v="3"/>
    <n v="0"/>
    <s v="Weekday"/>
    <x v="36"/>
  </r>
  <r>
    <s v="F01047"/>
    <x v="635"/>
    <s v="E1809"/>
    <s v="P04026"/>
    <x v="1"/>
    <s v="Economy"/>
    <s v="Pune"/>
    <s v="Mumbai"/>
    <d v="2025-04-21T11:34:00"/>
    <d v="2025-04-21T12:34:00"/>
    <d v="1899-12-30T01:00:00"/>
    <n v="1154"/>
    <n v="4072.9"/>
    <n v="1033"/>
    <n v="3039.9"/>
    <x v="0"/>
    <s v="Cancelled"/>
    <s v="21D"/>
    <n v="3"/>
    <n v="1"/>
    <s v="Weekday"/>
    <x v="25"/>
  </r>
  <r>
    <s v="F01048"/>
    <x v="1056"/>
    <s v="E1174"/>
    <s v="P05528"/>
    <x v="4"/>
    <s v="First_Class"/>
    <s v="Bengaluru"/>
    <s v="Ahmedabad"/>
    <d v="2024-06-30T08:32:00"/>
    <d v="2024-06-30T09:32:00"/>
    <d v="1899-12-30T01:00:00"/>
    <n v="1025"/>
    <n v="8821.7999999999993"/>
    <n v="1863.63"/>
    <n v="6958.1699999999992"/>
    <x v="4"/>
    <s v="Completed"/>
    <s v="19F"/>
    <n v="3"/>
    <n v="0"/>
    <s v="Weekend"/>
    <x v="31"/>
  </r>
  <r>
    <s v="F01049"/>
    <x v="1396"/>
    <s v="E1244"/>
    <s v="P02561"/>
    <x v="0"/>
    <s v="First_Class"/>
    <s v="Mumbai"/>
    <s v="Chennai"/>
    <d v="2026-08-07T04:36:00"/>
    <d v="2026-08-07T08:36:00"/>
    <d v="1899-12-30T04:00:00"/>
    <n v="1308"/>
    <n v="7817.03"/>
    <n v="197.78"/>
    <n v="7619.25"/>
    <x v="2"/>
    <s v="Completed"/>
    <s v="22D"/>
    <n v="4"/>
    <n v="0"/>
    <s v="Weekday"/>
    <x v="66"/>
  </r>
  <r>
    <s v="F01050"/>
    <x v="1090"/>
    <s v="E1143"/>
    <s v="P02047"/>
    <x v="0"/>
    <s v="Business"/>
    <s v="Ahmedabad"/>
    <s v="Chennai"/>
    <d v="2024-01-05T04:15:00"/>
    <d v="2024-01-05T07:15:00"/>
    <d v="1899-12-30T03:00:00"/>
    <n v="1905"/>
    <n v="10673.87"/>
    <n v="762.76"/>
    <n v="9911.11"/>
    <x v="0"/>
    <s v="Completed"/>
    <s v="25D"/>
    <n v="1"/>
    <n v="0"/>
    <s v="Weekday"/>
    <x v="36"/>
  </r>
  <r>
    <s v="F01051"/>
    <x v="599"/>
    <s v="E1260"/>
    <s v="P04268"/>
    <x v="1"/>
    <s v="Economy"/>
    <s v="Bengaluru"/>
    <s v="Lucknow"/>
    <d v="2025-10-10T19:51:00"/>
    <d v="2025-10-10T23:51:00"/>
    <d v="1899-12-30T04:00:00"/>
    <n v="2128"/>
    <n v="3174.65"/>
    <n v="728.59"/>
    <n v="2446.06"/>
    <x v="2"/>
    <s v="Completed"/>
    <s v="15F"/>
    <n v="5"/>
    <n v="0"/>
    <s v="Weekday"/>
    <x v="65"/>
  </r>
  <r>
    <s v="F01052"/>
    <x v="938"/>
    <s v="E1514"/>
    <s v="P00259"/>
    <x v="3"/>
    <s v="First_Class"/>
    <s v="Bengaluru"/>
    <s v="Lucknow"/>
    <d v="2023-09-03T12:14:00"/>
    <d v="2023-09-03T13:14:00"/>
    <d v="1899-12-30T01:00:00"/>
    <n v="1577"/>
    <n v="4364.46"/>
    <n v="1121.19"/>
    <n v="3243.27"/>
    <x v="4"/>
    <s v="Completed"/>
    <s v="12B"/>
    <n v="3"/>
    <n v="0"/>
    <s v="Weekend"/>
    <x v="65"/>
  </r>
  <r>
    <s v="F01053"/>
    <x v="1249"/>
    <s v="E1406"/>
    <s v="P00618"/>
    <x v="2"/>
    <s v="First_Class"/>
    <s v="Kolkata"/>
    <s v="Chennai"/>
    <d v="2023-10-29T18:19:00"/>
    <d v="2023-10-29T20:19:00"/>
    <d v="1899-12-30T02:00:00"/>
    <n v="1625"/>
    <n v="10277.92"/>
    <n v="730.24"/>
    <n v="9547.68"/>
    <x v="2"/>
    <s v="Cancelled"/>
    <s v="14C"/>
    <n v="5"/>
    <n v="1"/>
    <s v="Weekend"/>
    <x v="35"/>
  </r>
  <r>
    <s v="F01054"/>
    <x v="653"/>
    <s v="E1270"/>
    <s v="P04187"/>
    <x v="2"/>
    <s v="First_Class"/>
    <s v="Hyderabad"/>
    <s v="Bengaluru"/>
    <d v="2026-03-30T18:17:00"/>
    <d v="2026-03-30T21:17:00"/>
    <d v="1899-12-30T03:00:00"/>
    <n v="1298"/>
    <n v="4568.96"/>
    <n v="1996.62"/>
    <n v="2572.34"/>
    <x v="4"/>
    <s v="Completed"/>
    <s v="16F"/>
    <n v="4"/>
    <n v="0"/>
    <s v="Weekday"/>
    <x v="71"/>
  </r>
  <r>
    <s v="F01055"/>
    <x v="1184"/>
    <s v="E1125"/>
    <s v="P00436"/>
    <x v="1"/>
    <s v="Economy"/>
    <s v="Chennai"/>
    <s v="Bengaluru"/>
    <d v="2026-10-13T23:10:00"/>
    <d v="2026-10-14T00:10:00"/>
    <d v="1899-12-30T01:00:00"/>
    <n v="2442"/>
    <n v="6692.79"/>
    <n v="1946.87"/>
    <n v="4745.92"/>
    <x v="1"/>
    <s v="Cancelled"/>
    <s v="2C"/>
    <n v="5"/>
    <n v="1"/>
    <s v="Weekday"/>
    <x v="49"/>
  </r>
  <r>
    <s v="F01056"/>
    <x v="130"/>
    <s v="E1241"/>
    <s v="P02278"/>
    <x v="1"/>
    <s v="Business"/>
    <s v="Chennai"/>
    <s v="Hyderabad"/>
    <d v="2026-12-26T20:02:00"/>
    <d v="2026-12-27T00:02:00"/>
    <d v="1899-12-30T04:00:00"/>
    <n v="1839"/>
    <n v="2940.33"/>
    <n v="763.55"/>
    <n v="2176.7799999999997"/>
    <x v="1"/>
    <s v="Completed"/>
    <s v="16B"/>
    <n v="2"/>
    <n v="0"/>
    <s v="Weekend"/>
    <x v="12"/>
  </r>
  <r>
    <s v="F01057"/>
    <x v="718"/>
    <s v="E1029"/>
    <s v="P03134"/>
    <x v="0"/>
    <s v="Economy"/>
    <s v="Pune"/>
    <s v="Mumbai"/>
    <d v="2025-10-03T02:19:00"/>
    <d v="2025-10-03T03:19:00"/>
    <d v="1899-12-30T01:00:00"/>
    <n v="1544"/>
    <n v="8028.64"/>
    <n v="1735.17"/>
    <n v="6293.47"/>
    <x v="3"/>
    <s v="Completed"/>
    <s v="7A"/>
    <n v="4"/>
    <n v="0"/>
    <s v="Weekday"/>
    <x v="25"/>
  </r>
  <r>
    <s v="F01058"/>
    <x v="1397"/>
    <s v="E1944"/>
    <s v="P01617"/>
    <x v="3"/>
    <s v="Business"/>
    <s v="Chennai"/>
    <s v="Delhi"/>
    <d v="2026-12-04T13:32:00"/>
    <d v="2026-12-04T14:32:00"/>
    <d v="1899-12-30T01:00:00"/>
    <n v="1490"/>
    <n v="3655.05"/>
    <n v="1675.47"/>
    <n v="1979.5800000000002"/>
    <x v="3"/>
    <s v="Completed"/>
    <s v="26D"/>
    <n v="3"/>
    <n v="0"/>
    <s v="Weekday"/>
    <x v="48"/>
  </r>
  <r>
    <s v="F01059"/>
    <x v="484"/>
    <s v="E1505"/>
    <s v="P03576"/>
    <x v="3"/>
    <s v="First_Class"/>
    <s v="Mumbai"/>
    <s v="Delhi"/>
    <d v="2024-02-23T09:52:00"/>
    <d v="2024-02-23T12:52:00"/>
    <d v="1899-12-30T03:00:00"/>
    <n v="2458"/>
    <n v="5403.64"/>
    <n v="242.3"/>
    <n v="5161.34"/>
    <x v="1"/>
    <s v="Completed"/>
    <s v="16B"/>
    <n v="5"/>
    <n v="0"/>
    <s v="Weekday"/>
    <x v="22"/>
  </r>
  <r>
    <s v="F01060"/>
    <x v="897"/>
    <s v="E1551"/>
    <s v="P01135"/>
    <x v="4"/>
    <s v="First_Class"/>
    <s v="Pune"/>
    <s v="Bengaluru"/>
    <d v="2024-06-26T09:07:00"/>
    <d v="2024-06-26T10:07:00"/>
    <d v="1899-12-30T01:00:00"/>
    <n v="2429"/>
    <n v="2645.66"/>
    <n v="1791.88"/>
    <n v="853.77999999999975"/>
    <x v="4"/>
    <s v="Completed"/>
    <s v="19F"/>
    <n v="1"/>
    <n v="0"/>
    <s v="Weekday"/>
    <x v="43"/>
  </r>
  <r>
    <s v="F01061"/>
    <x v="1064"/>
    <s v="E1719"/>
    <s v="P03281"/>
    <x v="1"/>
    <s v="Economy"/>
    <s v="Bengaluru"/>
    <s v="Pune"/>
    <d v="2024-10-12T15:57:00"/>
    <d v="2024-10-12T17:57:00"/>
    <d v="1899-12-30T02:00:00"/>
    <n v="2452"/>
    <n v="1952.77"/>
    <n v="837.66"/>
    <n v="1115.1100000000001"/>
    <x v="1"/>
    <s v="Cancelled"/>
    <s v="5E"/>
    <n v="4"/>
    <n v="1"/>
    <s v="Weekend"/>
    <x v="24"/>
  </r>
  <r>
    <s v="F01062"/>
    <x v="740"/>
    <s v="E1121"/>
    <s v="P02120"/>
    <x v="4"/>
    <s v="Economy"/>
    <s v="Chennai"/>
    <s v="Delhi"/>
    <d v="2025-05-06T07:06:00"/>
    <d v="2025-05-06T08:06:00"/>
    <d v="1899-12-30T01:00:00"/>
    <n v="708"/>
    <n v="11573.75"/>
    <n v="230.83"/>
    <n v="11342.92"/>
    <x v="1"/>
    <s v="Completed"/>
    <s v="13A"/>
    <n v="1"/>
    <n v="0"/>
    <s v="Weekday"/>
    <x v="48"/>
  </r>
  <r>
    <s v="F01063"/>
    <x v="1045"/>
    <s v="E1255"/>
    <s v="P04318"/>
    <x v="0"/>
    <s v="First_Class"/>
    <s v="Ahmedabad"/>
    <s v="Kolkata"/>
    <d v="2025-10-29T05:54:00"/>
    <d v="2025-10-29T07:54:00"/>
    <d v="1899-12-30T02:00:00"/>
    <n v="1838"/>
    <n v="12107.77"/>
    <n v="796.43"/>
    <n v="11311.34"/>
    <x v="2"/>
    <s v="Completed"/>
    <s v="21C"/>
    <n v="2"/>
    <n v="0"/>
    <s v="Weekday"/>
    <x v="26"/>
  </r>
  <r>
    <s v="F01064"/>
    <x v="189"/>
    <s v="E1357"/>
    <s v="P03630"/>
    <x v="3"/>
    <s v="Economy"/>
    <s v="Kolkata"/>
    <s v="Pune"/>
    <d v="2026-08-17T11:57:00"/>
    <d v="2026-08-17T12:57:00"/>
    <d v="1899-12-30T01:00:00"/>
    <n v="1519"/>
    <n v="5886.56"/>
    <n v="78.11"/>
    <n v="5808.4500000000007"/>
    <x v="2"/>
    <s v="Completed"/>
    <s v="4F"/>
    <n v="1"/>
    <n v="0"/>
    <s v="Weekday"/>
    <x v="13"/>
  </r>
  <r>
    <s v="F01065"/>
    <x v="1293"/>
    <s v="E1002"/>
    <s v="P04484"/>
    <x v="1"/>
    <s v="First_Class"/>
    <s v="Hyderabad"/>
    <s v="Bengaluru"/>
    <d v="2024-05-13T14:52:00"/>
    <d v="2024-05-13T16:52:00"/>
    <d v="1899-12-30T02:00:00"/>
    <n v="1737"/>
    <n v="6147.7"/>
    <n v="690.64"/>
    <n v="5457.0599999999995"/>
    <x v="2"/>
    <s v="Completed"/>
    <s v="8E"/>
    <n v="1"/>
    <n v="0"/>
    <s v="Weekday"/>
    <x v="71"/>
  </r>
  <r>
    <s v="F01066"/>
    <x v="1356"/>
    <s v="E1073"/>
    <s v="P02641"/>
    <x v="3"/>
    <s v="First_Class"/>
    <s v="Mumbai"/>
    <s v="Lucknow"/>
    <d v="2025-03-12T09:35:00"/>
    <d v="2025-03-12T14:35:00"/>
    <d v="1899-12-30T05:00:00"/>
    <n v="2469"/>
    <n v="13486.05"/>
    <n v="1173.79"/>
    <n v="12312.259999999998"/>
    <x v="2"/>
    <s v="Completed"/>
    <s v="26A"/>
    <n v="2"/>
    <n v="0"/>
    <s v="Weekday"/>
    <x v="21"/>
  </r>
  <r>
    <s v="F01067"/>
    <x v="1264"/>
    <s v="E1440"/>
    <s v="P03152"/>
    <x v="1"/>
    <s v="First_Class"/>
    <s v="Kolkata"/>
    <s v="Pune"/>
    <d v="2023-08-16T23:23:00"/>
    <d v="2023-08-17T04:23:00"/>
    <d v="1899-12-30T05:00:00"/>
    <n v="573"/>
    <n v="13704.3"/>
    <n v="187.9"/>
    <n v="13516.4"/>
    <x v="2"/>
    <s v="Completed"/>
    <s v="26D"/>
    <n v="5"/>
    <n v="0"/>
    <s v="Weekday"/>
    <x v="13"/>
  </r>
  <r>
    <s v="F01068"/>
    <x v="1398"/>
    <s v="E1428"/>
    <s v="P01069"/>
    <x v="0"/>
    <s v="Business"/>
    <s v="Hyderabad"/>
    <s v="Ahmedabad"/>
    <d v="2023-09-26T02:31:00"/>
    <d v="2023-09-26T04:31:00"/>
    <d v="1899-12-30T02:00:00"/>
    <n v="1632"/>
    <n v="14193.47"/>
    <n v="1026.1500000000001"/>
    <n v="13167.32"/>
    <x v="2"/>
    <s v="Completed"/>
    <s v="26F"/>
    <n v="3"/>
    <n v="0"/>
    <s v="Weekday"/>
    <x v="4"/>
  </r>
  <r>
    <s v="F01069"/>
    <x v="725"/>
    <s v="E1494"/>
    <s v="P05651"/>
    <x v="2"/>
    <s v="Business"/>
    <s v="Delhi"/>
    <s v="Mumbai"/>
    <d v="2026-04-23T21:51:00"/>
    <d v="2026-04-24T01:51:00"/>
    <d v="1899-12-30T04:00:00"/>
    <n v="2329"/>
    <n v="3556.88"/>
    <n v="1003.52"/>
    <n v="2553.36"/>
    <x v="2"/>
    <s v="Completed"/>
    <s v="11D"/>
    <n v="3"/>
    <n v="0"/>
    <s v="Weekday"/>
    <x v="61"/>
  </r>
  <r>
    <s v="F01070"/>
    <x v="3"/>
    <s v="E1257"/>
    <s v="P02059"/>
    <x v="4"/>
    <s v="Economy"/>
    <s v="Pune"/>
    <s v="Bengaluru"/>
    <d v="2024-10-25T16:29:00"/>
    <d v="2024-10-25T21:29:00"/>
    <d v="1899-12-30T05:00:00"/>
    <n v="984"/>
    <n v="9826.91"/>
    <n v="456.34"/>
    <n v="9370.57"/>
    <x v="2"/>
    <s v="Completed"/>
    <s v="17A"/>
    <n v="5"/>
    <n v="0"/>
    <s v="Weekday"/>
    <x v="43"/>
  </r>
  <r>
    <s v="F01071"/>
    <x v="177"/>
    <s v="E1419"/>
    <s v="P04377"/>
    <x v="1"/>
    <s v="First_Class"/>
    <s v="Lucknow"/>
    <s v="Pune"/>
    <d v="2024-05-07T17:01:00"/>
    <d v="2024-05-07T18:01:00"/>
    <d v="1899-12-30T01:00:00"/>
    <n v="1623"/>
    <n v="13274.7"/>
    <n v="1650.57"/>
    <n v="11624.130000000001"/>
    <x v="2"/>
    <s v="Completed"/>
    <s v="27D"/>
    <n v="1"/>
    <n v="0"/>
    <s v="Weekday"/>
    <x v="38"/>
  </r>
  <r>
    <s v="F01072"/>
    <x v="866"/>
    <s v="E1667"/>
    <s v="P03664"/>
    <x v="2"/>
    <s v="Economy"/>
    <s v="Chennai"/>
    <s v="Kolkata"/>
    <d v="2026-01-27T16:48:00"/>
    <d v="2026-01-27T18:48:00"/>
    <d v="1899-12-30T02:00:00"/>
    <n v="817"/>
    <n v="6393.54"/>
    <n v="692.33"/>
    <n v="5701.21"/>
    <x v="2"/>
    <s v="Completed"/>
    <s v="8E"/>
    <n v="4"/>
    <n v="0"/>
    <s v="Weekday"/>
    <x v="64"/>
  </r>
  <r>
    <s v="F01073"/>
    <x v="1349"/>
    <s v="E1813"/>
    <s v="P00126"/>
    <x v="1"/>
    <s v="Economy"/>
    <s v="Kolkata"/>
    <s v="Pune"/>
    <d v="2025-05-10T20:14:00"/>
    <d v="2025-05-10T21:14:00"/>
    <d v="1899-12-30T01:00:00"/>
    <n v="2274"/>
    <n v="4617.93"/>
    <n v="1802"/>
    <n v="2815.9300000000003"/>
    <x v="2"/>
    <s v="Completed"/>
    <s v="27A"/>
    <n v="1"/>
    <n v="0"/>
    <s v="Weekend"/>
    <x v="13"/>
  </r>
  <r>
    <s v="F01074"/>
    <x v="149"/>
    <s v="E1315"/>
    <s v="P02520"/>
    <x v="1"/>
    <s v="Business"/>
    <s v="Kolkata"/>
    <s v="Lucknow"/>
    <d v="2026-07-11T05:02:00"/>
    <d v="2026-07-11T08:02:00"/>
    <d v="1899-12-30T03:00:00"/>
    <n v="2121"/>
    <n v="1736.77"/>
    <n v="831.99"/>
    <n v="904.78"/>
    <x v="2"/>
    <s v="Completed"/>
    <s v="15E"/>
    <n v="2"/>
    <n v="0"/>
    <s v="Weekend"/>
    <x v="28"/>
  </r>
  <r>
    <s v="F01075"/>
    <x v="570"/>
    <s v="E1335"/>
    <s v="P03937"/>
    <x v="4"/>
    <s v="First_Class"/>
    <s v="Kolkata"/>
    <s v="Pune"/>
    <d v="2024-06-19T01:44:00"/>
    <d v="2024-06-19T03:44:00"/>
    <d v="1899-12-30T02:00:00"/>
    <n v="1204"/>
    <n v="12527.67"/>
    <n v="709.35"/>
    <n v="11818.32"/>
    <x v="2"/>
    <s v="Completed"/>
    <s v="5A"/>
    <n v="4"/>
    <n v="0"/>
    <s v="Weekday"/>
    <x v="13"/>
  </r>
  <r>
    <s v="F01076"/>
    <x v="1390"/>
    <s v="E1137"/>
    <s v="P02660"/>
    <x v="2"/>
    <s v="Economy"/>
    <s v="Kolkata"/>
    <s v="Ahmedabad"/>
    <d v="2024-03-19T18:57:00"/>
    <d v="2024-03-19T19:57:00"/>
    <d v="1899-12-30T01:00:00"/>
    <n v="2125"/>
    <n v="8037.02"/>
    <n v="1961.11"/>
    <n v="6075.9100000000008"/>
    <x v="4"/>
    <s v="Completed"/>
    <s v="4E"/>
    <n v="4"/>
    <n v="0"/>
    <s v="Weekday"/>
    <x v="6"/>
  </r>
  <r>
    <s v="F01077"/>
    <x v="430"/>
    <s v="E1993"/>
    <s v="P04975"/>
    <x v="1"/>
    <s v="Business"/>
    <s v="Delhi"/>
    <s v="Hyderabad"/>
    <d v="2025-11-30T10:39:00"/>
    <d v="2025-11-30T15:39:00"/>
    <d v="1899-12-30T05:00:00"/>
    <n v="2268"/>
    <n v="12788.74"/>
    <n v="1297.1400000000001"/>
    <n v="11491.6"/>
    <x v="1"/>
    <s v="Completed"/>
    <s v="2C"/>
    <n v="5"/>
    <n v="0"/>
    <s v="Weekend"/>
    <x v="7"/>
  </r>
  <r>
    <s v="F01078"/>
    <x v="316"/>
    <s v="E1149"/>
    <s v="P02862"/>
    <x v="1"/>
    <s v="Business"/>
    <s v="Ahmedabad"/>
    <s v="Chennai"/>
    <d v="2024-09-24T17:51:00"/>
    <d v="2024-09-24T21:51:00"/>
    <d v="1899-12-30T04:00:00"/>
    <n v="1923"/>
    <n v="10024.9"/>
    <n v="1947.1"/>
    <n v="8077.7999999999993"/>
    <x v="0"/>
    <s v="Completed"/>
    <s v="11A"/>
    <n v="5"/>
    <n v="0"/>
    <s v="Weekday"/>
    <x v="36"/>
  </r>
  <r>
    <s v="F01079"/>
    <x v="1184"/>
    <s v="E1778"/>
    <s v="P02840"/>
    <x v="3"/>
    <s v="Business"/>
    <s v="Bengaluru"/>
    <s v="Chennai"/>
    <d v="2023-03-07T12:04:00"/>
    <d v="2023-03-07T14:04:00"/>
    <d v="1899-12-30T02:00:00"/>
    <n v="2288"/>
    <n v="10042.23"/>
    <n v="412.26"/>
    <n v="9629.9699999999993"/>
    <x v="3"/>
    <s v="Completed"/>
    <s v="15C"/>
    <n v="1"/>
    <n v="0"/>
    <s v="Weekday"/>
    <x v="14"/>
  </r>
  <r>
    <s v="F01080"/>
    <x v="1133"/>
    <s v="E1146"/>
    <s v="P03004"/>
    <x v="0"/>
    <s v="First_Class"/>
    <s v="Kolkata"/>
    <s v="Bengaluru"/>
    <d v="2024-06-18T07:01:00"/>
    <d v="2024-06-18T10:01:00"/>
    <d v="1899-12-30T03:00:00"/>
    <n v="1109"/>
    <n v="5077.99"/>
    <n v="1992.41"/>
    <n v="3085.58"/>
    <x v="4"/>
    <s v="Completed"/>
    <s v="11D"/>
    <n v="1"/>
    <n v="0"/>
    <s v="Weekday"/>
    <x v="47"/>
  </r>
  <r>
    <s v="F01081"/>
    <x v="370"/>
    <s v="E1596"/>
    <s v="P05892"/>
    <x v="1"/>
    <s v="Business"/>
    <s v="Delhi"/>
    <s v="Chennai"/>
    <d v="2026-07-18T18:46:00"/>
    <d v="2026-07-18T22:46:00"/>
    <d v="1899-12-30T04:00:00"/>
    <n v="2157"/>
    <n v="13017.37"/>
    <n v="726.18"/>
    <n v="12291.19"/>
    <x v="4"/>
    <s v="Completed"/>
    <s v="17F"/>
    <n v="1"/>
    <n v="0"/>
    <s v="Weekend"/>
    <x v="56"/>
  </r>
  <r>
    <s v="F01082"/>
    <x v="558"/>
    <s v="E1765"/>
    <s v="P01009"/>
    <x v="0"/>
    <s v="Business"/>
    <s v="Lucknow"/>
    <s v="Delhi"/>
    <d v="2026-04-14T08:43:00"/>
    <d v="2026-04-14T11:43:00"/>
    <d v="1899-12-30T03:00:00"/>
    <n v="1865"/>
    <n v="14940.32"/>
    <n v="96.01"/>
    <n v="14844.31"/>
    <x v="1"/>
    <s v="Completed"/>
    <s v="26C"/>
    <n v="2"/>
    <n v="0"/>
    <s v="Weekday"/>
    <x v="50"/>
  </r>
  <r>
    <s v="F01083"/>
    <x v="624"/>
    <s v="E1164"/>
    <s v="P05157"/>
    <x v="2"/>
    <s v="First_Class"/>
    <s v="Kolkata"/>
    <s v="Lucknow"/>
    <d v="2026-03-17T20:15:00"/>
    <d v="2026-03-17T22:15:00"/>
    <d v="1899-12-30T02:00:00"/>
    <n v="834"/>
    <n v="10584.76"/>
    <n v="1586.34"/>
    <n v="8998.42"/>
    <x v="0"/>
    <s v="Completed"/>
    <s v="25D"/>
    <n v="2"/>
    <n v="0"/>
    <s v="Weekday"/>
    <x v="28"/>
  </r>
  <r>
    <s v="F01084"/>
    <x v="387"/>
    <s v="E1353"/>
    <s v="P02454"/>
    <x v="3"/>
    <s v="Economy"/>
    <s v="Pune"/>
    <s v="Mumbai"/>
    <d v="2026-09-15T13:21:00"/>
    <d v="2026-09-15T16:21:00"/>
    <d v="1899-12-30T03:00:00"/>
    <n v="579"/>
    <n v="3023.1"/>
    <n v="1787.24"/>
    <n v="1235.8599999999999"/>
    <x v="2"/>
    <s v="Completed"/>
    <s v="17F"/>
    <n v="4"/>
    <n v="0"/>
    <s v="Weekday"/>
    <x v="25"/>
  </r>
  <r>
    <s v="F01085"/>
    <x v="910"/>
    <s v="E1693"/>
    <s v="P05555"/>
    <x v="3"/>
    <s v="Economy"/>
    <s v="Ahmedabad"/>
    <s v="Hyderabad"/>
    <d v="2026-07-10T02:12:00"/>
    <d v="2026-07-10T04:12:00"/>
    <d v="1899-12-30T02:00:00"/>
    <n v="1028"/>
    <n v="4194.04"/>
    <n v="1731.16"/>
    <n v="2462.88"/>
    <x v="1"/>
    <s v="Completed"/>
    <s v="16C"/>
    <n v="1"/>
    <n v="0"/>
    <s v="Weekday"/>
    <x v="34"/>
  </r>
  <r>
    <s v="F01086"/>
    <x v="217"/>
    <s v="E1417"/>
    <s v="P05103"/>
    <x v="2"/>
    <s v="Business"/>
    <s v="Pune"/>
    <s v="Bengaluru"/>
    <d v="2023-01-31T07:50:00"/>
    <d v="2023-01-31T10:50:00"/>
    <d v="1899-12-30T03:00:00"/>
    <n v="1227"/>
    <n v="14327.63"/>
    <n v="82.77"/>
    <n v="14244.859999999999"/>
    <x v="3"/>
    <s v="Completed"/>
    <s v="24F"/>
    <n v="4"/>
    <n v="0"/>
    <s v="Weekday"/>
    <x v="43"/>
  </r>
  <r>
    <s v="F01087"/>
    <x v="474"/>
    <s v="E1898"/>
    <s v="P03812"/>
    <x v="1"/>
    <s v="Business"/>
    <s v="Lucknow"/>
    <s v="Pune"/>
    <d v="2023-02-05T11:50:00"/>
    <d v="2023-02-05T14:50:00"/>
    <d v="1899-12-30T03:00:00"/>
    <n v="1624"/>
    <n v="13579.42"/>
    <n v="505.73"/>
    <n v="13073.69"/>
    <x v="1"/>
    <s v="Completed"/>
    <s v="18A"/>
    <n v="5"/>
    <n v="0"/>
    <s v="Weekend"/>
    <x v="38"/>
  </r>
  <r>
    <s v="F01088"/>
    <x v="235"/>
    <s v="E1912"/>
    <s v="P00899"/>
    <x v="0"/>
    <s v="Business"/>
    <s v="Bengaluru"/>
    <s v="Mumbai"/>
    <d v="2026-11-06T23:30:00"/>
    <d v="2026-11-07T00:30:00"/>
    <d v="1899-12-30T01:00:00"/>
    <n v="1623"/>
    <n v="10128.31"/>
    <n v="1634.5"/>
    <n v="8493.81"/>
    <x v="0"/>
    <s v="Completed"/>
    <s v="28E"/>
    <n v="5"/>
    <n v="0"/>
    <s v="Weekday"/>
    <x v="1"/>
  </r>
  <r>
    <s v="F01089"/>
    <x v="749"/>
    <s v="E1065"/>
    <s v="P02380"/>
    <x v="2"/>
    <s v="First_Class"/>
    <s v="Mumbai"/>
    <s v="Ahmedabad"/>
    <d v="2024-05-25T02:55:00"/>
    <d v="2024-05-25T05:55:00"/>
    <d v="1899-12-30T03:00:00"/>
    <n v="2345"/>
    <n v="3102.42"/>
    <n v="1792.8"/>
    <n v="1309.6200000000001"/>
    <x v="0"/>
    <s v="Completed"/>
    <s v="28E"/>
    <n v="3"/>
    <n v="0"/>
    <s v="Weekend"/>
    <x v="16"/>
  </r>
  <r>
    <s v="F01090"/>
    <x v="1185"/>
    <s v="E1955"/>
    <s v="P05381"/>
    <x v="1"/>
    <s v="First_Class"/>
    <s v="Ahmedabad"/>
    <s v="Kolkata"/>
    <d v="2025-01-04T17:47:00"/>
    <d v="2025-01-04T18:47:00"/>
    <d v="1899-12-30T01:00:00"/>
    <n v="2136"/>
    <n v="14192.3"/>
    <n v="1757.91"/>
    <n v="12434.39"/>
    <x v="1"/>
    <s v="Completed"/>
    <s v="25D"/>
    <n v="4"/>
    <n v="0"/>
    <s v="Weekend"/>
    <x v="26"/>
  </r>
  <r>
    <s v="F01091"/>
    <x v="27"/>
    <s v="E1995"/>
    <s v="P01855"/>
    <x v="2"/>
    <s v="Economy"/>
    <s v="Chennai"/>
    <s v="Delhi"/>
    <d v="2025-06-19T14:21:00"/>
    <d v="2025-06-19T18:21:00"/>
    <d v="1899-12-30T04:00:00"/>
    <n v="1714"/>
    <n v="7698"/>
    <n v="1809.39"/>
    <n v="5888.61"/>
    <x v="2"/>
    <s v="Completed"/>
    <s v="6E"/>
    <n v="3"/>
    <n v="0"/>
    <s v="Weekday"/>
    <x v="48"/>
  </r>
  <r>
    <s v="F01092"/>
    <x v="257"/>
    <s v="E1859"/>
    <s v="P00640"/>
    <x v="1"/>
    <s v="First_Class"/>
    <s v="Kolkata"/>
    <s v="Ahmedabad"/>
    <d v="2025-01-31T04:36:00"/>
    <d v="2025-01-31T09:36:00"/>
    <d v="1899-12-30T05:00:00"/>
    <n v="750"/>
    <n v="8241.7999999999993"/>
    <n v="1482.93"/>
    <n v="6758.869999999999"/>
    <x v="3"/>
    <s v="Completed"/>
    <s v="27D"/>
    <n v="3"/>
    <n v="0"/>
    <s v="Weekday"/>
    <x v="6"/>
  </r>
  <r>
    <s v="F01093"/>
    <x v="449"/>
    <s v="E1183"/>
    <s v="P02313"/>
    <x v="2"/>
    <s v="Business"/>
    <s v="Kolkata"/>
    <s v="Bengaluru"/>
    <d v="2024-10-13T18:59:00"/>
    <d v="2024-10-13T20:59:00"/>
    <d v="1899-12-30T02:00:00"/>
    <n v="2017"/>
    <n v="12543.26"/>
    <n v="607.32000000000005"/>
    <n v="11935.94"/>
    <x v="3"/>
    <s v="Completed"/>
    <s v="27D"/>
    <n v="1"/>
    <n v="0"/>
    <s v="Weekend"/>
    <x v="47"/>
  </r>
  <r>
    <s v="F01094"/>
    <x v="801"/>
    <s v="E1802"/>
    <s v="P04208"/>
    <x v="0"/>
    <s v="Economy"/>
    <s v="Delhi"/>
    <s v="Kolkata"/>
    <d v="2025-01-26T03:04:00"/>
    <d v="2025-01-26T07:04:00"/>
    <d v="1899-12-30T04:00:00"/>
    <n v="1175"/>
    <n v="13318.65"/>
    <n v="80.41"/>
    <n v="13238.24"/>
    <x v="0"/>
    <s v="Completed"/>
    <s v="6D"/>
    <n v="1"/>
    <n v="0"/>
    <s v="Weekend"/>
    <x v="20"/>
  </r>
  <r>
    <s v="F01095"/>
    <x v="605"/>
    <s v="E1854"/>
    <s v="P02830"/>
    <x v="3"/>
    <s v="Economy"/>
    <s v="Ahmedabad"/>
    <s v="Delhi"/>
    <d v="2026-05-01T01:26:00"/>
    <d v="2026-05-01T04:26:00"/>
    <d v="1899-12-30T03:00:00"/>
    <n v="1998"/>
    <n v="14830.89"/>
    <n v="1038.6199999999999"/>
    <n v="13792.27"/>
    <x v="1"/>
    <s v="Completed"/>
    <s v="5C"/>
    <n v="4"/>
    <n v="0"/>
    <s v="Weekday"/>
    <x v="8"/>
  </r>
  <r>
    <s v="F01096"/>
    <x v="728"/>
    <s v="E1761"/>
    <s v="P05266"/>
    <x v="1"/>
    <s v="Economy"/>
    <s v="Chennai"/>
    <s v="Pune"/>
    <d v="2023-12-27T19:51:00"/>
    <d v="2023-12-27T20:51:00"/>
    <d v="1899-12-30T01:00:00"/>
    <n v="2431"/>
    <n v="4390.42"/>
    <n v="96.61"/>
    <n v="4293.8100000000004"/>
    <x v="1"/>
    <s v="Completed"/>
    <s v="6A"/>
    <n v="2"/>
    <n v="0"/>
    <s v="Weekday"/>
    <x v="53"/>
  </r>
  <r>
    <s v="F01097"/>
    <x v="194"/>
    <s v="E1996"/>
    <s v="P02588"/>
    <x v="4"/>
    <s v="First_Class"/>
    <s v="Pune"/>
    <s v="Kolkata"/>
    <d v="2025-05-02T08:01:00"/>
    <d v="2025-05-02T13:01:00"/>
    <d v="1899-12-30T05:00:00"/>
    <n v="675"/>
    <n v="8980.7199999999993"/>
    <n v="1187.2"/>
    <n v="7793.5199999999995"/>
    <x v="3"/>
    <s v="Completed"/>
    <s v="18B"/>
    <n v="2"/>
    <n v="0"/>
    <s v="Weekday"/>
    <x v="58"/>
  </r>
  <r>
    <s v="F01098"/>
    <x v="119"/>
    <s v="E1882"/>
    <s v="P02828"/>
    <x v="4"/>
    <s v="Economy"/>
    <s v="Mumbai"/>
    <s v="Delhi"/>
    <d v="2026-02-03T14:50:00"/>
    <d v="2026-02-03T18:50:00"/>
    <d v="1899-12-30T04:00:00"/>
    <n v="623"/>
    <n v="3410.08"/>
    <n v="1523.66"/>
    <n v="1886.4199999999998"/>
    <x v="2"/>
    <s v="Completed"/>
    <s v="5D"/>
    <n v="1"/>
    <n v="0"/>
    <s v="Weekday"/>
    <x v="22"/>
  </r>
  <r>
    <s v="F01099"/>
    <x v="890"/>
    <s v="E1860"/>
    <s v="P05794"/>
    <x v="2"/>
    <s v="Economy"/>
    <s v="Bengaluru"/>
    <s v="Hyderabad"/>
    <d v="2023-03-29T02:03:00"/>
    <d v="2023-03-29T05:03:00"/>
    <d v="1899-12-30T03:00:00"/>
    <n v="2252"/>
    <n v="10780.76"/>
    <n v="1802.16"/>
    <n v="8978.6"/>
    <x v="3"/>
    <s v="Completed"/>
    <s v="28F"/>
    <n v="2"/>
    <n v="0"/>
    <s v="Weekday"/>
    <x v="41"/>
  </r>
  <r>
    <s v="F01100"/>
    <x v="510"/>
    <s v="E1559"/>
    <s v="P05488"/>
    <x v="1"/>
    <s v="First_Class"/>
    <s v="Delhi"/>
    <s v="Bengaluru"/>
    <d v="2025-07-17T03:15:00"/>
    <d v="2025-07-17T06:15:00"/>
    <d v="1899-12-30T03:00:00"/>
    <n v="2372"/>
    <n v="3366.48"/>
    <n v="1780.56"/>
    <n v="1585.92"/>
    <x v="0"/>
    <s v="Completed"/>
    <s v="22D"/>
    <n v="1"/>
    <n v="0"/>
    <s v="Weekday"/>
    <x v="55"/>
  </r>
  <r>
    <s v="F01101"/>
    <x v="173"/>
    <s v="E1224"/>
    <s v="P03010"/>
    <x v="4"/>
    <s v="Economy"/>
    <s v="Mumbai"/>
    <s v="Pune"/>
    <d v="2026-11-15T15:40:00"/>
    <d v="2026-11-15T18:40:00"/>
    <d v="1899-12-30T03:00:00"/>
    <n v="457"/>
    <n v="10100.030000000001"/>
    <n v="1542.98"/>
    <n v="8557.0500000000011"/>
    <x v="0"/>
    <s v="Completed"/>
    <s v="25C"/>
    <n v="1"/>
    <n v="0"/>
    <s v="Weekend"/>
    <x v="11"/>
  </r>
  <r>
    <s v="F01102"/>
    <x v="1238"/>
    <s v="E1376"/>
    <s v="P00958"/>
    <x v="4"/>
    <s v="First_Class"/>
    <s v="Mumbai"/>
    <s v="Chennai"/>
    <d v="2024-10-12T21:41:00"/>
    <d v="2024-10-13T00:41:00"/>
    <d v="1899-12-30T03:00:00"/>
    <n v="2018"/>
    <n v="9795.33"/>
    <n v="601.96"/>
    <n v="9193.369999999999"/>
    <x v="3"/>
    <s v="Completed"/>
    <s v="22E"/>
    <n v="5"/>
    <n v="0"/>
    <s v="Weekend"/>
    <x v="66"/>
  </r>
  <r>
    <s v="F01103"/>
    <x v="272"/>
    <s v="E1410"/>
    <s v="P01945"/>
    <x v="3"/>
    <s v="Business"/>
    <s v="Hyderabad"/>
    <s v="Pune"/>
    <d v="2024-12-04T14:48:00"/>
    <d v="2024-12-04T15:48:00"/>
    <d v="1899-12-30T01:00:00"/>
    <n v="1361"/>
    <n v="11561.05"/>
    <n v="896.96"/>
    <n v="10664.09"/>
    <x v="1"/>
    <s v="Completed"/>
    <s v="26F"/>
    <n v="4"/>
    <n v="0"/>
    <s v="Weekday"/>
    <x v="62"/>
  </r>
  <r>
    <s v="F01104"/>
    <x v="33"/>
    <s v="E1193"/>
    <s v="P01453"/>
    <x v="0"/>
    <s v="Economy"/>
    <s v="Pune"/>
    <s v="Delhi"/>
    <d v="2026-03-01T09:52:00"/>
    <d v="2026-03-01T13:52:00"/>
    <d v="1899-12-30T04:00:00"/>
    <n v="555"/>
    <n v="4610.3"/>
    <n v="50.15"/>
    <n v="4560.1500000000005"/>
    <x v="0"/>
    <s v="Completed"/>
    <s v="25D"/>
    <n v="1"/>
    <n v="0"/>
    <s v="Weekend"/>
    <x v="70"/>
  </r>
  <r>
    <s v="F01105"/>
    <x v="1397"/>
    <s v="E1061"/>
    <s v="P01658"/>
    <x v="2"/>
    <s v="Economy"/>
    <s v="Hyderabad"/>
    <s v="Ahmedabad"/>
    <d v="2024-03-26T02:06:00"/>
    <d v="2024-03-26T05:06:00"/>
    <d v="1899-12-30T03:00:00"/>
    <n v="1304"/>
    <n v="2282.4499999999998"/>
    <n v="521.9"/>
    <n v="1760.5499999999997"/>
    <x v="2"/>
    <s v="Completed"/>
    <s v="5F"/>
    <n v="5"/>
    <n v="0"/>
    <s v="Weekday"/>
    <x v="4"/>
  </r>
  <r>
    <s v="F01106"/>
    <x v="1161"/>
    <s v="E1294"/>
    <s v="P02293"/>
    <x v="3"/>
    <s v="Economy"/>
    <s v="Lucknow"/>
    <s v="Pune"/>
    <d v="2025-05-26T19:27:00"/>
    <d v="2025-05-26T23:27:00"/>
    <d v="1899-12-30T04:00:00"/>
    <n v="850"/>
    <n v="3925.53"/>
    <n v="576.08000000000004"/>
    <n v="3349.4500000000003"/>
    <x v="1"/>
    <s v="Cancelled"/>
    <s v="28A"/>
    <n v="5"/>
    <n v="1"/>
    <s v="Weekday"/>
    <x v="38"/>
  </r>
  <r>
    <s v="F01107"/>
    <x v="140"/>
    <s v="E1655"/>
    <s v="P04067"/>
    <x v="4"/>
    <s v="First_Class"/>
    <s v="Bengaluru"/>
    <s v="Ahmedabad"/>
    <d v="2023-03-09T06:50:00"/>
    <d v="2023-03-09T08:50:00"/>
    <d v="1899-12-30T02:00:00"/>
    <n v="1188"/>
    <n v="3123.13"/>
    <n v="114.28"/>
    <n v="3008.85"/>
    <x v="2"/>
    <s v="Cancelled"/>
    <s v="29F"/>
    <n v="1"/>
    <n v="1"/>
    <s v="Weekday"/>
    <x v="31"/>
  </r>
  <r>
    <s v="F01108"/>
    <x v="1208"/>
    <s v="E1798"/>
    <s v="P02028"/>
    <x v="2"/>
    <s v="First_Class"/>
    <s v="Delhi"/>
    <s v="Chennai"/>
    <d v="2025-06-24T02:19:00"/>
    <d v="2025-06-24T07:19:00"/>
    <d v="1899-12-30T05:00:00"/>
    <n v="1358"/>
    <n v="12456.83"/>
    <n v="742.61"/>
    <n v="11714.22"/>
    <x v="2"/>
    <s v="Cancelled"/>
    <s v="19D"/>
    <n v="4"/>
    <n v="1"/>
    <s v="Weekday"/>
    <x v="56"/>
  </r>
  <r>
    <s v="F01109"/>
    <x v="746"/>
    <s v="E1380"/>
    <s v="P00981"/>
    <x v="2"/>
    <s v="Economy"/>
    <s v="Lucknow"/>
    <s v="Mumbai"/>
    <d v="2025-08-12T06:35:00"/>
    <d v="2025-08-12T09:35:00"/>
    <d v="1899-12-30T03:00:00"/>
    <n v="768"/>
    <n v="7573.39"/>
    <n v="996.95"/>
    <n v="6576.4400000000005"/>
    <x v="3"/>
    <s v="Cancelled"/>
    <s v="21B"/>
    <n v="5"/>
    <n v="1"/>
    <s v="Weekday"/>
    <x v="17"/>
  </r>
  <r>
    <s v="F01110"/>
    <x v="32"/>
    <s v="E1575"/>
    <s v="P05949"/>
    <x v="1"/>
    <s v="Business"/>
    <s v="Lucknow"/>
    <s v="Bengaluru"/>
    <d v="2023-09-27T06:52:00"/>
    <d v="2023-09-27T07:52:00"/>
    <d v="1899-12-30T01:00:00"/>
    <n v="2427"/>
    <n v="5324.95"/>
    <n v="1563.8"/>
    <n v="3761.1499999999996"/>
    <x v="1"/>
    <s v="Completed"/>
    <s v="7B"/>
    <n v="4"/>
    <n v="0"/>
    <s v="Weekday"/>
    <x v="45"/>
  </r>
  <r>
    <s v="F01111"/>
    <x v="194"/>
    <s v="E1495"/>
    <s v="P05311"/>
    <x v="4"/>
    <s v="Business"/>
    <s v="Bengaluru"/>
    <s v="Lucknow"/>
    <d v="2023-06-11T16:47:00"/>
    <d v="2023-06-11T19:47:00"/>
    <d v="1899-12-30T03:00:00"/>
    <n v="2105"/>
    <n v="6941.54"/>
    <n v="465.5"/>
    <n v="6476.04"/>
    <x v="1"/>
    <s v="Completed"/>
    <s v="19F"/>
    <n v="1"/>
    <n v="0"/>
    <s v="Weekend"/>
    <x v="65"/>
  </r>
  <r>
    <s v="F01112"/>
    <x v="912"/>
    <s v="E1777"/>
    <s v="P00164"/>
    <x v="1"/>
    <s v="Business"/>
    <s v="Hyderabad"/>
    <s v="Mumbai"/>
    <d v="2026-05-10T07:11:00"/>
    <d v="2026-05-10T11:11:00"/>
    <d v="1899-12-30T04:00:00"/>
    <n v="2165"/>
    <n v="11624.19"/>
    <n v="1463.86"/>
    <n v="10160.33"/>
    <x v="1"/>
    <s v="Completed"/>
    <s v="4B"/>
    <n v="5"/>
    <n v="0"/>
    <s v="Weekend"/>
    <x v="2"/>
  </r>
  <r>
    <s v="F01113"/>
    <x v="173"/>
    <s v="E1336"/>
    <s v="P03165"/>
    <x v="3"/>
    <s v="Business"/>
    <s v="Lucknow"/>
    <s v="Chennai"/>
    <d v="2024-12-06T21:48:00"/>
    <d v="2024-12-06T23:48:00"/>
    <d v="1899-12-30T02:00:00"/>
    <n v="500"/>
    <n v="6077.06"/>
    <n v="1932.15"/>
    <n v="4144.91"/>
    <x v="2"/>
    <s v="Cancelled"/>
    <s v="30F"/>
    <n v="5"/>
    <n v="1"/>
    <s v="Weekday"/>
    <x v="27"/>
  </r>
  <r>
    <s v="F01114"/>
    <x v="619"/>
    <s v="E1457"/>
    <s v="P00594"/>
    <x v="2"/>
    <s v="Economy"/>
    <s v="Pune"/>
    <s v="Mumbai"/>
    <d v="2025-05-22T18:02:00"/>
    <d v="2025-05-22T19:02:00"/>
    <d v="1899-12-30T01:00:00"/>
    <n v="1320"/>
    <n v="14590.79"/>
    <n v="196.08"/>
    <n v="14394.710000000001"/>
    <x v="0"/>
    <s v="Cancelled"/>
    <s v="17A"/>
    <n v="2"/>
    <n v="1"/>
    <s v="Weekday"/>
    <x v="25"/>
  </r>
  <r>
    <s v="F01115"/>
    <x v="479"/>
    <s v="E1412"/>
    <s v="P02234"/>
    <x v="3"/>
    <s v="Business"/>
    <s v="Kolkata"/>
    <s v="Lucknow"/>
    <d v="2023-07-05T18:48:00"/>
    <d v="2023-07-05T21:48:00"/>
    <d v="1899-12-30T03:00:00"/>
    <n v="2421"/>
    <n v="8086.05"/>
    <n v="978.5"/>
    <n v="7107.55"/>
    <x v="2"/>
    <s v="Cancelled"/>
    <s v="29B"/>
    <n v="1"/>
    <n v="1"/>
    <s v="Weekday"/>
    <x v="28"/>
  </r>
  <r>
    <s v="F01116"/>
    <x v="539"/>
    <s v="E1502"/>
    <s v="P05233"/>
    <x v="0"/>
    <s v="Economy"/>
    <s v="Chennai"/>
    <s v="Kolkata"/>
    <d v="2023-06-25T00:42:00"/>
    <d v="2023-06-25T04:42:00"/>
    <d v="1899-12-30T04:00:00"/>
    <n v="1421"/>
    <n v="4055.16"/>
    <n v="1314.03"/>
    <n v="2741.13"/>
    <x v="3"/>
    <s v="Cancelled"/>
    <s v="4A"/>
    <n v="3"/>
    <n v="1"/>
    <s v="Weekend"/>
    <x v="64"/>
  </r>
  <r>
    <s v="F01117"/>
    <x v="1176"/>
    <s v="E1734"/>
    <s v="P02837"/>
    <x v="1"/>
    <s v="Business"/>
    <s v="Pune"/>
    <s v="Mumbai"/>
    <d v="2026-11-03T03:31:00"/>
    <d v="2026-11-03T04:31:00"/>
    <d v="1899-12-30T01:00:00"/>
    <n v="1671"/>
    <n v="4779.49"/>
    <n v="440.13"/>
    <n v="4339.3599999999997"/>
    <x v="3"/>
    <s v="Completed"/>
    <s v="7D"/>
    <n v="2"/>
    <n v="0"/>
    <s v="Weekday"/>
    <x v="25"/>
  </r>
  <r>
    <s v="F01118"/>
    <x v="864"/>
    <s v="E1205"/>
    <s v="P01216"/>
    <x v="1"/>
    <s v="Economy"/>
    <s v="Kolkata"/>
    <s v="Delhi"/>
    <d v="2023-08-17T17:42:00"/>
    <d v="2023-08-17T22:42:00"/>
    <d v="1899-12-30T05:00:00"/>
    <n v="1725"/>
    <n v="2931.61"/>
    <n v="1866.43"/>
    <n v="1065.18"/>
    <x v="2"/>
    <s v="Completed"/>
    <s v="7C"/>
    <n v="5"/>
    <n v="0"/>
    <s v="Weekday"/>
    <x v="19"/>
  </r>
  <r>
    <s v="F01119"/>
    <x v="641"/>
    <s v="E1724"/>
    <s v="P05000"/>
    <x v="3"/>
    <s v="Economy"/>
    <s v="Ahmedabad"/>
    <s v="Hyderabad"/>
    <d v="2026-02-02T21:19:00"/>
    <d v="2026-02-02T23:19:00"/>
    <d v="1899-12-30T02:00:00"/>
    <n v="361"/>
    <n v="6903.91"/>
    <n v="1452.28"/>
    <n v="5451.63"/>
    <x v="2"/>
    <s v="Cancelled"/>
    <s v="23A"/>
    <n v="4"/>
    <n v="1"/>
    <s v="Weekday"/>
    <x v="34"/>
  </r>
  <r>
    <s v="F01120"/>
    <x v="1067"/>
    <s v="E1522"/>
    <s v="P00474"/>
    <x v="4"/>
    <s v="Business"/>
    <s v="Bengaluru"/>
    <s v="Lucknow"/>
    <d v="2023-05-27T12:34:00"/>
    <d v="2023-05-27T17:34:00"/>
    <d v="1899-12-30T05:00:00"/>
    <n v="2341"/>
    <n v="2009.14"/>
    <n v="1116.8499999999999"/>
    <n v="892.29000000000019"/>
    <x v="2"/>
    <s v="Completed"/>
    <s v="29A"/>
    <n v="2"/>
    <n v="0"/>
    <s v="Weekend"/>
    <x v="65"/>
  </r>
  <r>
    <s v="F01121"/>
    <x v="1316"/>
    <s v="E1048"/>
    <s v="P01582"/>
    <x v="4"/>
    <s v="Economy"/>
    <s v="Kolkata"/>
    <s v="Ahmedabad"/>
    <d v="2025-11-06T22:56:00"/>
    <d v="2025-11-07T01:56:00"/>
    <d v="1899-12-30T03:00:00"/>
    <n v="1521"/>
    <n v="8497.32"/>
    <n v="1663.95"/>
    <n v="6833.37"/>
    <x v="2"/>
    <s v="Cancelled"/>
    <s v="7D"/>
    <n v="4"/>
    <n v="1"/>
    <s v="Weekday"/>
    <x v="6"/>
  </r>
  <r>
    <s v="F01122"/>
    <x v="813"/>
    <s v="E1186"/>
    <s v="P04047"/>
    <x v="4"/>
    <s v="Business"/>
    <s v="Ahmedabad"/>
    <s v="Hyderabad"/>
    <d v="2026-01-26T02:55:00"/>
    <d v="2026-01-26T03:55:00"/>
    <d v="1899-12-30T01:00:00"/>
    <n v="1187"/>
    <n v="5745.74"/>
    <n v="1340.7"/>
    <n v="4405.04"/>
    <x v="2"/>
    <s v="Cancelled"/>
    <s v="29D"/>
    <n v="4"/>
    <n v="1"/>
    <s v="Weekday"/>
    <x v="34"/>
  </r>
  <r>
    <s v="F01123"/>
    <x v="259"/>
    <s v="E1526"/>
    <s v="P04725"/>
    <x v="1"/>
    <s v="Economy"/>
    <s v="Hyderabad"/>
    <s v="Lucknow"/>
    <d v="2023-07-31T12:20:00"/>
    <d v="2023-07-31T17:20:00"/>
    <d v="1899-12-30T05:00:00"/>
    <n v="1286"/>
    <n v="11590.8"/>
    <n v="325.97000000000003"/>
    <n v="11264.83"/>
    <x v="2"/>
    <s v="Completed"/>
    <s v="5F"/>
    <n v="3"/>
    <n v="0"/>
    <s v="Weekday"/>
    <x v="59"/>
  </r>
  <r>
    <s v="F01124"/>
    <x v="997"/>
    <s v="E1886"/>
    <s v="P02751"/>
    <x v="0"/>
    <s v="First_Class"/>
    <s v="Bengaluru"/>
    <s v="Kolkata"/>
    <d v="2026-03-21T04:38:00"/>
    <d v="2026-03-21T06:38:00"/>
    <d v="1899-12-30T02:00:00"/>
    <n v="831"/>
    <n v="2231.6999999999998"/>
    <n v="749.6"/>
    <n v="1482.1"/>
    <x v="2"/>
    <s v="Completed"/>
    <s v="4D"/>
    <n v="5"/>
    <n v="0"/>
    <s v="Weekend"/>
    <x v="54"/>
  </r>
  <r>
    <s v="F01125"/>
    <x v="236"/>
    <s v="E1735"/>
    <s v="P04739"/>
    <x v="2"/>
    <s v="Economy"/>
    <s v="Chennai"/>
    <s v="Mumbai"/>
    <d v="2026-07-29T10:40:00"/>
    <d v="2026-07-29T12:40:00"/>
    <d v="1899-12-30T02:00:00"/>
    <n v="996"/>
    <n v="5536.36"/>
    <n v="1681.4"/>
    <n v="3854.9599999999996"/>
    <x v="2"/>
    <s v="Cancelled"/>
    <s v="14A"/>
    <n v="1"/>
    <n v="1"/>
    <s v="Weekday"/>
    <x v="29"/>
  </r>
  <r>
    <s v="F01126"/>
    <x v="1048"/>
    <s v="E1060"/>
    <s v="P01266"/>
    <x v="2"/>
    <s v="Economy"/>
    <s v="Delhi"/>
    <s v="Lucknow"/>
    <d v="2023-03-08T11:15:00"/>
    <d v="2023-03-08T16:15:00"/>
    <d v="1899-12-30T05:00:00"/>
    <n v="307"/>
    <n v="3332.22"/>
    <n v="1861.57"/>
    <n v="1470.6499999999999"/>
    <x v="2"/>
    <s v="Cancelled"/>
    <s v="11F"/>
    <n v="1"/>
    <n v="1"/>
    <s v="Weekday"/>
    <x v="18"/>
  </r>
  <r>
    <s v="F01127"/>
    <x v="855"/>
    <s v="E1107"/>
    <s v="P01578"/>
    <x v="1"/>
    <s v="Business"/>
    <s v="Lucknow"/>
    <s v="Mumbai"/>
    <d v="2023-01-10T14:40:00"/>
    <d v="2023-01-10T19:40:00"/>
    <d v="1899-12-30T05:00:00"/>
    <n v="1877"/>
    <n v="8965.5499999999993"/>
    <n v="513.05999999999995"/>
    <n v="8452.49"/>
    <x v="2"/>
    <s v="Completed"/>
    <s v="1A"/>
    <n v="3"/>
    <n v="0"/>
    <s v="Weekday"/>
    <x v="17"/>
  </r>
  <r>
    <s v="F01128"/>
    <x v="623"/>
    <s v="E1993"/>
    <s v="P00614"/>
    <x v="1"/>
    <s v="Business"/>
    <s v="Lucknow"/>
    <s v="Delhi"/>
    <d v="2026-10-17T05:50:00"/>
    <d v="2026-10-17T10:50:00"/>
    <d v="1899-12-30T05:00:00"/>
    <n v="2419"/>
    <n v="6306.51"/>
    <n v="1916.76"/>
    <n v="4389.75"/>
    <x v="2"/>
    <s v="Cancelled"/>
    <s v="19C"/>
    <n v="3"/>
    <n v="1"/>
    <s v="Weekend"/>
    <x v="50"/>
  </r>
  <r>
    <s v="F01129"/>
    <x v="308"/>
    <s v="E1586"/>
    <s v="P05254"/>
    <x v="1"/>
    <s v="Economy"/>
    <s v="Mumbai"/>
    <s v="Hyderabad"/>
    <d v="2025-09-07T22:16:00"/>
    <d v="2025-09-08T03:16:00"/>
    <d v="1899-12-30T05:00:00"/>
    <n v="2385"/>
    <n v="14649.57"/>
    <n v="511.4"/>
    <n v="14138.17"/>
    <x v="2"/>
    <s v="Cancelled"/>
    <s v="22E"/>
    <n v="3"/>
    <n v="1"/>
    <s v="Weekend"/>
    <x v="44"/>
  </r>
  <r>
    <s v="F01130"/>
    <x v="1187"/>
    <s v="E1945"/>
    <s v="P01604"/>
    <x v="1"/>
    <s v="Business"/>
    <s v="Bengaluru"/>
    <s v="Pune"/>
    <d v="2026-08-09T11:37:00"/>
    <d v="2026-08-09T16:37:00"/>
    <d v="1899-12-30T05:00:00"/>
    <n v="921"/>
    <n v="10425.790000000001"/>
    <n v="731.86"/>
    <n v="9693.93"/>
    <x v="2"/>
    <s v="Cancelled"/>
    <s v="25E"/>
    <n v="1"/>
    <n v="1"/>
    <s v="Weekend"/>
    <x v="24"/>
  </r>
  <r>
    <s v="F01131"/>
    <x v="844"/>
    <s v="E1952"/>
    <s v="P03294"/>
    <x v="0"/>
    <s v="Business"/>
    <s v="Kolkata"/>
    <s v="Hyderabad"/>
    <d v="2025-03-02T08:33:00"/>
    <d v="2025-03-02T13:33:00"/>
    <d v="1899-12-30T05:00:00"/>
    <n v="577"/>
    <n v="7916.57"/>
    <n v="1141.18"/>
    <n v="6775.3899999999994"/>
    <x v="2"/>
    <s v="Completed"/>
    <s v="8D"/>
    <n v="2"/>
    <n v="0"/>
    <s v="Weekend"/>
    <x v="60"/>
  </r>
  <r>
    <s v="F01132"/>
    <x v="1251"/>
    <s v="E1469"/>
    <s v="P01432"/>
    <x v="4"/>
    <s v="Business"/>
    <s v="Bengaluru"/>
    <s v="Hyderabad"/>
    <d v="2023-12-01T03:20:00"/>
    <d v="2023-12-01T08:20:00"/>
    <d v="1899-12-30T05:00:00"/>
    <n v="2180"/>
    <n v="6360.21"/>
    <n v="249.82"/>
    <n v="6110.39"/>
    <x v="1"/>
    <s v="Completed"/>
    <s v="12B"/>
    <n v="5"/>
    <n v="0"/>
    <s v="Weekday"/>
    <x v="41"/>
  </r>
  <r>
    <s v="F01133"/>
    <x v="149"/>
    <s v="E1378"/>
    <s v="P00320"/>
    <x v="3"/>
    <s v="First_Class"/>
    <s v="Bengaluru"/>
    <s v="Hyderabad"/>
    <d v="2025-09-25T11:04:00"/>
    <d v="2025-09-25T12:04:00"/>
    <d v="1899-12-30T01:00:00"/>
    <n v="1617"/>
    <n v="6972.04"/>
    <n v="361.44"/>
    <n v="6610.6"/>
    <x v="3"/>
    <s v="Completed"/>
    <s v="26E"/>
    <n v="4"/>
    <n v="0"/>
    <s v="Weekday"/>
    <x v="41"/>
  </r>
  <r>
    <s v="F01134"/>
    <x v="411"/>
    <s v="E1306"/>
    <s v="P01681"/>
    <x v="0"/>
    <s v="Business"/>
    <s v="Delhi"/>
    <s v="Bengaluru"/>
    <d v="2025-07-13T16:30:00"/>
    <d v="2025-07-13T21:30:00"/>
    <d v="1899-12-30T05:00:00"/>
    <n v="1558"/>
    <n v="9066.82"/>
    <n v="187.48"/>
    <n v="8879.34"/>
    <x v="1"/>
    <s v="Completed"/>
    <s v="4F"/>
    <n v="2"/>
    <n v="0"/>
    <s v="Weekend"/>
    <x v="55"/>
  </r>
  <r>
    <s v="F01135"/>
    <x v="53"/>
    <s v="E1604"/>
    <s v="P03977"/>
    <x v="2"/>
    <s v="First_Class"/>
    <s v="Delhi"/>
    <s v="Kolkata"/>
    <d v="2025-01-16T08:58:00"/>
    <d v="2025-01-16T13:58:00"/>
    <d v="1899-12-30T05:00:00"/>
    <n v="1566"/>
    <n v="2552.02"/>
    <n v="1127.3800000000001"/>
    <n v="1424.6399999999999"/>
    <x v="1"/>
    <s v="Cancelled"/>
    <s v="10D"/>
    <n v="4"/>
    <n v="1"/>
    <s v="Weekday"/>
    <x v="20"/>
  </r>
  <r>
    <s v="F01136"/>
    <x v="340"/>
    <s v="E1827"/>
    <s v="P02638"/>
    <x v="3"/>
    <s v="Economy"/>
    <s v="Hyderabad"/>
    <s v="Ahmedabad"/>
    <d v="2024-07-30T09:59:00"/>
    <d v="2024-07-30T13:59:00"/>
    <d v="1899-12-30T04:00:00"/>
    <n v="2306"/>
    <n v="8493.76"/>
    <n v="409.07"/>
    <n v="8084.6900000000005"/>
    <x v="1"/>
    <s v="Cancelled"/>
    <s v="28C"/>
    <n v="3"/>
    <n v="1"/>
    <s v="Weekday"/>
    <x v="4"/>
  </r>
  <r>
    <s v="F01137"/>
    <x v="97"/>
    <s v="E1334"/>
    <s v="P04451"/>
    <x v="3"/>
    <s v="Business"/>
    <s v="Lucknow"/>
    <s v="Pune"/>
    <d v="2023-11-05T13:07:00"/>
    <d v="2023-11-05T18:07:00"/>
    <d v="1899-12-30T05:00:00"/>
    <n v="499"/>
    <n v="13347.25"/>
    <n v="1625.49"/>
    <n v="11721.76"/>
    <x v="2"/>
    <s v="Cancelled"/>
    <s v="11F"/>
    <n v="3"/>
    <n v="1"/>
    <s v="Weekend"/>
    <x v="38"/>
  </r>
  <r>
    <s v="F01138"/>
    <x v="708"/>
    <s v="E1144"/>
    <s v="P03097"/>
    <x v="4"/>
    <s v="First_Class"/>
    <s v="Kolkata"/>
    <s v="Mumbai"/>
    <d v="2026-04-13T06:22:00"/>
    <d v="2026-04-13T09:22:00"/>
    <d v="1899-12-30T03:00:00"/>
    <n v="655"/>
    <n v="3256.99"/>
    <n v="532.02"/>
    <n v="2724.97"/>
    <x v="2"/>
    <s v="Cancelled"/>
    <s v="9A"/>
    <n v="4"/>
    <n v="1"/>
    <s v="Weekday"/>
    <x v="32"/>
  </r>
  <r>
    <s v="F01139"/>
    <x v="1264"/>
    <s v="E1034"/>
    <s v="P03503"/>
    <x v="3"/>
    <s v="Business"/>
    <s v="Bengaluru"/>
    <s v="Kolkata"/>
    <d v="2023-08-26T17:31:00"/>
    <d v="2023-08-26T22:31:00"/>
    <d v="1899-12-30T05:00:00"/>
    <n v="1745"/>
    <n v="8487.42"/>
    <n v="1245.3399999999999"/>
    <n v="7242.08"/>
    <x v="2"/>
    <s v="Cancelled"/>
    <s v="25A"/>
    <n v="2"/>
    <n v="1"/>
    <s v="Weekend"/>
    <x v="54"/>
  </r>
  <r>
    <s v="F01140"/>
    <x v="1352"/>
    <s v="E1425"/>
    <s v="P03966"/>
    <x v="3"/>
    <s v="Economy"/>
    <s v="Hyderabad"/>
    <s v="Kolkata"/>
    <d v="2023-07-15T23:02:00"/>
    <d v="2023-07-16T02:02:00"/>
    <d v="1899-12-30T03:00:00"/>
    <n v="1816"/>
    <n v="12333.79"/>
    <n v="76.38"/>
    <n v="12257.410000000002"/>
    <x v="2"/>
    <s v="Completed"/>
    <s v="18A"/>
    <n v="1"/>
    <n v="0"/>
    <s v="Weekend"/>
    <x v="15"/>
  </r>
  <r>
    <s v="F01141"/>
    <x v="146"/>
    <s v="E1273"/>
    <s v="P04740"/>
    <x v="3"/>
    <s v="Business"/>
    <s v="Lucknow"/>
    <s v="Mumbai"/>
    <d v="2025-10-11T00:48:00"/>
    <d v="2025-10-11T05:48:00"/>
    <d v="1899-12-30T05:00:00"/>
    <n v="1541"/>
    <n v="13316.77"/>
    <n v="1876.12"/>
    <n v="11440.650000000001"/>
    <x v="2"/>
    <s v="Cancelled"/>
    <s v="13F"/>
    <n v="2"/>
    <n v="1"/>
    <s v="Weekend"/>
    <x v="17"/>
  </r>
  <r>
    <s v="F01142"/>
    <x v="1399"/>
    <s v="E1570"/>
    <s v="P02984"/>
    <x v="3"/>
    <s v="Business"/>
    <s v="Chennai"/>
    <s v="Delhi"/>
    <d v="2025-12-28T07:58:00"/>
    <d v="2025-12-28T08:58:00"/>
    <d v="1899-12-30T01:00:00"/>
    <n v="1368"/>
    <n v="3166.32"/>
    <n v="1413.16"/>
    <n v="1753.16"/>
    <x v="2"/>
    <s v="Completed"/>
    <s v="24D"/>
    <n v="5"/>
    <n v="0"/>
    <s v="Weekend"/>
    <x v="48"/>
  </r>
  <r>
    <s v="F01143"/>
    <x v="760"/>
    <s v="E1174"/>
    <s v="P05715"/>
    <x v="1"/>
    <s v="Economy"/>
    <s v="Mumbai"/>
    <s v="Pune"/>
    <d v="2023-04-14T02:38:00"/>
    <d v="2023-04-14T06:38:00"/>
    <d v="1899-12-30T04:00:00"/>
    <n v="1606"/>
    <n v="7340.39"/>
    <n v="1322.15"/>
    <n v="6018.24"/>
    <x v="2"/>
    <s v="Completed"/>
    <s v="16C"/>
    <n v="3"/>
    <n v="0"/>
    <s v="Weekday"/>
    <x v="11"/>
  </r>
  <r>
    <s v="F01144"/>
    <x v="355"/>
    <s v="E1664"/>
    <s v="P05285"/>
    <x v="2"/>
    <s v="First_Class"/>
    <s v="Mumbai"/>
    <s v="Delhi"/>
    <d v="2026-09-13T21:01:00"/>
    <d v="2026-09-13T22:01:00"/>
    <d v="1899-12-30T01:00:00"/>
    <n v="487"/>
    <n v="14505.85"/>
    <n v="798.49"/>
    <n v="13707.36"/>
    <x v="2"/>
    <s v="Completed"/>
    <s v="19A"/>
    <n v="2"/>
    <n v="0"/>
    <s v="Weekend"/>
    <x v="22"/>
  </r>
  <r>
    <s v="F01145"/>
    <x v="257"/>
    <s v="E1178"/>
    <s v="P04395"/>
    <x v="1"/>
    <s v="Economy"/>
    <s v="Bengaluru"/>
    <s v="Hyderabad"/>
    <d v="2025-11-16T05:16:00"/>
    <d v="2025-11-16T06:16:00"/>
    <d v="1899-12-30T01:00:00"/>
    <n v="2308"/>
    <n v="7055.07"/>
    <n v="1935.16"/>
    <n v="5119.91"/>
    <x v="2"/>
    <s v="Completed"/>
    <s v="12C"/>
    <n v="2"/>
    <n v="0"/>
    <s v="Weekend"/>
    <x v="41"/>
  </r>
  <r>
    <s v="F01146"/>
    <x v="408"/>
    <s v="E1403"/>
    <s v="P05491"/>
    <x v="3"/>
    <s v="Business"/>
    <s v="Ahmedabad"/>
    <s v="Pune"/>
    <d v="2025-03-22T12:59:00"/>
    <d v="2025-03-22T16:59:00"/>
    <d v="1899-12-30T04:00:00"/>
    <n v="790"/>
    <n v="6598.97"/>
    <n v="1180.3699999999999"/>
    <n v="5418.6"/>
    <x v="2"/>
    <s v="Cancelled"/>
    <s v="25F"/>
    <n v="5"/>
    <n v="1"/>
    <s v="Weekend"/>
    <x v="68"/>
  </r>
  <r>
    <s v="F01147"/>
    <x v="287"/>
    <s v="E1055"/>
    <s v="P05851"/>
    <x v="3"/>
    <s v="First_Class"/>
    <s v="Hyderabad"/>
    <s v="Mumbai"/>
    <d v="2024-04-16T01:44:00"/>
    <d v="2024-04-16T06:44:00"/>
    <d v="1899-12-30T05:00:00"/>
    <n v="1315"/>
    <n v="12455.36"/>
    <n v="156.80000000000001"/>
    <n v="12298.560000000001"/>
    <x v="2"/>
    <s v="Cancelled"/>
    <s v="1F"/>
    <n v="5"/>
    <n v="1"/>
    <s v="Weekday"/>
    <x v="2"/>
  </r>
  <r>
    <s v="F01148"/>
    <x v="1391"/>
    <s v="E1604"/>
    <s v="P04236"/>
    <x v="3"/>
    <s v="First_Class"/>
    <s v="Mumbai"/>
    <s v="Lucknow"/>
    <d v="2025-02-11T04:46:00"/>
    <d v="2025-02-11T06:46:00"/>
    <d v="1899-12-30T02:00:00"/>
    <n v="1991"/>
    <n v="10561.14"/>
    <n v="323.95999999999998"/>
    <n v="10237.18"/>
    <x v="2"/>
    <s v="Completed"/>
    <s v="30E"/>
    <n v="3"/>
    <n v="0"/>
    <s v="Weekday"/>
    <x v="21"/>
  </r>
  <r>
    <s v="F01149"/>
    <x v="462"/>
    <s v="E1399"/>
    <s v="P02871"/>
    <x v="1"/>
    <s v="Economy"/>
    <s v="Bengaluru"/>
    <s v="Kolkata"/>
    <d v="2023-09-08T22:19:00"/>
    <d v="2023-09-08T23:19:00"/>
    <d v="1899-12-30T01:00:00"/>
    <n v="728"/>
    <n v="10058.06"/>
    <n v="828.42"/>
    <n v="9229.64"/>
    <x v="2"/>
    <s v="Cancelled"/>
    <s v="5B"/>
    <n v="5"/>
    <n v="1"/>
    <s v="Weekday"/>
    <x v="54"/>
  </r>
  <r>
    <s v="F01150"/>
    <x v="1349"/>
    <s v="E1205"/>
    <s v="P03620"/>
    <x v="4"/>
    <s v="Business"/>
    <s v="Pune"/>
    <s v="Delhi"/>
    <d v="2026-08-29T10:53:00"/>
    <d v="2026-08-29T13:53:00"/>
    <d v="1899-12-30T03:00:00"/>
    <n v="1135"/>
    <n v="4528.43"/>
    <n v="1796.02"/>
    <n v="2732.4100000000003"/>
    <x v="2"/>
    <s v="Completed"/>
    <s v="14C"/>
    <n v="2"/>
    <n v="0"/>
    <s v="Weekend"/>
    <x v="70"/>
  </r>
  <r>
    <s v="F01151"/>
    <x v="746"/>
    <s v="E1775"/>
    <s v="P04942"/>
    <x v="1"/>
    <s v="Economy"/>
    <s v="Ahmedabad"/>
    <s v="Delhi"/>
    <d v="2024-08-21T09:00:00"/>
    <d v="2024-08-21T10:00:00"/>
    <d v="1899-12-30T01:00:00"/>
    <n v="417"/>
    <n v="8726.9500000000007"/>
    <n v="683.58"/>
    <n v="8043.3700000000008"/>
    <x v="2"/>
    <s v="Cancelled"/>
    <s v="12C"/>
    <n v="5"/>
    <n v="1"/>
    <s v="Weekday"/>
    <x v="8"/>
  </r>
  <r>
    <s v="F01152"/>
    <x v="412"/>
    <s v="E1411"/>
    <s v="P00694"/>
    <x v="4"/>
    <s v="Business"/>
    <s v="Delhi"/>
    <s v="Kolkata"/>
    <d v="2025-04-21T14:16:00"/>
    <d v="2025-04-21T16:16:00"/>
    <d v="1899-12-30T02:00:00"/>
    <n v="390"/>
    <n v="14724.53"/>
    <n v="1899.43"/>
    <n v="12825.1"/>
    <x v="2"/>
    <s v="Cancelled"/>
    <s v="22C"/>
    <n v="5"/>
    <n v="1"/>
    <s v="Weekday"/>
    <x v="20"/>
  </r>
  <r>
    <s v="F01153"/>
    <x v="20"/>
    <s v="E1827"/>
    <s v="P03493"/>
    <x v="2"/>
    <s v="First_Class"/>
    <s v="Lucknow"/>
    <s v="Bengaluru"/>
    <d v="2024-08-19T00:00:00"/>
    <d v="2024-08-19T01:00:00"/>
    <d v="1899-12-30T01:00:00"/>
    <n v="2489"/>
    <n v="10141.15"/>
    <n v="122.01"/>
    <n v="10019.14"/>
    <x v="2"/>
    <s v="Cancelled"/>
    <s v="10F"/>
    <n v="5"/>
    <n v="1"/>
    <s v="Weekday"/>
    <x v="45"/>
  </r>
  <r>
    <s v="F01154"/>
    <x v="1091"/>
    <s v="E1644"/>
    <s v="P04399"/>
    <x v="1"/>
    <s v="First_Class"/>
    <s v="Pune"/>
    <s v="Ahmedabad"/>
    <d v="2025-06-18T06:26:00"/>
    <d v="2025-06-18T11:26:00"/>
    <d v="1899-12-30T05:00:00"/>
    <n v="1601"/>
    <n v="10195.030000000001"/>
    <n v="1863.01"/>
    <n v="8332.02"/>
    <x v="2"/>
    <s v="Completed"/>
    <s v="14A"/>
    <n v="3"/>
    <n v="0"/>
    <s v="Weekday"/>
    <x v="30"/>
  </r>
  <r>
    <s v="F01155"/>
    <x v="1400"/>
    <s v="E1862"/>
    <s v="P05473"/>
    <x v="0"/>
    <s v="First_Class"/>
    <s v="Hyderabad"/>
    <s v="Delhi"/>
    <d v="2026-11-04T23:43:00"/>
    <d v="2026-11-05T03:43:00"/>
    <d v="1899-12-30T04:00:00"/>
    <n v="1313"/>
    <n v="6517.26"/>
    <n v="1704.59"/>
    <n v="4812.67"/>
    <x v="2"/>
    <s v="Cancelled"/>
    <s v="5A"/>
    <n v="4"/>
    <n v="1"/>
    <s v="Weekday"/>
    <x v="5"/>
  </r>
  <r>
    <s v="F01156"/>
    <x v="771"/>
    <s v="E1409"/>
    <s v="P01412"/>
    <x v="0"/>
    <s v="Business"/>
    <s v="Lucknow"/>
    <s v="Chennai"/>
    <d v="2025-06-30T15:09:00"/>
    <d v="2025-06-30T17:09:00"/>
    <d v="1899-12-30T02:00:00"/>
    <n v="2133"/>
    <n v="13411.02"/>
    <n v="1722.64"/>
    <n v="11688.380000000001"/>
    <x v="1"/>
    <s v="Cancelled"/>
    <s v="7C"/>
    <n v="4"/>
    <n v="1"/>
    <s v="Weekday"/>
    <x v="27"/>
  </r>
  <r>
    <s v="F01157"/>
    <x v="1169"/>
    <s v="E1778"/>
    <s v="P03709"/>
    <x v="3"/>
    <s v="Business"/>
    <s v="Delhi"/>
    <s v="Hyderabad"/>
    <d v="2024-06-30T18:32:00"/>
    <d v="2024-06-30T22:32:00"/>
    <d v="1899-12-30T04:00:00"/>
    <n v="1105"/>
    <n v="11874.15"/>
    <n v="363.18"/>
    <n v="11510.97"/>
    <x v="1"/>
    <s v="Cancelled"/>
    <s v="15A"/>
    <n v="3"/>
    <n v="1"/>
    <s v="Weekend"/>
    <x v="7"/>
  </r>
  <r>
    <s v="F01158"/>
    <x v="830"/>
    <s v="E1709"/>
    <s v="P00095"/>
    <x v="4"/>
    <s v="Economy"/>
    <s v="Bengaluru"/>
    <s v="Chennai"/>
    <d v="2026-11-06T05:32:00"/>
    <d v="2026-11-06T09:32:00"/>
    <d v="1899-12-30T04:00:00"/>
    <n v="1509"/>
    <n v="12425.79"/>
    <n v="586.53"/>
    <n v="11839.26"/>
    <x v="1"/>
    <s v="Cancelled"/>
    <s v="24D"/>
    <n v="5"/>
    <n v="1"/>
    <s v="Weekday"/>
    <x v="14"/>
  </r>
  <r>
    <s v="F01159"/>
    <x v="7"/>
    <s v="E1721"/>
    <s v="P03706"/>
    <x v="4"/>
    <s v="Economy"/>
    <s v="Delhi"/>
    <s v="Chennai"/>
    <d v="2023-03-12T22:25:00"/>
    <d v="2023-03-13T03:25:00"/>
    <d v="1899-12-30T05:00:00"/>
    <n v="1132"/>
    <n v="12197.63"/>
    <n v="1854.52"/>
    <n v="10343.109999999999"/>
    <x v="3"/>
    <s v="Cancelled"/>
    <s v="9F"/>
    <n v="4"/>
    <n v="1"/>
    <s v="Weekend"/>
    <x v="56"/>
  </r>
  <r>
    <s v="F01160"/>
    <x v="0"/>
    <s v="E1470"/>
    <s v="P03500"/>
    <x v="4"/>
    <s v="Business"/>
    <s v="Mumbai"/>
    <s v="Delhi"/>
    <d v="2023-02-23T17:59:00"/>
    <d v="2023-02-23T20:59:00"/>
    <d v="1899-12-30T03:00:00"/>
    <n v="1690"/>
    <n v="7279.48"/>
    <n v="1256.44"/>
    <n v="6023.0399999999991"/>
    <x v="1"/>
    <s v="Completed"/>
    <s v="13F"/>
    <n v="2"/>
    <n v="0"/>
    <s v="Weekday"/>
    <x v="22"/>
  </r>
  <r>
    <s v="F01161"/>
    <x v="1401"/>
    <s v="E1536"/>
    <s v="P00834"/>
    <x v="0"/>
    <s v="First_Class"/>
    <s v="Hyderabad"/>
    <s v="Mumbai"/>
    <d v="2025-11-29T03:06:00"/>
    <d v="2025-11-29T07:06:00"/>
    <d v="1899-12-30T04:00:00"/>
    <n v="1961"/>
    <n v="8393.2199999999993"/>
    <n v="536.86"/>
    <n v="7856.36"/>
    <x v="0"/>
    <s v="Cancelled"/>
    <s v="26C"/>
    <n v="2"/>
    <n v="1"/>
    <s v="Weekend"/>
    <x v="2"/>
  </r>
  <r>
    <s v="F01162"/>
    <x v="905"/>
    <s v="E1234"/>
    <s v="P00187"/>
    <x v="0"/>
    <s v="Economy"/>
    <s v="Pune"/>
    <s v="Kolkata"/>
    <d v="2026-02-02T15:36:00"/>
    <d v="2026-02-02T19:36:00"/>
    <d v="1899-12-30T04:00:00"/>
    <n v="1397"/>
    <n v="3663.24"/>
    <n v="702.91"/>
    <n v="2960.33"/>
    <x v="1"/>
    <s v="Completed"/>
    <s v="29F"/>
    <n v="2"/>
    <n v="0"/>
    <s v="Weekday"/>
    <x v="58"/>
  </r>
  <r>
    <s v="F01163"/>
    <x v="1235"/>
    <s v="E1136"/>
    <s v="P04199"/>
    <x v="1"/>
    <s v="Business"/>
    <s v="Ahmedabad"/>
    <s v="Bengaluru"/>
    <d v="2025-01-13T18:18:00"/>
    <d v="2025-01-13T19:18:00"/>
    <d v="1899-12-30T01:00:00"/>
    <n v="1847"/>
    <n v="10539.21"/>
    <n v="79.45"/>
    <n v="10459.759999999998"/>
    <x v="2"/>
    <s v="Completed"/>
    <s v="3D"/>
    <n v="3"/>
    <n v="0"/>
    <s v="Weekday"/>
    <x v="63"/>
  </r>
  <r>
    <s v="F01164"/>
    <x v="1183"/>
    <s v="E1355"/>
    <s v="P01607"/>
    <x v="3"/>
    <s v="First_Class"/>
    <s v="Kolkata"/>
    <s v="Bengaluru"/>
    <d v="2024-04-23T08:02:00"/>
    <d v="2024-04-23T10:02:00"/>
    <d v="1899-12-30T02:00:00"/>
    <n v="2067"/>
    <n v="4269.58"/>
    <n v="569.4"/>
    <n v="3700.18"/>
    <x v="3"/>
    <s v="Cancelled"/>
    <s v="18C"/>
    <n v="5"/>
    <n v="1"/>
    <s v="Weekday"/>
    <x v="47"/>
  </r>
  <r>
    <s v="F01165"/>
    <x v="1266"/>
    <s v="E1453"/>
    <s v="P04955"/>
    <x v="3"/>
    <s v="First_Class"/>
    <s v="Bengaluru"/>
    <s v="Mumbai"/>
    <d v="2025-08-03T06:58:00"/>
    <d v="2025-08-03T11:58:00"/>
    <d v="1899-12-30T05:00:00"/>
    <n v="774"/>
    <n v="2193.29"/>
    <n v="442.74"/>
    <n v="1750.55"/>
    <x v="2"/>
    <s v="Cancelled"/>
    <s v="18E"/>
    <n v="3"/>
    <n v="1"/>
    <s v="Weekend"/>
    <x v="1"/>
  </r>
  <r>
    <s v="F01166"/>
    <x v="287"/>
    <s v="E1937"/>
    <s v="P01175"/>
    <x v="0"/>
    <s v="First_Class"/>
    <s v="Mumbai"/>
    <s v="Delhi"/>
    <d v="2025-06-18T19:09:00"/>
    <d v="2025-06-18T21:09:00"/>
    <d v="1899-12-30T02:00:00"/>
    <n v="364"/>
    <n v="4595.26"/>
    <n v="1455.17"/>
    <n v="3140.09"/>
    <x v="1"/>
    <s v="Completed"/>
    <s v="23C"/>
    <n v="1"/>
    <n v="0"/>
    <s v="Weekday"/>
    <x v="22"/>
  </r>
  <r>
    <s v="F01167"/>
    <x v="874"/>
    <s v="E1503"/>
    <s v="P04411"/>
    <x v="3"/>
    <s v="First_Class"/>
    <s v="Mumbai"/>
    <s v="Hyderabad"/>
    <d v="2023-12-16T02:11:00"/>
    <d v="2023-12-16T05:11:00"/>
    <d v="1899-12-30T03:00:00"/>
    <n v="1312"/>
    <n v="10711.46"/>
    <n v="1366.49"/>
    <n v="9344.9699999999993"/>
    <x v="0"/>
    <s v="Completed"/>
    <s v="7A"/>
    <n v="1"/>
    <n v="0"/>
    <s v="Weekend"/>
    <x v="44"/>
  </r>
  <r>
    <s v="F01168"/>
    <x v="1162"/>
    <s v="E1069"/>
    <s v="P01717"/>
    <x v="3"/>
    <s v="First_Class"/>
    <s v="Chennai"/>
    <s v="Pune"/>
    <d v="2025-03-13T02:42:00"/>
    <d v="2025-03-13T05:42:00"/>
    <d v="1899-12-30T03:00:00"/>
    <n v="583"/>
    <n v="10461.709999999999"/>
    <n v="1533.08"/>
    <n v="8928.6299999999992"/>
    <x v="3"/>
    <s v="Completed"/>
    <s v="19B"/>
    <n v="3"/>
    <n v="0"/>
    <s v="Weekday"/>
    <x v="53"/>
  </r>
  <r>
    <s v="F01169"/>
    <x v="1357"/>
    <s v="E1265"/>
    <s v="P04067"/>
    <x v="4"/>
    <s v="First_Class"/>
    <s v="Delhi"/>
    <s v="Kolkata"/>
    <d v="2026-11-29T06:38:00"/>
    <d v="2026-11-29T07:38:00"/>
    <d v="1899-12-30T01:00:00"/>
    <n v="1800"/>
    <n v="14144.3"/>
    <n v="484.95"/>
    <n v="13659.349999999999"/>
    <x v="2"/>
    <s v="Completed"/>
    <s v="15D"/>
    <n v="2"/>
    <n v="0"/>
    <s v="Weekend"/>
    <x v="20"/>
  </r>
  <r>
    <s v="F01170"/>
    <x v="174"/>
    <s v="E1486"/>
    <s v="P02989"/>
    <x v="4"/>
    <s v="Business"/>
    <s v="Bengaluru"/>
    <s v="Ahmedabad"/>
    <d v="2025-03-24T15:23:00"/>
    <d v="2025-03-24T20:23:00"/>
    <d v="1899-12-30T05:00:00"/>
    <n v="915"/>
    <n v="6372.19"/>
    <n v="743.41"/>
    <n v="5628.78"/>
    <x v="1"/>
    <s v="Completed"/>
    <s v="8A"/>
    <n v="4"/>
    <n v="0"/>
    <s v="Weekday"/>
    <x v="31"/>
  </r>
  <r>
    <s v="F01171"/>
    <x v="125"/>
    <s v="E1476"/>
    <s v="P02030"/>
    <x v="0"/>
    <s v="Business"/>
    <s v="Lucknow"/>
    <s v="Hyderabad"/>
    <d v="2024-01-25T09:38:00"/>
    <d v="2024-01-25T12:38:00"/>
    <d v="1899-12-30T03:00:00"/>
    <n v="900"/>
    <n v="3724.96"/>
    <n v="1249.1400000000001"/>
    <n v="2475.8199999999997"/>
    <x v="0"/>
    <s v="Completed"/>
    <s v="24A"/>
    <n v="5"/>
    <n v="0"/>
    <s v="Weekday"/>
    <x v="33"/>
  </r>
  <r>
    <s v="F01172"/>
    <x v="769"/>
    <s v="E1435"/>
    <s v="P01614"/>
    <x v="1"/>
    <s v="Economy"/>
    <s v="Kolkata"/>
    <s v="Chennai"/>
    <d v="2023-04-24T09:13:00"/>
    <d v="2023-04-24T12:13:00"/>
    <d v="1899-12-30T03:00:00"/>
    <n v="883"/>
    <n v="2069.2199999999998"/>
    <n v="1387.99"/>
    <n v="681.22999999999979"/>
    <x v="0"/>
    <s v="Completed"/>
    <s v="27D"/>
    <n v="4"/>
    <n v="0"/>
    <s v="Weekday"/>
    <x v="35"/>
  </r>
  <r>
    <s v="F01173"/>
    <x v="1169"/>
    <s v="E1354"/>
    <s v="P00127"/>
    <x v="2"/>
    <s v="Economy"/>
    <s v="Ahmedabad"/>
    <s v="Mumbai"/>
    <d v="2025-06-14T09:22:00"/>
    <d v="2025-06-14T10:22:00"/>
    <d v="1899-12-30T01:00:00"/>
    <n v="2128"/>
    <n v="4676.2700000000004"/>
    <n v="557.42999999999995"/>
    <n v="4118.84"/>
    <x v="2"/>
    <s v="Cancelled"/>
    <s v="25C"/>
    <n v="4"/>
    <n v="1"/>
    <s v="Weekend"/>
    <x v="3"/>
  </r>
  <r>
    <s v="F01174"/>
    <x v="716"/>
    <s v="E1036"/>
    <s v="P00574"/>
    <x v="0"/>
    <s v="Business"/>
    <s v="Hyderabad"/>
    <s v="Lucknow"/>
    <d v="2026-06-07T05:31:00"/>
    <d v="2026-06-07T08:31:00"/>
    <d v="1899-12-30T03:00:00"/>
    <n v="2092"/>
    <n v="4000.88"/>
    <n v="1286.49"/>
    <n v="2714.3900000000003"/>
    <x v="3"/>
    <s v="Completed"/>
    <s v="24B"/>
    <n v="5"/>
    <n v="0"/>
    <s v="Weekend"/>
    <x v="59"/>
  </r>
  <r>
    <s v="F01175"/>
    <x v="460"/>
    <s v="E1355"/>
    <s v="P02669"/>
    <x v="0"/>
    <s v="Economy"/>
    <s v="Pune"/>
    <s v="Chennai"/>
    <d v="2026-05-06T21:27:00"/>
    <d v="2026-05-06T22:27:00"/>
    <d v="1899-12-30T01:00:00"/>
    <n v="1318"/>
    <n v="9374.7000000000007"/>
    <n v="365.16"/>
    <n v="9009.5400000000009"/>
    <x v="1"/>
    <s v="Completed"/>
    <s v="26F"/>
    <n v="3"/>
    <n v="0"/>
    <s v="Weekday"/>
    <x v="46"/>
  </r>
  <r>
    <s v="F01176"/>
    <x v="1377"/>
    <s v="E1503"/>
    <s v="P04150"/>
    <x v="2"/>
    <s v="Business"/>
    <s v="Hyderabad"/>
    <s v="Kolkata"/>
    <d v="2024-02-02T05:09:00"/>
    <d v="2024-02-02T08:09:00"/>
    <d v="1899-12-30T03:00:00"/>
    <n v="659"/>
    <n v="14926.74"/>
    <n v="545.09"/>
    <n v="14381.65"/>
    <x v="3"/>
    <s v="Completed"/>
    <s v="29D"/>
    <n v="3"/>
    <n v="0"/>
    <s v="Weekday"/>
    <x v="15"/>
  </r>
  <r>
    <s v="F01177"/>
    <x v="1197"/>
    <s v="E1555"/>
    <s v="P01485"/>
    <x v="2"/>
    <s v="Economy"/>
    <s v="Ahmedabad"/>
    <s v="Hyderabad"/>
    <d v="2026-11-21T00:29:00"/>
    <d v="2026-11-21T01:29:00"/>
    <d v="1899-12-30T01:00:00"/>
    <n v="1533"/>
    <n v="3352.53"/>
    <n v="1023.75"/>
    <n v="2328.7800000000002"/>
    <x v="3"/>
    <s v="Cancelled"/>
    <s v="17E"/>
    <n v="4"/>
    <n v="1"/>
    <s v="Weekend"/>
    <x v="34"/>
  </r>
  <r>
    <s v="F01178"/>
    <x v="527"/>
    <s v="E1941"/>
    <s v="P03300"/>
    <x v="3"/>
    <s v="Business"/>
    <s v="Mumbai"/>
    <s v="Chennai"/>
    <d v="2026-09-09T18:33:00"/>
    <d v="2026-09-09T19:33:00"/>
    <d v="1899-12-30T01:00:00"/>
    <n v="1792"/>
    <n v="10131.82"/>
    <n v="1288.3499999999999"/>
    <n v="8843.4699999999993"/>
    <x v="1"/>
    <s v="Cancelled"/>
    <s v="22D"/>
    <n v="4"/>
    <n v="1"/>
    <s v="Weekday"/>
    <x v="66"/>
  </r>
  <r>
    <s v="F01179"/>
    <x v="1065"/>
    <s v="E1944"/>
    <s v="P03590"/>
    <x v="2"/>
    <s v="Economy"/>
    <s v="Kolkata"/>
    <s v="Bengaluru"/>
    <d v="2024-10-17T17:37:00"/>
    <d v="2024-10-17T22:37:00"/>
    <d v="1899-12-30T05:00:00"/>
    <n v="2293"/>
    <n v="12929.96"/>
    <n v="320.77"/>
    <n v="12609.189999999999"/>
    <x v="1"/>
    <s v="Cancelled"/>
    <s v="6F"/>
    <n v="2"/>
    <n v="1"/>
    <s v="Weekday"/>
    <x v="47"/>
  </r>
  <r>
    <s v="F01180"/>
    <x v="665"/>
    <s v="E1169"/>
    <s v="P02971"/>
    <x v="1"/>
    <s v="Business"/>
    <s v="Chennai"/>
    <s v="Delhi"/>
    <d v="2026-12-13T19:10:00"/>
    <d v="2026-12-13T22:10:00"/>
    <d v="1899-12-30T03:00:00"/>
    <n v="2324"/>
    <n v="7777.11"/>
    <n v="1600.77"/>
    <n v="6176.34"/>
    <x v="0"/>
    <s v="Cancelled"/>
    <s v="13C"/>
    <n v="5"/>
    <n v="1"/>
    <s v="Weekend"/>
    <x v="48"/>
  </r>
  <r>
    <s v="F01181"/>
    <x v="368"/>
    <s v="E1626"/>
    <s v="P02534"/>
    <x v="2"/>
    <s v="First_Class"/>
    <s v="Pune"/>
    <s v="Hyderabad"/>
    <d v="2023-10-14T14:47:00"/>
    <d v="2023-10-14T17:47:00"/>
    <d v="1899-12-30T03:00:00"/>
    <n v="1541"/>
    <n v="4980.96"/>
    <n v="856.99"/>
    <n v="4123.97"/>
    <x v="0"/>
    <s v="Completed"/>
    <s v="6B"/>
    <n v="4"/>
    <n v="0"/>
    <s v="Weekend"/>
    <x v="39"/>
  </r>
  <r>
    <s v="F01182"/>
    <x v="1402"/>
    <s v="E1954"/>
    <s v="P02602"/>
    <x v="0"/>
    <s v="Economy"/>
    <s v="Lucknow"/>
    <s v="Hyderabad"/>
    <d v="2026-08-02T10:23:00"/>
    <d v="2026-08-02T15:23:00"/>
    <d v="1899-12-30T05:00:00"/>
    <n v="314"/>
    <n v="7454.6"/>
    <n v="1255.8499999999999"/>
    <n v="6198.75"/>
    <x v="0"/>
    <s v="Completed"/>
    <s v="3A"/>
    <n v="2"/>
    <n v="0"/>
    <s v="Weekend"/>
    <x v="33"/>
  </r>
  <r>
    <s v="F01183"/>
    <x v="1190"/>
    <s v="E1109"/>
    <s v="P03782"/>
    <x v="1"/>
    <s v="Economy"/>
    <s v="Hyderabad"/>
    <s v="Delhi"/>
    <d v="2026-08-16T06:28:00"/>
    <d v="2026-08-16T11:28:00"/>
    <d v="1899-12-30T05:00:00"/>
    <n v="1706"/>
    <n v="8133.37"/>
    <n v="1972.6"/>
    <n v="6160.77"/>
    <x v="0"/>
    <s v="Cancelled"/>
    <s v="26B"/>
    <n v="5"/>
    <n v="1"/>
    <s v="Weekend"/>
    <x v="5"/>
  </r>
  <r>
    <s v="F01184"/>
    <x v="267"/>
    <s v="E1931"/>
    <s v="P03351"/>
    <x v="3"/>
    <s v="Business"/>
    <s v="Bengaluru"/>
    <s v="Hyderabad"/>
    <d v="2026-10-02T23:47:00"/>
    <d v="2026-10-03T00:47:00"/>
    <d v="1899-12-30T01:00:00"/>
    <n v="793"/>
    <n v="3896.15"/>
    <n v="302.43"/>
    <n v="3593.7200000000003"/>
    <x v="2"/>
    <s v="Cancelled"/>
    <s v="28A"/>
    <n v="5"/>
    <n v="1"/>
    <s v="Weekday"/>
    <x v="41"/>
  </r>
  <r>
    <s v="F01185"/>
    <x v="1403"/>
    <s v="E1326"/>
    <s v="P05355"/>
    <x v="4"/>
    <s v="First_Class"/>
    <s v="Ahmedabad"/>
    <s v="Kolkata"/>
    <d v="2024-10-01T21:47:00"/>
    <d v="2024-10-02T00:47:00"/>
    <d v="1899-12-30T03:00:00"/>
    <n v="1802"/>
    <n v="10096.89"/>
    <n v="365.49"/>
    <n v="9731.4"/>
    <x v="1"/>
    <s v="Cancelled"/>
    <s v="28E"/>
    <n v="3"/>
    <n v="1"/>
    <s v="Weekday"/>
    <x v="26"/>
  </r>
  <r>
    <s v="F01186"/>
    <x v="1209"/>
    <s v="E1622"/>
    <s v="P03557"/>
    <x v="0"/>
    <s v="Business"/>
    <s v="Mumbai"/>
    <s v="Delhi"/>
    <d v="2023-04-20T11:48:00"/>
    <d v="2023-04-20T15:48:00"/>
    <d v="1899-12-30T04:00:00"/>
    <n v="318"/>
    <n v="6436.62"/>
    <n v="1663.21"/>
    <n v="4773.41"/>
    <x v="0"/>
    <s v="Cancelled"/>
    <s v="21D"/>
    <n v="2"/>
    <n v="1"/>
    <s v="Weekday"/>
    <x v="22"/>
  </r>
  <r>
    <s v="F01187"/>
    <x v="1231"/>
    <s v="E1976"/>
    <s v="P04143"/>
    <x v="0"/>
    <s v="Economy"/>
    <s v="Chennai"/>
    <s v="Ahmedabad"/>
    <d v="2025-02-13T21:42:00"/>
    <d v="2025-02-13T22:42:00"/>
    <d v="1899-12-30T01:00:00"/>
    <n v="500"/>
    <n v="8006.1"/>
    <n v="397.22"/>
    <n v="7608.88"/>
    <x v="3"/>
    <s v="Completed"/>
    <s v="17F"/>
    <n v="2"/>
    <n v="0"/>
    <s v="Weekday"/>
    <x v="0"/>
  </r>
  <r>
    <s v="F01188"/>
    <x v="1295"/>
    <s v="E1581"/>
    <s v="P03754"/>
    <x v="2"/>
    <s v="Business"/>
    <s v="Kolkata"/>
    <s v="Hyderabad"/>
    <d v="2023-03-11T07:01:00"/>
    <d v="2023-03-11T09:01:00"/>
    <d v="1899-12-30T02:00:00"/>
    <n v="993"/>
    <n v="7624.36"/>
    <n v="1684.91"/>
    <n v="5939.45"/>
    <x v="0"/>
    <s v="Completed"/>
    <s v="19B"/>
    <n v="5"/>
    <n v="0"/>
    <s v="Weekend"/>
    <x v="60"/>
  </r>
  <r>
    <s v="F01189"/>
    <x v="573"/>
    <s v="E1671"/>
    <s v="P04417"/>
    <x v="4"/>
    <s v="Business"/>
    <s v="Ahmedabad"/>
    <s v="Hyderabad"/>
    <d v="2026-09-20T18:26:00"/>
    <d v="2026-09-20T19:26:00"/>
    <d v="1899-12-30T01:00:00"/>
    <n v="2479"/>
    <n v="9117.0499999999993"/>
    <n v="161.36000000000001"/>
    <n v="8955.6899999999987"/>
    <x v="2"/>
    <s v="Completed"/>
    <s v="12E"/>
    <n v="1"/>
    <n v="0"/>
    <s v="Weekend"/>
    <x v="34"/>
  </r>
  <r>
    <s v="F01190"/>
    <x v="901"/>
    <s v="E1676"/>
    <s v="P02530"/>
    <x v="4"/>
    <s v="Economy"/>
    <s v="Bengaluru"/>
    <s v="Ahmedabad"/>
    <d v="2026-04-11T17:40:00"/>
    <d v="2026-04-11T21:40:00"/>
    <d v="1899-12-30T04:00:00"/>
    <n v="1056"/>
    <n v="5467.43"/>
    <n v="1946.97"/>
    <n v="3520.46"/>
    <x v="3"/>
    <s v="Completed"/>
    <s v="14F"/>
    <n v="4"/>
    <n v="0"/>
    <s v="Weekend"/>
    <x v="31"/>
  </r>
  <r>
    <s v="F01191"/>
    <x v="979"/>
    <s v="E1241"/>
    <s v="P00526"/>
    <x v="4"/>
    <s v="Economy"/>
    <s v="Hyderabad"/>
    <s v="Chennai"/>
    <d v="2023-06-10T04:02:00"/>
    <d v="2023-06-10T07:02:00"/>
    <d v="1899-12-30T03:00:00"/>
    <n v="1127"/>
    <n v="2623.17"/>
    <n v="1613.16"/>
    <n v="1010.01"/>
    <x v="2"/>
    <s v="Completed"/>
    <s v="9A"/>
    <n v="4"/>
    <n v="0"/>
    <s v="Weekend"/>
    <x v="57"/>
  </r>
  <r>
    <s v="F01192"/>
    <x v="406"/>
    <s v="E1709"/>
    <s v="P05458"/>
    <x v="2"/>
    <s v="First_Class"/>
    <s v="Delhi"/>
    <s v="Pune"/>
    <d v="2026-09-30T03:23:00"/>
    <d v="2026-09-30T07:23:00"/>
    <d v="1899-12-30T04:00:00"/>
    <n v="1762"/>
    <n v="11342.62"/>
    <n v="174.66"/>
    <n v="11167.960000000001"/>
    <x v="3"/>
    <s v="Cancelled"/>
    <s v="19D"/>
    <n v="3"/>
    <n v="1"/>
    <s v="Weekday"/>
    <x v="23"/>
  </r>
  <r>
    <s v="F01193"/>
    <x v="790"/>
    <s v="E1859"/>
    <s v="P05333"/>
    <x v="1"/>
    <s v="Economy"/>
    <s v="Ahmedabad"/>
    <s v="Hyderabad"/>
    <d v="2023-09-09T23:06:00"/>
    <d v="2023-09-10T01:06:00"/>
    <d v="1899-12-30T02:00:00"/>
    <n v="350"/>
    <n v="9523.27"/>
    <n v="1539.02"/>
    <n v="7984.25"/>
    <x v="1"/>
    <s v="Cancelled"/>
    <s v="20D"/>
    <n v="5"/>
    <n v="1"/>
    <s v="Weekend"/>
    <x v="34"/>
  </r>
  <r>
    <s v="F01194"/>
    <x v="1092"/>
    <s v="E1637"/>
    <s v="P04025"/>
    <x v="0"/>
    <s v="Business"/>
    <s v="Ahmedabad"/>
    <s v="Pune"/>
    <d v="2024-06-03T11:59:00"/>
    <d v="2024-06-03T15:59:00"/>
    <d v="1899-12-30T04:00:00"/>
    <n v="2288"/>
    <n v="3227.59"/>
    <n v="346"/>
    <n v="2881.59"/>
    <x v="4"/>
    <s v="Cancelled"/>
    <s v="17D"/>
    <n v="2"/>
    <n v="1"/>
    <s v="Weekday"/>
    <x v="68"/>
  </r>
  <r>
    <s v="F01195"/>
    <x v="927"/>
    <s v="E1301"/>
    <s v="P03092"/>
    <x v="0"/>
    <s v="First_Class"/>
    <s v="Delhi"/>
    <s v="Ahmedabad"/>
    <d v="2025-10-14T04:34:00"/>
    <d v="2025-10-14T07:34:00"/>
    <d v="1899-12-30T03:00:00"/>
    <n v="1651"/>
    <n v="6576.58"/>
    <n v="1780.73"/>
    <n v="4795.8500000000004"/>
    <x v="1"/>
    <s v="Completed"/>
    <s v="7F"/>
    <n v="5"/>
    <n v="0"/>
    <s v="Weekday"/>
    <x v="52"/>
  </r>
  <r>
    <s v="F01196"/>
    <x v="1249"/>
    <s v="E1589"/>
    <s v="P04930"/>
    <x v="1"/>
    <s v="First_Class"/>
    <s v="Ahmedabad"/>
    <s v="Delhi"/>
    <d v="2026-12-14T07:48:00"/>
    <d v="2026-12-14T08:48:00"/>
    <d v="1899-12-30T01:00:00"/>
    <n v="321"/>
    <n v="2032.14"/>
    <n v="1553.19"/>
    <n v="478.95000000000005"/>
    <x v="4"/>
    <s v="Cancelled"/>
    <s v="21C"/>
    <n v="5"/>
    <n v="1"/>
    <s v="Weekday"/>
    <x v="8"/>
  </r>
  <r>
    <s v="F01197"/>
    <x v="800"/>
    <s v="E1476"/>
    <s v="P01823"/>
    <x v="1"/>
    <s v="Economy"/>
    <s v="Delhi"/>
    <s v="Hyderabad"/>
    <d v="2023-02-16T02:34:00"/>
    <d v="2023-02-16T03:34:00"/>
    <d v="1899-12-30T01:00:00"/>
    <n v="2057"/>
    <n v="5390.18"/>
    <n v="108.3"/>
    <n v="5281.88"/>
    <x v="0"/>
    <s v="Completed"/>
    <s v="3E"/>
    <n v="4"/>
    <n v="0"/>
    <s v="Weekday"/>
    <x v="7"/>
  </r>
  <r>
    <s v="F01198"/>
    <x v="1046"/>
    <s v="E1028"/>
    <s v="P01390"/>
    <x v="4"/>
    <s v="Business"/>
    <s v="Kolkata"/>
    <s v="Delhi"/>
    <d v="2025-04-25T13:51:00"/>
    <d v="2025-04-25T15:51:00"/>
    <d v="1899-12-30T02:00:00"/>
    <n v="1314"/>
    <n v="6690.39"/>
    <n v="1258"/>
    <n v="5432.39"/>
    <x v="3"/>
    <s v="Cancelled"/>
    <s v="12B"/>
    <n v="1"/>
    <n v="1"/>
    <s v="Weekday"/>
    <x v="19"/>
  </r>
  <r>
    <s v="F01199"/>
    <x v="310"/>
    <s v="E1732"/>
    <s v="P01894"/>
    <x v="1"/>
    <s v="Business"/>
    <s v="Bengaluru"/>
    <s v="Mumbai"/>
    <d v="2024-12-31T18:57:00"/>
    <d v="2024-12-31T22:57:00"/>
    <d v="1899-12-30T04:00:00"/>
    <n v="1316"/>
    <n v="6900.25"/>
    <n v="1215.79"/>
    <n v="5684.46"/>
    <x v="0"/>
    <s v="Cancelled"/>
    <s v="19E"/>
    <n v="1"/>
    <n v="1"/>
    <s v="Weekday"/>
    <x v="1"/>
  </r>
  <r>
    <s v="F01200"/>
    <x v="115"/>
    <s v="E1715"/>
    <s v="P02827"/>
    <x v="1"/>
    <s v="Business"/>
    <s v="Bengaluru"/>
    <s v="Hyderabad"/>
    <d v="2023-02-25T18:31:00"/>
    <d v="2023-02-25T22:31:00"/>
    <d v="1899-12-30T04:00:00"/>
    <n v="1792"/>
    <n v="9171.4500000000007"/>
    <n v="1975.6"/>
    <n v="7195.85"/>
    <x v="3"/>
    <s v="Cancelled"/>
    <s v="11B"/>
    <n v="5"/>
    <n v="1"/>
    <s v="Weekend"/>
    <x v="41"/>
  </r>
  <r>
    <s v="F01201"/>
    <x v="134"/>
    <s v="E1130"/>
    <s v="P02470"/>
    <x v="4"/>
    <s v="Economy"/>
    <s v="Bengaluru"/>
    <s v="Mumbai"/>
    <d v="2024-02-04T06:11:00"/>
    <d v="2024-02-04T08:11:00"/>
    <d v="1899-12-30T02:00:00"/>
    <n v="2007"/>
    <n v="13754.13"/>
    <n v="1121.1099999999999"/>
    <n v="12633.019999999999"/>
    <x v="0"/>
    <s v="Cancelled"/>
    <s v="9C"/>
    <n v="5"/>
    <n v="1"/>
    <s v="Weekend"/>
    <x v="1"/>
  </r>
  <r>
    <s v="F01202"/>
    <x v="1057"/>
    <s v="E1158"/>
    <s v="P02733"/>
    <x v="4"/>
    <s v="First_Class"/>
    <s v="Bengaluru"/>
    <s v="Delhi"/>
    <d v="2026-04-19T02:14:00"/>
    <d v="2026-04-19T04:14:00"/>
    <d v="1899-12-30T02:00:00"/>
    <n v="2484"/>
    <n v="11129.5"/>
    <n v="358.98"/>
    <n v="10770.52"/>
    <x v="3"/>
    <s v="Cancelled"/>
    <s v="1F"/>
    <n v="5"/>
    <n v="1"/>
    <s v="Weekend"/>
    <x v="9"/>
  </r>
  <r>
    <s v="F01203"/>
    <x v="638"/>
    <s v="E1094"/>
    <s v="P05265"/>
    <x v="0"/>
    <s v="Economy"/>
    <s v="Ahmedabad"/>
    <s v="Mumbai"/>
    <d v="2025-10-23T07:40:00"/>
    <d v="2025-10-23T11:40:00"/>
    <d v="1899-12-30T04:00:00"/>
    <n v="1141"/>
    <n v="13752.86"/>
    <n v="1329.99"/>
    <n v="12422.87"/>
    <x v="3"/>
    <s v="Cancelled"/>
    <s v="24F"/>
    <n v="4"/>
    <n v="1"/>
    <s v="Weekday"/>
    <x v="3"/>
  </r>
  <r>
    <s v="F01204"/>
    <x v="61"/>
    <s v="E1322"/>
    <s v="P03599"/>
    <x v="4"/>
    <s v="Business"/>
    <s v="Delhi"/>
    <s v="Mumbai"/>
    <d v="2024-03-25T05:05:00"/>
    <d v="2024-03-25T09:05:00"/>
    <d v="1899-12-30T04:00:00"/>
    <n v="409"/>
    <n v="14807.84"/>
    <n v="842.62"/>
    <n v="13965.22"/>
    <x v="1"/>
    <s v="Cancelled"/>
    <s v="26C"/>
    <n v="2"/>
    <n v="1"/>
    <s v="Weekday"/>
    <x v="61"/>
  </r>
  <r>
    <s v="F01205"/>
    <x v="788"/>
    <s v="E1619"/>
    <s v="P01842"/>
    <x v="2"/>
    <s v="Economy"/>
    <s v="Ahmedabad"/>
    <s v="Pune"/>
    <d v="2024-04-03T11:50:00"/>
    <d v="2024-04-03T16:50:00"/>
    <d v="1899-12-30T05:00:00"/>
    <n v="651"/>
    <n v="9411.61"/>
    <n v="445.27"/>
    <n v="8966.34"/>
    <x v="2"/>
    <s v="Completed"/>
    <s v="27C"/>
    <n v="2"/>
    <n v="0"/>
    <s v="Weekday"/>
    <x v="68"/>
  </r>
  <r>
    <s v="F01206"/>
    <x v="1382"/>
    <s v="E1277"/>
    <s v="P02308"/>
    <x v="1"/>
    <s v="First_Class"/>
    <s v="Ahmedabad"/>
    <s v="Bengaluru"/>
    <d v="2023-11-10T07:48:00"/>
    <d v="2023-11-10T12:48:00"/>
    <d v="1899-12-30T05:00:00"/>
    <n v="1342"/>
    <n v="14814.87"/>
    <n v="79.650000000000006"/>
    <n v="14735.220000000001"/>
    <x v="1"/>
    <s v="Completed"/>
    <s v="15C"/>
    <n v="5"/>
    <n v="0"/>
    <s v="Weekday"/>
    <x v="63"/>
  </r>
  <r>
    <s v="F01207"/>
    <x v="708"/>
    <s v="E1683"/>
    <s v="P04499"/>
    <x v="4"/>
    <s v="First_Class"/>
    <s v="Kolkata"/>
    <s v="Pune"/>
    <d v="2024-05-10T07:03:00"/>
    <d v="2024-05-10T10:03:00"/>
    <d v="1899-12-30T03:00:00"/>
    <n v="508"/>
    <n v="5147.63"/>
    <n v="453.03"/>
    <n v="4694.6000000000004"/>
    <x v="3"/>
    <s v="Completed"/>
    <s v="26F"/>
    <n v="4"/>
    <n v="0"/>
    <s v="Weekday"/>
    <x v="13"/>
  </r>
  <r>
    <s v="F01208"/>
    <x v="604"/>
    <s v="E1209"/>
    <s v="P05426"/>
    <x v="0"/>
    <s v="Economy"/>
    <s v="Kolkata"/>
    <s v="Mumbai"/>
    <d v="2025-12-31T13:09:00"/>
    <d v="2025-12-31T14:09:00"/>
    <d v="1899-12-30T01:00:00"/>
    <n v="1218"/>
    <n v="8405.52"/>
    <n v="593.75"/>
    <n v="7811.77"/>
    <x v="2"/>
    <s v="Cancelled"/>
    <s v="16B"/>
    <n v="4"/>
    <n v="1"/>
    <s v="Weekday"/>
    <x v="32"/>
  </r>
  <r>
    <s v="F01209"/>
    <x v="140"/>
    <s v="E1761"/>
    <s v="P01813"/>
    <x v="4"/>
    <s v="First_Class"/>
    <s v="Mumbai"/>
    <s v="Hyderabad"/>
    <d v="2025-05-30T00:31:00"/>
    <d v="2025-05-30T02:31:00"/>
    <d v="1899-12-30T02:00:00"/>
    <n v="2267"/>
    <n v="2770.95"/>
    <n v="363"/>
    <n v="2407.9499999999998"/>
    <x v="3"/>
    <s v="Completed"/>
    <s v="15A"/>
    <n v="2"/>
    <n v="0"/>
    <s v="Weekday"/>
    <x v="44"/>
  </r>
  <r>
    <s v="F01210"/>
    <x v="193"/>
    <s v="E1956"/>
    <s v="P02679"/>
    <x v="0"/>
    <s v="First_Class"/>
    <s v="Hyderabad"/>
    <s v="Ahmedabad"/>
    <d v="2026-08-17T05:15:00"/>
    <d v="2026-08-17T10:15:00"/>
    <d v="1899-12-30T05:00:00"/>
    <n v="938"/>
    <n v="4896.43"/>
    <n v="1723.33"/>
    <n v="3173.1000000000004"/>
    <x v="3"/>
    <s v="Cancelled"/>
    <s v="16B"/>
    <n v="1"/>
    <n v="1"/>
    <s v="Weekday"/>
    <x v="4"/>
  </r>
  <r>
    <s v="F01211"/>
    <x v="574"/>
    <s v="E1349"/>
    <s v="P04481"/>
    <x v="4"/>
    <s v="Economy"/>
    <s v="Lucknow"/>
    <s v="Hyderabad"/>
    <d v="2024-06-18T14:11:00"/>
    <d v="2024-06-18T16:11:00"/>
    <d v="1899-12-30T02:00:00"/>
    <n v="1426"/>
    <n v="11383.13"/>
    <n v="1190.58"/>
    <n v="10192.549999999999"/>
    <x v="3"/>
    <s v="Completed"/>
    <s v="23C"/>
    <n v="4"/>
    <n v="0"/>
    <s v="Weekday"/>
    <x v="33"/>
  </r>
  <r>
    <s v="F01212"/>
    <x v="1257"/>
    <s v="E1464"/>
    <s v="P02825"/>
    <x v="1"/>
    <s v="Business"/>
    <s v="Kolkata"/>
    <s v="Bengaluru"/>
    <d v="2023-08-19T01:24:00"/>
    <d v="2023-08-19T03:24:00"/>
    <d v="1899-12-30T02:00:00"/>
    <n v="382"/>
    <n v="8861.94"/>
    <n v="1345.63"/>
    <n v="7516.31"/>
    <x v="0"/>
    <s v="Cancelled"/>
    <s v="24B"/>
    <n v="1"/>
    <n v="1"/>
    <s v="Weekend"/>
    <x v="47"/>
  </r>
  <r>
    <s v="F01213"/>
    <x v="1404"/>
    <s v="E1150"/>
    <s v="P03065"/>
    <x v="3"/>
    <s v="Economy"/>
    <s v="Kolkata"/>
    <s v="Hyderabad"/>
    <d v="2025-02-07T10:42:00"/>
    <d v="2025-02-07T12:42:00"/>
    <d v="1899-12-30T02:00:00"/>
    <n v="1075"/>
    <n v="7092.8"/>
    <n v="1343.56"/>
    <n v="5749.24"/>
    <x v="4"/>
    <s v="Cancelled"/>
    <s v="8B"/>
    <n v="1"/>
    <n v="1"/>
    <s v="Weekday"/>
    <x v="60"/>
  </r>
  <r>
    <s v="F01214"/>
    <x v="1190"/>
    <s v="E1284"/>
    <s v="P02931"/>
    <x v="2"/>
    <s v="Business"/>
    <s v="Delhi"/>
    <s v="Ahmedabad"/>
    <d v="2026-09-16T07:41:00"/>
    <d v="2026-09-16T08:41:00"/>
    <d v="1899-12-30T01:00:00"/>
    <n v="2054"/>
    <n v="6793.41"/>
    <n v="1022.25"/>
    <n v="5771.16"/>
    <x v="1"/>
    <s v="Completed"/>
    <s v="30B"/>
    <n v="1"/>
    <n v="0"/>
    <s v="Weekday"/>
    <x v="52"/>
  </r>
  <r>
    <s v="F01215"/>
    <x v="614"/>
    <s v="E1410"/>
    <s v="P00494"/>
    <x v="2"/>
    <s v="First_Class"/>
    <s v="Mumbai"/>
    <s v="Bengaluru"/>
    <d v="2026-09-14T21:38:00"/>
    <d v="2026-09-15T00:38:00"/>
    <d v="1899-12-30T03:00:00"/>
    <n v="1686"/>
    <n v="2360.59"/>
    <n v="377.16"/>
    <n v="1983.43"/>
    <x v="4"/>
    <s v="Cancelled"/>
    <s v="11E"/>
    <n v="4"/>
    <n v="1"/>
    <s v="Weekday"/>
    <x v="67"/>
  </r>
  <r>
    <s v="F01216"/>
    <x v="718"/>
    <s v="E1463"/>
    <s v="P01789"/>
    <x v="3"/>
    <s v="Economy"/>
    <s v="Kolkata"/>
    <s v="Ahmedabad"/>
    <d v="2023-09-07T04:13:00"/>
    <d v="2023-09-07T09:13:00"/>
    <d v="1899-12-30T05:00:00"/>
    <n v="858"/>
    <n v="11572.73"/>
    <n v="129.32"/>
    <n v="11443.41"/>
    <x v="1"/>
    <s v="Cancelled"/>
    <s v="30E"/>
    <n v="4"/>
    <n v="1"/>
    <s v="Weekday"/>
    <x v="6"/>
  </r>
  <r>
    <s v="F01217"/>
    <x v="403"/>
    <s v="E1152"/>
    <s v="P03848"/>
    <x v="4"/>
    <s v="Economy"/>
    <s v="Pune"/>
    <s v="Hyderabad"/>
    <d v="2026-09-23T10:30:00"/>
    <d v="2026-09-23T14:30:00"/>
    <d v="1899-12-30T04:00:00"/>
    <n v="2211"/>
    <n v="5483.84"/>
    <n v="1872.22"/>
    <n v="3611.62"/>
    <x v="3"/>
    <s v="Completed"/>
    <s v="13F"/>
    <n v="2"/>
    <n v="0"/>
    <s v="Weekday"/>
    <x v="39"/>
  </r>
  <r>
    <s v="F01218"/>
    <x v="863"/>
    <s v="E1291"/>
    <s v="P04274"/>
    <x v="0"/>
    <s v="First_Class"/>
    <s v="Pune"/>
    <s v="Delhi"/>
    <d v="2025-05-01T02:08:00"/>
    <d v="2025-05-01T07:08:00"/>
    <d v="1899-12-30T05:00:00"/>
    <n v="1824"/>
    <n v="6021.21"/>
    <n v="1944.38"/>
    <n v="4076.83"/>
    <x v="1"/>
    <s v="Completed"/>
    <s v="20E"/>
    <n v="1"/>
    <n v="0"/>
    <s v="Weekday"/>
    <x v="70"/>
  </r>
  <r>
    <s v="F01219"/>
    <x v="541"/>
    <s v="E1791"/>
    <s v="P00973"/>
    <x v="0"/>
    <s v="First_Class"/>
    <s v="Delhi"/>
    <s v="Mumbai"/>
    <d v="2023-09-11T21:03:00"/>
    <d v="2023-09-12T01:03:00"/>
    <d v="1899-12-30T04:00:00"/>
    <n v="2372"/>
    <n v="4026.69"/>
    <n v="1549.32"/>
    <n v="2477.37"/>
    <x v="4"/>
    <s v="Cancelled"/>
    <s v="2E"/>
    <n v="5"/>
    <n v="1"/>
    <s v="Weekday"/>
    <x v="61"/>
  </r>
  <r>
    <s v="F01220"/>
    <x v="546"/>
    <s v="E1289"/>
    <s v="P02002"/>
    <x v="1"/>
    <s v="First_Class"/>
    <s v="Kolkata"/>
    <s v="Hyderabad"/>
    <d v="2025-09-30T21:21:00"/>
    <d v="2025-09-30T22:21:00"/>
    <d v="1899-12-30T01:00:00"/>
    <n v="1449"/>
    <n v="11224"/>
    <n v="891.9"/>
    <n v="10332.1"/>
    <x v="4"/>
    <s v="Completed"/>
    <s v="11F"/>
    <n v="5"/>
    <n v="0"/>
    <s v="Weekday"/>
    <x v="60"/>
  </r>
  <r>
    <s v="F01221"/>
    <x v="972"/>
    <s v="E1725"/>
    <s v="P00353"/>
    <x v="3"/>
    <s v="First_Class"/>
    <s v="Pune"/>
    <s v="Mumbai"/>
    <d v="2026-06-17T19:03:00"/>
    <d v="2026-06-17T21:03:00"/>
    <d v="1899-12-30T02:00:00"/>
    <n v="2400"/>
    <n v="9210.52"/>
    <n v="1526.18"/>
    <n v="7684.34"/>
    <x v="1"/>
    <s v="Cancelled"/>
    <s v="24B"/>
    <n v="4"/>
    <n v="1"/>
    <s v="Weekday"/>
    <x v="25"/>
  </r>
  <r>
    <s v="F01222"/>
    <x v="749"/>
    <s v="E1756"/>
    <s v="P02953"/>
    <x v="1"/>
    <s v="First_Class"/>
    <s v="Ahmedabad"/>
    <s v="Hyderabad"/>
    <d v="2023-04-24T17:05:00"/>
    <d v="2023-04-24T20:05:00"/>
    <d v="1899-12-30T03:00:00"/>
    <n v="1576"/>
    <n v="8164.81"/>
    <n v="515.6"/>
    <n v="7649.21"/>
    <x v="4"/>
    <s v="Cancelled"/>
    <s v="30B"/>
    <n v="4"/>
    <n v="1"/>
    <s v="Weekday"/>
    <x v="34"/>
  </r>
  <r>
    <s v="F01223"/>
    <x v="916"/>
    <s v="E1199"/>
    <s v="P04581"/>
    <x v="3"/>
    <s v="Economy"/>
    <s v="Pune"/>
    <s v="Delhi"/>
    <d v="2026-06-01T02:15:00"/>
    <d v="2026-06-01T04:15:00"/>
    <d v="1899-12-30T02:00:00"/>
    <n v="535"/>
    <n v="13259.15"/>
    <n v="1433.09"/>
    <n v="11826.06"/>
    <x v="0"/>
    <s v="Cancelled"/>
    <s v="30A"/>
    <n v="5"/>
    <n v="1"/>
    <s v="Weekday"/>
    <x v="70"/>
  </r>
  <r>
    <s v="F01224"/>
    <x v="494"/>
    <s v="E1195"/>
    <s v="P03240"/>
    <x v="3"/>
    <s v="First_Class"/>
    <s v="Pune"/>
    <s v="Ahmedabad"/>
    <d v="2023-11-18T09:18:00"/>
    <d v="2023-11-18T11:18:00"/>
    <d v="1899-12-30T02:00:00"/>
    <n v="1506"/>
    <n v="7615.21"/>
    <n v="1195.6099999999999"/>
    <n v="6419.6"/>
    <x v="1"/>
    <s v="Cancelled"/>
    <s v="18F"/>
    <n v="1"/>
    <n v="1"/>
    <s v="Weekend"/>
    <x v="30"/>
  </r>
  <r>
    <s v="F01225"/>
    <x v="782"/>
    <s v="E1692"/>
    <s v="P01056"/>
    <x v="2"/>
    <s v="First_Class"/>
    <s v="Delhi"/>
    <s v="Kolkata"/>
    <d v="2025-03-02T04:27:00"/>
    <d v="2025-03-02T09:27:00"/>
    <d v="1899-12-30T05:00:00"/>
    <n v="2020"/>
    <n v="12608.99"/>
    <n v="1143.3900000000001"/>
    <n v="11465.6"/>
    <x v="2"/>
    <s v="Cancelled"/>
    <s v="13B"/>
    <n v="4"/>
    <n v="1"/>
    <s v="Weekend"/>
    <x v="20"/>
  </r>
  <r>
    <s v="F01226"/>
    <x v="1172"/>
    <s v="E1797"/>
    <s v="P04794"/>
    <x v="4"/>
    <s v="First_Class"/>
    <s v="Delhi"/>
    <s v="Bengaluru"/>
    <d v="2025-04-10T15:11:00"/>
    <d v="2025-04-10T18:11:00"/>
    <d v="1899-12-30T03:00:00"/>
    <n v="1600"/>
    <n v="6219.53"/>
    <n v="912.94"/>
    <n v="5306.59"/>
    <x v="2"/>
    <s v="Completed"/>
    <s v="17B"/>
    <n v="3"/>
    <n v="0"/>
    <s v="Weekday"/>
    <x v="55"/>
  </r>
  <r>
    <s v="F01227"/>
    <x v="292"/>
    <s v="E1805"/>
    <s v="P04165"/>
    <x v="0"/>
    <s v="First_Class"/>
    <s v="Pune"/>
    <s v="Kolkata"/>
    <d v="2024-12-18T15:45:00"/>
    <d v="2024-12-18T17:45:00"/>
    <d v="1899-12-30T02:00:00"/>
    <n v="2444"/>
    <n v="9828.16"/>
    <n v="455.64"/>
    <n v="9372.52"/>
    <x v="1"/>
    <s v="Cancelled"/>
    <s v="13D"/>
    <n v="5"/>
    <n v="1"/>
    <s v="Weekday"/>
    <x v="58"/>
  </r>
  <r>
    <s v="F01228"/>
    <x v="257"/>
    <s v="E1705"/>
    <s v="P01261"/>
    <x v="2"/>
    <s v="First_Class"/>
    <s v="Delhi"/>
    <s v="Bengaluru"/>
    <d v="2025-03-21T03:29:00"/>
    <d v="2025-03-21T05:29:00"/>
    <d v="1899-12-30T02:00:00"/>
    <n v="1943"/>
    <n v="5763.21"/>
    <n v="388.26"/>
    <n v="5374.95"/>
    <x v="1"/>
    <s v="Cancelled"/>
    <s v="16E"/>
    <n v="5"/>
    <n v="1"/>
    <s v="Weekday"/>
    <x v="55"/>
  </r>
  <r>
    <s v="F01229"/>
    <x v="1090"/>
    <s v="E1906"/>
    <s v="P03278"/>
    <x v="4"/>
    <s v="Economy"/>
    <s v="Bengaluru"/>
    <s v="Pune"/>
    <d v="2024-10-28T07:48:00"/>
    <d v="2024-10-28T12:48:00"/>
    <d v="1899-12-30T05:00:00"/>
    <n v="1166"/>
    <n v="11775"/>
    <n v="506.97"/>
    <n v="11268.03"/>
    <x v="3"/>
    <s v="Completed"/>
    <s v="6F"/>
    <n v="5"/>
    <n v="0"/>
    <s v="Weekday"/>
    <x v="24"/>
  </r>
  <r>
    <s v="F01230"/>
    <x v="298"/>
    <s v="E1274"/>
    <s v="P01456"/>
    <x v="0"/>
    <s v="Business"/>
    <s v="Ahmedabad"/>
    <s v="Kolkata"/>
    <d v="2026-11-18T17:47:00"/>
    <d v="2026-11-18T20:47:00"/>
    <d v="1899-12-30T03:00:00"/>
    <n v="882"/>
    <n v="6163.63"/>
    <n v="377.48"/>
    <n v="5786.15"/>
    <x v="1"/>
    <s v="Completed"/>
    <s v="20F"/>
    <n v="5"/>
    <n v="0"/>
    <s v="Weekday"/>
    <x v="26"/>
  </r>
  <r>
    <s v="F01231"/>
    <x v="1182"/>
    <s v="E1465"/>
    <s v="P00884"/>
    <x v="1"/>
    <s v="Economy"/>
    <s v="Delhi"/>
    <s v="Lucknow"/>
    <d v="2025-07-26T01:49:00"/>
    <d v="2025-07-26T04:49:00"/>
    <d v="1899-12-30T03:00:00"/>
    <n v="1330"/>
    <n v="11414.37"/>
    <n v="415.08"/>
    <n v="10999.29"/>
    <x v="1"/>
    <s v="Cancelled"/>
    <s v="18E"/>
    <n v="2"/>
    <n v="1"/>
    <s v="Weekend"/>
    <x v="18"/>
  </r>
  <r>
    <s v="F01232"/>
    <x v="691"/>
    <s v="E1363"/>
    <s v="P04896"/>
    <x v="1"/>
    <s v="First_Class"/>
    <s v="Chennai"/>
    <s v="Mumbai"/>
    <d v="2026-04-22T20:51:00"/>
    <d v="2026-04-23T01:51:00"/>
    <d v="1899-12-30T05:00:00"/>
    <n v="737"/>
    <n v="7816.73"/>
    <n v="1397.22"/>
    <n v="6419.5099999999993"/>
    <x v="2"/>
    <s v="Cancelled"/>
    <s v="2A"/>
    <n v="4"/>
    <n v="1"/>
    <s v="Weekday"/>
    <x v="29"/>
  </r>
  <r>
    <s v="F01233"/>
    <x v="929"/>
    <s v="E1864"/>
    <s v="P05760"/>
    <x v="0"/>
    <s v="First_Class"/>
    <s v="Delhi"/>
    <s v="Mumbai"/>
    <d v="2026-03-30T09:36:00"/>
    <d v="2026-03-30T10:36:00"/>
    <d v="1899-12-30T01:00:00"/>
    <n v="1934"/>
    <n v="12161.88"/>
    <n v="1294.33"/>
    <n v="10867.55"/>
    <x v="3"/>
    <s v="Cancelled"/>
    <s v="18E"/>
    <n v="3"/>
    <n v="1"/>
    <s v="Weekday"/>
    <x v="61"/>
  </r>
  <r>
    <s v="F01234"/>
    <x v="427"/>
    <s v="E1454"/>
    <s v="P03444"/>
    <x v="0"/>
    <s v="Business"/>
    <s v="Delhi"/>
    <s v="Ahmedabad"/>
    <d v="2026-08-30T19:47:00"/>
    <d v="2026-08-30T22:47:00"/>
    <d v="1899-12-30T03:00:00"/>
    <n v="1627"/>
    <n v="8382.64"/>
    <n v="756.99"/>
    <n v="7625.65"/>
    <x v="3"/>
    <s v="Completed"/>
    <s v="6E"/>
    <n v="3"/>
    <n v="0"/>
    <s v="Weekend"/>
    <x v="52"/>
  </r>
  <r>
    <s v="F01235"/>
    <x v="1329"/>
    <s v="E1517"/>
    <s v="P00381"/>
    <x v="1"/>
    <s v="First_Class"/>
    <s v="Ahmedabad"/>
    <s v="Mumbai"/>
    <d v="2023-04-03T06:59:00"/>
    <d v="2023-04-03T11:59:00"/>
    <d v="1899-12-30T05:00:00"/>
    <n v="708"/>
    <n v="9836.35"/>
    <n v="654.77"/>
    <n v="9181.58"/>
    <x v="0"/>
    <s v="Completed"/>
    <s v="5B"/>
    <n v="3"/>
    <n v="0"/>
    <s v="Weekday"/>
    <x v="3"/>
  </r>
  <r>
    <s v="F01236"/>
    <x v="1148"/>
    <s v="E1418"/>
    <s v="P05527"/>
    <x v="1"/>
    <s v="Economy"/>
    <s v="Kolkata"/>
    <s v="Chennai"/>
    <d v="2023-02-26T00:33:00"/>
    <d v="2023-02-26T03:33:00"/>
    <d v="1899-12-30T03:00:00"/>
    <n v="1437"/>
    <n v="14897.03"/>
    <n v="1169.82"/>
    <n v="13727.210000000001"/>
    <x v="1"/>
    <s v="Cancelled"/>
    <s v="11B"/>
    <n v="4"/>
    <n v="1"/>
    <s v="Weekend"/>
    <x v="35"/>
  </r>
  <r>
    <s v="F01237"/>
    <x v="378"/>
    <s v="E1632"/>
    <s v="P01910"/>
    <x v="2"/>
    <s v="Economy"/>
    <s v="Hyderabad"/>
    <s v="Mumbai"/>
    <d v="2023-09-06T11:41:00"/>
    <d v="2023-09-06T13:41:00"/>
    <d v="1899-12-30T02:00:00"/>
    <n v="1971"/>
    <n v="14169.67"/>
    <n v="1912.4"/>
    <n v="12257.27"/>
    <x v="4"/>
    <s v="Completed"/>
    <s v="3B"/>
    <n v="5"/>
    <n v="0"/>
    <s v="Weekday"/>
    <x v="2"/>
  </r>
  <r>
    <s v="F01238"/>
    <x v="1147"/>
    <s v="E1508"/>
    <s v="P01609"/>
    <x v="0"/>
    <s v="Business"/>
    <s v="Hyderabad"/>
    <s v="Mumbai"/>
    <d v="2024-06-26T15:40:00"/>
    <d v="2024-06-26T16:40:00"/>
    <d v="1899-12-30T01:00:00"/>
    <n v="950"/>
    <n v="3269.07"/>
    <n v="576.70000000000005"/>
    <n v="2692.37"/>
    <x v="2"/>
    <s v="Cancelled"/>
    <s v="5A"/>
    <n v="5"/>
    <n v="1"/>
    <s v="Weekday"/>
    <x v="2"/>
  </r>
  <r>
    <s v="F01239"/>
    <x v="440"/>
    <s v="E1145"/>
    <s v="P03469"/>
    <x v="2"/>
    <s v="Economy"/>
    <s v="Hyderabad"/>
    <s v="Kolkata"/>
    <d v="2024-03-02T16:51:00"/>
    <d v="2024-03-02T21:51:00"/>
    <d v="1899-12-30T05:00:00"/>
    <n v="1072"/>
    <n v="11424.55"/>
    <n v="1564.63"/>
    <n v="9859.9199999999983"/>
    <x v="4"/>
    <s v="Cancelled"/>
    <s v="8A"/>
    <n v="3"/>
    <n v="1"/>
    <s v="Weekend"/>
    <x v="15"/>
  </r>
  <r>
    <s v="F01240"/>
    <x v="695"/>
    <s v="E1127"/>
    <s v="P04598"/>
    <x v="2"/>
    <s v="Business"/>
    <s v="Hyderabad"/>
    <s v="Chennai"/>
    <d v="2025-07-21T12:59:00"/>
    <d v="2025-07-21T17:59:00"/>
    <d v="1899-12-30T05:00:00"/>
    <n v="2398"/>
    <n v="12318.6"/>
    <n v="1145.69"/>
    <n v="11172.91"/>
    <x v="3"/>
    <s v="Cancelled"/>
    <s v="1C"/>
    <n v="3"/>
    <n v="1"/>
    <s v="Weekday"/>
    <x v="57"/>
  </r>
  <r>
    <s v="F01241"/>
    <x v="788"/>
    <s v="E1394"/>
    <s v="P03127"/>
    <x v="1"/>
    <s v="First_Class"/>
    <s v="Mumbai"/>
    <s v="Kolkata"/>
    <d v="2026-09-27T03:27:00"/>
    <d v="2026-09-27T04:27:00"/>
    <d v="1899-12-30T01:00:00"/>
    <n v="698"/>
    <n v="1988.66"/>
    <n v="196.28"/>
    <n v="1792.38"/>
    <x v="1"/>
    <s v="Completed"/>
    <s v="14D"/>
    <n v="4"/>
    <n v="0"/>
    <s v="Weekend"/>
    <x v="51"/>
  </r>
  <r>
    <s v="F01242"/>
    <x v="821"/>
    <s v="E1600"/>
    <s v="P02469"/>
    <x v="1"/>
    <s v="First_Class"/>
    <s v="Chennai"/>
    <s v="Kolkata"/>
    <d v="2025-11-16T21:00:00"/>
    <d v="2025-11-16T23:00:00"/>
    <d v="1899-12-30T02:00:00"/>
    <n v="1267"/>
    <n v="11280.54"/>
    <n v="1212.94"/>
    <n v="10067.6"/>
    <x v="0"/>
    <s v="Completed"/>
    <s v="8A"/>
    <n v="5"/>
    <n v="0"/>
    <s v="Weekend"/>
    <x v="64"/>
  </r>
  <r>
    <s v="F01243"/>
    <x v="425"/>
    <s v="E1535"/>
    <s v="P00542"/>
    <x v="2"/>
    <s v="Business"/>
    <s v="Lucknow"/>
    <s v="Delhi"/>
    <d v="2023-10-18T14:21:00"/>
    <d v="2023-10-18T15:21:00"/>
    <d v="1899-12-30T01:00:00"/>
    <n v="2327"/>
    <n v="3700.98"/>
    <n v="1811.43"/>
    <n v="1889.55"/>
    <x v="0"/>
    <s v="Completed"/>
    <s v="8D"/>
    <n v="1"/>
    <n v="0"/>
    <s v="Weekday"/>
    <x v="50"/>
  </r>
  <r>
    <s v="F01244"/>
    <x v="1374"/>
    <s v="E1034"/>
    <s v="P02248"/>
    <x v="4"/>
    <s v="Business"/>
    <s v="Pune"/>
    <s v="Mumbai"/>
    <d v="2025-05-18T05:12:00"/>
    <d v="2025-05-18T06:12:00"/>
    <d v="1899-12-30T01:00:00"/>
    <n v="1107"/>
    <n v="13687.06"/>
    <n v="1834.76"/>
    <n v="11852.3"/>
    <x v="0"/>
    <s v="Cancelled"/>
    <s v="3A"/>
    <n v="5"/>
    <n v="1"/>
    <s v="Weekend"/>
    <x v="25"/>
  </r>
  <r>
    <s v="F01245"/>
    <x v="747"/>
    <s v="E1420"/>
    <s v="P00206"/>
    <x v="0"/>
    <s v="Business"/>
    <s v="Lucknow"/>
    <s v="Chennai"/>
    <d v="2024-07-10T04:52:00"/>
    <d v="2024-07-10T08:52:00"/>
    <d v="1899-12-30T04:00:00"/>
    <n v="1934"/>
    <n v="1550.6"/>
    <n v="554.07000000000005"/>
    <n v="996.52999999999986"/>
    <x v="0"/>
    <s v="Completed"/>
    <s v="13D"/>
    <n v="2"/>
    <n v="0"/>
    <s v="Weekday"/>
    <x v="27"/>
  </r>
  <r>
    <s v="F01246"/>
    <x v="953"/>
    <s v="E1174"/>
    <s v="P04429"/>
    <x v="2"/>
    <s v="Economy"/>
    <s v="Pune"/>
    <s v="Mumbai"/>
    <d v="2025-09-14T04:12:00"/>
    <d v="2025-09-14T05:12:00"/>
    <d v="1899-12-30T01:00:00"/>
    <n v="993"/>
    <n v="3573.9"/>
    <n v="1222.8900000000001"/>
    <n v="2351.0100000000002"/>
    <x v="2"/>
    <s v="Completed"/>
    <s v="20B"/>
    <n v="5"/>
    <n v="0"/>
    <s v="Weekend"/>
    <x v="25"/>
  </r>
  <r>
    <s v="F01247"/>
    <x v="198"/>
    <s v="E1075"/>
    <s v="P03765"/>
    <x v="0"/>
    <s v="First_Class"/>
    <s v="Lucknow"/>
    <s v="Pune"/>
    <d v="2025-01-27T00:26:00"/>
    <d v="2025-01-27T02:26:00"/>
    <d v="1899-12-30T02:00:00"/>
    <n v="720"/>
    <n v="5991.95"/>
    <n v="1174.8699999999999"/>
    <n v="4817.08"/>
    <x v="2"/>
    <s v="Completed"/>
    <s v="6C"/>
    <n v="5"/>
    <n v="0"/>
    <s v="Weekday"/>
    <x v="38"/>
  </r>
  <r>
    <s v="F01248"/>
    <x v="452"/>
    <s v="E1960"/>
    <s v="P04675"/>
    <x v="1"/>
    <s v="First_Class"/>
    <s v="Ahmedabad"/>
    <s v="Delhi"/>
    <d v="2025-09-14T22:40:00"/>
    <d v="2025-09-15T02:40:00"/>
    <d v="1899-12-30T04:00:00"/>
    <n v="510"/>
    <n v="9523.7000000000007"/>
    <n v="1290.4000000000001"/>
    <n v="8233.3000000000011"/>
    <x v="3"/>
    <s v="Completed"/>
    <s v="12F"/>
    <n v="4"/>
    <n v="0"/>
    <s v="Weekend"/>
    <x v="8"/>
  </r>
  <r>
    <s v="F01249"/>
    <x v="1382"/>
    <s v="E1795"/>
    <s v="P01607"/>
    <x v="0"/>
    <s v="Business"/>
    <s v="Chennai"/>
    <s v="Pune"/>
    <d v="2024-02-29T20:01:00"/>
    <d v="2024-03-01T01:01:00"/>
    <d v="1899-12-30T05:00:00"/>
    <n v="2355"/>
    <n v="1634.87"/>
    <n v="1863.66"/>
    <n v="-228.79000000000019"/>
    <x v="4"/>
    <s v="Cancelled"/>
    <s v="11C"/>
    <n v="4"/>
    <n v="1"/>
    <s v="Weekday"/>
    <x v="53"/>
  </r>
  <r>
    <s v="F01250"/>
    <x v="1381"/>
    <s v="E1293"/>
    <s v="P02056"/>
    <x v="3"/>
    <s v="First_Class"/>
    <s v="Mumbai"/>
    <s v="Kolkata"/>
    <d v="2023-03-09T04:18:00"/>
    <d v="2023-03-09T07:18:00"/>
    <d v="1899-12-30T03:00:00"/>
    <n v="1872"/>
    <n v="9839.7999999999993"/>
    <n v="869.85"/>
    <n v="8969.9499999999989"/>
    <x v="0"/>
    <s v="Completed"/>
    <s v="1F"/>
    <n v="4"/>
    <n v="0"/>
    <s v="Weekday"/>
    <x v="51"/>
  </r>
  <r>
    <s v="F01251"/>
    <x v="1268"/>
    <s v="E1633"/>
    <s v="P02020"/>
    <x v="0"/>
    <s v="Business"/>
    <s v="Mumbai"/>
    <s v="Delhi"/>
    <d v="2023-01-11T17:08:00"/>
    <d v="2023-01-11T22:08:00"/>
    <d v="1899-12-30T05:00:00"/>
    <n v="934"/>
    <n v="2802.8"/>
    <n v="1617.19"/>
    <n v="1185.6100000000001"/>
    <x v="2"/>
    <s v="Cancelled"/>
    <s v="10B"/>
    <n v="3"/>
    <n v="1"/>
    <s v="Weekday"/>
    <x v="22"/>
  </r>
  <r>
    <s v="F01252"/>
    <x v="1386"/>
    <s v="E1045"/>
    <s v="P03186"/>
    <x v="2"/>
    <s v="First_Class"/>
    <s v="Mumbai"/>
    <s v="Chennai"/>
    <d v="2025-09-06T04:03:00"/>
    <d v="2025-09-06T08:03:00"/>
    <d v="1899-12-30T04:00:00"/>
    <n v="2288"/>
    <n v="5219.32"/>
    <n v="633.77"/>
    <n v="4585.5499999999993"/>
    <x v="2"/>
    <s v="Completed"/>
    <s v="23B"/>
    <n v="1"/>
    <n v="0"/>
    <s v="Weekend"/>
    <x v="66"/>
  </r>
  <r>
    <s v="F01253"/>
    <x v="530"/>
    <s v="E1171"/>
    <s v="P02748"/>
    <x v="3"/>
    <s v="Economy"/>
    <s v="Ahmedabad"/>
    <s v="Delhi"/>
    <d v="2024-01-18T07:17:00"/>
    <d v="2024-01-18T09:17:00"/>
    <d v="1899-12-30T02:00:00"/>
    <n v="843"/>
    <n v="2405.85"/>
    <n v="1589.91"/>
    <n v="815.93999999999983"/>
    <x v="4"/>
    <s v="Completed"/>
    <s v="13A"/>
    <n v="2"/>
    <n v="0"/>
    <s v="Weekday"/>
    <x v="8"/>
  </r>
  <r>
    <s v="F01254"/>
    <x v="609"/>
    <s v="E1787"/>
    <s v="P05620"/>
    <x v="2"/>
    <s v="Economy"/>
    <s v="Chennai"/>
    <s v="Delhi"/>
    <d v="2026-08-09T19:26:00"/>
    <d v="2026-08-10T00:26:00"/>
    <d v="1899-12-30T05:00:00"/>
    <n v="2148"/>
    <n v="13368.75"/>
    <n v="569.15"/>
    <n v="12799.6"/>
    <x v="2"/>
    <s v="Cancelled"/>
    <s v="5B"/>
    <n v="2"/>
    <n v="1"/>
    <s v="Weekend"/>
    <x v="48"/>
  </r>
  <r>
    <s v="F01255"/>
    <x v="542"/>
    <s v="E1932"/>
    <s v="P03359"/>
    <x v="1"/>
    <s v="Economy"/>
    <s v="Bengaluru"/>
    <s v="Mumbai"/>
    <d v="2023-05-17T00:51:00"/>
    <d v="2023-05-17T02:51:00"/>
    <d v="1899-12-30T02:00:00"/>
    <n v="1653"/>
    <n v="1736.24"/>
    <n v="1948.42"/>
    <n v="-212.18000000000006"/>
    <x v="2"/>
    <s v="Completed"/>
    <s v="24C"/>
    <n v="3"/>
    <n v="0"/>
    <s v="Weekday"/>
    <x v="1"/>
  </r>
  <r>
    <s v="F01256"/>
    <x v="964"/>
    <s v="E1101"/>
    <s v="P04992"/>
    <x v="0"/>
    <s v="First_Class"/>
    <s v="Lucknow"/>
    <s v="Delhi"/>
    <d v="2025-12-13T01:02:00"/>
    <d v="2025-12-13T02:02:00"/>
    <d v="1899-12-30T01:00:00"/>
    <n v="1928"/>
    <n v="9506.5300000000007"/>
    <n v="941.95"/>
    <n v="8564.58"/>
    <x v="2"/>
    <s v="Cancelled"/>
    <s v="20C"/>
    <n v="2"/>
    <n v="1"/>
    <s v="Weekend"/>
    <x v="50"/>
  </r>
  <r>
    <s v="F01257"/>
    <x v="1264"/>
    <s v="E1010"/>
    <s v="P04616"/>
    <x v="2"/>
    <s v="Economy"/>
    <s v="Ahmedabad"/>
    <s v="Lucknow"/>
    <d v="2026-02-23T05:58:00"/>
    <d v="2026-02-23T07:58:00"/>
    <d v="1899-12-30T02:00:00"/>
    <n v="1661"/>
    <n v="13480.09"/>
    <n v="439.27"/>
    <n v="13040.82"/>
    <x v="1"/>
    <s v="Completed"/>
    <s v="18E"/>
    <n v="4"/>
    <n v="0"/>
    <s v="Weekday"/>
    <x v="69"/>
  </r>
  <r>
    <s v="F01258"/>
    <x v="1392"/>
    <s v="E1647"/>
    <s v="P04549"/>
    <x v="2"/>
    <s v="First_Class"/>
    <s v="Chennai"/>
    <s v="Hyderabad"/>
    <d v="2024-08-30T09:17:00"/>
    <d v="2024-08-30T14:17:00"/>
    <d v="1899-12-30T05:00:00"/>
    <n v="545"/>
    <n v="3006.69"/>
    <n v="664.4"/>
    <n v="2342.29"/>
    <x v="1"/>
    <s v="Completed"/>
    <s v="24F"/>
    <n v="3"/>
    <n v="0"/>
    <s v="Weekday"/>
    <x v="12"/>
  </r>
  <r>
    <s v="F01259"/>
    <x v="713"/>
    <s v="E1414"/>
    <s v="P01323"/>
    <x v="1"/>
    <s v="First_Class"/>
    <s v="Ahmedabad"/>
    <s v="Mumbai"/>
    <d v="2025-11-29T21:32:00"/>
    <d v="2025-11-30T00:32:00"/>
    <d v="1899-12-30T03:00:00"/>
    <n v="1641"/>
    <n v="9912.49"/>
    <n v="574.37"/>
    <n v="9338.119999999999"/>
    <x v="0"/>
    <s v="Completed"/>
    <s v="20C"/>
    <n v="5"/>
    <n v="0"/>
    <s v="Weekend"/>
    <x v="3"/>
  </r>
  <r>
    <s v="F01260"/>
    <x v="649"/>
    <s v="E1773"/>
    <s v="P05786"/>
    <x v="4"/>
    <s v="Business"/>
    <s v="Kolkata"/>
    <s v="Delhi"/>
    <d v="2023-11-04T04:38:00"/>
    <d v="2023-11-04T06:38:00"/>
    <d v="1899-12-30T02:00:00"/>
    <n v="1463"/>
    <n v="6494.8"/>
    <n v="1673"/>
    <n v="4821.8"/>
    <x v="3"/>
    <s v="Cancelled"/>
    <s v="21A"/>
    <n v="1"/>
    <n v="1"/>
    <s v="Weekend"/>
    <x v="19"/>
  </r>
  <r>
    <s v="F01261"/>
    <x v="654"/>
    <s v="E1779"/>
    <s v="P04243"/>
    <x v="4"/>
    <s v="Business"/>
    <s v="Delhi"/>
    <s v="Pune"/>
    <d v="2024-02-25T09:15:00"/>
    <d v="2024-02-25T10:15:00"/>
    <d v="1899-12-30T01:00:00"/>
    <n v="1241"/>
    <n v="14386.17"/>
    <n v="1743.39"/>
    <n v="12642.78"/>
    <x v="1"/>
    <s v="Cancelled"/>
    <s v="26F"/>
    <n v="4"/>
    <n v="1"/>
    <s v="Weekend"/>
    <x v="23"/>
  </r>
  <r>
    <s v="F01262"/>
    <x v="38"/>
    <s v="E1498"/>
    <s v="P04006"/>
    <x v="0"/>
    <s v="First_Class"/>
    <s v="Chennai"/>
    <s v="Mumbai"/>
    <d v="2025-10-18T00:58:00"/>
    <d v="2025-10-18T02:58:00"/>
    <d v="1899-12-30T02:00:00"/>
    <n v="1462"/>
    <n v="7366.69"/>
    <n v="307.04000000000002"/>
    <n v="7059.65"/>
    <x v="0"/>
    <s v="Completed"/>
    <s v="18A"/>
    <n v="5"/>
    <n v="0"/>
    <s v="Weekend"/>
    <x v="29"/>
  </r>
  <r>
    <s v="F01263"/>
    <x v="81"/>
    <s v="E1151"/>
    <s v="P05625"/>
    <x v="1"/>
    <s v="Economy"/>
    <s v="Bengaluru"/>
    <s v="Chennai"/>
    <d v="2023-06-13T03:47:00"/>
    <d v="2023-06-13T04:47:00"/>
    <d v="1899-12-30T01:00:00"/>
    <n v="649"/>
    <n v="9752.6"/>
    <n v="1806.03"/>
    <n v="7946.5700000000006"/>
    <x v="4"/>
    <s v="Completed"/>
    <s v="19B"/>
    <n v="1"/>
    <n v="0"/>
    <s v="Weekday"/>
    <x v="14"/>
  </r>
  <r>
    <s v="F01264"/>
    <x v="1405"/>
    <s v="E1269"/>
    <s v="P04532"/>
    <x v="1"/>
    <s v="First_Class"/>
    <s v="Chennai"/>
    <s v="Kolkata"/>
    <d v="2025-08-14T22:08:00"/>
    <d v="2025-08-15T00:08:00"/>
    <d v="1899-12-30T02:00:00"/>
    <n v="1264"/>
    <n v="4592.04"/>
    <n v="122.67"/>
    <n v="4469.37"/>
    <x v="3"/>
    <s v="Completed"/>
    <s v="12B"/>
    <n v="1"/>
    <n v="0"/>
    <s v="Weekday"/>
    <x v="64"/>
  </r>
  <r>
    <s v="F01265"/>
    <x v="592"/>
    <s v="E1495"/>
    <s v="P03756"/>
    <x v="0"/>
    <s v="First_Class"/>
    <s v="Hyderabad"/>
    <s v="Delhi"/>
    <d v="2026-10-18T21:27:00"/>
    <d v="2026-10-18T23:27:00"/>
    <d v="1899-12-30T02:00:00"/>
    <n v="1017"/>
    <n v="6467.24"/>
    <n v="1797.35"/>
    <n v="4669.8899999999994"/>
    <x v="2"/>
    <s v="Completed"/>
    <s v="16C"/>
    <n v="4"/>
    <n v="0"/>
    <s v="Weekend"/>
    <x v="5"/>
  </r>
  <r>
    <s v="F01266"/>
    <x v="922"/>
    <s v="E1910"/>
    <s v="P02241"/>
    <x v="0"/>
    <s v="Business"/>
    <s v="Lucknow"/>
    <s v="Mumbai"/>
    <d v="2023-10-22T18:52:00"/>
    <d v="2023-10-22T19:52:00"/>
    <d v="1899-12-30T01:00:00"/>
    <n v="1167"/>
    <n v="12193.89"/>
    <n v="422.87"/>
    <n v="11771.019999999999"/>
    <x v="2"/>
    <s v="Cancelled"/>
    <s v="27C"/>
    <n v="4"/>
    <n v="1"/>
    <s v="Weekend"/>
    <x v="17"/>
  </r>
  <r>
    <s v="F01267"/>
    <x v="505"/>
    <s v="E1713"/>
    <s v="P03724"/>
    <x v="0"/>
    <s v="Economy"/>
    <s v="Chennai"/>
    <s v="Bengaluru"/>
    <d v="2024-10-15T06:55:00"/>
    <d v="2024-10-15T10:55:00"/>
    <d v="1899-12-30T04:00:00"/>
    <n v="1276"/>
    <n v="3971.72"/>
    <n v="1520.1"/>
    <n v="2451.62"/>
    <x v="1"/>
    <s v="Cancelled"/>
    <s v="29E"/>
    <n v="4"/>
    <n v="1"/>
    <s v="Weekday"/>
    <x v="49"/>
  </r>
  <r>
    <s v="F01268"/>
    <x v="688"/>
    <s v="E1885"/>
    <s v="P03653"/>
    <x v="1"/>
    <s v="Economy"/>
    <s v="Kolkata"/>
    <s v="Lucknow"/>
    <d v="2026-11-26T14:49:00"/>
    <d v="2026-11-26T15:49:00"/>
    <d v="1899-12-30T01:00:00"/>
    <n v="1610"/>
    <n v="13503.71"/>
    <n v="1511.65"/>
    <n v="11992.06"/>
    <x v="1"/>
    <s v="Completed"/>
    <s v="1F"/>
    <n v="3"/>
    <n v="0"/>
    <s v="Weekday"/>
    <x v="28"/>
  </r>
  <r>
    <s v="F01269"/>
    <x v="1369"/>
    <s v="E1712"/>
    <s v="P03806"/>
    <x v="4"/>
    <s v="Business"/>
    <s v="Pune"/>
    <s v="Hyderabad"/>
    <d v="2025-03-19T13:31:00"/>
    <d v="2025-03-19T18:31:00"/>
    <d v="1899-12-30T05:00:00"/>
    <n v="1864"/>
    <n v="8285.7800000000007"/>
    <n v="1571.48"/>
    <n v="6714.3000000000011"/>
    <x v="1"/>
    <s v="Completed"/>
    <s v="24D"/>
    <n v="5"/>
    <n v="0"/>
    <s v="Weekday"/>
    <x v="39"/>
  </r>
  <r>
    <s v="F01270"/>
    <x v="1369"/>
    <s v="E1090"/>
    <s v="P05838"/>
    <x v="2"/>
    <s v="First_Class"/>
    <s v="Bengaluru"/>
    <s v="Kolkata"/>
    <d v="2024-01-05T23:02:00"/>
    <d v="2024-01-06T00:02:00"/>
    <d v="1899-12-30T01:00:00"/>
    <n v="831"/>
    <n v="4412.8999999999996"/>
    <n v="183.31"/>
    <n v="4229.5899999999992"/>
    <x v="0"/>
    <s v="Completed"/>
    <s v="29E"/>
    <n v="1"/>
    <n v="0"/>
    <s v="Weekday"/>
    <x v="54"/>
  </r>
  <r>
    <s v="F01271"/>
    <x v="1333"/>
    <s v="E1953"/>
    <s v="P00057"/>
    <x v="0"/>
    <s v="Business"/>
    <s v="Delhi"/>
    <s v="Hyderabad"/>
    <d v="2023-11-04T11:50:00"/>
    <d v="2023-11-04T16:50:00"/>
    <d v="1899-12-30T05:00:00"/>
    <n v="2460"/>
    <n v="7963.77"/>
    <n v="225.69"/>
    <n v="7738.0800000000008"/>
    <x v="4"/>
    <s v="Completed"/>
    <s v="23D"/>
    <n v="3"/>
    <n v="0"/>
    <s v="Weekend"/>
    <x v="7"/>
  </r>
  <r>
    <s v="F01272"/>
    <x v="398"/>
    <s v="E1218"/>
    <s v="P03213"/>
    <x v="3"/>
    <s v="Economy"/>
    <s v="Pune"/>
    <s v="Ahmedabad"/>
    <d v="2024-07-29T16:37:00"/>
    <d v="2024-07-29T17:37:00"/>
    <d v="1899-12-30T01:00:00"/>
    <n v="1726"/>
    <n v="12693.16"/>
    <n v="1475.98"/>
    <n v="11217.18"/>
    <x v="4"/>
    <s v="Cancelled"/>
    <s v="22A"/>
    <n v="4"/>
    <n v="1"/>
    <s v="Weekday"/>
    <x v="30"/>
  </r>
  <r>
    <s v="F01273"/>
    <x v="683"/>
    <s v="E1515"/>
    <s v="P02354"/>
    <x v="3"/>
    <s v="Business"/>
    <s v="Kolkata"/>
    <s v="Lucknow"/>
    <d v="2026-05-21T18:24:00"/>
    <d v="2026-05-21T19:24:00"/>
    <d v="1899-12-30T01:00:00"/>
    <n v="917"/>
    <n v="4539.18"/>
    <n v="1169.0899999999999"/>
    <n v="3370.09"/>
    <x v="3"/>
    <s v="Cancelled"/>
    <s v="23D"/>
    <n v="5"/>
    <n v="1"/>
    <s v="Weekday"/>
    <x v="28"/>
  </r>
  <r>
    <s v="F01274"/>
    <x v="1248"/>
    <s v="E1214"/>
    <s v="P03548"/>
    <x v="4"/>
    <s v="Business"/>
    <s v="Chennai"/>
    <s v="Mumbai"/>
    <d v="2026-11-06T16:29:00"/>
    <d v="2026-11-06T18:29:00"/>
    <d v="1899-12-30T02:00:00"/>
    <n v="948"/>
    <n v="3458.01"/>
    <n v="1552.27"/>
    <n v="1905.7400000000002"/>
    <x v="3"/>
    <s v="Completed"/>
    <s v="2A"/>
    <n v="4"/>
    <n v="0"/>
    <s v="Weekday"/>
    <x v="29"/>
  </r>
  <r>
    <s v="F01275"/>
    <x v="1406"/>
    <s v="E1681"/>
    <s v="P05411"/>
    <x v="2"/>
    <s v="Economy"/>
    <s v="Kolkata"/>
    <s v="Lucknow"/>
    <d v="2023-02-15T21:17:00"/>
    <d v="2023-02-15T22:17:00"/>
    <d v="1899-12-30T01:00:00"/>
    <n v="1892"/>
    <n v="5676.38"/>
    <n v="458"/>
    <n v="5218.38"/>
    <x v="3"/>
    <s v="Cancelled"/>
    <s v="29C"/>
    <n v="1"/>
    <n v="1"/>
    <s v="Weekday"/>
    <x v="28"/>
  </r>
  <r>
    <s v="F01276"/>
    <x v="1366"/>
    <s v="E1041"/>
    <s v="P05453"/>
    <x v="1"/>
    <s v="First_Class"/>
    <s v="Lucknow"/>
    <s v="Mumbai"/>
    <d v="2025-05-04T20:56:00"/>
    <d v="2025-05-05T01:56:00"/>
    <d v="1899-12-30T05:00:00"/>
    <n v="389"/>
    <n v="1866.77"/>
    <n v="305.83"/>
    <n v="1560.94"/>
    <x v="3"/>
    <s v="Cancelled"/>
    <s v="20B"/>
    <n v="1"/>
    <n v="1"/>
    <s v="Weekend"/>
    <x v="17"/>
  </r>
  <r>
    <s v="F01277"/>
    <x v="16"/>
    <s v="E1452"/>
    <s v="P04240"/>
    <x v="1"/>
    <s v="Economy"/>
    <s v="Mumbai"/>
    <s v="Pune"/>
    <d v="2023-11-21T12:45:00"/>
    <d v="2023-11-21T14:45:00"/>
    <d v="1899-12-30T02:00:00"/>
    <n v="1262"/>
    <n v="9027.5499999999993"/>
    <n v="1143.74"/>
    <n v="7883.8099999999995"/>
    <x v="3"/>
    <s v="Completed"/>
    <s v="25B"/>
    <n v="2"/>
    <n v="0"/>
    <s v="Weekday"/>
    <x v="11"/>
  </r>
  <r>
    <s v="F01278"/>
    <x v="163"/>
    <s v="E1923"/>
    <s v="P05576"/>
    <x v="3"/>
    <s v="Business"/>
    <s v="Delhi"/>
    <s v="Ahmedabad"/>
    <d v="2023-03-07T05:45:00"/>
    <d v="2023-03-07T06:45:00"/>
    <d v="1899-12-30T01:00:00"/>
    <n v="2338"/>
    <n v="10033.43"/>
    <n v="1646.59"/>
    <n v="8386.84"/>
    <x v="3"/>
    <s v="Cancelled"/>
    <s v="7F"/>
    <n v="4"/>
    <n v="1"/>
    <s v="Weekday"/>
    <x v="52"/>
  </r>
  <r>
    <s v="F01279"/>
    <x v="90"/>
    <s v="E1645"/>
    <s v="P02501"/>
    <x v="0"/>
    <s v="Economy"/>
    <s v="Kolkata"/>
    <s v="Bengaluru"/>
    <d v="2023-06-19T20:00:00"/>
    <d v="2023-06-20T00:00:00"/>
    <d v="1899-12-30T04:00:00"/>
    <n v="1163"/>
    <n v="13426.45"/>
    <n v="1953.62"/>
    <n v="11472.830000000002"/>
    <x v="3"/>
    <s v="Completed"/>
    <s v="15B"/>
    <n v="5"/>
    <n v="0"/>
    <s v="Weekday"/>
    <x v="47"/>
  </r>
  <r>
    <s v="F01280"/>
    <x v="842"/>
    <s v="E1412"/>
    <s v="P01851"/>
    <x v="0"/>
    <s v="Business"/>
    <s v="Lucknow"/>
    <s v="Bengaluru"/>
    <d v="2026-07-19T01:38:00"/>
    <d v="2026-07-19T03:38:00"/>
    <d v="1899-12-30T02:00:00"/>
    <n v="1100"/>
    <n v="9823"/>
    <n v="1523.62"/>
    <n v="8299.380000000001"/>
    <x v="3"/>
    <s v="Completed"/>
    <s v="13B"/>
    <n v="5"/>
    <n v="0"/>
    <s v="Weekend"/>
    <x v="45"/>
  </r>
  <r>
    <s v="F01281"/>
    <x v="87"/>
    <s v="E1188"/>
    <s v="P03525"/>
    <x v="0"/>
    <s v="First_Class"/>
    <s v="Pune"/>
    <s v="Chennai"/>
    <d v="2025-06-07T00:55:00"/>
    <d v="2025-06-07T02:55:00"/>
    <d v="1899-12-30T02:00:00"/>
    <n v="2492"/>
    <n v="8977.39"/>
    <n v="1808.51"/>
    <n v="7168.8799999999992"/>
    <x v="3"/>
    <s v="Completed"/>
    <s v="20E"/>
    <n v="5"/>
    <n v="0"/>
    <s v="Weekend"/>
    <x v="46"/>
  </r>
  <r>
    <s v="F01282"/>
    <x v="1211"/>
    <s v="E1494"/>
    <s v="P03652"/>
    <x v="4"/>
    <s v="Business"/>
    <s v="Lucknow"/>
    <s v="Bengaluru"/>
    <d v="2026-04-22T04:13:00"/>
    <d v="2026-04-22T07:13:00"/>
    <d v="1899-12-30T03:00:00"/>
    <n v="1779"/>
    <n v="7974.14"/>
    <n v="1956.97"/>
    <n v="6017.17"/>
    <x v="3"/>
    <s v="Completed"/>
    <s v="21D"/>
    <n v="1"/>
    <n v="0"/>
    <s v="Weekday"/>
    <x v="45"/>
  </r>
  <r>
    <s v="F01283"/>
    <x v="420"/>
    <s v="E1316"/>
    <s v="P03051"/>
    <x v="0"/>
    <s v="Economy"/>
    <s v="Pune"/>
    <s v="Hyderabad"/>
    <d v="2025-05-21T06:23:00"/>
    <d v="2025-05-21T11:23:00"/>
    <d v="1899-12-30T05:00:00"/>
    <n v="1004"/>
    <n v="7055.53"/>
    <n v="703.17"/>
    <n v="6352.36"/>
    <x v="3"/>
    <s v="Completed"/>
    <s v="13F"/>
    <n v="2"/>
    <n v="0"/>
    <s v="Weekday"/>
    <x v="39"/>
  </r>
  <r>
    <s v="F01284"/>
    <x v="848"/>
    <s v="E1943"/>
    <s v="P04687"/>
    <x v="2"/>
    <s v="Economy"/>
    <s v="Lucknow"/>
    <s v="Delhi"/>
    <d v="2024-08-02T17:04:00"/>
    <d v="2024-08-02T19:04:00"/>
    <d v="1899-12-30T02:00:00"/>
    <n v="598"/>
    <n v="13749.34"/>
    <n v="906.94"/>
    <n v="12842.4"/>
    <x v="3"/>
    <s v="Completed"/>
    <s v="16C"/>
    <n v="3"/>
    <n v="0"/>
    <s v="Weekday"/>
    <x v="50"/>
  </r>
  <r>
    <s v="F01285"/>
    <x v="1175"/>
    <s v="E1496"/>
    <s v="P03206"/>
    <x v="1"/>
    <s v="First_Class"/>
    <s v="Kolkata"/>
    <s v="Bengaluru"/>
    <d v="2025-04-29T16:17:00"/>
    <d v="2025-04-29T19:17:00"/>
    <d v="1899-12-30T03:00:00"/>
    <n v="2332"/>
    <n v="2725.12"/>
    <n v="389.56"/>
    <n v="2335.56"/>
    <x v="3"/>
    <s v="Cancelled"/>
    <s v="17E"/>
    <n v="1"/>
    <n v="1"/>
    <s v="Weekday"/>
    <x v="47"/>
  </r>
  <r>
    <s v="F01286"/>
    <x v="156"/>
    <s v="E1917"/>
    <s v="P01261"/>
    <x v="0"/>
    <s v="First_Class"/>
    <s v="Pune"/>
    <s v="Mumbai"/>
    <d v="2025-03-15T07:18:00"/>
    <d v="2025-03-15T11:18:00"/>
    <d v="1899-12-30T04:00:00"/>
    <n v="496"/>
    <n v="5975.06"/>
    <n v="1305.83"/>
    <n v="4669.2300000000005"/>
    <x v="3"/>
    <s v="Completed"/>
    <s v="4A"/>
    <n v="1"/>
    <n v="0"/>
    <s v="Weekend"/>
    <x v="25"/>
  </r>
  <r>
    <s v="F01287"/>
    <x v="1063"/>
    <s v="E1865"/>
    <s v="P04674"/>
    <x v="1"/>
    <s v="Economy"/>
    <s v="Mumbai"/>
    <s v="Hyderabad"/>
    <d v="2023-12-24T03:59:00"/>
    <d v="2023-12-24T04:59:00"/>
    <d v="1899-12-30T01:00:00"/>
    <n v="976"/>
    <n v="7767.15"/>
    <n v="626.75"/>
    <n v="7140.4"/>
    <x v="3"/>
    <s v="Completed"/>
    <s v="30B"/>
    <n v="5"/>
    <n v="0"/>
    <s v="Weekend"/>
    <x v="44"/>
  </r>
  <r>
    <s v="F01288"/>
    <x v="930"/>
    <s v="E1136"/>
    <s v="P04056"/>
    <x v="1"/>
    <s v="First_Class"/>
    <s v="Kolkata"/>
    <s v="Pune"/>
    <d v="2024-02-11T00:00:00"/>
    <d v="2024-02-11T04:00:00"/>
    <d v="1899-12-30T04:00:00"/>
    <n v="735"/>
    <n v="9154.2999999999993"/>
    <n v="487.89"/>
    <n v="8666.41"/>
    <x v="3"/>
    <s v="Completed"/>
    <s v="18E"/>
    <n v="5"/>
    <n v="0"/>
    <s v="Weekend"/>
    <x v="13"/>
  </r>
  <r>
    <s v="F01289"/>
    <x v="155"/>
    <s v="E1869"/>
    <s v="P00273"/>
    <x v="4"/>
    <s v="Economy"/>
    <s v="Lucknow"/>
    <s v="Bengaluru"/>
    <d v="2025-08-23T19:43:00"/>
    <d v="2025-08-23T23:43:00"/>
    <d v="1899-12-30T04:00:00"/>
    <n v="2339"/>
    <n v="13529.52"/>
    <n v="1608.99"/>
    <n v="11920.53"/>
    <x v="3"/>
    <s v="Completed"/>
    <s v="16E"/>
    <n v="5"/>
    <n v="0"/>
    <s v="Weekend"/>
    <x v="45"/>
  </r>
  <r>
    <s v="F01290"/>
    <x v="1072"/>
    <s v="E1931"/>
    <s v="P02736"/>
    <x v="2"/>
    <s v="Business"/>
    <s v="Pune"/>
    <s v="Lucknow"/>
    <d v="2024-04-19T14:27:00"/>
    <d v="2024-04-19T15:27:00"/>
    <d v="1899-12-30T01:00:00"/>
    <n v="1475"/>
    <n v="10154.35"/>
    <n v="318.33999999999997"/>
    <n v="9836.01"/>
    <x v="3"/>
    <s v="Cancelled"/>
    <s v="6E"/>
    <n v="1"/>
    <n v="1"/>
    <s v="Weekday"/>
    <x v="10"/>
  </r>
  <r>
    <s v="F01291"/>
    <x v="260"/>
    <s v="E1648"/>
    <s v="P02694"/>
    <x v="4"/>
    <s v="First_Class"/>
    <s v="Delhi"/>
    <s v="Ahmedabad"/>
    <d v="2026-07-25T09:36:00"/>
    <d v="2026-07-25T14:36:00"/>
    <d v="1899-12-30T05:00:00"/>
    <n v="1664"/>
    <n v="4703.51"/>
    <n v="1184.19"/>
    <n v="3519.32"/>
    <x v="3"/>
    <s v="Completed"/>
    <s v="17C"/>
    <n v="1"/>
    <n v="0"/>
    <s v="Weekend"/>
    <x v="52"/>
  </r>
  <r>
    <s v="F01292"/>
    <x v="230"/>
    <s v="E1094"/>
    <s v="P02315"/>
    <x v="4"/>
    <s v="Business"/>
    <s v="Delhi"/>
    <s v="Ahmedabad"/>
    <d v="2024-01-15T17:04:00"/>
    <d v="2024-01-15T18:04:00"/>
    <d v="1899-12-30T01:00:00"/>
    <n v="1610"/>
    <n v="10583.57"/>
    <n v="1385.71"/>
    <n v="9197.86"/>
    <x v="4"/>
    <s v="Completed"/>
    <s v="16A"/>
    <n v="5"/>
    <n v="0"/>
    <s v="Weekday"/>
    <x v="52"/>
  </r>
  <r>
    <s v="F01293"/>
    <x v="302"/>
    <s v="E1159"/>
    <s v="P04318"/>
    <x v="4"/>
    <s v="Economy"/>
    <s v="Lucknow"/>
    <s v="Hyderabad"/>
    <d v="2024-10-22T10:12:00"/>
    <d v="2024-10-22T15:12:00"/>
    <d v="1899-12-30T05:00:00"/>
    <n v="2101"/>
    <n v="10120.32"/>
    <n v="299.64"/>
    <n v="9820.68"/>
    <x v="0"/>
    <s v="Completed"/>
    <s v="20D"/>
    <n v="5"/>
    <n v="0"/>
    <s v="Weekday"/>
    <x v="33"/>
  </r>
  <r>
    <s v="F01294"/>
    <x v="16"/>
    <s v="E1587"/>
    <s v="P03588"/>
    <x v="0"/>
    <s v="Economy"/>
    <s v="Delhi"/>
    <s v="Bengaluru"/>
    <d v="2025-01-25T11:45:00"/>
    <d v="2025-01-25T13:45:00"/>
    <d v="1899-12-30T02:00:00"/>
    <n v="1692"/>
    <n v="6248.16"/>
    <n v="1269.02"/>
    <n v="4979.1399999999994"/>
    <x v="4"/>
    <s v="Completed"/>
    <s v="3B"/>
    <n v="2"/>
    <n v="0"/>
    <s v="Weekend"/>
    <x v="55"/>
  </r>
  <r>
    <s v="F01295"/>
    <x v="774"/>
    <s v="E1406"/>
    <s v="P05002"/>
    <x v="4"/>
    <s v="First_Class"/>
    <s v="Chennai"/>
    <s v="Ahmedabad"/>
    <d v="2023-05-24T00:39:00"/>
    <d v="2023-05-24T05:39:00"/>
    <d v="1899-12-30T05:00:00"/>
    <n v="1378"/>
    <n v="6139.34"/>
    <n v="1616.98"/>
    <n v="4522.3600000000006"/>
    <x v="3"/>
    <s v="Completed"/>
    <s v="19E"/>
    <n v="3"/>
    <n v="0"/>
    <s v="Weekday"/>
    <x v="0"/>
  </r>
  <r>
    <s v="F01296"/>
    <x v="1267"/>
    <s v="E1406"/>
    <s v="P02355"/>
    <x v="1"/>
    <s v="Economy"/>
    <s v="Kolkata"/>
    <s v="Ahmedabad"/>
    <d v="2024-10-16T03:54:00"/>
    <d v="2024-10-16T06:54:00"/>
    <d v="1899-12-30T03:00:00"/>
    <n v="2094"/>
    <n v="5036.96"/>
    <n v="57.99"/>
    <n v="4978.97"/>
    <x v="3"/>
    <s v="Cancelled"/>
    <s v="6E"/>
    <n v="3"/>
    <n v="1"/>
    <s v="Weekday"/>
    <x v="6"/>
  </r>
  <r>
    <s v="F01297"/>
    <x v="557"/>
    <s v="E1983"/>
    <s v="P00025"/>
    <x v="1"/>
    <s v="First_Class"/>
    <s v="Chennai"/>
    <s v="Delhi"/>
    <d v="2025-12-09T13:04:00"/>
    <d v="2025-12-09T18:04:00"/>
    <d v="1899-12-30T05:00:00"/>
    <n v="1348"/>
    <n v="4257.72"/>
    <n v="616.59"/>
    <n v="3641.13"/>
    <x v="1"/>
    <s v="Completed"/>
    <s v="28F"/>
    <n v="4"/>
    <n v="0"/>
    <s v="Weekday"/>
    <x v="48"/>
  </r>
  <r>
    <s v="F01298"/>
    <x v="11"/>
    <s v="E1130"/>
    <s v="P00551"/>
    <x v="4"/>
    <s v="Economy"/>
    <s v="Hyderabad"/>
    <s v="Lucknow"/>
    <d v="2023-04-13T13:48:00"/>
    <d v="2023-04-13T14:48:00"/>
    <d v="1899-12-30T01:00:00"/>
    <n v="536"/>
    <n v="4078.11"/>
    <n v="1929.62"/>
    <n v="2148.4900000000002"/>
    <x v="0"/>
    <s v="Completed"/>
    <s v="18A"/>
    <n v="5"/>
    <n v="0"/>
    <s v="Weekday"/>
    <x v="59"/>
  </r>
  <r>
    <s v="F01299"/>
    <x v="356"/>
    <s v="E1850"/>
    <s v="P04041"/>
    <x v="4"/>
    <s v="Business"/>
    <s v="Hyderabad"/>
    <s v="Ahmedabad"/>
    <d v="2025-12-26T19:01:00"/>
    <d v="2025-12-26T21:01:00"/>
    <d v="1899-12-30T02:00:00"/>
    <n v="718"/>
    <n v="2019.94"/>
    <n v="1684.54"/>
    <n v="335.40000000000009"/>
    <x v="2"/>
    <s v="Completed"/>
    <s v="20C"/>
    <n v="5"/>
    <n v="0"/>
    <s v="Weekday"/>
    <x v="4"/>
  </r>
  <r>
    <s v="F01300"/>
    <x v="40"/>
    <s v="E1374"/>
    <s v="P01869"/>
    <x v="0"/>
    <s v="Economy"/>
    <s v="Mumbai"/>
    <s v="Delhi"/>
    <d v="2024-08-31T09:47:00"/>
    <d v="2024-08-31T12:47:00"/>
    <d v="1899-12-30T03:00:00"/>
    <n v="1000"/>
    <n v="14725.2"/>
    <n v="697.76"/>
    <n v="14027.44"/>
    <x v="3"/>
    <s v="Completed"/>
    <s v="13C"/>
    <n v="1"/>
    <n v="0"/>
    <s v="Weekend"/>
    <x v="22"/>
  </r>
  <r>
    <s v="F01301"/>
    <x v="751"/>
    <s v="E1605"/>
    <s v="P02591"/>
    <x v="2"/>
    <s v="Business"/>
    <s v="Ahmedabad"/>
    <s v="Pune"/>
    <d v="2023-11-07T21:32:00"/>
    <d v="2023-11-07T22:32:00"/>
    <d v="1899-12-30T01:00:00"/>
    <n v="535"/>
    <n v="3506.98"/>
    <n v="84.68"/>
    <n v="3422.3"/>
    <x v="2"/>
    <s v="Completed"/>
    <s v="6D"/>
    <n v="2"/>
    <n v="0"/>
    <s v="Weekday"/>
    <x v="68"/>
  </r>
  <r>
    <s v="F01302"/>
    <x v="59"/>
    <s v="E1386"/>
    <s v="P05729"/>
    <x v="4"/>
    <s v="First_Class"/>
    <s v="Lucknow"/>
    <s v="Pune"/>
    <d v="2024-03-21T08:24:00"/>
    <d v="2024-03-21T12:24:00"/>
    <d v="1899-12-30T04:00:00"/>
    <n v="1621"/>
    <n v="6644.45"/>
    <n v="1046.9100000000001"/>
    <n v="5597.54"/>
    <x v="3"/>
    <s v="Completed"/>
    <s v="10F"/>
    <n v="3"/>
    <n v="0"/>
    <s v="Weekday"/>
    <x v="38"/>
  </r>
  <r>
    <s v="F01303"/>
    <x v="517"/>
    <s v="E1767"/>
    <s v="P03806"/>
    <x v="0"/>
    <s v="Economy"/>
    <s v="Lucknow"/>
    <s v="Bengaluru"/>
    <d v="2026-01-03T00:36:00"/>
    <d v="2026-01-03T05:36:00"/>
    <d v="1899-12-30T05:00:00"/>
    <n v="625"/>
    <n v="13745.85"/>
    <n v="833.7"/>
    <n v="12912.15"/>
    <x v="2"/>
    <s v="Completed"/>
    <s v="14D"/>
    <n v="4"/>
    <n v="0"/>
    <s v="Weekend"/>
    <x v="45"/>
  </r>
  <r>
    <s v="F01304"/>
    <x v="998"/>
    <s v="E1320"/>
    <s v="P00359"/>
    <x v="2"/>
    <s v="Economy"/>
    <s v="Lucknow"/>
    <s v="Mumbai"/>
    <d v="2025-07-18T12:47:00"/>
    <d v="2025-07-18T17:47:00"/>
    <d v="1899-12-30T05:00:00"/>
    <n v="386"/>
    <n v="9387.0499999999993"/>
    <n v="1933.31"/>
    <n v="7453.74"/>
    <x v="0"/>
    <s v="Completed"/>
    <s v="16F"/>
    <n v="5"/>
    <n v="0"/>
    <s v="Weekday"/>
    <x v="17"/>
  </r>
  <r>
    <s v="F01305"/>
    <x v="716"/>
    <s v="E1734"/>
    <s v="P01354"/>
    <x v="0"/>
    <s v="First_Class"/>
    <s v="Chennai"/>
    <s v="Bengaluru"/>
    <d v="2026-07-31T14:26:00"/>
    <d v="2026-07-31T16:26:00"/>
    <d v="1899-12-30T02:00:00"/>
    <n v="1811"/>
    <n v="10869.65"/>
    <n v="1150.9000000000001"/>
    <n v="9718.75"/>
    <x v="1"/>
    <s v="Completed"/>
    <s v="15B"/>
    <n v="4"/>
    <n v="0"/>
    <s v="Weekday"/>
    <x v="49"/>
  </r>
  <r>
    <s v="F01306"/>
    <x v="876"/>
    <s v="E1219"/>
    <s v="P03887"/>
    <x v="4"/>
    <s v="Economy"/>
    <s v="Ahmedabad"/>
    <s v="Chennai"/>
    <d v="2023-12-01T05:19:00"/>
    <d v="2023-12-01T07:19:00"/>
    <d v="1899-12-30T02:00:00"/>
    <n v="2410"/>
    <n v="5029.9799999999996"/>
    <n v="232.14"/>
    <n v="4797.8399999999992"/>
    <x v="2"/>
    <s v="Completed"/>
    <s v="5E"/>
    <n v="1"/>
    <n v="0"/>
    <s v="Weekday"/>
    <x v="36"/>
  </r>
  <r>
    <s v="F01307"/>
    <x v="1340"/>
    <s v="E1132"/>
    <s v="P04924"/>
    <x v="4"/>
    <s v="First_Class"/>
    <s v="Pune"/>
    <s v="Chennai"/>
    <d v="2025-11-13T20:14:00"/>
    <d v="2025-11-14T01:14:00"/>
    <d v="1899-12-30T05:00:00"/>
    <n v="523"/>
    <n v="1558.27"/>
    <n v="772.21"/>
    <n v="786.06"/>
    <x v="4"/>
    <s v="Completed"/>
    <s v="23D"/>
    <n v="3"/>
    <n v="0"/>
    <s v="Weekday"/>
    <x v="46"/>
  </r>
  <r>
    <s v="F01308"/>
    <x v="220"/>
    <s v="E1416"/>
    <s v="P03825"/>
    <x v="0"/>
    <s v="First_Class"/>
    <s v="Hyderabad"/>
    <s v="Lucknow"/>
    <d v="2026-05-17T20:12:00"/>
    <d v="2026-05-18T00:12:00"/>
    <d v="1899-12-30T04:00:00"/>
    <n v="2396"/>
    <n v="10813.49"/>
    <n v="339.77"/>
    <n v="10473.719999999999"/>
    <x v="1"/>
    <s v="Completed"/>
    <s v="8F"/>
    <n v="2"/>
    <n v="0"/>
    <s v="Weekend"/>
    <x v="59"/>
  </r>
  <r>
    <s v="F01309"/>
    <x v="1407"/>
    <s v="E1070"/>
    <s v="P01463"/>
    <x v="0"/>
    <s v="First_Class"/>
    <s v="Lucknow"/>
    <s v="Hyderabad"/>
    <d v="2024-06-06T08:55:00"/>
    <d v="2024-06-06T11:55:00"/>
    <d v="1899-12-30T03:00:00"/>
    <n v="1220"/>
    <n v="12220.69"/>
    <n v="544.12"/>
    <n v="11676.57"/>
    <x v="4"/>
    <s v="Completed"/>
    <s v="7F"/>
    <n v="1"/>
    <n v="0"/>
    <s v="Weekday"/>
    <x v="33"/>
  </r>
  <r>
    <s v="F01310"/>
    <x v="849"/>
    <s v="E1998"/>
    <s v="P00955"/>
    <x v="1"/>
    <s v="Economy"/>
    <s v="Delhi"/>
    <s v="Kolkata"/>
    <d v="2024-11-05T00:54:00"/>
    <d v="2024-11-05T05:54:00"/>
    <d v="1899-12-30T05:00:00"/>
    <n v="1025"/>
    <n v="7324.63"/>
    <n v="1081.5899999999999"/>
    <n v="6243.04"/>
    <x v="4"/>
    <s v="Completed"/>
    <s v="2D"/>
    <n v="2"/>
    <n v="0"/>
    <s v="Weekday"/>
    <x v="20"/>
  </r>
  <r>
    <s v="F01311"/>
    <x v="1302"/>
    <s v="E1846"/>
    <s v="P03127"/>
    <x v="1"/>
    <s v="Economy"/>
    <s v="Kolkata"/>
    <s v="Chennai"/>
    <d v="2024-02-21T04:41:00"/>
    <d v="2024-02-21T08:41:00"/>
    <d v="1899-12-30T04:00:00"/>
    <n v="1659"/>
    <n v="11903.81"/>
    <n v="1435.57"/>
    <n v="10468.24"/>
    <x v="1"/>
    <s v="Completed"/>
    <s v="15A"/>
    <n v="3"/>
    <n v="0"/>
    <s v="Weekday"/>
    <x v="35"/>
  </r>
  <r>
    <s v="F01312"/>
    <x v="854"/>
    <s v="E1939"/>
    <s v="P00709"/>
    <x v="3"/>
    <s v="Economy"/>
    <s v="Pune"/>
    <s v="Lucknow"/>
    <d v="2026-09-04T06:59:00"/>
    <d v="2026-09-04T08:59:00"/>
    <d v="1899-12-30T02:00:00"/>
    <n v="2440"/>
    <n v="10746.12"/>
    <n v="1443.9"/>
    <n v="9302.2200000000012"/>
    <x v="4"/>
    <s v="Completed"/>
    <s v="21A"/>
    <n v="3"/>
    <n v="0"/>
    <s v="Weekday"/>
    <x v="10"/>
  </r>
  <r>
    <s v="F01313"/>
    <x v="1227"/>
    <s v="E1983"/>
    <s v="P03765"/>
    <x v="3"/>
    <s v="Business"/>
    <s v="Hyderabad"/>
    <s v="Pune"/>
    <d v="2025-07-05T13:04:00"/>
    <d v="2025-07-05T17:04:00"/>
    <d v="1899-12-30T04:00:00"/>
    <n v="1518"/>
    <n v="9108.77"/>
    <n v="1178.24"/>
    <n v="7930.5300000000007"/>
    <x v="0"/>
    <s v="Completed"/>
    <s v="29B"/>
    <n v="2"/>
    <n v="0"/>
    <s v="Weekend"/>
    <x v="62"/>
  </r>
  <r>
    <s v="F01314"/>
    <x v="78"/>
    <s v="E1609"/>
    <s v="P00666"/>
    <x v="3"/>
    <s v="First_Class"/>
    <s v="Chennai"/>
    <s v="Bengaluru"/>
    <d v="2024-06-03T22:27:00"/>
    <d v="2024-06-03T23:27:00"/>
    <d v="1899-12-30T01:00:00"/>
    <n v="886"/>
    <n v="14428.23"/>
    <n v="118.04"/>
    <n v="14310.189999999999"/>
    <x v="2"/>
    <s v="Completed"/>
    <s v="19D"/>
    <n v="1"/>
    <n v="0"/>
    <s v="Weekday"/>
    <x v="49"/>
  </r>
  <r>
    <s v="F01315"/>
    <x v="1137"/>
    <s v="E1738"/>
    <s v="P01654"/>
    <x v="1"/>
    <s v="Business"/>
    <s v="Chennai"/>
    <s v="Mumbai"/>
    <d v="2023-08-22T18:18:00"/>
    <d v="2023-08-22T22:18:00"/>
    <d v="1899-12-30T04:00:00"/>
    <n v="1572"/>
    <n v="12334.07"/>
    <n v="318.47000000000003"/>
    <n v="12015.6"/>
    <x v="3"/>
    <s v="Completed"/>
    <s v="1F"/>
    <n v="2"/>
    <n v="0"/>
    <s v="Weekday"/>
    <x v="29"/>
  </r>
  <r>
    <s v="F01316"/>
    <x v="82"/>
    <s v="E1073"/>
    <s v="P05083"/>
    <x v="1"/>
    <s v="Business"/>
    <s v="Mumbai"/>
    <s v="Bengaluru"/>
    <d v="2025-07-08T02:01:00"/>
    <d v="2025-07-08T03:01:00"/>
    <d v="1899-12-30T01:00:00"/>
    <n v="1022"/>
    <n v="3986.57"/>
    <n v="1318.5"/>
    <n v="2668.07"/>
    <x v="0"/>
    <s v="Completed"/>
    <s v="12F"/>
    <n v="5"/>
    <n v="0"/>
    <s v="Weekday"/>
    <x v="67"/>
  </r>
  <r>
    <s v="F01317"/>
    <x v="1185"/>
    <s v="E1867"/>
    <s v="P04476"/>
    <x v="2"/>
    <s v="Business"/>
    <s v="Chennai"/>
    <s v="Kolkata"/>
    <d v="2023-09-30T18:01:00"/>
    <d v="2023-09-30T21:01:00"/>
    <d v="1899-12-30T03:00:00"/>
    <n v="1414"/>
    <n v="6854.39"/>
    <n v="1006.16"/>
    <n v="5848.2300000000005"/>
    <x v="0"/>
    <s v="Completed"/>
    <s v="15A"/>
    <n v="4"/>
    <n v="0"/>
    <s v="Weekend"/>
    <x v="64"/>
  </r>
  <r>
    <s v="F01318"/>
    <x v="1079"/>
    <s v="E1983"/>
    <s v="P04274"/>
    <x v="3"/>
    <s v="First_Class"/>
    <s v="Hyderabad"/>
    <s v="Mumbai"/>
    <d v="2025-08-12T02:16:00"/>
    <d v="2025-08-12T06:16:00"/>
    <d v="1899-12-30T04:00:00"/>
    <n v="2391"/>
    <n v="14959.12"/>
    <n v="1621.85"/>
    <n v="13337.27"/>
    <x v="3"/>
    <s v="Completed"/>
    <s v="21B"/>
    <n v="5"/>
    <n v="0"/>
    <s v="Weekday"/>
    <x v="2"/>
  </r>
  <r>
    <s v="F01319"/>
    <x v="345"/>
    <s v="E1834"/>
    <s v="P02737"/>
    <x v="3"/>
    <s v="Economy"/>
    <s v="Pune"/>
    <s v="Chennai"/>
    <d v="2023-04-29T01:56:00"/>
    <d v="2023-04-29T05:56:00"/>
    <d v="1899-12-30T04:00:00"/>
    <n v="883"/>
    <n v="10142.17"/>
    <n v="1332.43"/>
    <n v="8809.74"/>
    <x v="1"/>
    <s v="Completed"/>
    <s v="22F"/>
    <n v="1"/>
    <n v="0"/>
    <s v="Weekend"/>
    <x v="46"/>
  </r>
  <r>
    <s v="F01320"/>
    <x v="64"/>
    <s v="E1639"/>
    <s v="P02905"/>
    <x v="2"/>
    <s v="Economy"/>
    <s v="Pune"/>
    <s v="Hyderabad"/>
    <d v="2024-06-02T10:11:00"/>
    <d v="2024-06-02T13:11:00"/>
    <d v="1899-12-30T03:00:00"/>
    <n v="1120"/>
    <n v="13161.01"/>
    <n v="918.68"/>
    <n v="12242.33"/>
    <x v="4"/>
    <s v="Completed"/>
    <s v="3A"/>
    <n v="1"/>
    <n v="0"/>
    <s v="Weekend"/>
    <x v="39"/>
  </r>
  <r>
    <s v="F01321"/>
    <x v="81"/>
    <s v="E1428"/>
    <s v="P02919"/>
    <x v="4"/>
    <s v="Economy"/>
    <s v="Kolkata"/>
    <s v="Hyderabad"/>
    <d v="2026-02-01T21:23:00"/>
    <d v="2026-02-01T22:23:00"/>
    <d v="1899-12-30T01:00:00"/>
    <n v="348"/>
    <n v="11621.16"/>
    <n v="1946.62"/>
    <n v="9674.5400000000009"/>
    <x v="3"/>
    <s v="Completed"/>
    <s v="9E"/>
    <n v="1"/>
    <n v="0"/>
    <s v="Weekend"/>
    <x v="60"/>
  </r>
  <r>
    <s v="F01322"/>
    <x v="792"/>
    <s v="E1655"/>
    <s v="P03225"/>
    <x v="3"/>
    <s v="Business"/>
    <s v="Delhi"/>
    <s v="Ahmedabad"/>
    <d v="2025-03-14T09:00:00"/>
    <d v="2025-03-14T10:00:00"/>
    <d v="1899-12-30T01:00:00"/>
    <n v="528"/>
    <n v="4476.5600000000004"/>
    <n v="509.65"/>
    <n v="3966.9100000000003"/>
    <x v="2"/>
    <s v="Completed"/>
    <s v="23A"/>
    <n v="3"/>
    <n v="0"/>
    <s v="Weekday"/>
    <x v="52"/>
  </r>
  <r>
    <s v="F01323"/>
    <x v="992"/>
    <s v="E1390"/>
    <s v="P04769"/>
    <x v="4"/>
    <s v="Economy"/>
    <s v="Hyderabad"/>
    <s v="Bengaluru"/>
    <d v="2025-04-03T01:19:00"/>
    <d v="2025-04-03T06:19:00"/>
    <d v="1899-12-30T05:00:00"/>
    <n v="1487"/>
    <n v="9297.65"/>
    <n v="562.04"/>
    <n v="8735.61"/>
    <x v="2"/>
    <s v="Completed"/>
    <s v="17A"/>
    <n v="5"/>
    <n v="0"/>
    <s v="Weekday"/>
    <x v="71"/>
  </r>
  <r>
    <s v="F01324"/>
    <x v="1148"/>
    <s v="E1558"/>
    <s v="P00966"/>
    <x v="1"/>
    <s v="Business"/>
    <s v="Bengaluru"/>
    <s v="Lucknow"/>
    <d v="2025-08-04T01:35:00"/>
    <d v="2025-08-04T04:35:00"/>
    <d v="1899-12-30T03:00:00"/>
    <n v="1475"/>
    <n v="6053.4"/>
    <n v="1272.1500000000001"/>
    <n v="4781.25"/>
    <x v="3"/>
    <s v="Completed"/>
    <s v="15B"/>
    <n v="3"/>
    <n v="0"/>
    <s v="Weekday"/>
    <x v="65"/>
  </r>
  <r>
    <s v="F01325"/>
    <x v="1362"/>
    <s v="E1866"/>
    <s v="P05946"/>
    <x v="3"/>
    <s v="Economy"/>
    <s v="Ahmedabad"/>
    <s v="Hyderabad"/>
    <d v="2026-02-10T22:28:00"/>
    <d v="2026-02-10T23:28:00"/>
    <d v="1899-12-30T01:00:00"/>
    <n v="2463"/>
    <n v="14656.71"/>
    <n v="1348.57"/>
    <n v="13308.14"/>
    <x v="2"/>
    <s v="Completed"/>
    <s v="27D"/>
    <n v="2"/>
    <n v="0"/>
    <s v="Weekday"/>
    <x v="34"/>
  </r>
  <r>
    <s v="F01326"/>
    <x v="41"/>
    <s v="E1092"/>
    <s v="P03805"/>
    <x v="3"/>
    <s v="Economy"/>
    <s v="Mumbai"/>
    <s v="Chennai"/>
    <d v="2026-10-06T15:43:00"/>
    <d v="2026-10-06T20:43:00"/>
    <d v="1899-12-30T05:00:00"/>
    <n v="2201"/>
    <n v="5765.51"/>
    <n v="1453.46"/>
    <n v="4312.05"/>
    <x v="4"/>
    <s v="Completed"/>
    <s v="10D"/>
    <n v="5"/>
    <n v="0"/>
    <s v="Weekday"/>
    <x v="66"/>
  </r>
  <r>
    <s v="F01327"/>
    <x v="310"/>
    <s v="E1833"/>
    <s v="P05046"/>
    <x v="4"/>
    <s v="First_Class"/>
    <s v="Pune"/>
    <s v="Bengaluru"/>
    <d v="2026-01-18T23:58:00"/>
    <d v="2026-01-19T03:58:00"/>
    <d v="1899-12-30T04:00:00"/>
    <n v="1207"/>
    <n v="11492.64"/>
    <n v="1431.62"/>
    <n v="10061.02"/>
    <x v="0"/>
    <s v="Completed"/>
    <s v="2D"/>
    <n v="2"/>
    <n v="0"/>
    <s v="Weekend"/>
    <x v="43"/>
  </r>
  <r>
    <s v="F01328"/>
    <x v="944"/>
    <s v="E1974"/>
    <s v="P00416"/>
    <x v="2"/>
    <s v="First_Class"/>
    <s v="Kolkata"/>
    <s v="Ahmedabad"/>
    <d v="2024-10-20T14:08:00"/>
    <d v="2024-10-20T15:08:00"/>
    <d v="1899-12-30T01:00:00"/>
    <n v="1689"/>
    <n v="3138.38"/>
    <n v="1354.56"/>
    <n v="1783.8200000000002"/>
    <x v="4"/>
    <s v="Completed"/>
    <s v="3E"/>
    <n v="5"/>
    <n v="0"/>
    <s v="Weekend"/>
    <x v="6"/>
  </r>
  <r>
    <s v="F01329"/>
    <x v="301"/>
    <s v="E1765"/>
    <s v="P04618"/>
    <x v="0"/>
    <s v="Business"/>
    <s v="Mumbai"/>
    <s v="Pune"/>
    <d v="2026-12-03T12:36:00"/>
    <d v="2026-12-03T14:36:00"/>
    <d v="1899-12-30T02:00:00"/>
    <n v="1129"/>
    <n v="6469"/>
    <n v="780.82"/>
    <n v="5688.18"/>
    <x v="1"/>
    <s v="Completed"/>
    <s v="14A"/>
    <n v="4"/>
    <n v="0"/>
    <s v="Weekday"/>
    <x v="11"/>
  </r>
  <r>
    <s v="F01330"/>
    <x v="157"/>
    <s v="E1771"/>
    <s v="P01306"/>
    <x v="2"/>
    <s v="First_Class"/>
    <s v="Hyderabad"/>
    <s v="Delhi"/>
    <d v="2026-09-14T02:33:00"/>
    <d v="2026-09-14T04:33:00"/>
    <d v="1899-12-30T02:00:00"/>
    <n v="323"/>
    <n v="13377.32"/>
    <n v="464.27"/>
    <n v="12913.05"/>
    <x v="1"/>
    <s v="Completed"/>
    <s v="26E"/>
    <n v="4"/>
    <n v="0"/>
    <s v="Weekday"/>
    <x v="5"/>
  </r>
  <r>
    <s v="F01331"/>
    <x v="882"/>
    <s v="E1871"/>
    <s v="P02265"/>
    <x v="3"/>
    <s v="First_Class"/>
    <s v="Hyderabad"/>
    <s v="Kolkata"/>
    <d v="2023-07-08T17:47:00"/>
    <d v="2023-07-08T22:47:00"/>
    <d v="1899-12-30T05:00:00"/>
    <n v="700"/>
    <n v="13304.82"/>
    <n v="221.9"/>
    <n v="13082.92"/>
    <x v="3"/>
    <s v="Completed"/>
    <s v="12C"/>
    <n v="1"/>
    <n v="0"/>
    <s v="Weekend"/>
    <x v="15"/>
  </r>
  <r>
    <s v="F01332"/>
    <x v="183"/>
    <s v="E1178"/>
    <s v="P00015"/>
    <x v="1"/>
    <s v="First_Class"/>
    <s v="Bengaluru"/>
    <s v="Kolkata"/>
    <d v="2024-06-18T19:34:00"/>
    <d v="2024-06-18T22:34:00"/>
    <d v="1899-12-30T03:00:00"/>
    <n v="1154"/>
    <n v="7760.21"/>
    <n v="201.98"/>
    <n v="7558.2300000000005"/>
    <x v="1"/>
    <s v="Completed"/>
    <s v="12F"/>
    <n v="3"/>
    <n v="0"/>
    <s v="Weekday"/>
    <x v="54"/>
  </r>
  <r>
    <s v="F01333"/>
    <x v="1167"/>
    <s v="E1931"/>
    <s v="P01517"/>
    <x v="1"/>
    <s v="Business"/>
    <s v="Pune"/>
    <s v="Kolkata"/>
    <d v="2026-07-30T22:23:00"/>
    <d v="2026-07-31T03:23:00"/>
    <d v="1899-12-30T05:00:00"/>
    <n v="1137"/>
    <n v="8887.75"/>
    <n v="1445.64"/>
    <n v="7442.11"/>
    <x v="1"/>
    <s v="Completed"/>
    <s v="16C"/>
    <n v="4"/>
    <n v="0"/>
    <s v="Weekday"/>
    <x v="58"/>
  </r>
  <r>
    <s v="F01334"/>
    <x v="1328"/>
    <s v="E1165"/>
    <s v="P05234"/>
    <x v="0"/>
    <s v="Economy"/>
    <s v="Pune"/>
    <s v="Chennai"/>
    <d v="2023-12-01T10:40:00"/>
    <d v="2023-12-01T15:40:00"/>
    <d v="1899-12-30T05:00:00"/>
    <n v="1788"/>
    <n v="2197.5"/>
    <n v="490.58"/>
    <n v="1706.92"/>
    <x v="2"/>
    <s v="Completed"/>
    <s v="16A"/>
    <n v="3"/>
    <n v="0"/>
    <s v="Weekday"/>
    <x v="46"/>
  </r>
  <r>
    <s v="F01335"/>
    <x v="1010"/>
    <s v="E1128"/>
    <s v="P04691"/>
    <x v="0"/>
    <s v="Business"/>
    <s v="Bengaluru"/>
    <s v="Lucknow"/>
    <d v="2025-03-10T13:56:00"/>
    <d v="2025-03-10T16:56:00"/>
    <d v="1899-12-30T03:00:00"/>
    <n v="1700"/>
    <n v="13683.82"/>
    <n v="1982.67"/>
    <n v="11701.15"/>
    <x v="3"/>
    <s v="Completed"/>
    <s v="26A"/>
    <n v="4"/>
    <n v="0"/>
    <s v="Weekday"/>
    <x v="65"/>
  </r>
  <r>
    <s v="F01336"/>
    <x v="614"/>
    <s v="E1561"/>
    <s v="P03239"/>
    <x v="0"/>
    <s v="Economy"/>
    <s v="Bengaluru"/>
    <s v="Pune"/>
    <d v="2024-03-27T10:39:00"/>
    <d v="2024-03-27T12:39:00"/>
    <d v="1899-12-30T02:00:00"/>
    <n v="594"/>
    <n v="2480.7399999999998"/>
    <n v="1182.25"/>
    <n v="1298.4899999999998"/>
    <x v="3"/>
    <s v="Completed"/>
    <s v="25A"/>
    <n v="2"/>
    <n v="0"/>
    <s v="Weekday"/>
    <x v="24"/>
  </r>
  <r>
    <s v="F01337"/>
    <x v="766"/>
    <s v="E1448"/>
    <s v="P00230"/>
    <x v="0"/>
    <s v="Economy"/>
    <s v="Delhi"/>
    <s v="Mumbai"/>
    <d v="2026-02-08T14:54:00"/>
    <d v="2026-02-08T15:54:00"/>
    <d v="1899-12-30T01:00:00"/>
    <n v="1524"/>
    <n v="4567.5600000000004"/>
    <n v="610.07000000000005"/>
    <n v="3957.4900000000002"/>
    <x v="2"/>
    <s v="Completed"/>
    <s v="10F"/>
    <n v="1"/>
    <n v="0"/>
    <s v="Weekend"/>
    <x v="61"/>
  </r>
  <r>
    <s v="F01338"/>
    <x v="1312"/>
    <s v="E1431"/>
    <s v="P00920"/>
    <x v="4"/>
    <s v="Economy"/>
    <s v="Bengaluru"/>
    <s v="Pune"/>
    <d v="2023-12-31T18:30:00"/>
    <d v="2023-12-31T22:30:00"/>
    <d v="1899-12-30T04:00:00"/>
    <n v="2194"/>
    <n v="11491.28"/>
    <n v="464.47"/>
    <n v="11026.810000000001"/>
    <x v="0"/>
    <s v="Completed"/>
    <s v="11B"/>
    <n v="5"/>
    <n v="0"/>
    <s v="Weekend"/>
    <x v="24"/>
  </r>
  <r>
    <s v="F01339"/>
    <x v="482"/>
    <s v="E1972"/>
    <s v="P03814"/>
    <x v="0"/>
    <s v="Business"/>
    <s v="Chennai"/>
    <s v="Delhi"/>
    <d v="2026-06-07T15:59:00"/>
    <d v="2026-06-07T18:59:00"/>
    <d v="1899-12-30T03:00:00"/>
    <n v="713"/>
    <n v="5244.78"/>
    <n v="1596.42"/>
    <n v="3648.3599999999997"/>
    <x v="0"/>
    <s v="Completed"/>
    <s v="5A"/>
    <n v="1"/>
    <n v="0"/>
    <s v="Weekend"/>
    <x v="48"/>
  </r>
  <r>
    <s v="F01340"/>
    <x v="178"/>
    <s v="E1430"/>
    <s v="P05928"/>
    <x v="3"/>
    <s v="Business"/>
    <s v="Pune"/>
    <s v="Bengaluru"/>
    <d v="2026-11-27T10:37:00"/>
    <d v="2026-11-27T14:37:00"/>
    <d v="1899-12-30T04:00:00"/>
    <n v="435"/>
    <n v="7606.55"/>
    <n v="1689"/>
    <n v="5917.55"/>
    <x v="2"/>
    <s v="Completed"/>
    <s v="18D"/>
    <n v="2"/>
    <n v="0"/>
    <s v="Weekday"/>
    <x v="43"/>
  </r>
  <r>
    <s v="F01341"/>
    <x v="519"/>
    <s v="E1150"/>
    <s v="P03706"/>
    <x v="1"/>
    <s v="First_Class"/>
    <s v="Bengaluru"/>
    <s v="Lucknow"/>
    <d v="2023-08-19T08:40:00"/>
    <d v="2023-08-19T13:40:00"/>
    <d v="1899-12-30T05:00:00"/>
    <n v="395"/>
    <n v="2367.52"/>
    <n v="1915.87"/>
    <n v="451.65000000000009"/>
    <x v="2"/>
    <s v="Cancelled"/>
    <s v="16E"/>
    <n v="1"/>
    <n v="1"/>
    <s v="Weekend"/>
    <x v="65"/>
  </r>
  <r>
    <s v="F01342"/>
    <x v="744"/>
    <s v="E1990"/>
    <s v="P03508"/>
    <x v="2"/>
    <s v="Business"/>
    <s v="Pune"/>
    <s v="Hyderabad"/>
    <d v="2023-03-18T08:29:00"/>
    <d v="2023-03-18T09:29:00"/>
    <d v="1899-12-30T01:00:00"/>
    <n v="2479"/>
    <n v="14443.66"/>
    <n v="449.95"/>
    <n v="13993.71"/>
    <x v="4"/>
    <s v="Cancelled"/>
    <s v="22F"/>
    <n v="2"/>
    <n v="1"/>
    <s v="Weekend"/>
    <x v="39"/>
  </r>
  <r>
    <s v="F01343"/>
    <x v="40"/>
    <s v="E1427"/>
    <s v="P01741"/>
    <x v="1"/>
    <s v="Business"/>
    <s v="Lucknow"/>
    <s v="Chennai"/>
    <d v="2025-03-08T08:35:00"/>
    <d v="2025-03-08T12:35:00"/>
    <d v="1899-12-30T04:00:00"/>
    <n v="998"/>
    <n v="8494.7199999999993"/>
    <n v="966.13"/>
    <n v="7528.5899999999992"/>
    <x v="4"/>
    <s v="Completed"/>
    <s v="6D"/>
    <n v="3"/>
    <n v="0"/>
    <s v="Weekend"/>
    <x v="27"/>
  </r>
  <r>
    <s v="F01344"/>
    <x v="983"/>
    <s v="E1112"/>
    <s v="P02784"/>
    <x v="1"/>
    <s v="Economy"/>
    <s v="Mumbai"/>
    <s v="Delhi"/>
    <d v="2026-02-16T16:45:00"/>
    <d v="2026-02-16T17:45:00"/>
    <d v="1899-12-30T01:00:00"/>
    <n v="1796"/>
    <n v="1775.42"/>
    <n v="369.69"/>
    <n v="1405.73"/>
    <x v="2"/>
    <s v="Completed"/>
    <s v="3E"/>
    <n v="3"/>
    <n v="0"/>
    <s v="Weekday"/>
    <x v="22"/>
  </r>
  <r>
    <s v="F01345"/>
    <x v="907"/>
    <s v="E1185"/>
    <s v="P05870"/>
    <x v="1"/>
    <s v="Economy"/>
    <s v="Lucknow"/>
    <s v="Ahmedabad"/>
    <d v="2024-04-16T08:42:00"/>
    <d v="2024-04-16T09:42:00"/>
    <d v="1899-12-30T01:00:00"/>
    <n v="482"/>
    <n v="3073.92"/>
    <n v="705.57"/>
    <n v="2368.35"/>
    <x v="2"/>
    <s v="Cancelled"/>
    <s v="21A"/>
    <n v="4"/>
    <n v="1"/>
    <s v="Weekday"/>
    <x v="37"/>
  </r>
  <r>
    <s v="F01346"/>
    <x v="76"/>
    <s v="E1315"/>
    <s v="P00482"/>
    <x v="2"/>
    <s v="Business"/>
    <s v="Lucknow"/>
    <s v="Mumbai"/>
    <d v="2025-07-12T04:40:00"/>
    <d v="2025-07-12T09:40:00"/>
    <d v="1899-12-30T05:00:00"/>
    <n v="2156"/>
    <n v="4563.3100000000004"/>
    <n v="1000.6"/>
    <n v="3562.7100000000005"/>
    <x v="2"/>
    <s v="Cancelled"/>
    <s v="12A"/>
    <n v="5"/>
    <n v="1"/>
    <s v="Weekend"/>
    <x v="17"/>
  </r>
  <r>
    <s v="F01347"/>
    <x v="1392"/>
    <s v="E1770"/>
    <s v="P00182"/>
    <x v="2"/>
    <s v="Economy"/>
    <s v="Pune"/>
    <s v="Lucknow"/>
    <d v="2024-02-19T02:19:00"/>
    <d v="2024-02-19T03:19:00"/>
    <d v="1899-12-30T01:00:00"/>
    <n v="2224"/>
    <n v="14004.6"/>
    <n v="287.73"/>
    <n v="13716.87"/>
    <x v="0"/>
    <s v="Completed"/>
    <s v="23A"/>
    <n v="4"/>
    <n v="0"/>
    <s v="Weekday"/>
    <x v="10"/>
  </r>
  <r>
    <s v="F01348"/>
    <x v="1049"/>
    <s v="E1637"/>
    <s v="P04257"/>
    <x v="1"/>
    <s v="First_Class"/>
    <s v="Lucknow"/>
    <s v="Bengaluru"/>
    <d v="2025-12-03T01:25:00"/>
    <d v="2025-12-03T06:25:00"/>
    <d v="1899-12-30T05:00:00"/>
    <n v="1777"/>
    <n v="10115.07"/>
    <n v="57.9"/>
    <n v="10057.17"/>
    <x v="3"/>
    <s v="Cancelled"/>
    <s v="30C"/>
    <n v="2"/>
    <n v="1"/>
    <s v="Weekday"/>
    <x v="45"/>
  </r>
  <r>
    <s v="F01349"/>
    <x v="1408"/>
    <s v="E1498"/>
    <s v="P04217"/>
    <x v="1"/>
    <s v="First_Class"/>
    <s v="Ahmedabad"/>
    <s v="Pune"/>
    <d v="2025-03-15T23:59:00"/>
    <d v="2025-03-16T03:59:00"/>
    <d v="1899-12-30T04:00:00"/>
    <n v="1289"/>
    <n v="14512.71"/>
    <n v="1680.87"/>
    <n v="12831.84"/>
    <x v="0"/>
    <s v="Cancelled"/>
    <s v="6E"/>
    <n v="4"/>
    <n v="1"/>
    <s v="Weekend"/>
    <x v="68"/>
  </r>
  <r>
    <s v="F01350"/>
    <x v="991"/>
    <s v="E1177"/>
    <s v="P00882"/>
    <x v="3"/>
    <s v="Economy"/>
    <s v="Mumbai"/>
    <s v="Pune"/>
    <d v="2024-09-19T11:07:00"/>
    <d v="2024-09-19T12:07:00"/>
    <d v="1899-12-30T01:00:00"/>
    <n v="1783"/>
    <n v="14968.3"/>
    <n v="401.64"/>
    <n v="14566.66"/>
    <x v="0"/>
    <s v="Completed"/>
    <s v="15D"/>
    <n v="1"/>
    <n v="0"/>
    <s v="Weekday"/>
    <x v="11"/>
  </r>
  <r>
    <s v="F01351"/>
    <x v="370"/>
    <s v="E1860"/>
    <s v="P03109"/>
    <x v="4"/>
    <s v="Economy"/>
    <s v="Bengaluru"/>
    <s v="Chennai"/>
    <d v="2024-10-30T07:30:00"/>
    <d v="2024-10-30T08:30:00"/>
    <d v="1899-12-30T01:00:00"/>
    <n v="2342"/>
    <n v="13429.61"/>
    <n v="1015.14"/>
    <n v="12414.470000000001"/>
    <x v="2"/>
    <s v="Completed"/>
    <s v="3E"/>
    <n v="2"/>
    <n v="0"/>
    <s v="Weekday"/>
    <x v="14"/>
  </r>
  <r>
    <s v="F01352"/>
    <x v="752"/>
    <s v="E1043"/>
    <s v="P05409"/>
    <x v="2"/>
    <s v="Business"/>
    <s v="Delhi"/>
    <s v="Mumbai"/>
    <d v="2024-07-16T09:14:00"/>
    <d v="2024-07-16T11:14:00"/>
    <d v="1899-12-30T02:00:00"/>
    <n v="820"/>
    <n v="3246.08"/>
    <n v="1126.1099999999999"/>
    <n v="2119.9700000000003"/>
    <x v="4"/>
    <s v="Completed"/>
    <s v="28D"/>
    <n v="3"/>
    <n v="0"/>
    <s v="Weekday"/>
    <x v="61"/>
  </r>
  <r>
    <s v="F01353"/>
    <x v="520"/>
    <s v="E1978"/>
    <s v="P00753"/>
    <x v="3"/>
    <s v="First_Class"/>
    <s v="Bengaluru"/>
    <s v="Delhi"/>
    <d v="2025-05-19T00:46:00"/>
    <d v="2025-05-19T05:46:00"/>
    <d v="1899-12-30T05:00:00"/>
    <n v="1674"/>
    <n v="7016.58"/>
    <n v="1306.82"/>
    <n v="5709.76"/>
    <x v="2"/>
    <s v="Completed"/>
    <s v="2D"/>
    <n v="5"/>
    <n v="0"/>
    <s v="Weekday"/>
    <x v="9"/>
  </r>
  <r>
    <s v="F01354"/>
    <x v="1185"/>
    <s v="E1249"/>
    <s v="P05060"/>
    <x v="0"/>
    <s v="Business"/>
    <s v="Delhi"/>
    <s v="Hyderabad"/>
    <d v="2026-04-01T04:48:00"/>
    <d v="2026-04-01T06:48:00"/>
    <d v="1899-12-30T02:00:00"/>
    <n v="2388"/>
    <n v="4897.8999999999996"/>
    <n v="514.21"/>
    <n v="4383.6899999999996"/>
    <x v="1"/>
    <s v="Completed"/>
    <s v="3A"/>
    <n v="5"/>
    <n v="0"/>
    <s v="Weekday"/>
    <x v="7"/>
  </r>
  <r>
    <s v="F01355"/>
    <x v="282"/>
    <s v="E1629"/>
    <s v="P05925"/>
    <x v="1"/>
    <s v="Business"/>
    <s v="Pune"/>
    <s v="Bengaluru"/>
    <d v="2026-02-08T21:23:00"/>
    <d v="2026-02-09T00:23:00"/>
    <d v="1899-12-30T03:00:00"/>
    <n v="2317"/>
    <n v="4248.96"/>
    <n v="815.65"/>
    <n v="3433.31"/>
    <x v="3"/>
    <s v="Completed"/>
    <s v="19E"/>
    <n v="4"/>
    <n v="0"/>
    <s v="Weekend"/>
    <x v="43"/>
  </r>
  <r>
    <s v="F01356"/>
    <x v="34"/>
    <s v="E1033"/>
    <s v="P03594"/>
    <x v="4"/>
    <s v="Business"/>
    <s v="Chennai"/>
    <s v="Delhi"/>
    <d v="2024-04-08T21:55:00"/>
    <d v="2024-04-09T00:55:00"/>
    <d v="1899-12-30T03:00:00"/>
    <n v="2048"/>
    <n v="6101.23"/>
    <n v="1762.75"/>
    <n v="4338.4799999999996"/>
    <x v="3"/>
    <s v="Completed"/>
    <s v="5C"/>
    <n v="1"/>
    <n v="0"/>
    <s v="Weekday"/>
    <x v="48"/>
  </r>
  <r>
    <s v="F01357"/>
    <x v="662"/>
    <s v="E1303"/>
    <s v="P00963"/>
    <x v="2"/>
    <s v="Business"/>
    <s v="Pune"/>
    <s v="Lucknow"/>
    <d v="2024-04-25T22:57:00"/>
    <d v="2024-04-25T23:57:00"/>
    <d v="1899-12-30T01:00:00"/>
    <n v="2115"/>
    <n v="11421.99"/>
    <n v="994.19"/>
    <n v="10427.799999999999"/>
    <x v="3"/>
    <s v="Completed"/>
    <s v="29E"/>
    <n v="3"/>
    <n v="0"/>
    <s v="Weekday"/>
    <x v="10"/>
  </r>
  <r>
    <s v="F01358"/>
    <x v="221"/>
    <s v="E1056"/>
    <s v="P00125"/>
    <x v="3"/>
    <s v="Business"/>
    <s v="Delhi"/>
    <s v="Chennai"/>
    <d v="2024-06-11T16:30:00"/>
    <d v="2024-06-11T21:30:00"/>
    <d v="1899-12-30T05:00:00"/>
    <n v="630"/>
    <n v="14047.03"/>
    <n v="1985.55"/>
    <n v="12061.480000000001"/>
    <x v="0"/>
    <s v="Completed"/>
    <s v="18A"/>
    <n v="1"/>
    <n v="0"/>
    <s v="Weekday"/>
    <x v="56"/>
  </r>
  <r>
    <s v="F01359"/>
    <x v="848"/>
    <s v="E1579"/>
    <s v="P02930"/>
    <x v="0"/>
    <s v="Business"/>
    <s v="Hyderabad"/>
    <s v="Ahmedabad"/>
    <d v="2026-08-31T17:07:00"/>
    <d v="2026-08-31T20:07:00"/>
    <d v="1899-12-30T03:00:00"/>
    <n v="335"/>
    <n v="7565.57"/>
    <n v="1912.58"/>
    <n v="5652.99"/>
    <x v="1"/>
    <s v="Completed"/>
    <s v="2F"/>
    <n v="3"/>
    <n v="0"/>
    <s v="Weekday"/>
    <x v="4"/>
  </r>
  <r>
    <s v="F01360"/>
    <x v="1274"/>
    <s v="E1720"/>
    <s v="P05211"/>
    <x v="2"/>
    <s v="Business"/>
    <s v="Chennai"/>
    <s v="Ahmedabad"/>
    <d v="2023-05-07T22:19:00"/>
    <d v="2023-05-08T00:19:00"/>
    <d v="1899-12-30T02:00:00"/>
    <n v="1486"/>
    <n v="5674.84"/>
    <n v="143.53"/>
    <n v="5531.31"/>
    <x v="0"/>
    <s v="Completed"/>
    <s v="18E"/>
    <n v="5"/>
    <n v="0"/>
    <s v="Weekend"/>
    <x v="0"/>
  </r>
  <r>
    <s v="F01361"/>
    <x v="948"/>
    <s v="E1117"/>
    <s v="P04257"/>
    <x v="1"/>
    <s v="Business"/>
    <s v="Pune"/>
    <s v="Delhi"/>
    <d v="2026-06-19T21:09:00"/>
    <d v="2026-06-20T00:09:00"/>
    <d v="1899-12-30T03:00:00"/>
    <n v="757"/>
    <n v="4189.12"/>
    <n v="406.64"/>
    <n v="3782.48"/>
    <x v="0"/>
    <s v="Completed"/>
    <s v="25F"/>
    <n v="1"/>
    <n v="0"/>
    <s v="Weekday"/>
    <x v="70"/>
  </r>
  <r>
    <s v="F01362"/>
    <x v="607"/>
    <s v="E1290"/>
    <s v="P02581"/>
    <x v="1"/>
    <s v="Economy"/>
    <s v="Bengaluru"/>
    <s v="Delhi"/>
    <d v="2025-04-10T13:00:00"/>
    <d v="2025-04-10T14:00:00"/>
    <d v="1899-12-30T01:00:00"/>
    <n v="2276"/>
    <n v="8383.9699999999993"/>
    <n v="1568.5"/>
    <n v="6815.4699999999993"/>
    <x v="4"/>
    <s v="Cancelled"/>
    <s v="12C"/>
    <n v="3"/>
    <n v="1"/>
    <s v="Weekday"/>
    <x v="9"/>
  </r>
  <r>
    <s v="F01363"/>
    <x v="666"/>
    <s v="E1867"/>
    <s v="P02031"/>
    <x v="0"/>
    <s v="First_Class"/>
    <s v="Lucknow"/>
    <s v="Chennai"/>
    <d v="2025-11-22T10:32:00"/>
    <d v="2025-11-22T13:32:00"/>
    <d v="1899-12-30T03:00:00"/>
    <n v="1363"/>
    <n v="1970.27"/>
    <n v="1734.66"/>
    <n v="235.6099999999999"/>
    <x v="0"/>
    <s v="Completed"/>
    <s v="12D"/>
    <n v="3"/>
    <n v="0"/>
    <s v="Weekend"/>
    <x v="27"/>
  </r>
  <r>
    <s v="F01364"/>
    <x v="793"/>
    <s v="E1787"/>
    <s v="P05394"/>
    <x v="1"/>
    <s v="Business"/>
    <s v="Chennai"/>
    <s v="Lucknow"/>
    <d v="2024-04-01T13:33:00"/>
    <d v="2024-04-01T17:33:00"/>
    <d v="1899-12-30T04:00:00"/>
    <n v="359"/>
    <n v="7146.49"/>
    <n v="435.59"/>
    <n v="6710.9"/>
    <x v="4"/>
    <s v="Completed"/>
    <s v="9C"/>
    <n v="2"/>
    <n v="0"/>
    <s v="Weekday"/>
    <x v="42"/>
  </r>
  <r>
    <s v="F01365"/>
    <x v="1407"/>
    <s v="E1617"/>
    <s v="P00648"/>
    <x v="1"/>
    <s v="Business"/>
    <s v="Kolkata"/>
    <s v="Hyderabad"/>
    <d v="2025-06-11T02:14:00"/>
    <d v="2025-06-11T07:14:00"/>
    <d v="1899-12-30T05:00:00"/>
    <n v="1532"/>
    <n v="10044.83"/>
    <n v="1340.17"/>
    <n v="8704.66"/>
    <x v="0"/>
    <s v="Completed"/>
    <s v="11D"/>
    <n v="5"/>
    <n v="0"/>
    <s v="Weekday"/>
    <x v="60"/>
  </r>
  <r>
    <s v="F01366"/>
    <x v="640"/>
    <s v="E1486"/>
    <s v="P04163"/>
    <x v="4"/>
    <s v="First_Class"/>
    <s v="Lucknow"/>
    <s v="Hyderabad"/>
    <d v="2023-05-05T17:53:00"/>
    <d v="2023-05-05T20:53:00"/>
    <d v="1899-12-30T03:00:00"/>
    <n v="1139"/>
    <n v="9881.7999999999993"/>
    <n v="580.39"/>
    <n v="9301.41"/>
    <x v="1"/>
    <s v="Completed"/>
    <s v="5F"/>
    <n v="5"/>
    <n v="0"/>
    <s v="Weekday"/>
    <x v="33"/>
  </r>
  <r>
    <s v="F01367"/>
    <x v="953"/>
    <s v="E1252"/>
    <s v="P01683"/>
    <x v="4"/>
    <s v="First_Class"/>
    <s v="Ahmedabad"/>
    <s v="Chennai"/>
    <d v="2025-05-16T18:19:00"/>
    <d v="2025-05-16T22:19:00"/>
    <d v="1899-12-30T04:00:00"/>
    <n v="1175"/>
    <n v="1595.47"/>
    <n v="338.39"/>
    <n v="1257.08"/>
    <x v="0"/>
    <s v="Completed"/>
    <s v="20C"/>
    <n v="3"/>
    <n v="0"/>
    <s v="Weekday"/>
    <x v="36"/>
  </r>
  <r>
    <s v="F01368"/>
    <x v="591"/>
    <s v="E1139"/>
    <s v="P03354"/>
    <x v="2"/>
    <s v="Business"/>
    <s v="Hyderabad"/>
    <s v="Delhi"/>
    <d v="2023-10-11T00:54:00"/>
    <d v="2023-10-11T05:54:00"/>
    <d v="1899-12-30T05:00:00"/>
    <n v="867"/>
    <n v="7744.45"/>
    <n v="732.28"/>
    <n v="7012.17"/>
    <x v="3"/>
    <s v="Completed"/>
    <s v="27E"/>
    <n v="1"/>
    <n v="0"/>
    <s v="Weekday"/>
    <x v="5"/>
  </r>
  <r>
    <s v="F01369"/>
    <x v="1264"/>
    <s v="E1384"/>
    <s v="P01423"/>
    <x v="0"/>
    <s v="Economy"/>
    <s v="Lucknow"/>
    <s v="Delhi"/>
    <d v="2026-11-03T08:50:00"/>
    <d v="2026-11-03T11:50:00"/>
    <d v="1899-12-30T03:00:00"/>
    <n v="1671"/>
    <n v="8043.6"/>
    <n v="1960.58"/>
    <n v="6083.02"/>
    <x v="0"/>
    <s v="Completed"/>
    <s v="9E"/>
    <n v="2"/>
    <n v="0"/>
    <s v="Weekday"/>
    <x v="50"/>
  </r>
  <r>
    <s v="F01370"/>
    <x v="1236"/>
    <s v="E1228"/>
    <s v="P02381"/>
    <x v="4"/>
    <s v="Business"/>
    <s v="Mumbai"/>
    <s v="Delhi"/>
    <d v="2024-06-24T00:32:00"/>
    <d v="2024-06-24T02:32:00"/>
    <d v="1899-12-30T02:00:00"/>
    <n v="550"/>
    <n v="12509.25"/>
    <n v="1353.75"/>
    <n v="11155.5"/>
    <x v="0"/>
    <s v="Completed"/>
    <s v="3A"/>
    <n v="5"/>
    <n v="0"/>
    <s v="Weekday"/>
    <x v="22"/>
  </r>
  <r>
    <s v="F02994"/>
    <x v="1283"/>
    <s v="E1478"/>
    <s v="P03661"/>
    <x v="3"/>
    <s v="First_Class"/>
    <s v="Ahmedabad"/>
    <s v="Pune"/>
    <d v="2024-08-18T08:28:00"/>
    <d v="2024-08-18T11:28:00"/>
    <d v="1899-12-30T03:00:00"/>
    <n v="2283"/>
    <n v="8925.69"/>
    <n v="1129.4000000000001"/>
    <n v="7796.2900000000009"/>
    <x v="1"/>
    <s v="Completed"/>
    <s v="17A"/>
    <n v="3"/>
    <n v="0"/>
    <s v="Weekend"/>
    <x v="68"/>
  </r>
  <r>
    <s v="F02995"/>
    <x v="1129"/>
    <s v="E1831"/>
    <s v="P04593"/>
    <x v="4"/>
    <s v="Economy"/>
    <s v="Ahmedabad"/>
    <s v="Chennai"/>
    <d v="2025-10-30T23:32:00"/>
    <d v="2025-10-31T00:32:00"/>
    <d v="1899-12-30T01:00:00"/>
    <n v="540"/>
    <n v="11417.97"/>
    <n v="206.52"/>
    <n v="11211.449999999999"/>
    <x v="3"/>
    <s v="Completed"/>
    <s v="20B"/>
    <n v="4"/>
    <n v="0"/>
    <s v="Weekday"/>
    <x v="36"/>
  </r>
  <r>
    <s v="F02996"/>
    <x v="1271"/>
    <s v="E1068"/>
    <s v="P00885"/>
    <x v="0"/>
    <s v="First_Class"/>
    <s v="Chennai"/>
    <s v="Hyderabad"/>
    <d v="2026-10-10T12:38:00"/>
    <d v="2026-10-10T14:38:00"/>
    <d v="1899-12-30T02:00:00"/>
    <n v="915"/>
    <n v="9705.11"/>
    <n v="1640.39"/>
    <n v="8064.72"/>
    <x v="1"/>
    <s v="Completed"/>
    <s v="5C"/>
    <n v="1"/>
    <n v="0"/>
    <s v="Weekend"/>
    <x v="12"/>
  </r>
  <r>
    <s v="F02997"/>
    <x v="645"/>
    <s v="E1583"/>
    <s v="P01523"/>
    <x v="3"/>
    <s v="Business"/>
    <s v="Delhi"/>
    <s v="Pune"/>
    <d v="2025-06-07T06:38:00"/>
    <d v="2025-06-07T08:38:00"/>
    <d v="1899-12-30T02:00:00"/>
    <n v="1241"/>
    <n v="6224.19"/>
    <n v="1446.47"/>
    <n v="4777.7199999999993"/>
    <x v="0"/>
    <s v="Completed"/>
    <s v="12A"/>
    <n v="1"/>
    <n v="0"/>
    <s v="Weekend"/>
    <x v="23"/>
  </r>
  <r>
    <s v="F02998"/>
    <x v="1278"/>
    <s v="E1145"/>
    <s v="P01529"/>
    <x v="2"/>
    <s v="First_Class"/>
    <s v="Pune"/>
    <s v="Ahmedabad"/>
    <d v="2025-12-12T14:10:00"/>
    <d v="2025-12-12T17:10:00"/>
    <d v="1899-12-30T03:00:00"/>
    <n v="1353"/>
    <n v="9183.36"/>
    <n v="251.03"/>
    <n v="8932.33"/>
    <x v="4"/>
    <s v="Cancelled"/>
    <s v="22B"/>
    <n v="2"/>
    <n v="1"/>
    <s v="Weekday"/>
    <x v="30"/>
  </r>
  <r>
    <s v="F02999"/>
    <x v="216"/>
    <s v="E1541"/>
    <s v="P00939"/>
    <x v="0"/>
    <s v="First_Class"/>
    <s v="Chennai"/>
    <s v="Hyderabad"/>
    <d v="2023-11-06T08:49:00"/>
    <d v="2023-11-06T12:49:00"/>
    <d v="1899-12-30T04:00:00"/>
    <n v="301"/>
    <n v="7703.12"/>
    <n v="1938.3"/>
    <n v="5764.82"/>
    <x v="4"/>
    <s v="Completed"/>
    <s v="7E"/>
    <n v="4"/>
    <n v="0"/>
    <s v="Weekday"/>
    <x v="12"/>
  </r>
  <r>
    <s v="F03000"/>
    <x v="1409"/>
    <s v="E1541"/>
    <s v="P05431"/>
    <x v="1"/>
    <s v="First_Class"/>
    <s v="Mumbai"/>
    <s v="Pune"/>
    <d v="2024-06-24T10:50:00"/>
    <d v="2024-06-24T11:50:00"/>
    <d v="1899-12-30T01:00:00"/>
    <n v="544"/>
    <n v="8127.35"/>
    <n v="480.01"/>
    <n v="7647.34"/>
    <x v="0"/>
    <s v="Cancelled"/>
    <s v="20F"/>
    <n v="5"/>
    <n v="1"/>
    <s v="Weekday"/>
    <x v="11"/>
  </r>
  <r>
    <s v="F00437"/>
    <x v="1410"/>
    <s v="E1622"/>
    <s v="P02495"/>
    <x v="3"/>
    <s v="Economy"/>
    <s v="Mumbai"/>
    <s v="Kolkata"/>
    <d v="2025-06-10T01:48:00"/>
    <d v="2025-06-10T02:48:00"/>
    <d v="1899-12-30T01:00:00"/>
    <n v="1265"/>
    <n v="9773.19"/>
    <n v="1125.0999999999999"/>
    <n v="8648.09"/>
    <x v="3"/>
    <s v="Completed"/>
    <s v="22C"/>
    <n v="2"/>
    <n v="0"/>
    <s v="Weekday"/>
    <x v="51"/>
  </r>
  <r>
    <s v="F00438"/>
    <x v="923"/>
    <s v="E1416"/>
    <s v="P00745"/>
    <x v="4"/>
    <s v="Economy"/>
    <s v="Pune"/>
    <s v="Bengaluru"/>
    <d v="2024-08-11T19:09:00"/>
    <d v="2024-08-11T23:09:00"/>
    <d v="1899-12-30T04:00:00"/>
    <n v="1296"/>
    <n v="10482.08"/>
    <n v="626.35"/>
    <n v="9855.73"/>
    <x v="4"/>
    <s v="Completed"/>
    <s v="13D"/>
    <n v="5"/>
    <n v="0"/>
    <s v="Weekend"/>
    <x v="43"/>
  </r>
  <r>
    <s v="F00439"/>
    <x v="1161"/>
    <s v="E1133"/>
    <s v="P04960"/>
    <x v="2"/>
    <s v="Economy"/>
    <s v="Mumbai"/>
    <s v="Bengaluru"/>
    <d v="2024-04-08T13:00:00"/>
    <d v="2024-04-08T17:00:00"/>
    <d v="1899-12-30T04:00:00"/>
    <n v="1314"/>
    <n v="3440.7"/>
    <n v="363.16"/>
    <n v="3077.54"/>
    <x v="3"/>
    <s v="Completed"/>
    <s v="13B"/>
    <n v="1"/>
    <n v="0"/>
    <s v="Weekday"/>
    <x v="67"/>
  </r>
  <r>
    <s v="F00440"/>
    <x v="539"/>
    <s v="E1713"/>
    <s v="P00374"/>
    <x v="1"/>
    <s v="First_Class"/>
    <s v="Delhi"/>
    <s v="Ahmedabad"/>
    <d v="2023-03-07T17:26:00"/>
    <d v="2023-03-07T19:26:00"/>
    <d v="1899-12-30T02:00:00"/>
    <n v="1240"/>
    <n v="14427.4"/>
    <n v="578.29999999999995"/>
    <n v="13849.1"/>
    <x v="3"/>
    <s v="Completed"/>
    <s v="11A"/>
    <n v="1"/>
    <n v="0"/>
    <s v="Weekday"/>
    <x v="52"/>
  </r>
  <r>
    <s v="F00441"/>
    <x v="1161"/>
    <s v="E1659"/>
    <s v="P04372"/>
    <x v="2"/>
    <s v="First_Class"/>
    <s v="Bengaluru"/>
    <s v="Kolkata"/>
    <d v="2025-03-15T19:25:00"/>
    <d v="2025-03-16T00:25:00"/>
    <d v="1899-12-30T05:00:00"/>
    <n v="435"/>
    <n v="3502.84"/>
    <n v="1844.2"/>
    <n v="1658.64"/>
    <x v="4"/>
    <s v="Cancelled"/>
    <s v="30A"/>
    <n v="2"/>
    <n v="1"/>
    <s v="Weekend"/>
    <x v="54"/>
  </r>
  <r>
    <s v="F00442"/>
    <x v="826"/>
    <s v="E1105"/>
    <s v="P02668"/>
    <x v="2"/>
    <s v="First_Class"/>
    <s v="Ahmedabad"/>
    <s v="Mumbai"/>
    <d v="2025-05-09T08:01:00"/>
    <d v="2025-05-09T11:01:00"/>
    <d v="1899-12-30T03:00:00"/>
    <n v="2094"/>
    <n v="3644.01"/>
    <n v="840.57"/>
    <n v="2803.44"/>
    <x v="0"/>
    <s v="Completed"/>
    <s v="8A"/>
    <n v="1"/>
    <n v="0"/>
    <s v="Weekday"/>
    <x v="3"/>
  </r>
  <r>
    <s v="F00443"/>
    <x v="1392"/>
    <s v="E1651"/>
    <s v="P01527"/>
    <x v="3"/>
    <s v="Economy"/>
    <s v="Pune"/>
    <s v="Kolkata"/>
    <d v="2024-03-27T13:35:00"/>
    <d v="2024-03-27T17:35:00"/>
    <d v="1899-12-30T04:00:00"/>
    <n v="2160"/>
    <n v="3821.81"/>
    <n v="1863.04"/>
    <n v="1958.77"/>
    <x v="1"/>
    <s v="Completed"/>
    <s v="23B"/>
    <n v="4"/>
    <n v="0"/>
    <s v="Weekday"/>
    <x v="58"/>
  </r>
  <r>
    <s v="F00444"/>
    <x v="1169"/>
    <s v="E1476"/>
    <s v="P03810"/>
    <x v="2"/>
    <s v="Business"/>
    <s v="Hyderabad"/>
    <s v="Chennai"/>
    <d v="2025-08-03T22:17:00"/>
    <d v="2025-08-03T23:17:00"/>
    <d v="1899-12-30T01:00:00"/>
    <n v="677"/>
    <n v="7277.98"/>
    <n v="1139.18"/>
    <n v="6138.7999999999993"/>
    <x v="0"/>
    <s v="Cancelled"/>
    <s v="23A"/>
    <n v="3"/>
    <n v="1"/>
    <s v="Weekend"/>
    <x v="57"/>
  </r>
  <r>
    <s v="F00445"/>
    <x v="751"/>
    <s v="E1759"/>
    <s v="P03702"/>
    <x v="2"/>
    <s v="First_Class"/>
    <s v="Delhi"/>
    <s v="Ahmedabad"/>
    <d v="2025-11-11T07:44:00"/>
    <d v="2025-11-11T08:44:00"/>
    <d v="1899-12-30T01:00:00"/>
    <n v="334"/>
    <n v="13625.97"/>
    <n v="687.95"/>
    <n v="12938.019999999999"/>
    <x v="0"/>
    <s v="Completed"/>
    <s v="24E"/>
    <n v="2"/>
    <n v="0"/>
    <s v="Weekday"/>
    <x v="52"/>
  </r>
  <r>
    <s v="F00446"/>
    <x v="222"/>
    <s v="E1152"/>
    <s v="P04774"/>
    <x v="0"/>
    <s v="Business"/>
    <s v="Chennai"/>
    <s v="Pune"/>
    <d v="2024-03-02T18:49:00"/>
    <d v="2024-03-02T20:49:00"/>
    <d v="1899-12-30T02:00:00"/>
    <n v="1414"/>
    <n v="6867.21"/>
    <n v="1240.3"/>
    <n v="5626.91"/>
    <x v="0"/>
    <s v="Completed"/>
    <s v="21C"/>
    <n v="1"/>
    <n v="0"/>
    <s v="Weekend"/>
    <x v="53"/>
  </r>
  <r>
    <s v="F00447"/>
    <x v="1102"/>
    <s v="E1261"/>
    <s v="P05122"/>
    <x v="3"/>
    <s v="Business"/>
    <s v="Lucknow"/>
    <s v="Bengaluru"/>
    <d v="2026-08-18T06:01:00"/>
    <d v="2026-08-18T10:01:00"/>
    <d v="1899-12-30T04:00:00"/>
    <n v="1824"/>
    <n v="8852.15"/>
    <n v="1428.37"/>
    <n v="7423.78"/>
    <x v="3"/>
    <s v="Completed"/>
    <s v="7C"/>
    <n v="3"/>
    <n v="0"/>
    <s v="Weekday"/>
    <x v="45"/>
  </r>
  <r>
    <s v="F00448"/>
    <x v="572"/>
    <s v="E1924"/>
    <s v="P04700"/>
    <x v="3"/>
    <s v="Economy"/>
    <s v="Chennai"/>
    <s v="Kolkata"/>
    <d v="2025-01-20T04:09:00"/>
    <d v="2025-01-20T08:09:00"/>
    <d v="1899-12-30T04:00:00"/>
    <n v="917"/>
    <n v="2065.4299999999998"/>
    <n v="1018.22"/>
    <n v="1047.2099999999998"/>
    <x v="0"/>
    <s v="Completed"/>
    <s v="29F"/>
    <n v="2"/>
    <n v="0"/>
    <s v="Weekday"/>
    <x v="64"/>
  </r>
  <r>
    <s v="F00449"/>
    <x v="690"/>
    <s v="E1925"/>
    <s v="P00966"/>
    <x v="1"/>
    <s v="Economy"/>
    <s v="Lucknow"/>
    <s v="Kolkata"/>
    <d v="2024-08-16T10:02:00"/>
    <d v="2024-08-16T14:02:00"/>
    <d v="1899-12-30T04:00:00"/>
    <n v="2381"/>
    <n v="3848.79"/>
    <n v="856.3"/>
    <n v="2992.49"/>
    <x v="4"/>
    <s v="Cancelled"/>
    <s v="8B"/>
    <n v="3"/>
    <n v="1"/>
    <s v="Weekday"/>
    <x v="40"/>
  </r>
  <r>
    <s v="F00450"/>
    <x v="1303"/>
    <s v="E1258"/>
    <s v="P00381"/>
    <x v="0"/>
    <s v="Economy"/>
    <s v="Kolkata"/>
    <s v="Lucknow"/>
    <d v="2023-08-22T08:39:00"/>
    <d v="2023-08-22T09:39:00"/>
    <d v="1899-12-30T01:00:00"/>
    <n v="480"/>
    <n v="3578.08"/>
    <n v="1833.5"/>
    <n v="1744.58"/>
    <x v="1"/>
    <s v="Completed"/>
    <s v="7E"/>
    <n v="2"/>
    <n v="0"/>
    <s v="Weekday"/>
    <x v="28"/>
  </r>
  <r>
    <s v="F00451"/>
    <x v="935"/>
    <s v="E1282"/>
    <s v="P01488"/>
    <x v="3"/>
    <s v="First_Class"/>
    <s v="Hyderabad"/>
    <s v="Kolkata"/>
    <d v="2025-01-23T15:49:00"/>
    <d v="2025-01-23T16:49:00"/>
    <d v="1899-12-30T01:00:00"/>
    <n v="1938"/>
    <n v="1817.59"/>
    <n v="1127.27"/>
    <n v="690.31999999999994"/>
    <x v="3"/>
    <s v="Completed"/>
    <s v="14A"/>
    <n v="3"/>
    <n v="0"/>
    <s v="Weekday"/>
    <x v="15"/>
  </r>
  <r>
    <s v="F00452"/>
    <x v="531"/>
    <s v="E1894"/>
    <s v="P01815"/>
    <x v="2"/>
    <s v="First_Class"/>
    <s v="Lucknow"/>
    <s v="Chennai"/>
    <d v="2026-02-23T08:16:00"/>
    <d v="2026-02-23T11:16:00"/>
    <d v="1899-12-30T03:00:00"/>
    <n v="1804"/>
    <n v="4788.32"/>
    <n v="913.73"/>
    <n v="3874.5899999999997"/>
    <x v="1"/>
    <s v="Completed"/>
    <s v="28C"/>
    <n v="2"/>
    <n v="0"/>
    <s v="Weekday"/>
    <x v="27"/>
  </r>
  <r>
    <s v="F00453"/>
    <x v="140"/>
    <s v="E1879"/>
    <s v="P02730"/>
    <x v="3"/>
    <s v="First_Class"/>
    <s v="Mumbai"/>
    <s v="Lucknow"/>
    <d v="2025-10-12T19:24:00"/>
    <d v="2025-10-12T21:24:00"/>
    <d v="1899-12-30T02:00:00"/>
    <n v="2500"/>
    <n v="8102"/>
    <n v="1464.59"/>
    <n v="6637.41"/>
    <x v="0"/>
    <s v="Completed"/>
    <s v="5A"/>
    <n v="4"/>
    <n v="0"/>
    <s v="Weekend"/>
    <x v="21"/>
  </r>
  <r>
    <s v="F00454"/>
    <x v="955"/>
    <s v="E1545"/>
    <s v="P03872"/>
    <x v="0"/>
    <s v="First_Class"/>
    <s v="Kolkata"/>
    <s v="Hyderabad"/>
    <d v="2025-08-10T17:22:00"/>
    <d v="2025-08-10T18:22:00"/>
    <d v="1899-12-30T01:00:00"/>
    <n v="1814"/>
    <n v="11682.25"/>
    <n v="463.74"/>
    <n v="11218.51"/>
    <x v="4"/>
    <s v="Completed"/>
    <s v="8E"/>
    <n v="1"/>
    <n v="0"/>
    <s v="Weekend"/>
    <x v="60"/>
  </r>
  <r>
    <s v="F00455"/>
    <x v="1333"/>
    <s v="E1324"/>
    <s v="P03497"/>
    <x v="4"/>
    <s v="Business"/>
    <s v="Lucknow"/>
    <s v="Chennai"/>
    <d v="2025-03-14T03:20:00"/>
    <d v="2025-03-14T06:20:00"/>
    <d v="1899-12-30T03:00:00"/>
    <n v="1565"/>
    <n v="14999.97"/>
    <n v="723.2"/>
    <n v="14276.769999999999"/>
    <x v="0"/>
    <s v="Completed"/>
    <s v="7E"/>
    <n v="5"/>
    <n v="0"/>
    <s v="Weekday"/>
    <x v="27"/>
  </r>
  <r>
    <s v="F00456"/>
    <x v="172"/>
    <s v="E1697"/>
    <s v="P03914"/>
    <x v="0"/>
    <s v="Economy"/>
    <s v="Hyderabad"/>
    <s v="Kolkata"/>
    <d v="2023-10-05T22:08:00"/>
    <d v="2023-10-06T02:08:00"/>
    <d v="1899-12-30T04:00:00"/>
    <n v="393"/>
    <n v="11378.06"/>
    <n v="1198.5999999999999"/>
    <n v="10179.459999999999"/>
    <x v="2"/>
    <s v="Completed"/>
    <s v="9B"/>
    <n v="1"/>
    <n v="0"/>
    <s v="Weekday"/>
    <x v="15"/>
  </r>
  <r>
    <s v="F00457"/>
    <x v="683"/>
    <s v="E1427"/>
    <s v="P04346"/>
    <x v="3"/>
    <s v="Economy"/>
    <s v="Kolkata"/>
    <s v="Delhi"/>
    <d v="2026-07-13T05:45:00"/>
    <d v="2026-07-13T06:45:00"/>
    <d v="1899-12-30T01:00:00"/>
    <n v="1887"/>
    <n v="2100.88"/>
    <n v="1706.46"/>
    <n v="394.42000000000007"/>
    <x v="1"/>
    <s v="Completed"/>
    <s v="23A"/>
    <n v="5"/>
    <n v="0"/>
    <s v="Weekday"/>
    <x v="19"/>
  </r>
  <r>
    <s v="F00458"/>
    <x v="359"/>
    <s v="E1151"/>
    <s v="P04893"/>
    <x v="4"/>
    <s v="Business"/>
    <s v="Hyderabad"/>
    <s v="Kolkata"/>
    <d v="2023-09-09T15:44:00"/>
    <d v="2023-09-09T17:44:00"/>
    <d v="1899-12-30T02:00:00"/>
    <n v="1948"/>
    <n v="11345.99"/>
    <n v="805.01"/>
    <n v="10540.98"/>
    <x v="0"/>
    <s v="Completed"/>
    <s v="2D"/>
    <n v="1"/>
    <n v="0"/>
    <s v="Weekend"/>
    <x v="15"/>
  </r>
  <r>
    <s v="F00459"/>
    <x v="1039"/>
    <s v="E1638"/>
    <s v="P00700"/>
    <x v="2"/>
    <s v="Economy"/>
    <s v="Delhi"/>
    <s v="Ahmedabad"/>
    <d v="2025-02-28T10:52:00"/>
    <d v="2025-02-28T13:52:00"/>
    <d v="1899-12-30T03:00:00"/>
    <n v="1351"/>
    <n v="4966.28"/>
    <n v="186.47"/>
    <n v="4779.8099999999995"/>
    <x v="1"/>
    <s v="Cancelled"/>
    <s v="29E"/>
    <n v="4"/>
    <n v="1"/>
    <s v="Weekday"/>
    <x v="52"/>
  </r>
  <r>
    <s v="F00460"/>
    <x v="1070"/>
    <s v="E1876"/>
    <s v="P05809"/>
    <x v="1"/>
    <s v="Economy"/>
    <s v="Hyderabad"/>
    <s v="Lucknow"/>
    <d v="2025-08-27T10:51:00"/>
    <d v="2025-08-27T14:51:00"/>
    <d v="1899-12-30T04:00:00"/>
    <n v="445"/>
    <n v="11336.87"/>
    <n v="203.52"/>
    <n v="11133.35"/>
    <x v="0"/>
    <s v="Cancelled"/>
    <s v="3C"/>
    <n v="3"/>
    <n v="1"/>
    <s v="Weekday"/>
    <x v="59"/>
  </r>
  <r>
    <s v="F00461"/>
    <x v="235"/>
    <s v="E1094"/>
    <s v="P05000"/>
    <x v="4"/>
    <s v="Business"/>
    <s v="Hyderabad"/>
    <s v="Pune"/>
    <d v="2026-03-05T16:46:00"/>
    <d v="2026-03-05T20:46:00"/>
    <d v="1899-12-30T04:00:00"/>
    <n v="2287"/>
    <n v="9137.27"/>
    <n v="1694.03"/>
    <n v="7443.2400000000007"/>
    <x v="3"/>
    <s v="Completed"/>
    <s v="3D"/>
    <n v="1"/>
    <n v="0"/>
    <s v="Weekday"/>
    <x v="62"/>
  </r>
  <r>
    <s v="F00462"/>
    <x v="1"/>
    <s v="E1886"/>
    <s v="P04819"/>
    <x v="2"/>
    <s v="First_Class"/>
    <s v="Ahmedabad"/>
    <s v="Hyderabad"/>
    <d v="2026-07-02T02:52:00"/>
    <d v="2026-07-02T06:52:00"/>
    <d v="1899-12-30T04:00:00"/>
    <n v="1806"/>
    <n v="10518.21"/>
    <n v="495.82"/>
    <n v="10022.39"/>
    <x v="1"/>
    <s v="Cancelled"/>
    <s v="21C"/>
    <n v="3"/>
    <n v="1"/>
    <s v="Weekday"/>
    <x v="34"/>
  </r>
  <r>
    <s v="F00463"/>
    <x v="1134"/>
    <s v="E1808"/>
    <s v="P04532"/>
    <x v="2"/>
    <s v="Economy"/>
    <s v="Lucknow"/>
    <s v="Ahmedabad"/>
    <d v="2025-09-23T04:56:00"/>
    <d v="2025-09-23T07:56:00"/>
    <d v="1899-12-30T03:00:00"/>
    <n v="1159"/>
    <n v="10309.030000000001"/>
    <n v="1144.42"/>
    <n v="9164.61"/>
    <x v="2"/>
    <s v="Cancelled"/>
    <s v="1B"/>
    <n v="2"/>
    <n v="1"/>
    <s v="Weekday"/>
    <x v="37"/>
  </r>
  <r>
    <s v="F02670"/>
    <x v="1364"/>
    <s v="E1935"/>
    <s v="P03245"/>
    <x v="4"/>
    <s v="Economy"/>
    <s v="Hyderabad"/>
    <s v="Ahmedabad"/>
    <d v="2025-02-07T19:06:00"/>
    <d v="2025-02-08T00:06:00"/>
    <d v="1899-12-30T05:00:00"/>
    <n v="1759"/>
    <n v="2632.2"/>
    <n v="610.03"/>
    <n v="2022.1699999999998"/>
    <x v="0"/>
    <s v="Completed"/>
    <s v="23B"/>
    <n v="2"/>
    <n v="0"/>
    <s v="Weekday"/>
    <x v="4"/>
  </r>
  <r>
    <s v="F02671"/>
    <x v="522"/>
    <s v="E1914"/>
    <s v="P02262"/>
    <x v="3"/>
    <s v="Economy"/>
    <s v="Ahmedabad"/>
    <s v="Pune"/>
    <d v="2023-01-03T06:14:00"/>
    <d v="2023-01-03T10:14:00"/>
    <d v="1899-12-30T04:00:00"/>
    <n v="393"/>
    <n v="8101.11"/>
    <n v="71.209999999999994"/>
    <n v="8029.9"/>
    <x v="2"/>
    <s v="Completed"/>
    <s v="14B"/>
    <n v="5"/>
    <n v="0"/>
    <s v="Weekday"/>
    <x v="68"/>
  </r>
  <r>
    <s v="F02672"/>
    <x v="937"/>
    <s v="E1833"/>
    <s v="P02272"/>
    <x v="3"/>
    <s v="First_Class"/>
    <s v="Pune"/>
    <s v="Chennai"/>
    <d v="2024-11-29T11:12:00"/>
    <d v="2024-11-29T12:12:00"/>
    <d v="1899-12-30T01:00:00"/>
    <n v="2153"/>
    <n v="14071.44"/>
    <n v="235.03"/>
    <n v="13836.41"/>
    <x v="2"/>
    <s v="Completed"/>
    <s v="20E"/>
    <n v="3"/>
    <n v="0"/>
    <s v="Weekday"/>
    <x v="46"/>
  </r>
  <r>
    <s v="F02673"/>
    <x v="908"/>
    <s v="E1846"/>
    <s v="P01400"/>
    <x v="3"/>
    <s v="Business"/>
    <s v="Bengaluru"/>
    <s v="Kolkata"/>
    <d v="2025-12-19T11:06:00"/>
    <d v="2025-12-19T16:06:00"/>
    <d v="1899-12-30T05:00:00"/>
    <n v="418"/>
    <n v="5062.95"/>
    <n v="1892.44"/>
    <n v="3170.5099999999998"/>
    <x v="2"/>
    <s v="Completed"/>
    <s v="8C"/>
    <n v="2"/>
    <n v="0"/>
    <s v="Weekday"/>
    <x v="54"/>
  </r>
  <r>
    <s v="F02674"/>
    <x v="379"/>
    <s v="E1183"/>
    <s v="P02032"/>
    <x v="3"/>
    <s v="Business"/>
    <s v="Delhi"/>
    <s v="Ahmedabad"/>
    <d v="2023-05-13T07:26:00"/>
    <d v="2023-05-13T11:26:00"/>
    <d v="1899-12-30T04:00:00"/>
    <n v="759"/>
    <n v="13716.25"/>
    <n v="1072.23"/>
    <n v="12644.02"/>
    <x v="0"/>
    <s v="Completed"/>
    <s v="1B"/>
    <n v="5"/>
    <n v="0"/>
    <s v="Weekend"/>
    <x v="52"/>
  </r>
  <r>
    <s v="F02675"/>
    <x v="1091"/>
    <s v="E1531"/>
    <s v="P00402"/>
    <x v="2"/>
    <s v="Business"/>
    <s v="Mumbai"/>
    <s v="Chennai"/>
    <d v="2023-06-18T09:12:00"/>
    <d v="2023-06-18T11:12:00"/>
    <d v="1899-12-30T02:00:00"/>
    <n v="895"/>
    <n v="11641.99"/>
    <n v="201.54"/>
    <n v="11440.449999999999"/>
    <x v="2"/>
    <s v="Completed"/>
    <s v="21A"/>
    <n v="1"/>
    <n v="0"/>
    <s v="Weekend"/>
    <x v="66"/>
  </r>
  <r>
    <s v="F02676"/>
    <x v="913"/>
    <s v="E1247"/>
    <s v="P01688"/>
    <x v="4"/>
    <s v="First_Class"/>
    <s v="Delhi"/>
    <s v="Hyderabad"/>
    <d v="2025-11-17T12:06:00"/>
    <d v="2025-11-17T13:06:00"/>
    <d v="1899-12-30T01:00:00"/>
    <n v="2057"/>
    <n v="4940.32"/>
    <n v="639.19000000000005"/>
    <n v="4301.1299999999992"/>
    <x v="2"/>
    <s v="Completed"/>
    <s v="19B"/>
    <n v="3"/>
    <n v="0"/>
    <s v="Weekday"/>
    <x v="7"/>
  </r>
  <r>
    <s v="F02677"/>
    <x v="750"/>
    <s v="E1170"/>
    <s v="P03736"/>
    <x v="1"/>
    <s v="Business"/>
    <s v="Pune"/>
    <s v="Delhi"/>
    <d v="2026-07-12T12:37:00"/>
    <d v="2026-07-12T15:37:00"/>
    <d v="1899-12-30T03:00:00"/>
    <n v="2203"/>
    <n v="2766.58"/>
    <n v="839"/>
    <n v="1927.58"/>
    <x v="3"/>
    <s v="Cancelled"/>
    <s v="5E"/>
    <n v="4"/>
    <n v="1"/>
    <s v="Weekend"/>
    <x v="70"/>
  </r>
  <r>
    <s v="F02678"/>
    <x v="138"/>
    <s v="E1274"/>
    <s v="P02308"/>
    <x v="3"/>
    <s v="Business"/>
    <s v="Ahmedabad"/>
    <s v="Kolkata"/>
    <d v="2026-06-21T09:34:00"/>
    <d v="2026-06-21T14:34:00"/>
    <d v="1899-12-30T05:00:00"/>
    <n v="1759"/>
    <n v="6343.67"/>
    <n v="270.01"/>
    <n v="6073.66"/>
    <x v="0"/>
    <s v="Completed"/>
    <s v="10B"/>
    <n v="2"/>
    <n v="0"/>
    <s v="Weekend"/>
    <x v="26"/>
  </r>
  <r>
    <s v="F02679"/>
    <x v="1016"/>
    <s v="E1599"/>
    <s v="P05996"/>
    <x v="0"/>
    <s v="Business"/>
    <s v="Ahmedabad"/>
    <s v="Pune"/>
    <d v="2026-03-27T00:08:00"/>
    <d v="2026-03-27T01:08:00"/>
    <d v="1899-12-30T01:00:00"/>
    <n v="1421"/>
    <n v="12462.87"/>
    <n v="1199.6600000000001"/>
    <n v="11263.210000000001"/>
    <x v="2"/>
    <s v="Completed"/>
    <s v="12F"/>
    <n v="2"/>
    <n v="0"/>
    <s v="Weekday"/>
    <x v="68"/>
  </r>
  <r>
    <s v="F02680"/>
    <x v="159"/>
    <s v="E1902"/>
    <s v="P03373"/>
    <x v="1"/>
    <s v="First_Class"/>
    <s v="Hyderabad"/>
    <s v="Pune"/>
    <d v="2025-07-17T23:05:00"/>
    <d v="2025-07-18T02:05:00"/>
    <d v="1899-12-30T03:00:00"/>
    <n v="1592"/>
    <n v="14463.53"/>
    <n v="714.28"/>
    <n v="13749.25"/>
    <x v="0"/>
    <s v="Completed"/>
    <s v="22F"/>
    <n v="3"/>
    <n v="0"/>
    <s v="Weekday"/>
    <x v="62"/>
  </r>
  <r>
    <s v="F02681"/>
    <x v="785"/>
    <s v="E1605"/>
    <s v="P04029"/>
    <x v="2"/>
    <s v="Economy"/>
    <s v="Mumbai"/>
    <s v="Lucknow"/>
    <d v="2024-09-29T21:09:00"/>
    <d v="2024-09-30T02:09:00"/>
    <d v="1899-12-30T05:00:00"/>
    <n v="1548"/>
    <n v="5367.97"/>
    <n v="677.54"/>
    <n v="4690.43"/>
    <x v="3"/>
    <s v="Cancelled"/>
    <s v="1D"/>
    <n v="3"/>
    <n v="1"/>
    <s v="Weekend"/>
    <x v="21"/>
  </r>
  <r>
    <s v="F02682"/>
    <x v="790"/>
    <s v="E1999"/>
    <s v="P01797"/>
    <x v="1"/>
    <s v="Business"/>
    <s v="Kolkata"/>
    <s v="Chennai"/>
    <d v="2023-12-24T01:11:00"/>
    <d v="2023-12-24T04:11:00"/>
    <d v="1899-12-30T03:00:00"/>
    <n v="437"/>
    <n v="9590.31"/>
    <n v="1829.64"/>
    <n v="7760.6699999999992"/>
    <x v="2"/>
    <s v="Completed"/>
    <s v="23D"/>
    <n v="1"/>
    <n v="0"/>
    <s v="Weekend"/>
    <x v="35"/>
  </r>
  <r>
    <s v="F02683"/>
    <x v="454"/>
    <s v="E1309"/>
    <s v="P02385"/>
    <x v="0"/>
    <s v="Economy"/>
    <s v="Lucknow"/>
    <s v="Mumbai"/>
    <d v="2023-04-02T16:47:00"/>
    <d v="2023-04-02T18:47:00"/>
    <d v="1899-12-30T02:00:00"/>
    <n v="2221"/>
    <n v="5682.24"/>
    <n v="986.88"/>
    <n v="4695.3599999999997"/>
    <x v="3"/>
    <s v="Completed"/>
    <s v="16C"/>
    <n v="1"/>
    <n v="0"/>
    <s v="Weekend"/>
    <x v="17"/>
  </r>
  <r>
    <s v="F02684"/>
    <x v="1090"/>
    <s v="E1587"/>
    <s v="P03879"/>
    <x v="1"/>
    <s v="Economy"/>
    <s v="Ahmedabad"/>
    <s v="Chennai"/>
    <d v="2023-01-12T01:05:00"/>
    <d v="2023-01-12T05:05:00"/>
    <d v="1899-12-30T04:00:00"/>
    <n v="586"/>
    <n v="7565.12"/>
    <n v="267.2"/>
    <n v="7297.92"/>
    <x v="3"/>
    <s v="Cancelled"/>
    <s v="4F"/>
    <n v="4"/>
    <n v="1"/>
    <s v="Weekday"/>
    <x v="36"/>
  </r>
  <r>
    <s v="F02685"/>
    <x v="1107"/>
    <s v="E1923"/>
    <s v="P01490"/>
    <x v="3"/>
    <s v="Business"/>
    <s v="Lucknow"/>
    <s v="Hyderabad"/>
    <d v="2025-10-15T18:06:00"/>
    <d v="2025-10-15T23:06:00"/>
    <d v="1899-12-30T05:00:00"/>
    <n v="1963"/>
    <n v="11069.26"/>
    <n v="880.38"/>
    <n v="10188.880000000001"/>
    <x v="1"/>
    <s v="Completed"/>
    <s v="27B"/>
    <n v="3"/>
    <n v="0"/>
    <s v="Weekday"/>
    <x v="33"/>
  </r>
  <r>
    <s v="F02686"/>
    <x v="519"/>
    <s v="E1863"/>
    <s v="P01778"/>
    <x v="4"/>
    <s v="Business"/>
    <s v="Kolkata"/>
    <s v="Ahmedabad"/>
    <d v="2024-07-31T14:53:00"/>
    <d v="2024-07-31T15:53:00"/>
    <d v="1899-12-30T01:00:00"/>
    <n v="2093"/>
    <n v="2365.6799999999998"/>
    <n v="262.56"/>
    <n v="2103.12"/>
    <x v="0"/>
    <s v="Completed"/>
    <s v="16D"/>
    <n v="4"/>
    <n v="0"/>
    <s v="Weekday"/>
    <x v="6"/>
  </r>
  <r>
    <s v="F02687"/>
    <x v="309"/>
    <s v="E1870"/>
    <s v="P03308"/>
    <x v="1"/>
    <s v="Economy"/>
    <s v="Chennai"/>
    <s v="Ahmedabad"/>
    <d v="2026-10-25T03:31:00"/>
    <d v="2026-10-25T06:31:00"/>
    <d v="1899-12-30T03:00:00"/>
    <n v="2279"/>
    <n v="1717.17"/>
    <n v="1796.19"/>
    <n v="-79.019999999999982"/>
    <x v="2"/>
    <s v="Cancelled"/>
    <s v="1C"/>
    <n v="2"/>
    <n v="1"/>
    <s v="Weekend"/>
    <x v="0"/>
  </r>
  <r>
    <s v="F02688"/>
    <x v="737"/>
    <s v="E1735"/>
    <s v="P03996"/>
    <x v="4"/>
    <s v="Business"/>
    <s v="Lucknow"/>
    <s v="Hyderabad"/>
    <d v="2025-04-15T23:25:00"/>
    <d v="2025-04-16T03:25:00"/>
    <d v="1899-12-30T04:00:00"/>
    <n v="1465"/>
    <n v="7539.99"/>
    <n v="1929.86"/>
    <n v="5610.13"/>
    <x v="4"/>
    <s v="Completed"/>
    <s v="23A"/>
    <n v="5"/>
    <n v="0"/>
    <s v="Weekday"/>
    <x v="33"/>
  </r>
  <r>
    <s v="F02689"/>
    <x v="1170"/>
    <s v="E1650"/>
    <s v="P05059"/>
    <x v="2"/>
    <s v="First_Class"/>
    <s v="Kolkata"/>
    <s v="Chennai"/>
    <d v="2025-02-04T20:32:00"/>
    <d v="2025-02-04T21:32:00"/>
    <d v="1899-12-30T01:00:00"/>
    <n v="2112"/>
    <n v="12895.32"/>
    <n v="1981.28"/>
    <n v="10914.039999999999"/>
    <x v="4"/>
    <s v="Cancelled"/>
    <s v="16E"/>
    <n v="1"/>
    <n v="1"/>
    <s v="Weekday"/>
    <x v="35"/>
  </r>
  <r>
    <s v="F02690"/>
    <x v="661"/>
    <s v="E1388"/>
    <s v="P04284"/>
    <x v="0"/>
    <s v="First_Class"/>
    <s v="Ahmedabad"/>
    <s v="Hyderabad"/>
    <d v="2025-11-18T20:25:00"/>
    <d v="2025-11-18T22:25:00"/>
    <d v="1899-12-30T02:00:00"/>
    <n v="2113"/>
    <n v="3860.32"/>
    <n v="1732.51"/>
    <n v="2127.8100000000004"/>
    <x v="1"/>
    <s v="Completed"/>
    <s v="3C"/>
    <n v="5"/>
    <n v="0"/>
    <s v="Weekday"/>
    <x v="34"/>
  </r>
  <r>
    <s v="F02691"/>
    <x v="1411"/>
    <s v="E1806"/>
    <s v="P04244"/>
    <x v="3"/>
    <s v="Business"/>
    <s v="Kolkata"/>
    <s v="Delhi"/>
    <d v="2024-09-13T04:28:00"/>
    <d v="2024-09-13T05:28:00"/>
    <d v="1899-12-30T01:00:00"/>
    <n v="2093"/>
    <n v="5068.42"/>
    <n v="900.44"/>
    <n v="4167.9799999999996"/>
    <x v="1"/>
    <s v="Completed"/>
    <s v="6D"/>
    <n v="2"/>
    <n v="0"/>
    <s v="Weekday"/>
    <x v="19"/>
  </r>
  <r>
    <s v="F02692"/>
    <x v="1412"/>
    <s v="E1596"/>
    <s v="P02768"/>
    <x v="3"/>
    <s v="First_Class"/>
    <s v="Hyderabad"/>
    <s v="Ahmedabad"/>
    <d v="2026-02-07T16:09:00"/>
    <d v="2026-02-07T20:09:00"/>
    <d v="1899-12-30T04:00:00"/>
    <n v="944"/>
    <n v="3419.65"/>
    <n v="1064.96"/>
    <n v="2354.69"/>
    <x v="0"/>
    <s v="Completed"/>
    <s v="22D"/>
    <n v="5"/>
    <n v="0"/>
    <s v="Weekend"/>
    <x v="4"/>
  </r>
  <r>
    <s v="F02693"/>
    <x v="198"/>
    <s v="E1710"/>
    <s v="P04783"/>
    <x v="2"/>
    <s v="Business"/>
    <s v="Mumbai"/>
    <s v="Delhi"/>
    <d v="2024-07-21T11:21:00"/>
    <d v="2024-07-21T14:21:00"/>
    <d v="1899-12-30T03:00:00"/>
    <n v="1608"/>
    <n v="7227.07"/>
    <n v="633.5"/>
    <n v="6593.57"/>
    <x v="1"/>
    <s v="Cancelled"/>
    <s v="24E"/>
    <n v="2"/>
    <n v="1"/>
    <s v="Weekend"/>
    <x v="22"/>
  </r>
  <r>
    <s v="F02694"/>
    <x v="501"/>
    <s v="E1065"/>
    <s v="P02324"/>
    <x v="2"/>
    <s v="First_Class"/>
    <s v="Bengaluru"/>
    <s v="Chennai"/>
    <d v="2025-11-13T07:32:00"/>
    <d v="2025-11-13T09:32:00"/>
    <d v="1899-12-30T02:00:00"/>
    <n v="951"/>
    <n v="3616.41"/>
    <n v="1535.8"/>
    <n v="2080.6099999999997"/>
    <x v="3"/>
    <s v="Cancelled"/>
    <s v="28F"/>
    <n v="1"/>
    <n v="1"/>
    <s v="Weekday"/>
    <x v="14"/>
  </r>
  <r>
    <s v="F02695"/>
    <x v="62"/>
    <s v="E1834"/>
    <s v="P02934"/>
    <x v="2"/>
    <s v="First_Class"/>
    <s v="Delhi"/>
    <s v="Chennai"/>
    <d v="2026-02-07T12:32:00"/>
    <d v="2026-02-07T13:32:00"/>
    <d v="1899-12-30T01:00:00"/>
    <n v="2121"/>
    <n v="11239.1"/>
    <n v="1995.81"/>
    <n v="9243.2900000000009"/>
    <x v="1"/>
    <s v="Cancelled"/>
    <s v="17F"/>
    <n v="5"/>
    <n v="1"/>
    <s v="Weekend"/>
    <x v="56"/>
  </r>
  <r>
    <s v="F02696"/>
    <x v="1413"/>
    <s v="E1281"/>
    <s v="P01523"/>
    <x v="0"/>
    <s v="First_Class"/>
    <s v="Pune"/>
    <s v="Hyderabad"/>
    <d v="2026-01-14T01:05:00"/>
    <d v="2026-01-14T04:05:00"/>
    <d v="1899-12-30T03:00:00"/>
    <n v="639"/>
    <n v="4750.43"/>
    <n v="1247.21"/>
    <n v="3503.2200000000003"/>
    <x v="1"/>
    <s v="Completed"/>
    <s v="25D"/>
    <n v="4"/>
    <n v="0"/>
    <s v="Weekday"/>
    <x v="39"/>
  </r>
  <r>
    <s v="F02697"/>
    <x v="560"/>
    <s v="E1038"/>
    <s v="P01948"/>
    <x v="0"/>
    <s v="Business"/>
    <s v="Bengaluru"/>
    <s v="Delhi"/>
    <d v="2026-03-17T23:46:00"/>
    <d v="2026-03-18T03:46:00"/>
    <d v="1899-12-30T04:00:00"/>
    <n v="1825"/>
    <n v="6748.27"/>
    <n v="520.29"/>
    <n v="6227.9800000000005"/>
    <x v="1"/>
    <s v="Completed"/>
    <s v="19D"/>
    <n v="5"/>
    <n v="0"/>
    <s v="Weekday"/>
    <x v="9"/>
  </r>
  <r>
    <s v="F02698"/>
    <x v="1237"/>
    <s v="E1708"/>
    <s v="P00721"/>
    <x v="2"/>
    <s v="First_Class"/>
    <s v="Bengaluru"/>
    <s v="Delhi"/>
    <d v="2023-01-11T18:42:00"/>
    <d v="2023-01-11T19:42:00"/>
    <d v="1899-12-30T01:00:00"/>
    <n v="2232"/>
    <n v="2895.37"/>
    <n v="525.82000000000005"/>
    <n v="2369.5499999999997"/>
    <x v="0"/>
    <s v="Completed"/>
    <s v="23C"/>
    <n v="4"/>
    <n v="0"/>
    <s v="Weekday"/>
    <x v="9"/>
  </r>
  <r>
    <s v="F02699"/>
    <x v="292"/>
    <s v="E1019"/>
    <s v="P02847"/>
    <x v="0"/>
    <s v="Economy"/>
    <s v="Kolkata"/>
    <s v="Pune"/>
    <d v="2024-05-21T09:01:00"/>
    <d v="2024-05-21T10:01:00"/>
    <d v="1899-12-30T01:00:00"/>
    <n v="1709"/>
    <n v="4463.46"/>
    <n v="1301.04"/>
    <n v="3162.42"/>
    <x v="1"/>
    <s v="Completed"/>
    <s v="1B"/>
    <n v="4"/>
    <n v="0"/>
    <s v="Weekday"/>
    <x v="13"/>
  </r>
  <r>
    <s v="F02700"/>
    <x v="58"/>
    <s v="E1869"/>
    <s v="P00259"/>
    <x v="2"/>
    <s v="Economy"/>
    <s v="Bengaluru"/>
    <s v="Ahmedabad"/>
    <d v="2026-08-26T12:32:00"/>
    <d v="2026-08-26T17:32:00"/>
    <d v="1899-12-30T05:00:00"/>
    <n v="1717"/>
    <n v="3397.4"/>
    <n v="1690.88"/>
    <n v="1706.52"/>
    <x v="1"/>
    <s v="Cancelled"/>
    <s v="26E"/>
    <n v="3"/>
    <n v="1"/>
    <s v="Weekday"/>
    <x v="31"/>
  </r>
  <r>
    <s v="F02701"/>
    <x v="1054"/>
    <s v="E1963"/>
    <s v="P04983"/>
    <x v="1"/>
    <s v="Economy"/>
    <s v="Bengaluru"/>
    <s v="Ahmedabad"/>
    <d v="2024-10-21T13:46:00"/>
    <d v="2024-10-21T14:46:00"/>
    <d v="1899-12-30T01:00:00"/>
    <n v="1978"/>
    <n v="14297.06"/>
    <n v="1894.47"/>
    <n v="12402.59"/>
    <x v="1"/>
    <s v="Cancelled"/>
    <s v="24B"/>
    <n v="1"/>
    <n v="1"/>
    <s v="Weekday"/>
    <x v="31"/>
  </r>
  <r>
    <s v="F02702"/>
    <x v="1168"/>
    <s v="E1225"/>
    <s v="P00538"/>
    <x v="3"/>
    <s v="Economy"/>
    <s v="Pune"/>
    <s v="Delhi"/>
    <d v="2023-03-30T16:42:00"/>
    <d v="2023-03-30T18:42:00"/>
    <d v="1899-12-30T02:00:00"/>
    <n v="1887"/>
    <n v="13031.69"/>
    <n v="114.21"/>
    <n v="12917.480000000001"/>
    <x v="3"/>
    <s v="Completed"/>
    <s v="3C"/>
    <n v="1"/>
    <n v="0"/>
    <s v="Weekday"/>
    <x v="70"/>
  </r>
  <r>
    <s v="F02703"/>
    <x v="914"/>
    <s v="E1979"/>
    <s v="P04900"/>
    <x v="0"/>
    <s v="First_Class"/>
    <s v="Lucknow"/>
    <s v="Mumbai"/>
    <d v="2026-11-03T19:04:00"/>
    <d v="2026-11-03T21:04:00"/>
    <d v="1899-12-30T02:00:00"/>
    <n v="2108"/>
    <n v="6668.8"/>
    <n v="443.35"/>
    <n v="6225.45"/>
    <x v="2"/>
    <s v="Completed"/>
    <s v="2B"/>
    <n v="1"/>
    <n v="0"/>
    <s v="Weekday"/>
    <x v="17"/>
  </r>
  <r>
    <s v="F02704"/>
    <x v="640"/>
    <s v="E1672"/>
    <s v="P01209"/>
    <x v="1"/>
    <s v="Business"/>
    <s v="Mumbai"/>
    <s v="Ahmedabad"/>
    <d v="2023-05-19T19:36:00"/>
    <d v="2023-05-19T23:36:00"/>
    <d v="1899-12-30T04:00:00"/>
    <n v="2051"/>
    <n v="7930.07"/>
    <n v="1848.45"/>
    <n v="6081.62"/>
    <x v="0"/>
    <s v="Completed"/>
    <s v="27D"/>
    <n v="2"/>
    <n v="0"/>
    <s v="Weekday"/>
    <x v="16"/>
  </r>
  <r>
    <s v="F02705"/>
    <x v="1403"/>
    <s v="E1703"/>
    <s v="P00112"/>
    <x v="2"/>
    <s v="First_Class"/>
    <s v="Chennai"/>
    <s v="Mumbai"/>
    <d v="2024-03-02T00:02:00"/>
    <d v="2024-03-02T01:02:00"/>
    <d v="1899-12-30T01:00:00"/>
    <n v="380"/>
    <n v="4531.3599999999997"/>
    <n v="801.17"/>
    <n v="3730.1899999999996"/>
    <x v="0"/>
    <s v="Cancelled"/>
    <s v="15D"/>
    <n v="1"/>
    <n v="1"/>
    <s v="Weekend"/>
    <x v="29"/>
  </r>
  <r>
    <s v="F02706"/>
    <x v="820"/>
    <s v="E1297"/>
    <s v="P01810"/>
    <x v="1"/>
    <s v="Economy"/>
    <s v="Hyderabad"/>
    <s v="Pune"/>
    <d v="2025-12-19T06:07:00"/>
    <d v="2025-12-19T10:07:00"/>
    <d v="1899-12-30T04:00:00"/>
    <n v="779"/>
    <n v="13205.8"/>
    <n v="786.23"/>
    <n v="12419.57"/>
    <x v="1"/>
    <s v="Cancelled"/>
    <s v="13C"/>
    <n v="1"/>
    <n v="1"/>
    <s v="Weekday"/>
    <x v="62"/>
  </r>
  <r>
    <s v="F02707"/>
    <x v="1414"/>
    <s v="E1390"/>
    <s v="P02224"/>
    <x v="2"/>
    <s v="First_Class"/>
    <s v="Delhi"/>
    <s v="Mumbai"/>
    <d v="2023-02-10T22:40:00"/>
    <d v="2023-02-11T02:40:00"/>
    <d v="1899-12-30T04:00:00"/>
    <n v="2147"/>
    <n v="7981.91"/>
    <n v="377.83"/>
    <n v="7604.08"/>
    <x v="2"/>
    <s v="Completed"/>
    <s v="18F"/>
    <n v="4"/>
    <n v="0"/>
    <s v="Weekday"/>
    <x v="61"/>
  </r>
  <r>
    <s v="F02708"/>
    <x v="1233"/>
    <s v="E1043"/>
    <s v="P04019"/>
    <x v="0"/>
    <s v="Business"/>
    <s v="Mumbai"/>
    <s v="Hyderabad"/>
    <d v="2024-06-26T09:45:00"/>
    <d v="2024-06-26T11:45:00"/>
    <d v="1899-12-30T02:00:00"/>
    <n v="1592"/>
    <n v="14435.7"/>
    <n v="1667.51"/>
    <n v="12768.19"/>
    <x v="0"/>
    <s v="Completed"/>
    <s v="9C"/>
    <n v="4"/>
    <n v="0"/>
    <s v="Weekday"/>
    <x v="44"/>
  </r>
  <r>
    <s v="F02709"/>
    <x v="22"/>
    <s v="E1709"/>
    <s v="P03313"/>
    <x v="2"/>
    <s v="Economy"/>
    <s v="Bengaluru"/>
    <s v="Hyderabad"/>
    <d v="2023-07-03T12:07:00"/>
    <d v="2023-07-03T13:07:00"/>
    <d v="1899-12-30T01:00:00"/>
    <n v="1375"/>
    <n v="9956"/>
    <n v="1217.8900000000001"/>
    <n v="8738.11"/>
    <x v="1"/>
    <s v="Cancelled"/>
    <s v="30E"/>
    <n v="1"/>
    <n v="1"/>
    <s v="Weekday"/>
    <x v="41"/>
  </r>
  <r>
    <s v="F02710"/>
    <x v="952"/>
    <s v="E1385"/>
    <s v="P04790"/>
    <x v="3"/>
    <s v="Economy"/>
    <s v="Kolkata"/>
    <s v="Bengaluru"/>
    <d v="2024-03-27T00:20:00"/>
    <d v="2024-03-27T04:20:00"/>
    <d v="1899-12-30T04:00:00"/>
    <n v="1958"/>
    <n v="11586.69"/>
    <n v="888.88"/>
    <n v="10697.810000000001"/>
    <x v="1"/>
    <s v="Completed"/>
    <s v="19D"/>
    <n v="1"/>
    <n v="0"/>
    <s v="Weekday"/>
    <x v="47"/>
  </r>
  <r>
    <s v="F02711"/>
    <x v="591"/>
    <s v="E1173"/>
    <s v="P02242"/>
    <x v="0"/>
    <s v="Business"/>
    <s v="Chennai"/>
    <s v="Pune"/>
    <d v="2024-08-18T14:31:00"/>
    <d v="2024-08-18T18:31:00"/>
    <d v="1899-12-30T04:00:00"/>
    <n v="514"/>
    <n v="4640.8100000000004"/>
    <n v="1566.71"/>
    <n v="3074.1000000000004"/>
    <x v="1"/>
    <s v="Completed"/>
    <s v="11C"/>
    <n v="2"/>
    <n v="0"/>
    <s v="Weekend"/>
    <x v="53"/>
  </r>
  <r>
    <s v="F02712"/>
    <x v="1125"/>
    <s v="E1225"/>
    <s v="P02158"/>
    <x v="2"/>
    <s v="First_Class"/>
    <s v="Pune"/>
    <s v="Hyderabad"/>
    <d v="2023-11-19T08:20:00"/>
    <d v="2023-11-19T11:20:00"/>
    <d v="1899-12-30T03:00:00"/>
    <n v="1919"/>
    <n v="4932.87"/>
    <n v="1253.24"/>
    <n v="3679.63"/>
    <x v="1"/>
    <s v="Cancelled"/>
    <s v="6F"/>
    <n v="1"/>
    <n v="1"/>
    <s v="Weekend"/>
    <x v="39"/>
  </r>
  <r>
    <s v="F02713"/>
    <x v="728"/>
    <s v="E1569"/>
    <s v="P01920"/>
    <x v="4"/>
    <s v="Economy"/>
    <s v="Hyderabad"/>
    <s v="Ahmedabad"/>
    <d v="2023-08-31T07:33:00"/>
    <d v="2023-08-31T08:33:00"/>
    <d v="1899-12-30T01:00:00"/>
    <n v="2461"/>
    <n v="12195.98"/>
    <n v="816.45"/>
    <n v="11379.529999999999"/>
    <x v="2"/>
    <s v="Completed"/>
    <s v="8B"/>
    <n v="2"/>
    <n v="0"/>
    <s v="Weekday"/>
    <x v="4"/>
  </r>
  <r>
    <s v="F02714"/>
    <x v="668"/>
    <s v="E1929"/>
    <s v="P02620"/>
    <x v="1"/>
    <s v="Economy"/>
    <s v="Ahmedabad"/>
    <s v="Hyderabad"/>
    <d v="2024-10-18T00:49:00"/>
    <d v="2024-10-18T04:49:00"/>
    <d v="1899-12-30T04:00:00"/>
    <n v="355"/>
    <n v="8132.85"/>
    <n v="1135.21"/>
    <n v="6997.64"/>
    <x v="3"/>
    <s v="Cancelled"/>
    <s v="24B"/>
    <n v="5"/>
    <n v="1"/>
    <s v="Weekday"/>
    <x v="34"/>
  </r>
  <r>
    <s v="F02715"/>
    <x v="1168"/>
    <s v="E1301"/>
    <s v="P05737"/>
    <x v="0"/>
    <s v="Economy"/>
    <s v="Kolkata"/>
    <s v="Hyderabad"/>
    <d v="2025-05-14T02:39:00"/>
    <d v="2025-05-14T07:39:00"/>
    <d v="1899-12-30T05:00:00"/>
    <n v="1945"/>
    <n v="12619.48"/>
    <n v="1926.31"/>
    <n v="10693.17"/>
    <x v="3"/>
    <s v="Completed"/>
    <s v="4D"/>
    <n v="4"/>
    <n v="0"/>
    <s v="Weekday"/>
    <x v="60"/>
  </r>
  <r>
    <s v="F02716"/>
    <x v="1132"/>
    <s v="E1507"/>
    <s v="P05844"/>
    <x v="2"/>
    <s v="First_Class"/>
    <s v="Mumbai"/>
    <s v="Bengaluru"/>
    <d v="2024-05-14T15:44:00"/>
    <d v="2024-05-14T17:44:00"/>
    <d v="1899-12-30T02:00:00"/>
    <n v="2497"/>
    <n v="14943.86"/>
    <n v="106.39"/>
    <n v="14837.470000000001"/>
    <x v="0"/>
    <s v="Completed"/>
    <s v="5D"/>
    <n v="1"/>
    <n v="0"/>
    <s v="Weekday"/>
    <x v="67"/>
  </r>
  <r>
    <s v="F02717"/>
    <x v="172"/>
    <s v="E1852"/>
    <s v="P00933"/>
    <x v="4"/>
    <s v="Business"/>
    <s v="Hyderabad"/>
    <s v="Chennai"/>
    <d v="2023-03-03T19:50:00"/>
    <d v="2023-03-03T20:50:00"/>
    <d v="1899-12-30T01:00:00"/>
    <n v="845"/>
    <n v="8186.75"/>
    <n v="1076.04"/>
    <n v="7110.71"/>
    <x v="1"/>
    <s v="Completed"/>
    <s v="11F"/>
    <n v="4"/>
    <n v="0"/>
    <s v="Weekday"/>
    <x v="57"/>
  </r>
  <r>
    <s v="F02718"/>
    <x v="1268"/>
    <s v="E1648"/>
    <s v="P03803"/>
    <x v="1"/>
    <s v="Business"/>
    <s v="Pune"/>
    <s v="Kolkata"/>
    <d v="2023-08-29T03:21:00"/>
    <d v="2023-08-29T04:21:00"/>
    <d v="1899-12-30T01:00:00"/>
    <n v="1629"/>
    <n v="6775.96"/>
    <n v="1078.44"/>
    <n v="5697.52"/>
    <x v="3"/>
    <s v="Cancelled"/>
    <s v="4E"/>
    <n v="1"/>
    <n v="1"/>
    <s v="Weekday"/>
    <x v="58"/>
  </r>
  <r>
    <s v="F02719"/>
    <x v="1415"/>
    <s v="E1357"/>
    <s v="P01928"/>
    <x v="4"/>
    <s v="First_Class"/>
    <s v="Hyderabad"/>
    <s v="Mumbai"/>
    <d v="2025-06-23T03:20:00"/>
    <d v="2025-06-23T07:20:00"/>
    <d v="1899-12-30T04:00:00"/>
    <n v="536"/>
    <n v="6299.59"/>
    <n v="1906.59"/>
    <n v="4393"/>
    <x v="2"/>
    <s v="Completed"/>
    <s v="14D"/>
    <n v="3"/>
    <n v="0"/>
    <s v="Weekday"/>
    <x v="2"/>
  </r>
  <r>
    <s v="F02720"/>
    <x v="267"/>
    <s v="E1398"/>
    <s v="P01997"/>
    <x v="0"/>
    <s v="Business"/>
    <s v="Hyderabad"/>
    <s v="Pune"/>
    <d v="2024-09-27T08:35:00"/>
    <d v="2024-09-27T10:35:00"/>
    <d v="1899-12-30T02:00:00"/>
    <n v="805"/>
    <n v="8237.48"/>
    <n v="168.12"/>
    <n v="8069.36"/>
    <x v="0"/>
    <s v="Completed"/>
    <s v="22C"/>
    <n v="3"/>
    <n v="0"/>
    <s v="Weekday"/>
    <x v="62"/>
  </r>
  <r>
    <s v="F02721"/>
    <x v="860"/>
    <s v="E1676"/>
    <s v="P00328"/>
    <x v="0"/>
    <s v="Business"/>
    <s v="Kolkata"/>
    <s v="Mumbai"/>
    <d v="2024-07-15T12:36:00"/>
    <d v="2024-07-15T16:36:00"/>
    <d v="1899-12-30T04:00:00"/>
    <n v="1625"/>
    <n v="3953.22"/>
    <n v="338.87"/>
    <n v="3614.35"/>
    <x v="1"/>
    <s v="Completed"/>
    <s v="12C"/>
    <n v="2"/>
    <n v="0"/>
    <s v="Weekday"/>
    <x v="32"/>
  </r>
  <r>
    <s v="F02722"/>
    <x v="1396"/>
    <s v="E1359"/>
    <s v="P01092"/>
    <x v="1"/>
    <s v="Economy"/>
    <s v="Hyderabad"/>
    <s v="Bengaluru"/>
    <d v="2023-01-03T02:15:00"/>
    <d v="2023-01-03T06:15:00"/>
    <d v="1899-12-30T04:00:00"/>
    <n v="584"/>
    <n v="12215.57"/>
    <n v="849.37"/>
    <n v="11366.199999999999"/>
    <x v="1"/>
    <s v="Cancelled"/>
    <s v="20A"/>
    <n v="1"/>
    <n v="1"/>
    <s v="Weekday"/>
    <x v="71"/>
  </r>
  <r>
    <s v="F02723"/>
    <x v="1351"/>
    <s v="E1488"/>
    <s v="P00762"/>
    <x v="3"/>
    <s v="Business"/>
    <s v="Mumbai"/>
    <s v="Delhi"/>
    <d v="2026-11-24T05:45:00"/>
    <d v="2026-11-24T09:45:00"/>
    <d v="1899-12-30T04:00:00"/>
    <n v="1860"/>
    <n v="4051.39"/>
    <n v="76.61"/>
    <n v="3974.7799999999997"/>
    <x v="2"/>
    <s v="Completed"/>
    <s v="19C"/>
    <n v="4"/>
    <n v="0"/>
    <s v="Weekday"/>
    <x v="22"/>
  </r>
  <r>
    <s v="F02724"/>
    <x v="1204"/>
    <s v="E1714"/>
    <s v="P04375"/>
    <x v="4"/>
    <s v="Economy"/>
    <s v="Delhi"/>
    <s v="Hyderabad"/>
    <d v="2023-12-12T10:36:00"/>
    <d v="2023-12-12T11:36:00"/>
    <d v="1899-12-30T01:00:00"/>
    <n v="1788"/>
    <n v="13653.53"/>
    <n v="363.73"/>
    <n v="13289.800000000001"/>
    <x v="0"/>
    <s v="Completed"/>
    <s v="17F"/>
    <n v="1"/>
    <n v="0"/>
    <s v="Weekday"/>
    <x v="7"/>
  </r>
  <r>
    <s v="F02725"/>
    <x v="776"/>
    <s v="E1162"/>
    <s v="P02658"/>
    <x v="3"/>
    <s v="Economy"/>
    <s v="Pune"/>
    <s v="Hyderabad"/>
    <d v="2024-06-17T06:19:00"/>
    <d v="2024-06-17T07:19:00"/>
    <d v="1899-12-30T01:00:00"/>
    <n v="1462"/>
    <n v="9730.0300000000007"/>
    <n v="1479.17"/>
    <n v="8250.86"/>
    <x v="3"/>
    <s v="Completed"/>
    <s v="24B"/>
    <n v="2"/>
    <n v="0"/>
    <s v="Weekday"/>
    <x v="39"/>
  </r>
  <r>
    <s v="F02726"/>
    <x v="1105"/>
    <s v="E1357"/>
    <s v="P01034"/>
    <x v="2"/>
    <s v="Business"/>
    <s v="Hyderabad"/>
    <s v="Kolkata"/>
    <d v="2024-03-15T19:28:00"/>
    <d v="2024-03-15T20:28:00"/>
    <d v="1899-12-30T01:00:00"/>
    <n v="1950"/>
    <n v="7668.89"/>
    <n v="1575.51"/>
    <n v="6093.38"/>
    <x v="0"/>
    <s v="Completed"/>
    <s v="30E"/>
    <n v="3"/>
    <n v="0"/>
    <s v="Weekday"/>
    <x v="15"/>
  </r>
  <r>
    <s v="F02727"/>
    <x v="1363"/>
    <s v="E1289"/>
    <s v="P03825"/>
    <x v="4"/>
    <s v="Business"/>
    <s v="Chennai"/>
    <s v="Ahmedabad"/>
    <d v="2026-06-16T00:36:00"/>
    <d v="2026-06-16T05:36:00"/>
    <d v="1899-12-30T05:00:00"/>
    <n v="1788"/>
    <n v="11970.45"/>
    <n v="113.82"/>
    <n v="11856.630000000001"/>
    <x v="3"/>
    <s v="Completed"/>
    <s v="8E"/>
    <n v="1"/>
    <n v="0"/>
    <s v="Weekday"/>
    <x v="0"/>
  </r>
  <r>
    <s v="F02728"/>
    <x v="1053"/>
    <s v="E1477"/>
    <s v="P05515"/>
    <x v="2"/>
    <s v="Business"/>
    <s v="Mumbai"/>
    <s v="Pune"/>
    <d v="2025-11-06T15:04:00"/>
    <d v="2025-11-06T17:04:00"/>
    <d v="1899-12-30T02:00:00"/>
    <n v="1718"/>
    <n v="5430.97"/>
    <n v="750.09"/>
    <n v="4680.88"/>
    <x v="2"/>
    <s v="Cancelled"/>
    <s v="24D"/>
    <n v="1"/>
    <n v="1"/>
    <s v="Weekday"/>
    <x v="11"/>
  </r>
  <r>
    <s v="F02729"/>
    <x v="119"/>
    <s v="E1921"/>
    <s v="P05879"/>
    <x v="0"/>
    <s v="First_Class"/>
    <s v="Mumbai"/>
    <s v="Kolkata"/>
    <d v="2026-08-11T22:22:00"/>
    <d v="2026-08-12T02:22:00"/>
    <d v="1899-12-30T04:00:00"/>
    <n v="579"/>
    <n v="3216.99"/>
    <n v="662.21"/>
    <n v="2554.7799999999997"/>
    <x v="2"/>
    <s v="Completed"/>
    <s v="14B"/>
    <n v="1"/>
    <n v="0"/>
    <s v="Weekday"/>
    <x v="51"/>
  </r>
  <r>
    <s v="F02730"/>
    <x v="933"/>
    <s v="E1433"/>
    <s v="P00190"/>
    <x v="3"/>
    <s v="Business"/>
    <s v="Mumbai"/>
    <s v="Delhi"/>
    <d v="2023-07-04T01:08:00"/>
    <d v="2023-07-04T04:08:00"/>
    <d v="1899-12-30T03:00:00"/>
    <n v="749"/>
    <n v="11865.57"/>
    <n v="1570.15"/>
    <n v="10295.42"/>
    <x v="1"/>
    <s v="Completed"/>
    <s v="3A"/>
    <n v="5"/>
    <n v="0"/>
    <s v="Weekday"/>
    <x v="22"/>
  </r>
  <r>
    <s v="F02731"/>
    <x v="1192"/>
    <s v="E1747"/>
    <s v="P04363"/>
    <x v="1"/>
    <s v="Business"/>
    <s v="Chennai"/>
    <s v="Pune"/>
    <d v="2025-05-05T11:10:00"/>
    <d v="2025-05-05T13:10:00"/>
    <d v="1899-12-30T02:00:00"/>
    <n v="2397"/>
    <n v="7408.36"/>
    <n v="1127.6400000000001"/>
    <n v="6280.7199999999993"/>
    <x v="3"/>
    <s v="Completed"/>
    <s v="19F"/>
    <n v="1"/>
    <n v="0"/>
    <s v="Weekday"/>
    <x v="53"/>
  </r>
  <r>
    <s v="F02732"/>
    <x v="22"/>
    <s v="E1005"/>
    <s v="P02338"/>
    <x v="2"/>
    <s v="Business"/>
    <s v="Lucknow"/>
    <s v="Kolkata"/>
    <d v="2026-09-24T03:52:00"/>
    <d v="2026-09-24T06:52:00"/>
    <d v="1899-12-30T03:00:00"/>
    <n v="890"/>
    <n v="6528.18"/>
    <n v="1694.62"/>
    <n v="4833.5600000000004"/>
    <x v="1"/>
    <s v="Completed"/>
    <s v="9B"/>
    <n v="3"/>
    <n v="0"/>
    <s v="Weekday"/>
    <x v="40"/>
  </r>
  <r>
    <s v="F02733"/>
    <x v="911"/>
    <s v="E1151"/>
    <s v="P05630"/>
    <x v="1"/>
    <s v="First_Class"/>
    <s v="Ahmedabad"/>
    <s v="Pune"/>
    <d v="2024-02-09T21:32:00"/>
    <d v="2024-02-09T22:32:00"/>
    <d v="1899-12-30T01:00:00"/>
    <n v="1886"/>
    <n v="3045.91"/>
    <n v="458.46"/>
    <n v="2587.4499999999998"/>
    <x v="0"/>
    <s v="Completed"/>
    <s v="26F"/>
    <n v="1"/>
    <n v="0"/>
    <s v="Weekday"/>
    <x v="68"/>
  </r>
  <r>
    <s v="F02734"/>
    <x v="1132"/>
    <s v="E1661"/>
    <s v="P03300"/>
    <x v="0"/>
    <s v="First_Class"/>
    <s v="Hyderabad"/>
    <s v="Mumbai"/>
    <d v="2024-04-13T09:58:00"/>
    <d v="2024-04-13T10:58:00"/>
    <d v="1899-12-30T01:00:00"/>
    <n v="1673"/>
    <n v="7630.18"/>
    <n v="847.99"/>
    <n v="6782.1900000000005"/>
    <x v="3"/>
    <s v="Completed"/>
    <s v="3B"/>
    <n v="2"/>
    <n v="0"/>
    <s v="Weekend"/>
    <x v="2"/>
  </r>
  <r>
    <s v="F02735"/>
    <x v="1087"/>
    <s v="E1465"/>
    <s v="P03087"/>
    <x v="0"/>
    <s v="Economy"/>
    <s v="Bengaluru"/>
    <s v="Kolkata"/>
    <d v="2025-12-01T12:18:00"/>
    <d v="2025-12-01T17:18:00"/>
    <d v="1899-12-30T05:00:00"/>
    <n v="936"/>
    <n v="5429.75"/>
    <n v="1334.58"/>
    <n v="4095.17"/>
    <x v="0"/>
    <s v="Completed"/>
    <s v="20B"/>
    <n v="3"/>
    <n v="0"/>
    <s v="Weekday"/>
    <x v="54"/>
  </r>
  <r>
    <s v="F02736"/>
    <x v="518"/>
    <s v="E1102"/>
    <s v="P00341"/>
    <x v="4"/>
    <s v="Business"/>
    <s v="Mumbai"/>
    <s v="Kolkata"/>
    <d v="2024-03-30T05:40:00"/>
    <d v="2024-03-30T06:40:00"/>
    <d v="1899-12-30T01:00:00"/>
    <n v="1355"/>
    <n v="4209.22"/>
    <n v="1911.94"/>
    <n v="2297.2800000000002"/>
    <x v="3"/>
    <s v="Completed"/>
    <s v="19B"/>
    <n v="3"/>
    <n v="0"/>
    <s v="Weekend"/>
    <x v="51"/>
  </r>
  <r>
    <s v="F02737"/>
    <x v="967"/>
    <s v="E1787"/>
    <s v="P02663"/>
    <x v="4"/>
    <s v="Economy"/>
    <s v="Delhi"/>
    <s v="Hyderabad"/>
    <d v="2024-11-01T23:12:00"/>
    <d v="2024-11-02T00:12:00"/>
    <d v="1899-12-30T01:00:00"/>
    <n v="520"/>
    <n v="6587.56"/>
    <n v="1027.8399999999999"/>
    <n v="5559.72"/>
    <x v="3"/>
    <s v="Completed"/>
    <s v="27C"/>
    <n v="3"/>
    <n v="0"/>
    <s v="Weekday"/>
    <x v="7"/>
  </r>
  <r>
    <s v="F02738"/>
    <x v="724"/>
    <s v="E1479"/>
    <s v="P04951"/>
    <x v="0"/>
    <s v="Business"/>
    <s v="Delhi"/>
    <s v="Ahmedabad"/>
    <d v="2026-05-07T13:19:00"/>
    <d v="2026-05-07T14:19:00"/>
    <d v="1899-12-30T01:00:00"/>
    <n v="378"/>
    <n v="12751.34"/>
    <n v="1395.85"/>
    <n v="11355.49"/>
    <x v="1"/>
    <s v="Completed"/>
    <s v="26D"/>
    <n v="3"/>
    <n v="0"/>
    <s v="Weekday"/>
    <x v="52"/>
  </r>
  <r>
    <s v="F02739"/>
    <x v="153"/>
    <s v="E1425"/>
    <s v="P05151"/>
    <x v="0"/>
    <s v="Business"/>
    <s v="Lucknow"/>
    <s v="Bengaluru"/>
    <d v="2024-03-09T10:44:00"/>
    <d v="2024-03-09T14:44:00"/>
    <d v="1899-12-30T04:00:00"/>
    <n v="1970"/>
    <n v="12992.35"/>
    <n v="1978.05"/>
    <n v="11014.300000000001"/>
    <x v="3"/>
    <s v="Completed"/>
    <s v="23B"/>
    <n v="2"/>
    <n v="0"/>
    <s v="Weekend"/>
    <x v="45"/>
  </r>
  <r>
    <s v="F02239"/>
    <x v="563"/>
    <s v="E1348"/>
    <s v="P05630"/>
    <x v="3"/>
    <s v="Economy"/>
    <s v="Delhi"/>
    <s v="Ahmedabad"/>
    <d v="2025-04-06T05:38:00"/>
    <d v="2025-04-06T09:38:00"/>
    <d v="1899-12-30T04:00:00"/>
    <n v="2356"/>
    <n v="12296.88"/>
    <n v="1995.58"/>
    <n v="10301.299999999999"/>
    <x v="0"/>
    <s v="Completed"/>
    <s v="25D"/>
    <n v="5"/>
    <n v="0"/>
    <s v="Weekend"/>
    <x v="52"/>
  </r>
  <r>
    <s v="F02240"/>
    <x v="1401"/>
    <s v="E1969"/>
    <s v="P05208"/>
    <x v="0"/>
    <s v="Economy"/>
    <s v="Chennai"/>
    <s v="Hyderabad"/>
    <d v="2025-12-30T11:30:00"/>
    <d v="2025-12-30T15:30:00"/>
    <d v="1899-12-30T04:00:00"/>
    <n v="706"/>
    <n v="13363.39"/>
    <n v="791.37"/>
    <n v="12572.019999999999"/>
    <x v="0"/>
    <s v="Completed"/>
    <s v="6B"/>
    <n v="4"/>
    <n v="0"/>
    <s v="Weekday"/>
    <x v="12"/>
  </r>
  <r>
    <s v="F02241"/>
    <x v="1000"/>
    <s v="E1898"/>
    <s v="P01531"/>
    <x v="0"/>
    <s v="First_Class"/>
    <s v="Pune"/>
    <s v="Hyderabad"/>
    <d v="2024-11-27T02:03:00"/>
    <d v="2024-11-27T03:03:00"/>
    <d v="1899-12-30T01:00:00"/>
    <n v="1950"/>
    <n v="3458.83"/>
    <n v="299.91000000000003"/>
    <n v="3158.92"/>
    <x v="1"/>
    <s v="Completed"/>
    <s v="17A"/>
    <n v="5"/>
    <n v="0"/>
    <s v="Weekday"/>
    <x v="39"/>
  </r>
  <r>
    <s v="F02242"/>
    <x v="272"/>
    <s v="E1245"/>
    <s v="P05670"/>
    <x v="3"/>
    <s v="Economy"/>
    <s v="Ahmedabad"/>
    <s v="Hyderabad"/>
    <d v="2024-12-06T13:45:00"/>
    <d v="2024-12-06T17:45:00"/>
    <d v="1899-12-30T04:00:00"/>
    <n v="1705"/>
    <n v="2846.87"/>
    <n v="1856.36"/>
    <n v="990.51"/>
    <x v="0"/>
    <s v="Completed"/>
    <s v="28E"/>
    <n v="3"/>
    <n v="0"/>
    <s v="Weekday"/>
    <x v="34"/>
  </r>
  <r>
    <s v="F02243"/>
    <x v="1138"/>
    <s v="E1963"/>
    <s v="P05587"/>
    <x v="1"/>
    <s v="First_Class"/>
    <s v="Chennai"/>
    <s v="Bengaluru"/>
    <d v="2023-02-06T06:55:00"/>
    <d v="2023-02-06T09:55:00"/>
    <d v="1899-12-30T03:00:00"/>
    <n v="885"/>
    <n v="5491.09"/>
    <n v="1364.65"/>
    <n v="4126.4400000000005"/>
    <x v="0"/>
    <s v="Completed"/>
    <s v="17A"/>
    <n v="5"/>
    <n v="0"/>
    <s v="Weekday"/>
    <x v="49"/>
  </r>
  <r>
    <s v="F02244"/>
    <x v="1333"/>
    <s v="E1268"/>
    <s v="P03216"/>
    <x v="3"/>
    <s v="Economy"/>
    <s v="Mumbai"/>
    <s v="Delhi"/>
    <d v="2024-12-14T16:02:00"/>
    <d v="2024-12-14T21:02:00"/>
    <d v="1899-12-30T05:00:00"/>
    <n v="965"/>
    <n v="8057.42"/>
    <n v="703.75"/>
    <n v="7353.67"/>
    <x v="1"/>
    <s v="Completed"/>
    <s v="24E"/>
    <n v="5"/>
    <n v="0"/>
    <s v="Weekend"/>
    <x v="22"/>
  </r>
  <r>
    <s v="F02245"/>
    <x v="234"/>
    <s v="E1147"/>
    <s v="P00812"/>
    <x v="2"/>
    <s v="First_Class"/>
    <s v="Bengaluru"/>
    <s v="Hyderabad"/>
    <d v="2025-07-31T20:06:00"/>
    <d v="2025-07-31T22:06:00"/>
    <d v="1899-12-30T02:00:00"/>
    <n v="1959"/>
    <n v="3066.64"/>
    <n v="449.1"/>
    <n v="2617.54"/>
    <x v="3"/>
    <s v="Completed"/>
    <s v="16B"/>
    <n v="2"/>
    <n v="0"/>
    <s v="Weekday"/>
    <x v="41"/>
  </r>
  <r>
    <s v="F02246"/>
    <x v="1067"/>
    <s v="E1367"/>
    <s v="P02835"/>
    <x v="0"/>
    <s v="Economy"/>
    <s v="Mumbai"/>
    <s v="Delhi"/>
    <d v="2024-11-29T01:37:00"/>
    <d v="2024-11-29T04:37:00"/>
    <d v="1899-12-30T03:00:00"/>
    <n v="620"/>
    <n v="9871.91"/>
    <n v="1277.1300000000001"/>
    <n v="8594.7799999999988"/>
    <x v="1"/>
    <s v="Completed"/>
    <s v="9B"/>
    <n v="1"/>
    <n v="0"/>
    <s v="Weekday"/>
    <x v="22"/>
  </r>
  <r>
    <s v="F02247"/>
    <x v="827"/>
    <s v="E1933"/>
    <s v="P00831"/>
    <x v="2"/>
    <s v="Economy"/>
    <s v="Lucknow"/>
    <s v="Chennai"/>
    <d v="2024-06-23T20:57:00"/>
    <d v="2024-06-24T00:57:00"/>
    <d v="1899-12-30T04:00:00"/>
    <n v="2373"/>
    <n v="4831.72"/>
    <n v="1656.79"/>
    <n v="3174.9300000000003"/>
    <x v="0"/>
    <s v="Cancelled"/>
    <s v="26D"/>
    <n v="2"/>
    <n v="1"/>
    <s v="Weekend"/>
    <x v="27"/>
  </r>
  <r>
    <s v="F02248"/>
    <x v="1357"/>
    <s v="E1341"/>
    <s v="P03148"/>
    <x v="1"/>
    <s v="Business"/>
    <s v="Delhi"/>
    <s v="Ahmedabad"/>
    <d v="2023-08-15T07:14:00"/>
    <d v="2023-08-15T11:14:00"/>
    <d v="1899-12-30T04:00:00"/>
    <n v="2021"/>
    <n v="10675.67"/>
    <n v="1718.2"/>
    <n v="8957.4699999999993"/>
    <x v="0"/>
    <s v="Cancelled"/>
    <s v="18A"/>
    <n v="2"/>
    <n v="1"/>
    <s v="Weekday"/>
    <x v="52"/>
  </r>
  <r>
    <s v="F02249"/>
    <x v="1416"/>
    <s v="E1476"/>
    <s v="P05302"/>
    <x v="1"/>
    <s v="Economy"/>
    <s v="Ahmedabad"/>
    <s v="Delhi"/>
    <d v="2023-02-26T02:10:00"/>
    <d v="2023-02-26T04:10:00"/>
    <d v="1899-12-30T02:00:00"/>
    <n v="1160"/>
    <n v="6085.81"/>
    <n v="1634.77"/>
    <n v="4451.0400000000009"/>
    <x v="3"/>
    <s v="Completed"/>
    <s v="27C"/>
    <n v="5"/>
    <n v="0"/>
    <s v="Weekend"/>
    <x v="8"/>
  </r>
  <r>
    <s v="F02250"/>
    <x v="1087"/>
    <s v="E1292"/>
    <s v="P05035"/>
    <x v="4"/>
    <s v="First_Class"/>
    <s v="Mumbai"/>
    <s v="Hyderabad"/>
    <d v="2024-06-14T22:01:00"/>
    <d v="2024-06-15T02:01:00"/>
    <d v="1899-12-30T04:00:00"/>
    <n v="1118"/>
    <n v="5571.92"/>
    <n v="1517.39"/>
    <n v="4054.5299999999997"/>
    <x v="1"/>
    <s v="Completed"/>
    <s v="27A"/>
    <n v="3"/>
    <n v="0"/>
    <s v="Weekday"/>
    <x v="44"/>
  </r>
  <r>
    <s v="F02251"/>
    <x v="159"/>
    <s v="E1033"/>
    <s v="P01128"/>
    <x v="4"/>
    <s v="First_Class"/>
    <s v="Kolkata"/>
    <s v="Pune"/>
    <d v="2026-01-05T20:15:00"/>
    <d v="2026-01-05T22:15:00"/>
    <d v="1899-12-30T02:00:00"/>
    <n v="733"/>
    <n v="10677.09"/>
    <n v="1531.7"/>
    <n v="9145.39"/>
    <x v="1"/>
    <s v="Completed"/>
    <s v="9F"/>
    <n v="4"/>
    <n v="0"/>
    <s v="Weekday"/>
    <x v="13"/>
  </r>
  <r>
    <s v="F02252"/>
    <x v="708"/>
    <s v="E1700"/>
    <s v="P01553"/>
    <x v="3"/>
    <s v="Economy"/>
    <s v="Chennai"/>
    <s v="Kolkata"/>
    <d v="2024-06-01T05:50:00"/>
    <d v="2024-06-01T06:50:00"/>
    <d v="1899-12-30T01:00:00"/>
    <n v="905"/>
    <n v="3643.48"/>
    <n v="1503.89"/>
    <n v="2139.59"/>
    <x v="0"/>
    <s v="Completed"/>
    <s v="5E"/>
    <n v="2"/>
    <n v="0"/>
    <s v="Weekend"/>
    <x v="64"/>
  </r>
  <r>
    <s v="F02253"/>
    <x v="923"/>
    <s v="E1976"/>
    <s v="P00313"/>
    <x v="4"/>
    <s v="Business"/>
    <s v="Chennai"/>
    <s v="Hyderabad"/>
    <d v="2024-03-20T02:27:00"/>
    <d v="2024-03-20T04:27:00"/>
    <d v="1899-12-30T02:00:00"/>
    <n v="725"/>
    <n v="1775.87"/>
    <n v="796.72"/>
    <n v="979.14999999999986"/>
    <x v="2"/>
    <s v="Completed"/>
    <s v="16C"/>
    <n v="4"/>
    <n v="0"/>
    <s v="Weekday"/>
    <x v="12"/>
  </r>
  <r>
    <s v="F02254"/>
    <x v="368"/>
    <s v="E1134"/>
    <s v="P03259"/>
    <x v="3"/>
    <s v="First_Class"/>
    <s v="Pune"/>
    <s v="Ahmedabad"/>
    <d v="2023-03-30T00:02:00"/>
    <d v="2023-03-30T04:02:00"/>
    <d v="1899-12-30T04:00:00"/>
    <n v="1013"/>
    <n v="8601.3799999999992"/>
    <n v="1792.61"/>
    <n v="6808.7699999999995"/>
    <x v="1"/>
    <s v="Completed"/>
    <s v="18B"/>
    <n v="3"/>
    <n v="0"/>
    <s v="Weekday"/>
    <x v="30"/>
  </r>
  <r>
    <s v="F02255"/>
    <x v="435"/>
    <s v="E1354"/>
    <s v="P01394"/>
    <x v="1"/>
    <s v="Economy"/>
    <s v="Bengaluru"/>
    <s v="Lucknow"/>
    <d v="2025-06-10T00:46:00"/>
    <d v="2025-06-10T04:46:00"/>
    <d v="1899-12-30T04:00:00"/>
    <n v="1754"/>
    <n v="13443.29"/>
    <n v="1989.63"/>
    <n v="11453.66"/>
    <x v="1"/>
    <s v="Cancelled"/>
    <s v="20D"/>
    <n v="3"/>
    <n v="1"/>
    <s v="Weekday"/>
    <x v="65"/>
  </r>
  <r>
    <s v="F02256"/>
    <x v="700"/>
    <s v="E1765"/>
    <s v="P01113"/>
    <x v="2"/>
    <s v="Economy"/>
    <s v="Mumbai"/>
    <s v="Pune"/>
    <d v="2025-12-17T18:03:00"/>
    <d v="2025-12-17T23:03:00"/>
    <d v="1899-12-30T05:00:00"/>
    <n v="2222"/>
    <n v="7825.17"/>
    <n v="1088.77"/>
    <n v="6736.4"/>
    <x v="0"/>
    <s v="Completed"/>
    <s v="23D"/>
    <n v="4"/>
    <n v="0"/>
    <s v="Weekday"/>
    <x v="11"/>
  </r>
  <r>
    <s v="F02257"/>
    <x v="115"/>
    <s v="E1697"/>
    <s v="P03513"/>
    <x v="1"/>
    <s v="Economy"/>
    <s v="Chennai"/>
    <s v="Pune"/>
    <d v="2025-02-28T00:17:00"/>
    <d v="2025-02-28T04:17:00"/>
    <d v="1899-12-30T04:00:00"/>
    <n v="1465"/>
    <n v="6846.92"/>
    <n v="510.7"/>
    <n v="6336.22"/>
    <x v="1"/>
    <s v="Completed"/>
    <s v="20C"/>
    <n v="1"/>
    <n v="0"/>
    <s v="Weekday"/>
    <x v="53"/>
  </r>
  <r>
    <s v="F02258"/>
    <x v="531"/>
    <s v="E1259"/>
    <s v="P04103"/>
    <x v="4"/>
    <s v="First_Class"/>
    <s v="Hyderabad"/>
    <s v="Mumbai"/>
    <d v="2023-07-13T21:24:00"/>
    <d v="2023-07-14T01:24:00"/>
    <d v="1899-12-30T04:00:00"/>
    <n v="781"/>
    <n v="5325.37"/>
    <n v="834.94"/>
    <n v="4490.43"/>
    <x v="0"/>
    <s v="Completed"/>
    <s v="20B"/>
    <n v="1"/>
    <n v="0"/>
    <s v="Weekday"/>
    <x v="2"/>
  </r>
  <r>
    <s v="F02259"/>
    <x v="867"/>
    <s v="E1242"/>
    <s v="P00386"/>
    <x v="1"/>
    <s v="Economy"/>
    <s v="Ahmedabad"/>
    <s v="Hyderabad"/>
    <d v="2025-05-29T00:46:00"/>
    <d v="2025-05-29T01:46:00"/>
    <d v="1899-12-30T01:00:00"/>
    <n v="337"/>
    <n v="2457.59"/>
    <n v="733.31"/>
    <n v="1724.2800000000002"/>
    <x v="3"/>
    <s v="Cancelled"/>
    <s v="6E"/>
    <n v="2"/>
    <n v="1"/>
    <s v="Weekday"/>
    <x v="34"/>
  </r>
  <r>
    <s v="F02260"/>
    <x v="355"/>
    <s v="E1783"/>
    <s v="P00834"/>
    <x v="2"/>
    <s v="Economy"/>
    <s v="Lucknow"/>
    <s v="Delhi"/>
    <d v="2026-06-13T01:41:00"/>
    <d v="2026-06-13T06:41:00"/>
    <d v="1899-12-30T05:00:00"/>
    <n v="1180"/>
    <n v="5140.0600000000004"/>
    <n v="1970.49"/>
    <n v="3169.5700000000006"/>
    <x v="1"/>
    <s v="Completed"/>
    <s v="3C"/>
    <n v="2"/>
    <n v="0"/>
    <s v="Weekend"/>
    <x v="50"/>
  </r>
  <r>
    <s v="F02261"/>
    <x v="433"/>
    <s v="E1384"/>
    <s v="P03595"/>
    <x v="3"/>
    <s v="Economy"/>
    <s v="Delhi"/>
    <s v="Ahmedabad"/>
    <d v="2025-11-05T17:34:00"/>
    <d v="2025-11-05T19:34:00"/>
    <d v="1899-12-30T02:00:00"/>
    <n v="1923"/>
    <n v="6069.18"/>
    <n v="261.94"/>
    <n v="5807.2400000000007"/>
    <x v="2"/>
    <s v="Completed"/>
    <s v="24D"/>
    <n v="4"/>
    <n v="0"/>
    <s v="Weekday"/>
    <x v="52"/>
  </r>
  <r>
    <s v="F02262"/>
    <x v="1371"/>
    <s v="E1245"/>
    <s v="P05419"/>
    <x v="2"/>
    <s v="Economy"/>
    <s v="Hyderabad"/>
    <s v="Kolkata"/>
    <d v="2025-10-05T09:20:00"/>
    <d v="2025-10-05T13:20:00"/>
    <d v="1899-12-30T04:00:00"/>
    <n v="2413"/>
    <n v="7989.84"/>
    <n v="793.99"/>
    <n v="7195.85"/>
    <x v="0"/>
    <s v="Completed"/>
    <s v="7A"/>
    <n v="3"/>
    <n v="0"/>
    <s v="Weekend"/>
    <x v="15"/>
  </r>
  <r>
    <s v="F02263"/>
    <x v="2"/>
    <s v="E1346"/>
    <s v="P00872"/>
    <x v="3"/>
    <s v="Economy"/>
    <s v="Delhi"/>
    <s v="Lucknow"/>
    <d v="2026-10-19T15:29:00"/>
    <d v="2026-10-19T16:29:00"/>
    <d v="1899-12-30T01:00:00"/>
    <n v="1287"/>
    <n v="1618.44"/>
    <n v="1216.48"/>
    <n v="401.96000000000004"/>
    <x v="4"/>
    <s v="Completed"/>
    <s v="12E"/>
    <n v="1"/>
    <n v="0"/>
    <s v="Weekday"/>
    <x v="18"/>
  </r>
  <r>
    <s v="F02264"/>
    <x v="261"/>
    <s v="E1696"/>
    <s v="P03281"/>
    <x v="3"/>
    <s v="Business"/>
    <s v="Ahmedabad"/>
    <s v="Delhi"/>
    <d v="2024-02-04T04:58:00"/>
    <d v="2024-02-04T05:58:00"/>
    <d v="1899-12-30T01:00:00"/>
    <n v="2366"/>
    <n v="2541.86"/>
    <n v="1399.24"/>
    <n v="1142.6200000000001"/>
    <x v="3"/>
    <s v="Completed"/>
    <s v="21E"/>
    <n v="2"/>
    <n v="0"/>
    <s v="Weekend"/>
    <x v="8"/>
  </r>
  <r>
    <s v="F02265"/>
    <x v="1240"/>
    <s v="E1669"/>
    <s v="P05351"/>
    <x v="2"/>
    <s v="Economy"/>
    <s v="Lucknow"/>
    <s v="Kolkata"/>
    <d v="2024-06-23T21:37:00"/>
    <d v="2024-06-24T00:37:00"/>
    <d v="1899-12-30T03:00:00"/>
    <n v="1836"/>
    <n v="2734.35"/>
    <n v="234.14"/>
    <n v="2500.21"/>
    <x v="0"/>
    <s v="Completed"/>
    <s v="14C"/>
    <n v="4"/>
    <n v="0"/>
    <s v="Weekend"/>
    <x v="40"/>
  </r>
  <r>
    <s v="F02266"/>
    <x v="921"/>
    <s v="E1828"/>
    <s v="P03462"/>
    <x v="0"/>
    <s v="Economy"/>
    <s v="Bengaluru"/>
    <s v="Hyderabad"/>
    <d v="2023-10-10T20:42:00"/>
    <d v="2023-10-10T21:42:00"/>
    <d v="1899-12-30T01:00:00"/>
    <n v="1679"/>
    <n v="10888.39"/>
    <n v="438.36"/>
    <n v="10450.029999999999"/>
    <x v="3"/>
    <s v="Completed"/>
    <s v="30C"/>
    <n v="3"/>
    <n v="0"/>
    <s v="Weekday"/>
    <x v="41"/>
  </r>
  <r>
    <s v="F02267"/>
    <x v="237"/>
    <s v="E1984"/>
    <s v="P03472"/>
    <x v="3"/>
    <s v="Economy"/>
    <s v="Lucknow"/>
    <s v="Hyderabad"/>
    <d v="2025-11-06T15:11:00"/>
    <d v="2025-11-06T20:11:00"/>
    <d v="1899-12-30T05:00:00"/>
    <n v="2373"/>
    <n v="10454.290000000001"/>
    <n v="1354.03"/>
    <n v="9100.26"/>
    <x v="3"/>
    <s v="Completed"/>
    <s v="8F"/>
    <n v="2"/>
    <n v="0"/>
    <s v="Weekday"/>
    <x v="33"/>
  </r>
  <r>
    <s v="F02268"/>
    <x v="786"/>
    <s v="E1342"/>
    <s v="P01300"/>
    <x v="4"/>
    <s v="First_Class"/>
    <s v="Ahmedabad"/>
    <s v="Mumbai"/>
    <d v="2025-08-02T18:33:00"/>
    <d v="2025-08-02T23:33:00"/>
    <d v="1899-12-30T05:00:00"/>
    <n v="1394"/>
    <n v="3964.55"/>
    <n v="954.46"/>
    <n v="3010.09"/>
    <x v="3"/>
    <s v="Completed"/>
    <s v="26B"/>
    <n v="5"/>
    <n v="0"/>
    <s v="Weekend"/>
    <x v="3"/>
  </r>
  <r>
    <s v="F02269"/>
    <x v="906"/>
    <s v="E1266"/>
    <s v="P04918"/>
    <x v="2"/>
    <s v="Business"/>
    <s v="Lucknow"/>
    <s v="Ahmedabad"/>
    <d v="2025-04-03T14:33:00"/>
    <d v="2025-04-03T19:33:00"/>
    <d v="1899-12-30T05:00:00"/>
    <n v="756"/>
    <n v="9102.7800000000007"/>
    <n v="1374.09"/>
    <n v="7728.6900000000005"/>
    <x v="4"/>
    <s v="Cancelled"/>
    <s v="29C"/>
    <n v="4"/>
    <n v="1"/>
    <s v="Weekday"/>
    <x v="37"/>
  </r>
  <r>
    <s v="F02270"/>
    <x v="301"/>
    <s v="E1624"/>
    <s v="P02103"/>
    <x v="1"/>
    <s v="First_Class"/>
    <s v="Lucknow"/>
    <s v="Bengaluru"/>
    <d v="2025-11-19T01:37:00"/>
    <d v="2025-11-19T05:37:00"/>
    <d v="1899-12-30T04:00:00"/>
    <n v="2265"/>
    <n v="11982.82"/>
    <n v="1777.12"/>
    <n v="10205.700000000001"/>
    <x v="4"/>
    <s v="Completed"/>
    <s v="6F"/>
    <n v="2"/>
    <n v="0"/>
    <s v="Weekday"/>
    <x v="45"/>
  </r>
  <r>
    <s v="F02271"/>
    <x v="424"/>
    <s v="E1333"/>
    <s v="P04244"/>
    <x v="0"/>
    <s v="Business"/>
    <s v="Bengaluru"/>
    <s v="Kolkata"/>
    <d v="2024-12-23T06:22:00"/>
    <d v="2024-12-23T09:22:00"/>
    <d v="1899-12-30T03:00:00"/>
    <n v="1211"/>
    <n v="10674.52"/>
    <n v="1770.36"/>
    <n v="8904.16"/>
    <x v="0"/>
    <s v="Completed"/>
    <s v="9A"/>
    <n v="3"/>
    <n v="0"/>
    <s v="Weekday"/>
    <x v="54"/>
  </r>
  <r>
    <s v="F02272"/>
    <x v="102"/>
    <s v="E1592"/>
    <s v="P05224"/>
    <x v="1"/>
    <s v="Economy"/>
    <s v="Delhi"/>
    <s v="Hyderabad"/>
    <d v="2023-11-01T05:03:00"/>
    <d v="2023-11-01T09:03:00"/>
    <d v="1899-12-30T04:00:00"/>
    <n v="1514"/>
    <n v="2483.6"/>
    <n v="1825.81"/>
    <n v="657.79"/>
    <x v="2"/>
    <s v="Completed"/>
    <s v="28D"/>
    <n v="3"/>
    <n v="0"/>
    <s v="Weekday"/>
    <x v="7"/>
  </r>
  <r>
    <s v="F02273"/>
    <x v="513"/>
    <s v="E1311"/>
    <s v="P00577"/>
    <x v="0"/>
    <s v="Economy"/>
    <s v="Delhi"/>
    <s v="Kolkata"/>
    <d v="2024-07-24T04:41:00"/>
    <d v="2024-07-24T06:41:00"/>
    <d v="1899-12-30T02:00:00"/>
    <n v="874"/>
    <n v="7939.44"/>
    <n v="1700.87"/>
    <n v="6238.57"/>
    <x v="3"/>
    <s v="Completed"/>
    <s v="13F"/>
    <n v="4"/>
    <n v="0"/>
    <s v="Weekday"/>
    <x v="20"/>
  </r>
  <r>
    <s v="F02274"/>
    <x v="97"/>
    <s v="E1109"/>
    <s v="P02163"/>
    <x v="2"/>
    <s v="Economy"/>
    <s v="Bengaluru"/>
    <s v="Pune"/>
    <d v="2023-01-21T11:55:00"/>
    <d v="2023-01-21T15:55:00"/>
    <d v="1899-12-30T04:00:00"/>
    <n v="1492"/>
    <n v="7321.06"/>
    <n v="609.05999999999995"/>
    <n v="6712"/>
    <x v="2"/>
    <s v="Completed"/>
    <s v="19F"/>
    <n v="2"/>
    <n v="0"/>
    <s v="Weekend"/>
    <x v="24"/>
  </r>
  <r>
    <s v="F02275"/>
    <x v="393"/>
    <s v="E1394"/>
    <s v="P01749"/>
    <x v="3"/>
    <s v="First_Class"/>
    <s v="Chennai"/>
    <s v="Ahmedabad"/>
    <d v="2026-11-02T11:34:00"/>
    <d v="2026-11-02T12:34:00"/>
    <d v="1899-12-30T01:00:00"/>
    <n v="1487"/>
    <n v="9697.09"/>
    <n v="1948.34"/>
    <n v="7748.75"/>
    <x v="2"/>
    <s v="Completed"/>
    <s v="18D"/>
    <n v="5"/>
    <n v="0"/>
    <s v="Weekday"/>
    <x v="0"/>
  </r>
  <r>
    <s v="F02276"/>
    <x v="963"/>
    <s v="E1122"/>
    <s v="P03843"/>
    <x v="4"/>
    <s v="Business"/>
    <s v="Delhi"/>
    <s v="Lucknow"/>
    <d v="2025-01-25T01:00:00"/>
    <d v="2025-01-25T06:00:00"/>
    <d v="1899-12-30T05:00:00"/>
    <n v="952"/>
    <n v="13375.09"/>
    <n v="932.42"/>
    <n v="12442.67"/>
    <x v="4"/>
    <s v="Completed"/>
    <s v="25B"/>
    <n v="4"/>
    <n v="0"/>
    <s v="Weekend"/>
    <x v="18"/>
  </r>
  <r>
    <s v="F02277"/>
    <x v="1136"/>
    <s v="E1322"/>
    <s v="P04326"/>
    <x v="2"/>
    <s v="Business"/>
    <s v="Kolkata"/>
    <s v="Lucknow"/>
    <d v="2024-04-27T07:15:00"/>
    <d v="2024-04-27T09:15:00"/>
    <d v="1899-12-30T02:00:00"/>
    <n v="1446"/>
    <n v="11087.81"/>
    <n v="294.86"/>
    <n v="10792.949999999999"/>
    <x v="4"/>
    <s v="Completed"/>
    <s v="6D"/>
    <n v="2"/>
    <n v="0"/>
    <s v="Weekend"/>
    <x v="28"/>
  </r>
  <r>
    <s v="F02278"/>
    <x v="88"/>
    <s v="E1919"/>
    <s v="P04491"/>
    <x v="3"/>
    <s v="First_Class"/>
    <s v="Kolkata"/>
    <s v="Bengaluru"/>
    <d v="2023-05-15T08:36:00"/>
    <d v="2023-05-15T11:36:00"/>
    <d v="1899-12-30T03:00:00"/>
    <n v="2093"/>
    <n v="13862.1"/>
    <n v="283.43"/>
    <n v="13578.67"/>
    <x v="2"/>
    <s v="Completed"/>
    <s v="24E"/>
    <n v="3"/>
    <n v="0"/>
    <s v="Weekday"/>
    <x v="47"/>
  </r>
  <r>
    <s v="F02279"/>
    <x v="958"/>
    <s v="E1693"/>
    <s v="P05891"/>
    <x v="1"/>
    <s v="Business"/>
    <s v="Chennai"/>
    <s v="Delhi"/>
    <d v="2026-02-14T03:11:00"/>
    <d v="2026-02-14T06:11:00"/>
    <d v="1899-12-30T03:00:00"/>
    <n v="1846"/>
    <n v="11409.42"/>
    <n v="618.58000000000004"/>
    <n v="10790.84"/>
    <x v="3"/>
    <s v="Completed"/>
    <s v="28D"/>
    <n v="5"/>
    <n v="0"/>
    <s v="Weekend"/>
    <x v="48"/>
  </r>
  <r>
    <s v="F02280"/>
    <x v="803"/>
    <s v="E1185"/>
    <s v="P01901"/>
    <x v="4"/>
    <s v="Economy"/>
    <s v="Delhi"/>
    <s v="Ahmedabad"/>
    <d v="2024-12-01T22:49:00"/>
    <d v="2024-12-02T03:49:00"/>
    <d v="1899-12-30T05:00:00"/>
    <n v="890"/>
    <n v="5580.54"/>
    <n v="1884.22"/>
    <n v="3696.3199999999997"/>
    <x v="3"/>
    <s v="Completed"/>
    <s v="28E"/>
    <n v="2"/>
    <n v="0"/>
    <s v="Weekend"/>
    <x v="52"/>
  </r>
  <r>
    <s v="F02281"/>
    <x v="855"/>
    <s v="E1368"/>
    <s v="P03148"/>
    <x v="3"/>
    <s v="Business"/>
    <s v="Hyderabad"/>
    <s v="Delhi"/>
    <d v="2023-08-13T11:06:00"/>
    <d v="2023-08-13T12:06:00"/>
    <d v="1899-12-30T01:00:00"/>
    <n v="1408"/>
    <n v="3111.93"/>
    <n v="1885.62"/>
    <n v="1226.31"/>
    <x v="0"/>
    <s v="Completed"/>
    <s v="12D"/>
    <n v="4"/>
    <n v="0"/>
    <s v="Weekend"/>
    <x v="5"/>
  </r>
  <r>
    <s v="F02282"/>
    <x v="1130"/>
    <s v="E1198"/>
    <s v="P03883"/>
    <x v="3"/>
    <s v="Economy"/>
    <s v="Mumbai"/>
    <s v="Kolkata"/>
    <d v="2024-07-27T08:24:00"/>
    <d v="2024-07-27T10:24:00"/>
    <d v="1899-12-30T02:00:00"/>
    <n v="1666"/>
    <n v="9321.1200000000008"/>
    <n v="1390.38"/>
    <n v="7930.7400000000007"/>
    <x v="4"/>
    <s v="Completed"/>
    <s v="9D"/>
    <n v="2"/>
    <n v="0"/>
    <s v="Weekend"/>
    <x v="51"/>
  </r>
  <r>
    <s v="F02283"/>
    <x v="1222"/>
    <s v="E1297"/>
    <s v="P03030"/>
    <x v="3"/>
    <s v="Business"/>
    <s v="Pune"/>
    <s v="Delhi"/>
    <d v="2026-08-14T12:05:00"/>
    <d v="2026-08-14T16:05:00"/>
    <d v="1899-12-30T04:00:00"/>
    <n v="650"/>
    <n v="3592.74"/>
    <n v="752.35"/>
    <n v="2840.39"/>
    <x v="1"/>
    <s v="Completed"/>
    <s v="15D"/>
    <n v="3"/>
    <n v="0"/>
    <s v="Weekday"/>
    <x v="70"/>
  </r>
  <r>
    <s v="F02284"/>
    <x v="1065"/>
    <s v="E1529"/>
    <s v="P02195"/>
    <x v="1"/>
    <s v="Economy"/>
    <s v="Pune"/>
    <s v="Hyderabad"/>
    <d v="2026-10-07T22:06:00"/>
    <d v="2026-10-07T23:06:00"/>
    <d v="1899-12-30T01:00:00"/>
    <n v="406"/>
    <n v="12925.81"/>
    <n v="685.09"/>
    <n v="12240.72"/>
    <x v="1"/>
    <s v="Completed"/>
    <s v="8A"/>
    <n v="4"/>
    <n v="0"/>
    <s v="Weekday"/>
    <x v="39"/>
  </r>
  <r>
    <s v="F02285"/>
    <x v="1036"/>
    <s v="E1330"/>
    <s v="P00036"/>
    <x v="1"/>
    <s v="Economy"/>
    <s v="Kolkata"/>
    <s v="Lucknow"/>
    <d v="2026-09-17T22:43:00"/>
    <d v="2026-09-17T23:43:00"/>
    <d v="1899-12-30T01:00:00"/>
    <n v="2039"/>
    <n v="3114.41"/>
    <n v="1720.96"/>
    <n v="1393.4499999999998"/>
    <x v="1"/>
    <s v="Completed"/>
    <s v="1E"/>
    <n v="2"/>
    <n v="0"/>
    <s v="Weekday"/>
    <x v="28"/>
  </r>
  <r>
    <s v="F02286"/>
    <x v="1242"/>
    <s v="E1883"/>
    <s v="P05618"/>
    <x v="2"/>
    <s v="Business"/>
    <s v="Ahmedabad"/>
    <s v="Kolkata"/>
    <d v="2023-03-02T16:15:00"/>
    <d v="2023-03-02T20:15:00"/>
    <d v="1899-12-30T04:00:00"/>
    <n v="506"/>
    <n v="3836.75"/>
    <n v="171.22"/>
    <n v="3665.53"/>
    <x v="2"/>
    <s v="Completed"/>
    <s v="10B"/>
    <n v="2"/>
    <n v="0"/>
    <s v="Weekday"/>
    <x v="26"/>
  </r>
  <r>
    <s v="F02287"/>
    <x v="1286"/>
    <s v="E1813"/>
    <s v="P03617"/>
    <x v="2"/>
    <s v="Business"/>
    <s v="Delhi"/>
    <s v="Kolkata"/>
    <d v="2026-09-01T22:30:00"/>
    <d v="2026-09-02T02:30:00"/>
    <d v="1899-12-30T04:00:00"/>
    <n v="1107"/>
    <n v="10621.7"/>
    <n v="1399.29"/>
    <n v="9222.41"/>
    <x v="4"/>
    <s v="Completed"/>
    <s v="4D"/>
    <n v="2"/>
    <n v="0"/>
    <s v="Weekday"/>
    <x v="20"/>
  </r>
  <r>
    <s v="F02288"/>
    <x v="1032"/>
    <s v="E1490"/>
    <s v="P04584"/>
    <x v="1"/>
    <s v="Business"/>
    <s v="Bengaluru"/>
    <s v="Hyderabad"/>
    <d v="2025-12-12T17:19:00"/>
    <d v="2025-12-12T18:19:00"/>
    <d v="1899-12-30T01:00:00"/>
    <n v="1153"/>
    <n v="2246.79"/>
    <n v="1506.58"/>
    <n v="740.21"/>
    <x v="2"/>
    <s v="Completed"/>
    <s v="3D"/>
    <n v="2"/>
    <n v="0"/>
    <s v="Weekday"/>
    <x v="41"/>
  </r>
  <r>
    <s v="F02289"/>
    <x v="1223"/>
    <s v="E1938"/>
    <s v="P03472"/>
    <x v="2"/>
    <s v="Economy"/>
    <s v="Lucknow"/>
    <s v="Pune"/>
    <d v="2025-11-27T00:54:00"/>
    <d v="2025-11-27T05:54:00"/>
    <d v="1899-12-30T05:00:00"/>
    <n v="491"/>
    <n v="8374.81"/>
    <n v="1214.21"/>
    <n v="7160.5999999999995"/>
    <x v="1"/>
    <s v="Completed"/>
    <s v="14A"/>
    <n v="3"/>
    <n v="0"/>
    <s v="Weekday"/>
    <x v="38"/>
  </r>
  <r>
    <s v="F02290"/>
    <x v="615"/>
    <s v="E1100"/>
    <s v="P01739"/>
    <x v="4"/>
    <s v="Economy"/>
    <s v="Chennai"/>
    <s v="Ahmedabad"/>
    <d v="2024-10-24T08:29:00"/>
    <d v="2024-10-24T09:29:00"/>
    <d v="1899-12-30T01:00:00"/>
    <n v="2180"/>
    <n v="2237.11"/>
    <n v="1349.78"/>
    <n v="887.33000000000015"/>
    <x v="4"/>
    <s v="Completed"/>
    <s v="2D"/>
    <n v="1"/>
    <n v="0"/>
    <s v="Weekday"/>
    <x v="0"/>
  </r>
  <r>
    <s v="F02291"/>
    <x v="126"/>
    <s v="E1155"/>
    <s v="P03019"/>
    <x v="3"/>
    <s v="First_Class"/>
    <s v="Hyderabad"/>
    <s v="Kolkata"/>
    <d v="2026-07-09T16:14:00"/>
    <d v="2026-07-09T18:14:00"/>
    <d v="1899-12-30T02:00:00"/>
    <n v="1565"/>
    <n v="6471.64"/>
    <n v="243.58"/>
    <n v="6228.06"/>
    <x v="0"/>
    <s v="Completed"/>
    <s v="27A"/>
    <n v="3"/>
    <n v="0"/>
    <s v="Weekday"/>
    <x v="15"/>
  </r>
  <r>
    <s v="F02292"/>
    <x v="1263"/>
    <s v="E1288"/>
    <s v="P02161"/>
    <x v="1"/>
    <s v="Business"/>
    <s v="Ahmedabad"/>
    <s v="Bengaluru"/>
    <d v="2026-01-07T03:04:00"/>
    <d v="2026-01-07T04:04:00"/>
    <d v="1899-12-30T01:00:00"/>
    <n v="1460"/>
    <n v="12276.48"/>
    <n v="138.68"/>
    <n v="12137.8"/>
    <x v="2"/>
    <s v="Completed"/>
    <s v="22F"/>
    <n v="1"/>
    <n v="0"/>
    <s v="Weekday"/>
    <x v="63"/>
  </r>
  <r>
    <s v="F02293"/>
    <x v="1348"/>
    <s v="E1248"/>
    <s v="P05206"/>
    <x v="3"/>
    <s v="Economy"/>
    <s v="Mumbai"/>
    <s v="Ahmedabad"/>
    <d v="2025-03-13T14:04:00"/>
    <d v="2025-03-13T17:04:00"/>
    <d v="1899-12-30T03:00:00"/>
    <n v="2498"/>
    <n v="3600.86"/>
    <n v="1374.62"/>
    <n v="2226.2400000000002"/>
    <x v="1"/>
    <s v="Completed"/>
    <s v="4B"/>
    <n v="4"/>
    <n v="0"/>
    <s v="Weekday"/>
    <x v="16"/>
  </r>
  <r>
    <s v="F02294"/>
    <x v="1417"/>
    <s v="E1790"/>
    <s v="P00565"/>
    <x v="3"/>
    <s v="First_Class"/>
    <s v="Delhi"/>
    <s v="Hyderabad"/>
    <d v="2023-09-12T07:07:00"/>
    <d v="2023-09-12T11:07:00"/>
    <d v="1899-12-30T04:00:00"/>
    <n v="852"/>
    <n v="9354.4699999999993"/>
    <n v="1211.78"/>
    <n v="8142.69"/>
    <x v="0"/>
    <s v="Completed"/>
    <s v="28F"/>
    <n v="2"/>
    <n v="0"/>
    <s v="Weekday"/>
    <x v="7"/>
  </r>
  <r>
    <s v="F02295"/>
    <x v="896"/>
    <s v="E1200"/>
    <s v="P03033"/>
    <x v="4"/>
    <s v="Business"/>
    <s v="Lucknow"/>
    <s v="Ahmedabad"/>
    <d v="2025-10-05T12:58:00"/>
    <d v="2025-10-05T15:58:00"/>
    <d v="1899-12-30T03:00:00"/>
    <n v="1547"/>
    <n v="6198.51"/>
    <n v="115.31"/>
    <n v="6083.2"/>
    <x v="0"/>
    <s v="Completed"/>
    <s v="28F"/>
    <n v="5"/>
    <n v="0"/>
    <s v="Weekend"/>
    <x v="37"/>
  </r>
  <r>
    <s v="F02296"/>
    <x v="525"/>
    <s v="E1275"/>
    <s v="P01588"/>
    <x v="1"/>
    <s v="First_Class"/>
    <s v="Chennai"/>
    <s v="Pune"/>
    <d v="2024-10-06T18:50:00"/>
    <d v="2024-10-06T19:50:00"/>
    <d v="1899-12-30T01:00:00"/>
    <n v="1593"/>
    <n v="8302.49"/>
    <n v="571.83000000000004"/>
    <n v="7730.66"/>
    <x v="1"/>
    <s v="Completed"/>
    <s v="11F"/>
    <n v="5"/>
    <n v="0"/>
    <s v="Weekend"/>
    <x v="53"/>
  </r>
  <r>
    <s v="F02297"/>
    <x v="627"/>
    <s v="E1333"/>
    <s v="P04936"/>
    <x v="3"/>
    <s v="Business"/>
    <s v="Hyderabad"/>
    <s v="Chennai"/>
    <d v="2024-12-01T01:12:00"/>
    <d v="2024-12-01T05:12:00"/>
    <d v="1899-12-30T04:00:00"/>
    <n v="685"/>
    <n v="5417.64"/>
    <n v="436.87"/>
    <n v="4980.7700000000004"/>
    <x v="1"/>
    <s v="Completed"/>
    <s v="8A"/>
    <n v="4"/>
    <n v="0"/>
    <s v="Weekend"/>
    <x v="57"/>
  </r>
  <r>
    <s v="F02298"/>
    <x v="172"/>
    <s v="E1593"/>
    <s v="P02044"/>
    <x v="3"/>
    <s v="First_Class"/>
    <s v="Ahmedabad"/>
    <s v="Mumbai"/>
    <d v="2023-07-02T22:26:00"/>
    <d v="2023-07-03T02:26:00"/>
    <d v="1899-12-30T04:00:00"/>
    <n v="1142"/>
    <n v="14606.6"/>
    <n v="1686.12"/>
    <n v="12920.48"/>
    <x v="1"/>
    <s v="Completed"/>
    <s v="22F"/>
    <n v="3"/>
    <n v="0"/>
    <s v="Weekend"/>
    <x v="3"/>
  </r>
  <r>
    <s v="F02299"/>
    <x v="549"/>
    <s v="E1809"/>
    <s v="P00477"/>
    <x v="4"/>
    <s v="Business"/>
    <s v="Hyderabad"/>
    <s v="Lucknow"/>
    <d v="2024-12-24T20:03:00"/>
    <d v="2024-12-25T00:03:00"/>
    <d v="1899-12-30T04:00:00"/>
    <n v="2360"/>
    <n v="5636.64"/>
    <n v="497.58"/>
    <n v="5139.0600000000004"/>
    <x v="2"/>
    <s v="Completed"/>
    <s v="13C"/>
    <n v="4"/>
    <n v="0"/>
    <s v="Weekday"/>
    <x v="59"/>
  </r>
  <r>
    <s v="F02300"/>
    <x v="1088"/>
    <s v="E1403"/>
    <s v="P02678"/>
    <x v="4"/>
    <s v="Economy"/>
    <s v="Pune"/>
    <s v="Kolkata"/>
    <d v="2023-07-29T13:24:00"/>
    <d v="2023-07-29T15:24:00"/>
    <d v="1899-12-30T02:00:00"/>
    <n v="2245"/>
    <n v="14644.66"/>
    <n v="644.49"/>
    <n v="14000.17"/>
    <x v="3"/>
    <s v="Completed"/>
    <s v="1D"/>
    <n v="1"/>
    <n v="0"/>
    <s v="Weekend"/>
    <x v="58"/>
  </r>
  <r>
    <s v="F02301"/>
    <x v="1168"/>
    <s v="E1345"/>
    <s v="P02472"/>
    <x v="4"/>
    <s v="First_Class"/>
    <s v="Pune"/>
    <s v="Mumbai"/>
    <d v="2026-08-28T03:20:00"/>
    <d v="2026-08-28T08:20:00"/>
    <d v="1899-12-30T05:00:00"/>
    <n v="1805"/>
    <n v="14848"/>
    <n v="652.71"/>
    <n v="14195.29"/>
    <x v="4"/>
    <s v="Completed"/>
    <s v="23C"/>
    <n v="3"/>
    <n v="0"/>
    <s v="Weekday"/>
    <x v="25"/>
  </r>
  <r>
    <s v="F02302"/>
    <x v="1381"/>
    <s v="E1424"/>
    <s v="P02731"/>
    <x v="2"/>
    <s v="Economy"/>
    <s v="Bengaluru"/>
    <s v="Mumbai"/>
    <d v="2025-10-25T03:49:00"/>
    <d v="2025-10-25T05:49:00"/>
    <d v="1899-12-30T02:00:00"/>
    <n v="1953"/>
    <n v="11498.64"/>
    <n v="425.07"/>
    <n v="11073.57"/>
    <x v="2"/>
    <s v="Completed"/>
    <s v="25C"/>
    <n v="1"/>
    <n v="0"/>
    <s v="Weekend"/>
    <x v="1"/>
  </r>
  <r>
    <s v="F02303"/>
    <x v="123"/>
    <s v="E1206"/>
    <s v="P03011"/>
    <x v="0"/>
    <s v="Economy"/>
    <s v="Hyderabad"/>
    <s v="Delhi"/>
    <d v="2026-03-22T17:27:00"/>
    <d v="2026-03-22T21:27:00"/>
    <d v="1899-12-30T04:00:00"/>
    <n v="2386"/>
    <n v="11133.9"/>
    <n v="1101.3"/>
    <n v="10032.6"/>
    <x v="2"/>
    <s v="Completed"/>
    <s v="22D"/>
    <n v="2"/>
    <n v="0"/>
    <s v="Weekend"/>
    <x v="5"/>
  </r>
  <r>
    <s v="F02304"/>
    <x v="96"/>
    <s v="E1047"/>
    <s v="P01325"/>
    <x v="1"/>
    <s v="Business"/>
    <s v="Chennai"/>
    <s v="Hyderabad"/>
    <d v="2026-01-29T10:48:00"/>
    <d v="2026-01-29T11:48:00"/>
    <d v="1899-12-30T01:00:00"/>
    <n v="1615"/>
    <n v="9440.49"/>
    <n v="471.54"/>
    <n v="8968.9499999999989"/>
    <x v="3"/>
    <s v="Completed"/>
    <s v="23C"/>
    <n v="1"/>
    <n v="0"/>
    <s v="Weekday"/>
    <x v="12"/>
  </r>
  <r>
    <s v="F02305"/>
    <x v="391"/>
    <s v="E1089"/>
    <s v="P01097"/>
    <x v="3"/>
    <s v="First_Class"/>
    <s v="Mumbai"/>
    <s v="Hyderabad"/>
    <d v="2025-10-12T15:13:00"/>
    <d v="2025-10-12T20:13:00"/>
    <d v="1899-12-30T05:00:00"/>
    <n v="786"/>
    <n v="12933.98"/>
    <n v="206.05"/>
    <n v="12727.93"/>
    <x v="0"/>
    <s v="Completed"/>
    <s v="25D"/>
    <n v="3"/>
    <n v="0"/>
    <s v="Weekend"/>
    <x v="44"/>
  </r>
  <r>
    <s v="F02306"/>
    <x v="259"/>
    <s v="E1644"/>
    <s v="P03505"/>
    <x v="0"/>
    <s v="Business"/>
    <s v="Mumbai"/>
    <s v="Bengaluru"/>
    <d v="2025-10-28T12:07:00"/>
    <d v="2025-10-28T15:07:00"/>
    <d v="1899-12-30T03:00:00"/>
    <n v="1961"/>
    <n v="2458.33"/>
    <n v="652.4"/>
    <n v="1805.9299999999998"/>
    <x v="1"/>
    <s v="Completed"/>
    <s v="27B"/>
    <n v="2"/>
    <n v="0"/>
    <s v="Weekday"/>
    <x v="67"/>
  </r>
  <r>
    <s v="F02307"/>
    <x v="767"/>
    <s v="E1237"/>
    <s v="P01911"/>
    <x v="4"/>
    <s v="Economy"/>
    <s v="Lucknow"/>
    <s v="Delhi"/>
    <d v="2026-08-03T06:48:00"/>
    <d v="2026-08-03T07:48:00"/>
    <d v="1899-12-30T01:00:00"/>
    <n v="2429"/>
    <n v="4345.4799999999996"/>
    <n v="1020.92"/>
    <n v="3324.5599999999995"/>
    <x v="1"/>
    <s v="Completed"/>
    <s v="14F"/>
    <n v="5"/>
    <n v="0"/>
    <s v="Weekday"/>
    <x v="50"/>
  </r>
  <r>
    <s v="F02308"/>
    <x v="1253"/>
    <s v="E1334"/>
    <s v="P01708"/>
    <x v="0"/>
    <s v="Business"/>
    <s v="Kolkata"/>
    <s v="Mumbai"/>
    <d v="2024-01-13T00:42:00"/>
    <d v="2024-01-13T02:42:00"/>
    <d v="1899-12-30T02:00:00"/>
    <n v="557"/>
    <n v="3305"/>
    <n v="75.62"/>
    <n v="3229.38"/>
    <x v="3"/>
    <s v="Completed"/>
    <s v="13D"/>
    <n v="5"/>
    <n v="0"/>
    <s v="Weekend"/>
    <x v="32"/>
  </r>
  <r>
    <s v="F02309"/>
    <x v="613"/>
    <s v="E1665"/>
    <s v="P01135"/>
    <x v="4"/>
    <s v="Business"/>
    <s v="Kolkata"/>
    <s v="Chennai"/>
    <d v="2023-05-17T23:44:00"/>
    <d v="2023-05-18T00:44:00"/>
    <d v="1899-12-30T01:00:00"/>
    <n v="2010"/>
    <n v="2158.33"/>
    <n v="1783.15"/>
    <n v="375.17999999999984"/>
    <x v="2"/>
    <s v="Completed"/>
    <s v="15B"/>
    <n v="1"/>
    <n v="0"/>
    <s v="Weekday"/>
    <x v="35"/>
  </r>
  <r>
    <s v="F02310"/>
    <x v="498"/>
    <s v="E1129"/>
    <s v="P00160"/>
    <x v="2"/>
    <s v="First_Class"/>
    <s v="Kolkata"/>
    <s v="Mumbai"/>
    <d v="2026-11-18T12:12:00"/>
    <d v="2026-11-18T15:12:00"/>
    <d v="1899-12-30T03:00:00"/>
    <n v="1979"/>
    <n v="2623.38"/>
    <n v="237.78"/>
    <n v="2385.6"/>
    <x v="0"/>
    <s v="Completed"/>
    <s v="16F"/>
    <n v="2"/>
    <n v="0"/>
    <s v="Weekday"/>
    <x v="32"/>
  </r>
  <r>
    <s v="F02311"/>
    <x v="993"/>
    <s v="E1845"/>
    <s v="P04408"/>
    <x v="2"/>
    <s v="Economy"/>
    <s v="Ahmedabad"/>
    <s v="Pune"/>
    <d v="2025-04-24T18:16:00"/>
    <d v="2025-04-24T21:16:00"/>
    <d v="1899-12-30T03:00:00"/>
    <n v="2429"/>
    <n v="11981.79"/>
    <n v="1679.35"/>
    <n v="10302.44"/>
    <x v="3"/>
    <s v="Completed"/>
    <s v="22C"/>
    <n v="3"/>
    <n v="0"/>
    <s v="Weekday"/>
    <x v="68"/>
  </r>
  <r>
    <s v="F02312"/>
    <x v="1399"/>
    <s v="E1443"/>
    <s v="P05946"/>
    <x v="1"/>
    <s v="First_Class"/>
    <s v="Delhi"/>
    <s v="Lucknow"/>
    <d v="2026-03-30T09:26:00"/>
    <d v="2026-03-30T13:26:00"/>
    <d v="1899-12-30T04:00:00"/>
    <n v="1213"/>
    <n v="10663.1"/>
    <n v="1679.92"/>
    <n v="8983.18"/>
    <x v="1"/>
    <s v="Completed"/>
    <s v="10C"/>
    <n v="5"/>
    <n v="0"/>
    <s v="Weekday"/>
    <x v="18"/>
  </r>
  <r>
    <s v="F02313"/>
    <x v="1012"/>
    <s v="E1871"/>
    <s v="P04781"/>
    <x v="2"/>
    <s v="First_Class"/>
    <s v="Bengaluru"/>
    <s v="Ahmedabad"/>
    <d v="2025-07-04T21:01:00"/>
    <d v="2025-07-04T23:01:00"/>
    <d v="1899-12-30T02:00:00"/>
    <n v="1275"/>
    <n v="12634.74"/>
    <n v="1425.83"/>
    <n v="11208.91"/>
    <x v="2"/>
    <s v="Completed"/>
    <s v="3D"/>
    <n v="1"/>
    <n v="0"/>
    <s v="Weekday"/>
    <x v="31"/>
  </r>
  <r>
    <s v="F02314"/>
    <x v="1275"/>
    <s v="E1058"/>
    <s v="P04253"/>
    <x v="3"/>
    <s v="Economy"/>
    <s v="Pune"/>
    <s v="Hyderabad"/>
    <d v="2023-04-16T15:08:00"/>
    <d v="2023-04-16T16:08:00"/>
    <d v="1899-12-30T01:00:00"/>
    <n v="1982"/>
    <n v="3285.65"/>
    <n v="1729.47"/>
    <n v="1556.18"/>
    <x v="3"/>
    <s v="Completed"/>
    <s v="24B"/>
    <n v="5"/>
    <n v="0"/>
    <s v="Weekend"/>
    <x v="39"/>
  </r>
  <r>
    <s v="F02315"/>
    <x v="686"/>
    <s v="E1334"/>
    <s v="P02577"/>
    <x v="0"/>
    <s v="Business"/>
    <s v="Delhi"/>
    <s v="Pune"/>
    <d v="2023-02-05T01:47:00"/>
    <d v="2023-02-05T06:47:00"/>
    <d v="1899-12-30T05:00:00"/>
    <n v="812"/>
    <n v="12298.33"/>
    <n v="893.44"/>
    <n v="11404.89"/>
    <x v="3"/>
    <s v="Completed"/>
    <s v="12C"/>
    <n v="4"/>
    <n v="0"/>
    <s v="Weekend"/>
    <x v="23"/>
  </r>
  <r>
    <s v="F02316"/>
    <x v="383"/>
    <s v="E1599"/>
    <s v="P00867"/>
    <x v="1"/>
    <s v="Business"/>
    <s v="Lucknow"/>
    <s v="Pune"/>
    <d v="2025-08-05T03:43:00"/>
    <d v="2025-08-05T07:43:00"/>
    <d v="1899-12-30T04:00:00"/>
    <n v="1251"/>
    <n v="3111.53"/>
    <n v="128.54"/>
    <n v="2982.9900000000002"/>
    <x v="2"/>
    <s v="Completed"/>
    <s v="14D"/>
    <n v="1"/>
    <n v="0"/>
    <s v="Weekday"/>
    <x v="38"/>
  </r>
  <r>
    <s v="F02317"/>
    <x v="1280"/>
    <s v="E1163"/>
    <s v="P04680"/>
    <x v="1"/>
    <s v="First_Class"/>
    <s v="Bengaluru"/>
    <s v="Lucknow"/>
    <d v="2023-11-15T06:48:00"/>
    <d v="2023-11-15T10:48:00"/>
    <d v="1899-12-30T04:00:00"/>
    <n v="1693"/>
    <n v="5458.69"/>
    <n v="1690.55"/>
    <n v="3768.1399999999994"/>
    <x v="1"/>
    <s v="Completed"/>
    <s v="15C"/>
    <n v="3"/>
    <n v="0"/>
    <s v="Weekday"/>
    <x v="65"/>
  </r>
  <r>
    <s v="F02318"/>
    <x v="2"/>
    <s v="E1629"/>
    <s v="P00287"/>
    <x v="2"/>
    <s v="First_Class"/>
    <s v="Chennai"/>
    <s v="Pune"/>
    <d v="2023-11-18T00:03:00"/>
    <d v="2023-11-18T01:03:00"/>
    <d v="1899-12-30T01:00:00"/>
    <n v="2144"/>
    <n v="9708.61"/>
    <n v="1237.74"/>
    <n v="8470.8700000000008"/>
    <x v="2"/>
    <s v="Completed"/>
    <s v="4F"/>
    <n v="4"/>
    <n v="0"/>
    <s v="Weekend"/>
    <x v="53"/>
  </r>
  <r>
    <s v="F02319"/>
    <x v="309"/>
    <s v="E1636"/>
    <s v="P01446"/>
    <x v="0"/>
    <s v="First_Class"/>
    <s v="Kolkata"/>
    <s v="Ahmedabad"/>
    <d v="2023-03-25T23:16:00"/>
    <d v="2023-03-26T00:16:00"/>
    <d v="1899-12-30T01:00:00"/>
    <n v="736"/>
    <n v="9084.4500000000007"/>
    <n v="958.8"/>
    <n v="8125.6500000000005"/>
    <x v="1"/>
    <s v="Completed"/>
    <s v="30A"/>
    <n v="2"/>
    <n v="0"/>
    <s v="Weekend"/>
    <x v="6"/>
  </r>
  <r>
    <s v="F02320"/>
    <x v="727"/>
    <s v="E1363"/>
    <s v="P02969"/>
    <x v="0"/>
    <s v="Business"/>
    <s v="Ahmedabad"/>
    <s v="Chennai"/>
    <d v="2026-03-17T09:59:00"/>
    <d v="2026-03-17T13:59:00"/>
    <d v="1899-12-30T04:00:00"/>
    <n v="877"/>
    <n v="10468.91"/>
    <n v="399.84"/>
    <n v="10069.07"/>
    <x v="0"/>
    <s v="Completed"/>
    <s v="8F"/>
    <n v="1"/>
    <n v="0"/>
    <s v="Weekday"/>
    <x v="36"/>
  </r>
  <r>
    <s v="F02321"/>
    <x v="632"/>
    <s v="E1981"/>
    <s v="P00931"/>
    <x v="4"/>
    <s v="Economy"/>
    <s v="Chennai"/>
    <s v="Mumbai"/>
    <d v="2023-03-19T16:03:00"/>
    <d v="2023-03-19T20:03:00"/>
    <d v="1899-12-30T04:00:00"/>
    <n v="954"/>
    <n v="10879.48"/>
    <n v="281.86"/>
    <n v="10597.619999999999"/>
    <x v="1"/>
    <s v="Completed"/>
    <s v="14D"/>
    <n v="3"/>
    <n v="0"/>
    <s v="Weekend"/>
    <x v="29"/>
  </r>
  <r>
    <s v="F02322"/>
    <x v="436"/>
    <s v="E1575"/>
    <s v="P05797"/>
    <x v="1"/>
    <s v="Economy"/>
    <s v="Mumbai"/>
    <s v="Delhi"/>
    <d v="2023-08-08T07:12:00"/>
    <d v="2023-08-08T11:12:00"/>
    <d v="1899-12-30T04:00:00"/>
    <n v="2410"/>
    <n v="2657.45"/>
    <n v="1562.11"/>
    <n v="1095.3399999999999"/>
    <x v="3"/>
    <s v="Completed"/>
    <s v="4B"/>
    <n v="2"/>
    <n v="0"/>
    <s v="Weekday"/>
    <x v="22"/>
  </r>
  <r>
    <s v="F02323"/>
    <x v="704"/>
    <s v="E1137"/>
    <s v="P05302"/>
    <x v="2"/>
    <s v="Economy"/>
    <s v="Delhi"/>
    <s v="Bengaluru"/>
    <d v="2026-01-10T23:30:00"/>
    <d v="2026-01-11T02:30:00"/>
    <d v="1899-12-30T03:00:00"/>
    <n v="1849"/>
    <n v="7720.04"/>
    <n v="1022.98"/>
    <n v="6697.0599999999995"/>
    <x v="4"/>
    <s v="Completed"/>
    <s v="9E"/>
    <n v="2"/>
    <n v="0"/>
    <s v="Weekend"/>
    <x v="55"/>
  </r>
  <r>
    <s v="F02324"/>
    <x v="499"/>
    <s v="E1501"/>
    <s v="P02396"/>
    <x v="1"/>
    <s v="Economy"/>
    <s v="Chennai"/>
    <s v="Bengaluru"/>
    <d v="2026-09-10T21:51:00"/>
    <d v="2026-09-10T23:51:00"/>
    <d v="1899-12-30T02:00:00"/>
    <n v="1542"/>
    <n v="11193.04"/>
    <n v="1344.85"/>
    <n v="9848.19"/>
    <x v="2"/>
    <s v="Completed"/>
    <s v="2E"/>
    <n v="3"/>
    <n v="0"/>
    <s v="Weekday"/>
    <x v="49"/>
  </r>
  <r>
    <s v="F02325"/>
    <x v="934"/>
    <s v="E1752"/>
    <s v="P00327"/>
    <x v="1"/>
    <s v="First_Class"/>
    <s v="Ahmedabad"/>
    <s v="Chennai"/>
    <d v="2025-09-02T12:18:00"/>
    <d v="2025-09-02T17:18:00"/>
    <d v="1899-12-30T05:00:00"/>
    <n v="2071"/>
    <n v="9387.6200000000008"/>
    <n v="1288.51"/>
    <n v="8099.1100000000006"/>
    <x v="4"/>
    <s v="Completed"/>
    <s v="12C"/>
    <n v="5"/>
    <n v="0"/>
    <s v="Weekday"/>
    <x v="36"/>
  </r>
  <r>
    <s v="F02326"/>
    <x v="191"/>
    <s v="E1012"/>
    <s v="P04707"/>
    <x v="3"/>
    <s v="First_Class"/>
    <s v="Pune"/>
    <s v="Hyderabad"/>
    <d v="2023-03-22T00:02:00"/>
    <d v="2023-03-22T05:02:00"/>
    <d v="1899-12-30T05:00:00"/>
    <n v="1311"/>
    <n v="6666.51"/>
    <n v="531.70000000000005"/>
    <n v="6134.81"/>
    <x v="0"/>
    <s v="Completed"/>
    <s v="25F"/>
    <n v="4"/>
    <n v="0"/>
    <s v="Weekday"/>
    <x v="39"/>
  </r>
  <r>
    <s v="F02327"/>
    <x v="781"/>
    <s v="E1315"/>
    <s v="P03262"/>
    <x v="4"/>
    <s v="First_Class"/>
    <s v="Hyderabad"/>
    <s v="Kolkata"/>
    <d v="2026-06-02T08:38:00"/>
    <d v="2026-06-02T12:38:00"/>
    <d v="1899-12-30T04:00:00"/>
    <n v="1628"/>
    <n v="3120.23"/>
    <n v="146.30000000000001"/>
    <n v="2973.93"/>
    <x v="1"/>
    <s v="Completed"/>
    <s v="19F"/>
    <n v="1"/>
    <n v="0"/>
    <s v="Weekday"/>
    <x v="15"/>
  </r>
  <r>
    <s v="F02328"/>
    <x v="1013"/>
    <s v="E1001"/>
    <s v="P01393"/>
    <x v="2"/>
    <s v="Economy"/>
    <s v="Chennai"/>
    <s v="Kolkata"/>
    <d v="2023-12-04T05:42:00"/>
    <d v="2023-12-04T10:42:00"/>
    <d v="1899-12-30T05:00:00"/>
    <n v="2216"/>
    <n v="9543.1"/>
    <n v="972.68"/>
    <n v="8570.42"/>
    <x v="2"/>
    <s v="Completed"/>
    <s v="11B"/>
    <n v="5"/>
    <n v="0"/>
    <s v="Weekday"/>
    <x v="64"/>
  </r>
  <r>
    <s v="F02329"/>
    <x v="1246"/>
    <s v="E1882"/>
    <s v="P00489"/>
    <x v="0"/>
    <s v="First_Class"/>
    <s v="Kolkata"/>
    <s v="Hyderabad"/>
    <d v="2024-04-14T07:58:00"/>
    <d v="2024-04-14T08:58:00"/>
    <d v="1899-12-30T01:00:00"/>
    <n v="678"/>
    <n v="9125.0400000000009"/>
    <n v="1915.27"/>
    <n v="7209.77"/>
    <x v="2"/>
    <s v="Completed"/>
    <s v="17E"/>
    <n v="4"/>
    <n v="0"/>
    <s v="Weekend"/>
    <x v="60"/>
  </r>
  <r>
    <s v="F02330"/>
    <x v="949"/>
    <s v="E1023"/>
    <s v="P01975"/>
    <x v="2"/>
    <s v="First_Class"/>
    <s v="Bengaluru"/>
    <s v="Pune"/>
    <d v="2026-04-01T01:30:00"/>
    <d v="2026-04-01T03:30:00"/>
    <d v="1899-12-30T02:00:00"/>
    <n v="1951"/>
    <n v="4479.84"/>
    <n v="879.33"/>
    <n v="3600.51"/>
    <x v="3"/>
    <s v="Completed"/>
    <s v="5A"/>
    <n v="1"/>
    <n v="0"/>
    <s v="Weekday"/>
    <x v="24"/>
  </r>
  <r>
    <s v="F02331"/>
    <x v="1211"/>
    <s v="E1427"/>
    <s v="P01816"/>
    <x v="3"/>
    <s v="Business"/>
    <s v="Mumbai"/>
    <s v="Ahmedabad"/>
    <d v="2025-07-09T14:40:00"/>
    <d v="2025-07-09T19:40:00"/>
    <d v="1899-12-30T05:00:00"/>
    <n v="2163"/>
    <n v="4028.53"/>
    <n v="748.2"/>
    <n v="3280.33"/>
    <x v="4"/>
    <s v="Completed"/>
    <s v="20C"/>
    <n v="2"/>
    <n v="0"/>
    <s v="Weekday"/>
    <x v="16"/>
  </r>
  <r>
    <s v="F02332"/>
    <x v="145"/>
    <s v="E1722"/>
    <s v="P05226"/>
    <x v="2"/>
    <s v="Economy"/>
    <s v="Mumbai"/>
    <s v="Ahmedabad"/>
    <d v="2024-02-03T13:14:00"/>
    <d v="2024-02-03T14:14:00"/>
    <d v="1899-12-30T01:00:00"/>
    <n v="1902"/>
    <n v="10451.07"/>
    <n v="633.67999999999995"/>
    <n v="9817.39"/>
    <x v="2"/>
    <s v="Cancelled"/>
    <s v="13C"/>
    <n v="5"/>
    <n v="1"/>
    <s v="Weekend"/>
    <x v="16"/>
  </r>
  <r>
    <s v="F02333"/>
    <x v="1346"/>
    <s v="E1538"/>
    <s v="P02445"/>
    <x v="0"/>
    <s v="First_Class"/>
    <s v="Chennai"/>
    <s v="Pune"/>
    <d v="2025-08-25T12:36:00"/>
    <d v="2025-08-25T14:36:00"/>
    <d v="1899-12-30T02:00:00"/>
    <n v="2046"/>
    <n v="13251.66"/>
    <n v="1222.19"/>
    <n v="12029.47"/>
    <x v="2"/>
    <s v="Completed"/>
    <s v="16D"/>
    <n v="2"/>
    <n v="0"/>
    <s v="Weekday"/>
    <x v="53"/>
  </r>
  <r>
    <s v="F02371"/>
    <x v="1243"/>
    <s v="E1630"/>
    <s v="P04361"/>
    <x v="1"/>
    <s v="First_Class"/>
    <s v="Lucknow"/>
    <s v="Kolkata"/>
    <d v="2026-07-06T13:18:00"/>
    <d v="2026-07-06T14:18:00"/>
    <d v="1899-12-30T01:00:00"/>
    <n v="2481"/>
    <n v="11045.47"/>
    <n v="1956.06"/>
    <n v="9089.41"/>
    <x v="4"/>
    <s v="Completed"/>
    <s v="3A"/>
    <n v="5"/>
    <n v="0"/>
    <s v="Weekday"/>
    <x v="40"/>
  </r>
  <r>
    <s v="F02372"/>
    <x v="612"/>
    <s v="E1509"/>
    <s v="P01043"/>
    <x v="0"/>
    <s v="Economy"/>
    <s v="Lucknow"/>
    <s v="Mumbai"/>
    <d v="2025-08-21T21:51:00"/>
    <d v="2025-08-22T02:51:00"/>
    <d v="1899-12-30T05:00:00"/>
    <n v="1491"/>
    <n v="11769.78"/>
    <n v="515.37"/>
    <n v="11254.41"/>
    <x v="0"/>
    <s v="Completed"/>
    <s v="23E"/>
    <n v="1"/>
    <n v="0"/>
    <s v="Weekday"/>
    <x v="17"/>
  </r>
  <r>
    <s v="F02373"/>
    <x v="374"/>
    <s v="E1051"/>
    <s v="P03239"/>
    <x v="0"/>
    <s v="First_Class"/>
    <s v="Delhi"/>
    <s v="Lucknow"/>
    <d v="2023-08-29T09:29:00"/>
    <d v="2023-08-29T11:29:00"/>
    <d v="1899-12-30T02:00:00"/>
    <n v="592"/>
    <n v="1787.5"/>
    <n v="1177.6300000000001"/>
    <n v="609.86999999999989"/>
    <x v="3"/>
    <s v="Completed"/>
    <s v="24F"/>
    <n v="5"/>
    <n v="0"/>
    <s v="Weekday"/>
    <x v="18"/>
  </r>
  <r>
    <s v="F02374"/>
    <x v="1059"/>
    <s v="E1900"/>
    <s v="P04941"/>
    <x v="1"/>
    <s v="First_Class"/>
    <s v="Kolkata"/>
    <s v="Lucknow"/>
    <d v="2023-08-09T01:38:00"/>
    <d v="2023-08-09T03:38:00"/>
    <d v="1899-12-30T02:00:00"/>
    <n v="770"/>
    <n v="1741.03"/>
    <n v="1188.79"/>
    <n v="552.24"/>
    <x v="0"/>
    <s v="Cancelled"/>
    <s v="26E"/>
    <n v="1"/>
    <n v="1"/>
    <s v="Weekday"/>
    <x v="28"/>
  </r>
  <r>
    <s v="F02375"/>
    <x v="1262"/>
    <s v="E1176"/>
    <s v="P02950"/>
    <x v="0"/>
    <s v="Business"/>
    <s v="Chennai"/>
    <s v="Kolkata"/>
    <d v="2024-12-02T10:16:00"/>
    <d v="2024-12-02T12:16:00"/>
    <d v="1899-12-30T02:00:00"/>
    <n v="497"/>
    <n v="3429.99"/>
    <n v="1127.6600000000001"/>
    <n v="2302.33"/>
    <x v="0"/>
    <s v="Completed"/>
    <s v="27F"/>
    <n v="5"/>
    <n v="0"/>
    <s v="Weekday"/>
    <x v="64"/>
  </r>
  <r>
    <s v="F02376"/>
    <x v="1194"/>
    <s v="E1418"/>
    <s v="P04772"/>
    <x v="1"/>
    <s v="First_Class"/>
    <s v="Delhi"/>
    <s v="Lucknow"/>
    <d v="2024-01-31T08:40:00"/>
    <d v="2024-01-31T12:40:00"/>
    <d v="1899-12-30T04:00:00"/>
    <n v="1542"/>
    <n v="11875.71"/>
    <n v="737.16"/>
    <n v="11138.55"/>
    <x v="1"/>
    <s v="Cancelled"/>
    <s v="8A"/>
    <n v="4"/>
    <n v="1"/>
    <s v="Weekday"/>
    <x v="18"/>
  </r>
  <r>
    <s v="F02377"/>
    <x v="976"/>
    <s v="E1525"/>
    <s v="P03666"/>
    <x v="4"/>
    <s v="First_Class"/>
    <s v="Delhi"/>
    <s v="Ahmedabad"/>
    <d v="2023-03-23T01:24:00"/>
    <d v="2023-03-23T03:24:00"/>
    <d v="1899-12-30T02:00:00"/>
    <n v="2362"/>
    <n v="11628.76"/>
    <n v="1707.26"/>
    <n v="9921.5"/>
    <x v="3"/>
    <s v="Completed"/>
    <s v="10B"/>
    <n v="5"/>
    <n v="0"/>
    <s v="Weekday"/>
    <x v="52"/>
  </r>
  <r>
    <s v="F02378"/>
    <x v="1225"/>
    <s v="E1862"/>
    <s v="P04529"/>
    <x v="3"/>
    <s v="First_Class"/>
    <s v="Chennai"/>
    <s v="Lucknow"/>
    <d v="2025-02-12T10:10:00"/>
    <d v="2025-02-12T14:10:00"/>
    <d v="1899-12-30T04:00:00"/>
    <n v="1077"/>
    <n v="3766.86"/>
    <n v="1367.64"/>
    <n v="2399.2200000000003"/>
    <x v="1"/>
    <s v="Completed"/>
    <s v="8F"/>
    <n v="2"/>
    <n v="0"/>
    <s v="Weekday"/>
    <x v="42"/>
  </r>
  <r>
    <s v="F02379"/>
    <x v="48"/>
    <s v="E1687"/>
    <s v="P00886"/>
    <x v="2"/>
    <s v="First_Class"/>
    <s v="Delhi"/>
    <s v="Ahmedabad"/>
    <d v="2026-04-22T08:32:00"/>
    <d v="2026-04-22T13:32:00"/>
    <d v="1899-12-30T05:00:00"/>
    <n v="368"/>
    <n v="14644.34"/>
    <n v="1522.75"/>
    <n v="13121.59"/>
    <x v="0"/>
    <s v="Cancelled"/>
    <s v="23F"/>
    <n v="4"/>
    <n v="1"/>
    <s v="Weekday"/>
    <x v="52"/>
  </r>
  <r>
    <s v="F02380"/>
    <x v="1026"/>
    <s v="E1067"/>
    <s v="P01888"/>
    <x v="1"/>
    <s v="Economy"/>
    <s v="Hyderabad"/>
    <s v="Ahmedabad"/>
    <d v="2026-05-09T01:18:00"/>
    <d v="2026-05-09T04:18:00"/>
    <d v="1899-12-30T03:00:00"/>
    <n v="1076"/>
    <n v="10981.47"/>
    <n v="220.3"/>
    <n v="10761.17"/>
    <x v="4"/>
    <s v="Completed"/>
    <s v="2B"/>
    <n v="3"/>
    <n v="0"/>
    <s v="Weekend"/>
    <x v="4"/>
  </r>
  <r>
    <s v="F02381"/>
    <x v="134"/>
    <s v="E1256"/>
    <s v="P00011"/>
    <x v="4"/>
    <s v="Economy"/>
    <s v="Kolkata"/>
    <s v="Chennai"/>
    <d v="2026-07-09T01:58:00"/>
    <d v="2026-07-09T05:58:00"/>
    <d v="1899-12-30T04:00:00"/>
    <n v="2294"/>
    <n v="2438.88"/>
    <n v="319.77999999999997"/>
    <n v="2119.1000000000004"/>
    <x v="4"/>
    <s v="Completed"/>
    <s v="30D"/>
    <n v="4"/>
    <n v="0"/>
    <s v="Weekday"/>
    <x v="35"/>
  </r>
  <r>
    <s v="F02382"/>
    <x v="974"/>
    <s v="E1642"/>
    <s v="P00162"/>
    <x v="1"/>
    <s v="Business"/>
    <s v="Delhi"/>
    <s v="Chennai"/>
    <d v="2026-12-25T05:36:00"/>
    <d v="2026-12-25T10:36:00"/>
    <d v="1899-12-30T05:00:00"/>
    <n v="1980"/>
    <n v="2356.73"/>
    <n v="1859.49"/>
    <n v="497.24"/>
    <x v="0"/>
    <s v="Completed"/>
    <s v="22B"/>
    <n v="2"/>
    <n v="0"/>
    <s v="Weekday"/>
    <x v="56"/>
  </r>
  <r>
    <s v="F02383"/>
    <x v="641"/>
    <s v="E1005"/>
    <s v="P03005"/>
    <x v="0"/>
    <s v="Business"/>
    <s v="Bengaluru"/>
    <s v="Kolkata"/>
    <d v="2023-07-27T08:47:00"/>
    <d v="2023-07-27T09:47:00"/>
    <d v="1899-12-30T01:00:00"/>
    <n v="893"/>
    <n v="2317.5100000000002"/>
    <n v="195.88"/>
    <n v="2121.63"/>
    <x v="0"/>
    <s v="Completed"/>
    <s v="1F"/>
    <n v="5"/>
    <n v="0"/>
    <s v="Weekday"/>
    <x v="54"/>
  </r>
  <r>
    <s v="F02384"/>
    <x v="556"/>
    <s v="E1480"/>
    <s v="P02742"/>
    <x v="4"/>
    <s v="Economy"/>
    <s v="Ahmedabad"/>
    <s v="Mumbai"/>
    <d v="2025-03-27T18:29:00"/>
    <d v="2025-03-27T23:29:00"/>
    <d v="1899-12-30T05:00:00"/>
    <n v="1715"/>
    <n v="4334.25"/>
    <n v="78.62"/>
    <n v="4255.63"/>
    <x v="2"/>
    <s v="Completed"/>
    <s v="27F"/>
    <n v="3"/>
    <n v="0"/>
    <s v="Weekday"/>
    <x v="3"/>
  </r>
  <r>
    <s v="F02385"/>
    <x v="337"/>
    <s v="E1289"/>
    <s v="P01404"/>
    <x v="0"/>
    <s v="First_Class"/>
    <s v="Chennai"/>
    <s v="Delhi"/>
    <d v="2024-04-26T11:43:00"/>
    <d v="2024-04-26T13:43:00"/>
    <d v="1899-12-30T02:00:00"/>
    <n v="1013"/>
    <n v="12295.35"/>
    <n v="1811.44"/>
    <n v="10483.91"/>
    <x v="3"/>
    <s v="Completed"/>
    <s v="8D"/>
    <n v="2"/>
    <n v="0"/>
    <s v="Weekday"/>
    <x v="48"/>
  </r>
  <r>
    <s v="F02386"/>
    <x v="915"/>
    <s v="E1739"/>
    <s v="P03568"/>
    <x v="2"/>
    <s v="Economy"/>
    <s v="Mumbai"/>
    <s v="Kolkata"/>
    <d v="2025-06-22T08:14:00"/>
    <d v="2025-06-22T12:14:00"/>
    <d v="1899-12-30T04:00:00"/>
    <n v="2463"/>
    <n v="5209.88"/>
    <n v="1617.07"/>
    <n v="3592.8100000000004"/>
    <x v="3"/>
    <s v="Cancelled"/>
    <s v="23D"/>
    <n v="2"/>
    <n v="1"/>
    <s v="Weekend"/>
    <x v="51"/>
  </r>
  <r>
    <s v="F02387"/>
    <x v="256"/>
    <s v="E1541"/>
    <s v="P00826"/>
    <x v="1"/>
    <s v="Economy"/>
    <s v="Delhi"/>
    <s v="Kolkata"/>
    <d v="2026-02-13T03:49:00"/>
    <d v="2026-02-13T05:49:00"/>
    <d v="1899-12-30T02:00:00"/>
    <n v="955"/>
    <n v="7569.48"/>
    <n v="379.08"/>
    <n v="7190.4"/>
    <x v="2"/>
    <s v="Cancelled"/>
    <s v="28A"/>
    <n v="2"/>
    <n v="1"/>
    <s v="Weekday"/>
    <x v="20"/>
  </r>
  <r>
    <s v="F02388"/>
    <x v="417"/>
    <s v="E1393"/>
    <s v="P05695"/>
    <x v="2"/>
    <s v="Economy"/>
    <s v="Chennai"/>
    <s v="Bengaluru"/>
    <d v="2024-09-15T05:45:00"/>
    <d v="2024-09-15T10:45:00"/>
    <d v="1899-12-30T05:00:00"/>
    <n v="1030"/>
    <n v="1661.65"/>
    <n v="1590.97"/>
    <n v="70.680000000000064"/>
    <x v="4"/>
    <s v="Cancelled"/>
    <s v="8A"/>
    <n v="3"/>
    <n v="1"/>
    <s v="Weekend"/>
    <x v="49"/>
  </r>
  <r>
    <s v="F02389"/>
    <x v="98"/>
    <s v="E1477"/>
    <s v="P04682"/>
    <x v="2"/>
    <s v="Business"/>
    <s v="Ahmedabad"/>
    <s v="Lucknow"/>
    <d v="2024-05-13T05:19:00"/>
    <d v="2024-05-13T08:19:00"/>
    <d v="1899-12-30T03:00:00"/>
    <n v="318"/>
    <n v="8871.2000000000007"/>
    <n v="784.41"/>
    <n v="8086.7900000000009"/>
    <x v="3"/>
    <s v="Completed"/>
    <s v="11F"/>
    <n v="4"/>
    <n v="0"/>
    <s v="Weekday"/>
    <x v="69"/>
  </r>
  <r>
    <s v="F02390"/>
    <x v="1000"/>
    <s v="E1547"/>
    <s v="P02616"/>
    <x v="4"/>
    <s v="Business"/>
    <s v="Lucknow"/>
    <s v="Chennai"/>
    <d v="2023-01-27T02:38:00"/>
    <d v="2023-01-27T07:38:00"/>
    <d v="1899-12-30T05:00:00"/>
    <n v="2042"/>
    <n v="2492.77"/>
    <n v="1028.6300000000001"/>
    <n v="1464.1399999999999"/>
    <x v="1"/>
    <s v="Completed"/>
    <s v="15C"/>
    <n v="3"/>
    <n v="0"/>
    <s v="Weekday"/>
    <x v="27"/>
  </r>
  <r>
    <s v="F02391"/>
    <x v="1348"/>
    <s v="E1857"/>
    <s v="P05681"/>
    <x v="2"/>
    <s v="Business"/>
    <s v="Ahmedabad"/>
    <s v="Pune"/>
    <d v="2026-04-23T16:11:00"/>
    <d v="2026-04-23T17:11:00"/>
    <d v="1899-12-30T01:00:00"/>
    <n v="1756"/>
    <n v="3894.43"/>
    <n v="564.75"/>
    <n v="3329.68"/>
    <x v="3"/>
    <s v="Completed"/>
    <s v="6F"/>
    <n v="2"/>
    <n v="0"/>
    <s v="Weekday"/>
    <x v="68"/>
  </r>
  <r>
    <s v="F02206"/>
    <x v="1352"/>
    <s v="E1755"/>
    <s v="P03701"/>
    <x v="0"/>
    <s v="Economy"/>
    <s v="Hyderabad"/>
    <s v="Ahmedabad"/>
    <d v="2024-02-28T05:50:00"/>
    <d v="2024-02-28T09:50:00"/>
    <d v="1899-12-30T04:00:00"/>
    <n v="1276"/>
    <n v="14383.45"/>
    <n v="1288.7"/>
    <n v="13094.75"/>
    <x v="4"/>
    <s v="Completed"/>
    <s v="29F"/>
    <n v="4"/>
    <n v="0"/>
    <s v="Weekday"/>
    <x v="4"/>
  </r>
  <r>
    <s v="F02207"/>
    <x v="1408"/>
    <s v="E1198"/>
    <s v="P03834"/>
    <x v="0"/>
    <s v="Business"/>
    <s v="Kolkata"/>
    <s v="Ahmedabad"/>
    <d v="2026-10-11T09:07:00"/>
    <d v="2026-10-11T12:07:00"/>
    <d v="1899-12-30T03:00:00"/>
    <n v="2083"/>
    <n v="2271.13"/>
    <n v="1553.14"/>
    <n v="717.99"/>
    <x v="3"/>
    <s v="Completed"/>
    <s v="19A"/>
    <n v="1"/>
    <n v="0"/>
    <s v="Weekend"/>
    <x v="6"/>
  </r>
  <r>
    <s v="F02208"/>
    <x v="629"/>
    <s v="E1761"/>
    <s v="P00446"/>
    <x v="2"/>
    <s v="First_Class"/>
    <s v="Mumbai"/>
    <s v="Lucknow"/>
    <d v="2026-07-11T18:35:00"/>
    <d v="2026-07-11T20:35:00"/>
    <d v="1899-12-30T02:00:00"/>
    <n v="2187"/>
    <n v="6324.26"/>
    <n v="1236.82"/>
    <n v="5087.4400000000005"/>
    <x v="2"/>
    <s v="Completed"/>
    <s v="3F"/>
    <n v="4"/>
    <n v="0"/>
    <s v="Weekend"/>
    <x v="21"/>
  </r>
  <r>
    <s v="F02209"/>
    <x v="1350"/>
    <s v="E1582"/>
    <s v="P02016"/>
    <x v="4"/>
    <s v="Business"/>
    <s v="Chennai"/>
    <s v="Hyderabad"/>
    <d v="2025-04-27T06:05:00"/>
    <d v="2025-04-27T11:05:00"/>
    <d v="1899-12-30T05:00:00"/>
    <n v="1032"/>
    <n v="2593.38"/>
    <n v="1223.1199999999999"/>
    <n v="1370.2600000000002"/>
    <x v="2"/>
    <s v="Completed"/>
    <s v="1E"/>
    <n v="2"/>
    <n v="0"/>
    <s v="Weekend"/>
    <x v="12"/>
  </r>
  <r>
    <s v="F02210"/>
    <x v="766"/>
    <s v="E1680"/>
    <s v="P02559"/>
    <x v="4"/>
    <s v="First_Class"/>
    <s v="Bengaluru"/>
    <s v="Mumbai"/>
    <d v="2023-08-03T08:04:00"/>
    <d v="2023-08-03T10:04:00"/>
    <d v="1899-12-30T02:00:00"/>
    <n v="1754"/>
    <n v="10125.75"/>
    <n v="448.87"/>
    <n v="9676.8799999999992"/>
    <x v="1"/>
    <s v="Completed"/>
    <s v="5B"/>
    <n v="1"/>
    <n v="0"/>
    <s v="Weekday"/>
    <x v="1"/>
  </r>
  <r>
    <s v="F02211"/>
    <x v="511"/>
    <s v="E1642"/>
    <s v="P04159"/>
    <x v="4"/>
    <s v="First_Class"/>
    <s v="Chennai"/>
    <s v="Mumbai"/>
    <d v="2024-11-06T14:33:00"/>
    <d v="2024-11-06T15:33:00"/>
    <d v="1899-12-30T01:00:00"/>
    <n v="1000"/>
    <n v="10089.44"/>
    <n v="1807.96"/>
    <n v="8281.48"/>
    <x v="2"/>
    <s v="Completed"/>
    <s v="17E"/>
    <n v="2"/>
    <n v="0"/>
    <s v="Weekday"/>
    <x v="29"/>
  </r>
  <r>
    <s v="F02212"/>
    <x v="1128"/>
    <s v="E1727"/>
    <s v="P00975"/>
    <x v="2"/>
    <s v="First_Class"/>
    <s v="Lucknow"/>
    <s v="Chennai"/>
    <d v="2026-09-15T19:39:00"/>
    <d v="2026-09-15T23:39:00"/>
    <d v="1899-12-30T04:00:00"/>
    <n v="1085"/>
    <n v="9203.5400000000009"/>
    <n v="607.91"/>
    <n v="8595.630000000001"/>
    <x v="4"/>
    <s v="Cancelled"/>
    <s v="10F"/>
    <n v="2"/>
    <n v="1"/>
    <s v="Weekday"/>
    <x v="27"/>
  </r>
  <r>
    <s v="F02213"/>
    <x v="532"/>
    <s v="E1560"/>
    <s v="P04318"/>
    <x v="1"/>
    <s v="Business"/>
    <s v="Hyderabad"/>
    <s v="Ahmedabad"/>
    <d v="2024-01-07T08:07:00"/>
    <d v="2024-01-07T13:07:00"/>
    <d v="1899-12-30T05:00:00"/>
    <n v="623"/>
    <n v="3380.02"/>
    <n v="844.5"/>
    <n v="2535.52"/>
    <x v="0"/>
    <s v="Cancelled"/>
    <s v="13E"/>
    <n v="3"/>
    <n v="1"/>
    <s v="Weekend"/>
    <x v="4"/>
  </r>
  <r>
    <s v="F02214"/>
    <x v="144"/>
    <s v="E1322"/>
    <s v="P05481"/>
    <x v="3"/>
    <s v="Economy"/>
    <s v="Pune"/>
    <s v="Delhi"/>
    <d v="2026-08-22T08:31:00"/>
    <d v="2026-08-22T12:31:00"/>
    <d v="1899-12-30T04:00:00"/>
    <n v="1488"/>
    <n v="10995.49"/>
    <n v="481.17"/>
    <n v="10514.32"/>
    <x v="0"/>
    <s v="Completed"/>
    <s v="28E"/>
    <n v="3"/>
    <n v="0"/>
    <s v="Weekend"/>
    <x v="70"/>
  </r>
  <r>
    <s v="F02215"/>
    <x v="68"/>
    <s v="E1939"/>
    <s v="P03153"/>
    <x v="4"/>
    <s v="First_Class"/>
    <s v="Delhi"/>
    <s v="Chennai"/>
    <d v="2024-06-19T20:04:00"/>
    <d v="2024-06-19T23:04:00"/>
    <d v="1899-12-30T03:00:00"/>
    <n v="1320"/>
    <n v="11229.33"/>
    <n v="1551.82"/>
    <n v="9677.51"/>
    <x v="2"/>
    <s v="Completed"/>
    <s v="3D"/>
    <n v="3"/>
    <n v="0"/>
    <s v="Weekday"/>
    <x v="56"/>
  </r>
  <r>
    <s v="F02216"/>
    <x v="443"/>
    <s v="E1742"/>
    <s v="P02625"/>
    <x v="4"/>
    <s v="Business"/>
    <s v="Kolkata"/>
    <s v="Chennai"/>
    <d v="2023-09-22T12:12:00"/>
    <d v="2023-09-22T13:12:00"/>
    <d v="1899-12-30T01:00:00"/>
    <n v="1624"/>
    <n v="4303.82"/>
    <n v="1273.76"/>
    <n v="3030.0599999999995"/>
    <x v="3"/>
    <s v="Completed"/>
    <s v="27C"/>
    <n v="4"/>
    <n v="0"/>
    <s v="Weekday"/>
    <x v="35"/>
  </r>
  <r>
    <s v="F02217"/>
    <x v="1029"/>
    <s v="E1108"/>
    <s v="P05364"/>
    <x v="3"/>
    <s v="Economy"/>
    <s v="Delhi"/>
    <s v="Chennai"/>
    <d v="2026-10-22T12:18:00"/>
    <d v="2026-10-22T14:18:00"/>
    <d v="1899-12-30T02:00:00"/>
    <n v="712"/>
    <n v="4645.0200000000004"/>
    <n v="1396.03"/>
    <n v="3248.9900000000007"/>
    <x v="0"/>
    <s v="Completed"/>
    <s v="9E"/>
    <n v="1"/>
    <n v="0"/>
    <s v="Weekday"/>
    <x v="56"/>
  </r>
  <r>
    <s v="F02218"/>
    <x v="895"/>
    <s v="E1350"/>
    <s v="P00497"/>
    <x v="4"/>
    <s v="Economy"/>
    <s v="Hyderabad"/>
    <s v="Ahmedabad"/>
    <d v="2025-06-08T12:52:00"/>
    <d v="2025-06-08T16:52:00"/>
    <d v="1899-12-30T04:00:00"/>
    <n v="2457"/>
    <n v="7690.88"/>
    <n v="1135.78"/>
    <n v="6555.1"/>
    <x v="1"/>
    <s v="Completed"/>
    <s v="21D"/>
    <n v="3"/>
    <n v="0"/>
    <s v="Weekend"/>
    <x v="4"/>
  </r>
  <r>
    <s v="F02219"/>
    <x v="411"/>
    <s v="E1033"/>
    <s v="P01441"/>
    <x v="1"/>
    <s v="Economy"/>
    <s v="Delhi"/>
    <s v="Chennai"/>
    <d v="2024-09-05T20:23:00"/>
    <d v="2024-09-06T00:23:00"/>
    <d v="1899-12-30T04:00:00"/>
    <n v="1764"/>
    <n v="3073.67"/>
    <n v="274.58999999999997"/>
    <n v="2799.08"/>
    <x v="0"/>
    <s v="Cancelled"/>
    <s v="20B"/>
    <n v="3"/>
    <n v="1"/>
    <s v="Weekday"/>
    <x v="56"/>
  </r>
  <r>
    <s v="F02220"/>
    <x v="776"/>
    <s v="E1246"/>
    <s v="P04078"/>
    <x v="4"/>
    <s v="Business"/>
    <s v="Delhi"/>
    <s v="Mumbai"/>
    <d v="2026-10-27T04:27:00"/>
    <d v="2026-10-27T09:27:00"/>
    <d v="1899-12-30T05:00:00"/>
    <n v="2463"/>
    <n v="7533.85"/>
    <n v="1190.24"/>
    <n v="6343.6100000000006"/>
    <x v="3"/>
    <s v="Completed"/>
    <s v="9E"/>
    <n v="3"/>
    <n v="0"/>
    <s v="Weekday"/>
    <x v="61"/>
  </r>
  <r>
    <s v="F02221"/>
    <x v="953"/>
    <s v="E1088"/>
    <s v="P01872"/>
    <x v="3"/>
    <s v="Economy"/>
    <s v="Chennai"/>
    <s v="Kolkata"/>
    <d v="2026-10-16T05:43:00"/>
    <d v="2026-10-16T08:43:00"/>
    <d v="1899-12-30T03:00:00"/>
    <n v="1713"/>
    <n v="5351.61"/>
    <n v="1787.48"/>
    <n v="3564.1299999999997"/>
    <x v="1"/>
    <s v="Completed"/>
    <s v="24D"/>
    <n v="4"/>
    <n v="0"/>
    <s v="Weekday"/>
    <x v="64"/>
  </r>
  <r>
    <s v="F02222"/>
    <x v="1296"/>
    <s v="E1970"/>
    <s v="P00808"/>
    <x v="1"/>
    <s v="Economy"/>
    <s v="Mumbai"/>
    <s v="Hyderabad"/>
    <d v="2025-05-24T11:47:00"/>
    <d v="2025-05-24T16:47:00"/>
    <d v="1899-12-30T05:00:00"/>
    <n v="1061"/>
    <n v="8143.48"/>
    <n v="353.75"/>
    <n v="7789.73"/>
    <x v="0"/>
    <s v="Completed"/>
    <s v="15F"/>
    <n v="4"/>
    <n v="0"/>
    <s v="Weekend"/>
    <x v="44"/>
  </r>
  <r>
    <s v="F02223"/>
    <x v="1381"/>
    <s v="E1882"/>
    <s v="P03494"/>
    <x v="1"/>
    <s v="Economy"/>
    <s v="Chennai"/>
    <s v="Ahmedabad"/>
    <d v="2025-11-11T21:43:00"/>
    <d v="2025-11-11T23:43:00"/>
    <d v="1899-12-30T02:00:00"/>
    <n v="1483"/>
    <n v="10629.31"/>
    <n v="695.08"/>
    <n v="9934.23"/>
    <x v="3"/>
    <s v="Cancelled"/>
    <s v="16E"/>
    <n v="5"/>
    <n v="1"/>
    <s v="Weekday"/>
    <x v="0"/>
  </r>
  <r>
    <s v="F02224"/>
    <x v="1238"/>
    <s v="E1110"/>
    <s v="P04443"/>
    <x v="1"/>
    <s v="Economy"/>
    <s v="Ahmedabad"/>
    <s v="Delhi"/>
    <d v="2026-07-16T13:46:00"/>
    <d v="2026-07-16T14:46:00"/>
    <d v="1899-12-30T01:00:00"/>
    <n v="781"/>
    <n v="12628.01"/>
    <n v="667.54"/>
    <n v="11960.470000000001"/>
    <x v="1"/>
    <s v="Cancelled"/>
    <s v="28F"/>
    <n v="2"/>
    <n v="1"/>
    <s v="Weekday"/>
    <x v="8"/>
  </r>
  <r>
    <s v="F02225"/>
    <x v="53"/>
    <s v="E1402"/>
    <s v="P04512"/>
    <x v="3"/>
    <s v="First_Class"/>
    <s v="Mumbai"/>
    <s v="Hyderabad"/>
    <d v="2026-07-27T05:18:00"/>
    <d v="2026-07-27T09:18:00"/>
    <d v="1899-12-30T04:00:00"/>
    <n v="1261"/>
    <n v="8439.23"/>
    <n v="1248.28"/>
    <n v="7190.95"/>
    <x v="4"/>
    <s v="Completed"/>
    <s v="24F"/>
    <n v="3"/>
    <n v="0"/>
    <s v="Weekday"/>
    <x v="44"/>
  </r>
  <r>
    <s v="F02226"/>
    <x v="232"/>
    <s v="E1233"/>
    <s v="P02545"/>
    <x v="1"/>
    <s v="Economy"/>
    <s v="Kolkata"/>
    <s v="Lucknow"/>
    <d v="2024-10-27T14:49:00"/>
    <d v="2024-10-27T19:49:00"/>
    <d v="1899-12-30T05:00:00"/>
    <n v="1824"/>
    <n v="3761.02"/>
    <n v="1877.12"/>
    <n v="1883.9"/>
    <x v="3"/>
    <s v="Cancelled"/>
    <s v="6C"/>
    <n v="2"/>
    <n v="1"/>
    <s v="Weekend"/>
    <x v="28"/>
  </r>
  <r>
    <s v="F02227"/>
    <x v="1360"/>
    <s v="E1584"/>
    <s v="P00959"/>
    <x v="3"/>
    <s v="Business"/>
    <s v="Hyderabad"/>
    <s v="Pune"/>
    <d v="2024-04-01T13:29:00"/>
    <d v="2024-04-01T16:29:00"/>
    <d v="1899-12-30T03:00:00"/>
    <n v="999"/>
    <n v="4269.9799999999996"/>
    <n v="249.41"/>
    <n v="4020.5699999999997"/>
    <x v="2"/>
    <s v="Completed"/>
    <s v="3D"/>
    <n v="3"/>
    <n v="0"/>
    <s v="Weekday"/>
    <x v="62"/>
  </r>
  <r>
    <s v="F02581"/>
    <x v="757"/>
    <s v="E1348"/>
    <s v="P05950"/>
    <x v="1"/>
    <s v="Economy"/>
    <s v="Lucknow"/>
    <s v="Mumbai"/>
    <d v="2025-11-15T09:13:00"/>
    <d v="2025-11-15T10:13:00"/>
    <d v="1899-12-30T01:00:00"/>
    <n v="1625"/>
    <n v="8907.4500000000007"/>
    <n v="718.97"/>
    <n v="8188.4800000000005"/>
    <x v="0"/>
    <s v="Completed"/>
    <s v="18B"/>
    <n v="2"/>
    <n v="0"/>
    <s v="Weekend"/>
    <x v="17"/>
  </r>
  <r>
    <s v="F02582"/>
    <x v="352"/>
    <s v="E1608"/>
    <s v="P05846"/>
    <x v="4"/>
    <s v="First_Class"/>
    <s v="Pune"/>
    <s v="Mumbai"/>
    <d v="2026-08-25T15:37:00"/>
    <d v="2026-08-25T18:37:00"/>
    <d v="1899-12-30T03:00:00"/>
    <n v="770"/>
    <n v="8577.93"/>
    <n v="1346.6"/>
    <n v="7231.33"/>
    <x v="4"/>
    <s v="Completed"/>
    <s v="6E"/>
    <n v="2"/>
    <n v="0"/>
    <s v="Weekday"/>
    <x v="25"/>
  </r>
  <r>
    <s v="F02583"/>
    <x v="1418"/>
    <s v="E1440"/>
    <s v="P02674"/>
    <x v="0"/>
    <s v="Economy"/>
    <s v="Bengaluru"/>
    <s v="Ahmedabad"/>
    <d v="2026-09-04T17:07:00"/>
    <d v="2026-09-04T22:07:00"/>
    <d v="1899-12-30T05:00:00"/>
    <n v="786"/>
    <n v="8147.93"/>
    <n v="1025.33"/>
    <n v="7122.6"/>
    <x v="2"/>
    <s v="Completed"/>
    <s v="10F"/>
    <n v="4"/>
    <n v="0"/>
    <s v="Weekday"/>
    <x v="31"/>
  </r>
  <r>
    <s v="F02584"/>
    <x v="164"/>
    <s v="E1173"/>
    <s v="P01459"/>
    <x v="2"/>
    <s v="First_Class"/>
    <s v="Kolkata"/>
    <s v="Delhi"/>
    <d v="2025-12-11T15:45:00"/>
    <d v="2025-12-11T17:45:00"/>
    <d v="1899-12-30T02:00:00"/>
    <n v="2066"/>
    <n v="10590.67"/>
    <n v="1999.77"/>
    <n v="8590.9"/>
    <x v="0"/>
    <s v="Completed"/>
    <s v="3C"/>
    <n v="3"/>
    <n v="0"/>
    <s v="Weekday"/>
    <x v="19"/>
  </r>
  <r>
    <s v="F02585"/>
    <x v="34"/>
    <s v="E1257"/>
    <s v="P01786"/>
    <x v="4"/>
    <s v="Economy"/>
    <s v="Kolkata"/>
    <s v="Delhi"/>
    <d v="2024-11-27T04:47:00"/>
    <d v="2024-11-27T05:47:00"/>
    <d v="1899-12-30T01:00:00"/>
    <n v="443"/>
    <n v="10728.27"/>
    <n v="572.32000000000005"/>
    <n v="10155.950000000001"/>
    <x v="1"/>
    <s v="Completed"/>
    <s v="23C"/>
    <n v="4"/>
    <n v="0"/>
    <s v="Weekday"/>
    <x v="19"/>
  </r>
  <r>
    <s v="F02586"/>
    <x v="1052"/>
    <s v="E1196"/>
    <s v="P01814"/>
    <x v="2"/>
    <s v="Business"/>
    <s v="Kolkata"/>
    <s v="Bengaluru"/>
    <d v="2024-06-10T12:30:00"/>
    <d v="2024-06-10T13:30:00"/>
    <d v="1899-12-30T01:00:00"/>
    <n v="2226"/>
    <n v="8720.99"/>
    <n v="1426.51"/>
    <n v="7294.48"/>
    <x v="0"/>
    <s v="Completed"/>
    <s v="7C"/>
    <n v="3"/>
    <n v="0"/>
    <s v="Weekday"/>
    <x v="47"/>
  </r>
  <r>
    <s v="F02587"/>
    <x v="1160"/>
    <s v="E1803"/>
    <s v="P02156"/>
    <x v="4"/>
    <s v="First_Class"/>
    <s v="Hyderabad"/>
    <s v="Mumbai"/>
    <d v="2023-06-06T19:33:00"/>
    <d v="2023-06-06T23:33:00"/>
    <d v="1899-12-30T04:00:00"/>
    <n v="785"/>
    <n v="4710.6000000000004"/>
    <n v="1086.3800000000001"/>
    <n v="3624.2200000000003"/>
    <x v="2"/>
    <s v="Completed"/>
    <s v="7C"/>
    <n v="2"/>
    <n v="0"/>
    <s v="Weekday"/>
    <x v="2"/>
  </r>
  <r>
    <s v="F02588"/>
    <x v="1245"/>
    <s v="E1558"/>
    <s v="P02651"/>
    <x v="3"/>
    <s v="Business"/>
    <s v="Pune"/>
    <s v="Mumbai"/>
    <d v="2024-02-04T14:19:00"/>
    <d v="2024-02-04T17:19:00"/>
    <d v="1899-12-30T03:00:00"/>
    <n v="874"/>
    <n v="11070.25"/>
    <n v="600.54"/>
    <n v="10469.709999999999"/>
    <x v="0"/>
    <s v="Completed"/>
    <s v="8D"/>
    <n v="4"/>
    <n v="0"/>
    <s v="Weekend"/>
    <x v="25"/>
  </r>
  <r>
    <s v="F02589"/>
    <x v="545"/>
    <s v="E1135"/>
    <s v="P01842"/>
    <x v="2"/>
    <s v="Business"/>
    <s v="Mumbai"/>
    <s v="Hyderabad"/>
    <d v="2026-01-31T02:10:00"/>
    <d v="2026-01-31T06:10:00"/>
    <d v="1899-12-30T04:00:00"/>
    <n v="2410"/>
    <n v="9853.11"/>
    <n v="1450.65"/>
    <n v="8402.4600000000009"/>
    <x v="0"/>
    <s v="Cancelled"/>
    <s v="4A"/>
    <n v="5"/>
    <n v="1"/>
    <s v="Weekend"/>
    <x v="44"/>
  </r>
  <r>
    <s v="F02590"/>
    <x v="899"/>
    <s v="E1707"/>
    <s v="P03081"/>
    <x v="3"/>
    <s v="Business"/>
    <s v="Hyderabad"/>
    <s v="Delhi"/>
    <d v="2025-05-26T11:23:00"/>
    <d v="2025-05-26T15:23:00"/>
    <d v="1899-12-30T04:00:00"/>
    <n v="1825"/>
    <n v="4279.3599999999997"/>
    <n v="1987.18"/>
    <n v="2292.1799999999994"/>
    <x v="2"/>
    <s v="Completed"/>
    <s v="25B"/>
    <n v="1"/>
    <n v="0"/>
    <s v="Weekday"/>
    <x v="5"/>
  </r>
  <r>
    <s v="F02591"/>
    <x v="1055"/>
    <s v="E1517"/>
    <s v="P04665"/>
    <x v="0"/>
    <s v="Business"/>
    <s v="Kolkata"/>
    <s v="Lucknow"/>
    <d v="2026-08-10T08:15:00"/>
    <d v="2026-08-10T12:15:00"/>
    <d v="1899-12-30T04:00:00"/>
    <n v="474"/>
    <n v="2922.19"/>
    <n v="839.21"/>
    <n v="2082.98"/>
    <x v="2"/>
    <s v="Completed"/>
    <s v="28D"/>
    <n v="4"/>
    <n v="0"/>
    <s v="Weekday"/>
    <x v="28"/>
  </r>
  <r>
    <s v="F02592"/>
    <x v="36"/>
    <s v="E1677"/>
    <s v="P03722"/>
    <x v="2"/>
    <s v="Business"/>
    <s v="Mumbai"/>
    <s v="Delhi"/>
    <d v="2024-04-13T08:11:00"/>
    <d v="2024-04-13T12:11:00"/>
    <d v="1899-12-30T04:00:00"/>
    <n v="1492"/>
    <n v="13631.94"/>
    <n v="520.33000000000004"/>
    <n v="13111.61"/>
    <x v="4"/>
    <s v="Cancelled"/>
    <s v="12C"/>
    <n v="5"/>
    <n v="1"/>
    <s v="Weekend"/>
    <x v="22"/>
  </r>
  <r>
    <s v="F02593"/>
    <x v="834"/>
    <s v="E1448"/>
    <s v="P05402"/>
    <x v="3"/>
    <s v="First_Class"/>
    <s v="Mumbai"/>
    <s v="Delhi"/>
    <d v="2024-04-18T03:27:00"/>
    <d v="2024-04-18T08:27:00"/>
    <d v="1899-12-30T05:00:00"/>
    <n v="1982"/>
    <n v="7037.02"/>
    <n v="1491.82"/>
    <n v="5545.2000000000007"/>
    <x v="3"/>
    <s v="Completed"/>
    <s v="12A"/>
    <n v="5"/>
    <n v="0"/>
    <s v="Weekday"/>
    <x v="22"/>
  </r>
  <r>
    <s v="F02594"/>
    <x v="629"/>
    <s v="E1816"/>
    <s v="P04576"/>
    <x v="0"/>
    <s v="First_Class"/>
    <s v="Ahmedabad"/>
    <s v="Bengaluru"/>
    <d v="2024-08-13T11:20:00"/>
    <d v="2024-08-13T14:20:00"/>
    <d v="1899-12-30T03:00:00"/>
    <n v="825"/>
    <n v="4383.79"/>
    <n v="283.77"/>
    <n v="4100.0200000000004"/>
    <x v="3"/>
    <s v="Completed"/>
    <s v="17F"/>
    <n v="4"/>
    <n v="0"/>
    <s v="Weekday"/>
    <x v="63"/>
  </r>
  <r>
    <s v="F02595"/>
    <x v="1132"/>
    <s v="E1389"/>
    <s v="P01245"/>
    <x v="3"/>
    <s v="Business"/>
    <s v="Lucknow"/>
    <s v="Pune"/>
    <d v="2024-03-25T02:44:00"/>
    <d v="2024-03-25T03:44:00"/>
    <d v="1899-12-30T01:00:00"/>
    <n v="2402"/>
    <n v="14263.25"/>
    <n v="1898.75"/>
    <n v="12364.5"/>
    <x v="3"/>
    <s v="Completed"/>
    <s v="15F"/>
    <n v="5"/>
    <n v="0"/>
    <s v="Weekday"/>
    <x v="38"/>
  </r>
  <r>
    <s v="F02596"/>
    <x v="925"/>
    <s v="E1897"/>
    <s v="P03519"/>
    <x v="2"/>
    <s v="First_Class"/>
    <s v="Kolkata"/>
    <s v="Pune"/>
    <d v="2023-10-30T08:40:00"/>
    <d v="2023-10-30T12:40:00"/>
    <d v="1899-12-30T04:00:00"/>
    <n v="1605"/>
    <n v="9859.34"/>
    <n v="1835.28"/>
    <n v="8024.06"/>
    <x v="1"/>
    <s v="Cancelled"/>
    <s v="2A"/>
    <n v="3"/>
    <n v="1"/>
    <s v="Weekday"/>
    <x v="13"/>
  </r>
  <r>
    <s v="F02597"/>
    <x v="67"/>
    <s v="E1444"/>
    <s v="P03177"/>
    <x v="3"/>
    <s v="Business"/>
    <s v="Kolkata"/>
    <s v="Ahmedabad"/>
    <d v="2024-08-01T05:48:00"/>
    <d v="2024-08-01T06:48:00"/>
    <d v="1899-12-30T01:00:00"/>
    <n v="365"/>
    <n v="6090.44"/>
    <n v="1142.75"/>
    <n v="4947.6899999999996"/>
    <x v="1"/>
    <s v="Completed"/>
    <s v="17F"/>
    <n v="5"/>
    <n v="0"/>
    <s v="Weekday"/>
    <x v="6"/>
  </r>
  <r>
    <s v="F02598"/>
    <x v="402"/>
    <s v="E1822"/>
    <s v="P04395"/>
    <x v="3"/>
    <s v="Economy"/>
    <s v="Hyderabad"/>
    <s v="Pune"/>
    <d v="2026-11-04T10:28:00"/>
    <d v="2026-11-04T13:28:00"/>
    <d v="1899-12-30T03:00:00"/>
    <n v="384"/>
    <n v="9434.31"/>
    <n v="484.4"/>
    <n v="8949.91"/>
    <x v="1"/>
    <s v="Completed"/>
    <s v="2D"/>
    <n v="4"/>
    <n v="0"/>
    <s v="Weekday"/>
    <x v="62"/>
  </r>
  <r>
    <s v="F02599"/>
    <x v="635"/>
    <s v="E1204"/>
    <s v="P01692"/>
    <x v="4"/>
    <s v="Business"/>
    <s v="Ahmedabad"/>
    <s v="Pune"/>
    <d v="2025-06-26T19:13:00"/>
    <d v="2025-06-27T00:13:00"/>
    <d v="1899-12-30T05:00:00"/>
    <n v="445"/>
    <n v="11262.42"/>
    <n v="516.59"/>
    <n v="10745.83"/>
    <x v="4"/>
    <s v="Completed"/>
    <s v="13D"/>
    <n v="1"/>
    <n v="0"/>
    <s v="Weekday"/>
    <x v="68"/>
  </r>
  <r>
    <s v="F02600"/>
    <x v="1194"/>
    <s v="E1617"/>
    <s v="P02096"/>
    <x v="3"/>
    <s v="Business"/>
    <s v="Hyderabad"/>
    <s v="Chennai"/>
    <d v="2025-01-04T03:11:00"/>
    <d v="2025-01-04T06:11:00"/>
    <d v="1899-12-30T03:00:00"/>
    <n v="1880"/>
    <n v="14554.29"/>
    <n v="1642.57"/>
    <n v="12911.720000000001"/>
    <x v="3"/>
    <s v="Completed"/>
    <s v="27C"/>
    <n v="4"/>
    <n v="0"/>
    <s v="Weekend"/>
    <x v="57"/>
  </r>
  <r>
    <s v="F02601"/>
    <x v="545"/>
    <s v="E1215"/>
    <s v="P00439"/>
    <x v="1"/>
    <s v="Economy"/>
    <s v="Pune"/>
    <s v="Ahmedabad"/>
    <d v="2023-04-11T22:08:00"/>
    <d v="2023-04-11T23:08:00"/>
    <d v="1899-12-30T01:00:00"/>
    <n v="508"/>
    <n v="13102.66"/>
    <n v="62.35"/>
    <n v="13040.31"/>
    <x v="3"/>
    <s v="Completed"/>
    <s v="5F"/>
    <n v="5"/>
    <n v="0"/>
    <s v="Weekday"/>
    <x v="30"/>
  </r>
  <r>
    <s v="F02602"/>
    <x v="1419"/>
    <s v="E1658"/>
    <s v="P04022"/>
    <x v="2"/>
    <s v="Economy"/>
    <s v="Ahmedabad"/>
    <s v="Lucknow"/>
    <d v="2023-01-25T05:01:00"/>
    <d v="2023-01-25T06:01:00"/>
    <d v="1899-12-30T01:00:00"/>
    <n v="2361"/>
    <n v="5880.9"/>
    <n v="1266.57"/>
    <n v="4614.33"/>
    <x v="4"/>
    <s v="Completed"/>
    <s v="20C"/>
    <n v="1"/>
    <n v="0"/>
    <s v="Weekday"/>
    <x v="69"/>
  </r>
  <r>
    <s v="F02603"/>
    <x v="1291"/>
    <s v="E1880"/>
    <s v="P01823"/>
    <x v="1"/>
    <s v="First_Class"/>
    <s v="Ahmedabad"/>
    <s v="Kolkata"/>
    <d v="2025-11-23T16:48:00"/>
    <d v="2025-11-23T21:48:00"/>
    <d v="1899-12-30T05:00:00"/>
    <n v="2025"/>
    <n v="4492.2"/>
    <n v="653.94000000000005"/>
    <n v="3838.2599999999998"/>
    <x v="2"/>
    <s v="Cancelled"/>
    <s v="3A"/>
    <n v="2"/>
    <n v="1"/>
    <s v="Weekend"/>
    <x v="26"/>
  </r>
  <r>
    <s v="F02604"/>
    <x v="1091"/>
    <s v="E1103"/>
    <s v="P05473"/>
    <x v="0"/>
    <s v="Business"/>
    <s v="Ahmedabad"/>
    <s v="Chennai"/>
    <d v="2026-06-27T18:06:00"/>
    <d v="2026-06-27T23:06:00"/>
    <d v="1899-12-30T05:00:00"/>
    <n v="428"/>
    <n v="6574.3"/>
    <n v="748.53"/>
    <n v="5825.77"/>
    <x v="4"/>
    <s v="Completed"/>
    <s v="26B"/>
    <n v="5"/>
    <n v="0"/>
    <s v="Weekend"/>
    <x v="36"/>
  </r>
  <r>
    <s v="F02605"/>
    <x v="241"/>
    <s v="E1336"/>
    <s v="P01658"/>
    <x v="2"/>
    <s v="Business"/>
    <s v="Delhi"/>
    <s v="Ahmedabad"/>
    <d v="2025-05-16T06:07:00"/>
    <d v="2025-05-16T07:07:00"/>
    <d v="1899-12-30T01:00:00"/>
    <n v="865"/>
    <n v="9963.6"/>
    <n v="1161.06"/>
    <n v="8802.5400000000009"/>
    <x v="2"/>
    <s v="Completed"/>
    <s v="7B"/>
    <n v="5"/>
    <n v="0"/>
    <s v="Weekday"/>
    <x v="52"/>
  </r>
  <r>
    <s v="F02606"/>
    <x v="392"/>
    <s v="E1941"/>
    <s v="P05804"/>
    <x v="1"/>
    <s v="Business"/>
    <s v="Bengaluru"/>
    <s v="Delhi"/>
    <d v="2026-08-22T01:42:00"/>
    <d v="2026-08-22T06:42:00"/>
    <d v="1899-12-30T05:00:00"/>
    <n v="2316"/>
    <n v="13419.76"/>
    <n v="1905.62"/>
    <n v="11514.14"/>
    <x v="1"/>
    <s v="Cancelled"/>
    <s v="17A"/>
    <n v="3"/>
    <n v="1"/>
    <s v="Weekend"/>
    <x v="9"/>
  </r>
  <r>
    <s v="F02814"/>
    <x v="233"/>
    <s v="E1030"/>
    <s v="P01136"/>
    <x v="1"/>
    <s v="First_Class"/>
    <s v="Delhi"/>
    <s v="Chennai"/>
    <d v="2024-06-18T21:35:00"/>
    <d v="2024-06-19T01:35:00"/>
    <d v="1899-12-30T04:00:00"/>
    <n v="1762"/>
    <n v="14924.13"/>
    <n v="461.52"/>
    <n v="14462.609999999999"/>
    <x v="3"/>
    <s v="Cancelled"/>
    <s v="15F"/>
    <n v="2"/>
    <n v="1"/>
    <s v="Weekday"/>
    <x v="56"/>
  </r>
  <r>
    <s v="F02815"/>
    <x v="1094"/>
    <s v="E1691"/>
    <s v="P01590"/>
    <x v="4"/>
    <s v="First_Class"/>
    <s v="Pune"/>
    <s v="Ahmedabad"/>
    <d v="2023-06-05T17:06:00"/>
    <d v="2023-06-05T21:06:00"/>
    <d v="1899-12-30T04:00:00"/>
    <n v="417"/>
    <n v="13376.36"/>
    <n v="429.8"/>
    <n v="12946.560000000001"/>
    <x v="1"/>
    <s v="Completed"/>
    <s v="22B"/>
    <n v="3"/>
    <n v="0"/>
    <s v="Weekday"/>
    <x v="30"/>
  </r>
  <r>
    <s v="F02816"/>
    <x v="1030"/>
    <s v="E1982"/>
    <s v="P03341"/>
    <x v="4"/>
    <s v="Economy"/>
    <s v="Delhi"/>
    <s v="Lucknow"/>
    <d v="2024-01-11T17:37:00"/>
    <d v="2024-01-11T18:37:00"/>
    <d v="1899-12-30T01:00:00"/>
    <n v="1140"/>
    <n v="4874.8999999999996"/>
    <n v="1708.63"/>
    <n v="3166.2699999999995"/>
    <x v="2"/>
    <s v="Completed"/>
    <s v="12A"/>
    <n v="4"/>
    <n v="0"/>
    <s v="Weekday"/>
    <x v="18"/>
  </r>
  <r>
    <s v="F02817"/>
    <x v="383"/>
    <s v="E1557"/>
    <s v="P05501"/>
    <x v="4"/>
    <s v="Business"/>
    <s v="Hyderabad"/>
    <s v="Chennai"/>
    <d v="2024-11-06T21:40:00"/>
    <d v="2024-11-06T22:40:00"/>
    <d v="1899-12-30T01:00:00"/>
    <n v="719"/>
    <n v="13123.67"/>
    <n v="995.91"/>
    <n v="12127.76"/>
    <x v="0"/>
    <s v="Completed"/>
    <s v="4A"/>
    <n v="5"/>
    <n v="0"/>
    <s v="Weekday"/>
    <x v="57"/>
  </r>
  <r>
    <s v="F02818"/>
    <x v="73"/>
    <s v="E1211"/>
    <s v="P04864"/>
    <x v="0"/>
    <s v="Economy"/>
    <s v="Pune"/>
    <s v="Kolkata"/>
    <d v="2025-12-22T17:40:00"/>
    <d v="2025-12-22T20:40:00"/>
    <d v="1899-12-30T03:00:00"/>
    <n v="1975"/>
    <n v="2021.02"/>
    <n v="1345.17"/>
    <n v="675.84999999999991"/>
    <x v="2"/>
    <s v="Completed"/>
    <s v="8D"/>
    <n v="1"/>
    <n v="0"/>
    <s v="Weekday"/>
    <x v="58"/>
  </r>
  <r>
    <s v="F02819"/>
    <x v="796"/>
    <s v="E1509"/>
    <s v="P04425"/>
    <x v="1"/>
    <s v="Economy"/>
    <s v="Ahmedabad"/>
    <s v="Bengaluru"/>
    <d v="2023-01-09T13:06:00"/>
    <d v="2023-01-09T18:06:00"/>
    <d v="1899-12-30T05:00:00"/>
    <n v="807"/>
    <n v="6122.44"/>
    <n v="900.67"/>
    <n v="5221.7699999999995"/>
    <x v="0"/>
    <s v="Completed"/>
    <s v="4B"/>
    <n v="2"/>
    <n v="0"/>
    <s v="Weekday"/>
    <x v="63"/>
  </r>
  <r>
    <s v="F02820"/>
    <x v="1197"/>
    <s v="E1787"/>
    <s v="P02008"/>
    <x v="4"/>
    <s v="First_Class"/>
    <s v="Pune"/>
    <s v="Kolkata"/>
    <d v="2023-07-08T15:26:00"/>
    <d v="2023-07-08T19:26:00"/>
    <d v="1899-12-30T04:00:00"/>
    <n v="2107"/>
    <n v="12813.95"/>
    <n v="998.46"/>
    <n v="11815.490000000002"/>
    <x v="2"/>
    <s v="Completed"/>
    <s v="10F"/>
    <n v="3"/>
    <n v="0"/>
    <s v="Weekend"/>
    <x v="58"/>
  </r>
  <r>
    <s v="F02821"/>
    <x v="1009"/>
    <s v="E1224"/>
    <s v="P00243"/>
    <x v="3"/>
    <s v="Economy"/>
    <s v="Bengaluru"/>
    <s v="Lucknow"/>
    <d v="2024-09-02T14:16:00"/>
    <d v="2024-09-02T18:16:00"/>
    <d v="1899-12-30T04:00:00"/>
    <n v="1555"/>
    <n v="2375.36"/>
    <n v="1840.05"/>
    <n v="535.31000000000017"/>
    <x v="2"/>
    <s v="Completed"/>
    <s v="20F"/>
    <n v="2"/>
    <n v="0"/>
    <s v="Weekday"/>
    <x v="65"/>
  </r>
  <r>
    <s v="F02822"/>
    <x v="1058"/>
    <s v="E1132"/>
    <s v="P02429"/>
    <x v="4"/>
    <s v="Economy"/>
    <s v="Kolkata"/>
    <s v="Delhi"/>
    <d v="2023-11-26T08:34:00"/>
    <d v="2023-11-26T09:34:00"/>
    <d v="1899-12-30T01:00:00"/>
    <n v="2187"/>
    <n v="12031.37"/>
    <n v="1034.03"/>
    <n v="10997.34"/>
    <x v="0"/>
    <s v="Completed"/>
    <s v="27A"/>
    <n v="5"/>
    <n v="0"/>
    <s v="Weekend"/>
    <x v="19"/>
  </r>
  <r>
    <s v="F02823"/>
    <x v="929"/>
    <s v="E1326"/>
    <s v="P05227"/>
    <x v="3"/>
    <s v="Business"/>
    <s v="Ahmedabad"/>
    <s v="Chennai"/>
    <d v="2023-04-09T08:32:00"/>
    <d v="2023-04-09T12:32:00"/>
    <d v="1899-12-30T04:00:00"/>
    <n v="1190"/>
    <n v="14639.41"/>
    <n v="90.69"/>
    <n v="14548.72"/>
    <x v="0"/>
    <s v="Completed"/>
    <s v="30B"/>
    <n v="3"/>
    <n v="0"/>
    <s v="Weekend"/>
    <x v="36"/>
  </r>
  <r>
    <s v="F02824"/>
    <x v="352"/>
    <s v="E1712"/>
    <s v="P03684"/>
    <x v="2"/>
    <s v="Economy"/>
    <s v="Kolkata"/>
    <s v="Bengaluru"/>
    <d v="2024-06-19T11:52:00"/>
    <d v="2024-06-19T12:52:00"/>
    <d v="1899-12-30T01:00:00"/>
    <n v="1197"/>
    <n v="10921.69"/>
    <n v="1637.14"/>
    <n v="9284.5500000000011"/>
    <x v="4"/>
    <s v="Completed"/>
    <s v="4B"/>
    <n v="3"/>
    <n v="0"/>
    <s v="Weekday"/>
    <x v="47"/>
  </r>
  <r>
    <s v="F02825"/>
    <x v="869"/>
    <s v="E1290"/>
    <s v="P04211"/>
    <x v="0"/>
    <s v="First_Class"/>
    <s v="Kolkata"/>
    <s v="Ahmedabad"/>
    <d v="2023-11-24T19:47:00"/>
    <d v="2023-11-24T21:47:00"/>
    <d v="1899-12-30T02:00:00"/>
    <n v="331"/>
    <n v="8782.14"/>
    <n v="203.51"/>
    <n v="8578.6299999999992"/>
    <x v="3"/>
    <s v="Completed"/>
    <s v="2F"/>
    <n v="1"/>
    <n v="0"/>
    <s v="Weekday"/>
    <x v="6"/>
  </r>
  <r>
    <s v="F02826"/>
    <x v="835"/>
    <s v="E1774"/>
    <s v="P00881"/>
    <x v="0"/>
    <s v="Business"/>
    <s v="Chennai"/>
    <s v="Bengaluru"/>
    <d v="2026-07-01T05:22:00"/>
    <d v="2026-07-01T07:22:00"/>
    <d v="1899-12-30T02:00:00"/>
    <n v="1360"/>
    <n v="13685.27"/>
    <n v="196.53"/>
    <n v="13488.74"/>
    <x v="0"/>
    <s v="Completed"/>
    <s v="26E"/>
    <n v="4"/>
    <n v="0"/>
    <s v="Weekday"/>
    <x v="49"/>
  </r>
  <r>
    <s v="F02827"/>
    <x v="837"/>
    <s v="E1871"/>
    <s v="P00234"/>
    <x v="2"/>
    <s v="First_Class"/>
    <s v="Ahmedabad"/>
    <s v="Lucknow"/>
    <d v="2025-03-24T20:52:00"/>
    <d v="2025-03-24T23:52:00"/>
    <d v="1899-12-30T03:00:00"/>
    <n v="1610"/>
    <n v="13827.97"/>
    <n v="1842.06"/>
    <n v="11985.91"/>
    <x v="3"/>
    <s v="Completed"/>
    <s v="14A"/>
    <n v="5"/>
    <n v="0"/>
    <s v="Weekday"/>
    <x v="69"/>
  </r>
  <r>
    <s v="F02828"/>
    <x v="687"/>
    <s v="E1657"/>
    <s v="P02144"/>
    <x v="2"/>
    <s v="Economy"/>
    <s v="Bengaluru"/>
    <s v="Ahmedabad"/>
    <d v="2025-01-02T05:10:00"/>
    <d v="2025-01-02T08:10:00"/>
    <d v="1899-12-30T03:00:00"/>
    <n v="1955"/>
    <n v="11102.45"/>
    <n v="1328.61"/>
    <n v="9773.84"/>
    <x v="4"/>
    <s v="Cancelled"/>
    <s v="30C"/>
    <n v="2"/>
    <n v="1"/>
    <s v="Weekday"/>
    <x v="31"/>
  </r>
  <r>
    <s v="F02829"/>
    <x v="26"/>
    <s v="E1923"/>
    <s v="P00405"/>
    <x v="3"/>
    <s v="First_Class"/>
    <s v="Chennai"/>
    <s v="Ahmedabad"/>
    <d v="2024-06-16T01:08:00"/>
    <d v="2024-06-16T02:08:00"/>
    <d v="1899-12-30T01:00:00"/>
    <n v="781"/>
    <n v="5061.5"/>
    <n v="118.51"/>
    <n v="4942.99"/>
    <x v="1"/>
    <s v="Completed"/>
    <s v="26C"/>
    <n v="1"/>
    <n v="0"/>
    <s v="Weekend"/>
    <x v="0"/>
  </r>
  <r>
    <s v="F02830"/>
    <x v="1384"/>
    <s v="E1440"/>
    <s v="P02568"/>
    <x v="1"/>
    <s v="Economy"/>
    <s v="Mumbai"/>
    <s v="Bengaluru"/>
    <d v="2026-01-14T22:24:00"/>
    <d v="2026-01-15T03:24:00"/>
    <d v="1899-12-30T05:00:00"/>
    <n v="830"/>
    <n v="3022.57"/>
    <n v="1174.78"/>
    <n v="1847.7900000000002"/>
    <x v="3"/>
    <s v="Cancelled"/>
    <s v="17E"/>
    <n v="5"/>
    <n v="1"/>
    <s v="Weekday"/>
    <x v="67"/>
  </r>
  <r>
    <s v="F02831"/>
    <x v="5"/>
    <s v="E1346"/>
    <s v="P03160"/>
    <x v="0"/>
    <s v="Economy"/>
    <s v="Pune"/>
    <s v="Hyderabad"/>
    <d v="2025-10-07T17:46:00"/>
    <d v="2025-10-07T21:46:00"/>
    <d v="1899-12-30T04:00:00"/>
    <n v="393"/>
    <n v="6600.55"/>
    <n v="841.89"/>
    <n v="5758.66"/>
    <x v="1"/>
    <s v="Completed"/>
    <s v="11E"/>
    <n v="1"/>
    <n v="0"/>
    <s v="Weekday"/>
    <x v="39"/>
  </r>
  <r>
    <s v="F02832"/>
    <x v="1075"/>
    <s v="E1869"/>
    <s v="P03263"/>
    <x v="1"/>
    <s v="Economy"/>
    <s v="Kolkata"/>
    <s v="Pune"/>
    <d v="2025-10-10T21:48:00"/>
    <d v="2025-10-10T23:48:00"/>
    <d v="1899-12-30T02:00:00"/>
    <n v="2229"/>
    <n v="10213.459999999999"/>
    <n v="383.89"/>
    <n v="9829.57"/>
    <x v="0"/>
    <s v="Completed"/>
    <s v="20C"/>
    <n v="4"/>
    <n v="0"/>
    <s v="Weekday"/>
    <x v="13"/>
  </r>
  <r>
    <s v="F02833"/>
    <x v="1179"/>
    <s v="E1205"/>
    <s v="P01116"/>
    <x v="1"/>
    <s v="Business"/>
    <s v="Delhi"/>
    <s v="Chennai"/>
    <d v="2026-12-15T19:08:00"/>
    <d v="2026-12-16T00:08:00"/>
    <d v="1899-12-30T05:00:00"/>
    <n v="1471"/>
    <n v="14829.47"/>
    <n v="369.59"/>
    <n v="14459.88"/>
    <x v="0"/>
    <s v="Cancelled"/>
    <s v="1C"/>
    <n v="4"/>
    <n v="1"/>
    <s v="Weekday"/>
    <x v="56"/>
  </r>
  <r>
    <s v="F02834"/>
    <x v="794"/>
    <s v="E1104"/>
    <s v="P04545"/>
    <x v="3"/>
    <s v="Economy"/>
    <s v="Kolkata"/>
    <s v="Pune"/>
    <d v="2023-10-23T19:38:00"/>
    <d v="2023-10-23T21:38:00"/>
    <d v="1899-12-30T02:00:00"/>
    <n v="1395"/>
    <n v="6620.8"/>
    <n v="160.63999999999999"/>
    <n v="6460.16"/>
    <x v="2"/>
    <s v="Completed"/>
    <s v="30F"/>
    <n v="1"/>
    <n v="0"/>
    <s v="Weekday"/>
    <x v="13"/>
  </r>
  <r>
    <s v="F02835"/>
    <x v="152"/>
    <s v="E1070"/>
    <s v="P04587"/>
    <x v="3"/>
    <s v="Economy"/>
    <s v="Lucknow"/>
    <s v="Chennai"/>
    <d v="2025-03-18T19:25:00"/>
    <d v="2025-03-18T21:25:00"/>
    <d v="1899-12-30T02:00:00"/>
    <n v="856"/>
    <n v="14433.48"/>
    <n v="666.49"/>
    <n v="13766.99"/>
    <x v="4"/>
    <s v="Completed"/>
    <s v="12D"/>
    <n v="1"/>
    <n v="0"/>
    <s v="Weekday"/>
    <x v="27"/>
  </r>
  <r>
    <s v="F02836"/>
    <x v="1037"/>
    <s v="E1110"/>
    <s v="P00654"/>
    <x v="3"/>
    <s v="Economy"/>
    <s v="Hyderabad"/>
    <s v="Chennai"/>
    <d v="2025-11-07T14:38:00"/>
    <d v="2025-11-07T18:38:00"/>
    <d v="1899-12-30T04:00:00"/>
    <n v="2497"/>
    <n v="1560.52"/>
    <n v="1184.79"/>
    <n v="375.73"/>
    <x v="2"/>
    <s v="Completed"/>
    <s v="18D"/>
    <n v="2"/>
    <n v="0"/>
    <s v="Weekday"/>
    <x v="57"/>
  </r>
  <r>
    <s v="F02837"/>
    <x v="1248"/>
    <s v="E1408"/>
    <s v="P04659"/>
    <x v="0"/>
    <s v="Business"/>
    <s v="Lucknow"/>
    <s v="Bengaluru"/>
    <d v="2025-02-10T13:18:00"/>
    <d v="2025-02-10T18:18:00"/>
    <d v="1899-12-30T05:00:00"/>
    <n v="415"/>
    <n v="2113.0700000000002"/>
    <n v="1871.27"/>
    <n v="241.80000000000018"/>
    <x v="2"/>
    <s v="Completed"/>
    <s v="2B"/>
    <n v="2"/>
    <n v="0"/>
    <s v="Weekday"/>
    <x v="45"/>
  </r>
  <r>
    <s v="F02838"/>
    <x v="604"/>
    <s v="E1021"/>
    <s v="P04075"/>
    <x v="0"/>
    <s v="Economy"/>
    <s v="Hyderabad"/>
    <s v="Delhi"/>
    <d v="2026-01-11T15:38:00"/>
    <d v="2026-01-11T20:38:00"/>
    <d v="1899-12-30T05:00:00"/>
    <n v="734"/>
    <n v="8886.75"/>
    <n v="1708.54"/>
    <n v="7178.21"/>
    <x v="4"/>
    <s v="Completed"/>
    <s v="20A"/>
    <n v="1"/>
    <n v="0"/>
    <s v="Weekend"/>
    <x v="5"/>
  </r>
  <r>
    <s v="F02839"/>
    <x v="621"/>
    <s v="E1712"/>
    <s v="P02629"/>
    <x v="1"/>
    <s v="Business"/>
    <s v="Chennai"/>
    <s v="Delhi"/>
    <d v="2023-08-22T13:08:00"/>
    <d v="2023-08-22T15:08:00"/>
    <d v="1899-12-30T02:00:00"/>
    <n v="1945"/>
    <n v="14824.42"/>
    <n v="95.1"/>
    <n v="14729.32"/>
    <x v="0"/>
    <s v="Cancelled"/>
    <s v="25E"/>
    <n v="2"/>
    <n v="1"/>
    <s v="Weekday"/>
    <x v="48"/>
  </r>
  <r>
    <s v="F02840"/>
    <x v="1114"/>
    <s v="E1609"/>
    <s v="P02207"/>
    <x v="4"/>
    <s v="Economy"/>
    <s v="Mumbai"/>
    <s v="Ahmedabad"/>
    <d v="2024-12-05T06:37:00"/>
    <d v="2024-12-05T08:37:00"/>
    <d v="1899-12-30T02:00:00"/>
    <n v="1032"/>
    <n v="14836.39"/>
    <n v="334.09"/>
    <n v="14502.3"/>
    <x v="1"/>
    <s v="Completed"/>
    <s v="29D"/>
    <n v="5"/>
    <n v="0"/>
    <s v="Weekday"/>
    <x v="16"/>
  </r>
  <r>
    <s v="F02841"/>
    <x v="972"/>
    <s v="E1613"/>
    <s v="P04179"/>
    <x v="0"/>
    <s v="Business"/>
    <s v="Hyderabad"/>
    <s v="Chennai"/>
    <d v="2026-11-26T17:36:00"/>
    <d v="2026-11-26T22:36:00"/>
    <d v="1899-12-30T05:00:00"/>
    <n v="1210"/>
    <n v="1533.75"/>
    <n v="1244.1199999999999"/>
    <n v="289.63000000000011"/>
    <x v="2"/>
    <s v="Completed"/>
    <s v="27C"/>
    <n v="2"/>
    <n v="0"/>
    <s v="Weekday"/>
    <x v="57"/>
  </r>
  <r>
    <s v="F02842"/>
    <x v="220"/>
    <s v="E1541"/>
    <s v="P01780"/>
    <x v="1"/>
    <s v="First_Class"/>
    <s v="Lucknow"/>
    <s v="Pune"/>
    <d v="2024-12-20T14:11:00"/>
    <d v="2024-12-20T16:11:00"/>
    <d v="1899-12-30T02:00:00"/>
    <n v="579"/>
    <n v="14304.49"/>
    <n v="1340.92"/>
    <n v="12963.57"/>
    <x v="4"/>
    <s v="Completed"/>
    <s v="16E"/>
    <n v="4"/>
    <n v="0"/>
    <s v="Weekday"/>
    <x v="38"/>
  </r>
  <r>
    <s v="F02843"/>
    <x v="981"/>
    <s v="E1064"/>
    <s v="P01228"/>
    <x v="2"/>
    <s v="First_Class"/>
    <s v="Ahmedabad"/>
    <s v="Pune"/>
    <d v="2026-06-03T03:28:00"/>
    <d v="2026-06-03T04:28:00"/>
    <d v="1899-12-30T01:00:00"/>
    <n v="2009"/>
    <n v="2444.9"/>
    <n v="1504.46"/>
    <n v="940.44"/>
    <x v="2"/>
    <s v="Cancelled"/>
    <s v="22C"/>
    <n v="5"/>
    <n v="1"/>
    <s v="Weekday"/>
    <x v="68"/>
  </r>
  <r>
    <s v="F02844"/>
    <x v="149"/>
    <s v="E1125"/>
    <s v="P02621"/>
    <x v="1"/>
    <s v="First_Class"/>
    <s v="Delhi"/>
    <s v="Ahmedabad"/>
    <d v="2025-05-17T13:26:00"/>
    <d v="2025-05-17T15:26:00"/>
    <d v="1899-12-30T02:00:00"/>
    <n v="922"/>
    <n v="12186.67"/>
    <n v="620.73"/>
    <n v="11565.94"/>
    <x v="0"/>
    <s v="Cancelled"/>
    <s v="18F"/>
    <n v="2"/>
    <n v="1"/>
    <s v="Weekend"/>
    <x v="52"/>
  </r>
  <r>
    <s v="F02845"/>
    <x v="136"/>
    <s v="E1735"/>
    <s v="P01308"/>
    <x v="4"/>
    <s v="First_Class"/>
    <s v="Mumbai"/>
    <s v="Hyderabad"/>
    <d v="2025-07-27T01:41:00"/>
    <d v="2025-07-27T02:41:00"/>
    <d v="1899-12-30T01:00:00"/>
    <n v="1834"/>
    <n v="5137.6400000000003"/>
    <n v="1108.6199999999999"/>
    <n v="4029.0200000000004"/>
    <x v="4"/>
    <s v="Completed"/>
    <s v="16A"/>
    <n v="3"/>
    <n v="0"/>
    <s v="Weekend"/>
    <x v="44"/>
  </r>
  <r>
    <s v="F02846"/>
    <x v="1118"/>
    <s v="E1216"/>
    <s v="P02103"/>
    <x v="1"/>
    <s v="Business"/>
    <s v="Bengaluru"/>
    <s v="Hyderabad"/>
    <d v="2026-06-08T07:38:00"/>
    <d v="2026-06-08T11:38:00"/>
    <d v="1899-12-30T04:00:00"/>
    <n v="993"/>
    <n v="10764.65"/>
    <n v="313.35000000000002"/>
    <n v="10451.299999999999"/>
    <x v="2"/>
    <s v="Cancelled"/>
    <s v="30D"/>
    <n v="2"/>
    <n v="1"/>
    <s v="Weekday"/>
    <x v="41"/>
  </r>
  <r>
    <s v="F02847"/>
    <x v="183"/>
    <s v="E1387"/>
    <s v="P04829"/>
    <x v="3"/>
    <s v="First_Class"/>
    <s v="Pune"/>
    <s v="Hyderabad"/>
    <d v="2023-03-17T00:54:00"/>
    <d v="2023-03-17T01:54:00"/>
    <d v="1899-12-30T01:00:00"/>
    <n v="1344"/>
    <n v="3937.73"/>
    <n v="1818.63"/>
    <n v="2119.1"/>
    <x v="3"/>
    <s v="Completed"/>
    <s v="12B"/>
    <n v="5"/>
    <n v="0"/>
    <s v="Weekday"/>
    <x v="39"/>
  </r>
  <r>
    <s v="F02848"/>
    <x v="960"/>
    <s v="E1128"/>
    <s v="P00083"/>
    <x v="0"/>
    <s v="Business"/>
    <s v="Lucknow"/>
    <s v="Hyderabad"/>
    <d v="2024-04-22T14:43:00"/>
    <d v="2024-04-22T18:43:00"/>
    <d v="1899-12-30T04:00:00"/>
    <n v="903"/>
    <n v="6197.02"/>
    <n v="1724.44"/>
    <n v="4472.58"/>
    <x v="4"/>
    <s v="Completed"/>
    <s v="30A"/>
    <n v="3"/>
    <n v="0"/>
    <s v="Weekday"/>
    <x v="33"/>
  </r>
  <r>
    <s v="F02849"/>
    <x v="224"/>
    <s v="E1488"/>
    <s v="P01058"/>
    <x v="2"/>
    <s v="First_Class"/>
    <s v="Bengaluru"/>
    <s v="Hyderabad"/>
    <d v="2025-08-28T04:20:00"/>
    <d v="2025-08-28T06:20:00"/>
    <d v="1899-12-30T02:00:00"/>
    <n v="1397"/>
    <n v="10297.799999999999"/>
    <n v="500.84"/>
    <n v="9796.9599999999991"/>
    <x v="4"/>
    <s v="Completed"/>
    <s v="11C"/>
    <n v="3"/>
    <n v="0"/>
    <s v="Weekday"/>
    <x v="41"/>
  </r>
  <r>
    <s v="F02850"/>
    <x v="629"/>
    <s v="E1139"/>
    <s v="P00149"/>
    <x v="3"/>
    <s v="Business"/>
    <s v="Ahmedabad"/>
    <s v="Hyderabad"/>
    <d v="2025-08-21T11:16:00"/>
    <d v="2025-08-21T15:16:00"/>
    <d v="1899-12-30T04:00:00"/>
    <n v="1621"/>
    <n v="4801.9799999999996"/>
    <n v="513.29999999999995"/>
    <n v="4288.6799999999994"/>
    <x v="4"/>
    <s v="Completed"/>
    <s v="26A"/>
    <n v="4"/>
    <n v="0"/>
    <s v="Weekday"/>
    <x v="34"/>
  </r>
  <r>
    <s v="F02851"/>
    <x v="178"/>
    <s v="E1098"/>
    <s v="P04938"/>
    <x v="1"/>
    <s v="Business"/>
    <s v="Hyderabad"/>
    <s v="Ahmedabad"/>
    <d v="2023-06-02T03:57:00"/>
    <d v="2023-06-02T06:57:00"/>
    <d v="1899-12-30T03:00:00"/>
    <n v="1092"/>
    <n v="14837.87"/>
    <n v="1762.59"/>
    <n v="13075.28"/>
    <x v="4"/>
    <s v="Completed"/>
    <s v="2A"/>
    <n v="2"/>
    <n v="0"/>
    <s v="Weekday"/>
    <x v="4"/>
  </r>
  <r>
    <s v="F02852"/>
    <x v="812"/>
    <s v="E1089"/>
    <s v="P05540"/>
    <x v="4"/>
    <s v="First_Class"/>
    <s v="Chennai"/>
    <s v="Lucknow"/>
    <d v="2025-03-13T11:50:00"/>
    <d v="2025-03-13T12:50:00"/>
    <d v="1899-12-30T01:00:00"/>
    <n v="1653"/>
    <n v="5099.1099999999997"/>
    <n v="266.05"/>
    <n v="4833.0599999999995"/>
    <x v="3"/>
    <s v="Completed"/>
    <s v="10E"/>
    <n v="1"/>
    <n v="0"/>
    <s v="Weekday"/>
    <x v="42"/>
  </r>
  <r>
    <s v="F02853"/>
    <x v="537"/>
    <s v="E1299"/>
    <s v="P00853"/>
    <x v="4"/>
    <s v="Business"/>
    <s v="Lucknow"/>
    <s v="Delhi"/>
    <d v="2023-10-08T05:55:00"/>
    <d v="2023-10-08T08:55:00"/>
    <d v="1899-12-30T03:00:00"/>
    <n v="654"/>
    <n v="14658.67"/>
    <n v="1391.16"/>
    <n v="13267.51"/>
    <x v="3"/>
    <s v="Cancelled"/>
    <s v="21B"/>
    <n v="3"/>
    <n v="1"/>
    <s v="Weekend"/>
    <x v="50"/>
  </r>
  <r>
    <s v="F02854"/>
    <x v="585"/>
    <s v="E1389"/>
    <s v="P03548"/>
    <x v="2"/>
    <s v="Economy"/>
    <s v="Delhi"/>
    <s v="Mumbai"/>
    <d v="2023-06-10T01:24:00"/>
    <d v="2023-06-10T02:24:00"/>
    <d v="1899-12-30T01:00:00"/>
    <n v="2294"/>
    <n v="14792.21"/>
    <n v="962.61"/>
    <n v="13829.599999999999"/>
    <x v="0"/>
    <s v="Cancelled"/>
    <s v="29B"/>
    <n v="3"/>
    <n v="1"/>
    <s v="Weekend"/>
    <x v="61"/>
  </r>
  <r>
    <s v="F02855"/>
    <x v="639"/>
    <s v="E1053"/>
    <s v="P03289"/>
    <x v="0"/>
    <s v="Business"/>
    <s v="Ahmedabad"/>
    <s v="Bengaluru"/>
    <d v="2024-04-21T15:14:00"/>
    <d v="2024-04-21T19:14:00"/>
    <d v="1899-12-30T04:00:00"/>
    <n v="2371"/>
    <n v="6630.07"/>
    <n v="1289.32"/>
    <n v="5340.75"/>
    <x v="0"/>
    <s v="Completed"/>
    <s v="11F"/>
    <n v="2"/>
    <n v="0"/>
    <s v="Weekend"/>
    <x v="63"/>
  </r>
  <r>
    <s v="F02856"/>
    <x v="859"/>
    <s v="E1225"/>
    <s v="P03063"/>
    <x v="3"/>
    <s v="Economy"/>
    <s v="Pune"/>
    <s v="Delhi"/>
    <d v="2025-06-24T05:00:00"/>
    <d v="2025-06-24T06:00:00"/>
    <d v="1899-12-30T01:00:00"/>
    <n v="1652"/>
    <n v="13647.82"/>
    <n v="311.39999999999998"/>
    <n v="13336.42"/>
    <x v="3"/>
    <s v="Cancelled"/>
    <s v="27E"/>
    <n v="4"/>
    <n v="1"/>
    <s v="Weekday"/>
    <x v="70"/>
  </r>
  <r>
    <s v="F02857"/>
    <x v="601"/>
    <s v="E1610"/>
    <s v="P01179"/>
    <x v="2"/>
    <s v="Business"/>
    <s v="Chennai"/>
    <s v="Lucknow"/>
    <d v="2026-09-26T03:06:00"/>
    <d v="2026-09-26T06:06:00"/>
    <d v="1899-12-30T03:00:00"/>
    <n v="2473"/>
    <n v="12263.83"/>
    <n v="633.61"/>
    <n v="11630.22"/>
    <x v="3"/>
    <s v="Cancelled"/>
    <s v="18B"/>
    <n v="5"/>
    <n v="1"/>
    <s v="Weekend"/>
    <x v="42"/>
  </r>
  <r>
    <s v="F02858"/>
    <x v="522"/>
    <s v="E1648"/>
    <s v="P05947"/>
    <x v="4"/>
    <s v="Business"/>
    <s v="Kolkata"/>
    <s v="Ahmedabad"/>
    <d v="2023-09-27T00:31:00"/>
    <d v="2023-09-27T04:31:00"/>
    <d v="1899-12-30T04:00:00"/>
    <n v="506"/>
    <n v="13652.04"/>
    <n v="1044.3499999999999"/>
    <n v="12607.69"/>
    <x v="0"/>
    <s v="Cancelled"/>
    <s v="24B"/>
    <n v="5"/>
    <n v="1"/>
    <s v="Weekday"/>
    <x v="6"/>
  </r>
  <r>
    <s v="F02859"/>
    <x v="660"/>
    <s v="E1794"/>
    <s v="P04263"/>
    <x v="0"/>
    <s v="Business"/>
    <s v="Kolkata"/>
    <s v="Hyderabad"/>
    <d v="2024-11-21T11:29:00"/>
    <d v="2024-11-21T14:29:00"/>
    <d v="1899-12-30T03:00:00"/>
    <n v="1692"/>
    <n v="10035.780000000001"/>
    <n v="430.79"/>
    <n v="9604.99"/>
    <x v="2"/>
    <s v="Cancelled"/>
    <s v="8B"/>
    <n v="4"/>
    <n v="1"/>
    <s v="Weekday"/>
    <x v="60"/>
  </r>
  <r>
    <s v="F02860"/>
    <x v="423"/>
    <s v="E1490"/>
    <s v="P05154"/>
    <x v="2"/>
    <s v="First_Class"/>
    <s v="Chennai"/>
    <s v="Delhi"/>
    <d v="2023-02-07T20:37:00"/>
    <d v="2023-02-08T00:37:00"/>
    <d v="1899-12-30T04:00:00"/>
    <n v="764"/>
    <n v="14202.45"/>
    <n v="463.31"/>
    <n v="13739.140000000001"/>
    <x v="2"/>
    <s v="Completed"/>
    <s v="19C"/>
    <n v="1"/>
    <n v="0"/>
    <s v="Weekday"/>
    <x v="48"/>
  </r>
  <r>
    <s v="F02861"/>
    <x v="1060"/>
    <s v="E1648"/>
    <s v="P05013"/>
    <x v="0"/>
    <s v="Business"/>
    <s v="Delhi"/>
    <s v="Mumbai"/>
    <d v="2023-01-09T21:36:00"/>
    <d v="2023-01-09T23:36:00"/>
    <d v="1899-12-30T02:00:00"/>
    <n v="2033"/>
    <n v="7205.29"/>
    <n v="525.55999999999995"/>
    <n v="6679.73"/>
    <x v="3"/>
    <s v="Completed"/>
    <s v="17B"/>
    <n v="2"/>
    <n v="0"/>
    <s v="Weekday"/>
    <x v="61"/>
  </r>
  <r>
    <s v="F02862"/>
    <x v="613"/>
    <s v="E1883"/>
    <s v="P03890"/>
    <x v="0"/>
    <s v="Economy"/>
    <s v="Kolkata"/>
    <s v="Delhi"/>
    <d v="2023-08-18T11:08:00"/>
    <d v="2023-08-18T13:08:00"/>
    <d v="1899-12-30T02:00:00"/>
    <n v="1474"/>
    <n v="8625.6299999999992"/>
    <n v="754.81"/>
    <n v="7870.82"/>
    <x v="1"/>
    <s v="Completed"/>
    <s v="20A"/>
    <n v="5"/>
    <n v="0"/>
    <s v="Weekday"/>
    <x v="19"/>
  </r>
  <r>
    <s v="F02863"/>
    <x v="560"/>
    <s v="E1953"/>
    <s v="P03125"/>
    <x v="2"/>
    <s v="Economy"/>
    <s v="Pune"/>
    <s v="Kolkata"/>
    <d v="2024-06-20T07:47:00"/>
    <d v="2024-06-20T09:47:00"/>
    <d v="1899-12-30T02:00:00"/>
    <n v="709"/>
    <n v="3344.18"/>
    <n v="989.91"/>
    <n v="2354.27"/>
    <x v="0"/>
    <s v="Cancelled"/>
    <s v="28F"/>
    <n v="3"/>
    <n v="1"/>
    <s v="Weekday"/>
    <x v="58"/>
  </r>
  <r>
    <s v="F02864"/>
    <x v="821"/>
    <s v="E1825"/>
    <s v="P05074"/>
    <x v="2"/>
    <s v="First_Class"/>
    <s v="Ahmedabad"/>
    <s v="Delhi"/>
    <d v="2026-09-05T03:00:00"/>
    <d v="2026-09-05T05:00:00"/>
    <d v="1899-12-30T02:00:00"/>
    <n v="1029"/>
    <n v="6834.94"/>
    <n v="659.71"/>
    <n v="6175.23"/>
    <x v="2"/>
    <s v="Completed"/>
    <s v="10A"/>
    <n v="2"/>
    <n v="0"/>
    <s v="Weekend"/>
    <x v="8"/>
  </r>
  <r>
    <s v="F02865"/>
    <x v="1195"/>
    <s v="E1594"/>
    <s v="P04444"/>
    <x v="0"/>
    <s v="First_Class"/>
    <s v="Kolkata"/>
    <s v="Ahmedabad"/>
    <d v="2023-09-05T21:20:00"/>
    <d v="2023-09-06T00:20:00"/>
    <d v="1899-12-30T03:00:00"/>
    <n v="1274"/>
    <n v="13088.9"/>
    <n v="1116.3499999999999"/>
    <n v="11972.55"/>
    <x v="1"/>
    <s v="Completed"/>
    <s v="1A"/>
    <n v="5"/>
    <n v="0"/>
    <s v="Weekday"/>
    <x v="6"/>
  </r>
  <r>
    <s v="F02866"/>
    <x v="1008"/>
    <s v="E1018"/>
    <s v="P04322"/>
    <x v="4"/>
    <s v="First_Class"/>
    <s v="Lucknow"/>
    <s v="Kolkata"/>
    <d v="2025-01-23T23:22:00"/>
    <d v="2025-01-24T02:22:00"/>
    <d v="1899-12-30T03:00:00"/>
    <n v="2126"/>
    <n v="3098.01"/>
    <n v="500.81"/>
    <n v="2597.2000000000003"/>
    <x v="3"/>
    <s v="Completed"/>
    <s v="9B"/>
    <n v="3"/>
    <n v="0"/>
    <s v="Weekday"/>
    <x v="40"/>
  </r>
  <r>
    <s v="F02867"/>
    <x v="714"/>
    <s v="E1095"/>
    <s v="P00228"/>
    <x v="0"/>
    <s v="Business"/>
    <s v="Pune"/>
    <s v="Lucknow"/>
    <d v="2024-08-17T23:52:00"/>
    <d v="2024-08-18T02:52:00"/>
    <d v="1899-12-30T03:00:00"/>
    <n v="724"/>
    <n v="1660"/>
    <n v="913.86"/>
    <n v="746.14"/>
    <x v="2"/>
    <s v="Completed"/>
    <s v="13C"/>
    <n v="1"/>
    <n v="0"/>
    <s v="Weekend"/>
    <x v="10"/>
  </r>
  <r>
    <s v="F02868"/>
    <x v="517"/>
    <s v="E1541"/>
    <s v="P05181"/>
    <x v="1"/>
    <s v="Economy"/>
    <s v="Hyderabad"/>
    <s v="Kolkata"/>
    <d v="2023-09-11T04:37:00"/>
    <d v="2023-09-11T09:37:00"/>
    <d v="1899-12-30T05:00:00"/>
    <n v="2422"/>
    <n v="6831.87"/>
    <n v="1484.66"/>
    <n v="5347.21"/>
    <x v="3"/>
    <s v="Cancelled"/>
    <s v="18A"/>
    <n v="5"/>
    <n v="1"/>
    <s v="Weekday"/>
    <x v="15"/>
  </r>
  <r>
    <s v="F02869"/>
    <x v="1171"/>
    <s v="E1036"/>
    <s v="P01146"/>
    <x v="1"/>
    <s v="Business"/>
    <s v="Lucknow"/>
    <s v="Mumbai"/>
    <d v="2023-01-01T07:24:00"/>
    <d v="2023-01-01T08:24:00"/>
    <d v="1899-12-30T01:00:00"/>
    <n v="1025"/>
    <n v="12898.32"/>
    <n v="620.42999999999995"/>
    <n v="12277.89"/>
    <x v="2"/>
    <s v="Completed"/>
    <s v="3A"/>
    <n v="3"/>
    <n v="0"/>
    <s v="Weekend"/>
    <x v="17"/>
  </r>
  <r>
    <s v="F02870"/>
    <x v="532"/>
    <s v="E1088"/>
    <s v="P02448"/>
    <x v="0"/>
    <s v="Business"/>
    <s v="Delhi"/>
    <s v="Bengaluru"/>
    <d v="2024-10-24T05:00:00"/>
    <d v="2024-10-24T07:00:00"/>
    <d v="1899-12-30T02:00:00"/>
    <n v="1198"/>
    <n v="10152.049999999999"/>
    <n v="486.08"/>
    <n v="9665.9699999999993"/>
    <x v="4"/>
    <s v="Completed"/>
    <s v="16D"/>
    <n v="1"/>
    <n v="0"/>
    <s v="Weekday"/>
    <x v="55"/>
  </r>
  <r>
    <s v="F02871"/>
    <x v="180"/>
    <s v="E1103"/>
    <s v="P05305"/>
    <x v="1"/>
    <s v="Business"/>
    <s v="Lucknow"/>
    <s v="Hyderabad"/>
    <d v="2023-07-19T19:41:00"/>
    <d v="2023-07-20T00:41:00"/>
    <d v="1899-12-30T05:00:00"/>
    <n v="2375"/>
    <n v="10365.66"/>
    <n v="1417"/>
    <n v="8948.66"/>
    <x v="2"/>
    <s v="Completed"/>
    <s v="28C"/>
    <n v="1"/>
    <n v="0"/>
    <s v="Weekday"/>
    <x v="33"/>
  </r>
  <r>
    <s v="F02872"/>
    <x v="1248"/>
    <s v="E1971"/>
    <s v="P04263"/>
    <x v="2"/>
    <s v="Business"/>
    <s v="Pune"/>
    <s v="Chennai"/>
    <d v="2026-09-11T06:39:00"/>
    <d v="2026-09-11T11:39:00"/>
    <d v="1899-12-30T05:00:00"/>
    <n v="1070"/>
    <n v="4658.2700000000004"/>
    <n v="1909.93"/>
    <n v="2748.34"/>
    <x v="2"/>
    <s v="Completed"/>
    <s v="17D"/>
    <n v="5"/>
    <n v="0"/>
    <s v="Weekday"/>
    <x v="46"/>
  </r>
  <r>
    <s v="F02873"/>
    <x v="694"/>
    <s v="E1546"/>
    <s v="P01630"/>
    <x v="0"/>
    <s v="First_Class"/>
    <s v="Pune"/>
    <s v="Hyderabad"/>
    <d v="2024-06-12T01:24:00"/>
    <d v="2024-06-12T03:24:00"/>
    <d v="1899-12-30T02:00:00"/>
    <n v="1010"/>
    <n v="11284.23"/>
    <n v="241.13"/>
    <n v="11043.1"/>
    <x v="3"/>
    <s v="Completed"/>
    <s v="6A"/>
    <n v="4"/>
    <n v="0"/>
    <s v="Weekday"/>
    <x v="39"/>
  </r>
  <r>
    <s v="F02874"/>
    <x v="51"/>
    <s v="E1247"/>
    <s v="P04936"/>
    <x v="2"/>
    <s v="Economy"/>
    <s v="Hyderabad"/>
    <s v="Mumbai"/>
    <d v="2026-04-16T13:39:00"/>
    <d v="2026-04-16T16:39:00"/>
    <d v="1899-12-30T03:00:00"/>
    <n v="2493"/>
    <n v="5766.67"/>
    <n v="1484.55"/>
    <n v="4282.12"/>
    <x v="2"/>
    <s v="Cancelled"/>
    <s v="25C"/>
    <n v="4"/>
    <n v="1"/>
    <s v="Weekday"/>
    <x v="2"/>
  </r>
  <r>
    <s v="F02875"/>
    <x v="140"/>
    <s v="E1437"/>
    <s v="P04800"/>
    <x v="1"/>
    <s v="Business"/>
    <s v="Ahmedabad"/>
    <s v="Chennai"/>
    <d v="2026-09-13T01:03:00"/>
    <d v="2026-09-13T02:03:00"/>
    <d v="1899-12-30T01:00:00"/>
    <n v="1836"/>
    <n v="14318.46"/>
    <n v="804.63"/>
    <n v="13513.83"/>
    <x v="2"/>
    <s v="Cancelled"/>
    <s v="22D"/>
    <n v="2"/>
    <n v="1"/>
    <s v="Weekend"/>
    <x v="36"/>
  </r>
  <r>
    <s v="F02876"/>
    <x v="46"/>
    <s v="E1016"/>
    <s v="P01982"/>
    <x v="4"/>
    <s v="First_Class"/>
    <s v="Lucknow"/>
    <s v="Kolkata"/>
    <d v="2023-10-19T07:36:00"/>
    <d v="2023-10-19T10:36:00"/>
    <d v="1899-12-30T03:00:00"/>
    <n v="1750"/>
    <n v="4912.26"/>
    <n v="381.53"/>
    <n v="4530.7300000000005"/>
    <x v="1"/>
    <s v="Completed"/>
    <s v="10A"/>
    <n v="1"/>
    <n v="0"/>
    <s v="Weekday"/>
    <x v="40"/>
  </r>
  <r>
    <s v="F02877"/>
    <x v="650"/>
    <s v="E1511"/>
    <s v="P03731"/>
    <x v="2"/>
    <s v="First_Class"/>
    <s v="Ahmedabad"/>
    <s v="Chennai"/>
    <d v="2024-01-27T18:26:00"/>
    <d v="2024-01-27T20:26:00"/>
    <d v="1899-12-30T02:00:00"/>
    <n v="1656"/>
    <n v="9360.64"/>
    <n v="691.18"/>
    <n v="8669.4599999999991"/>
    <x v="2"/>
    <s v="Completed"/>
    <s v="27B"/>
    <n v="5"/>
    <n v="0"/>
    <s v="Weekend"/>
    <x v="36"/>
  </r>
  <r>
    <s v="F02878"/>
    <x v="1420"/>
    <s v="E1078"/>
    <s v="P00046"/>
    <x v="1"/>
    <s v="Business"/>
    <s v="Kolkata"/>
    <s v="Ahmedabad"/>
    <d v="2026-02-18T01:53:00"/>
    <d v="2026-02-18T06:53:00"/>
    <d v="1899-12-30T05:00:00"/>
    <n v="1444"/>
    <n v="10749.34"/>
    <n v="1370.09"/>
    <n v="9379.25"/>
    <x v="1"/>
    <s v="Completed"/>
    <s v="20D"/>
    <n v="1"/>
    <n v="0"/>
    <s v="Weekday"/>
    <x v="6"/>
  </r>
  <r>
    <s v="F02879"/>
    <x v="906"/>
    <s v="E1852"/>
    <s v="P01969"/>
    <x v="2"/>
    <s v="First_Class"/>
    <s v="Chennai"/>
    <s v="Bengaluru"/>
    <d v="2023-08-05T00:37:00"/>
    <d v="2023-08-05T02:37:00"/>
    <d v="1899-12-30T02:00:00"/>
    <n v="307"/>
    <n v="3954.72"/>
    <n v="870.12"/>
    <n v="3084.6"/>
    <x v="3"/>
    <s v="Completed"/>
    <s v="3A"/>
    <n v="4"/>
    <n v="0"/>
    <s v="Weekend"/>
    <x v="49"/>
  </r>
  <r>
    <s v="F02880"/>
    <x v="1035"/>
    <s v="E1715"/>
    <s v="P02837"/>
    <x v="0"/>
    <s v="First_Class"/>
    <s v="Pune"/>
    <s v="Bengaluru"/>
    <d v="2024-07-31T12:04:00"/>
    <d v="2024-07-31T16:04:00"/>
    <d v="1899-12-30T04:00:00"/>
    <n v="1347"/>
    <n v="10913.25"/>
    <n v="55.51"/>
    <n v="10857.74"/>
    <x v="1"/>
    <s v="Completed"/>
    <s v="17F"/>
    <n v="1"/>
    <n v="0"/>
    <s v="Weekday"/>
    <x v="43"/>
  </r>
  <r>
    <s v="F02881"/>
    <x v="390"/>
    <s v="E1797"/>
    <s v="P03411"/>
    <x v="4"/>
    <s v="Business"/>
    <s v="Delhi"/>
    <s v="Mumbai"/>
    <d v="2024-02-06T15:20:00"/>
    <d v="2024-02-06T20:20:00"/>
    <d v="1899-12-30T05:00:00"/>
    <n v="825"/>
    <n v="3062.4"/>
    <n v="1925.29"/>
    <n v="1137.1100000000001"/>
    <x v="2"/>
    <s v="Completed"/>
    <s v="10D"/>
    <n v="1"/>
    <n v="0"/>
    <s v="Weekday"/>
    <x v="61"/>
  </r>
  <r>
    <s v="F02882"/>
    <x v="1158"/>
    <s v="E1412"/>
    <s v="P01156"/>
    <x v="3"/>
    <s v="Economy"/>
    <s v="Bengaluru"/>
    <s v="Chennai"/>
    <d v="2026-12-05T06:55:00"/>
    <d v="2026-12-05T11:55:00"/>
    <d v="1899-12-30T05:00:00"/>
    <n v="1848"/>
    <n v="8119.95"/>
    <n v="1403.83"/>
    <n v="6716.12"/>
    <x v="4"/>
    <s v="Completed"/>
    <s v="19F"/>
    <n v="5"/>
    <n v="0"/>
    <s v="Weekend"/>
    <x v="14"/>
  </r>
  <r>
    <s v="F02883"/>
    <x v="670"/>
    <s v="E1457"/>
    <s v="P03469"/>
    <x v="2"/>
    <s v="First_Class"/>
    <s v="Mumbai"/>
    <s v="Lucknow"/>
    <d v="2026-10-22T01:33:00"/>
    <d v="2026-10-22T05:33:00"/>
    <d v="1899-12-30T04:00:00"/>
    <n v="1863"/>
    <n v="5200.42"/>
    <n v="196.13"/>
    <n v="5004.29"/>
    <x v="1"/>
    <s v="Cancelled"/>
    <s v="18C"/>
    <n v="3"/>
    <n v="1"/>
    <s v="Weekday"/>
    <x v="21"/>
  </r>
  <r>
    <s v="F02884"/>
    <x v="509"/>
    <s v="E1197"/>
    <s v="P01172"/>
    <x v="1"/>
    <s v="First_Class"/>
    <s v="Hyderabad"/>
    <s v="Mumbai"/>
    <d v="2025-12-31T22:54:00"/>
    <d v="2026-01-01T03:54:00"/>
    <d v="1899-12-30T05:00:00"/>
    <n v="1751"/>
    <n v="9872.3700000000008"/>
    <n v="1531.19"/>
    <n v="8341.18"/>
    <x v="3"/>
    <s v="Completed"/>
    <s v="19B"/>
    <n v="3"/>
    <n v="0"/>
    <s v="Weekday"/>
    <x v="2"/>
  </r>
  <r>
    <s v="F02885"/>
    <x v="1421"/>
    <s v="E1919"/>
    <s v="P01839"/>
    <x v="0"/>
    <s v="Business"/>
    <s v="Kolkata"/>
    <s v="Lucknow"/>
    <d v="2023-01-01T15:12:00"/>
    <d v="2023-01-01T17:12:00"/>
    <d v="1899-12-30T02:00:00"/>
    <n v="1167"/>
    <n v="3714.4"/>
    <n v="440.88"/>
    <n v="3273.52"/>
    <x v="2"/>
    <s v="Completed"/>
    <s v="25F"/>
    <n v="4"/>
    <n v="0"/>
    <s v="Weekend"/>
    <x v="28"/>
  </r>
  <r>
    <s v="F02886"/>
    <x v="248"/>
    <s v="E1485"/>
    <s v="P00709"/>
    <x v="4"/>
    <s v="First_Class"/>
    <s v="Kolkata"/>
    <s v="Lucknow"/>
    <d v="2024-06-04T07:35:00"/>
    <d v="2024-06-04T12:35:00"/>
    <d v="1899-12-30T05:00:00"/>
    <n v="711"/>
    <n v="13490.56"/>
    <n v="1343.78"/>
    <n v="12146.779999999999"/>
    <x v="0"/>
    <s v="Completed"/>
    <s v="13F"/>
    <n v="4"/>
    <n v="0"/>
    <s v="Weekday"/>
    <x v="28"/>
  </r>
  <r>
    <s v="F02887"/>
    <x v="648"/>
    <s v="E1992"/>
    <s v="P03774"/>
    <x v="0"/>
    <s v="First_Class"/>
    <s v="Hyderabad"/>
    <s v="Bengaluru"/>
    <d v="2023-03-29T02:02:00"/>
    <d v="2023-03-29T06:02:00"/>
    <d v="1899-12-30T04:00:00"/>
    <n v="741"/>
    <n v="1716.38"/>
    <n v="947.04"/>
    <n v="769.34000000000015"/>
    <x v="1"/>
    <s v="Completed"/>
    <s v="26B"/>
    <n v="5"/>
    <n v="0"/>
    <s v="Weekday"/>
    <x v="71"/>
  </r>
  <r>
    <s v="F02888"/>
    <x v="1370"/>
    <s v="E1709"/>
    <s v="P03777"/>
    <x v="3"/>
    <s v="First_Class"/>
    <s v="Delhi"/>
    <s v="Lucknow"/>
    <d v="2024-07-15T19:44:00"/>
    <d v="2024-07-15T21:44:00"/>
    <d v="1899-12-30T02:00:00"/>
    <n v="1664"/>
    <n v="5713.11"/>
    <n v="1790.76"/>
    <n v="3922.3499999999995"/>
    <x v="2"/>
    <s v="Completed"/>
    <s v="20B"/>
    <n v="4"/>
    <n v="0"/>
    <s v="Weekday"/>
    <x v="18"/>
  </r>
  <r>
    <s v="F02889"/>
    <x v="134"/>
    <s v="E1775"/>
    <s v="P03552"/>
    <x v="1"/>
    <s v="First_Class"/>
    <s v="Chennai"/>
    <s v="Ahmedabad"/>
    <d v="2025-02-16T11:25:00"/>
    <d v="2025-02-16T15:25:00"/>
    <d v="1899-12-30T04:00:00"/>
    <n v="468"/>
    <n v="6004.28"/>
    <n v="918"/>
    <n v="5086.28"/>
    <x v="0"/>
    <s v="Cancelled"/>
    <s v="6A"/>
    <n v="5"/>
    <n v="1"/>
    <s v="Weekend"/>
    <x v="0"/>
  </r>
  <r>
    <s v="F02890"/>
    <x v="619"/>
    <s v="E1986"/>
    <s v="P05270"/>
    <x v="3"/>
    <s v="Economy"/>
    <s v="Delhi"/>
    <s v="Ahmedabad"/>
    <d v="2024-01-08T12:10:00"/>
    <d v="2024-01-08T17:10:00"/>
    <d v="1899-12-30T05:00:00"/>
    <n v="435"/>
    <n v="9146.08"/>
    <n v="1285.83"/>
    <n v="7860.25"/>
    <x v="0"/>
    <s v="Completed"/>
    <s v="13B"/>
    <n v="5"/>
    <n v="0"/>
    <s v="Weekday"/>
    <x v="52"/>
  </r>
  <r>
    <s v="F02891"/>
    <x v="509"/>
    <s v="E1298"/>
    <s v="P01146"/>
    <x v="3"/>
    <s v="First_Class"/>
    <s v="Pune"/>
    <s v="Chennai"/>
    <d v="2023-07-14T01:05:00"/>
    <d v="2023-07-14T05:05:00"/>
    <d v="1899-12-30T04:00:00"/>
    <n v="517"/>
    <n v="2077.21"/>
    <n v="1009.4"/>
    <n v="1067.81"/>
    <x v="3"/>
    <s v="Completed"/>
    <s v="24B"/>
    <n v="4"/>
    <n v="0"/>
    <s v="Weekday"/>
    <x v="46"/>
  </r>
  <r>
    <s v="F02892"/>
    <x v="1092"/>
    <s v="E1062"/>
    <s v="P00312"/>
    <x v="4"/>
    <s v="Business"/>
    <s v="Pune"/>
    <s v="Ahmedabad"/>
    <d v="2026-11-06T11:59:00"/>
    <d v="2026-11-06T14:59:00"/>
    <d v="1899-12-30T03:00:00"/>
    <n v="1338"/>
    <n v="2272.56"/>
    <n v="765.1"/>
    <n v="1507.46"/>
    <x v="1"/>
    <s v="Completed"/>
    <s v="20C"/>
    <n v="3"/>
    <n v="0"/>
    <s v="Weekday"/>
    <x v="30"/>
  </r>
  <r>
    <s v="F02893"/>
    <x v="376"/>
    <s v="E1352"/>
    <s v="P05053"/>
    <x v="0"/>
    <s v="Economy"/>
    <s v="Lucknow"/>
    <s v="Ahmedabad"/>
    <d v="2025-06-25T01:56:00"/>
    <d v="2025-06-25T05:56:00"/>
    <d v="1899-12-30T04:00:00"/>
    <n v="1201"/>
    <n v="3080.84"/>
    <n v="642.15"/>
    <n v="2438.69"/>
    <x v="2"/>
    <s v="Completed"/>
    <s v="5A"/>
    <n v="4"/>
    <n v="0"/>
    <s v="Weekday"/>
    <x v="37"/>
  </r>
  <r>
    <s v="F02894"/>
    <x v="60"/>
    <s v="E1513"/>
    <s v="P01629"/>
    <x v="0"/>
    <s v="Business"/>
    <s v="Chennai"/>
    <s v="Lucknow"/>
    <d v="2023-09-27T06:46:00"/>
    <d v="2023-09-27T08:46:00"/>
    <d v="1899-12-30T02:00:00"/>
    <n v="2350"/>
    <n v="3878.7"/>
    <n v="331.31"/>
    <n v="3547.39"/>
    <x v="4"/>
    <s v="Completed"/>
    <s v="20A"/>
    <n v="3"/>
    <n v="0"/>
    <s v="Weekday"/>
    <x v="42"/>
  </r>
  <r>
    <s v="F02895"/>
    <x v="1347"/>
    <s v="E1645"/>
    <s v="P04773"/>
    <x v="4"/>
    <s v="Economy"/>
    <s v="Delhi"/>
    <s v="Bengaluru"/>
    <d v="2025-01-22T00:08:00"/>
    <d v="2025-01-22T04:08:00"/>
    <d v="1899-12-30T04:00:00"/>
    <n v="2384"/>
    <n v="8659.4599999999991"/>
    <n v="316.17"/>
    <n v="8343.2899999999991"/>
    <x v="4"/>
    <s v="Completed"/>
    <s v="7B"/>
    <n v="1"/>
    <n v="0"/>
    <s v="Weekday"/>
    <x v="55"/>
  </r>
  <r>
    <s v="F02896"/>
    <x v="727"/>
    <s v="E1642"/>
    <s v="P01681"/>
    <x v="1"/>
    <s v="Economy"/>
    <s v="Lucknow"/>
    <s v="Chennai"/>
    <d v="2023-10-15T01:15:00"/>
    <d v="2023-10-15T02:15:00"/>
    <d v="1899-12-30T01:00:00"/>
    <n v="566"/>
    <n v="5608.18"/>
    <n v="132.68"/>
    <n v="5475.5"/>
    <x v="3"/>
    <s v="Cancelled"/>
    <s v="12E"/>
    <n v="3"/>
    <n v="1"/>
    <s v="Weekend"/>
    <x v="27"/>
  </r>
  <r>
    <s v="F02897"/>
    <x v="228"/>
    <s v="E1929"/>
    <s v="P05308"/>
    <x v="4"/>
    <s v="Economy"/>
    <s v="Pune"/>
    <s v="Hyderabad"/>
    <d v="2024-01-17T12:15:00"/>
    <d v="2024-01-17T17:15:00"/>
    <d v="1899-12-30T05:00:00"/>
    <n v="1999"/>
    <n v="12315.62"/>
    <n v="264.51"/>
    <n v="12051.11"/>
    <x v="2"/>
    <s v="Completed"/>
    <s v="21A"/>
    <n v="2"/>
    <n v="0"/>
    <s v="Weekday"/>
    <x v="39"/>
  </r>
  <r>
    <s v="F02898"/>
    <x v="890"/>
    <s v="E1374"/>
    <s v="P01873"/>
    <x v="2"/>
    <s v="First_Class"/>
    <s v="Ahmedabad"/>
    <s v="Hyderabad"/>
    <d v="2025-12-08T08:37:00"/>
    <d v="2025-12-08T11:37:00"/>
    <d v="1899-12-30T03:00:00"/>
    <n v="1175"/>
    <n v="9142.14"/>
    <n v="105.68"/>
    <n v="9036.4599999999991"/>
    <x v="3"/>
    <s v="Cancelled"/>
    <s v="19F"/>
    <n v="3"/>
    <n v="1"/>
    <s v="Weekday"/>
    <x v="34"/>
  </r>
  <r>
    <s v="F02899"/>
    <x v="304"/>
    <s v="E1968"/>
    <s v="P00829"/>
    <x v="4"/>
    <s v="Business"/>
    <s v="Hyderabad"/>
    <s v="Ahmedabad"/>
    <d v="2024-10-18T19:08:00"/>
    <d v="2024-10-18T20:08:00"/>
    <d v="1899-12-30T01:00:00"/>
    <n v="470"/>
    <n v="14675.22"/>
    <n v="417.8"/>
    <n v="14257.42"/>
    <x v="4"/>
    <s v="Completed"/>
    <s v="7E"/>
    <n v="4"/>
    <n v="0"/>
    <s v="Weekday"/>
    <x v="4"/>
  </r>
  <r>
    <s v="F02900"/>
    <x v="707"/>
    <s v="E1493"/>
    <s v="P05379"/>
    <x v="4"/>
    <s v="Economy"/>
    <s v="Delhi"/>
    <s v="Lucknow"/>
    <d v="2026-07-26T13:11:00"/>
    <d v="2026-07-26T17:11:00"/>
    <d v="1899-12-30T04:00:00"/>
    <n v="2196"/>
    <n v="3248.05"/>
    <n v="582.62"/>
    <n v="2665.4300000000003"/>
    <x v="3"/>
    <s v="Completed"/>
    <s v="14D"/>
    <n v="1"/>
    <n v="0"/>
    <s v="Weekend"/>
    <x v="18"/>
  </r>
  <r>
    <s v="F02901"/>
    <x v="69"/>
    <s v="E1237"/>
    <s v="P02560"/>
    <x v="2"/>
    <s v="Business"/>
    <s v="Mumbai"/>
    <s v="Hyderabad"/>
    <d v="2023-07-28T16:05:00"/>
    <d v="2023-07-28T19:05:00"/>
    <d v="1899-12-30T03:00:00"/>
    <n v="1609"/>
    <n v="3897.7"/>
    <n v="481.65"/>
    <n v="3416.0499999999997"/>
    <x v="4"/>
    <s v="Cancelled"/>
    <s v="30E"/>
    <n v="5"/>
    <n v="1"/>
    <s v="Weekday"/>
    <x v="44"/>
  </r>
  <r>
    <s v="F02902"/>
    <x v="466"/>
    <s v="E1104"/>
    <s v="P04947"/>
    <x v="4"/>
    <s v="First_Class"/>
    <s v="Chennai"/>
    <s v="Ahmedabad"/>
    <d v="2026-02-07T22:09:00"/>
    <d v="2026-02-07T23:09:00"/>
    <d v="1899-12-30T01:00:00"/>
    <n v="703"/>
    <n v="4305.21"/>
    <n v="477.41"/>
    <n v="3827.8"/>
    <x v="2"/>
    <s v="Completed"/>
    <s v="13D"/>
    <n v="3"/>
    <n v="0"/>
    <s v="Weekend"/>
    <x v="0"/>
  </r>
  <r>
    <s v="F02903"/>
    <x v="1256"/>
    <s v="E1279"/>
    <s v="P04643"/>
    <x v="2"/>
    <s v="Business"/>
    <s v="Delhi"/>
    <s v="Lucknow"/>
    <d v="2026-08-27T09:58:00"/>
    <d v="2026-08-27T10:58:00"/>
    <d v="1899-12-30T01:00:00"/>
    <n v="2020"/>
    <n v="10487.72"/>
    <n v="133.57"/>
    <n v="10354.15"/>
    <x v="4"/>
    <s v="Cancelled"/>
    <s v="15F"/>
    <n v="2"/>
    <n v="1"/>
    <s v="Weekday"/>
    <x v="18"/>
  </r>
  <r>
    <s v="F02904"/>
    <x v="209"/>
    <s v="E1343"/>
    <s v="P04003"/>
    <x v="2"/>
    <s v="Business"/>
    <s v="Bengaluru"/>
    <s v="Delhi"/>
    <d v="2023-04-16T15:36:00"/>
    <d v="2023-04-16T20:36:00"/>
    <d v="1899-12-30T05:00:00"/>
    <n v="402"/>
    <n v="11837.44"/>
    <n v="298.95"/>
    <n v="11538.49"/>
    <x v="0"/>
    <s v="Completed"/>
    <s v="16C"/>
    <n v="1"/>
    <n v="0"/>
    <s v="Weekend"/>
    <x v="9"/>
  </r>
  <r>
    <s v="F02905"/>
    <x v="226"/>
    <s v="E1673"/>
    <s v="P04794"/>
    <x v="2"/>
    <s v="First_Class"/>
    <s v="Delhi"/>
    <s v="Hyderabad"/>
    <d v="2024-08-05T22:16:00"/>
    <d v="2024-08-06T00:16:00"/>
    <d v="1899-12-30T02:00:00"/>
    <n v="1586"/>
    <n v="7270.32"/>
    <n v="1083.19"/>
    <n v="6187.1299999999992"/>
    <x v="0"/>
    <s v="Cancelled"/>
    <s v="11A"/>
    <n v="1"/>
    <n v="1"/>
    <s v="Weekday"/>
    <x v="7"/>
  </r>
  <r>
    <s v="F02906"/>
    <x v="307"/>
    <s v="E1803"/>
    <s v="P03735"/>
    <x v="2"/>
    <s v="Business"/>
    <s v="Ahmedabad"/>
    <s v="Pune"/>
    <d v="2023-11-07T17:14:00"/>
    <d v="2023-11-07T18:14:00"/>
    <d v="1899-12-30T01:00:00"/>
    <n v="1895"/>
    <n v="6382.71"/>
    <n v="1805.61"/>
    <n v="4577.1000000000004"/>
    <x v="1"/>
    <s v="Cancelled"/>
    <s v="23B"/>
    <n v="4"/>
    <n v="1"/>
    <s v="Weekday"/>
    <x v="68"/>
  </r>
  <r>
    <s v="F02907"/>
    <x v="198"/>
    <s v="E1130"/>
    <s v="P04673"/>
    <x v="4"/>
    <s v="First_Class"/>
    <s v="Chennai"/>
    <s v="Mumbai"/>
    <d v="2024-01-18T18:29:00"/>
    <d v="2024-01-18T22:29:00"/>
    <d v="1899-12-30T04:00:00"/>
    <n v="2296"/>
    <n v="6126.93"/>
    <n v="856.32"/>
    <n v="5270.6100000000006"/>
    <x v="1"/>
    <s v="Completed"/>
    <s v="4C"/>
    <n v="2"/>
    <n v="0"/>
    <s v="Weekday"/>
    <x v="29"/>
  </r>
  <r>
    <s v="F02908"/>
    <x v="402"/>
    <s v="E1563"/>
    <s v="P03345"/>
    <x v="3"/>
    <s v="Economy"/>
    <s v="Chennai"/>
    <s v="Hyderabad"/>
    <d v="2024-06-03T19:32:00"/>
    <d v="2024-06-04T00:32:00"/>
    <d v="1899-12-30T05:00:00"/>
    <n v="2059"/>
    <n v="2023.53"/>
    <n v="410.26"/>
    <n v="1613.27"/>
    <x v="3"/>
    <s v="Completed"/>
    <s v="4F"/>
    <n v="3"/>
    <n v="0"/>
    <s v="Weekday"/>
    <x v="12"/>
  </r>
  <r>
    <s v="F02909"/>
    <x v="2"/>
    <s v="E1839"/>
    <s v="P03251"/>
    <x v="4"/>
    <s v="First_Class"/>
    <s v="Pune"/>
    <s v="Lucknow"/>
    <d v="2023-07-03T23:49:00"/>
    <d v="2023-07-04T03:49:00"/>
    <d v="1899-12-30T04:00:00"/>
    <n v="1833"/>
    <n v="14236.5"/>
    <n v="236.7"/>
    <n v="13999.8"/>
    <x v="3"/>
    <s v="Completed"/>
    <s v="28E"/>
    <n v="5"/>
    <n v="0"/>
    <s v="Weekday"/>
    <x v="10"/>
  </r>
  <r>
    <s v="F02910"/>
    <x v="1391"/>
    <s v="E1898"/>
    <s v="P04120"/>
    <x v="4"/>
    <s v="Economy"/>
    <s v="Kolkata"/>
    <s v="Ahmedabad"/>
    <d v="2025-09-22T16:22:00"/>
    <d v="2025-09-22T19:22:00"/>
    <d v="1899-12-30T03:00:00"/>
    <n v="1875"/>
    <n v="8353.6200000000008"/>
    <n v="1514.54"/>
    <n v="6839.0800000000008"/>
    <x v="0"/>
    <s v="Completed"/>
    <s v="30B"/>
    <n v="3"/>
    <n v="0"/>
    <s v="Weekday"/>
    <x v="6"/>
  </r>
  <r>
    <s v="F02911"/>
    <x v="1076"/>
    <s v="E1587"/>
    <s v="P02742"/>
    <x v="0"/>
    <s v="First_Class"/>
    <s v="Mumbai"/>
    <s v="Bengaluru"/>
    <d v="2026-04-08T07:19:00"/>
    <d v="2026-04-08T08:19:00"/>
    <d v="1899-12-30T01:00:00"/>
    <n v="1316"/>
    <n v="6069.82"/>
    <n v="1602.08"/>
    <n v="4467.74"/>
    <x v="1"/>
    <s v="Completed"/>
    <s v="29E"/>
    <n v="2"/>
    <n v="0"/>
    <s v="Weekday"/>
    <x v="67"/>
  </r>
  <r>
    <s v="F02912"/>
    <x v="296"/>
    <s v="E1041"/>
    <s v="P04028"/>
    <x v="1"/>
    <s v="Economy"/>
    <s v="Delhi"/>
    <s v="Mumbai"/>
    <d v="2023-04-12T23:35:00"/>
    <d v="2023-04-13T04:35:00"/>
    <d v="1899-12-30T05:00:00"/>
    <n v="1612"/>
    <n v="2339.77"/>
    <n v="1302.49"/>
    <n v="1037.28"/>
    <x v="4"/>
    <s v="Completed"/>
    <s v="30A"/>
    <n v="3"/>
    <n v="0"/>
    <s v="Weekday"/>
    <x v="61"/>
  </r>
  <r>
    <s v="F02913"/>
    <x v="1061"/>
    <s v="E1927"/>
    <s v="P02579"/>
    <x v="4"/>
    <s v="First_Class"/>
    <s v="Mumbai"/>
    <s v="Ahmedabad"/>
    <d v="2026-11-06T18:25:00"/>
    <d v="2026-11-06T23:25:00"/>
    <d v="1899-12-30T05:00:00"/>
    <n v="1281"/>
    <n v="2718.38"/>
    <n v="874.31"/>
    <n v="1844.0700000000002"/>
    <x v="2"/>
    <s v="Completed"/>
    <s v="5B"/>
    <n v="4"/>
    <n v="0"/>
    <s v="Weekday"/>
    <x v="16"/>
  </r>
  <r>
    <s v="F02914"/>
    <x v="1063"/>
    <s v="E1077"/>
    <s v="P04126"/>
    <x v="3"/>
    <s v="Economy"/>
    <s v="Pune"/>
    <s v="Delhi"/>
    <d v="2026-05-09T22:58:00"/>
    <d v="2026-05-10T02:58:00"/>
    <d v="1899-12-30T04:00:00"/>
    <n v="1574"/>
    <n v="2720.83"/>
    <n v="66.64"/>
    <n v="2654.19"/>
    <x v="4"/>
    <s v="Completed"/>
    <s v="7C"/>
    <n v="4"/>
    <n v="0"/>
    <s v="Weekend"/>
    <x v="70"/>
  </r>
  <r>
    <s v="F02915"/>
    <x v="1133"/>
    <s v="E1052"/>
    <s v="P00283"/>
    <x v="3"/>
    <s v="First_Class"/>
    <s v="Bengaluru"/>
    <s v="Kolkata"/>
    <d v="2024-02-15T22:01:00"/>
    <d v="2024-02-16T02:01:00"/>
    <d v="1899-12-30T04:00:00"/>
    <n v="2167"/>
    <n v="10211.61"/>
    <n v="1568.75"/>
    <n v="8642.86"/>
    <x v="4"/>
    <s v="Completed"/>
    <s v="4F"/>
    <n v="4"/>
    <n v="0"/>
    <s v="Weekday"/>
    <x v="54"/>
  </r>
  <r>
    <s v="F02916"/>
    <x v="373"/>
    <s v="E1799"/>
    <s v="P02853"/>
    <x v="4"/>
    <s v="Business"/>
    <s v="Ahmedabad"/>
    <s v="Lucknow"/>
    <d v="2023-12-17T04:57:00"/>
    <d v="2023-12-17T08:57:00"/>
    <d v="1899-12-30T04:00:00"/>
    <n v="817"/>
    <n v="5222.67"/>
    <n v="657.97"/>
    <n v="4564.7"/>
    <x v="3"/>
    <s v="Completed"/>
    <s v="7B"/>
    <n v="4"/>
    <n v="0"/>
    <s v="Weekend"/>
    <x v="69"/>
  </r>
  <r>
    <s v="F02917"/>
    <x v="119"/>
    <s v="E1637"/>
    <s v="P01195"/>
    <x v="4"/>
    <s v="Economy"/>
    <s v="Bengaluru"/>
    <s v="Mumbai"/>
    <d v="2023-12-11T19:37:00"/>
    <d v="2023-12-11T20:37:00"/>
    <d v="1899-12-30T01:00:00"/>
    <n v="1697"/>
    <n v="7773.15"/>
    <n v="1999.55"/>
    <n v="5773.5999999999995"/>
    <x v="3"/>
    <s v="Completed"/>
    <s v="10C"/>
    <n v="2"/>
    <n v="0"/>
    <s v="Weekday"/>
    <x v="1"/>
  </r>
  <r>
    <s v="F02918"/>
    <x v="1175"/>
    <s v="E1122"/>
    <s v="P01766"/>
    <x v="4"/>
    <s v="First_Class"/>
    <s v="Pune"/>
    <s v="Lucknow"/>
    <d v="2023-04-23T00:13:00"/>
    <d v="2023-04-23T01:13:00"/>
    <d v="1899-12-30T01:00:00"/>
    <n v="2120"/>
    <n v="10551.09"/>
    <n v="1258.3399999999999"/>
    <n v="9292.75"/>
    <x v="0"/>
    <s v="Completed"/>
    <s v="26E"/>
    <n v="3"/>
    <n v="0"/>
    <s v="Weekend"/>
    <x v="10"/>
  </r>
  <r>
    <s v="F02919"/>
    <x v="1422"/>
    <s v="E1309"/>
    <s v="P02778"/>
    <x v="0"/>
    <s v="Economy"/>
    <s v="Bengaluru"/>
    <s v="Ahmedabad"/>
    <d v="2026-11-13T04:53:00"/>
    <d v="2026-11-13T06:53:00"/>
    <d v="1899-12-30T02:00:00"/>
    <n v="1028"/>
    <n v="9469.15"/>
    <n v="1010.42"/>
    <n v="8458.73"/>
    <x v="3"/>
    <s v="Completed"/>
    <s v="21D"/>
    <n v="1"/>
    <n v="0"/>
    <s v="Weekday"/>
    <x v="31"/>
  </r>
  <r>
    <s v="F02920"/>
    <x v="1295"/>
    <s v="E1979"/>
    <s v="P04433"/>
    <x v="4"/>
    <s v="Economy"/>
    <s v="Pune"/>
    <s v="Kolkata"/>
    <d v="2023-02-15T15:48:00"/>
    <d v="2023-02-15T18:48:00"/>
    <d v="1899-12-30T03:00:00"/>
    <n v="544"/>
    <n v="3889.39"/>
    <n v="271.43"/>
    <n v="3617.96"/>
    <x v="0"/>
    <s v="Completed"/>
    <s v="23B"/>
    <n v="5"/>
    <n v="0"/>
    <s v="Weekday"/>
    <x v="58"/>
  </r>
  <r>
    <s v="F02921"/>
    <x v="512"/>
    <s v="E1613"/>
    <s v="P04781"/>
    <x v="4"/>
    <s v="Business"/>
    <s v="Bengaluru"/>
    <s v="Kolkata"/>
    <d v="2023-10-16T22:28:00"/>
    <d v="2023-10-17T00:28:00"/>
    <d v="1899-12-30T02:00:00"/>
    <n v="347"/>
    <n v="7739.62"/>
    <n v="1355.5"/>
    <n v="6384.12"/>
    <x v="1"/>
    <s v="Completed"/>
    <s v="13D"/>
    <n v="5"/>
    <n v="0"/>
    <s v="Weekday"/>
    <x v="54"/>
  </r>
  <r>
    <s v="F02922"/>
    <x v="356"/>
    <s v="E1281"/>
    <s v="P05882"/>
    <x v="2"/>
    <s v="Business"/>
    <s v="Hyderabad"/>
    <s v="Kolkata"/>
    <d v="2023-03-31T23:06:00"/>
    <d v="2023-04-01T02:06:00"/>
    <d v="1899-12-30T03:00:00"/>
    <n v="1333"/>
    <n v="14615.02"/>
    <n v="358.09"/>
    <n v="14256.93"/>
    <x v="4"/>
    <s v="Cancelled"/>
    <s v="1E"/>
    <n v="4"/>
    <n v="1"/>
    <s v="Weekday"/>
    <x v="15"/>
  </r>
  <r>
    <s v="F02923"/>
    <x v="267"/>
    <s v="E1318"/>
    <s v="P00550"/>
    <x v="4"/>
    <s v="Economy"/>
    <s v="Pune"/>
    <s v="Bengaluru"/>
    <d v="2026-10-25T18:59:00"/>
    <d v="2026-10-25T20:59:00"/>
    <d v="1899-12-30T02:00:00"/>
    <n v="1019"/>
    <n v="3450.58"/>
    <n v="988.48"/>
    <n v="2462.1"/>
    <x v="4"/>
    <s v="Completed"/>
    <s v="6E"/>
    <n v="1"/>
    <n v="0"/>
    <s v="Weekend"/>
    <x v="43"/>
  </r>
  <r>
    <s v="F02924"/>
    <x v="352"/>
    <s v="E1245"/>
    <s v="P04961"/>
    <x v="3"/>
    <s v="Business"/>
    <s v="Kolkata"/>
    <s v="Pune"/>
    <d v="2026-03-27T18:42:00"/>
    <d v="2026-03-27T19:42:00"/>
    <d v="1899-12-30T01:00:00"/>
    <n v="1373"/>
    <n v="10280.469999999999"/>
    <n v="685.94"/>
    <n v="9594.5299999999988"/>
    <x v="4"/>
    <s v="Completed"/>
    <s v="15B"/>
    <n v="5"/>
    <n v="0"/>
    <s v="Weekday"/>
    <x v="13"/>
  </r>
  <r>
    <s v="F02925"/>
    <x v="32"/>
    <s v="E1691"/>
    <s v="P04598"/>
    <x v="2"/>
    <s v="Economy"/>
    <s v="Mumbai"/>
    <s v="Kolkata"/>
    <d v="2026-01-18T04:14:00"/>
    <d v="2026-01-18T05:14:00"/>
    <d v="1899-12-30T01:00:00"/>
    <n v="2152"/>
    <n v="4423.05"/>
    <n v="101.84"/>
    <n v="4321.21"/>
    <x v="2"/>
    <s v="Cancelled"/>
    <s v="9C"/>
    <n v="4"/>
    <n v="1"/>
    <s v="Weekend"/>
    <x v="51"/>
  </r>
  <r>
    <s v="F02926"/>
    <x v="571"/>
    <s v="E1097"/>
    <s v="P03379"/>
    <x v="3"/>
    <s v="First_Class"/>
    <s v="Delhi"/>
    <s v="Bengaluru"/>
    <d v="2023-12-01T12:50:00"/>
    <d v="2023-12-01T16:50:00"/>
    <d v="1899-12-30T04:00:00"/>
    <n v="1047"/>
    <n v="7170.95"/>
    <n v="1303.9100000000001"/>
    <n v="5867.04"/>
    <x v="2"/>
    <s v="Completed"/>
    <s v="12E"/>
    <n v="3"/>
    <n v="0"/>
    <s v="Weekday"/>
    <x v="55"/>
  </r>
  <r>
    <s v="F02927"/>
    <x v="126"/>
    <s v="E1729"/>
    <s v="P01012"/>
    <x v="3"/>
    <s v="First_Class"/>
    <s v="Mumbai"/>
    <s v="Kolkata"/>
    <d v="2024-09-22T03:36:00"/>
    <d v="2024-09-22T08:36:00"/>
    <d v="1899-12-30T05:00:00"/>
    <n v="859"/>
    <n v="4104.8999999999996"/>
    <n v="893.94"/>
    <n v="3210.9599999999996"/>
    <x v="4"/>
    <s v="Completed"/>
    <s v="11D"/>
    <n v="4"/>
    <n v="0"/>
    <s v="Weekend"/>
    <x v="51"/>
  </r>
  <r>
    <s v="F02928"/>
    <x v="744"/>
    <s v="E1467"/>
    <s v="P03089"/>
    <x v="4"/>
    <s v="Business"/>
    <s v="Pune"/>
    <s v="Bengaluru"/>
    <d v="2025-05-08T17:36:00"/>
    <d v="2025-05-08T21:36:00"/>
    <d v="1899-12-30T04:00:00"/>
    <n v="1250"/>
    <n v="5236.4799999999996"/>
    <n v="224.88"/>
    <n v="5011.5999999999995"/>
    <x v="0"/>
    <s v="Completed"/>
    <s v="18B"/>
    <n v="3"/>
    <n v="0"/>
    <s v="Weekday"/>
    <x v="43"/>
  </r>
  <r>
    <s v="F02929"/>
    <x v="362"/>
    <s v="E1414"/>
    <s v="P02366"/>
    <x v="2"/>
    <s v="Business"/>
    <s v="Ahmedabad"/>
    <s v="Pune"/>
    <d v="2025-08-01T08:08:00"/>
    <d v="2025-08-01T09:08:00"/>
    <d v="1899-12-30T01:00:00"/>
    <n v="403"/>
    <n v="6704.66"/>
    <n v="1374.17"/>
    <n v="5330.49"/>
    <x v="4"/>
    <s v="Completed"/>
    <s v="3E"/>
    <n v="3"/>
    <n v="0"/>
    <s v="Weekday"/>
    <x v="68"/>
  </r>
  <r>
    <s v="F02930"/>
    <x v="845"/>
    <s v="E1446"/>
    <s v="P00645"/>
    <x v="4"/>
    <s v="Economy"/>
    <s v="Hyderabad"/>
    <s v="Mumbai"/>
    <d v="2024-10-01T01:50:00"/>
    <d v="2024-10-01T05:50:00"/>
    <d v="1899-12-30T04:00:00"/>
    <n v="1795"/>
    <n v="7203.06"/>
    <n v="1319.29"/>
    <n v="5883.77"/>
    <x v="4"/>
    <s v="Completed"/>
    <s v="18F"/>
    <n v="4"/>
    <n v="0"/>
    <s v="Weekday"/>
    <x v="2"/>
  </r>
  <r>
    <s v="F02931"/>
    <x v="1360"/>
    <s v="E1565"/>
    <s v="P00564"/>
    <x v="4"/>
    <s v="Business"/>
    <s v="Ahmedabad"/>
    <s v="Kolkata"/>
    <d v="2023-11-25T16:41:00"/>
    <d v="2023-11-25T17:41:00"/>
    <d v="1899-12-30T01:00:00"/>
    <n v="1706"/>
    <n v="14426.44"/>
    <n v="637.39"/>
    <n v="13789.050000000001"/>
    <x v="4"/>
    <s v="Completed"/>
    <s v="3B"/>
    <n v="2"/>
    <n v="0"/>
    <s v="Weekend"/>
    <x v="26"/>
  </r>
  <r>
    <s v="F02932"/>
    <x v="1265"/>
    <s v="E1179"/>
    <s v="P01282"/>
    <x v="3"/>
    <s v="First_Class"/>
    <s v="Mumbai"/>
    <s v="Lucknow"/>
    <d v="2025-11-27T16:36:00"/>
    <d v="2025-11-27T18:36:00"/>
    <d v="1899-12-30T02:00:00"/>
    <n v="1484"/>
    <n v="3304.98"/>
    <n v="1618.67"/>
    <n v="1686.31"/>
    <x v="1"/>
    <s v="Completed"/>
    <s v="2E"/>
    <n v="1"/>
    <n v="0"/>
    <s v="Weekday"/>
    <x v="21"/>
  </r>
  <r>
    <s v="F02933"/>
    <x v="969"/>
    <s v="E1442"/>
    <s v="P05496"/>
    <x v="0"/>
    <s v="Economy"/>
    <s v="Ahmedabad"/>
    <s v="Kolkata"/>
    <d v="2025-08-12T19:21:00"/>
    <d v="2025-08-13T00:21:00"/>
    <d v="1899-12-30T05:00:00"/>
    <n v="1654"/>
    <n v="12113.45"/>
    <n v="1874.78"/>
    <n v="10238.67"/>
    <x v="2"/>
    <s v="Completed"/>
    <s v="27E"/>
    <n v="2"/>
    <n v="0"/>
    <s v="Weekday"/>
    <x v="26"/>
  </r>
  <r>
    <s v="F02934"/>
    <x v="487"/>
    <s v="E1344"/>
    <s v="P05689"/>
    <x v="2"/>
    <s v="First_Class"/>
    <s v="Kolkata"/>
    <s v="Bengaluru"/>
    <d v="2025-10-16T03:45:00"/>
    <d v="2025-10-16T05:45:00"/>
    <d v="1899-12-30T02:00:00"/>
    <n v="1937"/>
    <n v="10570.16"/>
    <n v="84.45"/>
    <n v="10485.709999999999"/>
    <x v="1"/>
    <s v="Completed"/>
    <s v="13D"/>
    <n v="5"/>
    <n v="0"/>
    <s v="Weekday"/>
    <x v="47"/>
  </r>
  <r>
    <s v="F02935"/>
    <x v="639"/>
    <s v="E1493"/>
    <s v="P04105"/>
    <x v="2"/>
    <s v="Economy"/>
    <s v="Kolkata"/>
    <s v="Chennai"/>
    <d v="2025-02-24T12:43:00"/>
    <d v="2025-02-24T16:43:00"/>
    <d v="1899-12-30T04:00:00"/>
    <n v="1898"/>
    <n v="3580.73"/>
    <n v="779.66"/>
    <n v="2801.07"/>
    <x v="3"/>
    <s v="Completed"/>
    <s v="3E"/>
    <n v="4"/>
    <n v="0"/>
    <s v="Weekday"/>
    <x v="35"/>
  </r>
  <r>
    <s v="F02936"/>
    <x v="681"/>
    <s v="E1162"/>
    <s v="P02622"/>
    <x v="4"/>
    <s v="Business"/>
    <s v="Mumbai"/>
    <s v="Chennai"/>
    <d v="2023-04-29T11:48:00"/>
    <d v="2023-04-29T12:48:00"/>
    <d v="1899-12-30T01:00:00"/>
    <n v="716"/>
    <n v="11433.96"/>
    <n v="1144.22"/>
    <n v="10289.74"/>
    <x v="4"/>
    <s v="Completed"/>
    <s v="4A"/>
    <n v="2"/>
    <n v="0"/>
    <s v="Weekend"/>
    <x v="66"/>
  </r>
  <r>
    <s v="F02937"/>
    <x v="935"/>
    <s v="E1535"/>
    <s v="P05482"/>
    <x v="2"/>
    <s v="Economy"/>
    <s v="Chennai"/>
    <s v="Pune"/>
    <d v="2023-07-20T07:44:00"/>
    <d v="2023-07-20T09:44:00"/>
    <d v="1899-12-30T02:00:00"/>
    <n v="2379"/>
    <n v="6085.46"/>
    <n v="1663.73"/>
    <n v="4421.7299999999996"/>
    <x v="0"/>
    <s v="Completed"/>
    <s v="1A"/>
    <n v="3"/>
    <n v="0"/>
    <s v="Weekday"/>
    <x v="53"/>
  </r>
  <r>
    <s v="F02938"/>
    <x v="666"/>
    <s v="E1503"/>
    <s v="P00340"/>
    <x v="0"/>
    <s v="First_Class"/>
    <s v="Hyderabad"/>
    <s v="Bengaluru"/>
    <d v="2026-12-11T23:22:00"/>
    <d v="2026-12-12T00:22:00"/>
    <d v="1899-12-30T01:00:00"/>
    <n v="1188"/>
    <n v="10240.69"/>
    <n v="1358.98"/>
    <n v="8881.7100000000009"/>
    <x v="0"/>
    <s v="Completed"/>
    <s v="23A"/>
    <n v="1"/>
    <n v="0"/>
    <s v="Weekday"/>
    <x v="71"/>
  </r>
  <r>
    <s v="F02939"/>
    <x v="223"/>
    <s v="E1993"/>
    <s v="P04754"/>
    <x v="2"/>
    <s v="Business"/>
    <s v="Hyderabad"/>
    <s v="Chennai"/>
    <d v="2024-10-15T03:15:00"/>
    <d v="2024-10-15T06:15:00"/>
    <d v="1899-12-30T03:00:00"/>
    <n v="2307"/>
    <n v="7345.41"/>
    <n v="1539.77"/>
    <n v="5805.6399999999994"/>
    <x v="4"/>
    <s v="Completed"/>
    <s v="18C"/>
    <n v="2"/>
    <n v="0"/>
    <s v="Weekday"/>
    <x v="57"/>
  </r>
  <r>
    <s v="F02940"/>
    <x v="910"/>
    <s v="E1122"/>
    <s v="P05273"/>
    <x v="3"/>
    <s v="Economy"/>
    <s v="Bengaluru"/>
    <s v="Hyderabad"/>
    <d v="2023-05-12T01:59:00"/>
    <d v="2023-05-12T02:59:00"/>
    <d v="1899-12-30T01:00:00"/>
    <n v="1420"/>
    <n v="4077.3"/>
    <n v="893.79"/>
    <n v="3183.51"/>
    <x v="3"/>
    <s v="Completed"/>
    <s v="19D"/>
    <n v="3"/>
    <n v="0"/>
    <s v="Weekday"/>
    <x v="41"/>
  </r>
  <r>
    <s v="F02941"/>
    <x v="719"/>
    <s v="E1248"/>
    <s v="P04492"/>
    <x v="3"/>
    <s v="First_Class"/>
    <s v="Ahmedabad"/>
    <s v="Mumbai"/>
    <d v="2024-11-21T10:13:00"/>
    <d v="2024-11-21T15:13:00"/>
    <d v="1899-12-30T05:00:00"/>
    <n v="2282"/>
    <n v="9033.01"/>
    <n v="361.39"/>
    <n v="8671.6200000000008"/>
    <x v="3"/>
    <s v="Completed"/>
    <s v="27C"/>
    <n v="5"/>
    <n v="0"/>
    <s v="Weekday"/>
    <x v="3"/>
  </r>
  <r>
    <s v="F02942"/>
    <x v="1187"/>
    <s v="E1194"/>
    <s v="P04802"/>
    <x v="3"/>
    <s v="First_Class"/>
    <s v="Chennai"/>
    <s v="Bengaluru"/>
    <d v="2026-10-01T11:06:00"/>
    <d v="2026-10-01T14:06:00"/>
    <d v="1899-12-30T03:00:00"/>
    <n v="2323"/>
    <n v="7688.59"/>
    <n v="1575.55"/>
    <n v="6113.04"/>
    <x v="0"/>
    <s v="Completed"/>
    <s v="13D"/>
    <n v="5"/>
    <n v="0"/>
    <s v="Weekday"/>
    <x v="49"/>
  </r>
  <r>
    <s v="F02943"/>
    <x v="969"/>
    <s v="E1247"/>
    <s v="P04145"/>
    <x v="2"/>
    <s v="First_Class"/>
    <s v="Delhi"/>
    <s v="Ahmedabad"/>
    <d v="2023-04-12T04:29:00"/>
    <d v="2023-04-12T06:29:00"/>
    <d v="1899-12-30T02:00:00"/>
    <n v="1743"/>
    <n v="9929.91"/>
    <n v="1971.88"/>
    <n v="7958.03"/>
    <x v="3"/>
    <s v="Cancelled"/>
    <s v="29D"/>
    <n v="3"/>
    <n v="1"/>
    <s v="Weekday"/>
    <x v="52"/>
  </r>
  <r>
    <s v="F02944"/>
    <x v="354"/>
    <s v="E1345"/>
    <s v="P00528"/>
    <x v="0"/>
    <s v="Business"/>
    <s v="Mumbai"/>
    <s v="Hyderabad"/>
    <d v="2026-01-09T16:51:00"/>
    <d v="2026-01-09T21:51:00"/>
    <d v="1899-12-30T05:00:00"/>
    <n v="585"/>
    <n v="11237.27"/>
    <n v="365.04"/>
    <n v="10872.23"/>
    <x v="2"/>
    <s v="Completed"/>
    <s v="9A"/>
    <n v="1"/>
    <n v="0"/>
    <s v="Weekday"/>
    <x v="44"/>
  </r>
  <r>
    <s v="F02945"/>
    <x v="563"/>
    <s v="E1412"/>
    <s v="P01052"/>
    <x v="1"/>
    <s v="Business"/>
    <s v="Bengaluru"/>
    <s v="Hyderabad"/>
    <d v="2024-07-17T14:14:00"/>
    <d v="2024-07-17T15:14:00"/>
    <d v="1899-12-30T01:00:00"/>
    <n v="1514"/>
    <n v="7729.55"/>
    <n v="849.07"/>
    <n v="6880.4800000000005"/>
    <x v="2"/>
    <s v="Completed"/>
    <s v="17D"/>
    <n v="3"/>
    <n v="0"/>
    <s v="Weekday"/>
    <x v="41"/>
  </r>
  <r>
    <s v="F02946"/>
    <x v="1231"/>
    <s v="E1740"/>
    <s v="P01387"/>
    <x v="3"/>
    <s v="Business"/>
    <s v="Chennai"/>
    <s v="Kolkata"/>
    <d v="2024-02-22T11:16:00"/>
    <d v="2024-02-22T15:16:00"/>
    <d v="1899-12-30T04:00:00"/>
    <n v="1113"/>
    <n v="8463.98"/>
    <n v="1889.13"/>
    <n v="6574.8499999999995"/>
    <x v="0"/>
    <s v="Completed"/>
    <s v="7A"/>
    <n v="3"/>
    <n v="0"/>
    <s v="Weekday"/>
    <x v="64"/>
  </r>
  <r>
    <s v="F02947"/>
    <x v="140"/>
    <s v="E1758"/>
    <s v="P00098"/>
    <x v="4"/>
    <s v="Economy"/>
    <s v="Pune"/>
    <s v="Hyderabad"/>
    <d v="2024-08-20T14:58:00"/>
    <d v="2024-08-20T18:58:00"/>
    <d v="1899-12-30T04:00:00"/>
    <n v="1191"/>
    <n v="12936.55"/>
    <n v="556.59"/>
    <n v="12379.96"/>
    <x v="0"/>
    <s v="Completed"/>
    <s v="22A"/>
    <n v="2"/>
    <n v="0"/>
    <s v="Weekday"/>
    <x v="39"/>
  </r>
  <r>
    <s v="F02948"/>
    <x v="836"/>
    <s v="E1676"/>
    <s v="P05428"/>
    <x v="3"/>
    <s v="Economy"/>
    <s v="Mumbai"/>
    <s v="Lucknow"/>
    <d v="2024-06-04T19:05:00"/>
    <d v="2024-06-04T20:05:00"/>
    <d v="1899-12-30T01:00:00"/>
    <n v="1059"/>
    <n v="11595.63"/>
    <n v="129.11000000000001"/>
    <n v="11466.519999999999"/>
    <x v="1"/>
    <s v="Completed"/>
    <s v="6E"/>
    <n v="5"/>
    <n v="0"/>
    <s v="Weekday"/>
    <x v="21"/>
  </r>
  <r>
    <s v="F02949"/>
    <x v="309"/>
    <s v="E1393"/>
    <s v="P00351"/>
    <x v="2"/>
    <s v="Business"/>
    <s v="Lucknow"/>
    <s v="Kolkata"/>
    <d v="2023-03-20T16:11:00"/>
    <d v="2023-03-20T21:11:00"/>
    <d v="1899-12-30T05:00:00"/>
    <n v="782"/>
    <n v="1737.58"/>
    <n v="483.94"/>
    <n v="1253.6399999999999"/>
    <x v="1"/>
    <s v="Completed"/>
    <s v="5C"/>
    <n v="3"/>
    <n v="0"/>
    <s v="Weekday"/>
    <x v="40"/>
  </r>
  <r>
    <s v="F02950"/>
    <x v="432"/>
    <s v="E1810"/>
    <s v="P05010"/>
    <x v="3"/>
    <s v="First_Class"/>
    <s v="Kolkata"/>
    <s v="Ahmedabad"/>
    <d v="2026-03-12T04:30:00"/>
    <d v="2026-03-12T07:30:00"/>
    <d v="1899-12-30T03:00:00"/>
    <n v="2250"/>
    <n v="8581.85"/>
    <n v="647"/>
    <n v="7934.85"/>
    <x v="2"/>
    <s v="Completed"/>
    <s v="1F"/>
    <n v="3"/>
    <n v="0"/>
    <s v="Weekday"/>
    <x v="6"/>
  </r>
  <r>
    <s v="F02951"/>
    <x v="234"/>
    <s v="E1549"/>
    <s v="P04192"/>
    <x v="1"/>
    <s v="First_Class"/>
    <s v="Hyderabad"/>
    <s v="Pune"/>
    <d v="2023-08-19T00:10:00"/>
    <d v="2023-08-19T02:10:00"/>
    <d v="1899-12-30T02:00:00"/>
    <n v="458"/>
    <n v="14514.13"/>
    <n v="1203.2"/>
    <n v="13310.929999999998"/>
    <x v="3"/>
    <s v="Cancelled"/>
    <s v="23D"/>
    <n v="1"/>
    <n v="1"/>
    <s v="Weekend"/>
    <x v="62"/>
  </r>
  <r>
    <s v="F02952"/>
    <x v="1257"/>
    <s v="E1279"/>
    <s v="P04719"/>
    <x v="1"/>
    <s v="First_Class"/>
    <s v="Pune"/>
    <s v="Bengaluru"/>
    <d v="2024-12-01T03:42:00"/>
    <d v="2024-12-01T08:42:00"/>
    <d v="1899-12-30T05:00:00"/>
    <n v="795"/>
    <n v="13438.45"/>
    <n v="1569.44"/>
    <n v="11869.01"/>
    <x v="3"/>
    <s v="Cancelled"/>
    <s v="15C"/>
    <n v="3"/>
    <n v="1"/>
    <s v="Weekend"/>
    <x v="43"/>
  </r>
  <r>
    <s v="F02953"/>
    <x v="359"/>
    <s v="E1555"/>
    <s v="P02153"/>
    <x v="3"/>
    <s v="Business"/>
    <s v="Delhi"/>
    <s v="Bengaluru"/>
    <d v="2024-10-16T04:14:00"/>
    <d v="2024-10-16T06:14:00"/>
    <d v="1899-12-30T02:00:00"/>
    <n v="748"/>
    <n v="5192.2"/>
    <n v="156.69"/>
    <n v="5035.51"/>
    <x v="4"/>
    <s v="Completed"/>
    <s v="6C"/>
    <n v="4"/>
    <n v="0"/>
    <s v="Weekday"/>
    <x v="55"/>
  </r>
  <r>
    <s v="F02954"/>
    <x v="586"/>
    <s v="E1412"/>
    <s v="P04993"/>
    <x v="3"/>
    <s v="Business"/>
    <s v="Kolkata"/>
    <s v="Hyderabad"/>
    <d v="2025-12-31T03:09:00"/>
    <d v="2025-12-31T08:09:00"/>
    <d v="1899-12-30T05:00:00"/>
    <n v="750"/>
    <n v="9500.66"/>
    <n v="842.56"/>
    <n v="8658.1"/>
    <x v="3"/>
    <s v="Completed"/>
    <s v="11C"/>
    <n v="4"/>
    <n v="0"/>
    <s v="Weekday"/>
    <x v="60"/>
  </r>
  <r>
    <s v="F02955"/>
    <x v="1007"/>
    <s v="E1059"/>
    <s v="P03125"/>
    <x v="3"/>
    <s v="First_Class"/>
    <s v="Hyderabad"/>
    <s v="Chennai"/>
    <d v="2023-06-19T15:02:00"/>
    <d v="2023-06-19T20:02:00"/>
    <d v="1899-12-30T05:00:00"/>
    <n v="1792"/>
    <n v="11998.03"/>
    <n v="891.16"/>
    <n v="11106.87"/>
    <x v="3"/>
    <s v="Completed"/>
    <s v="5F"/>
    <n v="3"/>
    <n v="0"/>
    <s v="Weekday"/>
    <x v="57"/>
  </r>
  <r>
    <s v="F02956"/>
    <x v="884"/>
    <s v="E1034"/>
    <s v="P02382"/>
    <x v="2"/>
    <s v="Business"/>
    <s v="Delhi"/>
    <s v="Hyderabad"/>
    <d v="2026-02-28T11:30:00"/>
    <d v="2026-02-28T12:30:00"/>
    <d v="1899-12-30T01:00:00"/>
    <n v="2176"/>
    <n v="5963.26"/>
    <n v="1011.23"/>
    <n v="4952.0300000000007"/>
    <x v="3"/>
    <s v="Completed"/>
    <s v="5D"/>
    <n v="4"/>
    <n v="0"/>
    <s v="Weekend"/>
    <x v="7"/>
  </r>
  <r>
    <s v="F02957"/>
    <x v="889"/>
    <s v="E1560"/>
    <s v="P02259"/>
    <x v="1"/>
    <s v="Business"/>
    <s v="Delhi"/>
    <s v="Hyderabad"/>
    <d v="2025-01-21T23:19:00"/>
    <d v="2025-01-22T04:19:00"/>
    <d v="1899-12-30T05:00:00"/>
    <n v="764"/>
    <n v="10279.07"/>
    <n v="1639.54"/>
    <n v="8639.5299999999988"/>
    <x v="0"/>
    <s v="Cancelled"/>
    <s v="10F"/>
    <n v="3"/>
    <n v="1"/>
    <s v="Weekday"/>
    <x v="7"/>
  </r>
  <r>
    <s v="F02958"/>
    <x v="703"/>
    <s v="E1619"/>
    <s v="P00161"/>
    <x v="0"/>
    <s v="Economy"/>
    <s v="Bengaluru"/>
    <s v="Hyderabad"/>
    <d v="2026-05-04T03:51:00"/>
    <d v="2026-05-04T04:51:00"/>
    <d v="1899-12-30T01:00:00"/>
    <n v="1026"/>
    <n v="7485.62"/>
    <n v="1480.37"/>
    <n v="6005.25"/>
    <x v="3"/>
    <s v="Completed"/>
    <s v="21E"/>
    <n v="2"/>
    <n v="0"/>
    <s v="Weekday"/>
    <x v="41"/>
  </r>
  <r>
    <s v="F02959"/>
    <x v="1046"/>
    <s v="E1651"/>
    <s v="P02509"/>
    <x v="0"/>
    <s v="Business"/>
    <s v="Mumbai"/>
    <s v="Kolkata"/>
    <d v="2023-10-02T19:26:00"/>
    <d v="2023-10-02T22:26:00"/>
    <d v="1899-12-30T03:00:00"/>
    <n v="1560"/>
    <n v="13921.83"/>
    <n v="153.26"/>
    <n v="13768.57"/>
    <x v="3"/>
    <s v="Completed"/>
    <s v="19C"/>
    <n v="2"/>
    <n v="0"/>
    <s v="Weekday"/>
    <x v="51"/>
  </r>
  <r>
    <s v="F02960"/>
    <x v="975"/>
    <s v="E1859"/>
    <s v="P01898"/>
    <x v="3"/>
    <s v="Economy"/>
    <s v="Bengaluru"/>
    <s v="Lucknow"/>
    <d v="2023-12-04T14:36:00"/>
    <d v="2023-12-04T17:36:00"/>
    <d v="1899-12-30T03:00:00"/>
    <n v="1683"/>
    <n v="13417.5"/>
    <n v="1530.81"/>
    <n v="11886.69"/>
    <x v="1"/>
    <s v="Completed"/>
    <s v="5F"/>
    <n v="1"/>
    <n v="0"/>
    <s v="Weekday"/>
    <x v="65"/>
  </r>
  <r>
    <s v="F02961"/>
    <x v="6"/>
    <s v="E1838"/>
    <s v="P00819"/>
    <x v="3"/>
    <s v="First_Class"/>
    <s v="Bengaluru"/>
    <s v="Kolkata"/>
    <d v="2024-11-05T03:00:00"/>
    <d v="2024-11-05T06:00:00"/>
    <d v="1899-12-30T03:00:00"/>
    <n v="1937"/>
    <n v="13032.01"/>
    <n v="1873.41"/>
    <n v="11158.6"/>
    <x v="4"/>
    <s v="Completed"/>
    <s v="18D"/>
    <n v="4"/>
    <n v="0"/>
    <s v="Weekday"/>
    <x v="54"/>
  </r>
  <r>
    <s v="F02962"/>
    <x v="1423"/>
    <s v="E1109"/>
    <s v="P03874"/>
    <x v="4"/>
    <s v="Economy"/>
    <s v="Hyderabad"/>
    <s v="Pune"/>
    <d v="2024-05-09T04:41:00"/>
    <d v="2024-05-09T09:41:00"/>
    <d v="1899-12-30T05:00:00"/>
    <n v="800"/>
    <n v="7421.24"/>
    <n v="767.04"/>
    <n v="6654.2"/>
    <x v="3"/>
    <s v="Completed"/>
    <s v="21A"/>
    <n v="1"/>
    <n v="0"/>
    <s v="Weekday"/>
    <x v="62"/>
  </r>
  <r>
    <s v="F02963"/>
    <x v="142"/>
    <s v="E1728"/>
    <s v="P04362"/>
    <x v="4"/>
    <s v="First_Class"/>
    <s v="Lucknow"/>
    <s v="Delhi"/>
    <d v="2025-03-04T00:39:00"/>
    <d v="2025-03-04T01:39:00"/>
    <d v="1899-12-30T01:00:00"/>
    <n v="1854"/>
    <n v="4894.49"/>
    <n v="751.8"/>
    <n v="4142.6899999999996"/>
    <x v="4"/>
    <s v="Completed"/>
    <s v="27D"/>
    <n v="5"/>
    <n v="0"/>
    <s v="Weekday"/>
    <x v="50"/>
  </r>
  <r>
    <s v="F02964"/>
    <x v="76"/>
    <s v="E1334"/>
    <s v="P02429"/>
    <x v="2"/>
    <s v="Business"/>
    <s v="Hyderabad"/>
    <s v="Bengaluru"/>
    <d v="2026-06-01T00:06:00"/>
    <d v="2026-06-01T02:06:00"/>
    <d v="1899-12-30T02:00:00"/>
    <n v="2414"/>
    <n v="14311.26"/>
    <n v="1257.47"/>
    <n v="13053.79"/>
    <x v="2"/>
    <s v="Cancelled"/>
    <s v="13D"/>
    <n v="3"/>
    <n v="1"/>
    <s v="Weekday"/>
    <x v="71"/>
  </r>
  <r>
    <s v="F02965"/>
    <x v="1042"/>
    <s v="E1805"/>
    <s v="P01199"/>
    <x v="0"/>
    <s v="Economy"/>
    <s v="Kolkata"/>
    <s v="Ahmedabad"/>
    <d v="2026-09-01T09:43:00"/>
    <d v="2026-09-01T13:43:00"/>
    <d v="1899-12-30T04:00:00"/>
    <n v="1327"/>
    <n v="11088.97"/>
    <n v="1382.24"/>
    <n v="9706.73"/>
    <x v="4"/>
    <s v="Completed"/>
    <s v="21B"/>
    <n v="1"/>
    <n v="0"/>
    <s v="Weekday"/>
    <x v="6"/>
  </r>
  <r>
    <s v="F02966"/>
    <x v="101"/>
    <s v="E1538"/>
    <s v="P05722"/>
    <x v="0"/>
    <s v="First_Class"/>
    <s v="Kolkata"/>
    <s v="Delhi"/>
    <d v="2026-04-10T03:30:00"/>
    <d v="2026-04-10T05:30:00"/>
    <d v="1899-12-30T02:00:00"/>
    <n v="396"/>
    <n v="2144.59"/>
    <n v="218.45"/>
    <n v="1926.14"/>
    <x v="3"/>
    <s v="Completed"/>
    <s v="20B"/>
    <n v="2"/>
    <n v="0"/>
    <s v="Weekday"/>
    <x v="19"/>
  </r>
  <r>
    <s v="F02967"/>
    <x v="1297"/>
    <s v="E1429"/>
    <s v="P02907"/>
    <x v="4"/>
    <s v="Business"/>
    <s v="Hyderabad"/>
    <s v="Pune"/>
    <d v="2024-12-23T05:53:00"/>
    <d v="2024-12-23T08:53:00"/>
    <d v="1899-12-30T03:00:00"/>
    <n v="1226"/>
    <n v="10484.44"/>
    <n v="1604.65"/>
    <n v="8879.7900000000009"/>
    <x v="4"/>
    <s v="Completed"/>
    <s v="8A"/>
    <n v="5"/>
    <n v="0"/>
    <s v="Weekday"/>
    <x v="62"/>
  </r>
  <r>
    <s v="F02968"/>
    <x v="589"/>
    <s v="E1602"/>
    <s v="P02876"/>
    <x v="2"/>
    <s v="Economy"/>
    <s v="Chennai"/>
    <s v="Lucknow"/>
    <d v="2025-03-17T09:27:00"/>
    <d v="2025-03-17T11:27:00"/>
    <d v="1899-12-30T02:00:00"/>
    <n v="1420"/>
    <n v="2710.13"/>
    <n v="1106.47"/>
    <n v="1603.66"/>
    <x v="1"/>
    <s v="Completed"/>
    <s v="12E"/>
    <n v="3"/>
    <n v="0"/>
    <s v="Weekday"/>
    <x v="42"/>
  </r>
  <r>
    <s v="F02969"/>
    <x v="544"/>
    <s v="E1829"/>
    <s v="P05100"/>
    <x v="0"/>
    <s v="First_Class"/>
    <s v="Kolkata"/>
    <s v="Pune"/>
    <d v="2023-03-02T22:20:00"/>
    <d v="2023-03-03T03:20:00"/>
    <d v="1899-12-30T05:00:00"/>
    <n v="669"/>
    <n v="2651.75"/>
    <n v="1302.42"/>
    <n v="1349.33"/>
    <x v="1"/>
    <s v="Completed"/>
    <s v="22D"/>
    <n v="5"/>
    <n v="0"/>
    <s v="Weekday"/>
    <x v="13"/>
  </r>
  <r>
    <s v="F02970"/>
    <x v="392"/>
    <s v="E1345"/>
    <s v="P02517"/>
    <x v="0"/>
    <s v="Economy"/>
    <s v="Hyderabad"/>
    <s v="Mumbai"/>
    <d v="2023-06-01T23:54:00"/>
    <d v="2023-06-02T00:54:00"/>
    <d v="1899-12-30T01:00:00"/>
    <n v="2262"/>
    <n v="1547.08"/>
    <n v="1831.27"/>
    <n v="-284.19000000000005"/>
    <x v="2"/>
    <s v="Completed"/>
    <s v="19F"/>
    <n v="5"/>
    <n v="0"/>
    <s v="Weekday"/>
    <x v="2"/>
  </r>
  <r>
    <s v="F02971"/>
    <x v="108"/>
    <s v="E1275"/>
    <s v="P05105"/>
    <x v="0"/>
    <s v="Economy"/>
    <s v="Pune"/>
    <s v="Delhi"/>
    <d v="2026-07-13T03:54:00"/>
    <d v="2026-07-13T07:54:00"/>
    <d v="1899-12-30T04:00:00"/>
    <n v="719"/>
    <n v="12610.36"/>
    <n v="360.25"/>
    <n v="12250.11"/>
    <x v="2"/>
    <s v="Completed"/>
    <s v="6A"/>
    <n v="5"/>
    <n v="0"/>
    <s v="Weekday"/>
    <x v="70"/>
  </r>
  <r>
    <s v="F02972"/>
    <x v="1163"/>
    <s v="E1824"/>
    <s v="P00532"/>
    <x v="0"/>
    <s v="Business"/>
    <s v="Chennai"/>
    <s v="Kolkata"/>
    <d v="2023-12-23T16:39:00"/>
    <d v="2023-12-23T17:39:00"/>
    <d v="1899-12-30T01:00:00"/>
    <n v="321"/>
    <n v="7431.26"/>
    <n v="239.02"/>
    <n v="7192.24"/>
    <x v="2"/>
    <s v="Completed"/>
    <s v="25E"/>
    <n v="1"/>
    <n v="0"/>
    <s v="Weekend"/>
    <x v="64"/>
  </r>
  <r>
    <s v="F02973"/>
    <x v="623"/>
    <s v="E1829"/>
    <s v="P02555"/>
    <x v="4"/>
    <s v="Business"/>
    <s v="Hyderabad"/>
    <s v="Ahmedabad"/>
    <d v="2026-04-18T05:14:00"/>
    <d v="2026-04-18T09:14:00"/>
    <d v="1899-12-30T04:00:00"/>
    <n v="1386"/>
    <n v="5952.42"/>
    <n v="1867.4"/>
    <n v="4085.02"/>
    <x v="1"/>
    <s v="Completed"/>
    <s v="29F"/>
    <n v="4"/>
    <n v="0"/>
    <s v="Weekend"/>
    <x v="4"/>
  </r>
  <r>
    <s v="F02974"/>
    <x v="816"/>
    <s v="E1974"/>
    <s v="P00570"/>
    <x v="1"/>
    <s v="Economy"/>
    <s v="Ahmedabad"/>
    <s v="Pune"/>
    <d v="2025-07-03T12:17:00"/>
    <d v="2025-07-03T15:17:00"/>
    <d v="1899-12-30T03:00:00"/>
    <n v="757"/>
    <n v="2478.37"/>
    <n v="1613.75"/>
    <n v="864.61999999999989"/>
    <x v="1"/>
    <s v="Cancelled"/>
    <s v="28C"/>
    <n v="1"/>
    <n v="1"/>
    <s v="Weekday"/>
    <x v="68"/>
  </r>
  <r>
    <s v="F02975"/>
    <x v="619"/>
    <s v="E1760"/>
    <s v="P03802"/>
    <x v="1"/>
    <s v="First_Class"/>
    <s v="Ahmedabad"/>
    <s v="Bengaluru"/>
    <d v="2024-01-28T07:31:00"/>
    <d v="2024-01-28T09:31:00"/>
    <d v="1899-12-30T02:00:00"/>
    <n v="1644"/>
    <n v="13995.18"/>
    <n v="1930.83"/>
    <n v="12064.35"/>
    <x v="0"/>
    <s v="Cancelled"/>
    <s v="24A"/>
    <n v="4"/>
    <n v="1"/>
    <s v="Weekend"/>
    <x v="63"/>
  </r>
  <r>
    <s v="F02976"/>
    <x v="1280"/>
    <s v="E1509"/>
    <s v="P01580"/>
    <x v="4"/>
    <s v="First_Class"/>
    <s v="Kolkata"/>
    <s v="Hyderabad"/>
    <d v="2026-10-06T03:07:00"/>
    <d v="2026-10-06T05:07:00"/>
    <d v="1899-12-30T02:00:00"/>
    <n v="2248"/>
    <n v="1754.1"/>
    <n v="274.92"/>
    <n v="1479.1799999999998"/>
    <x v="2"/>
    <s v="Completed"/>
    <s v="16A"/>
    <n v="4"/>
    <n v="0"/>
    <s v="Weekday"/>
    <x v="60"/>
  </r>
  <r>
    <s v="F02977"/>
    <x v="374"/>
    <s v="E1867"/>
    <s v="P03654"/>
    <x v="3"/>
    <s v="Economy"/>
    <s v="Ahmedabad"/>
    <s v="Mumbai"/>
    <d v="2024-04-12T03:11:00"/>
    <d v="2024-04-12T04:11:00"/>
    <d v="1899-12-30T01:00:00"/>
    <n v="1618"/>
    <n v="5520.64"/>
    <n v="1513.33"/>
    <n v="4007.3100000000004"/>
    <x v="4"/>
    <s v="Completed"/>
    <s v="14E"/>
    <n v="5"/>
    <n v="0"/>
    <s v="Weekday"/>
    <x v="3"/>
  </r>
  <r>
    <s v="F02978"/>
    <x v="471"/>
    <s v="E1179"/>
    <s v="P06000"/>
    <x v="0"/>
    <s v="Business"/>
    <s v="Mumbai"/>
    <s v="Pune"/>
    <d v="2025-01-19T04:26:00"/>
    <d v="2025-01-19T07:26:00"/>
    <d v="1899-12-30T03:00:00"/>
    <n v="556"/>
    <n v="11317.93"/>
    <n v="654.58000000000004"/>
    <n v="10663.35"/>
    <x v="3"/>
    <s v="Completed"/>
    <s v="5E"/>
    <n v="4"/>
    <n v="0"/>
    <s v="Weekend"/>
    <x v="11"/>
  </r>
  <r>
    <s v="F02979"/>
    <x v="1219"/>
    <s v="E1367"/>
    <s v="P04125"/>
    <x v="2"/>
    <s v="First_Class"/>
    <s v="Mumbai"/>
    <s v="Ahmedabad"/>
    <d v="2025-11-10T23:19:00"/>
    <d v="2025-11-11T01:19:00"/>
    <d v="1899-12-30T02:00:00"/>
    <n v="907"/>
    <n v="10947.38"/>
    <n v="394.86"/>
    <n v="10552.519999999999"/>
    <x v="2"/>
    <s v="Completed"/>
    <s v="14F"/>
    <n v="3"/>
    <n v="0"/>
    <s v="Weekday"/>
    <x v="16"/>
  </r>
  <r>
    <s v="F02980"/>
    <x v="477"/>
    <s v="E1603"/>
    <s v="P01608"/>
    <x v="3"/>
    <s v="Business"/>
    <s v="Kolkata"/>
    <s v="Chennai"/>
    <d v="2023-08-27T08:58:00"/>
    <d v="2023-08-27T12:58:00"/>
    <d v="1899-12-30T04:00:00"/>
    <n v="655"/>
    <n v="7359.27"/>
    <n v="1690.69"/>
    <n v="5668.58"/>
    <x v="0"/>
    <s v="Completed"/>
    <s v="13F"/>
    <n v="3"/>
    <n v="0"/>
    <s v="Weekend"/>
    <x v="35"/>
  </r>
  <r>
    <s v="F02981"/>
    <x v="42"/>
    <s v="E1799"/>
    <s v="P05305"/>
    <x v="0"/>
    <s v="Business"/>
    <s v="Lucknow"/>
    <s v="Hyderabad"/>
    <d v="2023-04-24T13:05:00"/>
    <d v="2023-04-24T15:05:00"/>
    <d v="1899-12-30T02:00:00"/>
    <n v="540"/>
    <n v="13698.63"/>
    <n v="582.47"/>
    <n v="13116.16"/>
    <x v="4"/>
    <s v="Completed"/>
    <s v="11D"/>
    <n v="5"/>
    <n v="0"/>
    <s v="Weekday"/>
    <x v="33"/>
  </r>
  <r>
    <s v="F02982"/>
    <x v="1064"/>
    <s v="E1309"/>
    <s v="P04892"/>
    <x v="0"/>
    <s v="Business"/>
    <s v="Mumbai"/>
    <s v="Pune"/>
    <d v="2025-08-09T18:09:00"/>
    <d v="2025-08-09T19:09:00"/>
    <d v="1899-12-30T01:00:00"/>
    <n v="1568"/>
    <n v="12035.25"/>
    <n v="1779.64"/>
    <n v="10255.61"/>
    <x v="0"/>
    <s v="Completed"/>
    <s v="1F"/>
    <n v="1"/>
    <n v="0"/>
    <s v="Weekend"/>
    <x v="11"/>
  </r>
  <r>
    <s v="F02983"/>
    <x v="1189"/>
    <s v="E1609"/>
    <s v="P02613"/>
    <x v="3"/>
    <s v="Business"/>
    <s v="Chennai"/>
    <s v="Hyderabad"/>
    <d v="2025-07-20T14:26:00"/>
    <d v="2025-07-20T18:26:00"/>
    <d v="1899-12-30T04:00:00"/>
    <n v="1798"/>
    <n v="14398.49"/>
    <n v="321.77"/>
    <n v="14076.72"/>
    <x v="4"/>
    <s v="Completed"/>
    <s v="30C"/>
    <n v="3"/>
    <n v="0"/>
    <s v="Weekend"/>
    <x v="12"/>
  </r>
  <r>
    <s v="F02984"/>
    <x v="675"/>
    <s v="E1306"/>
    <s v="P03502"/>
    <x v="4"/>
    <s v="Economy"/>
    <s v="Kolkata"/>
    <s v="Lucknow"/>
    <d v="2024-11-30T00:44:00"/>
    <d v="2024-11-30T01:44:00"/>
    <d v="1899-12-30T01:00:00"/>
    <n v="1241"/>
    <n v="4354.8100000000004"/>
    <n v="443.56"/>
    <n v="3911.2500000000005"/>
    <x v="2"/>
    <s v="Completed"/>
    <s v="15E"/>
    <n v="2"/>
    <n v="0"/>
    <s v="Weekend"/>
    <x v="28"/>
  </r>
  <r>
    <s v="F02985"/>
    <x v="788"/>
    <s v="E1075"/>
    <s v="P04537"/>
    <x v="2"/>
    <s v="Economy"/>
    <s v="Hyderabad"/>
    <s v="Delhi"/>
    <d v="2023-05-03T05:11:00"/>
    <d v="2023-05-03T10:11:00"/>
    <d v="1899-12-30T05:00:00"/>
    <n v="2472"/>
    <n v="5650.64"/>
    <n v="1773.23"/>
    <n v="3877.4100000000003"/>
    <x v="0"/>
    <s v="Cancelled"/>
    <s v="9D"/>
    <n v="2"/>
    <n v="1"/>
    <s v="Weekday"/>
    <x v="5"/>
  </r>
  <r>
    <s v="F02986"/>
    <x v="373"/>
    <s v="E1856"/>
    <s v="P05650"/>
    <x v="1"/>
    <s v="First_Class"/>
    <s v="Lucknow"/>
    <s v="Delhi"/>
    <d v="2024-12-31T11:23:00"/>
    <d v="2024-12-31T12:23:00"/>
    <d v="1899-12-30T01:00:00"/>
    <n v="1039"/>
    <n v="9458.06"/>
    <n v="645.38"/>
    <n v="8812.68"/>
    <x v="1"/>
    <s v="Cancelled"/>
    <s v="18C"/>
    <n v="4"/>
    <n v="1"/>
    <s v="Weekday"/>
    <x v="50"/>
  </r>
  <r>
    <s v="F02987"/>
    <x v="279"/>
    <s v="E1221"/>
    <s v="P02348"/>
    <x v="0"/>
    <s v="Economy"/>
    <s v="Ahmedabad"/>
    <s v="Mumbai"/>
    <d v="2026-03-18T23:22:00"/>
    <d v="2026-03-19T03:22:00"/>
    <d v="1899-12-30T04:00:00"/>
    <n v="2189"/>
    <n v="9784.9599999999991"/>
    <n v="226.21"/>
    <n v="9558.75"/>
    <x v="1"/>
    <s v="Completed"/>
    <s v="5A"/>
    <n v="5"/>
    <n v="0"/>
    <s v="Weekday"/>
    <x v="3"/>
  </r>
  <r>
    <s v="F02988"/>
    <x v="972"/>
    <s v="E1700"/>
    <s v="P02769"/>
    <x v="3"/>
    <s v="Business"/>
    <s v="Delhi"/>
    <s v="Ahmedabad"/>
    <d v="2026-09-24T15:42:00"/>
    <d v="2026-09-24T18:42:00"/>
    <d v="1899-12-30T03:00:00"/>
    <n v="1270"/>
    <n v="7970"/>
    <n v="297.45999999999998"/>
    <n v="7672.54"/>
    <x v="2"/>
    <s v="Completed"/>
    <s v="1D"/>
    <n v="1"/>
    <n v="0"/>
    <s v="Weekday"/>
    <x v="52"/>
  </r>
  <r>
    <s v="F02989"/>
    <x v="865"/>
    <s v="E1407"/>
    <s v="P00589"/>
    <x v="0"/>
    <s v="First_Class"/>
    <s v="Bengaluru"/>
    <s v="Lucknow"/>
    <d v="2026-04-21T00:00:00"/>
    <d v="2026-04-21T04:00:00"/>
    <d v="1899-12-30T04:00:00"/>
    <n v="781"/>
    <n v="6706.05"/>
    <n v="794.64"/>
    <n v="5911.41"/>
    <x v="0"/>
    <s v="Completed"/>
    <s v="2A"/>
    <n v="3"/>
    <n v="0"/>
    <s v="Weekday"/>
    <x v="65"/>
  </r>
  <r>
    <s v="F02990"/>
    <x v="648"/>
    <s v="E1085"/>
    <s v="P03797"/>
    <x v="1"/>
    <s v="First_Class"/>
    <s v="Pune"/>
    <s v="Lucknow"/>
    <d v="2025-12-20T11:35:00"/>
    <d v="2025-12-20T14:35:00"/>
    <d v="1899-12-30T03:00:00"/>
    <n v="1229"/>
    <n v="13871.81"/>
    <n v="1984.37"/>
    <n v="11887.439999999999"/>
    <x v="1"/>
    <s v="Cancelled"/>
    <s v="24D"/>
    <n v="4"/>
    <n v="1"/>
    <s v="Weekend"/>
    <x v="10"/>
  </r>
  <r>
    <s v="F02991"/>
    <x v="425"/>
    <s v="E1015"/>
    <s v="P05344"/>
    <x v="3"/>
    <s v="Economy"/>
    <s v="Lucknow"/>
    <s v="Hyderabad"/>
    <d v="2026-11-01T13:29:00"/>
    <d v="2026-11-01T14:29:00"/>
    <d v="1899-12-30T01:00:00"/>
    <n v="1124"/>
    <n v="9162.33"/>
    <n v="1506.45"/>
    <n v="7655.88"/>
    <x v="1"/>
    <s v="Completed"/>
    <s v="7F"/>
    <n v="3"/>
    <n v="0"/>
    <s v="Weekend"/>
    <x v="33"/>
  </r>
  <r>
    <s v="F02992"/>
    <x v="1077"/>
    <s v="E1602"/>
    <s v="P01585"/>
    <x v="1"/>
    <s v="Economy"/>
    <s v="Mumbai"/>
    <s v="Kolkata"/>
    <d v="2023-05-31T07:13:00"/>
    <d v="2023-05-31T08:13:00"/>
    <d v="1899-12-30T01:00:00"/>
    <n v="1491"/>
    <n v="3568.47"/>
    <n v="1871.66"/>
    <n v="1696.8099999999997"/>
    <x v="1"/>
    <s v="Cancelled"/>
    <s v="19E"/>
    <n v="2"/>
    <n v="1"/>
    <s v="Weekday"/>
    <x v="51"/>
  </r>
  <r>
    <s v="F02993"/>
    <x v="1064"/>
    <s v="E1173"/>
    <s v="P01022"/>
    <x v="1"/>
    <s v="First_Class"/>
    <s v="Chennai"/>
    <s v="Delhi"/>
    <d v="2023-01-26T15:15:00"/>
    <d v="2023-01-26T18:15:00"/>
    <d v="1899-12-30T03:00:00"/>
    <n v="891"/>
    <n v="9354.48"/>
    <n v="1975.89"/>
    <n v="7378.5899999999992"/>
    <x v="1"/>
    <s v="Completed"/>
    <s v="19C"/>
    <n v="4"/>
    <n v="0"/>
    <s v="Weekday"/>
    <x v="48"/>
  </r>
  <r>
    <s v="F02994"/>
    <x v="527"/>
    <s v="E1067"/>
    <s v="P00238"/>
    <x v="2"/>
    <s v="Business"/>
    <s v="Chennai"/>
    <s v="Lucknow"/>
    <d v="2023-08-25T17:26:00"/>
    <d v="2023-08-25T20:26:00"/>
    <d v="1899-12-30T03:00:00"/>
    <n v="1421"/>
    <n v="10608.46"/>
    <n v="859.82"/>
    <n v="9748.64"/>
    <x v="2"/>
    <s v="Completed"/>
    <s v="1B"/>
    <n v="3"/>
    <n v="0"/>
    <s v="Weekday"/>
    <x v="42"/>
  </r>
  <r>
    <s v="F02995"/>
    <x v="722"/>
    <s v="E1910"/>
    <s v="P02978"/>
    <x v="2"/>
    <s v="Business"/>
    <s v="Bengaluru"/>
    <s v="Kolkata"/>
    <d v="2023-11-25T18:31:00"/>
    <d v="2023-11-25T19:31:00"/>
    <d v="1899-12-30T01:00:00"/>
    <n v="865"/>
    <n v="6219.07"/>
    <n v="1882.85"/>
    <n v="4336.2199999999993"/>
    <x v="2"/>
    <s v="Completed"/>
    <s v="29C"/>
    <n v="3"/>
    <n v="0"/>
    <s v="Weekend"/>
    <x v="54"/>
  </r>
  <r>
    <s v="F02996"/>
    <x v="1093"/>
    <s v="E1806"/>
    <s v="P03690"/>
    <x v="0"/>
    <s v="First_Class"/>
    <s v="Bengaluru"/>
    <s v="Lucknow"/>
    <d v="2024-02-14T15:25:00"/>
    <d v="2024-02-14T16:25:00"/>
    <d v="1899-12-30T01:00:00"/>
    <n v="2139"/>
    <n v="12307.99"/>
    <n v="144.21"/>
    <n v="12163.78"/>
    <x v="1"/>
    <s v="Completed"/>
    <s v="29D"/>
    <n v="1"/>
    <n v="0"/>
    <s v="Weekday"/>
    <x v="65"/>
  </r>
  <r>
    <s v="F02997"/>
    <x v="1352"/>
    <s v="E1370"/>
    <s v="P05466"/>
    <x v="0"/>
    <s v="Business"/>
    <s v="Bengaluru"/>
    <s v="Lucknow"/>
    <d v="2025-01-22T04:53:00"/>
    <d v="2025-01-22T07:53:00"/>
    <d v="1899-12-30T03:00:00"/>
    <n v="2298"/>
    <n v="3903.43"/>
    <n v="1877.95"/>
    <n v="2025.4799999999998"/>
    <x v="2"/>
    <s v="Completed"/>
    <s v="21D"/>
    <n v="5"/>
    <n v="0"/>
    <s v="Weekday"/>
    <x v="65"/>
  </r>
  <r>
    <s v="F02998"/>
    <x v="616"/>
    <s v="E1312"/>
    <s v="P01948"/>
    <x v="1"/>
    <s v="Business"/>
    <s v="Kolkata"/>
    <s v="Bengaluru"/>
    <d v="2023-05-03T08:57:00"/>
    <d v="2023-05-03T12:57:00"/>
    <d v="1899-12-30T04:00:00"/>
    <n v="1316"/>
    <n v="5770.21"/>
    <n v="312.75"/>
    <n v="5457.46"/>
    <x v="0"/>
    <s v="Completed"/>
    <s v="7C"/>
    <n v="3"/>
    <n v="0"/>
    <s v="Weekday"/>
    <x v="47"/>
  </r>
  <r>
    <s v="F02999"/>
    <x v="393"/>
    <s v="E1021"/>
    <s v="P00786"/>
    <x v="2"/>
    <s v="Economy"/>
    <s v="Hyderabad"/>
    <s v="Kolkata"/>
    <d v="2023-03-14T18:44:00"/>
    <d v="2023-03-14T19:44:00"/>
    <d v="1899-12-30T01:00:00"/>
    <n v="1772"/>
    <n v="6621.75"/>
    <n v="1839.28"/>
    <n v="4782.47"/>
    <x v="3"/>
    <s v="Completed"/>
    <s v="24F"/>
    <n v="3"/>
    <n v="0"/>
    <s v="Weekday"/>
    <x v="15"/>
  </r>
  <r>
    <s v="F03000"/>
    <x v="1326"/>
    <s v="E1353"/>
    <s v="P05024"/>
    <x v="4"/>
    <s v="Economy"/>
    <s v="Kolkata"/>
    <s v="Chennai"/>
    <d v="2024-12-18T00:09:00"/>
    <d v="2024-12-18T01:09:00"/>
    <d v="1899-12-30T01:00:00"/>
    <n v="2067"/>
    <n v="4596.6000000000004"/>
    <n v="101.8"/>
    <n v="4494.8"/>
    <x v="1"/>
    <s v="Completed"/>
    <s v="17B"/>
    <n v="5"/>
    <n v="0"/>
    <s v="Weekday"/>
    <x v="35"/>
  </r>
  <r>
    <s v="F00437"/>
    <x v="19"/>
    <s v="E1507"/>
    <s v="P03976"/>
    <x v="1"/>
    <s v="Business"/>
    <s v="Delhi"/>
    <s v="Kolkata"/>
    <d v="2024-11-11T02:26:00"/>
    <d v="2024-11-11T07:26:00"/>
    <d v="1899-12-30T05:00:00"/>
    <n v="2383"/>
    <n v="2353.73"/>
    <n v="280.52"/>
    <n v="2073.21"/>
    <x v="0"/>
    <s v="Cancelled"/>
    <s v="11A"/>
    <n v="2"/>
    <n v="1"/>
    <s v="Weekday"/>
    <x v="20"/>
  </r>
  <r>
    <s v="F00438"/>
    <x v="38"/>
    <s v="E1972"/>
    <s v="P01430"/>
    <x v="0"/>
    <s v="Economy"/>
    <s v="Kolkata"/>
    <s v="Mumbai"/>
    <d v="2023-09-14T15:17:00"/>
    <d v="2023-09-14T17:17:00"/>
    <d v="1899-12-30T02:00:00"/>
    <n v="718"/>
    <n v="11058.75"/>
    <n v="1038.47"/>
    <n v="10020.280000000001"/>
    <x v="0"/>
    <s v="Completed"/>
    <s v="7E"/>
    <n v="4"/>
    <n v="0"/>
    <s v="Weekday"/>
    <x v="32"/>
  </r>
  <r>
    <s v="F00439"/>
    <x v="999"/>
    <s v="E1888"/>
    <s v="P01116"/>
    <x v="3"/>
    <s v="First_Class"/>
    <s v="Hyderabad"/>
    <s v="Pune"/>
    <d v="2026-09-08T01:30:00"/>
    <d v="2026-09-08T04:30:00"/>
    <d v="1899-12-30T03:00:00"/>
    <n v="2236"/>
    <n v="6414.31"/>
    <n v="187.15"/>
    <n v="6227.1600000000008"/>
    <x v="1"/>
    <s v="Completed"/>
    <s v="14A"/>
    <n v="2"/>
    <n v="0"/>
    <s v="Weekday"/>
    <x v="62"/>
  </r>
  <r>
    <s v="F00440"/>
    <x v="740"/>
    <s v="E1528"/>
    <s v="P03704"/>
    <x v="4"/>
    <s v="Business"/>
    <s v="Kolkata"/>
    <s v="Delhi"/>
    <d v="2023-11-28T10:59:00"/>
    <d v="2023-11-28T15:59:00"/>
    <d v="1899-12-30T05:00:00"/>
    <n v="1495"/>
    <n v="3904.09"/>
    <n v="451.34"/>
    <n v="3452.75"/>
    <x v="4"/>
    <s v="Completed"/>
    <s v="14B"/>
    <n v="4"/>
    <n v="0"/>
    <s v="Weekday"/>
    <x v="19"/>
  </r>
  <r>
    <s v="F00441"/>
    <x v="196"/>
    <s v="E1393"/>
    <s v="P01888"/>
    <x v="3"/>
    <s v="First_Class"/>
    <s v="Ahmedabad"/>
    <s v="Mumbai"/>
    <d v="2024-12-16T10:17:00"/>
    <d v="2024-12-16T15:17:00"/>
    <d v="1899-12-30T05:00:00"/>
    <n v="790"/>
    <n v="4731.49"/>
    <n v="1731.9"/>
    <n v="2999.5899999999997"/>
    <x v="2"/>
    <s v="Completed"/>
    <s v="11B"/>
    <n v="2"/>
    <n v="0"/>
    <s v="Weekday"/>
    <x v="3"/>
  </r>
  <r>
    <s v="F00442"/>
    <x v="907"/>
    <s v="E1373"/>
    <s v="P03815"/>
    <x v="4"/>
    <s v="First_Class"/>
    <s v="Lucknow"/>
    <s v="Bengaluru"/>
    <d v="2026-01-05T18:32:00"/>
    <d v="2026-01-05T22:32:00"/>
    <d v="1899-12-30T04:00:00"/>
    <n v="1709"/>
    <n v="12573.78"/>
    <n v="257.08"/>
    <n v="12316.7"/>
    <x v="3"/>
    <s v="Completed"/>
    <s v="27D"/>
    <n v="2"/>
    <n v="0"/>
    <s v="Weekday"/>
    <x v="45"/>
  </r>
  <r>
    <s v="F00443"/>
    <x v="1084"/>
    <s v="E1405"/>
    <s v="P04731"/>
    <x v="2"/>
    <s v="Business"/>
    <s v="Bengaluru"/>
    <s v="Kolkata"/>
    <d v="2024-08-22T06:16:00"/>
    <d v="2024-08-22T11:16:00"/>
    <d v="1899-12-30T05:00:00"/>
    <n v="968"/>
    <n v="12654.27"/>
    <n v="1060.8399999999999"/>
    <n v="11593.43"/>
    <x v="4"/>
    <s v="Cancelled"/>
    <s v="6A"/>
    <n v="3"/>
    <n v="1"/>
    <s v="Weekday"/>
    <x v="54"/>
  </r>
  <r>
    <s v="F00444"/>
    <x v="744"/>
    <s v="E1498"/>
    <s v="P03401"/>
    <x v="0"/>
    <s v="First_Class"/>
    <s v="Lucknow"/>
    <s v="Chennai"/>
    <d v="2026-10-21T14:50:00"/>
    <d v="2026-10-21T15:50:00"/>
    <d v="1899-12-30T01:00:00"/>
    <n v="940"/>
    <n v="8926.7800000000007"/>
    <n v="959.61"/>
    <n v="7967.170000000001"/>
    <x v="1"/>
    <s v="Completed"/>
    <s v="29A"/>
    <n v="4"/>
    <n v="0"/>
    <s v="Weekday"/>
    <x v="27"/>
  </r>
  <r>
    <s v="F00445"/>
    <x v="184"/>
    <s v="E1403"/>
    <s v="P03805"/>
    <x v="3"/>
    <s v="Economy"/>
    <s v="Lucknow"/>
    <s v="Bengaluru"/>
    <d v="2023-02-01T11:01:00"/>
    <d v="2023-02-01T15:01:00"/>
    <d v="1899-12-30T04:00:00"/>
    <n v="1507"/>
    <n v="13911.74"/>
    <n v="580.1"/>
    <n v="13331.64"/>
    <x v="4"/>
    <s v="Completed"/>
    <s v="3C"/>
    <n v="5"/>
    <n v="0"/>
    <s v="Weekday"/>
    <x v="45"/>
  </r>
  <r>
    <s v="F00446"/>
    <x v="471"/>
    <s v="E1816"/>
    <s v="P02536"/>
    <x v="3"/>
    <s v="Economy"/>
    <s v="Delhi"/>
    <s v="Lucknow"/>
    <d v="2023-10-27T09:32:00"/>
    <d v="2023-10-27T10:32:00"/>
    <d v="1899-12-30T01:00:00"/>
    <n v="461"/>
    <n v="6768.98"/>
    <n v="556.1"/>
    <n v="6212.8799999999992"/>
    <x v="0"/>
    <s v="Completed"/>
    <s v="8D"/>
    <n v="4"/>
    <n v="0"/>
    <s v="Weekday"/>
    <x v="18"/>
  </r>
  <r>
    <s v="F00447"/>
    <x v="438"/>
    <s v="E1926"/>
    <s v="P00900"/>
    <x v="0"/>
    <s v="Economy"/>
    <s v="Bengaluru"/>
    <s v="Mumbai"/>
    <d v="2023-09-27T04:46:00"/>
    <d v="2023-09-27T06:46:00"/>
    <d v="1899-12-30T02:00:00"/>
    <n v="1278"/>
    <n v="4393.71"/>
    <n v="1555.22"/>
    <n v="2838.49"/>
    <x v="2"/>
    <s v="Completed"/>
    <s v="20C"/>
    <n v="5"/>
    <n v="0"/>
    <s v="Weekday"/>
    <x v="1"/>
  </r>
  <r>
    <s v="F00448"/>
    <x v="967"/>
    <s v="E1406"/>
    <s v="P00449"/>
    <x v="4"/>
    <s v="Economy"/>
    <s v="Pune"/>
    <s v="Delhi"/>
    <d v="2023-04-25T01:06:00"/>
    <d v="2023-04-25T06:06:00"/>
    <d v="1899-12-30T05:00:00"/>
    <n v="1217"/>
    <n v="4563.8"/>
    <n v="1768.81"/>
    <n v="2794.9900000000002"/>
    <x v="4"/>
    <s v="Completed"/>
    <s v="17A"/>
    <n v="2"/>
    <n v="0"/>
    <s v="Weekday"/>
    <x v="70"/>
  </r>
  <r>
    <s v="F00449"/>
    <x v="637"/>
    <s v="E1503"/>
    <s v="P00254"/>
    <x v="0"/>
    <s v="Business"/>
    <s v="Chennai"/>
    <s v="Mumbai"/>
    <d v="2024-10-05T03:26:00"/>
    <d v="2024-10-05T04:26:00"/>
    <d v="1899-12-30T01:00:00"/>
    <n v="1752"/>
    <n v="6744.76"/>
    <n v="799.39"/>
    <n v="5945.37"/>
    <x v="0"/>
    <s v="Completed"/>
    <s v="15D"/>
    <n v="2"/>
    <n v="0"/>
    <s v="Weekend"/>
    <x v="29"/>
  </r>
  <r>
    <s v="F00450"/>
    <x v="479"/>
    <s v="E1471"/>
    <s v="P00799"/>
    <x v="4"/>
    <s v="Business"/>
    <s v="Kolkata"/>
    <s v="Hyderabad"/>
    <d v="2026-10-05T19:57:00"/>
    <d v="2026-10-06T00:57:00"/>
    <d v="1899-12-30T05:00:00"/>
    <n v="859"/>
    <n v="5092.6499999999996"/>
    <n v="174.74"/>
    <n v="4917.91"/>
    <x v="2"/>
    <s v="Completed"/>
    <s v="3D"/>
    <n v="3"/>
    <n v="0"/>
    <s v="Weekday"/>
    <x v="60"/>
  </r>
  <r>
    <s v="F00451"/>
    <x v="37"/>
    <s v="E1397"/>
    <s v="P00144"/>
    <x v="0"/>
    <s v="Business"/>
    <s v="Pune"/>
    <s v="Lucknow"/>
    <d v="2024-09-27T12:09:00"/>
    <d v="2024-09-27T15:09:00"/>
    <d v="1899-12-30T03:00:00"/>
    <n v="1471"/>
    <n v="5450.88"/>
    <n v="416.7"/>
    <n v="5034.18"/>
    <x v="0"/>
    <s v="Completed"/>
    <s v="7C"/>
    <n v="1"/>
    <n v="0"/>
    <s v="Weekday"/>
    <x v="10"/>
  </r>
  <r>
    <s v="F00452"/>
    <x v="909"/>
    <s v="E1782"/>
    <s v="P00144"/>
    <x v="0"/>
    <s v="Economy"/>
    <s v="Delhi"/>
    <s v="Lucknow"/>
    <d v="2023-07-26T16:07:00"/>
    <d v="2023-07-26T21:07:00"/>
    <d v="1899-12-30T05:00:00"/>
    <n v="1135"/>
    <n v="9013.2800000000007"/>
    <n v="1086.1400000000001"/>
    <n v="7927.14"/>
    <x v="1"/>
    <s v="Completed"/>
    <s v="12E"/>
    <n v="5"/>
    <n v="0"/>
    <s v="Weekday"/>
    <x v="18"/>
  </r>
  <r>
    <s v="F00453"/>
    <x v="234"/>
    <s v="E1654"/>
    <s v="P05069"/>
    <x v="2"/>
    <s v="First_Class"/>
    <s v="Delhi"/>
    <s v="Lucknow"/>
    <d v="2025-01-29T21:03:00"/>
    <d v="2025-01-29T22:03:00"/>
    <d v="1899-12-30T01:00:00"/>
    <n v="1146"/>
    <n v="4696.3900000000003"/>
    <n v="1246.32"/>
    <n v="3450.0700000000006"/>
    <x v="3"/>
    <s v="Cancelled"/>
    <s v="21D"/>
    <n v="1"/>
    <n v="1"/>
    <s v="Weekday"/>
    <x v="18"/>
  </r>
  <r>
    <s v="F00454"/>
    <x v="789"/>
    <s v="E1232"/>
    <s v="P00416"/>
    <x v="2"/>
    <s v="Business"/>
    <s v="Chennai"/>
    <s v="Mumbai"/>
    <d v="2026-04-14T14:10:00"/>
    <d v="2026-04-14T16:10:00"/>
    <d v="1899-12-30T02:00:00"/>
    <n v="1316"/>
    <n v="1983.12"/>
    <n v="1149.57"/>
    <n v="833.55"/>
    <x v="0"/>
    <s v="Cancelled"/>
    <s v="28E"/>
    <n v="4"/>
    <n v="1"/>
    <s v="Weekday"/>
    <x v="29"/>
  </r>
  <r>
    <s v="F00455"/>
    <x v="1302"/>
    <s v="E1671"/>
    <s v="P01670"/>
    <x v="2"/>
    <s v="Economy"/>
    <s v="Mumbai"/>
    <s v="Chennai"/>
    <d v="2023-02-01T01:48:00"/>
    <d v="2023-02-01T03:48:00"/>
    <d v="1899-12-30T02:00:00"/>
    <n v="1154"/>
    <n v="14765.26"/>
    <n v="276.77999999999997"/>
    <n v="14488.48"/>
    <x v="0"/>
    <s v="Completed"/>
    <s v="5C"/>
    <n v="1"/>
    <n v="0"/>
    <s v="Weekday"/>
    <x v="66"/>
  </r>
  <r>
    <s v="F00456"/>
    <x v="719"/>
    <s v="E1642"/>
    <s v="P02123"/>
    <x v="4"/>
    <s v="First_Class"/>
    <s v="Chennai"/>
    <s v="Ahmedabad"/>
    <d v="2025-11-06T12:08:00"/>
    <d v="2025-11-06T13:08:00"/>
    <d v="1899-12-30T01:00:00"/>
    <n v="1382"/>
    <n v="7006.36"/>
    <n v="1027.56"/>
    <n v="5978.7999999999993"/>
    <x v="2"/>
    <s v="Completed"/>
    <s v="24B"/>
    <n v="3"/>
    <n v="0"/>
    <s v="Weekday"/>
    <x v="0"/>
  </r>
  <r>
    <s v="F00457"/>
    <x v="845"/>
    <s v="E1230"/>
    <s v="P00942"/>
    <x v="1"/>
    <s v="Economy"/>
    <s v="Hyderabad"/>
    <s v="Pune"/>
    <d v="2024-07-22T12:15:00"/>
    <d v="2024-07-22T17:15:00"/>
    <d v="1899-12-30T05:00:00"/>
    <n v="1241"/>
    <n v="2956.33"/>
    <n v="1950.61"/>
    <n v="1005.72"/>
    <x v="3"/>
    <s v="Completed"/>
    <s v="21F"/>
    <n v="1"/>
    <n v="0"/>
    <s v="Weekday"/>
    <x v="62"/>
  </r>
  <r>
    <s v="F00458"/>
    <x v="573"/>
    <s v="E1101"/>
    <s v="P01401"/>
    <x v="2"/>
    <s v="First_Class"/>
    <s v="Chennai"/>
    <s v="Hyderabad"/>
    <d v="2024-03-02T20:09:00"/>
    <d v="2024-03-03T01:09:00"/>
    <d v="1899-12-30T05:00:00"/>
    <n v="488"/>
    <n v="9138.6"/>
    <n v="1226.78"/>
    <n v="7911.8200000000006"/>
    <x v="1"/>
    <s v="Completed"/>
    <s v="17D"/>
    <n v="3"/>
    <n v="0"/>
    <s v="Weekend"/>
    <x v="12"/>
  </r>
  <r>
    <s v="F00459"/>
    <x v="1246"/>
    <s v="E1753"/>
    <s v="P02914"/>
    <x v="0"/>
    <s v="Business"/>
    <s v="Kolkata"/>
    <s v="Bengaluru"/>
    <d v="2023-04-23T14:54:00"/>
    <d v="2023-04-23T16:54:00"/>
    <d v="1899-12-30T02:00:00"/>
    <n v="1377"/>
    <n v="7797.4"/>
    <n v="215.21"/>
    <n v="7582.19"/>
    <x v="0"/>
    <s v="Completed"/>
    <s v="6C"/>
    <n v="2"/>
    <n v="0"/>
    <s v="Weekend"/>
    <x v="47"/>
  </r>
  <r>
    <s v="F00460"/>
    <x v="238"/>
    <s v="E1164"/>
    <s v="P00677"/>
    <x v="0"/>
    <s v="Economy"/>
    <s v="Lucknow"/>
    <s v="Mumbai"/>
    <d v="2026-12-08T21:03:00"/>
    <d v="2026-12-09T02:03:00"/>
    <d v="1899-12-30T05:00:00"/>
    <n v="1132"/>
    <n v="5418.33"/>
    <n v="1494.79"/>
    <n v="3923.54"/>
    <x v="3"/>
    <s v="Completed"/>
    <s v="14D"/>
    <n v="3"/>
    <n v="0"/>
    <s v="Weekday"/>
    <x v="17"/>
  </r>
  <r>
    <s v="F00461"/>
    <x v="1158"/>
    <s v="E1308"/>
    <s v="P00380"/>
    <x v="2"/>
    <s v="Business"/>
    <s v="Lucknow"/>
    <s v="Hyderabad"/>
    <d v="2024-09-03T09:24:00"/>
    <d v="2024-09-03T14:24:00"/>
    <d v="1899-12-30T05:00:00"/>
    <n v="1402"/>
    <n v="10469.950000000001"/>
    <n v="1450.68"/>
    <n v="9019.27"/>
    <x v="2"/>
    <s v="Cancelled"/>
    <s v="23D"/>
    <n v="4"/>
    <n v="1"/>
    <s v="Weekday"/>
    <x v="33"/>
  </r>
  <r>
    <s v="F00462"/>
    <x v="1424"/>
    <s v="E1350"/>
    <s v="P03660"/>
    <x v="4"/>
    <s v="First_Class"/>
    <s v="Chennai"/>
    <s v="Delhi"/>
    <d v="2026-10-06T22:43:00"/>
    <d v="2026-10-07T03:43:00"/>
    <d v="1899-12-30T05:00:00"/>
    <n v="588"/>
    <n v="8686.19"/>
    <n v="1510.68"/>
    <n v="7175.51"/>
    <x v="1"/>
    <s v="Completed"/>
    <s v="25D"/>
    <n v="4"/>
    <n v="0"/>
    <s v="Weekday"/>
    <x v="48"/>
  </r>
  <r>
    <s v="F00463"/>
    <x v="585"/>
    <s v="E1252"/>
    <s v="P01613"/>
    <x v="1"/>
    <s v="Economy"/>
    <s v="Hyderabad"/>
    <s v="Bengaluru"/>
    <d v="2025-09-02T04:53:00"/>
    <d v="2025-09-02T08:53:00"/>
    <d v="1899-12-30T04:00:00"/>
    <n v="1425"/>
    <n v="12617.1"/>
    <n v="1282.94"/>
    <n v="11334.16"/>
    <x v="4"/>
    <s v="Completed"/>
    <s v="8D"/>
    <n v="1"/>
    <n v="0"/>
    <s v="Weekday"/>
    <x v="71"/>
  </r>
  <r>
    <s v="F02670"/>
    <x v="73"/>
    <s v="E1818"/>
    <s v="P00675"/>
    <x v="2"/>
    <s v="Business"/>
    <s v="Bengaluru"/>
    <s v="Delhi"/>
    <d v="2023-02-23T02:15:00"/>
    <d v="2023-02-23T06:15:00"/>
    <d v="1899-12-30T04:00:00"/>
    <n v="2412"/>
    <n v="14733.76"/>
    <n v="1964.94"/>
    <n v="12768.82"/>
    <x v="4"/>
    <s v="Cancelled"/>
    <s v="8C"/>
    <n v="3"/>
    <n v="1"/>
    <s v="Weekday"/>
    <x v="9"/>
  </r>
  <r>
    <s v="F02671"/>
    <x v="1349"/>
    <s v="E1615"/>
    <s v="P03054"/>
    <x v="1"/>
    <s v="Economy"/>
    <s v="Chennai"/>
    <s v="Lucknow"/>
    <d v="2026-10-10T18:01:00"/>
    <d v="2026-10-10T20:01:00"/>
    <d v="1899-12-30T02:00:00"/>
    <n v="762"/>
    <n v="4037.64"/>
    <n v="986.06"/>
    <n v="3051.58"/>
    <x v="3"/>
    <s v="Cancelled"/>
    <s v="5D"/>
    <n v="2"/>
    <n v="1"/>
    <s v="Weekend"/>
    <x v="42"/>
  </r>
  <r>
    <s v="F02672"/>
    <x v="443"/>
    <s v="E1932"/>
    <s v="P01744"/>
    <x v="0"/>
    <s v="First_Class"/>
    <s v="Bengaluru"/>
    <s v="Mumbai"/>
    <d v="2024-02-03T22:30:00"/>
    <d v="2024-02-04T03:30:00"/>
    <d v="1899-12-30T05:00:00"/>
    <n v="1389"/>
    <n v="3377.91"/>
    <n v="793.84"/>
    <n v="2584.0699999999997"/>
    <x v="4"/>
    <s v="Completed"/>
    <s v="24E"/>
    <n v="5"/>
    <n v="0"/>
    <s v="Weekend"/>
    <x v="1"/>
  </r>
  <r>
    <s v="F02673"/>
    <x v="367"/>
    <s v="E1431"/>
    <s v="P01639"/>
    <x v="0"/>
    <s v="First_Class"/>
    <s v="Chennai"/>
    <s v="Hyderabad"/>
    <d v="2026-07-07T15:33:00"/>
    <d v="2026-07-07T20:33:00"/>
    <d v="1899-12-30T05:00:00"/>
    <n v="1405"/>
    <n v="11553.91"/>
    <n v="1401.68"/>
    <n v="10152.23"/>
    <x v="4"/>
    <s v="Completed"/>
    <s v="13C"/>
    <n v="1"/>
    <n v="0"/>
    <s v="Weekday"/>
    <x v="12"/>
  </r>
  <r>
    <s v="F02674"/>
    <x v="326"/>
    <s v="E1725"/>
    <s v="P04959"/>
    <x v="3"/>
    <s v="Economy"/>
    <s v="Chennai"/>
    <s v="Delhi"/>
    <d v="2024-01-01T00:11:00"/>
    <d v="2024-01-01T04:11:00"/>
    <d v="1899-12-30T04:00:00"/>
    <n v="718"/>
    <n v="9543.57"/>
    <n v="357.13"/>
    <n v="9186.44"/>
    <x v="3"/>
    <s v="Completed"/>
    <s v="26D"/>
    <n v="2"/>
    <n v="0"/>
    <s v="Weekday"/>
    <x v="48"/>
  </r>
  <r>
    <s v="F02675"/>
    <x v="217"/>
    <s v="E1507"/>
    <s v="P02793"/>
    <x v="1"/>
    <s v="First_Class"/>
    <s v="Ahmedabad"/>
    <s v="Mumbai"/>
    <d v="2026-04-10T06:26:00"/>
    <d v="2026-04-10T10:26:00"/>
    <d v="1899-12-30T04:00:00"/>
    <n v="321"/>
    <n v="13997.61"/>
    <n v="1536.13"/>
    <n v="12461.48"/>
    <x v="0"/>
    <s v="Cancelled"/>
    <s v="16B"/>
    <n v="1"/>
    <n v="1"/>
    <s v="Weekday"/>
    <x v="3"/>
  </r>
  <r>
    <s v="F02676"/>
    <x v="952"/>
    <s v="E1262"/>
    <s v="P05063"/>
    <x v="0"/>
    <s v="First_Class"/>
    <s v="Mumbai"/>
    <s v="Delhi"/>
    <d v="2023-12-29T09:42:00"/>
    <d v="2023-12-29T12:42:00"/>
    <d v="1899-12-30T03:00:00"/>
    <n v="964"/>
    <n v="14925.68"/>
    <n v="287.45999999999998"/>
    <n v="14638.220000000001"/>
    <x v="3"/>
    <s v="Completed"/>
    <s v="4D"/>
    <n v="1"/>
    <n v="0"/>
    <s v="Weekday"/>
    <x v="22"/>
  </r>
  <r>
    <s v="F02677"/>
    <x v="812"/>
    <s v="E1056"/>
    <s v="P04472"/>
    <x v="1"/>
    <s v="Economy"/>
    <s v="Kolkata"/>
    <s v="Lucknow"/>
    <d v="2024-11-30T14:39:00"/>
    <d v="2024-11-30T16:39:00"/>
    <d v="1899-12-30T02:00:00"/>
    <n v="2290"/>
    <n v="8886.43"/>
    <n v="1715.3"/>
    <n v="7171.13"/>
    <x v="3"/>
    <s v="Completed"/>
    <s v="28E"/>
    <n v="2"/>
    <n v="0"/>
    <s v="Weekend"/>
    <x v="28"/>
  </r>
  <r>
    <s v="F02678"/>
    <x v="263"/>
    <s v="E1930"/>
    <s v="P03134"/>
    <x v="0"/>
    <s v="First_Class"/>
    <s v="Chennai"/>
    <s v="Delhi"/>
    <d v="2024-05-10T10:58:00"/>
    <d v="2024-05-10T15:58:00"/>
    <d v="1899-12-30T05:00:00"/>
    <n v="788"/>
    <n v="13006.32"/>
    <n v="352.7"/>
    <n v="12653.619999999999"/>
    <x v="0"/>
    <s v="Completed"/>
    <s v="21B"/>
    <n v="2"/>
    <n v="0"/>
    <s v="Weekday"/>
    <x v="48"/>
  </r>
  <r>
    <s v="F02679"/>
    <x v="1132"/>
    <s v="E1669"/>
    <s v="P01656"/>
    <x v="2"/>
    <s v="Business"/>
    <s v="Pune"/>
    <s v="Ahmedabad"/>
    <d v="2026-10-11T20:32:00"/>
    <d v="2026-10-12T01:32:00"/>
    <d v="1899-12-30T05:00:00"/>
    <n v="2269"/>
    <n v="12736.84"/>
    <n v="1702.49"/>
    <n v="11034.35"/>
    <x v="1"/>
    <s v="Cancelled"/>
    <s v="6E"/>
    <n v="3"/>
    <n v="1"/>
    <s v="Weekend"/>
    <x v="30"/>
  </r>
  <r>
    <s v="F02680"/>
    <x v="269"/>
    <s v="E1223"/>
    <s v="P03460"/>
    <x v="1"/>
    <s v="Economy"/>
    <s v="Ahmedabad"/>
    <s v="Kolkata"/>
    <d v="2023-02-09T06:18:00"/>
    <d v="2023-02-09T11:18:00"/>
    <d v="1899-12-30T05:00:00"/>
    <n v="2486"/>
    <n v="14755.7"/>
    <n v="529.89"/>
    <n v="14225.810000000001"/>
    <x v="4"/>
    <s v="Cancelled"/>
    <s v="16D"/>
    <n v="4"/>
    <n v="1"/>
    <s v="Weekday"/>
    <x v="26"/>
  </r>
  <r>
    <s v="F02681"/>
    <x v="509"/>
    <s v="E1026"/>
    <s v="P03558"/>
    <x v="0"/>
    <s v="Economy"/>
    <s v="Chennai"/>
    <s v="Pune"/>
    <d v="2026-03-12T08:18:00"/>
    <d v="2026-03-12T10:18:00"/>
    <d v="1899-12-30T02:00:00"/>
    <n v="2221"/>
    <n v="5495.06"/>
    <n v="1252.5"/>
    <n v="4242.5600000000004"/>
    <x v="0"/>
    <s v="Completed"/>
    <s v="20B"/>
    <n v="5"/>
    <n v="0"/>
    <s v="Weekday"/>
    <x v="53"/>
  </r>
  <r>
    <s v="F02682"/>
    <x v="1072"/>
    <s v="E1581"/>
    <s v="P05593"/>
    <x v="1"/>
    <s v="Economy"/>
    <s v="Delhi"/>
    <s v="Mumbai"/>
    <d v="2024-11-25T06:17:00"/>
    <d v="2024-11-25T10:17:00"/>
    <d v="1899-12-30T04:00:00"/>
    <n v="1489"/>
    <n v="9135.7900000000009"/>
    <n v="309.33"/>
    <n v="8826.4600000000009"/>
    <x v="1"/>
    <s v="Completed"/>
    <s v="23A"/>
    <n v="1"/>
    <n v="0"/>
    <s v="Weekday"/>
    <x v="61"/>
  </r>
  <r>
    <s v="F02683"/>
    <x v="714"/>
    <s v="E1608"/>
    <s v="P05006"/>
    <x v="3"/>
    <s v="Business"/>
    <s v="Kolkata"/>
    <s v="Pune"/>
    <d v="2025-02-03T22:42:00"/>
    <d v="2025-02-04T02:42:00"/>
    <d v="1899-12-30T04:00:00"/>
    <n v="1568"/>
    <n v="5176.5600000000004"/>
    <n v="1591.28"/>
    <n v="3585.2800000000007"/>
    <x v="2"/>
    <s v="Completed"/>
    <s v="18E"/>
    <n v="2"/>
    <n v="0"/>
    <s v="Weekday"/>
    <x v="13"/>
  </r>
  <r>
    <s v="F02684"/>
    <x v="176"/>
    <s v="E1947"/>
    <s v="P03869"/>
    <x v="4"/>
    <s v="First_Class"/>
    <s v="Kolkata"/>
    <s v="Chennai"/>
    <d v="2023-04-01T13:40:00"/>
    <d v="2023-04-01T14:40:00"/>
    <d v="1899-12-30T01:00:00"/>
    <n v="2473"/>
    <n v="12488.34"/>
    <n v="1334.01"/>
    <n v="11154.33"/>
    <x v="4"/>
    <s v="Completed"/>
    <s v="24D"/>
    <n v="4"/>
    <n v="0"/>
    <s v="Weekend"/>
    <x v="35"/>
  </r>
  <r>
    <s v="F02685"/>
    <x v="642"/>
    <s v="E1751"/>
    <s v="P03160"/>
    <x v="1"/>
    <s v="Business"/>
    <s v="Kolkata"/>
    <s v="Delhi"/>
    <d v="2023-01-06T14:51:00"/>
    <d v="2023-01-06T17:51:00"/>
    <d v="1899-12-30T03:00:00"/>
    <n v="1816"/>
    <n v="3706.78"/>
    <n v="1047.19"/>
    <n v="2659.59"/>
    <x v="0"/>
    <s v="Cancelled"/>
    <s v="15D"/>
    <n v="5"/>
    <n v="1"/>
    <s v="Weekday"/>
    <x v="19"/>
  </r>
  <r>
    <s v="F02686"/>
    <x v="842"/>
    <s v="E1680"/>
    <s v="P03023"/>
    <x v="3"/>
    <s v="Economy"/>
    <s v="Lucknow"/>
    <s v="Pune"/>
    <d v="2024-08-28T07:24:00"/>
    <d v="2024-08-28T10:24:00"/>
    <d v="1899-12-30T03:00:00"/>
    <n v="1927"/>
    <n v="6743.45"/>
    <n v="665.79"/>
    <n v="6077.66"/>
    <x v="3"/>
    <s v="Completed"/>
    <s v="19E"/>
    <n v="5"/>
    <n v="0"/>
    <s v="Weekday"/>
    <x v="38"/>
  </r>
  <r>
    <s v="F02687"/>
    <x v="1298"/>
    <s v="E1607"/>
    <s v="P05464"/>
    <x v="1"/>
    <s v="Economy"/>
    <s v="Bengaluru"/>
    <s v="Lucknow"/>
    <d v="2025-12-12T16:10:00"/>
    <d v="2025-12-12T20:10:00"/>
    <d v="1899-12-30T04:00:00"/>
    <n v="947"/>
    <n v="9728.74"/>
    <n v="1108.6199999999999"/>
    <n v="8620.119999999999"/>
    <x v="4"/>
    <s v="Completed"/>
    <s v="20A"/>
    <n v="1"/>
    <n v="0"/>
    <s v="Weekday"/>
    <x v="65"/>
  </r>
  <r>
    <s v="F02688"/>
    <x v="813"/>
    <s v="E1950"/>
    <s v="P02650"/>
    <x v="3"/>
    <s v="Business"/>
    <s v="Lucknow"/>
    <s v="Hyderabad"/>
    <d v="2026-03-12T23:05:00"/>
    <d v="2026-03-13T01:05:00"/>
    <d v="1899-12-30T02:00:00"/>
    <n v="597"/>
    <n v="13418.98"/>
    <n v="104.05"/>
    <n v="13314.93"/>
    <x v="4"/>
    <s v="Completed"/>
    <s v="26E"/>
    <n v="3"/>
    <n v="0"/>
    <s v="Weekday"/>
    <x v="33"/>
  </r>
  <r>
    <s v="F02689"/>
    <x v="1201"/>
    <s v="E1632"/>
    <s v="P00741"/>
    <x v="4"/>
    <s v="First_Class"/>
    <s v="Chennai"/>
    <s v="Kolkata"/>
    <d v="2026-10-30T10:42:00"/>
    <d v="2026-10-30T13:42:00"/>
    <d v="1899-12-30T03:00:00"/>
    <n v="1729"/>
    <n v="8779.52"/>
    <n v="1667.81"/>
    <n v="7111.7100000000009"/>
    <x v="4"/>
    <s v="Completed"/>
    <s v="14A"/>
    <n v="2"/>
    <n v="0"/>
    <s v="Weekday"/>
    <x v="64"/>
  </r>
  <r>
    <s v="F02690"/>
    <x v="130"/>
    <s v="E1813"/>
    <s v="P03873"/>
    <x v="0"/>
    <s v="Economy"/>
    <s v="Delhi"/>
    <s v="Ahmedabad"/>
    <d v="2026-01-10T00:17:00"/>
    <d v="2026-01-10T01:17:00"/>
    <d v="1899-12-30T01:00:00"/>
    <n v="331"/>
    <n v="9632.6200000000008"/>
    <n v="1479.97"/>
    <n v="8152.6500000000005"/>
    <x v="2"/>
    <s v="Completed"/>
    <s v="13E"/>
    <n v="4"/>
    <n v="0"/>
    <s v="Weekend"/>
    <x v="52"/>
  </r>
  <r>
    <s v="F02691"/>
    <x v="189"/>
    <s v="E1085"/>
    <s v="P03549"/>
    <x v="0"/>
    <s v="Business"/>
    <s v="Pune"/>
    <s v="Chennai"/>
    <d v="2026-09-25T23:19:00"/>
    <d v="2026-09-26T02:19:00"/>
    <d v="1899-12-30T03:00:00"/>
    <n v="1557"/>
    <n v="6574.86"/>
    <n v="1060.73"/>
    <n v="5514.1299999999992"/>
    <x v="4"/>
    <s v="Completed"/>
    <s v="21F"/>
    <n v="3"/>
    <n v="0"/>
    <s v="Weekday"/>
    <x v="46"/>
  </r>
  <r>
    <s v="F02692"/>
    <x v="644"/>
    <s v="E1393"/>
    <s v="P04062"/>
    <x v="1"/>
    <s v="Business"/>
    <s v="Lucknow"/>
    <s v="Bengaluru"/>
    <d v="2023-07-30T22:08:00"/>
    <d v="2023-07-31T03:08:00"/>
    <d v="1899-12-30T05:00:00"/>
    <n v="428"/>
    <n v="5296.79"/>
    <n v="568.25"/>
    <n v="4728.54"/>
    <x v="0"/>
    <s v="Completed"/>
    <s v="23F"/>
    <n v="4"/>
    <n v="0"/>
    <s v="Weekend"/>
    <x v="45"/>
  </r>
  <r>
    <s v="F02693"/>
    <x v="1425"/>
    <s v="E1029"/>
    <s v="P05936"/>
    <x v="1"/>
    <s v="First_Class"/>
    <s v="Chennai"/>
    <s v="Lucknow"/>
    <d v="2023-06-25T20:29:00"/>
    <d v="2023-06-25T23:29:00"/>
    <d v="1899-12-30T03:00:00"/>
    <n v="764"/>
    <n v="4470.34"/>
    <n v="467.64"/>
    <n v="4002.7000000000003"/>
    <x v="0"/>
    <s v="Cancelled"/>
    <s v="16D"/>
    <n v="4"/>
    <n v="1"/>
    <s v="Weekend"/>
    <x v="42"/>
  </r>
  <r>
    <s v="F02694"/>
    <x v="22"/>
    <s v="E1479"/>
    <s v="P02617"/>
    <x v="3"/>
    <s v="First_Class"/>
    <s v="Bengaluru"/>
    <s v="Lucknow"/>
    <d v="2025-07-09T17:33:00"/>
    <d v="2025-07-09T18:33:00"/>
    <d v="1899-12-30T01:00:00"/>
    <n v="497"/>
    <n v="5559.6"/>
    <n v="208.18"/>
    <n v="5351.42"/>
    <x v="2"/>
    <s v="Completed"/>
    <s v="29F"/>
    <n v="5"/>
    <n v="0"/>
    <s v="Weekday"/>
    <x v="65"/>
  </r>
  <r>
    <s v="F02695"/>
    <x v="337"/>
    <s v="E1721"/>
    <s v="P01067"/>
    <x v="3"/>
    <s v="Business"/>
    <s v="Pune"/>
    <s v="Bengaluru"/>
    <d v="2023-07-07T10:47:00"/>
    <d v="2023-07-07T12:47:00"/>
    <d v="1899-12-30T02:00:00"/>
    <n v="1629"/>
    <n v="12780.05"/>
    <n v="1837.56"/>
    <n v="10942.49"/>
    <x v="2"/>
    <s v="Completed"/>
    <s v="6E"/>
    <n v="4"/>
    <n v="0"/>
    <s v="Weekday"/>
    <x v="43"/>
  </r>
  <r>
    <s v="F02696"/>
    <x v="775"/>
    <s v="E1224"/>
    <s v="P02255"/>
    <x v="1"/>
    <s v="Business"/>
    <s v="Bengaluru"/>
    <s v="Delhi"/>
    <d v="2025-08-07T02:06:00"/>
    <d v="2025-08-07T05:06:00"/>
    <d v="1899-12-30T03:00:00"/>
    <n v="1068"/>
    <n v="1959.29"/>
    <n v="550.96"/>
    <n v="1408.33"/>
    <x v="3"/>
    <s v="Completed"/>
    <s v="9C"/>
    <n v="4"/>
    <n v="0"/>
    <s v="Weekday"/>
    <x v="9"/>
  </r>
  <r>
    <s v="F02697"/>
    <x v="1426"/>
    <s v="E1397"/>
    <s v="P00254"/>
    <x v="0"/>
    <s v="Business"/>
    <s v="Chennai"/>
    <s v="Delhi"/>
    <d v="2023-03-04T22:21:00"/>
    <d v="2023-03-05T02:21:00"/>
    <d v="1899-12-30T04:00:00"/>
    <n v="806"/>
    <n v="9498.14"/>
    <n v="1087.42"/>
    <n v="8410.7199999999993"/>
    <x v="2"/>
    <s v="Completed"/>
    <s v="3E"/>
    <n v="5"/>
    <n v="0"/>
    <s v="Weekend"/>
    <x v="48"/>
  </r>
  <r>
    <s v="F02698"/>
    <x v="1197"/>
    <s v="E1085"/>
    <s v="P04528"/>
    <x v="0"/>
    <s v="First_Class"/>
    <s v="Delhi"/>
    <s v="Hyderabad"/>
    <d v="2024-11-28T18:12:00"/>
    <d v="2024-11-28T23:12:00"/>
    <d v="1899-12-30T05:00:00"/>
    <n v="2253"/>
    <n v="4378.7700000000004"/>
    <n v="438.37"/>
    <n v="3940.4000000000005"/>
    <x v="4"/>
    <s v="Completed"/>
    <s v="6A"/>
    <n v="3"/>
    <n v="0"/>
    <s v="Weekday"/>
    <x v="7"/>
  </r>
  <r>
    <s v="F02699"/>
    <x v="1300"/>
    <s v="E1638"/>
    <s v="P02335"/>
    <x v="0"/>
    <s v="Economy"/>
    <s v="Chennai"/>
    <s v="Mumbai"/>
    <d v="2025-03-26T12:57:00"/>
    <d v="2025-03-26T17:57:00"/>
    <d v="1899-12-30T05:00:00"/>
    <n v="1624"/>
    <n v="8941.48"/>
    <n v="1602.15"/>
    <n v="7339.33"/>
    <x v="4"/>
    <s v="Completed"/>
    <s v="18B"/>
    <n v="1"/>
    <n v="0"/>
    <s v="Weekday"/>
    <x v="29"/>
  </r>
  <r>
    <s v="F02700"/>
    <x v="344"/>
    <s v="E1371"/>
    <s v="P03689"/>
    <x v="3"/>
    <s v="First_Class"/>
    <s v="Delhi"/>
    <s v="Mumbai"/>
    <d v="2026-12-02T03:23:00"/>
    <d v="2026-12-02T07:23:00"/>
    <d v="1899-12-30T04:00:00"/>
    <n v="1617"/>
    <n v="4374.62"/>
    <n v="1963.88"/>
    <n v="2410.7399999999998"/>
    <x v="2"/>
    <s v="Completed"/>
    <s v="30E"/>
    <n v="3"/>
    <n v="0"/>
    <s v="Weekday"/>
    <x v="61"/>
  </r>
  <r>
    <s v="F02701"/>
    <x v="1135"/>
    <s v="E1720"/>
    <s v="P05544"/>
    <x v="0"/>
    <s v="Economy"/>
    <s v="Pune"/>
    <s v="Bengaluru"/>
    <d v="2026-06-20T17:19:00"/>
    <d v="2026-06-20T19:19:00"/>
    <d v="1899-12-30T02:00:00"/>
    <n v="2456"/>
    <n v="7100.26"/>
    <n v="636.05999999999995"/>
    <n v="6464.2000000000007"/>
    <x v="1"/>
    <s v="Completed"/>
    <s v="1B"/>
    <n v="3"/>
    <n v="0"/>
    <s v="Weekend"/>
    <x v="43"/>
  </r>
  <r>
    <s v="F02702"/>
    <x v="240"/>
    <s v="E1066"/>
    <s v="P02962"/>
    <x v="1"/>
    <s v="First_Class"/>
    <s v="Bengaluru"/>
    <s v="Chennai"/>
    <d v="2025-07-12T15:53:00"/>
    <d v="2025-07-12T18:53:00"/>
    <d v="1899-12-30T03:00:00"/>
    <n v="711"/>
    <n v="13156.09"/>
    <n v="691.36"/>
    <n v="12464.73"/>
    <x v="3"/>
    <s v="Cancelled"/>
    <s v="11E"/>
    <n v="1"/>
    <n v="1"/>
    <s v="Weekend"/>
    <x v="14"/>
  </r>
  <r>
    <s v="F02703"/>
    <x v="385"/>
    <s v="E1169"/>
    <s v="P02939"/>
    <x v="3"/>
    <s v="Business"/>
    <s v="Mumbai"/>
    <s v="Chennai"/>
    <d v="2025-02-01T20:14:00"/>
    <d v="2025-02-02T01:14:00"/>
    <d v="1899-12-30T05:00:00"/>
    <n v="1350"/>
    <n v="4878.3"/>
    <n v="1465.62"/>
    <n v="3412.6800000000003"/>
    <x v="2"/>
    <s v="Completed"/>
    <s v="7A"/>
    <n v="4"/>
    <n v="0"/>
    <s v="Weekend"/>
    <x v="66"/>
  </r>
  <r>
    <s v="F02704"/>
    <x v="1419"/>
    <s v="E1022"/>
    <s v="P03920"/>
    <x v="1"/>
    <s v="Business"/>
    <s v="Chennai"/>
    <s v="Lucknow"/>
    <d v="2023-10-20T13:30:00"/>
    <d v="2023-10-20T14:30:00"/>
    <d v="1899-12-30T01:00:00"/>
    <n v="417"/>
    <n v="2360.4499999999998"/>
    <n v="582.99"/>
    <n v="1777.4599999999998"/>
    <x v="4"/>
    <s v="Cancelled"/>
    <s v="13C"/>
    <n v="2"/>
    <n v="1"/>
    <s v="Weekday"/>
    <x v="42"/>
  </r>
  <r>
    <s v="F02705"/>
    <x v="169"/>
    <s v="E1473"/>
    <s v="P02463"/>
    <x v="1"/>
    <s v="Economy"/>
    <s v="Pune"/>
    <s v="Bengaluru"/>
    <d v="2026-08-29T13:38:00"/>
    <d v="2026-08-29T15:38:00"/>
    <d v="1899-12-30T02:00:00"/>
    <n v="1865"/>
    <n v="8736.15"/>
    <n v="1004.67"/>
    <n v="7731.48"/>
    <x v="1"/>
    <s v="Completed"/>
    <s v="14D"/>
    <n v="3"/>
    <n v="0"/>
    <s v="Weekend"/>
    <x v="43"/>
  </r>
  <r>
    <s v="F02706"/>
    <x v="766"/>
    <s v="E1290"/>
    <s v="P00842"/>
    <x v="4"/>
    <s v="First_Class"/>
    <s v="Bengaluru"/>
    <s v="Ahmedabad"/>
    <d v="2026-09-13T23:04:00"/>
    <d v="2026-09-14T02:04:00"/>
    <d v="1899-12-30T03:00:00"/>
    <n v="1518"/>
    <n v="14217.3"/>
    <n v="803.22"/>
    <n v="13414.08"/>
    <x v="1"/>
    <s v="Completed"/>
    <s v="6D"/>
    <n v="4"/>
    <n v="0"/>
    <s v="Weekend"/>
    <x v="31"/>
  </r>
  <r>
    <s v="F02707"/>
    <x v="1409"/>
    <s v="E1525"/>
    <s v="P03897"/>
    <x v="1"/>
    <s v="Economy"/>
    <s v="Pune"/>
    <s v="Delhi"/>
    <d v="2024-02-22T21:09:00"/>
    <d v="2024-02-23T00:09:00"/>
    <d v="1899-12-30T03:00:00"/>
    <n v="387"/>
    <n v="9106.8700000000008"/>
    <n v="283.27999999999997"/>
    <n v="8823.59"/>
    <x v="0"/>
    <s v="Cancelled"/>
    <s v="9E"/>
    <n v="3"/>
    <n v="1"/>
    <s v="Weekday"/>
    <x v="70"/>
  </r>
  <r>
    <s v="F02708"/>
    <x v="564"/>
    <s v="E1599"/>
    <s v="P05440"/>
    <x v="4"/>
    <s v="Economy"/>
    <s v="Pune"/>
    <s v="Mumbai"/>
    <d v="2023-08-29T23:57:00"/>
    <d v="2023-08-30T03:57:00"/>
    <d v="1899-12-30T04:00:00"/>
    <n v="1762"/>
    <n v="9894.92"/>
    <n v="606.1"/>
    <n v="9288.82"/>
    <x v="3"/>
    <s v="Completed"/>
    <s v="20F"/>
    <n v="5"/>
    <n v="0"/>
    <s v="Weekday"/>
    <x v="25"/>
  </r>
  <r>
    <s v="F02709"/>
    <x v="736"/>
    <s v="E1953"/>
    <s v="P02856"/>
    <x v="2"/>
    <s v="First_Class"/>
    <s v="Delhi"/>
    <s v="Chennai"/>
    <d v="2023-10-26T08:31:00"/>
    <d v="2023-10-26T09:31:00"/>
    <d v="1899-12-30T01:00:00"/>
    <n v="2258"/>
    <n v="11725.47"/>
    <n v="834.31"/>
    <n v="10891.16"/>
    <x v="1"/>
    <s v="Cancelled"/>
    <s v="3A"/>
    <n v="1"/>
    <n v="1"/>
    <s v="Weekday"/>
    <x v="56"/>
  </r>
  <r>
    <s v="F02710"/>
    <x v="143"/>
    <s v="E1064"/>
    <s v="P04696"/>
    <x v="0"/>
    <s v="Business"/>
    <s v="Hyderabad"/>
    <s v="Bengaluru"/>
    <d v="2024-10-17T16:54:00"/>
    <d v="2024-10-17T19:54:00"/>
    <d v="1899-12-30T03:00:00"/>
    <n v="417"/>
    <n v="13122.98"/>
    <n v="1517.74"/>
    <n v="11605.24"/>
    <x v="4"/>
    <s v="Completed"/>
    <s v="22E"/>
    <n v="3"/>
    <n v="0"/>
    <s v="Weekday"/>
    <x v="71"/>
  </r>
  <r>
    <s v="F02711"/>
    <x v="1025"/>
    <s v="E1438"/>
    <s v="P01771"/>
    <x v="2"/>
    <s v="Business"/>
    <s v="Chennai"/>
    <s v="Hyderabad"/>
    <d v="2025-11-28T20:09:00"/>
    <d v="2025-11-28T23:09:00"/>
    <d v="1899-12-30T03:00:00"/>
    <n v="2140"/>
    <n v="5408.97"/>
    <n v="622.79999999999995"/>
    <n v="4786.17"/>
    <x v="1"/>
    <s v="Cancelled"/>
    <s v="14B"/>
    <n v="1"/>
    <n v="1"/>
    <s v="Weekday"/>
    <x v="12"/>
  </r>
  <r>
    <s v="F02712"/>
    <x v="181"/>
    <s v="E1278"/>
    <s v="P01186"/>
    <x v="2"/>
    <s v="First_Class"/>
    <s v="Mumbai"/>
    <s v="Pune"/>
    <d v="2024-01-22T14:45:00"/>
    <d v="2024-01-22T18:45:00"/>
    <d v="1899-12-30T04:00:00"/>
    <n v="2480"/>
    <n v="2942.79"/>
    <n v="1479.99"/>
    <n v="1462.8"/>
    <x v="2"/>
    <s v="Cancelled"/>
    <s v="16C"/>
    <n v="3"/>
    <n v="1"/>
    <s v="Weekday"/>
    <x v="11"/>
  </r>
  <r>
    <s v="F02713"/>
    <x v="296"/>
    <s v="E1568"/>
    <s v="P01387"/>
    <x v="0"/>
    <s v="Business"/>
    <s v="Hyderabad"/>
    <s v="Kolkata"/>
    <d v="2025-01-12T14:52:00"/>
    <d v="2025-01-12T15:52:00"/>
    <d v="1899-12-30T01:00:00"/>
    <n v="2430"/>
    <n v="2934.04"/>
    <n v="1762.28"/>
    <n v="1171.76"/>
    <x v="1"/>
    <s v="Completed"/>
    <s v="18D"/>
    <n v="2"/>
    <n v="0"/>
    <s v="Weekend"/>
    <x v="15"/>
  </r>
  <r>
    <s v="F02714"/>
    <x v="497"/>
    <s v="E1661"/>
    <s v="P02095"/>
    <x v="0"/>
    <s v="Business"/>
    <s v="Lucknow"/>
    <s v="Bengaluru"/>
    <d v="2025-12-22T09:51:00"/>
    <d v="2025-12-22T12:51:00"/>
    <d v="1899-12-30T03:00:00"/>
    <n v="2455"/>
    <n v="5517.1"/>
    <n v="1020.39"/>
    <n v="4496.71"/>
    <x v="0"/>
    <s v="Completed"/>
    <s v="6C"/>
    <n v="1"/>
    <n v="0"/>
    <s v="Weekday"/>
    <x v="45"/>
  </r>
  <r>
    <s v="F02715"/>
    <x v="916"/>
    <s v="E1082"/>
    <s v="P01230"/>
    <x v="0"/>
    <s v="First_Class"/>
    <s v="Kolkata"/>
    <s v="Mumbai"/>
    <d v="2026-10-09T10:20:00"/>
    <d v="2026-10-09T13:20:00"/>
    <d v="1899-12-30T03:00:00"/>
    <n v="1258"/>
    <n v="6728.7"/>
    <n v="1243.42"/>
    <n v="5485.28"/>
    <x v="4"/>
    <s v="Completed"/>
    <s v="30B"/>
    <n v="5"/>
    <n v="0"/>
    <s v="Weekday"/>
    <x v="32"/>
  </r>
  <r>
    <s v="F02716"/>
    <x v="182"/>
    <s v="E1985"/>
    <s v="P05861"/>
    <x v="0"/>
    <s v="Economy"/>
    <s v="Pune"/>
    <s v="Chennai"/>
    <d v="2026-01-13T05:34:00"/>
    <d v="2026-01-13T06:34:00"/>
    <d v="1899-12-30T01:00:00"/>
    <n v="2243"/>
    <n v="11154.95"/>
    <n v="391.64"/>
    <n v="10763.310000000001"/>
    <x v="0"/>
    <s v="Completed"/>
    <s v="17A"/>
    <n v="2"/>
    <n v="0"/>
    <s v="Weekday"/>
    <x v="46"/>
  </r>
  <r>
    <s v="F02717"/>
    <x v="84"/>
    <s v="E1437"/>
    <s v="P02302"/>
    <x v="2"/>
    <s v="First_Class"/>
    <s v="Pune"/>
    <s v="Hyderabad"/>
    <d v="2024-08-10T12:09:00"/>
    <d v="2024-08-10T13:09:00"/>
    <d v="1899-12-30T01:00:00"/>
    <n v="1579"/>
    <n v="6210.4"/>
    <n v="1010.3"/>
    <n v="5200.0999999999995"/>
    <x v="0"/>
    <s v="Cancelled"/>
    <s v="21D"/>
    <n v="2"/>
    <n v="1"/>
    <s v="Weekend"/>
    <x v="39"/>
  </r>
  <r>
    <s v="F02718"/>
    <x v="1023"/>
    <s v="E1574"/>
    <s v="P01959"/>
    <x v="2"/>
    <s v="First_Class"/>
    <s v="Mumbai"/>
    <s v="Delhi"/>
    <d v="2026-11-14T05:29:00"/>
    <d v="2026-11-14T09:29:00"/>
    <d v="1899-12-30T04:00:00"/>
    <n v="1434"/>
    <n v="7738.42"/>
    <n v="1044.6300000000001"/>
    <n v="6693.79"/>
    <x v="4"/>
    <s v="Completed"/>
    <s v="6F"/>
    <n v="4"/>
    <n v="0"/>
    <s v="Weekend"/>
    <x v="22"/>
  </r>
  <r>
    <s v="F02719"/>
    <x v="169"/>
    <s v="E1607"/>
    <s v="P00896"/>
    <x v="3"/>
    <s v="Economy"/>
    <s v="Ahmedabad"/>
    <s v="Delhi"/>
    <d v="2025-05-14T10:35:00"/>
    <d v="2025-05-14T12:35:00"/>
    <d v="1899-12-30T02:00:00"/>
    <n v="2335"/>
    <n v="4489"/>
    <n v="465.73"/>
    <n v="4023.27"/>
    <x v="4"/>
    <s v="Completed"/>
    <s v="17A"/>
    <n v="4"/>
    <n v="0"/>
    <s v="Weekday"/>
    <x v="8"/>
  </r>
  <r>
    <s v="F02720"/>
    <x v="358"/>
    <s v="E1868"/>
    <s v="P02221"/>
    <x v="4"/>
    <s v="Economy"/>
    <s v="Ahmedabad"/>
    <s v="Mumbai"/>
    <d v="2025-10-26T21:49:00"/>
    <d v="2025-10-26T23:49:00"/>
    <d v="1899-12-30T02:00:00"/>
    <n v="1823"/>
    <n v="5924.2"/>
    <n v="1474.1"/>
    <n v="4450.1000000000004"/>
    <x v="0"/>
    <s v="Completed"/>
    <s v="28B"/>
    <n v="2"/>
    <n v="0"/>
    <s v="Weekend"/>
    <x v="3"/>
  </r>
  <r>
    <s v="F02721"/>
    <x v="286"/>
    <s v="E1486"/>
    <s v="P00947"/>
    <x v="3"/>
    <s v="First_Class"/>
    <s v="Lucknow"/>
    <s v="Ahmedabad"/>
    <d v="2026-07-12T00:22:00"/>
    <d v="2026-07-12T03:22:00"/>
    <d v="1899-12-30T03:00:00"/>
    <n v="1432"/>
    <n v="12271.24"/>
    <n v="1445.96"/>
    <n v="10825.279999999999"/>
    <x v="4"/>
    <s v="Completed"/>
    <s v="8C"/>
    <n v="4"/>
    <n v="0"/>
    <s v="Weekend"/>
    <x v="37"/>
  </r>
  <r>
    <s v="F02722"/>
    <x v="730"/>
    <s v="E1887"/>
    <s v="P02805"/>
    <x v="3"/>
    <s v="First_Class"/>
    <s v="Ahmedabad"/>
    <s v="Mumbai"/>
    <d v="2024-05-16T03:17:00"/>
    <d v="2024-05-16T06:17:00"/>
    <d v="1899-12-30T03:00:00"/>
    <n v="2375"/>
    <n v="9894.0400000000009"/>
    <n v="1911.91"/>
    <n v="7982.130000000001"/>
    <x v="3"/>
    <s v="Completed"/>
    <s v="6F"/>
    <n v="5"/>
    <n v="0"/>
    <s v="Weekday"/>
    <x v="3"/>
  </r>
  <r>
    <s v="F02723"/>
    <x v="91"/>
    <s v="E1842"/>
    <s v="P01311"/>
    <x v="4"/>
    <s v="First_Class"/>
    <s v="Kolkata"/>
    <s v="Bengaluru"/>
    <d v="2024-10-22T12:01:00"/>
    <d v="2024-10-22T14:01:00"/>
    <d v="1899-12-30T02:00:00"/>
    <n v="1599"/>
    <n v="11172.66"/>
    <n v="249.96"/>
    <n v="10922.7"/>
    <x v="2"/>
    <s v="Completed"/>
    <s v="1E"/>
    <n v="3"/>
    <n v="0"/>
    <s v="Weekday"/>
    <x v="47"/>
  </r>
  <r>
    <s v="F02724"/>
    <x v="715"/>
    <s v="E1494"/>
    <s v="P03032"/>
    <x v="2"/>
    <s v="Business"/>
    <s v="Delhi"/>
    <s v="Chennai"/>
    <d v="2024-05-05T07:19:00"/>
    <d v="2024-05-05T08:19:00"/>
    <d v="1899-12-30T01:00:00"/>
    <n v="634"/>
    <n v="10673.93"/>
    <n v="1837.27"/>
    <n v="8836.66"/>
    <x v="2"/>
    <s v="Cancelled"/>
    <s v="6C"/>
    <n v="1"/>
    <n v="1"/>
    <s v="Weekend"/>
    <x v="56"/>
  </r>
  <r>
    <s v="F02725"/>
    <x v="787"/>
    <s v="E1293"/>
    <s v="P02404"/>
    <x v="0"/>
    <s v="Business"/>
    <s v="Pune"/>
    <s v="Mumbai"/>
    <d v="2025-01-16T16:01:00"/>
    <d v="2025-01-16T19:01:00"/>
    <d v="1899-12-30T03:00:00"/>
    <n v="1304"/>
    <n v="13608.71"/>
    <n v="732.7"/>
    <n v="12876.009999999998"/>
    <x v="1"/>
    <s v="Completed"/>
    <s v="5E"/>
    <n v="3"/>
    <n v="0"/>
    <s v="Weekday"/>
    <x v="25"/>
  </r>
  <r>
    <s v="F02726"/>
    <x v="577"/>
    <s v="E1539"/>
    <s v="P05757"/>
    <x v="1"/>
    <s v="Business"/>
    <s v="Lucknow"/>
    <s v="Delhi"/>
    <d v="2026-06-21T08:21:00"/>
    <d v="2026-06-21T10:21:00"/>
    <d v="1899-12-30T02:00:00"/>
    <n v="429"/>
    <n v="6649.46"/>
    <n v="941.04"/>
    <n v="5708.42"/>
    <x v="1"/>
    <s v="Completed"/>
    <s v="14A"/>
    <n v="1"/>
    <n v="0"/>
    <s v="Weekend"/>
    <x v="50"/>
  </r>
  <r>
    <s v="F02727"/>
    <x v="663"/>
    <s v="E1992"/>
    <s v="P01261"/>
    <x v="2"/>
    <s v="Economy"/>
    <s v="Hyderabad"/>
    <s v="Bengaluru"/>
    <d v="2026-05-31T02:20:00"/>
    <d v="2026-05-31T07:20:00"/>
    <d v="1899-12-30T05:00:00"/>
    <n v="1799"/>
    <n v="6325.63"/>
    <n v="539.82000000000005"/>
    <n v="5785.81"/>
    <x v="4"/>
    <s v="Completed"/>
    <s v="28F"/>
    <n v="1"/>
    <n v="0"/>
    <s v="Weekend"/>
    <x v="71"/>
  </r>
  <r>
    <s v="F02728"/>
    <x v="806"/>
    <s v="E1748"/>
    <s v="P02270"/>
    <x v="4"/>
    <s v="First_Class"/>
    <s v="Pune"/>
    <s v="Mumbai"/>
    <d v="2025-03-27T22:57:00"/>
    <d v="2025-03-28T00:57:00"/>
    <d v="1899-12-30T02:00:00"/>
    <n v="795"/>
    <n v="8183.38"/>
    <n v="481.54"/>
    <n v="7701.84"/>
    <x v="3"/>
    <s v="Completed"/>
    <s v="8F"/>
    <n v="3"/>
    <n v="0"/>
    <s v="Weekday"/>
    <x v="25"/>
  </r>
  <r>
    <s v="F02729"/>
    <x v="706"/>
    <s v="E1034"/>
    <s v="P03257"/>
    <x v="0"/>
    <s v="Business"/>
    <s v="Lucknow"/>
    <s v="Delhi"/>
    <d v="2023-03-01T06:08:00"/>
    <d v="2023-03-01T10:08:00"/>
    <d v="1899-12-30T04:00:00"/>
    <n v="961"/>
    <n v="7592.45"/>
    <n v="259.89999999999998"/>
    <n v="7332.55"/>
    <x v="1"/>
    <s v="Completed"/>
    <s v="22E"/>
    <n v="2"/>
    <n v="0"/>
    <s v="Weekday"/>
    <x v="50"/>
  </r>
  <r>
    <s v="F02730"/>
    <x v="1003"/>
    <s v="E1571"/>
    <s v="P02259"/>
    <x v="2"/>
    <s v="Economy"/>
    <s v="Bengaluru"/>
    <s v="Ahmedabad"/>
    <d v="2025-10-27T19:53:00"/>
    <d v="2025-10-28T00:53:00"/>
    <d v="1899-12-30T05:00:00"/>
    <n v="1122"/>
    <n v="2528.77"/>
    <n v="1061.22"/>
    <n v="1467.55"/>
    <x v="3"/>
    <s v="Cancelled"/>
    <s v="14D"/>
    <n v="5"/>
    <n v="1"/>
    <s v="Weekday"/>
    <x v="31"/>
  </r>
  <r>
    <s v="F02731"/>
    <x v="486"/>
    <s v="E1269"/>
    <s v="P00718"/>
    <x v="1"/>
    <s v="Business"/>
    <s v="Mumbai"/>
    <s v="Chennai"/>
    <d v="2023-09-01T18:04:00"/>
    <d v="2023-09-01T20:04:00"/>
    <d v="1899-12-30T02:00:00"/>
    <n v="860"/>
    <n v="10561"/>
    <n v="712.79"/>
    <n v="9848.2099999999991"/>
    <x v="0"/>
    <s v="Completed"/>
    <s v="21C"/>
    <n v="5"/>
    <n v="0"/>
    <s v="Weekday"/>
    <x v="66"/>
  </r>
  <r>
    <s v="F02732"/>
    <x v="313"/>
    <s v="E1795"/>
    <s v="P01035"/>
    <x v="0"/>
    <s v="First_Class"/>
    <s v="Kolkata"/>
    <s v="Pune"/>
    <d v="2024-10-08T05:43:00"/>
    <d v="2024-10-08T07:43:00"/>
    <d v="1899-12-30T02:00:00"/>
    <n v="440"/>
    <n v="13275.23"/>
    <n v="1213.1500000000001"/>
    <n v="12062.08"/>
    <x v="2"/>
    <s v="Completed"/>
    <s v="16A"/>
    <n v="1"/>
    <n v="0"/>
    <s v="Weekday"/>
    <x v="13"/>
  </r>
  <r>
    <s v="F02733"/>
    <x v="707"/>
    <s v="E1039"/>
    <s v="P04888"/>
    <x v="4"/>
    <s v="Economy"/>
    <s v="Delhi"/>
    <s v="Hyderabad"/>
    <d v="2026-02-08T15:41:00"/>
    <d v="2026-02-08T19:41:00"/>
    <d v="1899-12-30T04:00:00"/>
    <n v="1613"/>
    <n v="4514.12"/>
    <n v="564.98"/>
    <n v="3949.14"/>
    <x v="3"/>
    <s v="Completed"/>
    <s v="8E"/>
    <n v="3"/>
    <n v="0"/>
    <s v="Weekend"/>
    <x v="7"/>
  </r>
  <r>
    <s v="F02734"/>
    <x v="64"/>
    <s v="E1570"/>
    <s v="P04774"/>
    <x v="4"/>
    <s v="Economy"/>
    <s v="Pune"/>
    <s v="Mumbai"/>
    <d v="2026-10-14T17:14:00"/>
    <d v="2026-10-14T18:14:00"/>
    <d v="1899-12-30T01:00:00"/>
    <n v="899"/>
    <n v="14508.03"/>
    <n v="315.68"/>
    <n v="14192.35"/>
    <x v="0"/>
    <s v="Completed"/>
    <s v="15C"/>
    <n v="3"/>
    <n v="0"/>
    <s v="Weekday"/>
    <x v="25"/>
  </r>
  <r>
    <s v="F02735"/>
    <x v="1414"/>
    <s v="E1458"/>
    <s v="P05685"/>
    <x v="1"/>
    <s v="Economy"/>
    <s v="Pune"/>
    <s v="Kolkata"/>
    <d v="2023-01-10T05:02:00"/>
    <d v="2023-01-10T09:02:00"/>
    <d v="1899-12-30T04:00:00"/>
    <n v="1723"/>
    <n v="9998.8700000000008"/>
    <n v="1410.69"/>
    <n v="8588.18"/>
    <x v="2"/>
    <s v="Cancelled"/>
    <s v="8C"/>
    <n v="2"/>
    <n v="1"/>
    <s v="Weekday"/>
    <x v="58"/>
  </r>
  <r>
    <s v="F02736"/>
    <x v="40"/>
    <s v="E1128"/>
    <s v="P01651"/>
    <x v="4"/>
    <s v="Economy"/>
    <s v="Pune"/>
    <s v="Mumbai"/>
    <d v="2024-07-19T11:43:00"/>
    <d v="2024-07-19T14:43:00"/>
    <d v="1899-12-30T03:00:00"/>
    <n v="1089"/>
    <n v="1799.59"/>
    <n v="1985.36"/>
    <n v="-185.76999999999998"/>
    <x v="3"/>
    <s v="Completed"/>
    <s v="19D"/>
    <n v="1"/>
    <n v="0"/>
    <s v="Weekday"/>
    <x v="25"/>
  </r>
  <r>
    <s v="F02737"/>
    <x v="514"/>
    <s v="E1881"/>
    <s v="P03663"/>
    <x v="0"/>
    <s v="Business"/>
    <s v="Pune"/>
    <s v="Mumbai"/>
    <d v="2025-10-09T23:32:00"/>
    <d v="2025-10-10T04:32:00"/>
    <d v="1899-12-30T05:00:00"/>
    <n v="2461"/>
    <n v="3984.91"/>
    <n v="1118.3399999999999"/>
    <n v="2866.5699999999997"/>
    <x v="1"/>
    <s v="Completed"/>
    <s v="22F"/>
    <n v="1"/>
    <n v="0"/>
    <s v="Weekday"/>
    <x v="25"/>
  </r>
  <r>
    <s v="F02738"/>
    <x v="383"/>
    <s v="E1809"/>
    <s v="P04141"/>
    <x v="1"/>
    <s v="Economy"/>
    <s v="Mumbai"/>
    <s v="Kolkata"/>
    <d v="2026-12-10T20:03:00"/>
    <d v="2026-12-10T21:03:00"/>
    <d v="1899-12-30T01:00:00"/>
    <n v="999"/>
    <n v="13751.14"/>
    <n v="1795.11"/>
    <n v="11956.029999999999"/>
    <x v="4"/>
    <s v="Cancelled"/>
    <s v="24F"/>
    <n v="2"/>
    <n v="1"/>
    <s v="Weekday"/>
    <x v="51"/>
  </r>
  <r>
    <s v="F02739"/>
    <x v="610"/>
    <s v="E1685"/>
    <s v="P02333"/>
    <x v="3"/>
    <s v="Business"/>
    <s v="Kolkata"/>
    <s v="Hyderabad"/>
    <d v="2025-08-08T01:11:00"/>
    <d v="2025-08-08T05:11:00"/>
    <d v="1899-12-30T04:00:00"/>
    <n v="572"/>
    <n v="14374.21"/>
    <n v="458.02"/>
    <n v="13916.189999999999"/>
    <x v="4"/>
    <s v="Completed"/>
    <s v="24C"/>
    <n v="1"/>
    <n v="0"/>
    <s v="Weekday"/>
    <x v="60"/>
  </r>
  <r>
    <s v="F02740"/>
    <x v="4"/>
    <s v="E1329"/>
    <s v="P05221"/>
    <x v="2"/>
    <s v="First_Class"/>
    <s v="Mumbai"/>
    <s v="Pune"/>
    <d v="2024-03-18T12:02:00"/>
    <d v="2024-03-18T16:02:00"/>
    <d v="1899-12-30T04:00:00"/>
    <n v="1303"/>
    <n v="7263.86"/>
    <n v="561.77"/>
    <n v="6702.09"/>
    <x v="2"/>
    <s v="Cancelled"/>
    <s v="14B"/>
    <n v="4"/>
    <n v="1"/>
    <s v="Weekday"/>
    <x v="11"/>
  </r>
  <r>
    <s v="F02741"/>
    <x v="689"/>
    <s v="E1157"/>
    <s v="P00308"/>
    <x v="2"/>
    <s v="Economy"/>
    <s v="Kolkata"/>
    <s v="Delhi"/>
    <d v="2026-10-06T11:34:00"/>
    <d v="2026-10-06T16:34:00"/>
    <d v="1899-12-30T05:00:00"/>
    <n v="1636"/>
    <n v="10496.78"/>
    <n v="1758.78"/>
    <n v="8738"/>
    <x v="2"/>
    <s v="Completed"/>
    <s v="4E"/>
    <n v="5"/>
    <n v="0"/>
    <s v="Weekday"/>
    <x v="19"/>
  </r>
  <r>
    <s v="F02742"/>
    <x v="1142"/>
    <s v="E1987"/>
    <s v="P02676"/>
    <x v="4"/>
    <s v="Business"/>
    <s v="Mumbai"/>
    <s v="Kolkata"/>
    <d v="2024-06-20T08:24:00"/>
    <d v="2024-06-20T11:24:00"/>
    <d v="1899-12-30T03:00:00"/>
    <n v="2034"/>
    <n v="2245.65"/>
    <n v="1588.57"/>
    <n v="657.08000000000015"/>
    <x v="3"/>
    <s v="Completed"/>
    <s v="23F"/>
    <n v="1"/>
    <n v="0"/>
    <s v="Weekday"/>
    <x v="51"/>
  </r>
  <r>
    <s v="F02743"/>
    <x v="448"/>
    <s v="E1073"/>
    <s v="P00646"/>
    <x v="4"/>
    <s v="First_Class"/>
    <s v="Mumbai"/>
    <s v="Ahmedabad"/>
    <d v="2025-08-13T01:44:00"/>
    <d v="2025-08-13T03:44:00"/>
    <d v="1899-12-30T02:00:00"/>
    <n v="1179"/>
    <n v="3840.88"/>
    <n v="1940.63"/>
    <n v="1900.25"/>
    <x v="4"/>
    <s v="Completed"/>
    <s v="27E"/>
    <n v="3"/>
    <n v="0"/>
    <s v="Weekday"/>
    <x v="16"/>
  </r>
  <r>
    <s v="F02744"/>
    <x v="440"/>
    <s v="E1873"/>
    <s v="P03226"/>
    <x v="0"/>
    <s v="Business"/>
    <s v="Kolkata"/>
    <s v="Bengaluru"/>
    <d v="2024-04-26T13:01:00"/>
    <d v="2024-04-26T15:01:00"/>
    <d v="1899-12-30T02:00:00"/>
    <n v="1636"/>
    <n v="1942.23"/>
    <n v="894.98"/>
    <n v="1047.25"/>
    <x v="0"/>
    <s v="Completed"/>
    <s v="23D"/>
    <n v="2"/>
    <n v="0"/>
    <s v="Weekday"/>
    <x v="47"/>
  </r>
  <r>
    <s v="F02745"/>
    <x v="164"/>
    <s v="E1775"/>
    <s v="P00628"/>
    <x v="2"/>
    <s v="Business"/>
    <s v="Delhi"/>
    <s v="Bengaluru"/>
    <d v="2023-04-13T13:22:00"/>
    <d v="2023-04-13T15:22:00"/>
    <d v="1899-12-30T02:00:00"/>
    <n v="1175"/>
    <n v="14319.1"/>
    <n v="1573.1"/>
    <n v="12746"/>
    <x v="3"/>
    <s v="Cancelled"/>
    <s v="29B"/>
    <n v="2"/>
    <n v="1"/>
    <s v="Weekday"/>
    <x v="55"/>
  </r>
  <r>
    <s v="F02746"/>
    <x v="48"/>
    <s v="E1296"/>
    <s v="P03913"/>
    <x v="0"/>
    <s v="First_Class"/>
    <s v="Mumbai"/>
    <s v="Pune"/>
    <d v="2023-08-22T18:42:00"/>
    <d v="2023-08-22T23:42:00"/>
    <d v="1899-12-30T05:00:00"/>
    <n v="1682"/>
    <n v="14988.26"/>
    <n v="433.85"/>
    <n v="14554.41"/>
    <x v="0"/>
    <s v="Completed"/>
    <s v="22C"/>
    <n v="3"/>
    <n v="0"/>
    <s v="Weekday"/>
    <x v="11"/>
  </r>
  <r>
    <s v="F02747"/>
    <x v="729"/>
    <s v="E1437"/>
    <s v="P04006"/>
    <x v="4"/>
    <s v="Economy"/>
    <s v="Mumbai"/>
    <s v="Ahmedabad"/>
    <d v="2026-05-25T03:07:00"/>
    <d v="2026-05-25T04:07:00"/>
    <d v="1899-12-30T01:00:00"/>
    <n v="416"/>
    <n v="3757.27"/>
    <n v="902.03"/>
    <n v="2855.24"/>
    <x v="3"/>
    <s v="Completed"/>
    <s v="8D"/>
    <n v="1"/>
    <n v="0"/>
    <s v="Weekday"/>
    <x v="16"/>
  </r>
  <r>
    <s v="F02748"/>
    <x v="613"/>
    <s v="E1412"/>
    <s v="P04353"/>
    <x v="0"/>
    <s v="Business"/>
    <s v="Mumbai"/>
    <s v="Lucknow"/>
    <d v="2026-04-08T21:43:00"/>
    <d v="2026-04-08T22:43:00"/>
    <d v="1899-12-30T01:00:00"/>
    <n v="980"/>
    <n v="4898.17"/>
    <n v="1529.23"/>
    <n v="3368.94"/>
    <x v="0"/>
    <s v="Completed"/>
    <s v="6E"/>
    <n v="3"/>
    <n v="0"/>
    <s v="Weekday"/>
    <x v="21"/>
  </r>
  <r>
    <s v="F02749"/>
    <x v="238"/>
    <s v="E1244"/>
    <s v="P04689"/>
    <x v="2"/>
    <s v="First_Class"/>
    <s v="Ahmedabad"/>
    <s v="Bengaluru"/>
    <d v="2023-12-19T16:37:00"/>
    <d v="2023-12-19T21:37:00"/>
    <d v="1899-12-30T05:00:00"/>
    <n v="1672"/>
    <n v="14100.71"/>
    <n v="478.13"/>
    <n v="13622.58"/>
    <x v="3"/>
    <s v="Cancelled"/>
    <s v="21E"/>
    <n v="5"/>
    <n v="1"/>
    <s v="Weekday"/>
    <x v="63"/>
  </r>
  <r>
    <s v="F02750"/>
    <x v="1314"/>
    <s v="E1512"/>
    <s v="P04636"/>
    <x v="3"/>
    <s v="Economy"/>
    <s v="Kolkata"/>
    <s v="Lucknow"/>
    <d v="2025-02-01T19:40:00"/>
    <d v="2025-02-01T21:40:00"/>
    <d v="1899-12-30T02:00:00"/>
    <n v="509"/>
    <n v="9297.8799999999992"/>
    <n v="505.65"/>
    <n v="8792.23"/>
    <x v="4"/>
    <s v="Completed"/>
    <s v="3A"/>
    <n v="5"/>
    <n v="0"/>
    <s v="Weekend"/>
    <x v="28"/>
  </r>
  <r>
    <s v="F02751"/>
    <x v="355"/>
    <s v="E1823"/>
    <s v="P04061"/>
    <x v="4"/>
    <s v="Economy"/>
    <s v="Chennai"/>
    <s v="Delhi"/>
    <d v="2023-04-08T06:58:00"/>
    <d v="2023-04-08T11:58:00"/>
    <d v="1899-12-30T05:00:00"/>
    <n v="1611"/>
    <n v="1930.41"/>
    <n v="123.1"/>
    <n v="1807.3100000000002"/>
    <x v="4"/>
    <s v="Completed"/>
    <s v="19F"/>
    <n v="4"/>
    <n v="0"/>
    <s v="Weekend"/>
    <x v="48"/>
  </r>
  <r>
    <s v="F02752"/>
    <x v="173"/>
    <s v="E1673"/>
    <s v="P05820"/>
    <x v="3"/>
    <s v="First_Class"/>
    <s v="Kolkata"/>
    <s v="Hyderabad"/>
    <d v="2026-07-20T16:47:00"/>
    <d v="2026-07-20T21:47:00"/>
    <d v="1899-12-30T05:00:00"/>
    <n v="424"/>
    <n v="4871.49"/>
    <n v="335.22"/>
    <n v="4536.2699999999995"/>
    <x v="3"/>
    <s v="Completed"/>
    <s v="22F"/>
    <n v="2"/>
    <n v="0"/>
    <s v="Weekday"/>
    <x v="60"/>
  </r>
  <r>
    <s v="F02753"/>
    <x v="57"/>
    <s v="E1788"/>
    <s v="P04612"/>
    <x v="4"/>
    <s v="Economy"/>
    <s v="Mumbai"/>
    <s v="Kolkata"/>
    <d v="2025-05-09T05:48:00"/>
    <d v="2025-05-09T07:48:00"/>
    <d v="1899-12-30T02:00:00"/>
    <n v="1393"/>
    <n v="12736.24"/>
    <n v="1666.74"/>
    <n v="11069.5"/>
    <x v="0"/>
    <s v="Completed"/>
    <s v="1F"/>
    <n v="4"/>
    <n v="0"/>
    <s v="Weekday"/>
    <x v="51"/>
  </r>
  <r>
    <s v="F02754"/>
    <x v="416"/>
    <s v="E1286"/>
    <s v="P01145"/>
    <x v="1"/>
    <s v="Business"/>
    <s v="Kolkata"/>
    <s v="Lucknow"/>
    <d v="2023-12-16T11:23:00"/>
    <d v="2023-12-16T14:23:00"/>
    <d v="1899-12-30T03:00:00"/>
    <n v="2252"/>
    <n v="9542.6"/>
    <n v="1763.72"/>
    <n v="7778.88"/>
    <x v="4"/>
    <s v="Completed"/>
    <s v="25B"/>
    <n v="2"/>
    <n v="0"/>
    <s v="Weekend"/>
    <x v="28"/>
  </r>
  <r>
    <s v="F02755"/>
    <x v="1015"/>
    <s v="E1586"/>
    <s v="P00388"/>
    <x v="2"/>
    <s v="First_Class"/>
    <s v="Pune"/>
    <s v="Chennai"/>
    <d v="2025-04-01T10:45:00"/>
    <d v="2025-04-01T13:45:00"/>
    <d v="1899-12-30T03:00:00"/>
    <n v="1253"/>
    <n v="2885.24"/>
    <n v="108.15"/>
    <n v="2777.0899999999997"/>
    <x v="3"/>
    <s v="Completed"/>
    <s v="21E"/>
    <n v="4"/>
    <n v="0"/>
    <s v="Weekday"/>
    <x v="46"/>
  </r>
  <r>
    <s v="F02756"/>
    <x v="1126"/>
    <s v="E1244"/>
    <s v="P04157"/>
    <x v="1"/>
    <s v="Business"/>
    <s v="Lucknow"/>
    <s v="Ahmedabad"/>
    <d v="2025-12-03T17:02:00"/>
    <d v="2025-12-03T18:02:00"/>
    <d v="1899-12-30T01:00:00"/>
    <n v="423"/>
    <n v="3133.78"/>
    <n v="843.1"/>
    <n v="2290.6800000000003"/>
    <x v="1"/>
    <s v="Completed"/>
    <s v="17C"/>
    <n v="2"/>
    <n v="0"/>
    <s v="Weekday"/>
    <x v="37"/>
  </r>
  <r>
    <s v="F02757"/>
    <x v="685"/>
    <s v="E1754"/>
    <s v="P03642"/>
    <x v="1"/>
    <s v="Economy"/>
    <s v="Chennai"/>
    <s v="Hyderabad"/>
    <d v="2023-10-04T06:22:00"/>
    <d v="2023-10-04T10:22:00"/>
    <d v="1899-12-30T04:00:00"/>
    <n v="734"/>
    <n v="9293.61"/>
    <n v="1509.24"/>
    <n v="7784.3700000000008"/>
    <x v="4"/>
    <s v="Cancelled"/>
    <s v="11C"/>
    <n v="1"/>
    <n v="1"/>
    <s v="Weekday"/>
    <x v="12"/>
  </r>
  <r>
    <s v="F02758"/>
    <x v="45"/>
    <s v="E1242"/>
    <s v="P05718"/>
    <x v="4"/>
    <s v="Business"/>
    <s v="Kolkata"/>
    <s v="Mumbai"/>
    <d v="2026-10-17T23:05:00"/>
    <d v="2026-10-18T02:05:00"/>
    <d v="1899-12-30T03:00:00"/>
    <n v="1055"/>
    <n v="3618.46"/>
    <n v="1556.12"/>
    <n v="2062.34"/>
    <x v="1"/>
    <s v="Completed"/>
    <s v="27B"/>
    <n v="5"/>
    <n v="0"/>
    <s v="Weekend"/>
    <x v="32"/>
  </r>
  <r>
    <s v="F02759"/>
    <x v="5"/>
    <s v="E1749"/>
    <s v="P03895"/>
    <x v="0"/>
    <s v="First_Class"/>
    <s v="Kolkata"/>
    <s v="Ahmedabad"/>
    <d v="2024-09-28T13:55:00"/>
    <d v="2024-09-28T14:55:00"/>
    <d v="1899-12-30T01:00:00"/>
    <n v="1631"/>
    <n v="3335.91"/>
    <n v="1422.74"/>
    <n v="1913.1699999999998"/>
    <x v="1"/>
    <s v="Completed"/>
    <s v="22E"/>
    <n v="4"/>
    <n v="0"/>
    <s v="Weekend"/>
    <x v="6"/>
  </r>
  <r>
    <s v="F02760"/>
    <x v="723"/>
    <s v="E1879"/>
    <s v="P05398"/>
    <x v="3"/>
    <s v="Business"/>
    <s v="Bengaluru"/>
    <s v="Mumbai"/>
    <d v="2026-02-13T14:44:00"/>
    <d v="2026-02-13T16:44:00"/>
    <d v="1899-12-30T02:00:00"/>
    <n v="1231"/>
    <n v="10686.39"/>
    <n v="983.77"/>
    <n v="9702.619999999999"/>
    <x v="2"/>
    <s v="Completed"/>
    <s v="24C"/>
    <n v="2"/>
    <n v="0"/>
    <s v="Weekday"/>
    <x v="1"/>
  </r>
  <r>
    <s v="F02761"/>
    <x v="1124"/>
    <s v="E1391"/>
    <s v="P00796"/>
    <x v="4"/>
    <s v="Economy"/>
    <s v="Kolkata"/>
    <s v="Lucknow"/>
    <d v="2025-06-02T03:49:00"/>
    <d v="2025-06-02T07:49:00"/>
    <d v="1899-12-30T04:00:00"/>
    <n v="1685"/>
    <n v="7286.8"/>
    <n v="106.44"/>
    <n v="7180.3600000000006"/>
    <x v="4"/>
    <s v="Completed"/>
    <s v="13E"/>
    <n v="3"/>
    <n v="0"/>
    <s v="Weekday"/>
    <x v="28"/>
  </r>
  <r>
    <s v="F02762"/>
    <x v="31"/>
    <s v="E1744"/>
    <s v="P00529"/>
    <x v="0"/>
    <s v="Business"/>
    <s v="Delhi"/>
    <s v="Chennai"/>
    <d v="2026-06-23T15:30:00"/>
    <d v="2026-06-23T18:30:00"/>
    <d v="1899-12-30T03:00:00"/>
    <n v="1041"/>
    <n v="6839.88"/>
    <n v="1068.29"/>
    <n v="5771.59"/>
    <x v="4"/>
    <s v="Completed"/>
    <s v="6A"/>
    <n v="2"/>
    <n v="0"/>
    <s v="Weekday"/>
    <x v="56"/>
  </r>
  <r>
    <s v="F02763"/>
    <x v="908"/>
    <s v="E1273"/>
    <s v="P01766"/>
    <x v="1"/>
    <s v="Business"/>
    <s v="Hyderabad"/>
    <s v="Mumbai"/>
    <d v="2025-12-09T00:16:00"/>
    <d v="2025-12-09T04:16:00"/>
    <d v="1899-12-30T04:00:00"/>
    <n v="1583"/>
    <n v="9537.44"/>
    <n v="221.5"/>
    <n v="9315.94"/>
    <x v="2"/>
    <s v="Completed"/>
    <s v="2E"/>
    <n v="1"/>
    <n v="0"/>
    <s v="Weekday"/>
    <x v="2"/>
  </r>
  <r>
    <s v="F02764"/>
    <x v="631"/>
    <s v="E1654"/>
    <s v="P00962"/>
    <x v="1"/>
    <s v="Business"/>
    <s v="Chennai"/>
    <s v="Ahmedabad"/>
    <d v="2026-06-26T08:42:00"/>
    <d v="2026-06-26T12:42:00"/>
    <d v="1899-12-30T04:00:00"/>
    <n v="1930"/>
    <n v="13001.16"/>
    <n v="1375.44"/>
    <n v="11625.72"/>
    <x v="1"/>
    <s v="Cancelled"/>
    <s v="19A"/>
    <n v="5"/>
    <n v="1"/>
    <s v="Weekday"/>
    <x v="0"/>
  </r>
  <r>
    <s v="F02765"/>
    <x v="1053"/>
    <s v="E1768"/>
    <s v="P02173"/>
    <x v="4"/>
    <s v="Economy"/>
    <s v="Chennai"/>
    <s v="Kolkata"/>
    <d v="2023-10-09T00:45:00"/>
    <d v="2023-10-09T02:45:00"/>
    <d v="1899-12-30T02:00:00"/>
    <n v="1539"/>
    <n v="2482.54"/>
    <n v="1317.7"/>
    <n v="1164.8399999999999"/>
    <x v="2"/>
    <s v="Completed"/>
    <s v="9E"/>
    <n v="3"/>
    <n v="0"/>
    <s v="Weekday"/>
    <x v="64"/>
  </r>
  <r>
    <s v="F02766"/>
    <x v="352"/>
    <s v="E1015"/>
    <s v="P04742"/>
    <x v="3"/>
    <s v="First_Class"/>
    <s v="Hyderabad"/>
    <s v="Bengaluru"/>
    <d v="2023-06-06T13:04:00"/>
    <d v="2023-06-06T15:04:00"/>
    <d v="1899-12-30T02:00:00"/>
    <n v="2476"/>
    <n v="1920.28"/>
    <n v="295.24"/>
    <n v="1625.04"/>
    <x v="0"/>
    <s v="Completed"/>
    <s v="3B"/>
    <n v="4"/>
    <n v="0"/>
    <s v="Weekday"/>
    <x v="71"/>
  </r>
  <r>
    <s v="F02767"/>
    <x v="50"/>
    <s v="E1429"/>
    <s v="P05239"/>
    <x v="3"/>
    <s v="Business"/>
    <s v="Ahmedabad"/>
    <s v="Kolkata"/>
    <d v="2026-01-10T16:12:00"/>
    <d v="2026-01-10T19:12:00"/>
    <d v="1899-12-30T03:00:00"/>
    <n v="2076"/>
    <n v="5865.7"/>
    <n v="1118.03"/>
    <n v="4747.67"/>
    <x v="4"/>
    <s v="Completed"/>
    <s v="23B"/>
    <n v="1"/>
    <n v="0"/>
    <s v="Weekend"/>
    <x v="26"/>
  </r>
  <r>
    <s v="F02768"/>
    <x v="45"/>
    <s v="E1254"/>
    <s v="P00946"/>
    <x v="4"/>
    <s v="First_Class"/>
    <s v="Kolkata"/>
    <s v="Ahmedabad"/>
    <d v="2025-02-06T20:58:00"/>
    <d v="2025-02-06T23:58:00"/>
    <d v="1899-12-30T03:00:00"/>
    <n v="1443"/>
    <n v="5036.41"/>
    <n v="92.46"/>
    <n v="4943.95"/>
    <x v="3"/>
    <s v="Completed"/>
    <s v="27C"/>
    <n v="2"/>
    <n v="0"/>
    <s v="Weekday"/>
    <x v="6"/>
  </r>
  <r>
    <s v="F02769"/>
    <x v="995"/>
    <s v="E1910"/>
    <s v="P04339"/>
    <x v="2"/>
    <s v="Business"/>
    <s v="Delhi"/>
    <s v="Kolkata"/>
    <d v="2023-10-27T13:06:00"/>
    <d v="2023-10-27T17:06:00"/>
    <d v="1899-12-30T04:00:00"/>
    <n v="1515"/>
    <n v="6909.59"/>
    <n v="785.81"/>
    <n v="6123.7800000000007"/>
    <x v="2"/>
    <s v="Cancelled"/>
    <s v="18B"/>
    <n v="2"/>
    <n v="1"/>
    <s v="Weekday"/>
    <x v="20"/>
  </r>
  <r>
    <s v="F02770"/>
    <x v="44"/>
    <s v="E1620"/>
    <s v="P02009"/>
    <x v="2"/>
    <s v="Business"/>
    <s v="Chennai"/>
    <s v="Ahmedabad"/>
    <d v="2025-02-11T19:24:00"/>
    <d v="2025-02-11T23:24:00"/>
    <d v="1899-12-30T04:00:00"/>
    <n v="2499"/>
    <n v="9778.52"/>
    <n v="730.77"/>
    <n v="9047.75"/>
    <x v="2"/>
    <s v="Cancelled"/>
    <s v="26D"/>
    <n v="5"/>
    <n v="1"/>
    <s v="Weekday"/>
    <x v="0"/>
  </r>
  <r>
    <s v="F02771"/>
    <x v="43"/>
    <s v="E1167"/>
    <s v="P02493"/>
    <x v="1"/>
    <s v="First_Class"/>
    <s v="Ahmedabad"/>
    <s v="Bengaluru"/>
    <d v="2025-07-07T07:07:00"/>
    <d v="2025-07-07T11:07:00"/>
    <d v="1899-12-30T04:00:00"/>
    <n v="2035"/>
    <n v="6265.78"/>
    <n v="705.8"/>
    <n v="5559.98"/>
    <x v="1"/>
    <s v="Cancelled"/>
    <s v="8E"/>
    <n v="2"/>
    <n v="1"/>
    <s v="Weekday"/>
    <x v="63"/>
  </r>
  <r>
    <s v="F02772"/>
    <x v="900"/>
    <s v="E1625"/>
    <s v="P00573"/>
    <x v="1"/>
    <s v="First_Class"/>
    <s v="Ahmedabad"/>
    <s v="Kolkata"/>
    <d v="2026-10-30T06:42:00"/>
    <d v="2026-10-30T08:42:00"/>
    <d v="1899-12-30T02:00:00"/>
    <n v="711"/>
    <n v="13230.71"/>
    <n v="690.85"/>
    <n v="12539.859999999999"/>
    <x v="2"/>
    <s v="Completed"/>
    <s v="13F"/>
    <n v="2"/>
    <n v="0"/>
    <s v="Weekday"/>
    <x v="26"/>
  </r>
  <r>
    <s v="F02773"/>
    <x v="172"/>
    <s v="E1326"/>
    <s v="P03057"/>
    <x v="2"/>
    <s v="First_Class"/>
    <s v="Hyderabad"/>
    <s v="Mumbai"/>
    <d v="2023-08-25T14:42:00"/>
    <d v="2023-08-25T17:42:00"/>
    <d v="1899-12-30T03:00:00"/>
    <n v="1664"/>
    <n v="7710.56"/>
    <n v="371.19"/>
    <n v="7339.3700000000008"/>
    <x v="3"/>
    <s v="Completed"/>
    <s v="20C"/>
    <n v="4"/>
    <n v="0"/>
    <s v="Weekday"/>
    <x v="2"/>
  </r>
  <r>
    <s v="F02774"/>
    <x v="683"/>
    <s v="E1064"/>
    <s v="P00018"/>
    <x v="3"/>
    <s v="Business"/>
    <s v="Bengaluru"/>
    <s v="Mumbai"/>
    <d v="2025-11-25T11:30:00"/>
    <d v="2025-11-25T16:30:00"/>
    <d v="1899-12-30T05:00:00"/>
    <n v="651"/>
    <n v="2320.61"/>
    <n v="532.94000000000005"/>
    <n v="1787.67"/>
    <x v="4"/>
    <s v="Completed"/>
    <s v="1B"/>
    <n v="4"/>
    <n v="0"/>
    <s v="Weekday"/>
    <x v="1"/>
  </r>
  <r>
    <s v="F02775"/>
    <x v="435"/>
    <s v="E1503"/>
    <s v="P05765"/>
    <x v="3"/>
    <s v="Economy"/>
    <s v="Lucknow"/>
    <s v="Kolkata"/>
    <d v="2024-09-21T11:29:00"/>
    <d v="2024-09-21T16:29:00"/>
    <d v="1899-12-30T05:00:00"/>
    <n v="1802"/>
    <n v="11116.5"/>
    <n v="1420.68"/>
    <n v="9695.82"/>
    <x v="4"/>
    <s v="Completed"/>
    <s v="23B"/>
    <n v="2"/>
    <n v="0"/>
    <s v="Weekend"/>
    <x v="40"/>
  </r>
  <r>
    <s v="F02776"/>
    <x v="1427"/>
    <s v="E1874"/>
    <s v="P05757"/>
    <x v="0"/>
    <s v="Business"/>
    <s v="Pune"/>
    <s v="Ahmedabad"/>
    <d v="2026-01-21T13:41:00"/>
    <d v="2026-01-21T15:41:00"/>
    <d v="1899-12-30T02:00:00"/>
    <n v="798"/>
    <n v="1704.73"/>
    <n v="1041.1199999999999"/>
    <n v="663.61000000000013"/>
    <x v="1"/>
    <s v="Completed"/>
    <s v="16F"/>
    <n v="5"/>
    <n v="0"/>
    <s v="Weekday"/>
    <x v="30"/>
  </r>
  <r>
    <s v="F02020"/>
    <x v="1135"/>
    <s v="E1920"/>
    <s v="P03009"/>
    <x v="0"/>
    <s v="Business"/>
    <s v="Mumbai"/>
    <s v="Lucknow"/>
    <d v="2025-09-21T04:28:00"/>
    <d v="2025-09-21T06:28:00"/>
    <d v="1899-12-30T02:00:00"/>
    <n v="2195"/>
    <n v="7054.99"/>
    <n v="918.76"/>
    <n v="6136.23"/>
    <x v="1"/>
    <s v="Completed"/>
    <s v="19A"/>
    <n v="4"/>
    <n v="0"/>
    <s v="Weekend"/>
    <x v="21"/>
  </r>
  <r>
    <s v="F02021"/>
    <x v="1313"/>
    <s v="E1199"/>
    <s v="P02296"/>
    <x v="4"/>
    <s v="First_Class"/>
    <s v="Bengaluru"/>
    <s v="Delhi"/>
    <d v="2025-05-30T10:19:00"/>
    <d v="2025-05-30T12:19:00"/>
    <d v="1899-12-30T02:00:00"/>
    <n v="2236"/>
    <n v="3930.56"/>
    <n v="102"/>
    <n v="3828.56"/>
    <x v="1"/>
    <s v="Completed"/>
    <s v="13B"/>
    <n v="4"/>
    <n v="0"/>
    <s v="Weekday"/>
    <x v="9"/>
  </r>
  <r>
    <s v="F02022"/>
    <x v="1244"/>
    <s v="E1646"/>
    <s v="P01859"/>
    <x v="2"/>
    <s v="First_Class"/>
    <s v="Chennai"/>
    <s v="Bengaluru"/>
    <d v="2025-07-12T15:28:00"/>
    <d v="2025-07-12T20:28:00"/>
    <d v="1899-12-30T05:00:00"/>
    <n v="2493"/>
    <n v="4625.7700000000004"/>
    <n v="195.24"/>
    <n v="4430.5300000000007"/>
    <x v="2"/>
    <s v="Completed"/>
    <s v="25F"/>
    <n v="3"/>
    <n v="0"/>
    <s v="Weekend"/>
    <x v="49"/>
  </r>
  <r>
    <s v="F02023"/>
    <x v="531"/>
    <s v="E1290"/>
    <s v="P04564"/>
    <x v="2"/>
    <s v="Business"/>
    <s v="Ahmedabad"/>
    <s v="Bengaluru"/>
    <d v="2023-08-06T04:52:00"/>
    <d v="2023-08-06T09:52:00"/>
    <d v="1899-12-30T05:00:00"/>
    <n v="799"/>
    <n v="7745.8"/>
    <n v="1675.84"/>
    <n v="6069.96"/>
    <x v="4"/>
    <s v="Cancelled"/>
    <s v="14D"/>
    <n v="5"/>
    <n v="1"/>
    <s v="Weekend"/>
    <x v="63"/>
  </r>
  <r>
    <s v="F02024"/>
    <x v="1366"/>
    <s v="E1758"/>
    <s v="P02558"/>
    <x v="1"/>
    <s v="Business"/>
    <s v="Chennai"/>
    <s v="Lucknow"/>
    <d v="2025-08-04T21:25:00"/>
    <d v="2025-08-05T01:25:00"/>
    <d v="1899-12-30T04:00:00"/>
    <n v="624"/>
    <n v="3819.85"/>
    <n v="875.82"/>
    <n v="2944.0299999999997"/>
    <x v="4"/>
    <s v="Completed"/>
    <s v="15E"/>
    <n v="4"/>
    <n v="0"/>
    <s v="Weekday"/>
    <x v="42"/>
  </r>
  <r>
    <s v="F02025"/>
    <x v="172"/>
    <s v="E1259"/>
    <s v="P03341"/>
    <x v="0"/>
    <s v="First_Class"/>
    <s v="Kolkata"/>
    <s v="Chennai"/>
    <d v="2025-09-13T18:03:00"/>
    <d v="2025-09-13T22:03:00"/>
    <d v="1899-12-30T04:00:00"/>
    <n v="309"/>
    <n v="8204.0300000000007"/>
    <n v="1199.17"/>
    <n v="7004.8600000000006"/>
    <x v="4"/>
    <s v="Completed"/>
    <s v="15D"/>
    <n v="4"/>
    <n v="0"/>
    <s v="Weekend"/>
    <x v="35"/>
  </r>
  <r>
    <s v="F02026"/>
    <x v="310"/>
    <s v="E1450"/>
    <s v="P00170"/>
    <x v="4"/>
    <s v="First_Class"/>
    <s v="Kolkata"/>
    <s v="Hyderabad"/>
    <d v="2025-08-05T14:11:00"/>
    <d v="2025-08-05T19:11:00"/>
    <d v="1899-12-30T05:00:00"/>
    <n v="830"/>
    <n v="14288.36"/>
    <n v="1333.24"/>
    <n v="12955.12"/>
    <x v="0"/>
    <s v="Completed"/>
    <s v="26D"/>
    <n v="5"/>
    <n v="0"/>
    <s v="Weekday"/>
    <x v="60"/>
  </r>
  <r>
    <s v="F02027"/>
    <x v="1178"/>
    <s v="E1273"/>
    <s v="P04620"/>
    <x v="1"/>
    <s v="Business"/>
    <s v="Kolkata"/>
    <s v="Hyderabad"/>
    <d v="2024-04-18T16:34:00"/>
    <d v="2024-04-18T17:34:00"/>
    <d v="1899-12-30T01:00:00"/>
    <n v="1506"/>
    <n v="10488.73"/>
    <n v="509.22"/>
    <n v="9979.51"/>
    <x v="3"/>
    <s v="Cancelled"/>
    <s v="12F"/>
    <n v="1"/>
    <n v="1"/>
    <s v="Weekday"/>
    <x v="60"/>
  </r>
  <r>
    <s v="F02028"/>
    <x v="695"/>
    <s v="E1693"/>
    <s v="P04010"/>
    <x v="4"/>
    <s v="Economy"/>
    <s v="Delhi"/>
    <s v="Chennai"/>
    <d v="2023-12-16T14:21:00"/>
    <d v="2023-12-16T17:21:00"/>
    <d v="1899-12-30T03:00:00"/>
    <n v="1947"/>
    <n v="14337.18"/>
    <n v="1305.75"/>
    <n v="13031.43"/>
    <x v="2"/>
    <s v="Completed"/>
    <s v="10E"/>
    <n v="5"/>
    <n v="0"/>
    <s v="Weekend"/>
    <x v="56"/>
  </r>
  <r>
    <s v="F02029"/>
    <x v="1066"/>
    <s v="E1809"/>
    <s v="P01843"/>
    <x v="4"/>
    <s v="First_Class"/>
    <s v="Delhi"/>
    <s v="Hyderabad"/>
    <d v="2025-01-01T09:34:00"/>
    <d v="2025-01-01T11:34:00"/>
    <d v="1899-12-30T02:00:00"/>
    <n v="550"/>
    <n v="12279.95"/>
    <n v="1900.96"/>
    <n v="10378.990000000002"/>
    <x v="2"/>
    <s v="Completed"/>
    <s v="14C"/>
    <n v="4"/>
    <n v="0"/>
    <s v="Weekday"/>
    <x v="7"/>
  </r>
  <r>
    <s v="F02030"/>
    <x v="405"/>
    <s v="E1204"/>
    <s v="P05577"/>
    <x v="3"/>
    <s v="Business"/>
    <s v="Mumbai"/>
    <s v="Ahmedabad"/>
    <d v="2025-04-29T22:10:00"/>
    <d v="2025-04-30T02:10:00"/>
    <d v="1899-12-30T04:00:00"/>
    <n v="719"/>
    <n v="11302.96"/>
    <n v="251.52"/>
    <n v="11051.439999999999"/>
    <x v="0"/>
    <s v="Completed"/>
    <s v="11B"/>
    <n v="3"/>
    <n v="0"/>
    <s v="Weekday"/>
    <x v="16"/>
  </r>
  <r>
    <s v="F02031"/>
    <x v="419"/>
    <s v="E1729"/>
    <s v="P01594"/>
    <x v="0"/>
    <s v="Economy"/>
    <s v="Delhi"/>
    <s v="Pune"/>
    <d v="2023-01-31T18:31:00"/>
    <d v="2023-01-31T20:31:00"/>
    <d v="1899-12-30T02:00:00"/>
    <n v="1536"/>
    <n v="8758.99"/>
    <n v="1902.67"/>
    <n v="6856.32"/>
    <x v="1"/>
    <s v="Completed"/>
    <s v="14C"/>
    <n v="3"/>
    <n v="0"/>
    <s v="Weekday"/>
    <x v="23"/>
  </r>
  <r>
    <s v="F02032"/>
    <x v="94"/>
    <s v="E1394"/>
    <s v="P03853"/>
    <x v="2"/>
    <s v="Business"/>
    <s v="Delhi"/>
    <s v="Kolkata"/>
    <d v="2026-04-30T11:30:00"/>
    <d v="2026-04-30T14:30:00"/>
    <d v="1899-12-30T03:00:00"/>
    <n v="1583"/>
    <n v="11833.18"/>
    <n v="473.56"/>
    <n v="11359.62"/>
    <x v="2"/>
    <s v="Completed"/>
    <s v="9D"/>
    <n v="1"/>
    <n v="0"/>
    <s v="Weekday"/>
    <x v="20"/>
  </r>
  <r>
    <s v="F02033"/>
    <x v="977"/>
    <s v="E1341"/>
    <s v="P03253"/>
    <x v="1"/>
    <s v="Economy"/>
    <s v="Hyderabad"/>
    <s v="Ahmedabad"/>
    <d v="2026-09-11T20:16:00"/>
    <d v="2026-09-11T21:16:00"/>
    <d v="1899-12-30T01:00:00"/>
    <n v="698"/>
    <n v="1658.18"/>
    <n v="1787.56"/>
    <n v="-129.37999999999988"/>
    <x v="2"/>
    <s v="Completed"/>
    <s v="13B"/>
    <n v="4"/>
    <n v="0"/>
    <s v="Weekday"/>
    <x v="4"/>
  </r>
  <r>
    <s v="F02034"/>
    <x v="852"/>
    <s v="E1750"/>
    <s v="P02565"/>
    <x v="4"/>
    <s v="Economy"/>
    <s v="Chennai"/>
    <s v="Hyderabad"/>
    <d v="2025-02-03T00:35:00"/>
    <d v="2025-02-03T05:35:00"/>
    <d v="1899-12-30T05:00:00"/>
    <n v="942"/>
    <n v="7313.6"/>
    <n v="1024.03"/>
    <n v="6289.5700000000006"/>
    <x v="2"/>
    <s v="Completed"/>
    <s v="20C"/>
    <n v="3"/>
    <n v="0"/>
    <s v="Weekday"/>
    <x v="12"/>
  </r>
  <r>
    <s v="F02035"/>
    <x v="1288"/>
    <s v="E1524"/>
    <s v="P04875"/>
    <x v="2"/>
    <s v="First_Class"/>
    <s v="Pune"/>
    <s v="Kolkata"/>
    <d v="2024-03-25T09:36:00"/>
    <d v="2024-03-25T11:36:00"/>
    <d v="1899-12-30T02:00:00"/>
    <n v="422"/>
    <n v="13836.06"/>
    <n v="1276.48"/>
    <n v="12559.58"/>
    <x v="2"/>
    <s v="Cancelled"/>
    <s v="29C"/>
    <n v="1"/>
    <n v="1"/>
    <s v="Weekday"/>
    <x v="58"/>
  </r>
  <r>
    <s v="F02036"/>
    <x v="63"/>
    <s v="E1053"/>
    <s v="P02061"/>
    <x v="3"/>
    <s v="Economy"/>
    <s v="Chennai"/>
    <s v="Hyderabad"/>
    <d v="2025-04-24T10:30:00"/>
    <d v="2025-04-24T11:30:00"/>
    <d v="1899-12-30T01:00:00"/>
    <n v="862"/>
    <n v="8899.66"/>
    <n v="1170.4000000000001"/>
    <n v="7729.26"/>
    <x v="4"/>
    <s v="Completed"/>
    <s v="29A"/>
    <n v="5"/>
    <n v="0"/>
    <s v="Weekday"/>
    <x v="12"/>
  </r>
  <r>
    <s v="F02037"/>
    <x v="540"/>
    <s v="E1555"/>
    <s v="P00389"/>
    <x v="2"/>
    <s v="Business"/>
    <s v="Mumbai"/>
    <s v="Bengaluru"/>
    <d v="2026-11-01T05:57:00"/>
    <d v="2026-11-01T10:57:00"/>
    <d v="1899-12-30T05:00:00"/>
    <n v="2364"/>
    <n v="7044.36"/>
    <n v="707.91"/>
    <n v="6336.45"/>
    <x v="4"/>
    <s v="Cancelled"/>
    <s v="14B"/>
    <n v="3"/>
    <n v="1"/>
    <s v="Weekend"/>
    <x v="67"/>
  </r>
  <r>
    <s v="F02038"/>
    <x v="242"/>
    <s v="E1154"/>
    <s v="P02423"/>
    <x v="1"/>
    <s v="Business"/>
    <s v="Kolkata"/>
    <s v="Mumbai"/>
    <d v="2023-01-24T06:44:00"/>
    <d v="2023-01-24T07:44:00"/>
    <d v="1899-12-30T01:00:00"/>
    <n v="571"/>
    <n v="10806.28"/>
    <n v="1191.0999999999999"/>
    <n v="9615.18"/>
    <x v="2"/>
    <s v="Cancelled"/>
    <s v="21A"/>
    <n v="2"/>
    <n v="1"/>
    <s v="Weekday"/>
    <x v="32"/>
  </r>
  <r>
    <s v="F02039"/>
    <x v="699"/>
    <s v="E1860"/>
    <s v="P01036"/>
    <x v="3"/>
    <s v="Economy"/>
    <s v="Mumbai"/>
    <s v="Kolkata"/>
    <d v="2025-10-21T05:26:00"/>
    <d v="2025-10-21T07:26:00"/>
    <d v="1899-12-30T02:00:00"/>
    <n v="2126"/>
    <n v="1853.83"/>
    <n v="1334.77"/>
    <n v="519.05999999999995"/>
    <x v="3"/>
    <s v="Completed"/>
    <s v="19F"/>
    <n v="5"/>
    <n v="0"/>
    <s v="Weekday"/>
    <x v="51"/>
  </r>
  <r>
    <s v="F02040"/>
    <x v="781"/>
    <s v="E1916"/>
    <s v="P04381"/>
    <x v="0"/>
    <s v="Business"/>
    <s v="Ahmedabad"/>
    <s v="Bengaluru"/>
    <d v="2024-10-17T10:54:00"/>
    <d v="2024-10-17T12:54:00"/>
    <d v="1899-12-30T02:00:00"/>
    <n v="1237"/>
    <n v="7237.49"/>
    <n v="153.78"/>
    <n v="7083.71"/>
    <x v="0"/>
    <s v="Cancelled"/>
    <s v="30B"/>
    <n v="1"/>
    <n v="1"/>
    <s v="Weekday"/>
    <x v="63"/>
  </r>
  <r>
    <s v="F02041"/>
    <x v="38"/>
    <s v="E1296"/>
    <s v="P02562"/>
    <x v="2"/>
    <s v="First_Class"/>
    <s v="Pune"/>
    <s v="Hyderabad"/>
    <d v="2025-12-26T19:11:00"/>
    <d v="2025-12-27T00:11:00"/>
    <d v="1899-12-30T05:00:00"/>
    <n v="456"/>
    <n v="7530.23"/>
    <n v="1304.0899999999999"/>
    <n v="6226.1399999999994"/>
    <x v="0"/>
    <s v="Cancelled"/>
    <s v="9D"/>
    <n v="1"/>
    <n v="1"/>
    <s v="Weekday"/>
    <x v="39"/>
  </r>
  <r>
    <s v="F02042"/>
    <x v="560"/>
    <s v="E1766"/>
    <s v="P00718"/>
    <x v="0"/>
    <s v="First_Class"/>
    <s v="Pune"/>
    <s v="Mumbai"/>
    <d v="2025-05-25T20:06:00"/>
    <d v="2025-05-26T00:06:00"/>
    <d v="1899-12-30T04:00:00"/>
    <n v="807"/>
    <n v="12936.32"/>
    <n v="1897.48"/>
    <n v="11038.84"/>
    <x v="3"/>
    <s v="Completed"/>
    <s v="7E"/>
    <n v="4"/>
    <n v="0"/>
    <s v="Weekend"/>
    <x v="25"/>
  </r>
  <r>
    <s v="F02043"/>
    <x v="34"/>
    <s v="E1155"/>
    <s v="P00961"/>
    <x v="4"/>
    <s v="Economy"/>
    <s v="Chennai"/>
    <s v="Bengaluru"/>
    <d v="2025-07-09T10:37:00"/>
    <d v="2025-07-09T13:37:00"/>
    <d v="1899-12-30T03:00:00"/>
    <n v="2313"/>
    <n v="6911.94"/>
    <n v="642.1"/>
    <n v="6269.8399999999992"/>
    <x v="1"/>
    <s v="Completed"/>
    <s v="18E"/>
    <n v="1"/>
    <n v="0"/>
    <s v="Weekday"/>
    <x v="49"/>
  </r>
  <r>
    <s v="F02044"/>
    <x v="45"/>
    <s v="E1487"/>
    <s v="P02462"/>
    <x v="0"/>
    <s v="Economy"/>
    <s v="Delhi"/>
    <s v="Ahmedabad"/>
    <d v="2024-08-01T10:57:00"/>
    <d v="2024-08-01T12:57:00"/>
    <d v="1899-12-30T02:00:00"/>
    <n v="2495"/>
    <n v="5656.01"/>
    <n v="304.92"/>
    <n v="5351.09"/>
    <x v="2"/>
    <s v="Completed"/>
    <s v="25C"/>
    <n v="4"/>
    <n v="0"/>
    <s v="Weekday"/>
    <x v="52"/>
  </r>
  <r>
    <s v="F02045"/>
    <x v="1404"/>
    <s v="E1630"/>
    <s v="P03606"/>
    <x v="3"/>
    <s v="Economy"/>
    <s v="Chennai"/>
    <s v="Pune"/>
    <d v="2026-06-16T17:11:00"/>
    <d v="2026-06-16T22:11:00"/>
    <d v="1899-12-30T05:00:00"/>
    <n v="1051"/>
    <n v="7271.56"/>
    <n v="1069.08"/>
    <n v="6202.4800000000005"/>
    <x v="3"/>
    <s v="Cancelled"/>
    <s v="24D"/>
    <n v="1"/>
    <n v="1"/>
    <s v="Weekday"/>
    <x v="53"/>
  </r>
  <r>
    <s v="F02046"/>
    <x v="485"/>
    <s v="E1815"/>
    <s v="P05787"/>
    <x v="0"/>
    <s v="Economy"/>
    <s v="Kolkata"/>
    <s v="Pune"/>
    <d v="2024-01-26T02:08:00"/>
    <d v="2024-01-26T04:08:00"/>
    <d v="1899-12-30T02:00:00"/>
    <n v="1779"/>
    <n v="1539.53"/>
    <n v="1323.8"/>
    <n v="215.73000000000002"/>
    <x v="3"/>
    <s v="Cancelled"/>
    <s v="23E"/>
    <n v="3"/>
    <n v="1"/>
    <s v="Weekday"/>
    <x v="13"/>
  </r>
  <r>
    <s v="F02047"/>
    <x v="394"/>
    <s v="E1727"/>
    <s v="P02471"/>
    <x v="4"/>
    <s v="First_Class"/>
    <s v="Delhi"/>
    <s v="Hyderabad"/>
    <d v="2026-11-21T03:53:00"/>
    <d v="2026-11-21T06:53:00"/>
    <d v="1899-12-30T03:00:00"/>
    <n v="521"/>
    <n v="1750.3"/>
    <n v="1532.07"/>
    <n v="218.23000000000002"/>
    <x v="2"/>
    <s v="Completed"/>
    <s v="21F"/>
    <n v="5"/>
    <n v="0"/>
    <s v="Weekend"/>
    <x v="7"/>
  </r>
  <r>
    <s v="F02048"/>
    <x v="988"/>
    <s v="E1723"/>
    <s v="P05562"/>
    <x v="0"/>
    <s v="Business"/>
    <s v="Kolkata"/>
    <s v="Hyderabad"/>
    <d v="2026-08-29T23:19:00"/>
    <d v="2026-08-30T00:19:00"/>
    <d v="1899-12-30T01:00:00"/>
    <n v="2350"/>
    <n v="10717.48"/>
    <n v="53.3"/>
    <n v="10664.18"/>
    <x v="2"/>
    <s v="Cancelled"/>
    <s v="8B"/>
    <n v="1"/>
    <n v="1"/>
    <s v="Weekend"/>
    <x v="60"/>
  </r>
  <r>
    <s v="F02049"/>
    <x v="485"/>
    <s v="E1265"/>
    <s v="P04349"/>
    <x v="4"/>
    <s v="Economy"/>
    <s v="Mumbai"/>
    <s v="Pune"/>
    <d v="2026-08-15T20:45:00"/>
    <d v="2026-08-15T23:45:00"/>
    <d v="1899-12-30T03:00:00"/>
    <n v="896"/>
    <n v="4935.25"/>
    <n v="68.38"/>
    <n v="4866.87"/>
    <x v="1"/>
    <s v="Completed"/>
    <s v="4B"/>
    <n v="5"/>
    <n v="0"/>
    <s v="Weekend"/>
    <x v="11"/>
  </r>
  <r>
    <s v="F02050"/>
    <x v="289"/>
    <s v="E1163"/>
    <s v="P02187"/>
    <x v="4"/>
    <s v="First_Class"/>
    <s v="Chennai"/>
    <s v="Delhi"/>
    <d v="2025-10-25T20:40:00"/>
    <d v="2025-10-26T01:40:00"/>
    <d v="1899-12-30T05:00:00"/>
    <n v="518"/>
    <n v="4577.67"/>
    <n v="248.14"/>
    <n v="4329.53"/>
    <x v="3"/>
    <s v="Completed"/>
    <s v="4E"/>
    <n v="2"/>
    <n v="0"/>
    <s v="Weekend"/>
    <x v="48"/>
  </r>
  <r>
    <s v="F02051"/>
    <x v="755"/>
    <s v="E1949"/>
    <s v="P04311"/>
    <x v="4"/>
    <s v="Business"/>
    <s v="Chennai"/>
    <s v="Ahmedabad"/>
    <d v="2024-04-04T08:05:00"/>
    <d v="2024-04-04T12:05:00"/>
    <d v="1899-12-30T04:00:00"/>
    <n v="1406"/>
    <n v="14758.67"/>
    <n v="775.15"/>
    <n v="13983.52"/>
    <x v="4"/>
    <s v="Completed"/>
    <s v="1C"/>
    <n v="4"/>
    <n v="0"/>
    <s v="Weekday"/>
    <x v="0"/>
  </r>
  <r>
    <s v="F02052"/>
    <x v="1109"/>
    <s v="E1011"/>
    <s v="P03970"/>
    <x v="4"/>
    <s v="First_Class"/>
    <s v="Ahmedabad"/>
    <s v="Hyderabad"/>
    <d v="2026-12-03T18:52:00"/>
    <d v="2026-12-03T23:52:00"/>
    <d v="1899-12-30T05:00:00"/>
    <n v="2191"/>
    <n v="10511.47"/>
    <n v="1581.64"/>
    <n v="8929.83"/>
    <x v="4"/>
    <s v="Completed"/>
    <s v="28F"/>
    <n v="1"/>
    <n v="0"/>
    <s v="Weekday"/>
    <x v="34"/>
  </r>
  <r>
    <s v="F02053"/>
    <x v="1426"/>
    <s v="E1009"/>
    <s v="P00557"/>
    <x v="1"/>
    <s v="First_Class"/>
    <s v="Mumbai"/>
    <s v="Hyderabad"/>
    <d v="2025-01-29T11:16:00"/>
    <d v="2025-01-29T14:16:00"/>
    <d v="1899-12-30T03:00:00"/>
    <n v="1983"/>
    <n v="8828.14"/>
    <n v="1300.31"/>
    <n v="7527.83"/>
    <x v="1"/>
    <s v="Cancelled"/>
    <s v="22B"/>
    <n v="1"/>
    <n v="1"/>
    <s v="Weekday"/>
    <x v="44"/>
  </r>
  <r>
    <s v="F02054"/>
    <x v="203"/>
    <s v="E1643"/>
    <s v="P02001"/>
    <x v="3"/>
    <s v="First_Class"/>
    <s v="Chennai"/>
    <s v="Lucknow"/>
    <d v="2023-08-20T15:44:00"/>
    <d v="2023-08-20T17:44:00"/>
    <d v="1899-12-30T02:00:00"/>
    <n v="1237"/>
    <n v="3596.45"/>
    <n v="452.95"/>
    <n v="3143.5"/>
    <x v="3"/>
    <s v="Cancelled"/>
    <s v="18F"/>
    <n v="2"/>
    <n v="1"/>
    <s v="Weekend"/>
    <x v="42"/>
  </r>
  <r>
    <s v="F02055"/>
    <x v="245"/>
    <s v="E1101"/>
    <s v="P05522"/>
    <x v="0"/>
    <s v="First_Class"/>
    <s v="Mumbai"/>
    <s v="Hyderabad"/>
    <d v="2024-09-26T18:33:00"/>
    <d v="2024-09-26T21:33:00"/>
    <d v="1899-12-30T03:00:00"/>
    <n v="308"/>
    <n v="5219.07"/>
    <n v="1221.3699999999999"/>
    <n v="3997.7"/>
    <x v="4"/>
    <s v="Cancelled"/>
    <s v="22D"/>
    <n v="1"/>
    <n v="1"/>
    <s v="Weekday"/>
    <x v="44"/>
  </r>
  <r>
    <s v="F02056"/>
    <x v="646"/>
    <s v="E1400"/>
    <s v="P02996"/>
    <x v="1"/>
    <s v="First_Class"/>
    <s v="Mumbai"/>
    <s v="Bengaluru"/>
    <d v="2024-12-14T09:09:00"/>
    <d v="2024-12-14T12:09:00"/>
    <d v="1899-12-30T03:00:00"/>
    <n v="358"/>
    <n v="11657.34"/>
    <n v="1592.53"/>
    <n v="10064.81"/>
    <x v="1"/>
    <s v="Completed"/>
    <s v="18E"/>
    <n v="5"/>
    <n v="0"/>
    <s v="Weekend"/>
    <x v="67"/>
  </r>
  <r>
    <s v="F02057"/>
    <x v="159"/>
    <s v="E1924"/>
    <s v="P00656"/>
    <x v="0"/>
    <s v="First_Class"/>
    <s v="Bengaluru"/>
    <s v="Pune"/>
    <d v="2025-07-28T22:26:00"/>
    <d v="2025-07-28T23:26:00"/>
    <d v="1899-12-30T01:00:00"/>
    <n v="640"/>
    <n v="11055.33"/>
    <n v="1323.36"/>
    <n v="9731.9699999999993"/>
    <x v="3"/>
    <s v="Cancelled"/>
    <s v="1C"/>
    <n v="4"/>
    <n v="1"/>
    <s v="Weekday"/>
    <x v="24"/>
  </r>
  <r>
    <s v="F02058"/>
    <x v="796"/>
    <s v="E1278"/>
    <s v="P02226"/>
    <x v="4"/>
    <s v="Business"/>
    <s v="Hyderabad"/>
    <s v="Ahmedabad"/>
    <d v="2024-02-02T07:12:00"/>
    <d v="2024-02-02T12:12:00"/>
    <d v="1899-12-30T05:00:00"/>
    <n v="1863"/>
    <n v="4340.8900000000003"/>
    <n v="514.32000000000005"/>
    <n v="3826.57"/>
    <x v="3"/>
    <s v="Completed"/>
    <s v="11E"/>
    <n v="4"/>
    <n v="0"/>
    <s v="Weekday"/>
    <x v="4"/>
  </r>
  <r>
    <s v="F02059"/>
    <x v="764"/>
    <s v="E1039"/>
    <s v="P04449"/>
    <x v="4"/>
    <s v="First_Class"/>
    <s v="Delhi"/>
    <s v="Chennai"/>
    <d v="2025-02-16T04:11:00"/>
    <d v="2025-02-16T06:11:00"/>
    <d v="1899-12-30T02:00:00"/>
    <n v="331"/>
    <n v="11267.46"/>
    <n v="708.72"/>
    <n v="10558.74"/>
    <x v="1"/>
    <s v="Completed"/>
    <s v="6D"/>
    <n v="2"/>
    <n v="0"/>
    <s v="Weekend"/>
    <x v="56"/>
  </r>
  <r>
    <s v="F02060"/>
    <x v="273"/>
    <s v="E1957"/>
    <s v="P01616"/>
    <x v="1"/>
    <s v="Economy"/>
    <s v="Hyderabad"/>
    <s v="Bengaluru"/>
    <d v="2023-10-19T01:03:00"/>
    <d v="2023-10-19T03:03:00"/>
    <d v="1899-12-30T02:00:00"/>
    <n v="1712"/>
    <n v="2863.51"/>
    <n v="979.45"/>
    <n v="1884.0600000000002"/>
    <x v="2"/>
    <s v="Cancelled"/>
    <s v="28D"/>
    <n v="5"/>
    <n v="1"/>
    <s v="Weekday"/>
    <x v="71"/>
  </r>
  <r>
    <s v="F02061"/>
    <x v="1246"/>
    <s v="E1241"/>
    <s v="P00978"/>
    <x v="3"/>
    <s v="Economy"/>
    <s v="Pune"/>
    <s v="Delhi"/>
    <d v="2024-12-20T23:21:00"/>
    <d v="2024-12-21T00:21:00"/>
    <d v="1899-12-30T01:00:00"/>
    <n v="427"/>
    <n v="13249.39"/>
    <n v="1931.34"/>
    <n v="11318.05"/>
    <x v="0"/>
    <s v="Completed"/>
    <s v="14A"/>
    <n v="4"/>
    <n v="0"/>
    <s v="Weekday"/>
    <x v="70"/>
  </r>
  <r>
    <s v="F02062"/>
    <x v="535"/>
    <s v="E1079"/>
    <s v="P03269"/>
    <x v="1"/>
    <s v="First_Class"/>
    <s v="Lucknow"/>
    <s v="Ahmedabad"/>
    <d v="2026-02-10T06:53:00"/>
    <d v="2026-02-10T09:53:00"/>
    <d v="1899-12-30T03:00:00"/>
    <n v="2138"/>
    <n v="3876.82"/>
    <n v="794.42"/>
    <n v="3082.4"/>
    <x v="0"/>
    <s v="Cancelled"/>
    <s v="17E"/>
    <n v="2"/>
    <n v="1"/>
    <s v="Weekday"/>
    <x v="37"/>
  </r>
  <r>
    <s v="F02063"/>
    <x v="522"/>
    <s v="E1588"/>
    <s v="P00361"/>
    <x v="0"/>
    <s v="First_Class"/>
    <s v="Chennai"/>
    <s v="Ahmedabad"/>
    <d v="2023-06-16T12:39:00"/>
    <d v="2023-06-16T13:39:00"/>
    <d v="1899-12-30T01:00:00"/>
    <n v="1055"/>
    <n v="5120.28"/>
    <n v="1517.74"/>
    <n v="3602.54"/>
    <x v="0"/>
    <s v="Cancelled"/>
    <s v="25F"/>
    <n v="5"/>
    <n v="1"/>
    <s v="Weekday"/>
    <x v="0"/>
  </r>
  <r>
    <s v="F02064"/>
    <x v="1080"/>
    <s v="E1975"/>
    <s v="P05605"/>
    <x v="2"/>
    <s v="Business"/>
    <s v="Pune"/>
    <s v="Kolkata"/>
    <d v="2026-10-23T16:01:00"/>
    <d v="2026-10-23T19:01:00"/>
    <d v="1899-12-30T03:00:00"/>
    <n v="1989"/>
    <n v="7122.13"/>
    <n v="227.77"/>
    <n v="6894.36"/>
    <x v="2"/>
    <s v="Cancelled"/>
    <s v="20B"/>
    <n v="3"/>
    <n v="1"/>
    <s v="Weekday"/>
    <x v="58"/>
  </r>
  <r>
    <s v="F02065"/>
    <x v="433"/>
    <s v="E1352"/>
    <s v="P02754"/>
    <x v="0"/>
    <s v="First_Class"/>
    <s v="Bengaluru"/>
    <s v="Ahmedabad"/>
    <d v="2025-03-25T21:03:00"/>
    <d v="2025-03-26T01:03:00"/>
    <d v="1899-12-30T04:00:00"/>
    <n v="1095"/>
    <n v="3542.51"/>
    <n v="1145.6199999999999"/>
    <n v="2396.8900000000003"/>
    <x v="4"/>
    <s v="Cancelled"/>
    <s v="5C"/>
    <n v="3"/>
    <n v="1"/>
    <s v="Weekday"/>
    <x v="31"/>
  </r>
  <r>
    <s v="F02066"/>
    <x v="175"/>
    <s v="E1475"/>
    <s v="P04832"/>
    <x v="0"/>
    <s v="Economy"/>
    <s v="Mumbai"/>
    <s v="Pune"/>
    <d v="2024-10-31T06:50:00"/>
    <d v="2024-10-31T10:50:00"/>
    <d v="1899-12-30T04:00:00"/>
    <n v="2081"/>
    <n v="14419.37"/>
    <n v="1942.65"/>
    <n v="12476.720000000001"/>
    <x v="3"/>
    <s v="Cancelled"/>
    <s v="18A"/>
    <n v="5"/>
    <n v="1"/>
    <s v="Weekday"/>
    <x v="11"/>
  </r>
  <r>
    <s v="F02067"/>
    <x v="838"/>
    <s v="E1118"/>
    <s v="P02341"/>
    <x v="1"/>
    <s v="Business"/>
    <s v="Delhi"/>
    <s v="Kolkata"/>
    <d v="2024-02-18T09:46:00"/>
    <d v="2024-02-18T12:46:00"/>
    <d v="1899-12-30T03:00:00"/>
    <n v="416"/>
    <n v="14763.05"/>
    <n v="432.32"/>
    <n v="14330.73"/>
    <x v="1"/>
    <s v="Cancelled"/>
    <s v="12E"/>
    <n v="3"/>
    <n v="1"/>
    <s v="Weekend"/>
    <x v="20"/>
  </r>
  <r>
    <s v="F02068"/>
    <x v="1269"/>
    <s v="E1337"/>
    <s v="P04182"/>
    <x v="3"/>
    <s v="Economy"/>
    <s v="Ahmedabad"/>
    <s v="Pune"/>
    <d v="2023-11-29T10:02:00"/>
    <d v="2023-11-29T14:02:00"/>
    <d v="1899-12-30T04:00:00"/>
    <n v="991"/>
    <n v="12140.24"/>
    <n v="526.02"/>
    <n v="11614.22"/>
    <x v="0"/>
    <s v="Completed"/>
    <s v="2F"/>
    <n v="1"/>
    <n v="0"/>
    <s v="Weekday"/>
    <x v="68"/>
  </r>
  <r>
    <s v="F02069"/>
    <x v="1119"/>
    <s v="E1056"/>
    <s v="P01746"/>
    <x v="1"/>
    <s v="Business"/>
    <s v="Bengaluru"/>
    <s v="Ahmedabad"/>
    <d v="2025-12-22T16:56:00"/>
    <d v="2025-12-22T17:56:00"/>
    <d v="1899-12-30T01:00:00"/>
    <n v="1055"/>
    <n v="5759.96"/>
    <n v="65.84"/>
    <n v="5694.12"/>
    <x v="2"/>
    <s v="Cancelled"/>
    <s v="15C"/>
    <n v="3"/>
    <n v="1"/>
    <s v="Weekday"/>
    <x v="31"/>
  </r>
  <r>
    <s v="F02070"/>
    <x v="1374"/>
    <s v="E1733"/>
    <s v="P03111"/>
    <x v="4"/>
    <s v="First_Class"/>
    <s v="Hyderabad"/>
    <s v="Chennai"/>
    <d v="2023-12-07T13:10:00"/>
    <d v="2023-12-07T17:10:00"/>
    <d v="1899-12-30T04:00:00"/>
    <n v="1414"/>
    <n v="4639.67"/>
    <n v="758.31"/>
    <n v="3881.36"/>
    <x v="3"/>
    <s v="Completed"/>
    <s v="10D"/>
    <n v="4"/>
    <n v="0"/>
    <s v="Weekday"/>
    <x v="57"/>
  </r>
  <r>
    <s v="F02071"/>
    <x v="1179"/>
    <s v="E1038"/>
    <s v="P01723"/>
    <x v="4"/>
    <s v="Economy"/>
    <s v="Bengaluru"/>
    <s v="Ahmedabad"/>
    <d v="2023-06-14T09:25:00"/>
    <d v="2023-06-14T10:25:00"/>
    <d v="1899-12-30T01:00:00"/>
    <n v="1799"/>
    <n v="3632.77"/>
    <n v="1037.71"/>
    <n v="2595.06"/>
    <x v="0"/>
    <s v="Completed"/>
    <s v="25A"/>
    <n v="2"/>
    <n v="0"/>
    <s v="Weekday"/>
    <x v="31"/>
  </r>
  <r>
    <s v="F02072"/>
    <x v="694"/>
    <s v="E1717"/>
    <s v="P03099"/>
    <x v="2"/>
    <s v="Business"/>
    <s v="Pune"/>
    <s v="Bengaluru"/>
    <d v="2026-03-17T17:19:00"/>
    <d v="2026-03-17T20:19:00"/>
    <d v="1899-12-30T03:00:00"/>
    <n v="766"/>
    <n v="7913.56"/>
    <n v="461.62"/>
    <n v="7451.9400000000005"/>
    <x v="0"/>
    <s v="Completed"/>
    <s v="26F"/>
    <n v="3"/>
    <n v="0"/>
    <s v="Weekday"/>
    <x v="43"/>
  </r>
  <r>
    <s v="F02073"/>
    <x v="1257"/>
    <s v="E1973"/>
    <s v="P02460"/>
    <x v="3"/>
    <s v="Economy"/>
    <s v="Chennai"/>
    <s v="Lucknow"/>
    <d v="2026-11-17T13:33:00"/>
    <d v="2026-11-17T16:33:00"/>
    <d v="1899-12-30T03:00:00"/>
    <n v="1126"/>
    <n v="10485.620000000001"/>
    <n v="1449.97"/>
    <n v="9035.6500000000015"/>
    <x v="0"/>
    <s v="Completed"/>
    <s v="18C"/>
    <n v="1"/>
    <n v="0"/>
    <s v="Weekday"/>
    <x v="42"/>
  </r>
  <r>
    <s v="F02074"/>
    <x v="116"/>
    <s v="E1325"/>
    <s v="P04602"/>
    <x v="3"/>
    <s v="Business"/>
    <s v="Mumbai"/>
    <s v="Bengaluru"/>
    <d v="2024-08-05T21:01:00"/>
    <d v="2024-08-06T00:01:00"/>
    <d v="1899-12-30T03:00:00"/>
    <n v="1166"/>
    <n v="8271.5499999999993"/>
    <n v="976.61"/>
    <n v="7294.94"/>
    <x v="4"/>
    <s v="Cancelled"/>
    <s v="2B"/>
    <n v="3"/>
    <n v="1"/>
    <s v="Weekday"/>
    <x v="67"/>
  </r>
  <r>
    <s v="F02075"/>
    <x v="71"/>
    <s v="E1062"/>
    <s v="P05408"/>
    <x v="4"/>
    <s v="First_Class"/>
    <s v="Hyderabad"/>
    <s v="Mumbai"/>
    <d v="2023-01-21T05:34:00"/>
    <d v="2023-01-21T09:34:00"/>
    <d v="1899-12-30T04:00:00"/>
    <n v="1262"/>
    <n v="7302.4"/>
    <n v="71.849999999999994"/>
    <n v="7230.5499999999993"/>
    <x v="1"/>
    <s v="Completed"/>
    <s v="23A"/>
    <n v="5"/>
    <n v="0"/>
    <s v="Weekend"/>
    <x v="2"/>
  </r>
  <r>
    <s v="F02076"/>
    <x v="1247"/>
    <s v="E1049"/>
    <s v="P03281"/>
    <x v="0"/>
    <s v="First_Class"/>
    <s v="Lucknow"/>
    <s v="Bengaluru"/>
    <d v="2024-02-16T05:25:00"/>
    <d v="2024-02-16T07:25:00"/>
    <d v="1899-12-30T02:00:00"/>
    <n v="992"/>
    <n v="13347.04"/>
    <n v="270.89999999999998"/>
    <n v="13076.140000000001"/>
    <x v="2"/>
    <s v="Cancelled"/>
    <s v="27F"/>
    <n v="5"/>
    <n v="1"/>
    <s v="Weekday"/>
    <x v="45"/>
  </r>
  <r>
    <s v="F02077"/>
    <x v="568"/>
    <s v="E1218"/>
    <s v="P00327"/>
    <x v="4"/>
    <s v="First_Class"/>
    <s v="Delhi"/>
    <s v="Mumbai"/>
    <d v="2023-05-17T23:10:00"/>
    <d v="2023-05-18T01:10:00"/>
    <d v="1899-12-30T02:00:00"/>
    <n v="673"/>
    <n v="3551.68"/>
    <n v="134.51"/>
    <n v="3417.17"/>
    <x v="4"/>
    <s v="Cancelled"/>
    <s v="28A"/>
    <n v="4"/>
    <n v="1"/>
    <s v="Weekday"/>
    <x v="61"/>
  </r>
  <r>
    <s v="F02078"/>
    <x v="537"/>
    <s v="E1907"/>
    <s v="P05940"/>
    <x v="0"/>
    <s v="Business"/>
    <s v="Mumbai"/>
    <s v="Lucknow"/>
    <d v="2024-10-27T03:55:00"/>
    <d v="2024-10-27T07:55:00"/>
    <d v="1899-12-30T04:00:00"/>
    <n v="960"/>
    <n v="6880.05"/>
    <n v="1219.0899999999999"/>
    <n v="5660.96"/>
    <x v="3"/>
    <s v="Completed"/>
    <s v="16D"/>
    <n v="3"/>
    <n v="0"/>
    <s v="Weekend"/>
    <x v="21"/>
  </r>
  <r>
    <s v="F02079"/>
    <x v="716"/>
    <s v="E1131"/>
    <s v="P04895"/>
    <x v="2"/>
    <s v="Business"/>
    <s v="Ahmedabad"/>
    <s v="Bengaluru"/>
    <d v="2023-07-18T13:07:00"/>
    <d v="2023-07-18T17:07:00"/>
    <d v="1899-12-30T04:00:00"/>
    <n v="461"/>
    <n v="14013.77"/>
    <n v="821.85"/>
    <n v="13191.92"/>
    <x v="4"/>
    <s v="Cancelled"/>
    <s v="5C"/>
    <n v="1"/>
    <n v="1"/>
    <s v="Weekday"/>
    <x v="63"/>
  </r>
  <r>
    <s v="F02080"/>
    <x v="1051"/>
    <s v="E1686"/>
    <s v="P03404"/>
    <x v="0"/>
    <s v="First_Class"/>
    <s v="Ahmedabad"/>
    <s v="Chennai"/>
    <d v="2023-08-04T03:52:00"/>
    <d v="2023-08-04T06:52:00"/>
    <d v="1899-12-30T03:00:00"/>
    <n v="1820"/>
    <n v="2521.38"/>
    <n v="1096.19"/>
    <n v="1425.19"/>
    <x v="4"/>
    <s v="Cancelled"/>
    <s v="28D"/>
    <n v="5"/>
    <n v="1"/>
    <s v="Weekday"/>
    <x v="36"/>
  </r>
  <r>
    <s v="F02081"/>
    <x v="640"/>
    <s v="E1871"/>
    <s v="P02377"/>
    <x v="3"/>
    <s v="First_Class"/>
    <s v="Mumbai"/>
    <s v="Bengaluru"/>
    <d v="2023-01-20T05:18:00"/>
    <d v="2023-01-20T06:18:00"/>
    <d v="1899-12-30T01:00:00"/>
    <n v="472"/>
    <n v="10658.31"/>
    <n v="187.85"/>
    <n v="10470.459999999999"/>
    <x v="2"/>
    <s v="Cancelled"/>
    <s v="30A"/>
    <n v="1"/>
    <n v="1"/>
    <s v="Weekday"/>
    <x v="67"/>
  </r>
  <r>
    <s v="F02082"/>
    <x v="993"/>
    <s v="E1139"/>
    <s v="P05227"/>
    <x v="0"/>
    <s v="Business"/>
    <s v="Hyderabad"/>
    <s v="Ahmedabad"/>
    <d v="2023-12-14T23:09:00"/>
    <d v="2023-12-15T01:09:00"/>
    <d v="1899-12-30T02:00:00"/>
    <n v="1049"/>
    <n v="13127.62"/>
    <n v="782.9"/>
    <n v="12344.720000000001"/>
    <x v="3"/>
    <s v="Cancelled"/>
    <s v="5C"/>
    <n v="4"/>
    <n v="1"/>
    <s v="Weekday"/>
    <x v="4"/>
  </r>
  <r>
    <s v="F02083"/>
    <x v="388"/>
    <s v="E1517"/>
    <s v="P03539"/>
    <x v="4"/>
    <s v="Business"/>
    <s v="Delhi"/>
    <s v="Chennai"/>
    <d v="2026-08-11T13:54:00"/>
    <d v="2026-08-11T17:54:00"/>
    <d v="1899-12-30T04:00:00"/>
    <n v="1934"/>
    <n v="5826.52"/>
    <n v="229.77"/>
    <n v="5596.75"/>
    <x v="3"/>
    <s v="Cancelled"/>
    <s v="12A"/>
    <n v="1"/>
    <n v="1"/>
    <s v="Weekday"/>
    <x v="56"/>
  </r>
  <r>
    <s v="F02084"/>
    <x v="1306"/>
    <s v="E1274"/>
    <s v="P05853"/>
    <x v="4"/>
    <s v="First_Class"/>
    <s v="Chennai"/>
    <s v="Mumbai"/>
    <d v="2023-01-31T17:25:00"/>
    <d v="2023-01-31T18:25:00"/>
    <d v="1899-12-30T01:00:00"/>
    <n v="1072"/>
    <n v="12594.06"/>
    <n v="1099.18"/>
    <n v="11494.88"/>
    <x v="4"/>
    <s v="Completed"/>
    <s v="23D"/>
    <n v="3"/>
    <n v="0"/>
    <s v="Weekday"/>
    <x v="29"/>
  </r>
  <r>
    <s v="F02085"/>
    <x v="277"/>
    <s v="E1662"/>
    <s v="P01785"/>
    <x v="3"/>
    <s v="Business"/>
    <s v="Lucknow"/>
    <s v="Pune"/>
    <d v="2026-02-22T18:02:00"/>
    <d v="2026-02-22T23:02:00"/>
    <d v="1899-12-30T05:00:00"/>
    <n v="781"/>
    <n v="2742.45"/>
    <n v="987.54"/>
    <n v="1754.9099999999999"/>
    <x v="3"/>
    <s v="Completed"/>
    <s v="20E"/>
    <n v="4"/>
    <n v="0"/>
    <s v="Weekend"/>
    <x v="38"/>
  </r>
  <r>
    <s v="F02086"/>
    <x v="438"/>
    <s v="E1288"/>
    <s v="P00705"/>
    <x v="0"/>
    <s v="Economy"/>
    <s v="Lucknow"/>
    <s v="Kolkata"/>
    <d v="2026-11-18T01:42:00"/>
    <d v="2026-11-18T04:42:00"/>
    <d v="1899-12-30T03:00:00"/>
    <n v="2424"/>
    <n v="6905.24"/>
    <n v="1902.53"/>
    <n v="5002.71"/>
    <x v="2"/>
    <s v="Completed"/>
    <s v="17F"/>
    <n v="5"/>
    <n v="0"/>
    <s v="Weekday"/>
    <x v="40"/>
  </r>
  <r>
    <s v="F02087"/>
    <x v="1009"/>
    <s v="E1189"/>
    <s v="P03832"/>
    <x v="2"/>
    <s v="Business"/>
    <s v="Mumbai"/>
    <s v="Chennai"/>
    <d v="2025-03-28T08:00:00"/>
    <d v="2025-03-28T13:00:00"/>
    <d v="1899-12-30T05:00:00"/>
    <n v="1419"/>
    <n v="4797.93"/>
    <n v="782.26"/>
    <n v="4015.67"/>
    <x v="0"/>
    <s v="Completed"/>
    <s v="13A"/>
    <n v="5"/>
    <n v="0"/>
    <s v="Weekday"/>
    <x v="66"/>
  </r>
  <r>
    <s v="F02088"/>
    <x v="149"/>
    <s v="E1452"/>
    <s v="P00661"/>
    <x v="3"/>
    <s v="Economy"/>
    <s v="Mumbai"/>
    <s v="Bengaluru"/>
    <d v="2026-08-26T10:18:00"/>
    <d v="2026-08-26T11:18:00"/>
    <d v="1899-12-30T01:00:00"/>
    <n v="668"/>
    <n v="7624.26"/>
    <n v="990.36"/>
    <n v="6633.9000000000005"/>
    <x v="1"/>
    <s v="Cancelled"/>
    <s v="2A"/>
    <n v="4"/>
    <n v="1"/>
    <s v="Weekday"/>
    <x v="67"/>
  </r>
  <r>
    <s v="F02089"/>
    <x v="443"/>
    <s v="E1120"/>
    <s v="P01009"/>
    <x v="2"/>
    <s v="First_Class"/>
    <s v="Mumbai"/>
    <s v="Bengaluru"/>
    <d v="2026-03-10T21:31:00"/>
    <d v="2026-03-10T22:31:00"/>
    <d v="1899-12-30T01:00:00"/>
    <n v="1317"/>
    <n v="5756.62"/>
    <n v="877.45"/>
    <n v="4879.17"/>
    <x v="0"/>
    <s v="Cancelled"/>
    <s v="23F"/>
    <n v="1"/>
    <n v="1"/>
    <s v="Weekday"/>
    <x v="67"/>
  </r>
  <r>
    <s v="F02090"/>
    <x v="1190"/>
    <s v="E1551"/>
    <s v="P03843"/>
    <x v="4"/>
    <s v="Business"/>
    <s v="Hyderabad"/>
    <s v="Ahmedabad"/>
    <d v="2024-07-16T23:03:00"/>
    <d v="2024-07-17T03:03:00"/>
    <d v="1899-12-30T04:00:00"/>
    <n v="2356"/>
    <n v="13415.66"/>
    <n v="1351.6"/>
    <n v="12064.06"/>
    <x v="0"/>
    <s v="Cancelled"/>
    <s v="30F"/>
    <n v="3"/>
    <n v="1"/>
    <s v="Weekday"/>
    <x v="4"/>
  </r>
  <r>
    <s v="F02091"/>
    <x v="1052"/>
    <s v="E1599"/>
    <s v="P05660"/>
    <x v="2"/>
    <s v="Economy"/>
    <s v="Bengaluru"/>
    <s v="Mumbai"/>
    <d v="2023-04-30T08:08:00"/>
    <d v="2023-04-30T09:08:00"/>
    <d v="1899-12-30T01:00:00"/>
    <n v="1900"/>
    <n v="2911.44"/>
    <n v="1371.37"/>
    <n v="1540.0700000000002"/>
    <x v="3"/>
    <s v="Completed"/>
    <s v="19A"/>
    <n v="1"/>
    <n v="0"/>
    <s v="Weekend"/>
    <x v="1"/>
  </r>
  <r>
    <s v="F02092"/>
    <x v="1118"/>
    <s v="E1396"/>
    <s v="P01099"/>
    <x v="2"/>
    <s v="Business"/>
    <s v="Chennai"/>
    <s v="Bengaluru"/>
    <d v="2025-05-19T17:56:00"/>
    <d v="2025-05-19T18:56:00"/>
    <d v="1899-12-30T01:00:00"/>
    <n v="1678"/>
    <n v="4432.8500000000004"/>
    <n v="1163.54"/>
    <n v="3269.3100000000004"/>
    <x v="3"/>
    <s v="Cancelled"/>
    <s v="14C"/>
    <n v="2"/>
    <n v="1"/>
    <s v="Weekday"/>
    <x v="49"/>
  </r>
  <r>
    <s v="F02093"/>
    <x v="645"/>
    <s v="E1566"/>
    <s v="P03742"/>
    <x v="4"/>
    <s v="Business"/>
    <s v="Kolkata"/>
    <s v="Chennai"/>
    <d v="2025-07-03T00:31:00"/>
    <d v="2025-07-03T01:31:00"/>
    <d v="1899-12-30T01:00:00"/>
    <n v="418"/>
    <n v="13486.93"/>
    <n v="478.86"/>
    <n v="13008.07"/>
    <x v="3"/>
    <s v="Cancelled"/>
    <s v="2A"/>
    <n v="3"/>
    <n v="1"/>
    <s v="Weekday"/>
    <x v="35"/>
  </r>
  <r>
    <s v="F02094"/>
    <x v="1220"/>
    <s v="E1094"/>
    <s v="P03782"/>
    <x v="3"/>
    <s v="First_Class"/>
    <s v="Pune"/>
    <s v="Kolkata"/>
    <d v="2025-02-10T00:27:00"/>
    <d v="2025-02-10T05:27:00"/>
    <d v="1899-12-30T05:00:00"/>
    <n v="2413"/>
    <n v="12746.34"/>
    <n v="964.43"/>
    <n v="11781.91"/>
    <x v="3"/>
    <s v="Cancelled"/>
    <s v="22B"/>
    <n v="3"/>
    <n v="1"/>
    <s v="Weekday"/>
    <x v="58"/>
  </r>
  <r>
    <s v="F02095"/>
    <x v="632"/>
    <s v="E1941"/>
    <s v="P03172"/>
    <x v="1"/>
    <s v="First_Class"/>
    <s v="Pune"/>
    <s v="Lucknow"/>
    <d v="2025-04-04T03:58:00"/>
    <d v="2025-04-04T06:58:00"/>
    <d v="1899-12-30T03:00:00"/>
    <n v="2362"/>
    <n v="5749.98"/>
    <n v="1365"/>
    <n v="4384.9799999999996"/>
    <x v="1"/>
    <s v="Completed"/>
    <s v="16E"/>
    <n v="1"/>
    <n v="0"/>
    <s v="Weekday"/>
    <x v="10"/>
  </r>
  <r>
    <s v="F02096"/>
    <x v="691"/>
    <s v="E1336"/>
    <s v="P01714"/>
    <x v="3"/>
    <s v="Business"/>
    <s v="Pune"/>
    <s v="Mumbai"/>
    <d v="2025-05-26T06:22:00"/>
    <d v="2025-05-26T09:22:00"/>
    <d v="1899-12-30T03:00:00"/>
    <n v="2132"/>
    <n v="11237.54"/>
    <n v="1357.98"/>
    <n v="9879.5600000000013"/>
    <x v="2"/>
    <s v="Cancelled"/>
    <s v="27A"/>
    <n v="4"/>
    <n v="1"/>
    <s v="Weekday"/>
    <x v="25"/>
  </r>
  <r>
    <s v="F02097"/>
    <x v="828"/>
    <s v="E1761"/>
    <s v="P01967"/>
    <x v="1"/>
    <s v="First_Class"/>
    <s v="Delhi"/>
    <s v="Mumbai"/>
    <d v="2023-12-21T03:28:00"/>
    <d v="2023-12-21T07:28:00"/>
    <d v="1899-12-30T04:00:00"/>
    <n v="516"/>
    <n v="4576.34"/>
    <n v="1670.35"/>
    <n v="2905.9900000000002"/>
    <x v="2"/>
    <s v="Completed"/>
    <s v="28C"/>
    <n v="1"/>
    <n v="0"/>
    <s v="Weekday"/>
    <x v="61"/>
  </r>
  <r>
    <s v="F02098"/>
    <x v="182"/>
    <s v="E1813"/>
    <s v="P04197"/>
    <x v="2"/>
    <s v="First_Class"/>
    <s v="Pune"/>
    <s v="Bengaluru"/>
    <d v="2026-02-18T01:15:00"/>
    <d v="2026-02-18T03:15:00"/>
    <d v="1899-12-30T02:00:00"/>
    <n v="761"/>
    <n v="2122.21"/>
    <n v="1604.47"/>
    <n v="517.74"/>
    <x v="3"/>
    <s v="Completed"/>
    <s v="19E"/>
    <n v="2"/>
    <n v="0"/>
    <s v="Weekday"/>
    <x v="43"/>
  </r>
  <r>
    <s v="F02099"/>
    <x v="932"/>
    <s v="E1570"/>
    <s v="P00040"/>
    <x v="0"/>
    <s v="First_Class"/>
    <s v="Ahmedabad"/>
    <s v="Lucknow"/>
    <d v="2026-05-10T12:05:00"/>
    <d v="2026-05-10T13:05:00"/>
    <d v="1899-12-30T01:00:00"/>
    <n v="2097"/>
    <n v="6285.76"/>
    <n v="1090.4000000000001"/>
    <n v="5195.3600000000006"/>
    <x v="1"/>
    <s v="Completed"/>
    <s v="23D"/>
    <n v="2"/>
    <n v="0"/>
    <s v="Weekend"/>
    <x v="69"/>
  </r>
  <r>
    <s v="F02100"/>
    <x v="769"/>
    <s v="E1672"/>
    <s v="P02569"/>
    <x v="1"/>
    <s v="Business"/>
    <s v="Kolkata"/>
    <s v="Ahmedabad"/>
    <d v="2025-06-09T07:44:00"/>
    <d v="2025-06-09T08:44:00"/>
    <d v="1899-12-30T01:00:00"/>
    <n v="688"/>
    <n v="7420.5"/>
    <n v="1984.23"/>
    <n v="5436.27"/>
    <x v="4"/>
    <s v="Completed"/>
    <s v="1E"/>
    <n v="4"/>
    <n v="0"/>
    <s v="Weekday"/>
    <x v="6"/>
  </r>
  <r>
    <s v="F02101"/>
    <x v="601"/>
    <s v="E1634"/>
    <s v="P01950"/>
    <x v="2"/>
    <s v="First_Class"/>
    <s v="Chennai"/>
    <s v="Hyderabad"/>
    <d v="2024-04-26T15:38:00"/>
    <d v="2024-04-26T19:38:00"/>
    <d v="1899-12-30T04:00:00"/>
    <n v="1478"/>
    <n v="7050.76"/>
    <n v="1756.05"/>
    <n v="5294.71"/>
    <x v="4"/>
    <s v="Completed"/>
    <s v="22F"/>
    <n v="2"/>
    <n v="0"/>
    <s v="Weekday"/>
    <x v="12"/>
  </r>
  <r>
    <s v="F02102"/>
    <x v="745"/>
    <s v="E1554"/>
    <s v="P03324"/>
    <x v="0"/>
    <s v="Economy"/>
    <s v="Lucknow"/>
    <s v="Pune"/>
    <d v="2025-12-15T09:05:00"/>
    <d v="2025-12-15T11:05:00"/>
    <d v="1899-12-30T02:00:00"/>
    <n v="510"/>
    <n v="11080.14"/>
    <n v="1306.22"/>
    <n v="9773.92"/>
    <x v="0"/>
    <s v="Cancelled"/>
    <s v="6E"/>
    <n v="3"/>
    <n v="1"/>
    <s v="Weekday"/>
    <x v="38"/>
  </r>
  <r>
    <s v="F02103"/>
    <x v="793"/>
    <s v="E1968"/>
    <s v="P05364"/>
    <x v="3"/>
    <s v="First_Class"/>
    <s v="Delhi"/>
    <s v="Lucknow"/>
    <d v="2024-03-20T09:25:00"/>
    <d v="2024-03-20T13:25:00"/>
    <d v="1899-12-30T04:00:00"/>
    <n v="1064"/>
    <n v="13027.27"/>
    <n v="897.28"/>
    <n v="12129.99"/>
    <x v="4"/>
    <s v="Cancelled"/>
    <s v="2C"/>
    <n v="1"/>
    <n v="1"/>
    <s v="Weekday"/>
    <x v="18"/>
  </r>
  <r>
    <s v="F02104"/>
    <x v="619"/>
    <s v="E1738"/>
    <s v="P05896"/>
    <x v="2"/>
    <s v="Economy"/>
    <s v="Bengaluru"/>
    <s v="Delhi"/>
    <d v="2026-03-27T16:42:00"/>
    <d v="2026-03-27T17:42:00"/>
    <d v="1899-12-30T01:00:00"/>
    <n v="1453"/>
    <n v="5300.56"/>
    <n v="184.71"/>
    <n v="5115.8500000000004"/>
    <x v="2"/>
    <s v="Completed"/>
    <s v="29A"/>
    <n v="1"/>
    <n v="0"/>
    <s v="Weekday"/>
    <x v="9"/>
  </r>
  <r>
    <s v="F02105"/>
    <x v="581"/>
    <s v="E1803"/>
    <s v="P05696"/>
    <x v="2"/>
    <s v="Business"/>
    <s v="Pune"/>
    <s v="Kolkata"/>
    <d v="2026-02-20T13:17:00"/>
    <d v="2026-02-20T15:17:00"/>
    <d v="1899-12-30T02:00:00"/>
    <n v="1295"/>
    <n v="1878.74"/>
    <n v="845.46"/>
    <n v="1033.28"/>
    <x v="1"/>
    <s v="Completed"/>
    <s v="14B"/>
    <n v="1"/>
    <n v="0"/>
    <s v="Weekday"/>
    <x v="58"/>
  </r>
  <r>
    <s v="F02106"/>
    <x v="1209"/>
    <s v="E1653"/>
    <s v="P03400"/>
    <x v="4"/>
    <s v="Economy"/>
    <s v="Pune"/>
    <s v="Kolkata"/>
    <d v="2023-10-28T12:15:00"/>
    <d v="2023-10-28T15:15:00"/>
    <d v="1899-12-30T03:00:00"/>
    <n v="2019"/>
    <n v="11041.34"/>
    <n v="1099.5899999999999"/>
    <n v="9941.75"/>
    <x v="2"/>
    <s v="Cancelled"/>
    <s v="16E"/>
    <n v="2"/>
    <n v="1"/>
    <s v="Weekend"/>
    <x v="58"/>
  </r>
  <r>
    <s v="F02107"/>
    <x v="408"/>
    <s v="E1432"/>
    <s v="P01459"/>
    <x v="0"/>
    <s v="Economy"/>
    <s v="Ahmedabad"/>
    <s v="Hyderabad"/>
    <d v="2023-09-14T02:15:00"/>
    <d v="2023-09-14T04:15:00"/>
    <d v="1899-12-30T02:00:00"/>
    <n v="342"/>
    <n v="11610.59"/>
    <n v="288.63"/>
    <n v="11321.960000000001"/>
    <x v="1"/>
    <s v="Cancelled"/>
    <s v="19A"/>
    <n v="5"/>
    <n v="1"/>
    <s v="Weekday"/>
    <x v="34"/>
  </r>
  <r>
    <s v="F02108"/>
    <x v="103"/>
    <s v="E1828"/>
    <s v="P01608"/>
    <x v="3"/>
    <s v="Economy"/>
    <s v="Mumbai"/>
    <s v="Kolkata"/>
    <d v="2024-08-08T12:09:00"/>
    <d v="2024-08-08T14:09:00"/>
    <d v="1899-12-30T02:00:00"/>
    <n v="1262"/>
    <n v="8192.98"/>
    <n v="532.21"/>
    <n v="7660.7699999999995"/>
    <x v="0"/>
    <s v="Completed"/>
    <s v="29E"/>
    <n v="5"/>
    <n v="0"/>
    <s v="Weekday"/>
    <x v="51"/>
  </r>
  <r>
    <s v="F02109"/>
    <x v="910"/>
    <s v="E1086"/>
    <s v="P04214"/>
    <x v="4"/>
    <s v="Economy"/>
    <s v="Kolkata"/>
    <s v="Pune"/>
    <d v="2026-04-08T03:53:00"/>
    <d v="2026-04-08T06:53:00"/>
    <d v="1899-12-30T03:00:00"/>
    <n v="831"/>
    <n v="2376.14"/>
    <n v="1299.55"/>
    <n v="1076.5899999999999"/>
    <x v="2"/>
    <s v="Cancelled"/>
    <s v="29C"/>
    <n v="1"/>
    <n v="1"/>
    <s v="Weekday"/>
    <x v="13"/>
  </r>
  <r>
    <s v="F02110"/>
    <x v="449"/>
    <s v="E1512"/>
    <s v="P03866"/>
    <x v="4"/>
    <s v="Economy"/>
    <s v="Pune"/>
    <s v="Mumbai"/>
    <d v="2024-01-15T05:01:00"/>
    <d v="2024-01-15T09:01:00"/>
    <d v="1899-12-30T04:00:00"/>
    <n v="526"/>
    <n v="11643.75"/>
    <n v="1619.65"/>
    <n v="10024.1"/>
    <x v="4"/>
    <s v="Cancelled"/>
    <s v="22B"/>
    <n v="4"/>
    <n v="1"/>
    <s v="Weekday"/>
    <x v="25"/>
  </r>
  <r>
    <s v="F02111"/>
    <x v="1354"/>
    <s v="E1747"/>
    <s v="P03165"/>
    <x v="0"/>
    <s v="First_Class"/>
    <s v="Bengaluru"/>
    <s v="Lucknow"/>
    <d v="2025-12-25T19:37:00"/>
    <d v="2025-12-25T23:37:00"/>
    <d v="1899-12-30T04:00:00"/>
    <n v="1202"/>
    <n v="14225.38"/>
    <n v="647.37"/>
    <n v="13578.009999999998"/>
    <x v="2"/>
    <s v="Cancelled"/>
    <s v="3F"/>
    <n v="1"/>
    <n v="1"/>
    <s v="Weekday"/>
    <x v="65"/>
  </r>
  <r>
    <s v="F02112"/>
    <x v="697"/>
    <s v="E1507"/>
    <s v="P02208"/>
    <x v="4"/>
    <s v="Economy"/>
    <s v="Ahmedabad"/>
    <s v="Delhi"/>
    <d v="2024-11-19T10:59:00"/>
    <d v="2024-11-19T15:59:00"/>
    <d v="1899-12-30T05:00:00"/>
    <n v="383"/>
    <n v="4390.82"/>
    <n v="1329.25"/>
    <n v="3061.5699999999997"/>
    <x v="2"/>
    <s v="Completed"/>
    <s v="2B"/>
    <n v="4"/>
    <n v="0"/>
    <s v="Weekday"/>
    <x v="8"/>
  </r>
  <r>
    <s v="F02113"/>
    <x v="820"/>
    <s v="E1530"/>
    <s v="P05284"/>
    <x v="0"/>
    <s v="First_Class"/>
    <s v="Chennai"/>
    <s v="Pune"/>
    <d v="2023-09-19T06:37:00"/>
    <d v="2023-09-19T11:37:00"/>
    <d v="1899-12-30T05:00:00"/>
    <n v="2075"/>
    <n v="3183.5"/>
    <n v="888.85"/>
    <n v="2294.65"/>
    <x v="4"/>
    <s v="Completed"/>
    <s v="14D"/>
    <n v="5"/>
    <n v="0"/>
    <s v="Weekday"/>
    <x v="53"/>
  </r>
  <r>
    <s v="F02114"/>
    <x v="1364"/>
    <s v="E1486"/>
    <s v="P01485"/>
    <x v="4"/>
    <s v="Economy"/>
    <s v="Kolkata"/>
    <s v="Pune"/>
    <d v="2024-03-14T04:04:00"/>
    <d v="2024-03-14T05:04:00"/>
    <d v="1899-12-30T01:00:00"/>
    <n v="1292"/>
    <n v="2643.85"/>
    <n v="754.14"/>
    <n v="1889.71"/>
    <x v="1"/>
    <s v="Completed"/>
    <s v="17A"/>
    <n v="1"/>
    <n v="0"/>
    <s v="Weekday"/>
    <x v="13"/>
  </r>
  <r>
    <s v="F02115"/>
    <x v="918"/>
    <s v="E1966"/>
    <s v="P00540"/>
    <x v="0"/>
    <s v="Business"/>
    <s v="Hyderabad"/>
    <s v="Bengaluru"/>
    <d v="2024-11-26T07:39:00"/>
    <d v="2024-11-26T12:39:00"/>
    <d v="1899-12-30T05:00:00"/>
    <n v="1471"/>
    <n v="4413.5600000000004"/>
    <n v="1761.68"/>
    <n v="2651.88"/>
    <x v="4"/>
    <s v="Cancelled"/>
    <s v="12B"/>
    <n v="5"/>
    <n v="1"/>
    <s v="Weekday"/>
    <x v="71"/>
  </r>
  <r>
    <s v="F02116"/>
    <x v="1428"/>
    <s v="E1486"/>
    <s v="P04327"/>
    <x v="1"/>
    <s v="Business"/>
    <s v="Mumbai"/>
    <s v="Chennai"/>
    <d v="2026-11-29T19:32:00"/>
    <d v="2026-11-30T00:32:00"/>
    <d v="1899-12-30T05:00:00"/>
    <n v="1868"/>
    <n v="9830.7900000000009"/>
    <n v="1639.19"/>
    <n v="8191.6"/>
    <x v="0"/>
    <s v="Cancelled"/>
    <s v="3D"/>
    <n v="1"/>
    <n v="1"/>
    <s v="Weekend"/>
    <x v="66"/>
  </r>
  <r>
    <s v="F02117"/>
    <x v="1101"/>
    <s v="E1731"/>
    <s v="P04366"/>
    <x v="2"/>
    <s v="Economy"/>
    <s v="Kolkata"/>
    <s v="Mumbai"/>
    <d v="2023-03-22T09:28:00"/>
    <d v="2023-03-22T12:28:00"/>
    <d v="1899-12-30T03:00:00"/>
    <n v="1809"/>
    <n v="7051.14"/>
    <n v="1979.34"/>
    <n v="5071.8"/>
    <x v="4"/>
    <s v="Completed"/>
    <s v="2F"/>
    <n v="5"/>
    <n v="0"/>
    <s v="Weekday"/>
    <x v="32"/>
  </r>
  <r>
    <s v="F02118"/>
    <x v="194"/>
    <s v="E1147"/>
    <s v="P04110"/>
    <x v="4"/>
    <s v="Business"/>
    <s v="Chennai"/>
    <s v="Hyderabad"/>
    <d v="2024-05-10T21:38:00"/>
    <d v="2024-05-11T02:38:00"/>
    <d v="1899-12-30T05:00:00"/>
    <n v="1639"/>
    <n v="7262.13"/>
    <n v="1716"/>
    <n v="5546.13"/>
    <x v="4"/>
    <s v="Cancelled"/>
    <s v="15B"/>
    <n v="2"/>
    <n v="1"/>
    <s v="Weekday"/>
    <x v="12"/>
  </r>
  <r>
    <s v="F02119"/>
    <x v="1091"/>
    <s v="E1402"/>
    <s v="P00937"/>
    <x v="1"/>
    <s v="Business"/>
    <s v="Pune"/>
    <s v="Ahmedabad"/>
    <d v="2026-12-24T20:06:00"/>
    <d v="2026-12-25T00:06:00"/>
    <d v="1899-12-30T04:00:00"/>
    <n v="1555"/>
    <n v="11173.21"/>
    <n v="852.38"/>
    <n v="10320.83"/>
    <x v="1"/>
    <s v="Cancelled"/>
    <s v="18F"/>
    <n v="4"/>
    <n v="1"/>
    <s v="Weekday"/>
    <x v="30"/>
  </r>
  <r>
    <s v="F02120"/>
    <x v="728"/>
    <s v="E1425"/>
    <s v="P03571"/>
    <x v="4"/>
    <s v="Economy"/>
    <s v="Lucknow"/>
    <s v="Ahmedabad"/>
    <d v="2023-10-29T04:54:00"/>
    <d v="2023-10-29T06:54:00"/>
    <d v="1899-12-30T02:00:00"/>
    <n v="1045"/>
    <n v="7091.64"/>
    <n v="1022.05"/>
    <n v="6069.59"/>
    <x v="4"/>
    <s v="Cancelled"/>
    <s v="14C"/>
    <n v="2"/>
    <n v="1"/>
    <s v="Weekend"/>
    <x v="37"/>
  </r>
  <r>
    <s v="F02121"/>
    <x v="1182"/>
    <s v="E1654"/>
    <s v="P01136"/>
    <x v="3"/>
    <s v="First_Class"/>
    <s v="Chennai"/>
    <s v="Ahmedabad"/>
    <d v="2025-02-12T17:15:00"/>
    <d v="2025-02-12T19:15:00"/>
    <d v="1899-12-30T02:00:00"/>
    <n v="2381"/>
    <n v="10616.86"/>
    <n v="243.52"/>
    <n v="10373.34"/>
    <x v="3"/>
    <s v="Completed"/>
    <s v="7D"/>
    <n v="4"/>
    <n v="0"/>
    <s v="Weekday"/>
    <x v="0"/>
  </r>
  <r>
    <s v="F02122"/>
    <x v="1259"/>
    <s v="E1173"/>
    <s v="P04826"/>
    <x v="1"/>
    <s v="Business"/>
    <s v="Ahmedabad"/>
    <s v="Pune"/>
    <d v="2025-08-24T00:48:00"/>
    <d v="2025-08-24T04:48:00"/>
    <d v="1899-12-30T04:00:00"/>
    <n v="2432"/>
    <n v="13289.37"/>
    <n v="553.70000000000005"/>
    <n v="12735.67"/>
    <x v="3"/>
    <s v="Cancelled"/>
    <s v="23C"/>
    <n v="4"/>
    <n v="1"/>
    <s v="Weekend"/>
    <x v="68"/>
  </r>
  <r>
    <s v="F02123"/>
    <x v="402"/>
    <s v="E1464"/>
    <s v="P05550"/>
    <x v="0"/>
    <s v="First_Class"/>
    <s v="Hyderabad"/>
    <s v="Pune"/>
    <d v="2023-09-26T14:11:00"/>
    <d v="2023-09-26T16:11:00"/>
    <d v="1899-12-30T02:00:00"/>
    <n v="1090"/>
    <n v="10903.89"/>
    <n v="66.849999999999994"/>
    <n v="10837.039999999999"/>
    <x v="4"/>
    <s v="Cancelled"/>
    <s v="15D"/>
    <n v="3"/>
    <n v="1"/>
    <s v="Weekday"/>
    <x v="62"/>
  </r>
  <r>
    <s v="F02124"/>
    <x v="794"/>
    <s v="E1416"/>
    <s v="P00684"/>
    <x v="4"/>
    <s v="Economy"/>
    <s v="Mumbai"/>
    <s v="Hyderabad"/>
    <d v="2025-10-08T15:45:00"/>
    <d v="2025-10-08T17:45:00"/>
    <d v="1899-12-30T02:00:00"/>
    <n v="2223"/>
    <n v="7637.94"/>
    <n v="1456.89"/>
    <n v="6181.0499999999993"/>
    <x v="2"/>
    <s v="Completed"/>
    <s v="23B"/>
    <n v="5"/>
    <n v="0"/>
    <s v="Weekday"/>
    <x v="44"/>
  </r>
  <r>
    <s v="F02125"/>
    <x v="1253"/>
    <s v="E1391"/>
    <s v="P02338"/>
    <x v="4"/>
    <s v="Business"/>
    <s v="Kolkata"/>
    <s v="Ahmedabad"/>
    <d v="2024-03-05T13:24:00"/>
    <d v="2024-03-05T14:24:00"/>
    <d v="1899-12-30T01:00:00"/>
    <n v="2330"/>
    <n v="6988.33"/>
    <n v="677.34"/>
    <n v="6310.99"/>
    <x v="3"/>
    <s v="Cancelled"/>
    <s v="13B"/>
    <n v="5"/>
    <n v="1"/>
    <s v="Weekday"/>
    <x v="6"/>
  </r>
  <r>
    <s v="F02126"/>
    <x v="1279"/>
    <s v="E1031"/>
    <s v="P01127"/>
    <x v="0"/>
    <s v="First_Class"/>
    <s v="Kolkata"/>
    <s v="Pune"/>
    <d v="2026-12-10T22:31:00"/>
    <d v="2026-12-11T00:31:00"/>
    <d v="1899-12-30T02:00:00"/>
    <n v="351"/>
    <n v="11356.76"/>
    <n v="1078.25"/>
    <n v="10278.51"/>
    <x v="0"/>
    <s v="Completed"/>
    <s v="25B"/>
    <n v="5"/>
    <n v="0"/>
    <s v="Weekday"/>
    <x v="13"/>
  </r>
  <r>
    <s v="F02127"/>
    <x v="704"/>
    <s v="E1593"/>
    <s v="P01113"/>
    <x v="4"/>
    <s v="First_Class"/>
    <s v="Mumbai"/>
    <s v="Ahmedabad"/>
    <d v="2025-07-29T19:48:00"/>
    <d v="2025-07-29T22:48:00"/>
    <d v="1899-12-30T03:00:00"/>
    <n v="1303"/>
    <n v="9008.64"/>
    <n v="1092.49"/>
    <n v="7916.15"/>
    <x v="4"/>
    <s v="Completed"/>
    <s v="16B"/>
    <n v="1"/>
    <n v="0"/>
    <s v="Weekday"/>
    <x v="16"/>
  </r>
  <r>
    <s v="F02128"/>
    <x v="1391"/>
    <s v="E1038"/>
    <s v="P04648"/>
    <x v="1"/>
    <s v="First_Class"/>
    <s v="Hyderabad"/>
    <s v="Ahmedabad"/>
    <d v="2023-04-04T18:48:00"/>
    <d v="2023-04-04T21:48:00"/>
    <d v="1899-12-30T03:00:00"/>
    <n v="2367"/>
    <n v="3715.07"/>
    <n v="265.83999999999997"/>
    <n v="3449.23"/>
    <x v="2"/>
    <s v="Completed"/>
    <s v="5F"/>
    <n v="5"/>
    <n v="0"/>
    <s v="Weekday"/>
    <x v="4"/>
  </r>
  <r>
    <s v="F02129"/>
    <x v="80"/>
    <s v="E1661"/>
    <s v="P03721"/>
    <x v="1"/>
    <s v="First_Class"/>
    <s v="Kolkata"/>
    <s v="Hyderabad"/>
    <d v="2026-09-22T04:28:00"/>
    <d v="2026-09-22T06:28:00"/>
    <d v="1899-12-30T02:00:00"/>
    <n v="767"/>
    <n v="7361.42"/>
    <n v="1096.67"/>
    <n v="6264.75"/>
    <x v="0"/>
    <s v="Cancelled"/>
    <s v="6D"/>
    <n v="2"/>
    <n v="1"/>
    <s v="Weekday"/>
    <x v="60"/>
  </r>
  <r>
    <s v="F02130"/>
    <x v="303"/>
    <s v="E1988"/>
    <s v="P05408"/>
    <x v="0"/>
    <s v="Economy"/>
    <s v="Bengaluru"/>
    <s v="Delhi"/>
    <d v="2023-01-18T22:25:00"/>
    <d v="2023-01-18T23:25:00"/>
    <d v="1899-12-30T01:00:00"/>
    <n v="460"/>
    <n v="4761.82"/>
    <n v="882.58"/>
    <n v="3879.24"/>
    <x v="0"/>
    <s v="Completed"/>
    <s v="24C"/>
    <n v="2"/>
    <n v="0"/>
    <s v="Weekday"/>
    <x v="9"/>
  </r>
  <r>
    <s v="F02131"/>
    <x v="1041"/>
    <s v="E1747"/>
    <s v="P03016"/>
    <x v="2"/>
    <s v="Business"/>
    <s v="Delhi"/>
    <s v="Mumbai"/>
    <d v="2025-10-31T07:26:00"/>
    <d v="2025-10-31T10:26:00"/>
    <d v="1899-12-30T03:00:00"/>
    <n v="1095"/>
    <n v="8052.57"/>
    <n v="715.11"/>
    <n v="7337.46"/>
    <x v="3"/>
    <s v="Cancelled"/>
    <s v="15F"/>
    <n v="5"/>
    <n v="1"/>
    <s v="Weekday"/>
    <x v="61"/>
  </r>
  <r>
    <s v="F02132"/>
    <x v="5"/>
    <s v="E1401"/>
    <s v="P01177"/>
    <x v="3"/>
    <s v="Economy"/>
    <s v="Delhi"/>
    <s v="Pune"/>
    <d v="2024-01-03T08:57:00"/>
    <d v="2024-01-03T10:57:00"/>
    <d v="1899-12-30T02:00:00"/>
    <n v="636"/>
    <n v="10288.790000000001"/>
    <n v="1796.72"/>
    <n v="8492.0700000000015"/>
    <x v="1"/>
    <s v="Cancelled"/>
    <s v="28A"/>
    <n v="3"/>
    <n v="1"/>
    <s v="Weekday"/>
    <x v="23"/>
  </r>
  <r>
    <s v="F02133"/>
    <x v="1429"/>
    <s v="E1444"/>
    <s v="P01174"/>
    <x v="0"/>
    <s v="Economy"/>
    <s v="Kolkata"/>
    <s v="Chennai"/>
    <d v="2024-02-28T00:14:00"/>
    <d v="2024-02-28T01:14:00"/>
    <d v="1899-12-30T01:00:00"/>
    <n v="713"/>
    <n v="1936.28"/>
    <n v="1752.32"/>
    <n v="183.96000000000004"/>
    <x v="0"/>
    <s v="Completed"/>
    <s v="2A"/>
    <n v="5"/>
    <n v="0"/>
    <s v="Weekday"/>
    <x v="35"/>
  </r>
  <r>
    <s v="F02134"/>
    <x v="843"/>
    <s v="E1414"/>
    <s v="P00483"/>
    <x v="3"/>
    <s v="Business"/>
    <s v="Delhi"/>
    <s v="Bengaluru"/>
    <d v="2025-03-22T00:27:00"/>
    <d v="2025-03-22T01:27:00"/>
    <d v="1899-12-30T01:00:00"/>
    <n v="1390"/>
    <n v="14640.45"/>
    <n v="1134.08"/>
    <n v="13506.37"/>
    <x v="0"/>
    <s v="Completed"/>
    <s v="6F"/>
    <n v="2"/>
    <n v="0"/>
    <s v="Weekend"/>
    <x v="55"/>
  </r>
  <r>
    <s v="F02135"/>
    <x v="631"/>
    <s v="E1915"/>
    <s v="P02369"/>
    <x v="4"/>
    <s v="Business"/>
    <s v="Ahmedabad"/>
    <s v="Pune"/>
    <d v="2023-12-15T20:27:00"/>
    <d v="2023-12-16T00:27:00"/>
    <d v="1899-12-30T04:00:00"/>
    <n v="1544"/>
    <n v="10155.1"/>
    <n v="1325.86"/>
    <n v="8829.24"/>
    <x v="4"/>
    <s v="Completed"/>
    <s v="7E"/>
    <n v="3"/>
    <n v="0"/>
    <s v="Weekday"/>
    <x v="68"/>
  </r>
  <r>
    <s v="F02136"/>
    <x v="421"/>
    <s v="E1920"/>
    <s v="P05135"/>
    <x v="4"/>
    <s v="Business"/>
    <s v="Ahmedabad"/>
    <s v="Delhi"/>
    <d v="2026-11-23T17:13:00"/>
    <d v="2026-11-23T20:13:00"/>
    <d v="1899-12-30T03:00:00"/>
    <n v="2252"/>
    <n v="2839.85"/>
    <n v="1107.94"/>
    <n v="1731.9099999999999"/>
    <x v="2"/>
    <s v="Cancelled"/>
    <s v="2F"/>
    <n v="4"/>
    <n v="1"/>
    <s v="Weekday"/>
    <x v="8"/>
  </r>
  <r>
    <s v="F02137"/>
    <x v="824"/>
    <s v="E1634"/>
    <s v="P03901"/>
    <x v="1"/>
    <s v="Business"/>
    <s v="Ahmedabad"/>
    <s v="Bengaluru"/>
    <d v="2025-04-20T17:49:00"/>
    <d v="2025-04-20T19:49:00"/>
    <d v="1899-12-30T02:00:00"/>
    <n v="788"/>
    <n v="13547.72"/>
    <n v="264.01"/>
    <n v="13283.71"/>
    <x v="1"/>
    <s v="Completed"/>
    <s v="8E"/>
    <n v="1"/>
    <n v="0"/>
    <s v="Weekend"/>
    <x v="63"/>
  </r>
  <r>
    <s v="F02138"/>
    <x v="378"/>
    <s v="E1695"/>
    <s v="P04137"/>
    <x v="1"/>
    <s v="First_Class"/>
    <s v="Pune"/>
    <s v="Mumbai"/>
    <d v="2023-01-11T17:17:00"/>
    <d v="2023-01-11T21:17:00"/>
    <d v="1899-12-30T04:00:00"/>
    <n v="1811"/>
    <n v="2642.5"/>
    <n v="1918.5"/>
    <n v="724"/>
    <x v="3"/>
    <s v="Cancelled"/>
    <s v="15D"/>
    <n v="1"/>
    <n v="1"/>
    <s v="Weekday"/>
    <x v="25"/>
  </r>
  <r>
    <s v="F02139"/>
    <x v="589"/>
    <s v="E1637"/>
    <s v="P02140"/>
    <x v="4"/>
    <s v="First_Class"/>
    <s v="Mumbai"/>
    <s v="Delhi"/>
    <d v="2026-08-25T09:31:00"/>
    <d v="2026-08-25T12:31:00"/>
    <d v="1899-12-30T03:00:00"/>
    <n v="1101"/>
    <n v="8063.9"/>
    <n v="461.09"/>
    <n v="7602.8099999999995"/>
    <x v="1"/>
    <s v="Cancelled"/>
    <s v="9A"/>
    <n v="1"/>
    <n v="1"/>
    <s v="Weekday"/>
    <x v="22"/>
  </r>
  <r>
    <s v="F02140"/>
    <x v="682"/>
    <s v="E1820"/>
    <s v="P05274"/>
    <x v="2"/>
    <s v="Economy"/>
    <s v="Bengaluru"/>
    <s v="Ahmedabad"/>
    <d v="2026-04-16T04:01:00"/>
    <d v="2026-04-16T08:01:00"/>
    <d v="1899-12-30T04:00:00"/>
    <n v="2481"/>
    <n v="8248.9500000000007"/>
    <n v="1678.58"/>
    <n v="6570.3700000000008"/>
    <x v="2"/>
    <s v="Cancelled"/>
    <s v="26D"/>
    <n v="2"/>
    <n v="1"/>
    <s v="Weekday"/>
    <x v="31"/>
  </r>
  <r>
    <s v="F02141"/>
    <x v="445"/>
    <s v="E1955"/>
    <s v="P02934"/>
    <x v="1"/>
    <s v="Business"/>
    <s v="Delhi"/>
    <s v="Chennai"/>
    <d v="2026-12-05T03:33:00"/>
    <d v="2026-12-05T05:33:00"/>
    <d v="1899-12-30T02:00:00"/>
    <n v="2099"/>
    <n v="3574.86"/>
    <n v="1337.22"/>
    <n v="2237.6400000000003"/>
    <x v="4"/>
    <s v="Cancelled"/>
    <s v="2D"/>
    <n v="5"/>
    <n v="1"/>
    <s v="Weekend"/>
    <x v="56"/>
  </r>
  <r>
    <s v="F02142"/>
    <x v="646"/>
    <s v="E1852"/>
    <s v="P00056"/>
    <x v="2"/>
    <s v="First_Class"/>
    <s v="Hyderabad"/>
    <s v="Pune"/>
    <d v="2025-08-11T23:52:00"/>
    <d v="2025-08-12T03:52:00"/>
    <d v="1899-12-30T04:00:00"/>
    <n v="494"/>
    <n v="10414.01"/>
    <n v="1152.4000000000001"/>
    <n v="9261.61"/>
    <x v="0"/>
    <s v="Cancelled"/>
    <s v="24F"/>
    <n v="5"/>
    <n v="1"/>
    <s v="Weekday"/>
    <x v="62"/>
  </r>
  <r>
    <s v="F02143"/>
    <x v="358"/>
    <s v="E1017"/>
    <s v="P04630"/>
    <x v="2"/>
    <s v="First_Class"/>
    <s v="Delhi"/>
    <s v="Lucknow"/>
    <d v="2025-05-13T13:33:00"/>
    <d v="2025-05-13T17:33:00"/>
    <d v="1899-12-30T04:00:00"/>
    <n v="1637"/>
    <n v="2407.63"/>
    <n v="777.78"/>
    <n v="1629.8500000000001"/>
    <x v="3"/>
    <s v="Completed"/>
    <s v="22D"/>
    <n v="2"/>
    <n v="0"/>
    <s v="Weekday"/>
    <x v="18"/>
  </r>
  <r>
    <s v="F02144"/>
    <x v="399"/>
    <s v="E1744"/>
    <s v="P03848"/>
    <x v="4"/>
    <s v="Business"/>
    <s v="Lucknow"/>
    <s v="Chennai"/>
    <d v="2024-10-17T14:06:00"/>
    <d v="2024-10-17T16:06:00"/>
    <d v="1899-12-30T02:00:00"/>
    <n v="808"/>
    <n v="10024.540000000001"/>
    <n v="719.5"/>
    <n v="9305.0400000000009"/>
    <x v="2"/>
    <s v="Cancelled"/>
    <s v="2B"/>
    <n v="4"/>
    <n v="1"/>
    <s v="Weekday"/>
    <x v="27"/>
  </r>
  <r>
    <s v="F02145"/>
    <x v="1027"/>
    <s v="E1481"/>
    <s v="P01989"/>
    <x v="2"/>
    <s v="Economy"/>
    <s v="Ahmedabad"/>
    <s v="Bengaluru"/>
    <d v="2025-08-20T21:37:00"/>
    <d v="2025-08-20T23:37:00"/>
    <d v="1899-12-30T02:00:00"/>
    <n v="1142"/>
    <n v="8775.25"/>
    <n v="451.58"/>
    <n v="8323.67"/>
    <x v="3"/>
    <s v="Completed"/>
    <s v="1A"/>
    <n v="2"/>
    <n v="0"/>
    <s v="Weekday"/>
    <x v="63"/>
  </r>
  <r>
    <s v="F02146"/>
    <x v="1012"/>
    <s v="E1304"/>
    <s v="P03930"/>
    <x v="2"/>
    <s v="First_Class"/>
    <s v="Lucknow"/>
    <s v="Kolkata"/>
    <d v="2023-12-28T02:11:00"/>
    <d v="2023-12-28T04:11:00"/>
    <d v="1899-12-30T02:00:00"/>
    <n v="1946"/>
    <n v="9869.51"/>
    <n v="1967.86"/>
    <n v="7901.6500000000005"/>
    <x v="2"/>
    <s v="Completed"/>
    <s v="30D"/>
    <n v="2"/>
    <n v="0"/>
    <s v="Weekday"/>
    <x v="40"/>
  </r>
  <r>
    <s v="F02147"/>
    <x v="775"/>
    <s v="E1047"/>
    <s v="P00930"/>
    <x v="2"/>
    <s v="Business"/>
    <s v="Bengaluru"/>
    <s v="Pune"/>
    <d v="2025-06-02T23:54:00"/>
    <d v="2025-06-03T01:54:00"/>
    <d v="1899-12-30T02:00:00"/>
    <n v="1632"/>
    <n v="9463.31"/>
    <n v="1545.06"/>
    <n v="7918.25"/>
    <x v="1"/>
    <s v="Cancelled"/>
    <s v="13C"/>
    <n v="5"/>
    <n v="1"/>
    <s v="Weekday"/>
    <x v="24"/>
  </r>
  <r>
    <s v="F02148"/>
    <x v="1079"/>
    <s v="E1937"/>
    <s v="P05120"/>
    <x v="3"/>
    <s v="Economy"/>
    <s v="Ahmedabad"/>
    <s v="Delhi"/>
    <d v="2026-11-22T19:50:00"/>
    <d v="2026-11-22T21:50:00"/>
    <d v="1899-12-30T02:00:00"/>
    <n v="1148"/>
    <n v="11192.1"/>
    <n v="1426.62"/>
    <n v="9765.48"/>
    <x v="4"/>
    <s v="Cancelled"/>
    <s v="28F"/>
    <n v="1"/>
    <n v="1"/>
    <s v="Weekend"/>
    <x v="8"/>
  </r>
  <r>
    <s v="F02149"/>
    <x v="982"/>
    <s v="E1601"/>
    <s v="P05925"/>
    <x v="2"/>
    <s v="First_Class"/>
    <s v="Ahmedabad"/>
    <s v="Delhi"/>
    <d v="2026-11-15T05:41:00"/>
    <d v="2026-11-15T08:41:00"/>
    <d v="1899-12-30T03:00:00"/>
    <n v="713"/>
    <n v="4195.4399999999996"/>
    <n v="390.36"/>
    <n v="3805.0799999999995"/>
    <x v="3"/>
    <s v="Completed"/>
    <s v="24A"/>
    <n v="1"/>
    <n v="0"/>
    <s v="Weekend"/>
    <x v="8"/>
  </r>
  <r>
    <s v="F02150"/>
    <x v="70"/>
    <s v="E1019"/>
    <s v="P02009"/>
    <x v="4"/>
    <s v="Economy"/>
    <s v="Ahmedabad"/>
    <s v="Kolkata"/>
    <d v="2023-01-22T21:47:00"/>
    <d v="2023-01-23T00:47:00"/>
    <d v="1899-12-30T03:00:00"/>
    <n v="869"/>
    <n v="6375.25"/>
    <n v="839.87"/>
    <n v="5535.38"/>
    <x v="4"/>
    <s v="Completed"/>
    <s v="23C"/>
    <n v="2"/>
    <n v="0"/>
    <s v="Weekend"/>
    <x v="26"/>
  </r>
  <r>
    <s v="F02151"/>
    <x v="1129"/>
    <s v="E1814"/>
    <s v="P05327"/>
    <x v="0"/>
    <s v="Economy"/>
    <s v="Mumbai"/>
    <s v="Kolkata"/>
    <d v="2026-12-30T09:10:00"/>
    <d v="2026-12-30T10:10:00"/>
    <d v="1899-12-30T01:00:00"/>
    <n v="631"/>
    <n v="2173.36"/>
    <n v="372.18"/>
    <n v="1801.18"/>
    <x v="0"/>
    <s v="Completed"/>
    <s v="15A"/>
    <n v="1"/>
    <n v="0"/>
    <s v="Weekday"/>
    <x v="51"/>
  </r>
  <r>
    <s v="F02152"/>
    <x v="1285"/>
    <s v="E1581"/>
    <s v="P01612"/>
    <x v="2"/>
    <s v="Economy"/>
    <s v="Mumbai"/>
    <s v="Delhi"/>
    <d v="2024-10-25T02:28:00"/>
    <d v="2024-10-25T07:28:00"/>
    <d v="1899-12-30T05:00:00"/>
    <n v="1778"/>
    <n v="12368.95"/>
    <n v="1862.91"/>
    <n v="10506.04"/>
    <x v="1"/>
    <s v="Completed"/>
    <s v="5C"/>
    <n v="1"/>
    <n v="0"/>
    <s v="Weekday"/>
    <x v="22"/>
  </r>
  <r>
    <s v="F02153"/>
    <x v="116"/>
    <s v="E1413"/>
    <s v="P05690"/>
    <x v="1"/>
    <s v="First_Class"/>
    <s v="Mumbai"/>
    <s v="Pune"/>
    <d v="2024-04-14T17:20:00"/>
    <d v="2024-04-14T20:20:00"/>
    <d v="1899-12-30T03:00:00"/>
    <n v="900"/>
    <n v="2951.96"/>
    <n v="1537.54"/>
    <n v="1414.42"/>
    <x v="3"/>
    <s v="Completed"/>
    <s v="14D"/>
    <n v="1"/>
    <n v="0"/>
    <s v="Weekend"/>
    <x v="11"/>
  </r>
  <r>
    <s v="F02154"/>
    <x v="1141"/>
    <s v="E1140"/>
    <s v="P01373"/>
    <x v="3"/>
    <s v="Business"/>
    <s v="Delhi"/>
    <s v="Hyderabad"/>
    <d v="2026-08-22T18:51:00"/>
    <d v="2026-08-22T21:51:00"/>
    <d v="1899-12-30T03:00:00"/>
    <n v="1824"/>
    <n v="4019.96"/>
    <n v="1966.56"/>
    <n v="2053.4"/>
    <x v="1"/>
    <s v="Cancelled"/>
    <s v="27C"/>
    <n v="5"/>
    <n v="1"/>
    <s v="Weekend"/>
    <x v="7"/>
  </r>
  <r>
    <s v="F02155"/>
    <x v="543"/>
    <s v="E1119"/>
    <s v="P03389"/>
    <x v="4"/>
    <s v="Economy"/>
    <s v="Lucknow"/>
    <s v="Pune"/>
    <d v="2024-08-17T16:20:00"/>
    <d v="2024-08-17T20:20:00"/>
    <d v="1899-12-30T04:00:00"/>
    <n v="1446"/>
    <n v="13270.97"/>
    <n v="1085.94"/>
    <n v="12185.029999999999"/>
    <x v="4"/>
    <s v="Completed"/>
    <s v="3A"/>
    <n v="2"/>
    <n v="0"/>
    <s v="Weekend"/>
    <x v="38"/>
  </r>
  <r>
    <s v="F02156"/>
    <x v="16"/>
    <s v="E1622"/>
    <s v="P02171"/>
    <x v="4"/>
    <s v="Business"/>
    <s v="Bengaluru"/>
    <s v="Pune"/>
    <d v="2026-01-04T03:15:00"/>
    <d v="2026-01-04T04:15:00"/>
    <d v="1899-12-30T01:00:00"/>
    <n v="1601"/>
    <n v="12553.21"/>
    <n v="1743.98"/>
    <n v="10809.23"/>
    <x v="1"/>
    <s v="Completed"/>
    <s v="2A"/>
    <n v="5"/>
    <n v="0"/>
    <s v="Weekend"/>
    <x v="24"/>
  </r>
  <r>
    <s v="F02157"/>
    <x v="150"/>
    <s v="E1490"/>
    <s v="P01012"/>
    <x v="3"/>
    <s v="First_Class"/>
    <s v="Mumbai"/>
    <s v="Bengaluru"/>
    <d v="2026-10-09T04:53:00"/>
    <d v="2026-10-09T08:53:00"/>
    <d v="1899-12-30T04:00:00"/>
    <n v="2358"/>
    <n v="14179.44"/>
    <n v="969.08"/>
    <n v="13210.36"/>
    <x v="0"/>
    <s v="Cancelled"/>
    <s v="27E"/>
    <n v="1"/>
    <n v="1"/>
    <s v="Weekday"/>
    <x v="67"/>
  </r>
  <r>
    <s v="F02158"/>
    <x v="335"/>
    <s v="E1896"/>
    <s v="P03423"/>
    <x v="3"/>
    <s v="Economy"/>
    <s v="Mumbai"/>
    <s v="Lucknow"/>
    <d v="2023-12-07T05:19:00"/>
    <d v="2023-12-07T09:19:00"/>
    <d v="1899-12-30T04:00:00"/>
    <n v="393"/>
    <n v="11610.12"/>
    <n v="1454.55"/>
    <n v="10155.570000000002"/>
    <x v="3"/>
    <s v="Cancelled"/>
    <s v="6B"/>
    <n v="4"/>
    <n v="1"/>
    <s v="Weekday"/>
    <x v="21"/>
  </r>
  <r>
    <s v="F02159"/>
    <x v="332"/>
    <s v="E1411"/>
    <s v="P03924"/>
    <x v="3"/>
    <s v="Economy"/>
    <s v="Mumbai"/>
    <s v="Ahmedabad"/>
    <d v="2023-03-25T08:42:00"/>
    <d v="2023-03-25T13:42:00"/>
    <d v="1899-12-30T05:00:00"/>
    <n v="1747"/>
    <n v="12507.05"/>
    <n v="97.25"/>
    <n v="12409.8"/>
    <x v="0"/>
    <s v="Completed"/>
    <s v="11E"/>
    <n v="3"/>
    <n v="0"/>
    <s v="Weekend"/>
    <x v="16"/>
  </r>
  <r>
    <s v="F02160"/>
    <x v="1430"/>
    <s v="E1056"/>
    <s v="P04059"/>
    <x v="1"/>
    <s v="Economy"/>
    <s v="Mumbai"/>
    <s v="Hyderabad"/>
    <d v="2025-10-25T23:19:00"/>
    <d v="2025-10-26T01:19:00"/>
    <d v="1899-12-30T02:00:00"/>
    <n v="1368"/>
    <n v="6259.04"/>
    <n v="363.61"/>
    <n v="5895.43"/>
    <x v="2"/>
    <s v="Completed"/>
    <s v="15C"/>
    <n v="1"/>
    <n v="0"/>
    <s v="Weekend"/>
    <x v="44"/>
  </r>
  <r>
    <s v="F02161"/>
    <x v="1068"/>
    <s v="E1539"/>
    <s v="P05314"/>
    <x v="1"/>
    <s v="Economy"/>
    <s v="Kolkata"/>
    <s v="Mumbai"/>
    <d v="2024-02-26T06:55:00"/>
    <d v="2024-02-26T11:55:00"/>
    <d v="1899-12-30T05:00:00"/>
    <n v="2233"/>
    <n v="11713.66"/>
    <n v="623.12"/>
    <n v="11090.539999999999"/>
    <x v="3"/>
    <s v="Completed"/>
    <s v="23B"/>
    <n v="4"/>
    <n v="0"/>
    <s v="Weekday"/>
    <x v="32"/>
  </r>
  <r>
    <s v="F02162"/>
    <x v="432"/>
    <s v="E1937"/>
    <s v="P02893"/>
    <x v="0"/>
    <s v="First_Class"/>
    <s v="Mumbai"/>
    <s v="Hyderabad"/>
    <d v="2026-12-19T07:08:00"/>
    <d v="2026-12-19T08:08:00"/>
    <d v="1899-12-30T01:00:00"/>
    <n v="1933"/>
    <n v="7888.89"/>
    <n v="1467.82"/>
    <n v="6421.0700000000006"/>
    <x v="0"/>
    <s v="Completed"/>
    <s v="14D"/>
    <n v="5"/>
    <n v="0"/>
    <s v="Weekend"/>
    <x v="44"/>
  </r>
  <r>
    <s v="F02163"/>
    <x v="1165"/>
    <s v="E1076"/>
    <s v="P05028"/>
    <x v="1"/>
    <s v="Business"/>
    <s v="Delhi"/>
    <s v="Hyderabad"/>
    <d v="2026-09-13T05:05:00"/>
    <d v="2026-09-13T08:05:00"/>
    <d v="1899-12-30T03:00:00"/>
    <n v="2408"/>
    <n v="1819.54"/>
    <n v="418.98"/>
    <n v="1400.56"/>
    <x v="0"/>
    <s v="Cancelled"/>
    <s v="19E"/>
    <n v="2"/>
    <n v="1"/>
    <s v="Weekend"/>
    <x v="7"/>
  </r>
  <r>
    <s v="F02164"/>
    <x v="1341"/>
    <s v="E1323"/>
    <s v="P00714"/>
    <x v="1"/>
    <s v="First_Class"/>
    <s v="Bengaluru"/>
    <s v="Hyderabad"/>
    <d v="2026-08-04T15:16:00"/>
    <d v="2026-08-04T17:16:00"/>
    <d v="1899-12-30T02:00:00"/>
    <n v="2177"/>
    <n v="12519.08"/>
    <n v="754.81"/>
    <n v="11764.27"/>
    <x v="4"/>
    <s v="Cancelled"/>
    <s v="3A"/>
    <n v="3"/>
    <n v="1"/>
    <s v="Weekday"/>
    <x v="41"/>
  </r>
  <r>
    <s v="F02165"/>
    <x v="172"/>
    <s v="E1144"/>
    <s v="P02858"/>
    <x v="2"/>
    <s v="Economy"/>
    <s v="Kolkata"/>
    <s v="Delhi"/>
    <d v="2023-12-29T00:07:00"/>
    <d v="2023-12-29T05:07:00"/>
    <d v="1899-12-30T05:00:00"/>
    <n v="2461"/>
    <n v="9719.25"/>
    <n v="793.78"/>
    <n v="8925.4699999999993"/>
    <x v="0"/>
    <s v="Completed"/>
    <s v="9A"/>
    <n v="5"/>
    <n v="0"/>
    <s v="Weekday"/>
    <x v="19"/>
  </r>
  <r>
    <s v="F02166"/>
    <x v="140"/>
    <s v="E1669"/>
    <s v="P02654"/>
    <x v="0"/>
    <s v="Economy"/>
    <s v="Mumbai"/>
    <s v="Pune"/>
    <d v="2024-12-14T11:17:00"/>
    <d v="2024-12-14T14:17:00"/>
    <d v="1899-12-30T03:00:00"/>
    <n v="580"/>
    <n v="7015.68"/>
    <n v="1226.78"/>
    <n v="5788.9000000000005"/>
    <x v="2"/>
    <s v="Completed"/>
    <s v="23F"/>
    <n v="3"/>
    <n v="0"/>
    <s v="Weekend"/>
    <x v="11"/>
  </r>
  <r>
    <s v="F02167"/>
    <x v="154"/>
    <s v="E1426"/>
    <s v="P00221"/>
    <x v="2"/>
    <s v="First_Class"/>
    <s v="Lucknow"/>
    <s v="Bengaluru"/>
    <d v="2024-11-07T15:19:00"/>
    <d v="2024-11-07T19:19:00"/>
    <d v="1899-12-30T04:00:00"/>
    <n v="1384"/>
    <n v="8661.52"/>
    <n v="1220.8"/>
    <n v="7440.72"/>
    <x v="3"/>
    <s v="Completed"/>
    <s v="10A"/>
    <n v="3"/>
    <n v="0"/>
    <s v="Weekday"/>
    <x v="45"/>
  </r>
  <r>
    <s v="F02168"/>
    <x v="1122"/>
    <s v="E1614"/>
    <s v="P05568"/>
    <x v="4"/>
    <s v="Economy"/>
    <s v="Ahmedabad"/>
    <s v="Pune"/>
    <d v="2026-04-21T17:03:00"/>
    <d v="2026-04-21T20:03:00"/>
    <d v="1899-12-30T03:00:00"/>
    <n v="1724"/>
    <n v="4094.46"/>
    <n v="214.25"/>
    <n v="3880.21"/>
    <x v="2"/>
    <s v="Completed"/>
    <s v="20E"/>
    <n v="2"/>
    <n v="0"/>
    <s v="Weekday"/>
    <x v="68"/>
  </r>
  <r>
    <s v="F02169"/>
    <x v="148"/>
    <s v="E1298"/>
    <s v="P03056"/>
    <x v="2"/>
    <s v="Economy"/>
    <s v="Kolkata"/>
    <s v="Lucknow"/>
    <d v="2024-09-14T20:25:00"/>
    <d v="2024-09-14T21:25:00"/>
    <d v="1899-12-30T01:00:00"/>
    <n v="1048"/>
    <n v="9956.09"/>
    <n v="1079.79"/>
    <n v="8876.2999999999993"/>
    <x v="0"/>
    <s v="Cancelled"/>
    <s v="22D"/>
    <n v="2"/>
    <n v="1"/>
    <s v="Weekend"/>
    <x v="28"/>
  </r>
  <r>
    <s v="F02170"/>
    <x v="337"/>
    <s v="E1394"/>
    <s v="P02931"/>
    <x v="4"/>
    <s v="First_Class"/>
    <s v="Mumbai"/>
    <s v="Hyderabad"/>
    <d v="2026-01-18T18:39:00"/>
    <d v="2026-01-18T20:39:00"/>
    <d v="1899-12-30T02:00:00"/>
    <n v="824"/>
    <n v="3832.92"/>
    <n v="700.71"/>
    <n v="3132.21"/>
    <x v="2"/>
    <s v="Completed"/>
    <s v="17F"/>
    <n v="4"/>
    <n v="0"/>
    <s v="Weekend"/>
    <x v="44"/>
  </r>
  <r>
    <s v="F02171"/>
    <x v="341"/>
    <s v="E1183"/>
    <s v="P02131"/>
    <x v="2"/>
    <s v="Economy"/>
    <s v="Chennai"/>
    <s v="Hyderabad"/>
    <d v="2024-05-09T04:25:00"/>
    <d v="2024-05-09T07:25:00"/>
    <d v="1899-12-30T03:00:00"/>
    <n v="2342"/>
    <n v="14968.29"/>
    <n v="524.46"/>
    <n v="14443.830000000002"/>
    <x v="3"/>
    <s v="Completed"/>
    <s v="28C"/>
    <n v="3"/>
    <n v="0"/>
    <s v="Weekday"/>
    <x v="12"/>
  </r>
  <r>
    <s v="F02172"/>
    <x v="966"/>
    <s v="E1001"/>
    <s v="P04304"/>
    <x v="0"/>
    <s v="Business"/>
    <s v="Mumbai"/>
    <s v="Ahmedabad"/>
    <d v="2025-05-02T22:54:00"/>
    <d v="2025-05-03T02:54:00"/>
    <d v="1899-12-30T04:00:00"/>
    <n v="1874"/>
    <n v="3788.84"/>
    <n v="1913.09"/>
    <n v="1875.7500000000002"/>
    <x v="4"/>
    <s v="Completed"/>
    <s v="11B"/>
    <n v="2"/>
    <n v="0"/>
    <s v="Weekday"/>
    <x v="16"/>
  </r>
  <r>
    <s v="F02173"/>
    <x v="184"/>
    <s v="E1405"/>
    <s v="P05575"/>
    <x v="2"/>
    <s v="First_Class"/>
    <s v="Bengaluru"/>
    <s v="Kolkata"/>
    <d v="2026-10-08T08:48:00"/>
    <d v="2026-10-08T10:48:00"/>
    <d v="1899-12-30T02:00:00"/>
    <n v="1332"/>
    <n v="8133.99"/>
    <n v="994.64"/>
    <n v="7139.3499999999995"/>
    <x v="3"/>
    <s v="Cancelled"/>
    <s v="10D"/>
    <n v="3"/>
    <n v="1"/>
    <s v="Weekday"/>
    <x v="54"/>
  </r>
  <r>
    <s v="F02174"/>
    <x v="1266"/>
    <s v="E1038"/>
    <s v="P05182"/>
    <x v="2"/>
    <s v="First_Class"/>
    <s v="Delhi"/>
    <s v="Ahmedabad"/>
    <d v="2026-04-14T19:58:00"/>
    <d v="2026-04-14T20:58:00"/>
    <d v="1899-12-30T01:00:00"/>
    <n v="1013"/>
    <n v="1633.04"/>
    <n v="1131.25"/>
    <n v="501.78999999999996"/>
    <x v="2"/>
    <s v="Cancelled"/>
    <s v="8A"/>
    <n v="5"/>
    <n v="1"/>
    <s v="Weekday"/>
    <x v="52"/>
  </r>
  <r>
    <s v="F02175"/>
    <x v="558"/>
    <s v="E1691"/>
    <s v="P04885"/>
    <x v="4"/>
    <s v="Business"/>
    <s v="Mumbai"/>
    <s v="Bengaluru"/>
    <d v="2023-04-27T07:27:00"/>
    <d v="2023-04-27T08:27:00"/>
    <d v="1899-12-30T01:00:00"/>
    <n v="316"/>
    <n v="6993.69"/>
    <n v="1514.91"/>
    <n v="5478.78"/>
    <x v="0"/>
    <s v="Completed"/>
    <s v="25B"/>
    <n v="3"/>
    <n v="0"/>
    <s v="Weekday"/>
    <x v="67"/>
  </r>
  <r>
    <s v="F02176"/>
    <x v="1004"/>
    <s v="E1030"/>
    <s v="P04661"/>
    <x v="1"/>
    <s v="Business"/>
    <s v="Chennai"/>
    <s v="Pune"/>
    <d v="2025-10-31T17:38:00"/>
    <d v="2025-10-31T18:38:00"/>
    <d v="1899-12-30T01:00:00"/>
    <n v="2284"/>
    <n v="13141.48"/>
    <n v="1704.56"/>
    <n v="11436.92"/>
    <x v="1"/>
    <s v="Completed"/>
    <s v="27E"/>
    <n v="1"/>
    <n v="0"/>
    <s v="Weekday"/>
    <x v="53"/>
  </r>
  <r>
    <s v="F02177"/>
    <x v="702"/>
    <s v="E1091"/>
    <s v="P04949"/>
    <x v="2"/>
    <s v="Business"/>
    <s v="Mumbai"/>
    <s v="Bengaluru"/>
    <d v="2026-03-04T12:54:00"/>
    <d v="2026-03-04T15:54:00"/>
    <d v="1899-12-30T03:00:00"/>
    <n v="2275"/>
    <n v="4866.63"/>
    <n v="1338.53"/>
    <n v="3528.1000000000004"/>
    <x v="3"/>
    <s v="Completed"/>
    <s v="24B"/>
    <n v="5"/>
    <n v="0"/>
    <s v="Weekday"/>
    <x v="67"/>
  </r>
  <r>
    <s v="F02178"/>
    <x v="1415"/>
    <s v="E1405"/>
    <s v="P05693"/>
    <x v="2"/>
    <s v="First_Class"/>
    <s v="Delhi"/>
    <s v="Ahmedabad"/>
    <d v="2025-06-14T06:24:00"/>
    <d v="2025-06-14T09:24:00"/>
    <d v="1899-12-30T03:00:00"/>
    <n v="2433"/>
    <n v="7382.69"/>
    <n v="1606.01"/>
    <n v="5776.6799999999994"/>
    <x v="2"/>
    <s v="Completed"/>
    <s v="27A"/>
    <n v="3"/>
    <n v="0"/>
    <s v="Weekend"/>
    <x v="52"/>
  </r>
  <r>
    <s v="F02179"/>
    <x v="1262"/>
    <s v="E1131"/>
    <s v="P02030"/>
    <x v="0"/>
    <s v="Economy"/>
    <s v="Ahmedabad"/>
    <s v="Chennai"/>
    <d v="2025-10-24T01:06:00"/>
    <d v="2025-10-24T05:06:00"/>
    <d v="1899-12-30T04:00:00"/>
    <n v="667"/>
    <n v="5523.67"/>
    <n v="755.93"/>
    <n v="4767.74"/>
    <x v="3"/>
    <s v="Completed"/>
    <s v="11F"/>
    <n v="5"/>
    <n v="0"/>
    <s v="Weekday"/>
    <x v="36"/>
  </r>
  <r>
    <s v="F02180"/>
    <x v="82"/>
    <s v="E1340"/>
    <s v="P03445"/>
    <x v="4"/>
    <s v="Business"/>
    <s v="Pune"/>
    <s v="Bengaluru"/>
    <d v="2026-09-08T10:36:00"/>
    <d v="2026-09-08T13:36:00"/>
    <d v="1899-12-30T03:00:00"/>
    <n v="805"/>
    <n v="6774.59"/>
    <n v="1521.03"/>
    <n v="5253.56"/>
    <x v="3"/>
    <s v="Completed"/>
    <s v="24D"/>
    <n v="3"/>
    <n v="0"/>
    <s v="Weekday"/>
    <x v="43"/>
  </r>
  <r>
    <s v="F02181"/>
    <x v="42"/>
    <s v="E1776"/>
    <s v="P02453"/>
    <x v="3"/>
    <s v="Business"/>
    <s v="Pune"/>
    <s v="Delhi"/>
    <d v="2024-05-19T11:50:00"/>
    <d v="2024-05-19T15:50:00"/>
    <d v="1899-12-30T04:00:00"/>
    <n v="853"/>
    <n v="7070.29"/>
    <n v="1191.28"/>
    <n v="5879.01"/>
    <x v="2"/>
    <s v="Completed"/>
    <s v="23F"/>
    <n v="3"/>
    <n v="0"/>
    <s v="Weekend"/>
    <x v="70"/>
  </r>
  <r>
    <s v="F02182"/>
    <x v="1058"/>
    <s v="E1828"/>
    <s v="P04479"/>
    <x v="1"/>
    <s v="First_Class"/>
    <s v="Pune"/>
    <s v="Delhi"/>
    <d v="2025-12-09T22:34:00"/>
    <d v="2025-12-10T00:34:00"/>
    <d v="1899-12-30T02:00:00"/>
    <n v="499"/>
    <n v="8677.08"/>
    <n v="1017.52"/>
    <n v="7659.5599999999995"/>
    <x v="4"/>
    <s v="Completed"/>
    <s v="1E"/>
    <n v="3"/>
    <n v="0"/>
    <s v="Weekday"/>
    <x v="70"/>
  </r>
  <r>
    <s v="F02183"/>
    <x v="51"/>
    <s v="E1782"/>
    <s v="P04198"/>
    <x v="1"/>
    <s v="Business"/>
    <s v="Chennai"/>
    <s v="Ahmedabad"/>
    <d v="2024-09-22T06:37:00"/>
    <d v="2024-09-22T09:37:00"/>
    <d v="1899-12-30T03:00:00"/>
    <n v="2023"/>
    <n v="7573.57"/>
    <n v="1454.25"/>
    <n v="6119.32"/>
    <x v="2"/>
    <s v="Cancelled"/>
    <s v="19A"/>
    <n v="1"/>
    <n v="1"/>
    <s v="Weekend"/>
    <x v="0"/>
  </r>
  <r>
    <s v="F02184"/>
    <x v="132"/>
    <s v="E1527"/>
    <s v="P00381"/>
    <x v="1"/>
    <s v="First_Class"/>
    <s v="Kolkata"/>
    <s v="Ahmedabad"/>
    <d v="2026-01-29T03:39:00"/>
    <d v="2026-01-29T05:39:00"/>
    <d v="1899-12-30T02:00:00"/>
    <n v="2006"/>
    <n v="5402.42"/>
    <n v="1032.58"/>
    <n v="4369.84"/>
    <x v="1"/>
    <s v="Completed"/>
    <s v="2E"/>
    <n v="3"/>
    <n v="0"/>
    <s v="Weekday"/>
    <x v="6"/>
  </r>
  <r>
    <s v="F02185"/>
    <x v="639"/>
    <s v="E1093"/>
    <s v="P05806"/>
    <x v="4"/>
    <s v="Business"/>
    <s v="Hyderabad"/>
    <s v="Bengaluru"/>
    <d v="2026-11-17T10:08:00"/>
    <d v="2026-11-17T11:08:00"/>
    <d v="1899-12-30T01:00:00"/>
    <n v="790"/>
    <n v="3382.45"/>
    <n v="1101.31"/>
    <n v="2281.14"/>
    <x v="0"/>
    <s v="Completed"/>
    <s v="22C"/>
    <n v="5"/>
    <n v="0"/>
    <s v="Weekday"/>
    <x v="71"/>
  </r>
  <r>
    <s v="F02186"/>
    <x v="1297"/>
    <s v="E1276"/>
    <s v="P01458"/>
    <x v="4"/>
    <s v="First_Class"/>
    <s v="Pune"/>
    <s v="Ahmedabad"/>
    <d v="2025-04-12T04:09:00"/>
    <d v="2025-04-12T09:09:00"/>
    <d v="1899-12-30T05:00:00"/>
    <n v="547"/>
    <n v="5574.99"/>
    <n v="1342.14"/>
    <n v="4232.8499999999995"/>
    <x v="3"/>
    <s v="Completed"/>
    <s v="5C"/>
    <n v="2"/>
    <n v="0"/>
    <s v="Weekend"/>
    <x v="30"/>
  </r>
  <r>
    <s v="F02187"/>
    <x v="583"/>
    <s v="E1558"/>
    <s v="P03588"/>
    <x v="4"/>
    <s v="Economy"/>
    <s v="Ahmedabad"/>
    <s v="Delhi"/>
    <d v="2025-01-03T00:12:00"/>
    <d v="2025-01-03T03:12:00"/>
    <d v="1899-12-30T03:00:00"/>
    <n v="2217"/>
    <n v="5699.2"/>
    <n v="1051.03"/>
    <n v="4648.17"/>
    <x v="1"/>
    <s v="Completed"/>
    <s v="7D"/>
    <n v="3"/>
    <n v="0"/>
    <s v="Weekday"/>
    <x v="8"/>
  </r>
  <r>
    <s v="F02188"/>
    <x v="479"/>
    <s v="E1388"/>
    <s v="P05810"/>
    <x v="1"/>
    <s v="First_Class"/>
    <s v="Kolkata"/>
    <s v="Mumbai"/>
    <d v="2025-05-22T17:49:00"/>
    <d v="2025-05-22T18:49:00"/>
    <d v="1899-12-30T01:00:00"/>
    <n v="997"/>
    <n v="1741.78"/>
    <n v="510.89"/>
    <n v="1230.8899999999999"/>
    <x v="3"/>
    <s v="Cancelled"/>
    <s v="19D"/>
    <n v="2"/>
    <n v="1"/>
    <s v="Weekday"/>
    <x v="32"/>
  </r>
  <r>
    <s v="F02189"/>
    <x v="954"/>
    <s v="E1126"/>
    <s v="P00759"/>
    <x v="0"/>
    <s v="First_Class"/>
    <s v="Pune"/>
    <s v="Ahmedabad"/>
    <d v="2025-08-20T16:30:00"/>
    <d v="2025-08-20T17:30:00"/>
    <d v="1899-12-30T01:00:00"/>
    <n v="1279"/>
    <n v="2684.67"/>
    <n v="1848.35"/>
    <n v="836.32000000000016"/>
    <x v="1"/>
    <s v="Completed"/>
    <s v="26B"/>
    <n v="3"/>
    <n v="0"/>
    <s v="Weekday"/>
    <x v="30"/>
  </r>
  <r>
    <s v="F02190"/>
    <x v="818"/>
    <s v="E1096"/>
    <s v="P00723"/>
    <x v="2"/>
    <s v="First_Class"/>
    <s v="Pune"/>
    <s v="Chennai"/>
    <d v="2024-05-14T23:51:00"/>
    <d v="2024-05-15T02:51:00"/>
    <d v="1899-12-30T03:00:00"/>
    <n v="1181"/>
    <n v="13683.7"/>
    <n v="1138.6600000000001"/>
    <n v="12545.04"/>
    <x v="4"/>
    <s v="Completed"/>
    <s v="15F"/>
    <n v="3"/>
    <n v="0"/>
    <s v="Weekday"/>
    <x v="46"/>
  </r>
  <r>
    <s v="F02191"/>
    <x v="266"/>
    <s v="E1724"/>
    <s v="P03470"/>
    <x v="3"/>
    <s v="Economy"/>
    <s v="Mumbai"/>
    <s v="Lucknow"/>
    <d v="2023-04-24T15:49:00"/>
    <d v="2023-04-24T20:49:00"/>
    <d v="1899-12-30T05:00:00"/>
    <n v="1007"/>
    <n v="5269.15"/>
    <n v="1974.76"/>
    <n v="3294.3899999999994"/>
    <x v="0"/>
    <s v="Completed"/>
    <s v="25D"/>
    <n v="3"/>
    <n v="0"/>
    <s v="Weekday"/>
    <x v="21"/>
  </r>
  <r>
    <s v="F02192"/>
    <x v="126"/>
    <s v="E1376"/>
    <s v="P01983"/>
    <x v="3"/>
    <s v="Economy"/>
    <s v="Kolkata"/>
    <s v="Chennai"/>
    <d v="2026-04-25T23:42:00"/>
    <d v="2026-04-26T03:42:00"/>
    <d v="1899-12-30T04:00:00"/>
    <n v="1531"/>
    <n v="2726.49"/>
    <n v="937.76"/>
    <n v="1788.7299999999998"/>
    <x v="1"/>
    <s v="Completed"/>
    <s v="10A"/>
    <n v="1"/>
    <n v="0"/>
    <s v="Weekend"/>
    <x v="35"/>
  </r>
  <r>
    <s v="F02193"/>
    <x v="671"/>
    <s v="E1323"/>
    <s v="P05674"/>
    <x v="2"/>
    <s v="First_Class"/>
    <s v="Pune"/>
    <s v="Chennai"/>
    <d v="2024-08-08T13:43:00"/>
    <d v="2024-08-08T16:43:00"/>
    <d v="1899-12-30T03:00:00"/>
    <n v="1210"/>
    <n v="13327.95"/>
    <n v="176.31"/>
    <n v="13151.640000000001"/>
    <x v="0"/>
    <s v="Cancelled"/>
    <s v="7E"/>
    <n v="4"/>
    <n v="1"/>
    <s v="Weekday"/>
    <x v="46"/>
  </r>
  <r>
    <s v="F02194"/>
    <x v="1431"/>
    <s v="E1347"/>
    <s v="P05186"/>
    <x v="3"/>
    <s v="First_Class"/>
    <s v="Delhi"/>
    <s v="Chennai"/>
    <d v="2023-03-19T22:57:00"/>
    <d v="2023-03-19T23:57:00"/>
    <d v="1899-12-30T01:00:00"/>
    <n v="795"/>
    <n v="8002.85"/>
    <n v="1980.94"/>
    <n v="6021.91"/>
    <x v="2"/>
    <s v="Completed"/>
    <s v="2F"/>
    <n v="1"/>
    <n v="0"/>
    <s v="Weekend"/>
    <x v="56"/>
  </r>
  <r>
    <s v="F02195"/>
    <x v="1042"/>
    <s v="E1806"/>
    <s v="P05656"/>
    <x v="4"/>
    <s v="Economy"/>
    <s v="Pune"/>
    <s v="Hyderabad"/>
    <d v="2026-07-30T23:27:00"/>
    <d v="2026-07-31T00:27:00"/>
    <d v="1899-12-30T01:00:00"/>
    <n v="1673"/>
    <n v="13464.29"/>
    <n v="479.5"/>
    <n v="12984.79"/>
    <x v="0"/>
    <s v="Completed"/>
    <s v="18E"/>
    <n v="2"/>
    <n v="0"/>
    <s v="Weekday"/>
    <x v="39"/>
  </r>
  <r>
    <s v="F02196"/>
    <x v="638"/>
    <s v="E1541"/>
    <s v="P01094"/>
    <x v="4"/>
    <s v="First_Class"/>
    <s v="Ahmedabad"/>
    <s v="Lucknow"/>
    <d v="2024-09-12T10:35:00"/>
    <d v="2024-09-12T14:35:00"/>
    <d v="1899-12-30T04:00:00"/>
    <n v="315"/>
    <n v="9161.16"/>
    <n v="965.17"/>
    <n v="8195.99"/>
    <x v="1"/>
    <s v="Completed"/>
    <s v="5F"/>
    <n v="4"/>
    <n v="0"/>
    <s v="Weekday"/>
    <x v="69"/>
  </r>
  <r>
    <s v="F02197"/>
    <x v="341"/>
    <s v="E1907"/>
    <s v="P05610"/>
    <x v="4"/>
    <s v="Business"/>
    <s v="Mumbai"/>
    <s v="Pune"/>
    <d v="2024-05-02T09:04:00"/>
    <d v="2024-05-02T13:04:00"/>
    <d v="1899-12-30T04:00:00"/>
    <n v="662"/>
    <n v="2411.0100000000002"/>
    <n v="276.85000000000002"/>
    <n v="2134.1600000000003"/>
    <x v="1"/>
    <s v="Completed"/>
    <s v="1C"/>
    <n v="3"/>
    <n v="0"/>
    <s v="Weekday"/>
    <x v="11"/>
  </r>
  <r>
    <s v="F02198"/>
    <x v="802"/>
    <s v="E1284"/>
    <s v="P04072"/>
    <x v="3"/>
    <s v="Business"/>
    <s v="Pune"/>
    <s v="Hyderabad"/>
    <d v="2023-10-30T00:18:00"/>
    <d v="2023-10-30T02:18:00"/>
    <d v="1899-12-30T02:00:00"/>
    <n v="1803"/>
    <n v="14892.18"/>
    <n v="1881.75"/>
    <n v="13010.43"/>
    <x v="3"/>
    <s v="Completed"/>
    <s v="12C"/>
    <n v="3"/>
    <n v="0"/>
    <s v="Weekday"/>
    <x v="39"/>
  </r>
  <r>
    <s v="F02199"/>
    <x v="1352"/>
    <s v="E1679"/>
    <s v="P05782"/>
    <x v="0"/>
    <s v="First_Class"/>
    <s v="Pune"/>
    <s v="Ahmedabad"/>
    <d v="2024-09-20T00:13:00"/>
    <d v="2024-09-20T05:13:00"/>
    <d v="1899-12-30T05:00:00"/>
    <n v="1155"/>
    <n v="5410.76"/>
    <n v="1804.04"/>
    <n v="3606.7200000000003"/>
    <x v="4"/>
    <s v="Completed"/>
    <s v="24A"/>
    <n v="3"/>
    <n v="0"/>
    <s v="Weekday"/>
    <x v="30"/>
  </r>
  <r>
    <s v="F02200"/>
    <x v="524"/>
    <s v="E1972"/>
    <s v="P01293"/>
    <x v="0"/>
    <s v="Economy"/>
    <s v="Lucknow"/>
    <s v="Mumbai"/>
    <d v="2026-09-01T01:41:00"/>
    <d v="2026-09-01T02:41:00"/>
    <d v="1899-12-30T01:00:00"/>
    <n v="1936"/>
    <n v="6432.74"/>
    <n v="1670.02"/>
    <n v="4762.7199999999993"/>
    <x v="3"/>
    <s v="Completed"/>
    <s v="7C"/>
    <n v="5"/>
    <n v="0"/>
    <s v="Weekday"/>
    <x v="17"/>
  </r>
  <r>
    <s v="F02201"/>
    <x v="118"/>
    <s v="E1012"/>
    <s v="P05111"/>
    <x v="3"/>
    <s v="Economy"/>
    <s v="Bengaluru"/>
    <s v="Hyderabad"/>
    <d v="2024-12-02T03:30:00"/>
    <d v="2024-12-02T04:30:00"/>
    <d v="1899-12-30T01:00:00"/>
    <n v="1048"/>
    <n v="13622.7"/>
    <n v="75.28"/>
    <n v="13547.42"/>
    <x v="2"/>
    <s v="Completed"/>
    <s v="26F"/>
    <n v="5"/>
    <n v="0"/>
    <s v="Weekday"/>
    <x v="41"/>
  </r>
  <r>
    <s v="F02202"/>
    <x v="1282"/>
    <s v="E1339"/>
    <s v="P03800"/>
    <x v="2"/>
    <s v="Business"/>
    <s v="Delhi"/>
    <s v="Ahmedabad"/>
    <d v="2024-02-23T23:56:00"/>
    <d v="2024-02-24T04:56:00"/>
    <d v="1899-12-30T05:00:00"/>
    <n v="946"/>
    <n v="5770.94"/>
    <n v="681.51"/>
    <n v="5089.4299999999994"/>
    <x v="1"/>
    <s v="Completed"/>
    <s v="5B"/>
    <n v="1"/>
    <n v="0"/>
    <s v="Weekday"/>
    <x v="52"/>
  </r>
  <r>
    <s v="F02203"/>
    <x v="473"/>
    <s v="E1240"/>
    <s v="P05225"/>
    <x v="1"/>
    <s v="Economy"/>
    <s v="Bengaluru"/>
    <s v="Hyderabad"/>
    <d v="2024-02-04T15:18:00"/>
    <d v="2024-02-04T17:18:00"/>
    <d v="1899-12-30T02:00:00"/>
    <n v="2001"/>
    <n v="13234.11"/>
    <n v="452.01"/>
    <n v="12782.1"/>
    <x v="1"/>
    <s v="Completed"/>
    <s v="28F"/>
    <n v="3"/>
    <n v="0"/>
    <s v="Weekend"/>
    <x v="41"/>
  </r>
  <r>
    <s v="F02204"/>
    <x v="1420"/>
    <s v="E1622"/>
    <s v="P05722"/>
    <x v="3"/>
    <s v="First_Class"/>
    <s v="Chennai"/>
    <s v="Hyderabad"/>
    <d v="2023-01-20T18:52:00"/>
    <d v="2023-01-20T21:52:00"/>
    <d v="1899-12-30T03:00:00"/>
    <n v="1342"/>
    <n v="3266.61"/>
    <n v="1101.43"/>
    <n v="2165.1800000000003"/>
    <x v="4"/>
    <s v="Completed"/>
    <s v="29A"/>
    <n v="1"/>
    <n v="0"/>
    <s v="Weekday"/>
    <x v="12"/>
  </r>
  <r>
    <s v="F02205"/>
    <x v="1429"/>
    <s v="E1204"/>
    <s v="P02594"/>
    <x v="1"/>
    <s v="Economy"/>
    <s v="Mumbai"/>
    <s v="Bengaluru"/>
    <d v="2023-01-29T20:09:00"/>
    <d v="2023-01-29T22:09:00"/>
    <d v="1899-12-30T02:00:00"/>
    <n v="551"/>
    <n v="11355.11"/>
    <n v="1591.6"/>
    <n v="9763.51"/>
    <x v="3"/>
    <s v="Completed"/>
    <s v="27A"/>
    <n v="5"/>
    <n v="0"/>
    <s v="Weekend"/>
    <x v="67"/>
  </r>
  <r>
    <s v="F02206"/>
    <x v="1321"/>
    <s v="E1309"/>
    <s v="P05806"/>
    <x v="2"/>
    <s v="Business"/>
    <s v="Bengaluru"/>
    <s v="Ahmedabad"/>
    <d v="2023-06-05T21:46:00"/>
    <d v="2023-06-06T01:46:00"/>
    <d v="1899-12-30T04:00:00"/>
    <n v="2016"/>
    <n v="8037.61"/>
    <n v="192.81"/>
    <n v="7844.7999999999993"/>
    <x v="0"/>
    <s v="Cancelled"/>
    <s v="15E"/>
    <n v="5"/>
    <n v="1"/>
    <s v="Weekday"/>
    <x v="31"/>
  </r>
  <r>
    <s v="F02207"/>
    <x v="973"/>
    <s v="E1310"/>
    <s v="P01528"/>
    <x v="4"/>
    <s v="First_Class"/>
    <s v="Chennai"/>
    <s v="Delhi"/>
    <d v="2024-06-13T21:11:00"/>
    <d v="2024-06-13T22:11:00"/>
    <d v="1899-12-30T01:00:00"/>
    <n v="1051"/>
    <n v="10527.77"/>
    <n v="1970.57"/>
    <n v="8557.2000000000007"/>
    <x v="2"/>
    <s v="Completed"/>
    <s v="11D"/>
    <n v="2"/>
    <n v="0"/>
    <s v="Weekday"/>
    <x v="48"/>
  </r>
  <r>
    <s v="F02208"/>
    <x v="75"/>
    <s v="E1018"/>
    <s v="P05770"/>
    <x v="2"/>
    <s v="First_Class"/>
    <s v="Mumbai"/>
    <s v="Pune"/>
    <d v="2025-12-22T06:26:00"/>
    <d v="2025-12-22T09:26:00"/>
    <d v="1899-12-30T03:00:00"/>
    <n v="929"/>
    <n v="1777.38"/>
    <n v="176.26"/>
    <n v="1601.1200000000001"/>
    <x v="4"/>
    <s v="Cancelled"/>
    <s v="2C"/>
    <n v="5"/>
    <n v="1"/>
    <s v="Weekday"/>
    <x v="11"/>
  </r>
  <r>
    <s v="F02209"/>
    <x v="11"/>
    <s v="E1306"/>
    <s v="P02700"/>
    <x v="3"/>
    <s v="First_Class"/>
    <s v="Ahmedabad"/>
    <s v="Kolkata"/>
    <d v="2026-05-10T21:12:00"/>
    <d v="2026-05-10T22:12:00"/>
    <d v="1899-12-30T01:00:00"/>
    <n v="2156"/>
    <n v="12996.57"/>
    <n v="398.39"/>
    <n v="12598.18"/>
    <x v="0"/>
    <s v="Completed"/>
    <s v="14F"/>
    <n v="3"/>
    <n v="0"/>
    <s v="Weekend"/>
    <x v="26"/>
  </r>
  <r>
    <s v="F02210"/>
    <x v="693"/>
    <s v="E1761"/>
    <s v="P02506"/>
    <x v="4"/>
    <s v="Economy"/>
    <s v="Bengaluru"/>
    <s v="Pune"/>
    <d v="2025-01-02T00:18:00"/>
    <d v="2025-01-02T02:18:00"/>
    <d v="1899-12-30T02:00:00"/>
    <n v="2381"/>
    <n v="5956.7"/>
    <n v="1438.36"/>
    <n v="4518.34"/>
    <x v="2"/>
    <s v="Completed"/>
    <s v="16E"/>
    <n v="2"/>
    <n v="0"/>
    <s v="Weekday"/>
    <x v="24"/>
  </r>
  <r>
    <s v="F02211"/>
    <x v="1071"/>
    <s v="E1687"/>
    <s v="P00392"/>
    <x v="3"/>
    <s v="First_Class"/>
    <s v="Hyderabad"/>
    <s v="Lucknow"/>
    <d v="2023-02-12T12:00:00"/>
    <d v="2023-02-12T16:00:00"/>
    <d v="1899-12-30T04:00:00"/>
    <n v="2121"/>
    <n v="10131.790000000001"/>
    <n v="869.73"/>
    <n v="9262.0600000000013"/>
    <x v="4"/>
    <s v="Completed"/>
    <s v="1A"/>
    <n v="2"/>
    <n v="0"/>
    <s v="Weekend"/>
    <x v="59"/>
  </r>
  <r>
    <s v="F02212"/>
    <x v="992"/>
    <s v="E1285"/>
    <s v="P03904"/>
    <x v="3"/>
    <s v="Economy"/>
    <s v="Kolkata"/>
    <s v="Hyderabad"/>
    <d v="2023-07-15T15:32:00"/>
    <d v="2023-07-15T18:32:00"/>
    <d v="1899-12-30T03:00:00"/>
    <n v="1632"/>
    <n v="13733.48"/>
    <n v="1675.71"/>
    <n v="12057.77"/>
    <x v="2"/>
    <s v="Completed"/>
    <s v="4C"/>
    <n v="5"/>
    <n v="0"/>
    <s v="Weekend"/>
    <x v="60"/>
  </r>
  <r>
    <s v="F02213"/>
    <x v="861"/>
    <s v="E1342"/>
    <s v="P01177"/>
    <x v="2"/>
    <s v="Business"/>
    <s v="Delhi"/>
    <s v="Chennai"/>
    <d v="2026-12-15T21:03:00"/>
    <d v="2026-12-16T00:03:00"/>
    <d v="1899-12-30T03:00:00"/>
    <n v="1374"/>
    <n v="14397.09"/>
    <n v="623.79"/>
    <n v="13773.3"/>
    <x v="0"/>
    <s v="Cancelled"/>
    <s v="7D"/>
    <n v="4"/>
    <n v="1"/>
    <s v="Weekday"/>
    <x v="56"/>
  </r>
  <r>
    <s v="F02214"/>
    <x v="269"/>
    <s v="E1688"/>
    <s v="P03272"/>
    <x v="3"/>
    <s v="Business"/>
    <s v="Delhi"/>
    <s v="Chennai"/>
    <d v="2026-02-23T09:10:00"/>
    <d v="2026-02-23T10:10:00"/>
    <d v="1899-12-30T01:00:00"/>
    <n v="1417"/>
    <n v="14250.04"/>
    <n v="679.32"/>
    <n v="13570.720000000001"/>
    <x v="1"/>
    <s v="Completed"/>
    <s v="27E"/>
    <n v="4"/>
    <n v="0"/>
    <s v="Weekday"/>
    <x v="56"/>
  </r>
  <r>
    <s v="F02215"/>
    <x v="935"/>
    <s v="E1273"/>
    <s v="P05201"/>
    <x v="2"/>
    <s v="Business"/>
    <s v="Lucknow"/>
    <s v="Delhi"/>
    <d v="2024-11-18T00:56:00"/>
    <d v="2024-11-18T05:56:00"/>
    <d v="1899-12-30T05:00:00"/>
    <n v="2436"/>
    <n v="8059.06"/>
    <n v="1536.18"/>
    <n v="6522.88"/>
    <x v="1"/>
    <s v="Completed"/>
    <s v="18F"/>
    <n v="4"/>
    <n v="0"/>
    <s v="Weekday"/>
    <x v="50"/>
  </r>
  <r>
    <s v="F02216"/>
    <x v="245"/>
    <s v="E1479"/>
    <s v="P04960"/>
    <x v="0"/>
    <s v="Economy"/>
    <s v="Hyderabad"/>
    <s v="Mumbai"/>
    <d v="2023-02-17T15:50:00"/>
    <d v="2023-02-17T16:50:00"/>
    <d v="1899-12-30T01:00:00"/>
    <n v="1060"/>
    <n v="2801.74"/>
    <n v="1270.47"/>
    <n v="1531.2699999999998"/>
    <x v="4"/>
    <s v="Completed"/>
    <s v="11E"/>
    <n v="2"/>
    <n v="0"/>
    <s v="Weekday"/>
    <x v="2"/>
  </r>
  <r>
    <s v="F02217"/>
    <x v="373"/>
    <s v="E1344"/>
    <s v="P03311"/>
    <x v="0"/>
    <s v="First_Class"/>
    <s v="Bengaluru"/>
    <s v="Chennai"/>
    <d v="2024-11-03T11:39:00"/>
    <d v="2024-11-03T12:39:00"/>
    <d v="1899-12-30T01:00:00"/>
    <n v="2379"/>
    <n v="2892.16"/>
    <n v="1500.46"/>
    <n v="1391.6999999999998"/>
    <x v="0"/>
    <s v="Completed"/>
    <s v="27B"/>
    <n v="3"/>
    <n v="0"/>
    <s v="Weekend"/>
    <x v="14"/>
  </r>
  <r>
    <s v="F02218"/>
    <x v="1276"/>
    <s v="E1122"/>
    <s v="P00679"/>
    <x v="3"/>
    <s v="First_Class"/>
    <s v="Pune"/>
    <s v="Hyderabad"/>
    <d v="2023-02-21T18:38:00"/>
    <d v="2023-02-21T23:38:00"/>
    <d v="1899-12-30T05:00:00"/>
    <n v="2037"/>
    <n v="7149.48"/>
    <n v="203.21"/>
    <n v="6946.2699999999995"/>
    <x v="0"/>
    <s v="Completed"/>
    <s v="12B"/>
    <n v="1"/>
    <n v="0"/>
    <s v="Weekday"/>
    <x v="39"/>
  </r>
  <r>
    <s v="F02219"/>
    <x v="744"/>
    <s v="E1469"/>
    <s v="P03523"/>
    <x v="2"/>
    <s v="Economy"/>
    <s v="Kolkata"/>
    <s v="Hyderabad"/>
    <d v="2023-02-09T05:34:00"/>
    <d v="2023-02-09T09:34:00"/>
    <d v="1899-12-30T04:00:00"/>
    <n v="1692"/>
    <n v="13296.84"/>
    <n v="1044.3599999999999"/>
    <n v="12252.48"/>
    <x v="1"/>
    <s v="Cancelled"/>
    <s v="25D"/>
    <n v="5"/>
    <n v="1"/>
    <s v="Weekday"/>
    <x v="60"/>
  </r>
  <r>
    <s v="F02220"/>
    <x v="446"/>
    <s v="E1850"/>
    <s v="P04025"/>
    <x v="0"/>
    <s v="Economy"/>
    <s v="Kolkata"/>
    <s v="Lucknow"/>
    <d v="2026-05-13T16:15:00"/>
    <d v="2026-05-13T21:15:00"/>
    <d v="1899-12-30T05:00:00"/>
    <n v="1897"/>
    <n v="11745.59"/>
    <n v="1332.56"/>
    <n v="10413.030000000001"/>
    <x v="3"/>
    <s v="Completed"/>
    <s v="13A"/>
    <n v="2"/>
    <n v="0"/>
    <s v="Weekday"/>
    <x v="28"/>
  </r>
  <r>
    <s v="F02221"/>
    <x v="980"/>
    <s v="E1627"/>
    <s v="P02709"/>
    <x v="3"/>
    <s v="First_Class"/>
    <s v="Lucknow"/>
    <s v="Ahmedabad"/>
    <d v="2025-12-01T03:41:00"/>
    <d v="2025-12-01T04:41:00"/>
    <d v="1899-12-30T01:00:00"/>
    <n v="2410"/>
    <n v="1663.82"/>
    <n v="957.95"/>
    <n v="705.86999999999989"/>
    <x v="2"/>
    <s v="Completed"/>
    <s v="5B"/>
    <n v="3"/>
    <n v="0"/>
    <s v="Weekday"/>
    <x v="37"/>
  </r>
  <r>
    <s v="F02222"/>
    <x v="1159"/>
    <s v="E1716"/>
    <s v="P01112"/>
    <x v="4"/>
    <s v="First_Class"/>
    <s v="Chennai"/>
    <s v="Hyderabad"/>
    <d v="2026-04-12T04:09:00"/>
    <d v="2026-04-12T09:09:00"/>
    <d v="1899-12-30T05:00:00"/>
    <n v="1701"/>
    <n v="2383.92"/>
    <n v="394.77"/>
    <n v="1989.15"/>
    <x v="1"/>
    <s v="Completed"/>
    <s v="18B"/>
    <n v="1"/>
    <n v="0"/>
    <s v="Weekend"/>
    <x v="12"/>
  </r>
  <r>
    <s v="F02223"/>
    <x v="1314"/>
    <s v="E1839"/>
    <s v="P03424"/>
    <x v="4"/>
    <s v="First_Class"/>
    <s v="Kolkata"/>
    <s v="Delhi"/>
    <d v="2023-07-10T09:33:00"/>
    <d v="2023-07-10T14:33:00"/>
    <d v="1899-12-30T05:00:00"/>
    <n v="2274"/>
    <n v="8307.74"/>
    <n v="1048.99"/>
    <n v="7258.75"/>
    <x v="0"/>
    <s v="Completed"/>
    <s v="26A"/>
    <n v="2"/>
    <n v="0"/>
    <s v="Weekday"/>
    <x v="19"/>
  </r>
  <r>
    <s v="F02224"/>
    <x v="404"/>
    <s v="E1086"/>
    <s v="P04507"/>
    <x v="3"/>
    <s v="First_Class"/>
    <s v="Ahmedabad"/>
    <s v="Bengaluru"/>
    <d v="2026-06-12T23:45:00"/>
    <d v="2026-06-13T02:45:00"/>
    <d v="1899-12-30T03:00:00"/>
    <n v="1329"/>
    <n v="9795.98"/>
    <n v="232.33"/>
    <n v="9563.65"/>
    <x v="3"/>
    <s v="Completed"/>
    <s v="15E"/>
    <n v="5"/>
    <n v="0"/>
    <s v="Weekday"/>
    <x v="63"/>
  </r>
  <r>
    <s v="F02225"/>
    <x v="1299"/>
    <s v="E1860"/>
    <s v="P04949"/>
    <x v="1"/>
    <s v="Economy"/>
    <s v="Chennai"/>
    <s v="Hyderabad"/>
    <d v="2024-04-17T12:02:00"/>
    <d v="2024-04-17T17:02:00"/>
    <d v="1899-12-30T05:00:00"/>
    <n v="1034"/>
    <n v="10167.75"/>
    <n v="1437.27"/>
    <n v="8730.48"/>
    <x v="3"/>
    <s v="Cancelled"/>
    <s v="30B"/>
    <n v="5"/>
    <n v="1"/>
    <s v="Weekday"/>
    <x v="12"/>
  </r>
  <r>
    <s v="F02226"/>
    <x v="437"/>
    <s v="E1373"/>
    <s v="P04548"/>
    <x v="2"/>
    <s v="Business"/>
    <s v="Bengaluru"/>
    <s v="Ahmedabad"/>
    <d v="2025-02-22T08:41:00"/>
    <d v="2025-02-22T10:41:00"/>
    <d v="1899-12-30T02:00:00"/>
    <n v="1524"/>
    <n v="1783.44"/>
    <n v="1126.07"/>
    <n v="657.37000000000012"/>
    <x v="0"/>
    <s v="Completed"/>
    <s v="14E"/>
    <n v="5"/>
    <n v="0"/>
    <s v="Weekend"/>
    <x v="31"/>
  </r>
  <r>
    <s v="F02227"/>
    <x v="601"/>
    <s v="E1974"/>
    <s v="P00382"/>
    <x v="1"/>
    <s v="First_Class"/>
    <s v="Delhi"/>
    <s v="Kolkata"/>
    <d v="2025-08-25T05:12:00"/>
    <d v="2025-08-25T08:12:00"/>
    <d v="1899-12-30T03:00:00"/>
    <n v="1100"/>
    <n v="8830.7000000000007"/>
    <n v="642.49"/>
    <n v="8188.2100000000009"/>
    <x v="1"/>
    <s v="Cancelled"/>
    <s v="2F"/>
    <n v="1"/>
    <n v="1"/>
    <s v="Weekday"/>
    <x v="20"/>
  </r>
  <r>
    <s v="F02228"/>
    <x v="114"/>
    <s v="E1545"/>
    <s v="P01098"/>
    <x v="1"/>
    <s v="Economy"/>
    <s v="Delhi"/>
    <s v="Hyderabad"/>
    <d v="2025-03-25T11:38:00"/>
    <d v="2025-03-25T15:38:00"/>
    <d v="1899-12-30T04:00:00"/>
    <n v="1589"/>
    <n v="4001.59"/>
    <n v="1179.2"/>
    <n v="2822.3900000000003"/>
    <x v="2"/>
    <s v="Completed"/>
    <s v="15C"/>
    <n v="1"/>
    <n v="0"/>
    <s v="Weekday"/>
    <x v="7"/>
  </r>
  <r>
    <s v="F02229"/>
    <x v="437"/>
    <s v="E1350"/>
    <s v="P02962"/>
    <x v="0"/>
    <s v="First_Class"/>
    <s v="Chennai"/>
    <s v="Ahmedabad"/>
    <d v="2025-07-17T12:39:00"/>
    <d v="2025-07-17T17:39:00"/>
    <d v="1899-12-30T05:00:00"/>
    <n v="2078"/>
    <n v="9538.76"/>
    <n v="737.63"/>
    <n v="8801.130000000001"/>
    <x v="1"/>
    <s v="Completed"/>
    <s v="27D"/>
    <n v="1"/>
    <n v="0"/>
    <s v="Weekday"/>
    <x v="0"/>
  </r>
  <r>
    <s v="F02230"/>
    <x v="27"/>
    <s v="E1255"/>
    <s v="P04508"/>
    <x v="1"/>
    <s v="Economy"/>
    <s v="Delhi"/>
    <s v="Kolkata"/>
    <d v="2024-02-06T22:39:00"/>
    <d v="2024-02-07T00:39:00"/>
    <d v="1899-12-30T02:00:00"/>
    <n v="1920"/>
    <n v="2506.71"/>
    <n v="595.16999999999996"/>
    <n v="1911.54"/>
    <x v="0"/>
    <s v="Completed"/>
    <s v="10B"/>
    <n v="5"/>
    <n v="0"/>
    <s v="Weekday"/>
    <x v="20"/>
  </r>
  <r>
    <s v="F02231"/>
    <x v="109"/>
    <s v="E1131"/>
    <s v="P00593"/>
    <x v="0"/>
    <s v="Economy"/>
    <s v="Hyderabad"/>
    <s v="Chennai"/>
    <d v="2024-04-20T18:51:00"/>
    <d v="2024-04-20T23:51:00"/>
    <d v="1899-12-30T05:00:00"/>
    <n v="2302"/>
    <n v="2669.13"/>
    <n v="1004.2"/>
    <n v="1664.93"/>
    <x v="0"/>
    <s v="Completed"/>
    <s v="2A"/>
    <n v="1"/>
    <n v="0"/>
    <s v="Weekend"/>
    <x v="57"/>
  </r>
  <r>
    <s v="F02232"/>
    <x v="460"/>
    <s v="E1060"/>
    <s v="P01795"/>
    <x v="0"/>
    <s v="Economy"/>
    <s v="Kolkata"/>
    <s v="Chennai"/>
    <d v="2026-03-06T09:34:00"/>
    <d v="2026-03-06T13:34:00"/>
    <d v="1899-12-30T04:00:00"/>
    <n v="1092"/>
    <n v="8119.08"/>
    <n v="129.04"/>
    <n v="7990.04"/>
    <x v="1"/>
    <s v="Completed"/>
    <s v="17B"/>
    <n v="2"/>
    <n v="0"/>
    <s v="Weekday"/>
    <x v="35"/>
  </r>
  <r>
    <s v="F02233"/>
    <x v="1396"/>
    <s v="E1778"/>
    <s v="P03337"/>
    <x v="2"/>
    <s v="First_Class"/>
    <s v="Delhi"/>
    <s v="Lucknow"/>
    <d v="2024-12-18T08:57:00"/>
    <d v="2024-12-18T12:57:00"/>
    <d v="1899-12-30T04:00:00"/>
    <n v="2069"/>
    <n v="12206.07"/>
    <n v="1181.75"/>
    <n v="11024.32"/>
    <x v="0"/>
    <s v="Completed"/>
    <s v="7F"/>
    <n v="4"/>
    <n v="0"/>
    <s v="Weekday"/>
    <x v="18"/>
  </r>
  <r>
    <s v="F02234"/>
    <x v="595"/>
    <s v="E1695"/>
    <s v="P05952"/>
    <x v="1"/>
    <s v="First_Class"/>
    <s v="Delhi"/>
    <s v="Lucknow"/>
    <d v="2023-05-04T11:32:00"/>
    <d v="2023-05-04T12:32:00"/>
    <d v="1899-12-30T01:00:00"/>
    <n v="999"/>
    <n v="3091.14"/>
    <n v="801.5"/>
    <n v="2289.64"/>
    <x v="2"/>
    <s v="Cancelled"/>
    <s v="3D"/>
    <n v="3"/>
    <n v="1"/>
    <s v="Weekday"/>
    <x v="18"/>
  </r>
  <r>
    <s v="F02235"/>
    <x v="912"/>
    <s v="E1562"/>
    <s v="P05702"/>
    <x v="2"/>
    <s v="Business"/>
    <s v="Kolkata"/>
    <s v="Mumbai"/>
    <d v="2024-10-05T17:59:00"/>
    <d v="2024-10-05T20:59:00"/>
    <d v="1899-12-30T03:00:00"/>
    <n v="1731"/>
    <n v="8441.4699999999993"/>
    <n v="1683.49"/>
    <n v="6757.98"/>
    <x v="1"/>
    <s v="Cancelled"/>
    <s v="19D"/>
    <n v="5"/>
    <n v="1"/>
    <s v="Weekend"/>
    <x v="32"/>
  </r>
  <r>
    <s v="F02236"/>
    <x v="248"/>
    <s v="E1450"/>
    <s v="P00909"/>
    <x v="0"/>
    <s v="Business"/>
    <s v="Mumbai"/>
    <s v="Hyderabad"/>
    <d v="2023-04-15T04:47:00"/>
    <d v="2023-04-15T07:47:00"/>
    <d v="1899-12-30T03:00:00"/>
    <n v="1384"/>
    <n v="3470.96"/>
    <n v="810.14"/>
    <n v="2660.82"/>
    <x v="2"/>
    <s v="Completed"/>
    <s v="2F"/>
    <n v="5"/>
    <n v="0"/>
    <s v="Weekend"/>
    <x v="44"/>
  </r>
  <r>
    <s v="F02237"/>
    <x v="804"/>
    <s v="E1325"/>
    <s v="P00866"/>
    <x v="0"/>
    <s v="First_Class"/>
    <s v="Ahmedabad"/>
    <s v="Delhi"/>
    <d v="2025-07-25T02:46:00"/>
    <d v="2025-07-25T07:46:00"/>
    <d v="1899-12-30T05:00:00"/>
    <n v="406"/>
    <n v="7279.17"/>
    <n v="934.9"/>
    <n v="6344.27"/>
    <x v="2"/>
    <s v="Completed"/>
    <s v="22E"/>
    <n v="2"/>
    <n v="0"/>
    <s v="Weekday"/>
    <x v="8"/>
  </r>
  <r>
    <s v="F02238"/>
    <x v="159"/>
    <s v="E1342"/>
    <s v="P00500"/>
    <x v="3"/>
    <s v="Economy"/>
    <s v="Lucknow"/>
    <s v="Mumbai"/>
    <d v="2026-11-09T05:30:00"/>
    <d v="2026-11-09T08:30:00"/>
    <d v="1899-12-30T03:00:00"/>
    <n v="973"/>
    <n v="12282.43"/>
    <n v="1502.94"/>
    <n v="10779.49"/>
    <x v="3"/>
    <s v="Completed"/>
    <s v="27A"/>
    <n v="2"/>
    <n v="0"/>
    <s v="Weekday"/>
    <x v="17"/>
  </r>
  <r>
    <s v="F02239"/>
    <x v="334"/>
    <s v="E1863"/>
    <s v="P05699"/>
    <x v="2"/>
    <s v="Business"/>
    <s v="Ahmedabad"/>
    <s v="Hyderabad"/>
    <d v="2025-04-13T05:21:00"/>
    <d v="2025-04-13T06:21:00"/>
    <d v="1899-12-30T01:00:00"/>
    <n v="785"/>
    <n v="8677.7199999999993"/>
    <n v="896.39"/>
    <n v="7781.329999999999"/>
    <x v="3"/>
    <s v="Cancelled"/>
    <s v="16F"/>
    <n v="1"/>
    <n v="1"/>
    <s v="Weekend"/>
    <x v="34"/>
  </r>
  <r>
    <s v="F02240"/>
    <x v="854"/>
    <s v="E1166"/>
    <s v="P00846"/>
    <x v="0"/>
    <s v="Business"/>
    <s v="Delhi"/>
    <s v="Bengaluru"/>
    <d v="2023-11-26T08:04:00"/>
    <d v="2023-11-26T11:04:00"/>
    <d v="1899-12-30T03:00:00"/>
    <n v="1274"/>
    <n v="6713.55"/>
    <n v="685.98"/>
    <n v="6027.57"/>
    <x v="0"/>
    <s v="Completed"/>
    <s v="30A"/>
    <n v="1"/>
    <n v="0"/>
    <s v="Weekend"/>
    <x v="55"/>
  </r>
  <r>
    <s v="F02241"/>
    <x v="659"/>
    <s v="E1819"/>
    <s v="P05657"/>
    <x v="0"/>
    <s v="Economy"/>
    <s v="Lucknow"/>
    <s v="Delhi"/>
    <d v="2025-03-10T04:08:00"/>
    <d v="2025-03-10T09:08:00"/>
    <d v="1899-12-30T05:00:00"/>
    <n v="1490"/>
    <n v="6226.97"/>
    <n v="883.16"/>
    <n v="5343.81"/>
    <x v="1"/>
    <s v="Completed"/>
    <s v="7D"/>
    <n v="1"/>
    <n v="0"/>
    <s v="Weekday"/>
    <x v="50"/>
  </r>
  <r>
    <s v="F02242"/>
    <x v="1336"/>
    <s v="E1752"/>
    <s v="P02317"/>
    <x v="1"/>
    <s v="First_Class"/>
    <s v="Bengaluru"/>
    <s v="Kolkata"/>
    <d v="2026-02-11T07:13:00"/>
    <d v="2026-02-11T09:13:00"/>
    <d v="1899-12-30T02:00:00"/>
    <n v="1030"/>
    <n v="13687.87"/>
    <n v="1697.27"/>
    <n v="11990.6"/>
    <x v="0"/>
    <s v="Completed"/>
    <s v="20E"/>
    <n v="5"/>
    <n v="0"/>
    <s v="Weekday"/>
    <x v="54"/>
  </r>
  <r>
    <s v="F02243"/>
    <x v="207"/>
    <s v="E1808"/>
    <s v="P00129"/>
    <x v="2"/>
    <s v="First_Class"/>
    <s v="Delhi"/>
    <s v="Chennai"/>
    <d v="2025-03-22T20:32:00"/>
    <d v="2025-03-22T23:32:00"/>
    <d v="1899-12-30T03:00:00"/>
    <n v="2221"/>
    <n v="14643.2"/>
    <n v="1779.54"/>
    <n v="12863.66"/>
    <x v="3"/>
    <s v="Cancelled"/>
    <s v="27C"/>
    <n v="3"/>
    <n v="1"/>
    <s v="Weekend"/>
    <x v="56"/>
  </r>
  <r>
    <s v="F02244"/>
    <x v="1365"/>
    <s v="E1764"/>
    <s v="P03187"/>
    <x v="1"/>
    <s v="Economy"/>
    <s v="Kolkata"/>
    <s v="Delhi"/>
    <d v="2024-03-19T01:06:00"/>
    <d v="2024-03-19T04:06:00"/>
    <d v="1899-12-30T03:00:00"/>
    <n v="1001"/>
    <n v="10339.959999999999"/>
    <n v="1429.37"/>
    <n v="8910.59"/>
    <x v="3"/>
    <s v="Completed"/>
    <s v="19A"/>
    <n v="4"/>
    <n v="0"/>
    <s v="Weekday"/>
    <x v="19"/>
  </r>
  <r>
    <s v="F02245"/>
    <x v="1426"/>
    <s v="E1878"/>
    <s v="P00797"/>
    <x v="3"/>
    <s v="Business"/>
    <s v="Hyderabad"/>
    <s v="Lucknow"/>
    <d v="2025-07-31T07:12:00"/>
    <d v="2025-07-31T10:12:00"/>
    <d v="1899-12-30T03:00:00"/>
    <n v="2053"/>
    <n v="13065.65"/>
    <n v="1388.19"/>
    <n v="11677.46"/>
    <x v="3"/>
    <s v="Completed"/>
    <s v="22A"/>
    <n v="4"/>
    <n v="0"/>
    <s v="Weekday"/>
    <x v="59"/>
  </r>
  <r>
    <s v="F02246"/>
    <x v="1277"/>
    <s v="E1174"/>
    <s v="P00312"/>
    <x v="2"/>
    <s v="Economy"/>
    <s v="Ahmedabad"/>
    <s v="Chennai"/>
    <d v="2026-03-11T10:05:00"/>
    <d v="2026-03-11T11:05:00"/>
    <d v="1899-12-30T01:00:00"/>
    <n v="344"/>
    <n v="5004.25"/>
    <n v="898.88"/>
    <n v="4105.37"/>
    <x v="0"/>
    <s v="Completed"/>
    <s v="16A"/>
    <n v="3"/>
    <n v="0"/>
    <s v="Weekday"/>
    <x v="36"/>
  </r>
  <r>
    <s v="F02247"/>
    <x v="1292"/>
    <s v="E1281"/>
    <s v="P04157"/>
    <x v="0"/>
    <s v="First_Class"/>
    <s v="Ahmedabad"/>
    <s v="Mumbai"/>
    <d v="2024-03-19T03:53:00"/>
    <d v="2024-03-19T05:53:00"/>
    <d v="1899-12-30T02:00:00"/>
    <n v="444"/>
    <n v="9478.2999999999993"/>
    <n v="1210.58"/>
    <n v="8267.7199999999993"/>
    <x v="0"/>
    <s v="Completed"/>
    <s v="25C"/>
    <n v="2"/>
    <n v="0"/>
    <s v="Weekday"/>
    <x v="3"/>
  </r>
  <r>
    <s v="F02248"/>
    <x v="879"/>
    <s v="E1015"/>
    <s v="P05689"/>
    <x v="4"/>
    <s v="Economy"/>
    <s v="Mumbai"/>
    <s v="Delhi"/>
    <d v="2026-06-30T16:15:00"/>
    <d v="2026-06-30T18:15:00"/>
    <d v="1899-12-30T02:00:00"/>
    <n v="1787"/>
    <n v="6145.4"/>
    <n v="346.12"/>
    <n v="5799.28"/>
    <x v="0"/>
    <s v="Completed"/>
    <s v="19C"/>
    <n v="2"/>
    <n v="0"/>
    <s v="Weekday"/>
    <x v="22"/>
  </r>
  <r>
    <s v="F02249"/>
    <x v="639"/>
    <s v="E1771"/>
    <s v="P03975"/>
    <x v="1"/>
    <s v="Business"/>
    <s v="Mumbai"/>
    <s v="Lucknow"/>
    <d v="2026-01-27T00:11:00"/>
    <d v="2026-01-27T05:11:00"/>
    <d v="1899-12-30T05:00:00"/>
    <n v="339"/>
    <n v="12772.55"/>
    <n v="911.6"/>
    <n v="11860.949999999999"/>
    <x v="1"/>
    <s v="Cancelled"/>
    <s v="17C"/>
    <n v="5"/>
    <n v="1"/>
    <s v="Weekday"/>
    <x v="21"/>
  </r>
  <r>
    <s v="F02250"/>
    <x v="57"/>
    <s v="E1701"/>
    <s v="P00083"/>
    <x v="3"/>
    <s v="Business"/>
    <s v="Chennai"/>
    <s v="Kolkata"/>
    <d v="2025-06-22T14:11:00"/>
    <d v="2025-06-22T15:11:00"/>
    <d v="1899-12-30T01:00:00"/>
    <n v="1503"/>
    <n v="10688.37"/>
    <n v="100.15"/>
    <n v="10588.220000000001"/>
    <x v="3"/>
    <s v="Completed"/>
    <s v="15C"/>
    <n v="2"/>
    <n v="0"/>
    <s v="Weekend"/>
    <x v="64"/>
  </r>
  <r>
    <s v="F02251"/>
    <x v="1265"/>
    <s v="E1320"/>
    <s v="P02709"/>
    <x v="4"/>
    <s v="Business"/>
    <s v="Chennai"/>
    <s v="Ahmedabad"/>
    <d v="2023-01-29T22:19:00"/>
    <d v="2023-01-30T00:19:00"/>
    <d v="1899-12-30T02:00:00"/>
    <n v="1578"/>
    <n v="14035.39"/>
    <n v="91.65"/>
    <n v="13943.74"/>
    <x v="2"/>
    <s v="Completed"/>
    <s v="27E"/>
    <n v="4"/>
    <n v="0"/>
    <s v="Weekend"/>
    <x v="0"/>
  </r>
  <r>
    <s v="F02252"/>
    <x v="890"/>
    <s v="E1007"/>
    <s v="P05411"/>
    <x v="0"/>
    <s v="Business"/>
    <s v="Pune"/>
    <s v="Hyderabad"/>
    <d v="2026-05-09T16:39:00"/>
    <d v="2026-05-09T18:39:00"/>
    <d v="1899-12-30T02:00:00"/>
    <n v="1298"/>
    <n v="13049.5"/>
    <n v="488.86"/>
    <n v="12560.64"/>
    <x v="3"/>
    <s v="Completed"/>
    <s v="6A"/>
    <n v="3"/>
    <n v="0"/>
    <s v="Weekend"/>
    <x v="39"/>
  </r>
  <r>
    <s v="F02253"/>
    <x v="194"/>
    <s v="E1437"/>
    <s v="P05655"/>
    <x v="2"/>
    <s v="Economy"/>
    <s v="Kolkata"/>
    <s v="Bengaluru"/>
    <d v="2024-06-18T22:10:00"/>
    <d v="2024-06-19T03:10:00"/>
    <d v="1899-12-30T05:00:00"/>
    <n v="1705"/>
    <n v="12970.63"/>
    <n v="208.98"/>
    <n v="12761.65"/>
    <x v="1"/>
    <s v="Completed"/>
    <s v="3E"/>
    <n v="2"/>
    <n v="0"/>
    <s v="Weekday"/>
    <x v="47"/>
  </r>
  <r>
    <s v="F02254"/>
    <x v="1022"/>
    <s v="E1360"/>
    <s v="P04206"/>
    <x v="3"/>
    <s v="Economy"/>
    <s v="Ahmedabad"/>
    <s v="Delhi"/>
    <d v="2023-10-25T18:30:00"/>
    <d v="2023-10-25T21:30:00"/>
    <d v="1899-12-30T03:00:00"/>
    <n v="591"/>
    <n v="13737.55"/>
    <n v="1835.19"/>
    <n v="11902.359999999999"/>
    <x v="3"/>
    <s v="Completed"/>
    <s v="22E"/>
    <n v="1"/>
    <n v="0"/>
    <s v="Weekday"/>
    <x v="8"/>
  </r>
  <r>
    <s v="F02255"/>
    <x v="824"/>
    <s v="E1289"/>
    <s v="P02653"/>
    <x v="2"/>
    <s v="First_Class"/>
    <s v="Ahmedabad"/>
    <s v="Lucknow"/>
    <d v="2026-04-18T00:42:00"/>
    <d v="2026-04-18T01:42:00"/>
    <d v="1899-12-30T01:00:00"/>
    <n v="1489"/>
    <n v="2145.77"/>
    <n v="188.98"/>
    <n v="1956.79"/>
    <x v="2"/>
    <s v="Completed"/>
    <s v="2B"/>
    <n v="1"/>
    <n v="0"/>
    <s v="Weekend"/>
    <x v="69"/>
  </r>
  <r>
    <s v="F02256"/>
    <x v="802"/>
    <s v="E1735"/>
    <s v="P03293"/>
    <x v="3"/>
    <s v="First_Class"/>
    <s v="Kolkata"/>
    <s v="Mumbai"/>
    <d v="2026-12-24T00:05:00"/>
    <d v="2026-12-24T02:05:00"/>
    <d v="1899-12-30T02:00:00"/>
    <n v="2020"/>
    <n v="14622.44"/>
    <n v="201.91"/>
    <n v="14420.53"/>
    <x v="1"/>
    <s v="Completed"/>
    <s v="11C"/>
    <n v="5"/>
    <n v="0"/>
    <s v="Weekday"/>
    <x v="32"/>
  </r>
  <r>
    <s v="F02257"/>
    <x v="1248"/>
    <s v="E1208"/>
    <s v="P01749"/>
    <x v="1"/>
    <s v="Business"/>
    <s v="Delhi"/>
    <s v="Bengaluru"/>
    <d v="2023-05-11T18:55:00"/>
    <d v="2023-05-11T20:55:00"/>
    <d v="1899-12-30T02:00:00"/>
    <n v="498"/>
    <n v="11385.68"/>
    <n v="744.42"/>
    <n v="10641.26"/>
    <x v="0"/>
    <s v="Cancelled"/>
    <s v="29C"/>
    <n v="4"/>
    <n v="1"/>
    <s v="Weekday"/>
    <x v="55"/>
  </r>
  <r>
    <s v="F02258"/>
    <x v="1016"/>
    <s v="E1517"/>
    <s v="P03256"/>
    <x v="0"/>
    <s v="First_Class"/>
    <s v="Mumbai"/>
    <s v="Bengaluru"/>
    <d v="2024-07-24T13:51:00"/>
    <d v="2024-07-24T16:51:00"/>
    <d v="1899-12-30T03:00:00"/>
    <n v="1708"/>
    <n v="6011.66"/>
    <n v="1228.23"/>
    <n v="4783.43"/>
    <x v="3"/>
    <s v="Completed"/>
    <s v="3F"/>
    <n v="5"/>
    <n v="0"/>
    <s v="Weekday"/>
    <x v="67"/>
  </r>
  <r>
    <s v="F02259"/>
    <x v="546"/>
    <s v="E1617"/>
    <s v="P00065"/>
    <x v="0"/>
    <s v="Economy"/>
    <s v="Hyderabad"/>
    <s v="Bengaluru"/>
    <d v="2023-08-12T21:47:00"/>
    <d v="2023-08-13T00:47:00"/>
    <d v="1899-12-30T03:00:00"/>
    <n v="2280"/>
    <n v="1940.98"/>
    <n v="128.66999999999999"/>
    <n v="1812.31"/>
    <x v="0"/>
    <s v="Completed"/>
    <s v="27B"/>
    <n v="3"/>
    <n v="0"/>
    <s v="Weekend"/>
    <x v="71"/>
  </r>
  <r>
    <s v="F02260"/>
    <x v="978"/>
    <s v="E1014"/>
    <s v="P02534"/>
    <x v="4"/>
    <s v="First_Class"/>
    <s v="Delhi"/>
    <s v="Lucknow"/>
    <d v="2024-06-25T11:03:00"/>
    <d v="2024-06-25T14:03:00"/>
    <d v="1899-12-30T03:00:00"/>
    <n v="1147"/>
    <n v="11277.14"/>
    <n v="562.78"/>
    <n v="10714.359999999999"/>
    <x v="3"/>
    <s v="Completed"/>
    <s v="13E"/>
    <n v="3"/>
    <n v="0"/>
    <s v="Weekday"/>
    <x v="18"/>
  </r>
  <r>
    <s v="F02261"/>
    <x v="469"/>
    <s v="E1200"/>
    <s v="P00949"/>
    <x v="2"/>
    <s v="First_Class"/>
    <s v="Chennai"/>
    <s v="Pune"/>
    <d v="2025-06-24T14:44:00"/>
    <d v="2025-06-24T15:44:00"/>
    <d v="1899-12-30T01:00:00"/>
    <n v="1512"/>
    <n v="6054.57"/>
    <n v="642.87"/>
    <n v="5411.7"/>
    <x v="0"/>
    <s v="Cancelled"/>
    <s v="16A"/>
    <n v="1"/>
    <n v="1"/>
    <s v="Weekday"/>
    <x v="53"/>
  </r>
  <r>
    <s v="F02262"/>
    <x v="983"/>
    <s v="E1555"/>
    <s v="P00451"/>
    <x v="3"/>
    <s v="Business"/>
    <s v="Hyderabad"/>
    <s v="Pune"/>
    <d v="2023-01-13T23:27:00"/>
    <d v="2023-01-14T02:27:00"/>
    <d v="1899-12-30T03:00:00"/>
    <n v="505"/>
    <n v="3020.04"/>
    <n v="1496.57"/>
    <n v="1523.47"/>
    <x v="1"/>
    <s v="Completed"/>
    <s v="5C"/>
    <n v="2"/>
    <n v="0"/>
    <s v="Weekday"/>
    <x v="62"/>
  </r>
  <r>
    <s v="F02263"/>
    <x v="730"/>
    <s v="E1428"/>
    <s v="P05203"/>
    <x v="1"/>
    <s v="First_Class"/>
    <s v="Pune"/>
    <s v="Lucknow"/>
    <d v="2025-03-26T04:12:00"/>
    <d v="2025-03-26T06:12:00"/>
    <d v="1899-12-30T02:00:00"/>
    <n v="1027"/>
    <n v="3286.22"/>
    <n v="1546.05"/>
    <n v="1740.1699999999998"/>
    <x v="0"/>
    <s v="Cancelled"/>
    <s v="20C"/>
    <n v="3"/>
    <n v="1"/>
    <s v="Weekday"/>
    <x v="10"/>
  </r>
  <r>
    <s v="F02264"/>
    <x v="281"/>
    <s v="E1280"/>
    <s v="P05912"/>
    <x v="3"/>
    <s v="First_Class"/>
    <s v="Pune"/>
    <s v="Ahmedabad"/>
    <d v="2025-03-03T16:30:00"/>
    <d v="2025-03-03T17:30:00"/>
    <d v="1899-12-30T01:00:00"/>
    <n v="780"/>
    <n v="8161.74"/>
    <n v="814.65"/>
    <n v="7347.09"/>
    <x v="3"/>
    <s v="Completed"/>
    <s v="26C"/>
    <n v="4"/>
    <n v="0"/>
    <s v="Weekday"/>
    <x v="30"/>
  </r>
  <r>
    <s v="F02265"/>
    <x v="32"/>
    <s v="E1685"/>
    <s v="P04408"/>
    <x v="0"/>
    <s v="Business"/>
    <s v="Bengaluru"/>
    <s v="Delhi"/>
    <d v="2025-11-12T19:43:00"/>
    <d v="2025-11-12T20:43:00"/>
    <d v="1899-12-30T01:00:00"/>
    <n v="2314"/>
    <n v="6956.85"/>
    <n v="1334.3"/>
    <n v="5622.55"/>
    <x v="3"/>
    <s v="Completed"/>
    <s v="2C"/>
    <n v="3"/>
    <n v="0"/>
    <s v="Weekday"/>
    <x v="9"/>
  </r>
  <r>
    <s v="F02266"/>
    <x v="949"/>
    <s v="E1292"/>
    <s v="P05415"/>
    <x v="3"/>
    <s v="Economy"/>
    <s v="Kolkata"/>
    <s v="Hyderabad"/>
    <d v="2025-06-08T09:47:00"/>
    <d v="2025-06-08T14:47:00"/>
    <d v="1899-12-30T05:00:00"/>
    <n v="300"/>
    <n v="11743.78"/>
    <n v="1426.08"/>
    <n v="10317.700000000001"/>
    <x v="1"/>
    <s v="Completed"/>
    <s v="19A"/>
    <n v="2"/>
    <n v="0"/>
    <s v="Weekend"/>
    <x v="60"/>
  </r>
  <r>
    <s v="F02267"/>
    <x v="692"/>
    <s v="E1241"/>
    <s v="P01790"/>
    <x v="3"/>
    <s v="Business"/>
    <s v="Delhi"/>
    <s v="Hyderabad"/>
    <d v="2025-04-17T10:30:00"/>
    <d v="2025-04-17T14:30:00"/>
    <d v="1899-12-30T04:00:00"/>
    <n v="1845"/>
    <n v="7519.69"/>
    <n v="1123.6199999999999"/>
    <n v="6396.07"/>
    <x v="3"/>
    <s v="Completed"/>
    <s v="10D"/>
    <n v="5"/>
    <n v="0"/>
    <s v="Weekday"/>
    <x v="7"/>
  </r>
  <r>
    <s v="F02268"/>
    <x v="513"/>
    <s v="E1743"/>
    <s v="P05293"/>
    <x v="2"/>
    <s v="First_Class"/>
    <s v="Kolkata"/>
    <s v="Bengaluru"/>
    <d v="2023-05-25T21:46:00"/>
    <d v="2023-05-26T00:46:00"/>
    <d v="1899-12-30T03:00:00"/>
    <n v="1463"/>
    <n v="13542.01"/>
    <n v="1997.5"/>
    <n v="11544.51"/>
    <x v="3"/>
    <s v="Cancelled"/>
    <s v="21C"/>
    <n v="3"/>
    <n v="1"/>
    <s v="Weekday"/>
    <x v="47"/>
  </r>
  <r>
    <s v="F02269"/>
    <x v="451"/>
    <s v="E1774"/>
    <s v="P02576"/>
    <x v="0"/>
    <s v="First_Class"/>
    <s v="Ahmedabad"/>
    <s v="Delhi"/>
    <d v="2025-04-17T13:22:00"/>
    <d v="2025-04-17T15:22:00"/>
    <d v="1899-12-30T02:00:00"/>
    <n v="2439"/>
    <n v="10101.91"/>
    <n v="266.58999999999997"/>
    <n v="9835.32"/>
    <x v="3"/>
    <s v="Completed"/>
    <s v="7C"/>
    <n v="1"/>
    <n v="0"/>
    <s v="Weekday"/>
    <x v="8"/>
  </r>
  <r>
    <s v="F02270"/>
    <x v="766"/>
    <s v="E1596"/>
    <s v="P05304"/>
    <x v="3"/>
    <s v="Economy"/>
    <s v="Ahmedabad"/>
    <s v="Pune"/>
    <d v="2026-03-19T01:02:00"/>
    <d v="2026-03-19T02:02:00"/>
    <d v="1899-12-30T01:00:00"/>
    <n v="1544"/>
    <n v="12332.11"/>
    <n v="1612.89"/>
    <n v="10719.220000000001"/>
    <x v="3"/>
    <s v="Completed"/>
    <s v="11E"/>
    <n v="5"/>
    <n v="0"/>
    <s v="Weekday"/>
    <x v="68"/>
  </r>
  <r>
    <s v="F02271"/>
    <x v="250"/>
    <s v="E1048"/>
    <s v="P05474"/>
    <x v="2"/>
    <s v="Business"/>
    <s v="Lucknow"/>
    <s v="Mumbai"/>
    <d v="2026-03-01T19:05:00"/>
    <d v="2026-03-02T00:05:00"/>
    <d v="1899-12-30T05:00:00"/>
    <n v="1420"/>
    <n v="1547.83"/>
    <n v="862.98"/>
    <n v="684.84999999999991"/>
    <x v="3"/>
    <s v="Completed"/>
    <s v="28E"/>
    <n v="2"/>
    <n v="0"/>
    <s v="Weekend"/>
    <x v="17"/>
  </r>
  <r>
    <s v="F02272"/>
    <x v="45"/>
    <s v="E1737"/>
    <s v="P03460"/>
    <x v="3"/>
    <s v="Business"/>
    <s v="Mumbai"/>
    <s v="Delhi"/>
    <d v="2025-01-17T07:08:00"/>
    <d v="2025-01-17T09:08:00"/>
    <d v="1899-12-30T02:00:00"/>
    <n v="1515"/>
    <n v="8684.02"/>
    <n v="1531.56"/>
    <n v="7152.4600000000009"/>
    <x v="2"/>
    <s v="Completed"/>
    <s v="19A"/>
    <n v="2"/>
    <n v="0"/>
    <s v="Weekday"/>
    <x v="22"/>
  </r>
  <r>
    <s v="F02273"/>
    <x v="350"/>
    <s v="E1273"/>
    <s v="P00257"/>
    <x v="4"/>
    <s v="First_Class"/>
    <s v="Chennai"/>
    <s v="Delhi"/>
    <d v="2026-04-12T01:16:00"/>
    <d v="2026-04-12T04:16:00"/>
    <d v="1899-12-30T03:00:00"/>
    <n v="949"/>
    <n v="9713"/>
    <n v="1784.41"/>
    <n v="7928.59"/>
    <x v="3"/>
    <s v="Completed"/>
    <s v="24E"/>
    <n v="1"/>
    <n v="0"/>
    <s v="Weekend"/>
    <x v="48"/>
  </r>
  <r>
    <s v="F02274"/>
    <x v="814"/>
    <s v="E1933"/>
    <s v="P00799"/>
    <x v="0"/>
    <s v="Business"/>
    <s v="Lucknow"/>
    <s v="Delhi"/>
    <d v="2024-06-21T12:59:00"/>
    <d v="2024-06-21T15:59:00"/>
    <d v="1899-12-30T03:00:00"/>
    <n v="980"/>
    <n v="2170.91"/>
    <n v="754.03"/>
    <n v="1416.8799999999999"/>
    <x v="3"/>
    <s v="Completed"/>
    <s v="8F"/>
    <n v="1"/>
    <n v="0"/>
    <s v="Weekday"/>
    <x v="50"/>
  </r>
  <r>
    <s v="F02275"/>
    <x v="1288"/>
    <s v="E1035"/>
    <s v="P00406"/>
    <x v="1"/>
    <s v="Business"/>
    <s v="Bengaluru"/>
    <s v="Ahmedabad"/>
    <d v="2025-11-17T18:33:00"/>
    <d v="2025-11-17T23:33:00"/>
    <d v="1899-12-30T05:00:00"/>
    <n v="1677"/>
    <n v="9208.68"/>
    <n v="1800.08"/>
    <n v="7408.6"/>
    <x v="2"/>
    <s v="Cancelled"/>
    <s v="7A"/>
    <n v="4"/>
    <n v="1"/>
    <s v="Weekday"/>
    <x v="31"/>
  </r>
  <r>
    <s v="F02276"/>
    <x v="86"/>
    <s v="E1089"/>
    <s v="P01105"/>
    <x v="4"/>
    <s v="Economy"/>
    <s v="Mumbai"/>
    <s v="Delhi"/>
    <d v="2023-08-31T23:05:00"/>
    <d v="2023-09-01T04:05:00"/>
    <d v="1899-12-30T05:00:00"/>
    <n v="1792"/>
    <n v="8961.26"/>
    <n v="832.65"/>
    <n v="8128.6100000000006"/>
    <x v="0"/>
    <s v="Completed"/>
    <s v="1E"/>
    <n v="2"/>
    <n v="0"/>
    <s v="Weekday"/>
    <x v="22"/>
  </r>
  <r>
    <s v="F02277"/>
    <x v="142"/>
    <s v="E1183"/>
    <s v="P03761"/>
    <x v="3"/>
    <s v="Business"/>
    <s v="Ahmedabad"/>
    <s v="Pune"/>
    <d v="2025-09-17T20:13:00"/>
    <d v="2025-09-17T23:13:00"/>
    <d v="1899-12-30T03:00:00"/>
    <n v="767"/>
    <n v="3144.75"/>
    <n v="586.84"/>
    <n v="2557.91"/>
    <x v="3"/>
    <s v="Completed"/>
    <s v="18C"/>
    <n v="4"/>
    <n v="0"/>
    <s v="Weekday"/>
    <x v="68"/>
  </r>
  <r>
    <s v="F02278"/>
    <x v="1225"/>
    <s v="E1059"/>
    <s v="P02767"/>
    <x v="3"/>
    <s v="First_Class"/>
    <s v="Bengaluru"/>
    <s v="Lucknow"/>
    <d v="2023-02-23T02:02:00"/>
    <d v="2023-02-23T06:02:00"/>
    <d v="1899-12-30T04:00:00"/>
    <n v="730"/>
    <n v="8373.08"/>
    <n v="1482.37"/>
    <n v="6890.71"/>
    <x v="3"/>
    <s v="Completed"/>
    <s v="25D"/>
    <n v="5"/>
    <n v="0"/>
    <s v="Weekday"/>
    <x v="65"/>
  </r>
  <r>
    <s v="F02279"/>
    <x v="180"/>
    <s v="E1695"/>
    <s v="P01293"/>
    <x v="2"/>
    <s v="First_Class"/>
    <s v="Mumbai"/>
    <s v="Lucknow"/>
    <d v="2023-06-27T06:37:00"/>
    <d v="2023-06-27T09:37:00"/>
    <d v="1899-12-30T03:00:00"/>
    <n v="813"/>
    <n v="5033.7700000000004"/>
    <n v="1891.07"/>
    <n v="3142.7000000000007"/>
    <x v="0"/>
    <s v="Completed"/>
    <s v="5D"/>
    <n v="4"/>
    <n v="0"/>
    <s v="Weekday"/>
    <x v="21"/>
  </r>
  <r>
    <s v="F02280"/>
    <x v="188"/>
    <s v="E1886"/>
    <s v="P04038"/>
    <x v="0"/>
    <s v="First_Class"/>
    <s v="Mumbai"/>
    <s v="Lucknow"/>
    <d v="2023-10-17T21:34:00"/>
    <d v="2023-10-18T00:34:00"/>
    <d v="1899-12-30T03:00:00"/>
    <n v="1885"/>
    <n v="9855.33"/>
    <n v="1386.47"/>
    <n v="8468.86"/>
    <x v="3"/>
    <s v="Completed"/>
    <s v="23C"/>
    <n v="2"/>
    <n v="0"/>
    <s v="Weekday"/>
    <x v="21"/>
  </r>
  <r>
    <s v="F02281"/>
    <x v="1043"/>
    <s v="E1535"/>
    <s v="P00710"/>
    <x v="1"/>
    <s v="Business"/>
    <s v="Lucknow"/>
    <s v="Mumbai"/>
    <d v="2025-11-23T14:28:00"/>
    <d v="2025-11-23T16:28:00"/>
    <d v="1899-12-30T02:00:00"/>
    <n v="1036"/>
    <n v="10309.11"/>
    <n v="1025.17"/>
    <n v="9283.94"/>
    <x v="1"/>
    <s v="Completed"/>
    <s v="15A"/>
    <n v="5"/>
    <n v="0"/>
    <s v="Weekend"/>
    <x v="17"/>
  </r>
  <r>
    <s v="F02282"/>
    <x v="103"/>
    <s v="E1993"/>
    <s v="P01168"/>
    <x v="0"/>
    <s v="First_Class"/>
    <s v="Bengaluru"/>
    <s v="Pune"/>
    <d v="2023-07-21T19:28:00"/>
    <d v="2023-07-21T22:28:00"/>
    <d v="1899-12-30T03:00:00"/>
    <n v="1370"/>
    <n v="2237.13"/>
    <n v="1721.56"/>
    <n v="515.57000000000016"/>
    <x v="1"/>
    <s v="Completed"/>
    <s v="25F"/>
    <n v="5"/>
    <n v="0"/>
    <s v="Weekday"/>
    <x v="24"/>
  </r>
  <r>
    <s v="F02283"/>
    <x v="450"/>
    <s v="E1940"/>
    <s v="P01935"/>
    <x v="0"/>
    <s v="First_Class"/>
    <s v="Lucknow"/>
    <s v="Delhi"/>
    <d v="2026-02-06T09:51:00"/>
    <d v="2026-02-06T12:51:00"/>
    <d v="1899-12-30T03:00:00"/>
    <n v="2478"/>
    <n v="8420.1"/>
    <n v="1721.24"/>
    <n v="6698.8600000000006"/>
    <x v="3"/>
    <s v="Completed"/>
    <s v="4F"/>
    <n v="4"/>
    <n v="0"/>
    <s v="Weekday"/>
    <x v="50"/>
  </r>
  <r>
    <s v="F02284"/>
    <x v="389"/>
    <s v="E1563"/>
    <s v="P03670"/>
    <x v="0"/>
    <s v="Business"/>
    <s v="Bengaluru"/>
    <s v="Delhi"/>
    <d v="2023-08-18T02:13:00"/>
    <d v="2023-08-18T05:13:00"/>
    <d v="1899-12-30T03:00:00"/>
    <n v="1852"/>
    <n v="11830.02"/>
    <n v="1958.55"/>
    <n v="9871.4700000000012"/>
    <x v="0"/>
    <s v="Completed"/>
    <s v="5A"/>
    <n v="3"/>
    <n v="0"/>
    <s v="Weekday"/>
    <x v="9"/>
  </r>
  <r>
    <s v="F02285"/>
    <x v="312"/>
    <s v="E1994"/>
    <s v="P05627"/>
    <x v="3"/>
    <s v="Economy"/>
    <s v="Chennai"/>
    <s v="Bengaluru"/>
    <d v="2024-09-17T19:47:00"/>
    <d v="2024-09-17T22:47:00"/>
    <d v="1899-12-30T03:00:00"/>
    <n v="666"/>
    <n v="5847.75"/>
    <n v="1723.58"/>
    <n v="4124.17"/>
    <x v="2"/>
    <s v="Completed"/>
    <s v="2D"/>
    <n v="2"/>
    <n v="0"/>
    <s v="Weekday"/>
    <x v="49"/>
  </r>
  <r>
    <s v="F02286"/>
    <x v="1312"/>
    <s v="E1318"/>
    <s v="P02250"/>
    <x v="4"/>
    <s v="Economy"/>
    <s v="Bengaluru"/>
    <s v="Chennai"/>
    <d v="2026-04-10T21:54:00"/>
    <d v="2026-04-10T23:54:00"/>
    <d v="1899-12-30T02:00:00"/>
    <n v="576"/>
    <n v="4934.5600000000004"/>
    <n v="1890.82"/>
    <n v="3043.7400000000007"/>
    <x v="1"/>
    <s v="Completed"/>
    <s v="8D"/>
    <n v="2"/>
    <n v="0"/>
    <s v="Weekday"/>
    <x v="14"/>
  </r>
  <r>
    <s v="F02287"/>
    <x v="820"/>
    <s v="E1846"/>
    <s v="P00718"/>
    <x v="0"/>
    <s v="Economy"/>
    <s v="Mumbai"/>
    <s v="Kolkata"/>
    <d v="2023-09-05T19:56:00"/>
    <d v="2023-09-05T22:56:00"/>
    <d v="1899-12-30T03:00:00"/>
    <n v="1507"/>
    <n v="14054.49"/>
    <n v="662.9"/>
    <n v="13391.59"/>
    <x v="0"/>
    <s v="Completed"/>
    <s v="17D"/>
    <n v="2"/>
    <n v="0"/>
    <s v="Weekday"/>
    <x v="51"/>
  </r>
  <r>
    <s v="F02288"/>
    <x v="669"/>
    <s v="E1009"/>
    <s v="P02394"/>
    <x v="0"/>
    <s v="Economy"/>
    <s v="Delhi"/>
    <s v="Lucknow"/>
    <d v="2025-12-08T15:35:00"/>
    <d v="2025-12-08T16:35:00"/>
    <d v="1899-12-30T01:00:00"/>
    <n v="1536"/>
    <n v="4553.67"/>
    <n v="668.77"/>
    <n v="3884.9"/>
    <x v="1"/>
    <s v="Completed"/>
    <s v="11D"/>
    <n v="1"/>
    <n v="0"/>
    <s v="Weekday"/>
    <x v="18"/>
  </r>
  <r>
    <s v="F02289"/>
    <x v="1387"/>
    <s v="E1886"/>
    <s v="P03663"/>
    <x v="2"/>
    <s v="Business"/>
    <s v="Chennai"/>
    <s v="Kolkata"/>
    <d v="2024-08-07T04:04:00"/>
    <d v="2024-08-07T08:04:00"/>
    <d v="1899-12-30T04:00:00"/>
    <n v="1678"/>
    <n v="1748.45"/>
    <n v="1374.99"/>
    <n v="373.46000000000004"/>
    <x v="3"/>
    <s v="Completed"/>
    <s v="2B"/>
    <n v="5"/>
    <n v="0"/>
    <s v="Weekday"/>
    <x v="64"/>
  </r>
  <r>
    <s v="F02290"/>
    <x v="1028"/>
    <s v="E1476"/>
    <s v="P03916"/>
    <x v="3"/>
    <s v="Business"/>
    <s v="Bengaluru"/>
    <s v="Hyderabad"/>
    <d v="2024-07-10T18:05:00"/>
    <d v="2024-07-10T23:05:00"/>
    <d v="1899-12-30T05:00:00"/>
    <n v="1631"/>
    <n v="6303.84"/>
    <n v="126.24"/>
    <n v="6177.6"/>
    <x v="3"/>
    <s v="Completed"/>
    <s v="9D"/>
    <n v="4"/>
    <n v="0"/>
    <s v="Weekday"/>
    <x v="41"/>
  </r>
  <r>
    <s v="F02291"/>
    <x v="1143"/>
    <s v="E1305"/>
    <s v="P04538"/>
    <x v="4"/>
    <s v="Economy"/>
    <s v="Bengaluru"/>
    <s v="Delhi"/>
    <d v="2025-04-10T10:18:00"/>
    <d v="2025-04-10T13:18:00"/>
    <d v="1899-12-30T03:00:00"/>
    <n v="2253"/>
    <n v="7021.31"/>
    <n v="587.98"/>
    <n v="6433.33"/>
    <x v="3"/>
    <s v="Completed"/>
    <s v="26F"/>
    <n v="2"/>
    <n v="0"/>
    <s v="Weekday"/>
    <x v="9"/>
  </r>
  <r>
    <s v="F02292"/>
    <x v="754"/>
    <s v="E1770"/>
    <s v="P05451"/>
    <x v="4"/>
    <s v="Business"/>
    <s v="Bengaluru"/>
    <s v="Delhi"/>
    <d v="2023-06-23T06:37:00"/>
    <d v="2023-06-23T09:37:00"/>
    <d v="1899-12-30T03:00:00"/>
    <n v="1892"/>
    <n v="3406.94"/>
    <n v="1166.51"/>
    <n v="2240.4300000000003"/>
    <x v="0"/>
    <s v="Completed"/>
    <s v="14C"/>
    <n v="5"/>
    <n v="0"/>
    <s v="Weekday"/>
    <x v="9"/>
  </r>
  <r>
    <s v="F02293"/>
    <x v="64"/>
    <s v="E1557"/>
    <s v="P02058"/>
    <x v="3"/>
    <s v="Business"/>
    <s v="Bengaluru"/>
    <s v="Kolkata"/>
    <d v="2025-03-09T08:39:00"/>
    <d v="2025-03-09T12:39:00"/>
    <d v="1899-12-30T04:00:00"/>
    <n v="869"/>
    <n v="10342.18"/>
    <n v="1459.76"/>
    <n v="8882.42"/>
    <x v="1"/>
    <s v="Completed"/>
    <s v="5E"/>
    <n v="5"/>
    <n v="0"/>
    <s v="Weekend"/>
    <x v="54"/>
  </r>
  <r>
    <s v="F02294"/>
    <x v="1354"/>
    <s v="E1125"/>
    <s v="P02580"/>
    <x v="0"/>
    <s v="Economy"/>
    <s v="Delhi"/>
    <s v="Chennai"/>
    <d v="2024-09-23T20:25:00"/>
    <d v="2024-09-23T23:25:00"/>
    <d v="1899-12-30T03:00:00"/>
    <n v="1971"/>
    <n v="11818.59"/>
    <n v="1916.22"/>
    <n v="9902.3700000000008"/>
    <x v="3"/>
    <s v="Completed"/>
    <s v="6F"/>
    <n v="1"/>
    <n v="0"/>
    <s v="Weekday"/>
    <x v="56"/>
  </r>
  <r>
    <s v="F02295"/>
    <x v="704"/>
    <s v="E1265"/>
    <s v="P04516"/>
    <x v="1"/>
    <s v="First_Class"/>
    <s v="Mumbai"/>
    <s v="Bengaluru"/>
    <d v="2026-09-27T12:41:00"/>
    <d v="2026-09-27T13:41:00"/>
    <d v="1899-12-30T01:00:00"/>
    <n v="1921"/>
    <n v="14591.07"/>
    <n v="721.31"/>
    <n v="13869.76"/>
    <x v="3"/>
    <s v="Completed"/>
    <s v="5C"/>
    <n v="2"/>
    <n v="0"/>
    <s v="Weekend"/>
    <x v="67"/>
  </r>
  <r>
    <s v="F02296"/>
    <x v="1086"/>
    <s v="E1174"/>
    <s v="P05456"/>
    <x v="0"/>
    <s v="First_Class"/>
    <s v="Delhi"/>
    <s v="Hyderabad"/>
    <d v="2025-07-09T05:22:00"/>
    <d v="2025-07-09T09:22:00"/>
    <d v="1899-12-30T04:00:00"/>
    <n v="1055"/>
    <n v="13331.82"/>
    <n v="1251.1300000000001"/>
    <n v="12080.689999999999"/>
    <x v="3"/>
    <s v="Completed"/>
    <s v="19E"/>
    <n v="4"/>
    <n v="0"/>
    <s v="Weekday"/>
    <x v="7"/>
  </r>
  <r>
    <s v="F02297"/>
    <x v="645"/>
    <s v="E1823"/>
    <s v="P03191"/>
    <x v="1"/>
    <s v="Business"/>
    <s v="Ahmedabad"/>
    <s v="Delhi"/>
    <d v="2023-12-19T23:37:00"/>
    <d v="2023-12-20T02:37:00"/>
    <d v="1899-12-30T03:00:00"/>
    <n v="1096"/>
    <n v="10610.41"/>
    <n v="581.99"/>
    <n v="10028.42"/>
    <x v="1"/>
    <s v="Cancelled"/>
    <s v="10D"/>
    <n v="4"/>
    <n v="1"/>
    <s v="Weekday"/>
    <x v="8"/>
  </r>
  <r>
    <s v="F02298"/>
    <x v="1354"/>
    <s v="E1830"/>
    <s v="P04115"/>
    <x v="0"/>
    <s v="First_Class"/>
    <s v="Chennai"/>
    <s v="Pune"/>
    <d v="2025-03-28T13:08:00"/>
    <d v="2025-03-28T14:08:00"/>
    <d v="1899-12-30T01:00:00"/>
    <n v="317"/>
    <n v="13565.51"/>
    <n v="1472.15"/>
    <n v="12093.36"/>
    <x v="1"/>
    <s v="Completed"/>
    <s v="18E"/>
    <n v="4"/>
    <n v="0"/>
    <s v="Weekday"/>
    <x v="53"/>
  </r>
  <r>
    <s v="F02299"/>
    <x v="350"/>
    <s v="E1454"/>
    <s v="P01590"/>
    <x v="3"/>
    <s v="Business"/>
    <s v="Delhi"/>
    <s v="Kolkata"/>
    <d v="2025-10-24T23:10:00"/>
    <d v="2025-10-25T04:10:00"/>
    <d v="1899-12-30T05:00:00"/>
    <n v="1431"/>
    <n v="11256.92"/>
    <n v="1075.98"/>
    <n v="10180.94"/>
    <x v="2"/>
    <s v="Completed"/>
    <s v="14F"/>
    <n v="4"/>
    <n v="0"/>
    <s v="Weekday"/>
    <x v="20"/>
  </r>
  <r>
    <s v="F02300"/>
    <x v="205"/>
    <s v="E1825"/>
    <s v="P02485"/>
    <x v="4"/>
    <s v="Business"/>
    <s v="Delhi"/>
    <s v="Pune"/>
    <d v="2023-10-21T19:22:00"/>
    <d v="2023-10-21T21:22:00"/>
    <d v="1899-12-30T02:00:00"/>
    <n v="912"/>
    <n v="5704.81"/>
    <n v="1461.84"/>
    <n v="4242.97"/>
    <x v="2"/>
    <s v="Completed"/>
    <s v="28C"/>
    <n v="3"/>
    <n v="0"/>
    <s v="Weekend"/>
    <x v="23"/>
  </r>
  <r>
    <s v="F02301"/>
    <x v="1286"/>
    <s v="E1761"/>
    <s v="P05469"/>
    <x v="0"/>
    <s v="Economy"/>
    <s v="Kolkata"/>
    <s v="Chennai"/>
    <d v="2023-09-20T06:25:00"/>
    <d v="2023-09-20T11:25:00"/>
    <d v="1899-12-30T05:00:00"/>
    <n v="1509"/>
    <n v="13834.24"/>
    <n v="1927.94"/>
    <n v="11906.3"/>
    <x v="3"/>
    <s v="Completed"/>
    <s v="30A"/>
    <n v="1"/>
    <n v="0"/>
    <s v="Weekday"/>
    <x v="35"/>
  </r>
  <r>
    <s v="F02302"/>
    <x v="1100"/>
    <s v="E1035"/>
    <s v="P03384"/>
    <x v="3"/>
    <s v="Business"/>
    <s v="Ahmedabad"/>
    <s v="Chennai"/>
    <d v="2025-04-27T15:01:00"/>
    <d v="2025-04-27T19:01:00"/>
    <d v="1899-12-30T04:00:00"/>
    <n v="1915"/>
    <n v="8576.58"/>
    <n v="1079.96"/>
    <n v="7496.62"/>
    <x v="1"/>
    <s v="Completed"/>
    <s v="23C"/>
    <n v="4"/>
    <n v="0"/>
    <s v="Weekend"/>
    <x v="36"/>
  </r>
  <r>
    <s v="F02303"/>
    <x v="649"/>
    <s v="E1887"/>
    <s v="P00817"/>
    <x v="3"/>
    <s v="Economy"/>
    <s v="Lucknow"/>
    <s v="Ahmedabad"/>
    <d v="2024-01-17T08:40:00"/>
    <d v="2024-01-17T11:40:00"/>
    <d v="1899-12-30T03:00:00"/>
    <n v="778"/>
    <n v="9398.34"/>
    <n v="567.62"/>
    <n v="8830.7199999999993"/>
    <x v="3"/>
    <s v="Completed"/>
    <s v="23D"/>
    <n v="3"/>
    <n v="0"/>
    <s v="Weekday"/>
    <x v="37"/>
  </r>
  <r>
    <s v="F02304"/>
    <x v="839"/>
    <s v="E1115"/>
    <s v="P03958"/>
    <x v="2"/>
    <s v="First_Class"/>
    <s v="Hyderabad"/>
    <s v="Mumbai"/>
    <d v="2025-05-02T19:15:00"/>
    <d v="2025-05-02T21:15:00"/>
    <d v="1899-12-30T02:00:00"/>
    <n v="416"/>
    <n v="5659.26"/>
    <n v="486.08"/>
    <n v="5173.18"/>
    <x v="3"/>
    <s v="Completed"/>
    <s v="30B"/>
    <n v="5"/>
    <n v="0"/>
    <s v="Weekday"/>
    <x v="2"/>
  </r>
  <r>
    <s v="F02305"/>
    <x v="277"/>
    <s v="E1987"/>
    <s v="P03871"/>
    <x v="2"/>
    <s v="Economy"/>
    <s v="Hyderabad"/>
    <s v="Kolkata"/>
    <d v="2026-08-12T17:44:00"/>
    <d v="2026-08-12T22:44:00"/>
    <d v="1899-12-30T05:00:00"/>
    <n v="1830"/>
    <n v="3236.12"/>
    <n v="387.29"/>
    <n v="2848.83"/>
    <x v="3"/>
    <s v="Cancelled"/>
    <s v="24C"/>
    <n v="4"/>
    <n v="1"/>
    <s v="Weekday"/>
    <x v="15"/>
  </r>
  <r>
    <s v="F02306"/>
    <x v="121"/>
    <s v="E1988"/>
    <s v="P04154"/>
    <x v="4"/>
    <s v="Business"/>
    <s v="Pune"/>
    <s v="Lucknow"/>
    <d v="2024-03-10T18:07:00"/>
    <d v="2024-03-10T19:07:00"/>
    <d v="1899-12-30T01:00:00"/>
    <n v="1043"/>
    <n v="8730.7900000000009"/>
    <n v="984.53"/>
    <n v="7746.2600000000011"/>
    <x v="0"/>
    <s v="Completed"/>
    <s v="18E"/>
    <n v="2"/>
    <n v="0"/>
    <s v="Weekend"/>
    <x v="10"/>
  </r>
  <r>
    <s v="F02307"/>
    <x v="1059"/>
    <s v="E1224"/>
    <s v="P04441"/>
    <x v="3"/>
    <s v="First_Class"/>
    <s v="Hyderabad"/>
    <s v="Chennai"/>
    <d v="2024-12-26T08:22:00"/>
    <d v="2024-12-26T10:22:00"/>
    <d v="1899-12-30T02:00:00"/>
    <n v="831"/>
    <n v="5753.28"/>
    <n v="984.69"/>
    <n v="4768.59"/>
    <x v="3"/>
    <s v="Completed"/>
    <s v="25F"/>
    <n v="4"/>
    <n v="0"/>
    <s v="Weekday"/>
    <x v="57"/>
  </r>
  <r>
    <s v="F02308"/>
    <x v="1287"/>
    <s v="E1631"/>
    <s v="P00477"/>
    <x v="3"/>
    <s v="Business"/>
    <s v="Chennai"/>
    <s v="Pune"/>
    <d v="2025-11-23T14:21:00"/>
    <d v="2025-11-23T16:21:00"/>
    <d v="1899-12-30T02:00:00"/>
    <n v="841"/>
    <n v="4866.1000000000004"/>
    <n v="1976.04"/>
    <n v="2890.0600000000004"/>
    <x v="2"/>
    <s v="Completed"/>
    <s v="21E"/>
    <n v="5"/>
    <n v="0"/>
    <s v="Weekend"/>
    <x v="53"/>
  </r>
  <r>
    <s v="F02309"/>
    <x v="84"/>
    <s v="E1365"/>
    <s v="P04792"/>
    <x v="0"/>
    <s v="Business"/>
    <s v="Bengaluru"/>
    <s v="Lucknow"/>
    <d v="2026-12-11T00:10:00"/>
    <d v="2026-12-11T05:10:00"/>
    <d v="1899-12-30T05:00:00"/>
    <n v="1525"/>
    <n v="2090.7199999999998"/>
    <n v="701.27"/>
    <n v="1389.4499999999998"/>
    <x v="1"/>
    <s v="Completed"/>
    <s v="21D"/>
    <n v="1"/>
    <n v="0"/>
    <s v="Weekday"/>
    <x v="65"/>
  </r>
  <r>
    <s v="F02310"/>
    <x v="133"/>
    <s v="E1462"/>
    <s v="P02582"/>
    <x v="0"/>
    <s v="Business"/>
    <s v="Chennai"/>
    <s v="Lucknow"/>
    <d v="2026-01-12T22:47:00"/>
    <d v="2026-01-13T01:47:00"/>
    <d v="1899-12-30T03:00:00"/>
    <n v="1960"/>
    <n v="5369.76"/>
    <n v="1578.25"/>
    <n v="3791.51"/>
    <x v="3"/>
    <s v="Completed"/>
    <s v="7C"/>
    <n v="4"/>
    <n v="0"/>
    <s v="Weekday"/>
    <x v="42"/>
  </r>
  <r>
    <s v="F02311"/>
    <x v="754"/>
    <s v="E1968"/>
    <s v="P04706"/>
    <x v="3"/>
    <s v="First_Class"/>
    <s v="Delhi"/>
    <s v="Kolkata"/>
    <d v="2026-04-18T23:31:00"/>
    <d v="2026-04-19T04:31:00"/>
    <d v="1899-12-30T05:00:00"/>
    <n v="1746"/>
    <n v="12420.08"/>
    <n v="635.66"/>
    <n v="11784.42"/>
    <x v="2"/>
    <s v="Completed"/>
    <s v="10A"/>
    <n v="3"/>
    <n v="0"/>
    <s v="Weekend"/>
    <x v="20"/>
  </r>
  <r>
    <s v="F02312"/>
    <x v="875"/>
    <s v="E1589"/>
    <s v="P00236"/>
    <x v="1"/>
    <s v="Business"/>
    <s v="Kolkata"/>
    <s v="Hyderabad"/>
    <d v="2025-05-15T06:42:00"/>
    <d v="2025-05-15T07:42:00"/>
    <d v="1899-12-30T01:00:00"/>
    <n v="544"/>
    <n v="10373.11"/>
    <n v="1354.6"/>
    <n v="9018.51"/>
    <x v="2"/>
    <s v="Cancelled"/>
    <s v="9D"/>
    <n v="5"/>
    <n v="1"/>
    <s v="Weekday"/>
    <x v="60"/>
  </r>
  <r>
    <s v="F02313"/>
    <x v="187"/>
    <s v="E1834"/>
    <s v="P00363"/>
    <x v="2"/>
    <s v="First_Class"/>
    <s v="Hyderabad"/>
    <s v="Delhi"/>
    <d v="2025-08-28T14:23:00"/>
    <d v="2025-08-28T17:23:00"/>
    <d v="1899-12-30T03:00:00"/>
    <n v="1217"/>
    <n v="7105.48"/>
    <n v="493.47"/>
    <n v="6612.0099999999993"/>
    <x v="1"/>
    <s v="Cancelled"/>
    <s v="23B"/>
    <n v="2"/>
    <n v="1"/>
    <s v="Weekday"/>
    <x v="5"/>
  </r>
  <r>
    <s v="F02314"/>
    <x v="633"/>
    <s v="E1768"/>
    <s v="P01848"/>
    <x v="4"/>
    <s v="Business"/>
    <s v="Chennai"/>
    <s v="Mumbai"/>
    <d v="2026-03-18T22:04:00"/>
    <d v="2026-03-19T03:04:00"/>
    <d v="1899-12-30T05:00:00"/>
    <n v="2325"/>
    <n v="9428.25"/>
    <n v="1391.68"/>
    <n v="8036.57"/>
    <x v="1"/>
    <s v="Completed"/>
    <s v="8C"/>
    <n v="4"/>
    <n v="0"/>
    <s v="Weekday"/>
    <x v="29"/>
  </r>
  <r>
    <s v="F02315"/>
    <x v="1284"/>
    <s v="E1812"/>
    <s v="P00022"/>
    <x v="4"/>
    <s v="First_Class"/>
    <s v="Chennai"/>
    <s v="Delhi"/>
    <d v="2023-05-30T06:08:00"/>
    <d v="2023-05-30T07:08:00"/>
    <d v="1899-12-30T01:00:00"/>
    <n v="602"/>
    <n v="13244.58"/>
    <n v="1308.1400000000001"/>
    <n v="11936.44"/>
    <x v="4"/>
    <s v="Completed"/>
    <s v="22F"/>
    <n v="4"/>
    <n v="0"/>
    <s v="Weekday"/>
    <x v="48"/>
  </r>
  <r>
    <s v="F02316"/>
    <x v="1362"/>
    <s v="E1231"/>
    <s v="P04146"/>
    <x v="2"/>
    <s v="Economy"/>
    <s v="Kolkata"/>
    <s v="Pune"/>
    <d v="2023-04-14T00:48:00"/>
    <d v="2023-04-14T02:48:00"/>
    <d v="1899-12-30T02:00:00"/>
    <n v="2008"/>
    <n v="14491.63"/>
    <n v="797.44"/>
    <n v="13694.189999999999"/>
    <x v="3"/>
    <s v="Cancelled"/>
    <s v="29F"/>
    <n v="2"/>
    <n v="1"/>
    <s v="Weekday"/>
    <x v="13"/>
  </r>
  <r>
    <s v="F02317"/>
    <x v="48"/>
    <s v="E1174"/>
    <s v="P05141"/>
    <x v="4"/>
    <s v="Economy"/>
    <s v="Chennai"/>
    <s v="Kolkata"/>
    <d v="2023-03-11T14:35:00"/>
    <d v="2023-03-11T18:35:00"/>
    <d v="1899-12-30T04:00:00"/>
    <n v="1319"/>
    <n v="7921.54"/>
    <n v="1886.2"/>
    <n v="6035.34"/>
    <x v="0"/>
    <s v="Completed"/>
    <s v="25D"/>
    <n v="1"/>
    <n v="0"/>
    <s v="Weekend"/>
    <x v="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0">
  <r>
    <s v="F00001"/>
    <d v="2023-06-22T00:00:00"/>
    <s v="E1924"/>
    <s v="P00038"/>
    <x v="0"/>
    <x v="0"/>
    <x v="0"/>
    <s v="Ahmedabad"/>
    <x v="0"/>
    <d v="2023-10-04T15:17:00"/>
    <d v="1899-12-30T01:00:00"/>
    <n v="1639"/>
    <n v="6045.64"/>
    <n v="1262.58"/>
    <n v="4783.0600000000004"/>
    <s v="Net Banking"/>
    <s v="Completed"/>
    <s v="5B"/>
    <n v="4"/>
    <n v="0"/>
    <x v="0"/>
  </r>
  <r>
    <s v="F00002"/>
    <d v="2026-06-28T00:00:00"/>
    <s v="E1927"/>
    <s v="P03394"/>
    <x v="1"/>
    <x v="1"/>
    <x v="1"/>
    <s v="Mumbai"/>
    <x v="1"/>
    <d v="2025-03-12T08:10:00"/>
    <d v="1899-12-30T05:00:00"/>
    <n v="1136"/>
    <n v="13241.11"/>
    <n v="1339.67"/>
    <n v="11901.44"/>
    <s v="UPI"/>
    <s v="Completed"/>
    <s v="19B"/>
    <n v="1"/>
    <n v="0"/>
    <x v="0"/>
  </r>
  <r>
    <s v="F00003"/>
    <d v="2026-02-08T00:00:00"/>
    <s v="E1097"/>
    <s v="P01872"/>
    <x v="2"/>
    <x v="1"/>
    <x v="2"/>
    <s v="Mumbai"/>
    <x v="2"/>
    <d v="2023-07-13T00:09:00"/>
    <d v="1899-12-30T05:00:00"/>
    <n v="610"/>
    <n v="7993.21"/>
    <n v="747.59"/>
    <n v="7245.62"/>
    <s v="Debit Card"/>
    <s v="Cancelled"/>
    <s v="16A"/>
    <n v="4"/>
    <n v="1"/>
    <x v="0"/>
  </r>
  <r>
    <s v="F00004"/>
    <d v="2024-08-02T00:00:00"/>
    <s v="E1493"/>
    <s v="P00068"/>
    <x v="3"/>
    <x v="0"/>
    <x v="3"/>
    <s v="Mumbai"/>
    <x v="3"/>
    <d v="2025-08-02T00:41:00"/>
    <d v="1899-12-30T04:00:00"/>
    <n v="1754"/>
    <n v="1993.81"/>
    <n v="1646.64"/>
    <n v="347.16999999999985"/>
    <s v="Credit Card"/>
    <s v="Completed"/>
    <s v="1D"/>
    <n v="3"/>
    <n v="0"/>
    <x v="0"/>
  </r>
  <r>
    <s v="F00005"/>
    <d v="2026-03-10T00:00:00"/>
    <s v="E1725"/>
    <s v="P05997"/>
    <x v="3"/>
    <x v="0"/>
    <x v="2"/>
    <s v="Ahmedabad"/>
    <x v="4"/>
    <d v="2024-04-28T19:21:00"/>
    <d v="1899-12-30T04:00:00"/>
    <n v="1397"/>
    <n v="3666.11"/>
    <n v="1563.37"/>
    <n v="2102.7400000000002"/>
    <s v="Credit Card"/>
    <s v="Completed"/>
    <s v="24E"/>
    <n v="2"/>
    <n v="0"/>
    <x v="1"/>
  </r>
  <r>
    <s v="F00006"/>
    <d v="2023-09-29T00:00:00"/>
    <s v="E1069"/>
    <s v="P05999"/>
    <x v="2"/>
    <x v="0"/>
    <x v="2"/>
    <s v="Delhi"/>
    <x v="5"/>
    <d v="2023-10-20T15:36:00"/>
    <d v="1899-12-30T04:00:00"/>
    <n v="2315"/>
    <n v="7379.63"/>
    <n v="1429.2"/>
    <n v="5950.43"/>
    <s v="Net Banking"/>
    <s v="Completed"/>
    <s v="1C"/>
    <n v="2"/>
    <n v="0"/>
    <x v="0"/>
  </r>
  <r>
    <s v="F00007"/>
    <d v="2026-06-10T00:00:00"/>
    <s v="E1537"/>
    <s v="P05670"/>
    <x v="3"/>
    <x v="2"/>
    <x v="4"/>
    <s v="Ahmedabad"/>
    <x v="6"/>
    <d v="2024-12-20T05:56:00"/>
    <d v="1899-12-30T04:00:00"/>
    <n v="1350"/>
    <n v="10605.53"/>
    <n v="1975.9"/>
    <n v="8629.630000000001"/>
    <s v="Debit Card"/>
    <s v="Completed"/>
    <s v="17F"/>
    <n v="2"/>
    <n v="0"/>
    <x v="0"/>
  </r>
  <r>
    <s v="F00008"/>
    <d v="2024-07-19T00:00:00"/>
    <s v="E1264"/>
    <s v="P05865"/>
    <x v="0"/>
    <x v="0"/>
    <x v="2"/>
    <s v="Mumbai"/>
    <x v="7"/>
    <d v="2025-03-29T14:14:00"/>
    <d v="1899-12-30T03:00:00"/>
    <n v="1900"/>
    <n v="2811.72"/>
    <n v="900.18"/>
    <n v="1911.54"/>
    <s v="Debit Card"/>
    <s v="Completed"/>
    <s v="25B"/>
    <n v="5"/>
    <n v="0"/>
    <x v="1"/>
  </r>
  <r>
    <s v="F00009"/>
    <d v="2026-06-04T00:00:00"/>
    <s v="E1021"/>
    <s v="P00522"/>
    <x v="1"/>
    <x v="2"/>
    <x v="5"/>
    <s v="Hyderabad"/>
    <x v="8"/>
    <d v="2026-10-06T22:35:00"/>
    <d v="1899-12-30T01:00:00"/>
    <n v="1203"/>
    <n v="4537.79"/>
    <n v="538.33000000000004"/>
    <n v="3999.46"/>
    <s v="Debit Card"/>
    <s v="Completed"/>
    <s v="28E"/>
    <n v="1"/>
    <n v="0"/>
    <x v="0"/>
  </r>
  <r>
    <s v="F00010"/>
    <d v="2024-09-22T00:00:00"/>
    <s v="E1807"/>
    <s v="P05656"/>
    <x v="0"/>
    <x v="0"/>
    <x v="3"/>
    <s v="Delhi"/>
    <x v="9"/>
    <d v="2023-12-12T20:26:00"/>
    <d v="1899-12-30T02:00:00"/>
    <n v="485"/>
    <n v="13580.71"/>
    <n v="1264.6400000000001"/>
    <n v="12316.07"/>
    <s v="Cash"/>
    <s v="Completed"/>
    <s v="30D"/>
    <n v="4"/>
    <n v="0"/>
    <x v="0"/>
  </r>
  <r>
    <s v="F00011"/>
    <d v="2023-12-29T00:00:00"/>
    <s v="E1765"/>
    <s v="P00710"/>
    <x v="1"/>
    <x v="0"/>
    <x v="1"/>
    <s v="Delhi"/>
    <x v="10"/>
    <d v="2026-02-12T12:43:00"/>
    <d v="1899-12-30T02:00:00"/>
    <n v="1456"/>
    <n v="2316.3000000000002"/>
    <n v="830.78"/>
    <n v="1485.5200000000002"/>
    <s v="Debit Card"/>
    <s v="Completed"/>
    <s v="27F"/>
    <n v="4"/>
    <n v="0"/>
    <x v="0"/>
  </r>
  <r>
    <s v="F00012"/>
    <d v="2024-11-24T00:00:00"/>
    <s v="E1609"/>
    <s v="P03758"/>
    <x v="4"/>
    <x v="0"/>
    <x v="6"/>
    <s v="Lucknow"/>
    <x v="11"/>
    <d v="2023-02-18T20:12:00"/>
    <d v="1899-12-30T05:00:00"/>
    <n v="342"/>
    <n v="14112.04"/>
    <n v="1613.75"/>
    <n v="12498.29"/>
    <s v="Cash"/>
    <s v="Completed"/>
    <s v="25A"/>
    <n v="4"/>
    <n v="0"/>
    <x v="1"/>
  </r>
  <r>
    <s v="F00013"/>
    <d v="2024-12-31T00:00:00"/>
    <s v="E1678"/>
    <s v="P00309"/>
    <x v="0"/>
    <x v="1"/>
    <x v="7"/>
    <s v="Pune"/>
    <x v="12"/>
    <d v="2025-12-15T03:33:00"/>
    <d v="1899-12-30T03:00:00"/>
    <n v="1583"/>
    <n v="7396.81"/>
    <n v="1035.9000000000001"/>
    <n v="6360.91"/>
    <s v="Net Banking"/>
    <s v="Completed"/>
    <s v="23A"/>
    <n v="2"/>
    <n v="0"/>
    <x v="0"/>
  </r>
  <r>
    <s v="F00014"/>
    <d v="2024-12-17T00:00:00"/>
    <s v="E1721"/>
    <s v="P01409"/>
    <x v="4"/>
    <x v="1"/>
    <x v="2"/>
    <s v="Delhi"/>
    <x v="13"/>
    <d v="2023-07-05T14:59:00"/>
    <d v="1899-12-30T04:00:00"/>
    <n v="1883"/>
    <n v="3905.1"/>
    <n v="1933.94"/>
    <n v="1971.1599999999999"/>
    <s v="Credit Card"/>
    <s v="Completed"/>
    <s v="5A"/>
    <n v="1"/>
    <n v="0"/>
    <x v="0"/>
  </r>
  <r>
    <s v="F00015"/>
    <d v="2023-01-25T00:00:00"/>
    <s v="E1121"/>
    <s v="P03960"/>
    <x v="1"/>
    <x v="0"/>
    <x v="0"/>
    <s v="Hyderabad"/>
    <x v="14"/>
    <d v="2026-01-16T22:34:00"/>
    <d v="1899-12-30T04:00:00"/>
    <n v="573"/>
    <n v="5123.01"/>
    <n v="186.18"/>
    <n v="4936.83"/>
    <s v="UPI"/>
    <s v="Completed"/>
    <s v="18E"/>
    <n v="3"/>
    <n v="0"/>
    <x v="0"/>
  </r>
  <r>
    <s v="F00016"/>
    <d v="2024-03-10T00:00:00"/>
    <s v="E1581"/>
    <s v="P04461"/>
    <x v="4"/>
    <x v="1"/>
    <x v="4"/>
    <s v="Pune"/>
    <x v="15"/>
    <d v="2026-08-29T05:37:00"/>
    <d v="1899-12-30T01:00:00"/>
    <n v="1861"/>
    <n v="3022.46"/>
    <n v="1530.7"/>
    <n v="1491.76"/>
    <s v="Cash"/>
    <s v="Completed"/>
    <s v="30E"/>
    <n v="3"/>
    <n v="0"/>
    <x v="1"/>
  </r>
  <r>
    <s v="F00017"/>
    <d v="2026-02-04T00:00:00"/>
    <s v="E1908"/>
    <s v="P01138"/>
    <x v="3"/>
    <x v="1"/>
    <x v="4"/>
    <s v="Ahmedabad"/>
    <x v="16"/>
    <d v="2025-05-29T03:04:00"/>
    <d v="1899-12-30T02:00:00"/>
    <n v="551"/>
    <n v="8146.6"/>
    <n v="1110.05"/>
    <n v="7036.55"/>
    <s v="UPI"/>
    <s v="Completed"/>
    <s v="10E"/>
    <n v="5"/>
    <n v="0"/>
    <x v="0"/>
  </r>
  <r>
    <s v="F00018"/>
    <d v="2023-04-13T00:00:00"/>
    <s v="E1632"/>
    <s v="P04426"/>
    <x v="4"/>
    <x v="0"/>
    <x v="1"/>
    <s v="Chennai"/>
    <x v="17"/>
    <d v="2025-11-15T07:20:00"/>
    <d v="1899-12-30T02:00:00"/>
    <n v="798"/>
    <n v="10197.620000000001"/>
    <n v="894.33"/>
    <n v="9303.2900000000009"/>
    <s v="Debit Card"/>
    <s v="Completed"/>
    <s v="15C"/>
    <n v="5"/>
    <n v="0"/>
    <x v="1"/>
  </r>
  <r>
    <s v="F00019"/>
    <d v="2025-04-28T00:00:00"/>
    <s v="E1249"/>
    <s v="P01897"/>
    <x v="4"/>
    <x v="2"/>
    <x v="2"/>
    <s v="Kolkata"/>
    <x v="18"/>
    <d v="2024-12-22T01:24:00"/>
    <d v="1899-12-30T02:00:00"/>
    <n v="2175"/>
    <n v="8496.43"/>
    <n v="666.24"/>
    <n v="7830.1900000000005"/>
    <s v="Credit Card"/>
    <s v="Completed"/>
    <s v="11B"/>
    <n v="5"/>
    <n v="0"/>
    <x v="1"/>
  </r>
  <r>
    <s v="F00020"/>
    <d v="2025-02-18T00:00:00"/>
    <s v="E1061"/>
    <s v="P01920"/>
    <x v="0"/>
    <x v="0"/>
    <x v="7"/>
    <s v="Ahmedabad"/>
    <x v="19"/>
    <d v="2026-08-08T02:18:00"/>
    <d v="1899-12-30T04:00:00"/>
    <n v="860"/>
    <n v="9174.9500000000007"/>
    <n v="1045.6600000000001"/>
    <n v="8129.2900000000009"/>
    <s v="Credit Card"/>
    <s v="Completed"/>
    <s v="3E"/>
    <n v="4"/>
    <n v="0"/>
    <x v="0"/>
  </r>
  <r>
    <s v="F00021"/>
    <d v="2024-03-03T00:00:00"/>
    <s v="E1541"/>
    <s v="P05163"/>
    <x v="3"/>
    <x v="1"/>
    <x v="8"/>
    <s v="Mumbai"/>
    <x v="20"/>
    <d v="2023-05-02T06:01:00"/>
    <d v="1899-12-30T05:00:00"/>
    <n v="426"/>
    <n v="13887.22"/>
    <n v="1771.48"/>
    <n v="12115.74"/>
    <s v="UPI"/>
    <s v="Completed"/>
    <s v="3C"/>
    <n v="1"/>
    <n v="0"/>
    <x v="0"/>
  </r>
  <r>
    <s v="F00022"/>
    <d v="2025-09-01T00:00:00"/>
    <s v="E1391"/>
    <s v="P04623"/>
    <x v="1"/>
    <x v="0"/>
    <x v="5"/>
    <s v="Lucknow"/>
    <x v="21"/>
    <d v="2024-07-19T09:05:00"/>
    <d v="1899-12-30T02:00:00"/>
    <n v="630"/>
    <n v="14300.23"/>
    <n v="557.91"/>
    <n v="13742.32"/>
    <s v="Net Banking"/>
    <s v="Completed"/>
    <s v="13F"/>
    <n v="1"/>
    <n v="0"/>
    <x v="0"/>
  </r>
  <r>
    <s v="F00023"/>
    <d v="2023-08-29T00:00:00"/>
    <s v="E1097"/>
    <s v="P00521"/>
    <x v="0"/>
    <x v="1"/>
    <x v="4"/>
    <s v="Delhi"/>
    <x v="22"/>
    <d v="2025-06-02T00:30:00"/>
    <d v="1899-12-30T03:00:00"/>
    <n v="2247"/>
    <n v="13622.68"/>
    <n v="1041.52"/>
    <n v="12581.16"/>
    <s v="Net Banking"/>
    <s v="Cancelled"/>
    <s v="15E"/>
    <n v="3"/>
    <n v="1"/>
    <x v="1"/>
  </r>
  <r>
    <s v="F00024"/>
    <d v="2023-05-05T00:00:00"/>
    <s v="E1631"/>
    <s v="P04106"/>
    <x v="2"/>
    <x v="1"/>
    <x v="1"/>
    <s v="Chennai"/>
    <x v="23"/>
    <d v="2025-10-27T03:35:00"/>
    <d v="1899-12-30T01:00:00"/>
    <n v="636"/>
    <n v="5044.92"/>
    <n v="936.26"/>
    <n v="4108.66"/>
    <s v="Debit Card"/>
    <s v="Cancelled"/>
    <s v="7A"/>
    <n v="1"/>
    <n v="1"/>
    <x v="0"/>
  </r>
  <r>
    <s v="F00025"/>
    <d v="2026-07-24T00:00:00"/>
    <s v="E1453"/>
    <s v="P04577"/>
    <x v="0"/>
    <x v="1"/>
    <x v="1"/>
    <s v="Mumbai"/>
    <x v="24"/>
    <d v="2024-09-30T12:35:00"/>
    <d v="1899-12-30T02:00:00"/>
    <n v="307"/>
    <n v="12440.15"/>
    <n v="1058.6099999999999"/>
    <n v="11381.539999999999"/>
    <s v="Debit Card"/>
    <s v="Cancelled"/>
    <s v="4D"/>
    <n v="5"/>
    <n v="1"/>
    <x v="0"/>
  </r>
  <r>
    <s v="F00026"/>
    <d v="2026-07-24T00:00:00"/>
    <s v="E1490"/>
    <s v="P04998"/>
    <x v="3"/>
    <x v="0"/>
    <x v="2"/>
    <s v="Kolkata"/>
    <x v="25"/>
    <d v="2024-03-22T23:25:00"/>
    <d v="1899-12-30T04:00:00"/>
    <n v="842"/>
    <n v="7885.25"/>
    <n v="769.38"/>
    <n v="7115.87"/>
    <s v="Debit Card"/>
    <s v="Completed"/>
    <s v="27F"/>
    <n v="4"/>
    <n v="0"/>
    <x v="0"/>
  </r>
  <r>
    <s v="F00027"/>
    <d v="2026-09-25T00:00:00"/>
    <s v="E1747"/>
    <s v="P05013"/>
    <x v="2"/>
    <x v="2"/>
    <x v="5"/>
    <s v="Kolkata"/>
    <x v="26"/>
    <d v="2024-07-17T20:43:00"/>
    <d v="1899-12-30T01:00:00"/>
    <n v="2199"/>
    <n v="14974.91"/>
    <n v="1326"/>
    <n v="13648.91"/>
    <s v="Debit Card"/>
    <s v="Cancelled"/>
    <s v="10A"/>
    <n v="3"/>
    <n v="1"/>
    <x v="0"/>
  </r>
  <r>
    <s v="F00028"/>
    <d v="2023-06-06T00:00:00"/>
    <s v="E1264"/>
    <s v="P05151"/>
    <x v="1"/>
    <x v="0"/>
    <x v="7"/>
    <s v="Lucknow"/>
    <x v="27"/>
    <d v="2026-09-05T10:38:00"/>
    <d v="1899-12-30T05:00:00"/>
    <n v="690"/>
    <n v="13462.22"/>
    <n v="1964.13"/>
    <n v="11498.09"/>
    <s v="Net Banking"/>
    <s v="Completed"/>
    <s v="23A"/>
    <n v="5"/>
    <n v="0"/>
    <x v="1"/>
  </r>
  <r>
    <s v="F00029"/>
    <d v="2026-05-17T00:00:00"/>
    <s v="E1823"/>
    <s v="P02596"/>
    <x v="1"/>
    <x v="2"/>
    <x v="7"/>
    <s v="Pune"/>
    <x v="28"/>
    <d v="2026-08-22T14:47:00"/>
    <d v="1899-12-30T05:00:00"/>
    <n v="551"/>
    <n v="6699.72"/>
    <n v="846.58"/>
    <n v="5853.14"/>
    <s v="Credit Card"/>
    <s v="Completed"/>
    <s v="25E"/>
    <n v="2"/>
    <n v="0"/>
    <x v="1"/>
  </r>
  <r>
    <s v="F00030"/>
    <d v="2025-03-08T00:00:00"/>
    <s v="E1220"/>
    <s v="P00338"/>
    <x v="0"/>
    <x v="1"/>
    <x v="7"/>
    <s v="Delhi"/>
    <x v="29"/>
    <d v="2026-07-28T15:57:00"/>
    <d v="1899-12-30T05:00:00"/>
    <n v="990"/>
    <n v="10714.53"/>
    <n v="1787.54"/>
    <n v="8926.9900000000016"/>
    <s v="Cash"/>
    <s v="Cancelled"/>
    <s v="26E"/>
    <n v="4"/>
    <n v="1"/>
    <x v="0"/>
  </r>
  <r>
    <s v="F00031"/>
    <d v="2023-06-24T00:00:00"/>
    <s v="E1901"/>
    <s v="P01917"/>
    <x v="1"/>
    <x v="2"/>
    <x v="4"/>
    <s v="Ahmedabad"/>
    <x v="30"/>
    <d v="2023-02-06T23:56:00"/>
    <d v="1899-12-30T05:00:00"/>
    <n v="1464"/>
    <n v="10603.49"/>
    <n v="1408.5"/>
    <n v="9194.99"/>
    <s v="Net Banking"/>
    <s v="Completed"/>
    <s v="14B"/>
    <n v="5"/>
    <n v="0"/>
    <x v="0"/>
  </r>
  <r>
    <s v="F00032"/>
    <d v="2023-12-23T00:00:00"/>
    <s v="E1607"/>
    <s v="P01123"/>
    <x v="3"/>
    <x v="1"/>
    <x v="3"/>
    <s v="Delhi"/>
    <x v="31"/>
    <d v="2026-05-02T04:15:00"/>
    <d v="1899-12-30T05:00:00"/>
    <n v="804"/>
    <n v="13362.4"/>
    <n v="1004"/>
    <n v="12358.4"/>
    <s v="Cash"/>
    <s v="Completed"/>
    <s v="6C"/>
    <n v="3"/>
    <n v="0"/>
    <x v="0"/>
  </r>
  <r>
    <s v="F00033"/>
    <d v="2026-10-15T00:00:00"/>
    <s v="E1434"/>
    <s v="P03952"/>
    <x v="3"/>
    <x v="1"/>
    <x v="5"/>
    <s v="Pune"/>
    <x v="32"/>
    <d v="2024-02-17T09:53:00"/>
    <d v="1899-12-30T02:00:00"/>
    <n v="925"/>
    <n v="9626.39"/>
    <n v="133.34"/>
    <n v="9493.0499999999993"/>
    <s v="Debit Card"/>
    <s v="Completed"/>
    <s v="23D"/>
    <n v="1"/>
    <n v="0"/>
    <x v="1"/>
  </r>
  <r>
    <s v="F00034"/>
    <d v="2025-12-27T00:00:00"/>
    <s v="E1907"/>
    <s v="P01535"/>
    <x v="0"/>
    <x v="2"/>
    <x v="2"/>
    <s v="Mumbai"/>
    <x v="33"/>
    <d v="2026-09-24T04:42:00"/>
    <d v="1899-12-30T01:00:00"/>
    <n v="1979"/>
    <n v="14450.22"/>
    <n v="1373.28"/>
    <n v="13076.939999999999"/>
    <s v="Credit Card"/>
    <s v="Cancelled"/>
    <s v="6E"/>
    <n v="4"/>
    <n v="1"/>
    <x v="0"/>
  </r>
  <r>
    <s v="F00035"/>
    <d v="2023-04-22T00:00:00"/>
    <s v="E1883"/>
    <s v="P04628"/>
    <x v="3"/>
    <x v="1"/>
    <x v="5"/>
    <s v="Hyderabad"/>
    <x v="34"/>
    <d v="2025-02-27T08:08:00"/>
    <d v="1899-12-30T04:00:00"/>
    <n v="969"/>
    <n v="3136.18"/>
    <n v="1645.51"/>
    <n v="1490.6699999999998"/>
    <s v="Credit Card"/>
    <s v="Completed"/>
    <s v="26B"/>
    <n v="1"/>
    <n v="0"/>
    <x v="0"/>
  </r>
  <r>
    <s v="F00036"/>
    <d v="2026-03-21T00:00:00"/>
    <s v="E1818"/>
    <s v="P03221"/>
    <x v="3"/>
    <x v="2"/>
    <x v="1"/>
    <s v="Pune"/>
    <x v="35"/>
    <d v="2025-03-10T05:05:00"/>
    <d v="1899-12-30T04:00:00"/>
    <n v="2259"/>
    <n v="7616.13"/>
    <n v="1700.29"/>
    <n v="5915.84"/>
    <s v="Credit Card"/>
    <s v="Completed"/>
    <s v="11C"/>
    <n v="5"/>
    <n v="0"/>
    <x v="0"/>
  </r>
  <r>
    <s v="F00037"/>
    <d v="2026-03-02T00:00:00"/>
    <s v="E1178"/>
    <s v="P00501"/>
    <x v="4"/>
    <x v="0"/>
    <x v="6"/>
    <s v="Mumbai"/>
    <x v="36"/>
    <d v="2026-02-09T03:00:00"/>
    <d v="1899-12-30T03:00:00"/>
    <n v="2115"/>
    <n v="13857.06"/>
    <n v="1727.49"/>
    <n v="12129.57"/>
    <s v="UPI"/>
    <s v="Completed"/>
    <s v="15D"/>
    <n v="2"/>
    <n v="0"/>
    <x v="0"/>
  </r>
  <r>
    <s v="F00038"/>
    <d v="2024-09-24T00:00:00"/>
    <s v="E1893"/>
    <s v="P05965"/>
    <x v="4"/>
    <x v="0"/>
    <x v="4"/>
    <s v="Delhi"/>
    <x v="37"/>
    <d v="2026-01-19T22:11:00"/>
    <d v="1899-12-30T03:00:00"/>
    <n v="319"/>
    <n v="12593.14"/>
    <n v="802.1"/>
    <n v="11791.039999999999"/>
    <s v="UPI"/>
    <s v="Completed"/>
    <s v="28D"/>
    <n v="3"/>
    <n v="0"/>
    <x v="0"/>
  </r>
  <r>
    <s v="F00039"/>
    <d v="2023-12-17T00:00:00"/>
    <s v="E1655"/>
    <s v="P00169"/>
    <x v="1"/>
    <x v="0"/>
    <x v="3"/>
    <s v="Kolkata"/>
    <x v="38"/>
    <d v="2025-07-30T10:55:00"/>
    <d v="1899-12-30T01:00:00"/>
    <n v="2182"/>
    <n v="9488.4599999999991"/>
    <n v="121.97"/>
    <n v="9366.49"/>
    <s v="Credit Card"/>
    <s v="Completed"/>
    <s v="7B"/>
    <n v="5"/>
    <n v="0"/>
    <x v="0"/>
  </r>
  <r>
    <s v="F00040"/>
    <d v="2023-01-28T00:00:00"/>
    <s v="E1697"/>
    <s v="P00075"/>
    <x v="1"/>
    <x v="1"/>
    <x v="8"/>
    <s v="Chennai"/>
    <x v="39"/>
    <d v="2024-07-14T14:18:00"/>
    <d v="1899-12-30T02:00:00"/>
    <n v="692"/>
    <n v="5000.22"/>
    <n v="1067.45"/>
    <n v="3932.7700000000004"/>
    <s v="UPI"/>
    <s v="Completed"/>
    <s v="14E"/>
    <n v="3"/>
    <n v="0"/>
    <x v="1"/>
  </r>
  <r>
    <s v="F00041"/>
    <d v="2026-01-27T00:00:00"/>
    <s v="E1690"/>
    <s v="P04717"/>
    <x v="1"/>
    <x v="2"/>
    <x v="1"/>
    <s v="Mumbai"/>
    <x v="40"/>
    <d v="2026-02-11T16:30:00"/>
    <d v="1899-12-30T05:00:00"/>
    <n v="1551"/>
    <n v="13506.89"/>
    <n v="1469.48"/>
    <n v="12037.41"/>
    <s v="Cash"/>
    <s v="Completed"/>
    <s v="21D"/>
    <n v="5"/>
    <n v="0"/>
    <x v="0"/>
  </r>
  <r>
    <s v="F00042"/>
    <d v="2025-05-28T00:00:00"/>
    <s v="E1724"/>
    <s v="P04913"/>
    <x v="1"/>
    <x v="1"/>
    <x v="3"/>
    <s v="Mumbai"/>
    <x v="41"/>
    <d v="2025-01-25T17:10:00"/>
    <d v="1899-12-30T01:00:00"/>
    <n v="2365"/>
    <n v="7352.61"/>
    <n v="1715.86"/>
    <n v="5636.75"/>
    <s v="Debit Card"/>
    <s v="Completed"/>
    <s v="5B"/>
    <n v="1"/>
    <n v="0"/>
    <x v="1"/>
  </r>
  <r>
    <s v="F00043"/>
    <d v="2026-08-14T00:00:00"/>
    <s v="E1187"/>
    <s v="P05930"/>
    <x v="0"/>
    <x v="2"/>
    <x v="4"/>
    <s v="Lucknow"/>
    <x v="42"/>
    <d v="2025-01-24T15:52:00"/>
    <d v="1899-12-30T03:00:00"/>
    <n v="1122"/>
    <n v="12995.21"/>
    <n v="1270.48"/>
    <n v="11724.73"/>
    <s v="Cash"/>
    <s v="Cancelled"/>
    <s v="27B"/>
    <n v="3"/>
    <n v="1"/>
    <x v="0"/>
  </r>
  <r>
    <s v="F00044"/>
    <d v="2023-04-08T00:00:00"/>
    <s v="E1303"/>
    <s v="P02921"/>
    <x v="3"/>
    <x v="0"/>
    <x v="0"/>
    <s v="Mumbai"/>
    <x v="43"/>
    <d v="2025-12-19T23:41:00"/>
    <d v="1899-12-30T01:00:00"/>
    <n v="343"/>
    <n v="1924.46"/>
    <n v="691.13"/>
    <n v="1233.33"/>
    <s v="Cash"/>
    <s v="Completed"/>
    <s v="1B"/>
    <n v="3"/>
    <n v="0"/>
    <x v="0"/>
  </r>
  <r>
    <s v="F00045"/>
    <d v="2023-09-04T00:00:00"/>
    <s v="E1854"/>
    <s v="P00536"/>
    <x v="4"/>
    <x v="2"/>
    <x v="6"/>
    <s v="Ahmedabad"/>
    <x v="44"/>
    <d v="2026-09-29T07:13:00"/>
    <d v="1899-12-30T01:00:00"/>
    <n v="1882"/>
    <n v="7062.27"/>
    <n v="1245.79"/>
    <n v="5816.4800000000005"/>
    <s v="UPI"/>
    <s v="Completed"/>
    <s v="14A"/>
    <n v="2"/>
    <n v="0"/>
    <x v="0"/>
  </r>
  <r>
    <s v="F00046"/>
    <d v="2023-07-11T00:00:00"/>
    <s v="E1441"/>
    <s v="P00246"/>
    <x v="4"/>
    <x v="1"/>
    <x v="1"/>
    <s v="Ahmedabad"/>
    <x v="45"/>
    <d v="2024-12-31T05:53:00"/>
    <d v="1899-12-30T05:00:00"/>
    <n v="2370"/>
    <n v="1835.43"/>
    <n v="1217.56"/>
    <n v="617.87000000000012"/>
    <s v="UPI"/>
    <s v="Completed"/>
    <s v="22F"/>
    <n v="2"/>
    <n v="0"/>
    <x v="0"/>
  </r>
  <r>
    <s v="F00047"/>
    <d v="2026-01-22T00:00:00"/>
    <s v="E1736"/>
    <s v="P03310"/>
    <x v="1"/>
    <x v="2"/>
    <x v="1"/>
    <s v="Ahmedabad"/>
    <x v="46"/>
    <d v="2024-06-12T23:46:00"/>
    <d v="1899-12-30T02:00:00"/>
    <n v="352"/>
    <n v="14487.67"/>
    <n v="1923.16"/>
    <n v="12564.51"/>
    <s v="Debit Card"/>
    <s v="Completed"/>
    <s v="24D"/>
    <n v="5"/>
    <n v="0"/>
    <x v="0"/>
  </r>
  <r>
    <s v="F00048"/>
    <d v="2025-10-07T00:00:00"/>
    <s v="E1568"/>
    <s v="P01987"/>
    <x v="2"/>
    <x v="0"/>
    <x v="4"/>
    <s v="Mumbai"/>
    <x v="47"/>
    <d v="2026-07-18T02:31:00"/>
    <d v="1899-12-30T05:00:00"/>
    <n v="2334"/>
    <n v="9251.91"/>
    <n v="1656.57"/>
    <n v="7595.34"/>
    <s v="Cash"/>
    <s v="Cancelled"/>
    <s v="1F"/>
    <n v="3"/>
    <n v="1"/>
    <x v="0"/>
  </r>
  <r>
    <s v="F00049"/>
    <d v="2026-08-12T00:00:00"/>
    <s v="E1875"/>
    <s v="P02552"/>
    <x v="3"/>
    <x v="0"/>
    <x v="4"/>
    <s v="Ahmedabad"/>
    <x v="48"/>
    <d v="2025-09-01T11:29:00"/>
    <d v="1899-12-30T01:00:00"/>
    <n v="2443"/>
    <n v="7773.15"/>
    <n v="1795.41"/>
    <n v="5977.74"/>
    <s v="Credit Card"/>
    <s v="Completed"/>
    <s v="14A"/>
    <n v="4"/>
    <n v="0"/>
    <x v="0"/>
  </r>
  <r>
    <s v="F00050"/>
    <d v="2026-12-18T00:00:00"/>
    <s v="E1666"/>
    <s v="P05645"/>
    <x v="4"/>
    <x v="1"/>
    <x v="6"/>
    <s v="Mumbai"/>
    <x v="49"/>
    <d v="2025-10-12T04:07:00"/>
    <d v="1899-12-30T01:00:00"/>
    <n v="1268"/>
    <n v="9646.4"/>
    <n v="805.02"/>
    <n v="8841.3799999999992"/>
    <s v="Credit Card"/>
    <s v="Completed"/>
    <s v="29F"/>
    <n v="2"/>
    <n v="0"/>
    <x v="1"/>
  </r>
  <r>
    <s v="F00051"/>
    <d v="2025-05-28T00:00:00"/>
    <s v="E1417"/>
    <s v="P03195"/>
    <x v="4"/>
    <x v="0"/>
    <x v="8"/>
    <s v="Hyderabad"/>
    <x v="50"/>
    <d v="2023-12-03T03:38:00"/>
    <d v="1899-12-30T05:00:00"/>
    <n v="1502"/>
    <n v="6209.27"/>
    <n v="1896.8"/>
    <n v="4312.47"/>
    <s v="Cash"/>
    <s v="Completed"/>
    <s v="29D"/>
    <n v="4"/>
    <n v="0"/>
    <x v="1"/>
  </r>
  <r>
    <s v="F00052"/>
    <d v="2025-10-08T00:00:00"/>
    <s v="E1013"/>
    <s v="P01456"/>
    <x v="2"/>
    <x v="2"/>
    <x v="5"/>
    <s v="Hyderabad"/>
    <x v="51"/>
    <d v="2026-06-03T08:38:00"/>
    <d v="1899-12-30T05:00:00"/>
    <n v="1206"/>
    <n v="1699.8"/>
    <n v="67.27"/>
    <n v="1632.53"/>
    <s v="Debit Card"/>
    <s v="Cancelled"/>
    <s v="17E"/>
    <n v="4"/>
    <n v="1"/>
    <x v="0"/>
  </r>
  <r>
    <s v="F00053"/>
    <d v="2026-03-04T00:00:00"/>
    <s v="E1170"/>
    <s v="P01286"/>
    <x v="1"/>
    <x v="1"/>
    <x v="3"/>
    <s v="Hyderabad"/>
    <x v="52"/>
    <d v="2026-08-27T13:52:00"/>
    <d v="1899-12-30T03:00:00"/>
    <n v="1878"/>
    <n v="13558.93"/>
    <n v="1478.5"/>
    <n v="12080.43"/>
    <s v="Cash"/>
    <s v="Completed"/>
    <s v="18C"/>
    <n v="5"/>
    <n v="0"/>
    <x v="0"/>
  </r>
  <r>
    <s v="F00054"/>
    <d v="2024-10-22T00:00:00"/>
    <s v="E1542"/>
    <s v="P02137"/>
    <x v="0"/>
    <x v="0"/>
    <x v="4"/>
    <s v="Mumbai"/>
    <x v="53"/>
    <d v="2025-03-12T19:16:00"/>
    <d v="1899-12-30T02:00:00"/>
    <n v="1020"/>
    <n v="6482.39"/>
    <n v="818.9"/>
    <n v="5663.4900000000007"/>
    <s v="UPI"/>
    <s v="Cancelled"/>
    <s v="27C"/>
    <n v="3"/>
    <n v="1"/>
    <x v="0"/>
  </r>
  <r>
    <s v="F00055"/>
    <d v="2025-06-28T00:00:00"/>
    <s v="E1777"/>
    <s v="P01562"/>
    <x v="3"/>
    <x v="0"/>
    <x v="2"/>
    <s v="Kolkata"/>
    <x v="54"/>
    <d v="2024-03-31T06:05:00"/>
    <d v="1899-12-30T05:00:00"/>
    <n v="2411"/>
    <n v="8987.92"/>
    <n v="924.66"/>
    <n v="8063.26"/>
    <s v="Cash"/>
    <s v="Cancelled"/>
    <s v="21E"/>
    <n v="3"/>
    <n v="1"/>
    <x v="1"/>
  </r>
  <r>
    <s v="F00056"/>
    <d v="2025-05-08T00:00:00"/>
    <s v="E1834"/>
    <s v="P05441"/>
    <x v="0"/>
    <x v="1"/>
    <x v="0"/>
    <s v="Mumbai"/>
    <x v="55"/>
    <d v="2025-06-17T09:08:00"/>
    <d v="1899-12-30T02:00:00"/>
    <n v="1724"/>
    <n v="1531.5"/>
    <n v="360.83"/>
    <n v="1170.67"/>
    <s v="Cash"/>
    <s v="Cancelled"/>
    <s v="5F"/>
    <n v="1"/>
    <n v="1"/>
    <x v="0"/>
  </r>
  <r>
    <s v="F00057"/>
    <d v="2025-08-01T00:00:00"/>
    <s v="E1270"/>
    <s v="P00115"/>
    <x v="4"/>
    <x v="0"/>
    <x v="5"/>
    <s v="Kolkata"/>
    <x v="56"/>
    <d v="2023-04-02T21:33:00"/>
    <d v="1899-12-30T04:00:00"/>
    <n v="1658"/>
    <n v="5143.2"/>
    <n v="1118.8499999999999"/>
    <n v="4024.35"/>
    <s v="UPI"/>
    <s v="Completed"/>
    <s v="3E"/>
    <n v="2"/>
    <n v="0"/>
    <x v="1"/>
  </r>
  <r>
    <s v="F00058"/>
    <d v="2024-01-22T00:00:00"/>
    <s v="E1071"/>
    <s v="P05410"/>
    <x v="3"/>
    <x v="2"/>
    <x v="4"/>
    <s v="Chennai"/>
    <x v="57"/>
    <d v="2024-02-27T13:30:00"/>
    <d v="1899-12-30T05:00:00"/>
    <n v="1731"/>
    <n v="10501.06"/>
    <n v="536.74"/>
    <n v="9964.32"/>
    <s v="Credit Card"/>
    <s v="Cancelled"/>
    <s v="12B"/>
    <n v="5"/>
    <n v="1"/>
    <x v="0"/>
  </r>
  <r>
    <s v="F00059"/>
    <d v="2026-11-18T00:00:00"/>
    <s v="E1214"/>
    <s v="P00118"/>
    <x v="4"/>
    <x v="1"/>
    <x v="3"/>
    <s v="Chennai"/>
    <x v="58"/>
    <d v="2025-08-08T23:38:00"/>
    <d v="1899-12-30T04:00:00"/>
    <n v="2204"/>
    <n v="14205.5"/>
    <n v="1693.63"/>
    <n v="12511.869999999999"/>
    <s v="UPI"/>
    <s v="Completed"/>
    <s v="12C"/>
    <n v="2"/>
    <n v="0"/>
    <x v="0"/>
  </r>
  <r>
    <s v="F00060"/>
    <d v="2026-12-14T00:00:00"/>
    <s v="E1396"/>
    <s v="P01030"/>
    <x v="0"/>
    <x v="2"/>
    <x v="8"/>
    <s v="Ahmedabad"/>
    <x v="59"/>
    <d v="2025-05-14T10:55:00"/>
    <d v="1899-12-30T02:00:00"/>
    <n v="597"/>
    <n v="10804.17"/>
    <n v="774.33"/>
    <n v="10029.84"/>
    <s v="UPI"/>
    <s v="Cancelled"/>
    <s v="25F"/>
    <n v="4"/>
    <n v="1"/>
    <x v="0"/>
  </r>
  <r>
    <s v="F00061"/>
    <d v="2024-05-21T00:00:00"/>
    <s v="E1981"/>
    <s v="P04850"/>
    <x v="0"/>
    <x v="1"/>
    <x v="5"/>
    <s v="Hyderabad"/>
    <x v="60"/>
    <d v="2025-05-03T21:10:00"/>
    <d v="1899-12-30T01:00:00"/>
    <n v="1728"/>
    <n v="8959.4699999999993"/>
    <n v="1222.3"/>
    <n v="7737.1699999999992"/>
    <s v="Debit Card"/>
    <s v="Cancelled"/>
    <s v="6C"/>
    <n v="1"/>
    <n v="1"/>
    <x v="1"/>
  </r>
  <r>
    <s v="F00062"/>
    <d v="2025-07-08T00:00:00"/>
    <s v="E1290"/>
    <s v="P00895"/>
    <x v="3"/>
    <x v="0"/>
    <x v="3"/>
    <s v="Hyderabad"/>
    <x v="61"/>
    <d v="2026-07-18T13:05:00"/>
    <d v="1899-12-30T04:00:00"/>
    <n v="2019"/>
    <n v="4764.5"/>
    <n v="1967.66"/>
    <n v="2796.84"/>
    <s v="Cash"/>
    <s v="Completed"/>
    <s v="4E"/>
    <n v="5"/>
    <n v="0"/>
    <x v="1"/>
  </r>
  <r>
    <s v="F00063"/>
    <d v="2024-02-25T00:00:00"/>
    <s v="E1632"/>
    <s v="P02912"/>
    <x v="1"/>
    <x v="2"/>
    <x v="8"/>
    <s v="Pune"/>
    <x v="62"/>
    <d v="2024-02-13T08:23:00"/>
    <d v="1899-12-30T02:00:00"/>
    <n v="2155"/>
    <n v="12243.04"/>
    <n v="145.97"/>
    <n v="12097.070000000002"/>
    <s v="Net Banking"/>
    <s v="Completed"/>
    <s v="5A"/>
    <n v="1"/>
    <n v="0"/>
    <x v="0"/>
  </r>
  <r>
    <s v="F00064"/>
    <d v="2026-03-30T00:00:00"/>
    <s v="E1480"/>
    <s v="P02166"/>
    <x v="2"/>
    <x v="1"/>
    <x v="6"/>
    <s v="Hyderabad"/>
    <x v="63"/>
    <d v="2025-10-24T13:46:00"/>
    <d v="1899-12-30T01:00:00"/>
    <n v="2262"/>
    <n v="8028.68"/>
    <n v="1527.3"/>
    <n v="6501.38"/>
    <s v="Debit Card"/>
    <s v="Cancelled"/>
    <s v="23A"/>
    <n v="1"/>
    <n v="1"/>
    <x v="0"/>
  </r>
  <r>
    <s v="F00065"/>
    <d v="2024-05-26T00:00:00"/>
    <s v="E1915"/>
    <s v="P04776"/>
    <x v="1"/>
    <x v="2"/>
    <x v="8"/>
    <s v="Kolkata"/>
    <x v="64"/>
    <d v="2023-06-06T01:19:00"/>
    <d v="1899-12-30T04:00:00"/>
    <n v="1769"/>
    <n v="5971.27"/>
    <n v="702.03"/>
    <n v="5269.2400000000007"/>
    <s v="Net Banking"/>
    <s v="Completed"/>
    <s v="27F"/>
    <n v="4"/>
    <n v="0"/>
    <x v="0"/>
  </r>
  <r>
    <s v="F00066"/>
    <d v="2025-10-23T00:00:00"/>
    <s v="E1972"/>
    <s v="P04762"/>
    <x v="4"/>
    <x v="0"/>
    <x v="0"/>
    <s v="Mumbai"/>
    <x v="65"/>
    <d v="2026-10-05T02:27:00"/>
    <d v="1899-12-30T05:00:00"/>
    <n v="1277"/>
    <n v="6004.71"/>
    <n v="606.59"/>
    <n v="5398.12"/>
    <s v="Credit Card"/>
    <s v="Cancelled"/>
    <s v="14A"/>
    <n v="3"/>
    <n v="1"/>
    <x v="1"/>
  </r>
  <r>
    <s v="F00067"/>
    <d v="2024-03-05T00:00:00"/>
    <s v="E1177"/>
    <s v="P04961"/>
    <x v="0"/>
    <x v="0"/>
    <x v="1"/>
    <s v="Hyderabad"/>
    <x v="66"/>
    <d v="2024-11-14T11:38:00"/>
    <d v="1899-12-30T02:00:00"/>
    <n v="2122"/>
    <n v="1650.75"/>
    <n v="1076.27"/>
    <n v="574.48"/>
    <s v="Credit Card"/>
    <s v="Cancelled"/>
    <s v="28E"/>
    <n v="1"/>
    <n v="1"/>
    <x v="0"/>
  </r>
  <r>
    <s v="F00068"/>
    <d v="2023-11-26T00:00:00"/>
    <s v="E1010"/>
    <s v="P00053"/>
    <x v="3"/>
    <x v="0"/>
    <x v="6"/>
    <s v="Mumbai"/>
    <x v="67"/>
    <d v="2026-01-24T18:38:00"/>
    <d v="1899-12-30T04:00:00"/>
    <n v="1051"/>
    <n v="7129.43"/>
    <n v="1476.09"/>
    <n v="5653.34"/>
    <s v="Cash"/>
    <s v="Cancelled"/>
    <s v="12F"/>
    <n v="4"/>
    <n v="1"/>
    <x v="1"/>
  </r>
  <r>
    <s v="F00069"/>
    <d v="2025-11-20T00:00:00"/>
    <s v="E1733"/>
    <s v="P01988"/>
    <x v="4"/>
    <x v="2"/>
    <x v="5"/>
    <s v="Pune"/>
    <x v="68"/>
    <d v="2023-10-26T01:01:00"/>
    <d v="1899-12-30T01:00:00"/>
    <n v="2363"/>
    <n v="3347.76"/>
    <n v="1891.13"/>
    <n v="1456.63"/>
    <s v="Net Banking"/>
    <s v="Completed"/>
    <s v="8C"/>
    <n v="3"/>
    <n v="0"/>
    <x v="0"/>
  </r>
  <r>
    <s v="F00070"/>
    <d v="2025-07-17T00:00:00"/>
    <s v="E1044"/>
    <s v="P00383"/>
    <x v="4"/>
    <x v="0"/>
    <x v="0"/>
    <s v="Lucknow"/>
    <x v="69"/>
    <d v="2025-07-23T14:05:00"/>
    <d v="1899-12-30T05:00:00"/>
    <n v="300"/>
    <n v="7866.16"/>
    <n v="927.18"/>
    <n v="6938.98"/>
    <s v="Net Banking"/>
    <s v="Completed"/>
    <s v="22B"/>
    <n v="2"/>
    <n v="0"/>
    <x v="0"/>
  </r>
  <r>
    <s v="F00071"/>
    <d v="2023-04-24T00:00:00"/>
    <s v="E1231"/>
    <s v="P04695"/>
    <x v="3"/>
    <x v="2"/>
    <x v="6"/>
    <s v="Bengaluru"/>
    <x v="70"/>
    <d v="2026-04-29T23:58:00"/>
    <d v="1899-12-30T05:00:00"/>
    <n v="883"/>
    <n v="7904.01"/>
    <n v="1585.34"/>
    <n v="6318.67"/>
    <s v="UPI"/>
    <s v="Completed"/>
    <s v="9C"/>
    <n v="4"/>
    <n v="0"/>
    <x v="0"/>
  </r>
  <r>
    <s v="F00072"/>
    <d v="2026-05-03T00:00:00"/>
    <s v="E1207"/>
    <s v="P02278"/>
    <x v="1"/>
    <x v="0"/>
    <x v="6"/>
    <s v="Ahmedabad"/>
    <x v="71"/>
    <d v="2025-03-30T00:04:00"/>
    <d v="1899-12-30T05:00:00"/>
    <n v="767"/>
    <n v="9452.32"/>
    <n v="59.63"/>
    <n v="9392.69"/>
    <s v="UPI"/>
    <s v="Cancelled"/>
    <s v="1A"/>
    <n v="1"/>
    <n v="1"/>
    <x v="1"/>
  </r>
  <r>
    <s v="F00073"/>
    <d v="2025-06-29T00:00:00"/>
    <s v="E1798"/>
    <s v="P05255"/>
    <x v="0"/>
    <x v="2"/>
    <x v="4"/>
    <s v="Mumbai"/>
    <x v="72"/>
    <d v="2024-11-06T04:24:00"/>
    <d v="1899-12-30T03:00:00"/>
    <n v="1319"/>
    <n v="11263.92"/>
    <n v="1802.21"/>
    <n v="9461.7099999999991"/>
    <s v="UPI"/>
    <s v="Cancelled"/>
    <s v="18E"/>
    <n v="5"/>
    <n v="1"/>
    <x v="0"/>
  </r>
  <r>
    <s v="F00074"/>
    <d v="2025-02-11T00:00:00"/>
    <s v="E1036"/>
    <s v="P00290"/>
    <x v="0"/>
    <x v="0"/>
    <x v="6"/>
    <s v="Hyderabad"/>
    <x v="73"/>
    <d v="2025-05-22T08:33:00"/>
    <d v="1899-12-30T01:00:00"/>
    <n v="561"/>
    <n v="13393.81"/>
    <n v="1335.54"/>
    <n v="12058.27"/>
    <s v="Credit Card"/>
    <s v="Cancelled"/>
    <s v="27D"/>
    <n v="2"/>
    <n v="1"/>
    <x v="0"/>
  </r>
  <r>
    <s v="F00075"/>
    <d v="2025-11-18T00:00:00"/>
    <s v="E1441"/>
    <s v="P01039"/>
    <x v="0"/>
    <x v="0"/>
    <x v="7"/>
    <s v="Hyderabad"/>
    <x v="74"/>
    <d v="2025-01-29T02:23:00"/>
    <d v="1899-12-30T04:00:00"/>
    <n v="1674"/>
    <n v="4540.3100000000004"/>
    <n v="664.33"/>
    <n v="3875.9800000000005"/>
    <s v="Debit Card"/>
    <s v="Cancelled"/>
    <s v="14F"/>
    <n v="1"/>
    <n v="1"/>
    <x v="0"/>
  </r>
  <r>
    <s v="F00076"/>
    <d v="2024-09-18T00:00:00"/>
    <s v="E1245"/>
    <s v="P03095"/>
    <x v="0"/>
    <x v="2"/>
    <x v="8"/>
    <s v="Bengaluru"/>
    <x v="75"/>
    <d v="2026-02-02T20:37:00"/>
    <d v="1899-12-30T03:00:00"/>
    <n v="1275"/>
    <n v="11294.1"/>
    <n v="812.58"/>
    <n v="10481.52"/>
    <s v="Net Banking"/>
    <s v="Cancelled"/>
    <s v="12B"/>
    <n v="4"/>
    <n v="1"/>
    <x v="0"/>
  </r>
  <r>
    <s v="F00077"/>
    <d v="2023-12-29T00:00:00"/>
    <s v="E1117"/>
    <s v="P02330"/>
    <x v="4"/>
    <x v="2"/>
    <x v="4"/>
    <s v="Chennai"/>
    <x v="76"/>
    <d v="2026-07-29T15:51:00"/>
    <d v="1899-12-30T01:00:00"/>
    <n v="863"/>
    <n v="5808.39"/>
    <n v="919.5"/>
    <n v="4888.8900000000003"/>
    <s v="Cash"/>
    <s v="Cancelled"/>
    <s v="12F"/>
    <n v="1"/>
    <n v="1"/>
    <x v="0"/>
  </r>
  <r>
    <s v="F00078"/>
    <d v="2026-04-04T00:00:00"/>
    <s v="E1986"/>
    <s v="P03402"/>
    <x v="3"/>
    <x v="0"/>
    <x v="7"/>
    <s v="Lucknow"/>
    <x v="77"/>
    <d v="2023-04-09T23:26:00"/>
    <d v="1899-12-30T01:00:00"/>
    <n v="1731"/>
    <n v="5576.23"/>
    <n v="1464.64"/>
    <n v="4111.5899999999992"/>
    <s v="Debit Card"/>
    <s v="Completed"/>
    <s v="30E"/>
    <n v="1"/>
    <n v="0"/>
    <x v="1"/>
  </r>
  <r>
    <s v="F00079"/>
    <d v="2023-06-11T00:00:00"/>
    <s v="E1506"/>
    <s v="P04989"/>
    <x v="0"/>
    <x v="0"/>
    <x v="6"/>
    <s v="Chennai"/>
    <x v="78"/>
    <d v="2023-04-26T21:50:00"/>
    <d v="1899-12-30T04:00:00"/>
    <n v="724"/>
    <n v="12385.57"/>
    <n v="690.79"/>
    <n v="11694.779999999999"/>
    <s v="UPI"/>
    <s v="Cancelled"/>
    <s v="15E"/>
    <n v="1"/>
    <n v="1"/>
    <x v="0"/>
  </r>
  <r>
    <s v="F00080"/>
    <d v="2024-08-19T00:00:00"/>
    <s v="E1880"/>
    <s v="P00407"/>
    <x v="3"/>
    <x v="2"/>
    <x v="7"/>
    <s v="Hyderabad"/>
    <x v="79"/>
    <d v="2024-12-18T17:54:00"/>
    <d v="1899-12-30T02:00:00"/>
    <n v="1874"/>
    <n v="2629.5"/>
    <n v="1779.34"/>
    <n v="850.16000000000008"/>
    <s v="Debit Card"/>
    <s v="Cancelled"/>
    <s v="1C"/>
    <n v="5"/>
    <n v="1"/>
    <x v="0"/>
  </r>
  <r>
    <s v="F00081"/>
    <d v="2025-07-25T00:00:00"/>
    <s v="E1104"/>
    <s v="P00097"/>
    <x v="0"/>
    <x v="0"/>
    <x v="4"/>
    <s v="Ahmedabad"/>
    <x v="80"/>
    <d v="2023-11-04T19:41:00"/>
    <d v="1899-12-30T05:00:00"/>
    <n v="1779"/>
    <n v="14550.61"/>
    <n v="1067.46"/>
    <n v="13483.150000000001"/>
    <s v="Net Banking"/>
    <s v="Cancelled"/>
    <s v="22A"/>
    <n v="4"/>
    <n v="1"/>
    <x v="1"/>
  </r>
  <r>
    <s v="F00082"/>
    <d v="2025-04-17T00:00:00"/>
    <s v="E1933"/>
    <s v="P04617"/>
    <x v="2"/>
    <x v="2"/>
    <x v="1"/>
    <s v="Mumbai"/>
    <x v="81"/>
    <d v="2025-02-08T00:37:00"/>
    <d v="1899-12-30T05:00:00"/>
    <n v="1131"/>
    <n v="9329.07"/>
    <n v="1486.71"/>
    <n v="7842.36"/>
    <s v="Debit Card"/>
    <s v="Cancelled"/>
    <s v="3E"/>
    <n v="5"/>
    <n v="1"/>
    <x v="0"/>
  </r>
  <r>
    <s v="F00083"/>
    <d v="2025-12-19T00:00:00"/>
    <s v="E1657"/>
    <s v="P03732"/>
    <x v="2"/>
    <x v="0"/>
    <x v="4"/>
    <s v="Chennai"/>
    <x v="82"/>
    <d v="2026-02-19T12:24:00"/>
    <d v="1899-12-30T05:00:00"/>
    <n v="1996"/>
    <n v="10702.75"/>
    <n v="1675.31"/>
    <n v="9027.44"/>
    <s v="Credit Card"/>
    <s v="Cancelled"/>
    <s v="13E"/>
    <n v="1"/>
    <n v="1"/>
    <x v="0"/>
  </r>
  <r>
    <s v="F00084"/>
    <d v="2026-04-09T00:00:00"/>
    <s v="E1100"/>
    <s v="P04794"/>
    <x v="0"/>
    <x v="2"/>
    <x v="4"/>
    <s v="Bengaluru"/>
    <x v="83"/>
    <d v="2024-05-02T07:22:00"/>
    <d v="1899-12-30T04:00:00"/>
    <n v="364"/>
    <n v="10126.84"/>
    <n v="899.6"/>
    <n v="9227.24"/>
    <s v="Credit Card"/>
    <s v="Cancelled"/>
    <s v="25A"/>
    <n v="1"/>
    <n v="1"/>
    <x v="0"/>
  </r>
  <r>
    <s v="F00085"/>
    <d v="2023-02-25T00:00:00"/>
    <s v="E1093"/>
    <s v="P00248"/>
    <x v="0"/>
    <x v="1"/>
    <x v="7"/>
    <s v="Delhi"/>
    <x v="84"/>
    <d v="2025-03-28T06:15:00"/>
    <d v="1899-12-30T02:00:00"/>
    <n v="1923"/>
    <n v="4020.01"/>
    <n v="254.66"/>
    <n v="3765.3500000000004"/>
    <s v="Net Banking"/>
    <s v="Completed"/>
    <s v="25B"/>
    <n v="5"/>
    <n v="0"/>
    <x v="0"/>
  </r>
  <r>
    <s v="F00086"/>
    <d v="2026-08-11T00:00:00"/>
    <s v="E1069"/>
    <s v="P03764"/>
    <x v="0"/>
    <x v="1"/>
    <x v="0"/>
    <s v="Delhi"/>
    <x v="85"/>
    <d v="2026-01-14T01:43:00"/>
    <d v="1899-12-30T02:00:00"/>
    <n v="385"/>
    <n v="4352.79"/>
    <n v="153.6"/>
    <n v="4199.1899999999996"/>
    <s v="Debit Card"/>
    <s v="Completed"/>
    <s v="12C"/>
    <n v="4"/>
    <n v="0"/>
    <x v="0"/>
  </r>
  <r>
    <s v="F00087"/>
    <d v="2023-09-26T00:00:00"/>
    <s v="E1368"/>
    <s v="P01187"/>
    <x v="4"/>
    <x v="0"/>
    <x v="0"/>
    <s v="Bengaluru"/>
    <x v="86"/>
    <d v="2023-05-25T05:18:00"/>
    <d v="1899-12-30T04:00:00"/>
    <n v="1612"/>
    <n v="6308.68"/>
    <n v="1350.5"/>
    <n v="4958.18"/>
    <s v="Credit Card"/>
    <s v="Completed"/>
    <s v="16E"/>
    <n v="4"/>
    <n v="0"/>
    <x v="0"/>
  </r>
  <r>
    <s v="F00088"/>
    <d v="2025-01-07T00:00:00"/>
    <s v="E1428"/>
    <s v="P03718"/>
    <x v="0"/>
    <x v="2"/>
    <x v="0"/>
    <s v="Hyderabad"/>
    <x v="87"/>
    <d v="2024-08-27T08:58:00"/>
    <d v="1899-12-30T03:00:00"/>
    <n v="591"/>
    <n v="7054.51"/>
    <n v="749.75"/>
    <n v="6304.76"/>
    <s v="Debit Card"/>
    <s v="Completed"/>
    <s v="1C"/>
    <n v="1"/>
    <n v="0"/>
    <x v="0"/>
  </r>
  <r>
    <s v="F00089"/>
    <d v="2024-03-13T00:00:00"/>
    <s v="E1883"/>
    <s v="P02061"/>
    <x v="1"/>
    <x v="2"/>
    <x v="0"/>
    <s v="Mumbai"/>
    <x v="88"/>
    <d v="2026-12-28T00:13:00"/>
    <d v="1899-12-30T01:00:00"/>
    <n v="581"/>
    <n v="3576.28"/>
    <n v="114.75"/>
    <n v="3461.53"/>
    <s v="Credit Card"/>
    <s v="Completed"/>
    <s v="7D"/>
    <n v="2"/>
    <n v="0"/>
    <x v="1"/>
  </r>
  <r>
    <s v="F00090"/>
    <d v="2023-08-17T00:00:00"/>
    <s v="E1564"/>
    <s v="P04399"/>
    <x v="1"/>
    <x v="0"/>
    <x v="4"/>
    <s v="Ahmedabad"/>
    <x v="89"/>
    <d v="2026-10-03T16:07:00"/>
    <d v="1899-12-30T03:00:00"/>
    <n v="554"/>
    <n v="13353.17"/>
    <n v="491.86"/>
    <n v="12861.31"/>
    <s v="Debit Card"/>
    <s v="Cancelled"/>
    <s v="27E"/>
    <n v="1"/>
    <n v="1"/>
    <x v="1"/>
  </r>
  <r>
    <s v="F00091"/>
    <d v="2025-06-21T00:00:00"/>
    <s v="E1629"/>
    <s v="P05227"/>
    <x v="3"/>
    <x v="0"/>
    <x v="4"/>
    <s v="Pune"/>
    <x v="90"/>
    <d v="2026-11-19T21:17:00"/>
    <d v="1899-12-30T01:00:00"/>
    <n v="582"/>
    <n v="4115.3"/>
    <n v="1602.38"/>
    <n v="2512.92"/>
    <s v="Cash"/>
    <s v="Completed"/>
    <s v="24E"/>
    <n v="1"/>
    <n v="0"/>
    <x v="0"/>
  </r>
  <r>
    <s v="F00092"/>
    <d v="2026-09-18T00:00:00"/>
    <s v="E1284"/>
    <s v="P00612"/>
    <x v="0"/>
    <x v="1"/>
    <x v="8"/>
    <s v="Delhi"/>
    <x v="91"/>
    <d v="2023-11-05T00:47:00"/>
    <d v="1899-12-30T02:00:00"/>
    <n v="1721"/>
    <n v="13244.48"/>
    <n v="1158.21"/>
    <n v="12086.27"/>
    <s v="Cash"/>
    <s v="Completed"/>
    <s v="14C"/>
    <n v="2"/>
    <n v="0"/>
    <x v="1"/>
  </r>
  <r>
    <s v="F00093"/>
    <d v="2024-09-17T00:00:00"/>
    <s v="E1444"/>
    <s v="P00386"/>
    <x v="3"/>
    <x v="1"/>
    <x v="7"/>
    <s v="Kolkata"/>
    <x v="92"/>
    <d v="2024-05-10T02:15:00"/>
    <d v="1899-12-30T05:00:00"/>
    <n v="1014"/>
    <n v="10944.79"/>
    <n v="163.56"/>
    <n v="10781.230000000001"/>
    <s v="Cash"/>
    <s v="Completed"/>
    <s v="23D"/>
    <n v="2"/>
    <n v="0"/>
    <x v="0"/>
  </r>
  <r>
    <s v="F00094"/>
    <d v="2025-05-24T00:00:00"/>
    <s v="E1408"/>
    <s v="P04591"/>
    <x v="2"/>
    <x v="0"/>
    <x v="0"/>
    <s v="Mumbai"/>
    <x v="93"/>
    <d v="2024-01-20T16:28:00"/>
    <d v="1899-12-30T05:00:00"/>
    <n v="1459"/>
    <n v="12809.77"/>
    <n v="1756.05"/>
    <n v="11053.720000000001"/>
    <s v="Debit Card"/>
    <s v="Completed"/>
    <s v="1C"/>
    <n v="5"/>
    <n v="0"/>
    <x v="1"/>
  </r>
  <r>
    <s v="F00095"/>
    <d v="2023-06-17T00:00:00"/>
    <s v="E1723"/>
    <s v="P04187"/>
    <x v="2"/>
    <x v="1"/>
    <x v="6"/>
    <s v="Lucknow"/>
    <x v="94"/>
    <d v="2026-10-29T10:13:00"/>
    <d v="1899-12-30T02:00:00"/>
    <n v="492"/>
    <n v="5361.77"/>
    <n v="718.62"/>
    <n v="4643.1500000000005"/>
    <s v="Credit Card"/>
    <s v="Cancelled"/>
    <s v="17A"/>
    <n v="1"/>
    <n v="1"/>
    <x v="0"/>
  </r>
  <r>
    <s v="F00096"/>
    <d v="2023-12-31T00:00:00"/>
    <s v="E1244"/>
    <s v="P01430"/>
    <x v="3"/>
    <x v="0"/>
    <x v="0"/>
    <s v="Bengaluru"/>
    <x v="95"/>
    <d v="2023-10-28T21:34:00"/>
    <d v="1899-12-30T03:00:00"/>
    <n v="400"/>
    <n v="5235.26"/>
    <n v="1189.2"/>
    <n v="4046.0600000000004"/>
    <s v="UPI"/>
    <s v="Completed"/>
    <s v="11F"/>
    <n v="2"/>
    <n v="0"/>
    <x v="1"/>
  </r>
  <r>
    <s v="F00097"/>
    <d v="2023-06-28T00:00:00"/>
    <s v="E1688"/>
    <s v="P04379"/>
    <x v="0"/>
    <x v="1"/>
    <x v="8"/>
    <s v="Mumbai"/>
    <x v="96"/>
    <d v="2026-06-29T02:01:00"/>
    <d v="1899-12-30T05:00:00"/>
    <n v="2373"/>
    <n v="12015.87"/>
    <n v="1939.78"/>
    <n v="10076.09"/>
    <s v="UPI"/>
    <s v="Cancelled"/>
    <s v="29B"/>
    <n v="5"/>
    <n v="1"/>
    <x v="1"/>
  </r>
  <r>
    <s v="F00098"/>
    <d v="2023-03-31T00:00:00"/>
    <s v="E1485"/>
    <s v="P05479"/>
    <x v="4"/>
    <x v="0"/>
    <x v="1"/>
    <s v="Ahmedabad"/>
    <x v="97"/>
    <d v="2025-08-15T09:08:00"/>
    <d v="1899-12-30T05:00:00"/>
    <n v="359"/>
    <n v="9009.58"/>
    <n v="182.81"/>
    <n v="8826.77"/>
    <s v="Credit Card"/>
    <s v="Completed"/>
    <s v="28F"/>
    <n v="2"/>
    <n v="0"/>
    <x v="0"/>
  </r>
  <r>
    <s v="F00099"/>
    <d v="2023-07-13T00:00:00"/>
    <s v="E1180"/>
    <s v="P03929"/>
    <x v="3"/>
    <x v="1"/>
    <x v="4"/>
    <s v="Lucknow"/>
    <x v="98"/>
    <d v="2025-10-11T13:57:00"/>
    <d v="1899-12-30T04:00:00"/>
    <n v="2226"/>
    <n v="8587.2800000000007"/>
    <n v="922.59"/>
    <n v="7664.6900000000005"/>
    <s v="Credit Card"/>
    <s v="Completed"/>
    <s v="9D"/>
    <n v="4"/>
    <n v="0"/>
    <x v="1"/>
  </r>
  <r>
    <s v="F00100"/>
    <d v="2024-08-16T00:00:00"/>
    <s v="E1085"/>
    <s v="P03584"/>
    <x v="4"/>
    <x v="0"/>
    <x v="5"/>
    <s v="Ahmedabad"/>
    <x v="99"/>
    <d v="2023-01-17T08:54:00"/>
    <d v="1899-12-30T02:00:00"/>
    <n v="930"/>
    <n v="3787.41"/>
    <n v="342.21"/>
    <n v="3445.2"/>
    <s v="UPI"/>
    <s v="Cancelled"/>
    <s v="19A"/>
    <n v="5"/>
    <n v="1"/>
    <x v="0"/>
  </r>
  <r>
    <s v="F00101"/>
    <d v="2024-03-09T00:00:00"/>
    <s v="E1533"/>
    <s v="P05048"/>
    <x v="0"/>
    <x v="1"/>
    <x v="0"/>
    <s v="Pune"/>
    <x v="100"/>
    <d v="2026-01-23T23:00:00"/>
    <d v="1899-12-30T01:00:00"/>
    <n v="817"/>
    <n v="13065.73"/>
    <n v="1751.95"/>
    <n v="11313.779999999999"/>
    <s v="Credit Card"/>
    <s v="Cancelled"/>
    <s v="30A"/>
    <n v="4"/>
    <n v="1"/>
    <x v="0"/>
  </r>
  <r>
    <s v="F00102"/>
    <d v="2025-05-02T00:00:00"/>
    <s v="E1844"/>
    <s v="P01645"/>
    <x v="1"/>
    <x v="1"/>
    <x v="4"/>
    <s v="Chennai"/>
    <x v="101"/>
    <d v="2025-05-12T01:20:00"/>
    <d v="1899-12-30T05:00:00"/>
    <n v="522"/>
    <n v="5942.91"/>
    <n v="1209.42"/>
    <n v="4733.49"/>
    <s v="Credit Card"/>
    <s v="Completed"/>
    <s v="1D"/>
    <n v="5"/>
    <n v="0"/>
    <x v="1"/>
  </r>
  <r>
    <s v="F00103"/>
    <d v="2025-09-03T00:00:00"/>
    <s v="E1543"/>
    <s v="P02065"/>
    <x v="3"/>
    <x v="0"/>
    <x v="7"/>
    <s v="Kolkata"/>
    <x v="102"/>
    <d v="2026-12-24T12:30:00"/>
    <d v="1899-12-30T02:00:00"/>
    <n v="516"/>
    <n v="5274.27"/>
    <n v="446.8"/>
    <n v="4827.47"/>
    <s v="UPI"/>
    <s v="Cancelled"/>
    <s v="5E"/>
    <n v="1"/>
    <n v="1"/>
    <x v="0"/>
  </r>
  <r>
    <s v="F00104"/>
    <d v="2026-04-26T00:00:00"/>
    <s v="E1565"/>
    <s v="P01308"/>
    <x v="2"/>
    <x v="0"/>
    <x v="0"/>
    <s v="Pune"/>
    <x v="103"/>
    <d v="2024-08-09T18:45:00"/>
    <d v="1899-12-30T04:00:00"/>
    <n v="760"/>
    <n v="13855.76"/>
    <n v="1789.91"/>
    <n v="12065.85"/>
    <s v="Cash"/>
    <s v="Completed"/>
    <s v="27B"/>
    <n v="1"/>
    <n v="0"/>
    <x v="0"/>
  </r>
  <r>
    <s v="F00105"/>
    <d v="2023-03-02T00:00:00"/>
    <s v="E1343"/>
    <s v="P01681"/>
    <x v="2"/>
    <x v="1"/>
    <x v="2"/>
    <s v="Ahmedabad"/>
    <x v="104"/>
    <d v="2024-01-22T03:45:00"/>
    <d v="1899-12-30T03:00:00"/>
    <n v="1568"/>
    <n v="10982.64"/>
    <n v="57.71"/>
    <n v="10924.93"/>
    <s v="Credit Card"/>
    <s v="Completed"/>
    <s v="4C"/>
    <n v="4"/>
    <n v="0"/>
    <x v="0"/>
  </r>
  <r>
    <s v="F00106"/>
    <d v="2024-01-17T00:00:00"/>
    <s v="E1241"/>
    <s v="P04799"/>
    <x v="3"/>
    <x v="0"/>
    <x v="6"/>
    <s v="Mumbai"/>
    <x v="105"/>
    <d v="2023-03-23T23:57:00"/>
    <d v="1899-12-30T03:00:00"/>
    <n v="1796"/>
    <n v="5212.7299999999996"/>
    <n v="1052.77"/>
    <n v="4159.9599999999991"/>
    <s v="Cash"/>
    <s v="Cancelled"/>
    <s v="19A"/>
    <n v="4"/>
    <n v="1"/>
    <x v="0"/>
  </r>
  <r>
    <s v="F00107"/>
    <d v="2024-12-10T00:00:00"/>
    <s v="E1991"/>
    <s v="P03295"/>
    <x v="0"/>
    <x v="2"/>
    <x v="5"/>
    <s v="Kolkata"/>
    <x v="106"/>
    <d v="2026-12-18T22:32:00"/>
    <d v="1899-12-30T01:00:00"/>
    <n v="2029"/>
    <n v="9712.4500000000007"/>
    <n v="1368.74"/>
    <n v="8343.7100000000009"/>
    <s v="Debit Card"/>
    <s v="Completed"/>
    <s v="15D"/>
    <n v="3"/>
    <n v="0"/>
    <x v="0"/>
  </r>
  <r>
    <s v="F00108"/>
    <d v="2026-02-16T00:00:00"/>
    <s v="E1453"/>
    <s v="P05612"/>
    <x v="0"/>
    <x v="1"/>
    <x v="6"/>
    <s v="Hyderabad"/>
    <x v="107"/>
    <d v="2023-01-21T14:32:00"/>
    <d v="1899-12-30T05:00:00"/>
    <n v="660"/>
    <n v="5523.66"/>
    <n v="1547.87"/>
    <n v="3975.79"/>
    <s v="Cash"/>
    <s v="Completed"/>
    <s v="25E"/>
    <n v="5"/>
    <n v="0"/>
    <x v="1"/>
  </r>
  <r>
    <s v="F00109"/>
    <d v="2023-07-12T00:00:00"/>
    <s v="E1129"/>
    <s v="P00959"/>
    <x v="4"/>
    <x v="0"/>
    <x v="1"/>
    <s v="Kolkata"/>
    <x v="108"/>
    <d v="2025-07-23T00:14:00"/>
    <d v="1899-12-30T02:00:00"/>
    <n v="2371"/>
    <n v="11067.15"/>
    <n v="363.59"/>
    <n v="10703.56"/>
    <s v="Credit Card"/>
    <s v="Completed"/>
    <s v="7F"/>
    <n v="1"/>
    <n v="0"/>
    <x v="0"/>
  </r>
  <r>
    <s v="F00110"/>
    <d v="2025-04-14T00:00:00"/>
    <s v="E1400"/>
    <s v="P05859"/>
    <x v="3"/>
    <x v="1"/>
    <x v="8"/>
    <s v="Mumbai"/>
    <x v="109"/>
    <d v="2023-12-13T05:34:00"/>
    <d v="1899-12-30T05:00:00"/>
    <n v="1142"/>
    <n v="2817.1"/>
    <n v="670.29"/>
    <n v="2146.81"/>
    <s v="Net Banking"/>
    <s v="Cancelled"/>
    <s v="1C"/>
    <n v="3"/>
    <n v="1"/>
    <x v="0"/>
  </r>
  <r>
    <s v="F00111"/>
    <d v="2024-07-21T00:00:00"/>
    <s v="E1640"/>
    <s v="P01394"/>
    <x v="0"/>
    <x v="0"/>
    <x v="2"/>
    <s v="Kolkata"/>
    <x v="110"/>
    <d v="2024-01-23T22:06:00"/>
    <d v="1899-12-30T05:00:00"/>
    <n v="726"/>
    <n v="14264.27"/>
    <n v="604.59"/>
    <n v="13659.68"/>
    <s v="UPI"/>
    <s v="Cancelled"/>
    <s v="23B"/>
    <n v="5"/>
    <n v="1"/>
    <x v="0"/>
  </r>
  <r>
    <s v="F00112"/>
    <d v="2026-12-25T00:00:00"/>
    <s v="E1344"/>
    <s v="P05484"/>
    <x v="2"/>
    <x v="0"/>
    <x v="6"/>
    <s v="Ahmedabad"/>
    <x v="111"/>
    <d v="2024-09-12T23:22:00"/>
    <d v="1899-12-30T01:00:00"/>
    <n v="1079"/>
    <n v="11595.79"/>
    <n v="1342.1"/>
    <n v="10253.69"/>
    <s v="Debit Card"/>
    <s v="Completed"/>
    <s v="28D"/>
    <n v="2"/>
    <n v="0"/>
    <x v="0"/>
  </r>
  <r>
    <s v="F00113"/>
    <d v="2023-02-25T00:00:00"/>
    <s v="E1406"/>
    <s v="P00731"/>
    <x v="0"/>
    <x v="1"/>
    <x v="5"/>
    <s v="Bengaluru"/>
    <x v="112"/>
    <d v="2024-11-15T04:15:00"/>
    <d v="1899-12-30T02:00:00"/>
    <n v="2235"/>
    <n v="4680.01"/>
    <n v="532.91"/>
    <n v="4147.1000000000004"/>
    <s v="Net Banking"/>
    <s v="Cancelled"/>
    <s v="15C"/>
    <n v="3"/>
    <n v="1"/>
    <x v="0"/>
  </r>
  <r>
    <s v="F00114"/>
    <d v="2023-10-08T00:00:00"/>
    <s v="E1486"/>
    <s v="P02951"/>
    <x v="3"/>
    <x v="2"/>
    <x v="5"/>
    <s v="Chennai"/>
    <x v="113"/>
    <d v="2023-01-23T04:05:00"/>
    <d v="1899-12-30T01:00:00"/>
    <n v="2234"/>
    <n v="4530.68"/>
    <n v="1992.28"/>
    <n v="2538.4000000000005"/>
    <s v="Debit Card"/>
    <s v="Cancelled"/>
    <s v="9F"/>
    <n v="2"/>
    <n v="1"/>
    <x v="0"/>
  </r>
  <r>
    <s v="F00115"/>
    <d v="2026-11-20T00:00:00"/>
    <s v="E1341"/>
    <s v="P05419"/>
    <x v="3"/>
    <x v="0"/>
    <x v="2"/>
    <s v="Chennai"/>
    <x v="114"/>
    <d v="2025-07-25T19:51:00"/>
    <d v="1899-12-30T02:00:00"/>
    <n v="531"/>
    <n v="7384.14"/>
    <n v="60"/>
    <n v="7324.14"/>
    <s v="Net Banking"/>
    <s v="Completed"/>
    <s v="16C"/>
    <n v="3"/>
    <n v="0"/>
    <x v="0"/>
  </r>
  <r>
    <s v="F00116"/>
    <d v="2023-12-30T00:00:00"/>
    <s v="E1504"/>
    <s v="P03811"/>
    <x v="2"/>
    <x v="1"/>
    <x v="6"/>
    <s v="Kolkata"/>
    <x v="115"/>
    <d v="2026-05-24T07:10:00"/>
    <d v="1899-12-30T02:00:00"/>
    <n v="2332"/>
    <n v="2294.92"/>
    <n v="1632.63"/>
    <n v="662.29"/>
    <s v="Cash"/>
    <s v="Completed"/>
    <s v="3C"/>
    <n v="3"/>
    <n v="0"/>
    <x v="1"/>
  </r>
  <r>
    <s v="F00117"/>
    <d v="2024-01-25T00:00:00"/>
    <s v="E1772"/>
    <s v="P05726"/>
    <x v="3"/>
    <x v="1"/>
    <x v="2"/>
    <s v="Lucknow"/>
    <x v="116"/>
    <d v="2026-10-23T18:55:00"/>
    <d v="1899-12-30T01:00:00"/>
    <n v="631"/>
    <n v="2233.46"/>
    <n v="1672.13"/>
    <n v="561.32999999999993"/>
    <s v="UPI"/>
    <s v="Completed"/>
    <s v="20D"/>
    <n v="1"/>
    <n v="0"/>
    <x v="0"/>
  </r>
  <r>
    <s v="F00118"/>
    <d v="2023-04-10T00:00:00"/>
    <s v="E1851"/>
    <s v="P01479"/>
    <x v="0"/>
    <x v="1"/>
    <x v="1"/>
    <s v="Chennai"/>
    <x v="117"/>
    <d v="2025-12-10T15:26:00"/>
    <d v="1899-12-30T05:00:00"/>
    <n v="1078"/>
    <n v="12719.91"/>
    <n v="1621.19"/>
    <n v="11098.72"/>
    <s v="Cash"/>
    <s v="Completed"/>
    <s v="11B"/>
    <n v="3"/>
    <n v="0"/>
    <x v="0"/>
  </r>
  <r>
    <s v="F00119"/>
    <d v="2023-01-03T00:00:00"/>
    <s v="E1058"/>
    <s v="P04554"/>
    <x v="4"/>
    <x v="1"/>
    <x v="4"/>
    <s v="Hyderabad"/>
    <x v="118"/>
    <d v="2025-08-08T07:59:00"/>
    <d v="1899-12-30T01:00:00"/>
    <n v="1265"/>
    <n v="11661.59"/>
    <n v="818.86"/>
    <n v="10842.73"/>
    <s v="Cash"/>
    <s v="Cancelled"/>
    <s v="14B"/>
    <n v="4"/>
    <n v="1"/>
    <x v="0"/>
  </r>
  <r>
    <s v="F00120"/>
    <d v="2023-02-28T00:00:00"/>
    <s v="E1593"/>
    <s v="P02893"/>
    <x v="3"/>
    <x v="1"/>
    <x v="0"/>
    <s v="Hyderabad"/>
    <x v="119"/>
    <d v="2023-06-10T11:09:00"/>
    <d v="1899-12-30T05:00:00"/>
    <n v="2480"/>
    <n v="1594.99"/>
    <n v="945.43"/>
    <n v="649.56000000000006"/>
    <s v="UPI"/>
    <s v="Cancelled"/>
    <s v="19A"/>
    <n v="5"/>
    <n v="1"/>
    <x v="1"/>
  </r>
  <r>
    <s v="F00121"/>
    <d v="2024-11-05T00:00:00"/>
    <s v="E1680"/>
    <s v="P05450"/>
    <x v="1"/>
    <x v="0"/>
    <x v="1"/>
    <s v="Ahmedabad"/>
    <x v="120"/>
    <d v="2023-11-16T23:07:00"/>
    <d v="1899-12-30T02:00:00"/>
    <n v="1914"/>
    <n v="7576.24"/>
    <n v="1826.86"/>
    <n v="5749.38"/>
    <s v="Net Banking"/>
    <s v="Completed"/>
    <s v="8B"/>
    <n v="4"/>
    <n v="0"/>
    <x v="0"/>
  </r>
  <r>
    <s v="F00122"/>
    <d v="2025-03-16T00:00:00"/>
    <s v="E1525"/>
    <s v="P04645"/>
    <x v="1"/>
    <x v="1"/>
    <x v="1"/>
    <s v="Delhi"/>
    <x v="121"/>
    <d v="2025-11-01T15:59:00"/>
    <d v="1899-12-30T05:00:00"/>
    <n v="693"/>
    <n v="11887.05"/>
    <n v="420.02"/>
    <n v="11467.029999999999"/>
    <s v="Net Banking"/>
    <s v="Completed"/>
    <s v="25F"/>
    <n v="5"/>
    <n v="0"/>
    <x v="1"/>
  </r>
  <r>
    <s v="F00123"/>
    <d v="2025-09-11T00:00:00"/>
    <s v="E1014"/>
    <s v="P02412"/>
    <x v="1"/>
    <x v="2"/>
    <x v="2"/>
    <s v="Delhi"/>
    <x v="122"/>
    <d v="2025-06-14T01:41:00"/>
    <d v="1899-12-30T03:00:00"/>
    <n v="2445"/>
    <n v="5303.39"/>
    <n v="249.24"/>
    <n v="5054.1500000000005"/>
    <s v="UPI"/>
    <s v="Cancelled"/>
    <s v="8F"/>
    <n v="1"/>
    <n v="1"/>
    <x v="0"/>
  </r>
  <r>
    <s v="F00124"/>
    <d v="2023-07-29T00:00:00"/>
    <s v="E1013"/>
    <s v="P01021"/>
    <x v="1"/>
    <x v="0"/>
    <x v="5"/>
    <s v="Mumbai"/>
    <x v="123"/>
    <d v="2026-05-15T06:25:00"/>
    <d v="1899-12-30T03:00:00"/>
    <n v="1273"/>
    <n v="3920.12"/>
    <n v="1852.58"/>
    <n v="2067.54"/>
    <s v="Credit Card"/>
    <s v="Completed"/>
    <s v="8A"/>
    <n v="3"/>
    <n v="0"/>
    <x v="0"/>
  </r>
  <r>
    <s v="F00125"/>
    <d v="2024-10-09T00:00:00"/>
    <s v="E1531"/>
    <s v="P00317"/>
    <x v="0"/>
    <x v="1"/>
    <x v="4"/>
    <s v="Pune"/>
    <x v="124"/>
    <d v="2025-08-28T04:47:00"/>
    <d v="1899-12-30T01:00:00"/>
    <n v="2233"/>
    <n v="11821.45"/>
    <n v="836.71"/>
    <n v="10984.740000000002"/>
    <s v="Cash"/>
    <s v="Cancelled"/>
    <s v="24A"/>
    <n v="2"/>
    <n v="1"/>
    <x v="0"/>
  </r>
  <r>
    <s v="F00126"/>
    <d v="2026-04-16T00:00:00"/>
    <s v="E1634"/>
    <s v="P04918"/>
    <x v="3"/>
    <x v="0"/>
    <x v="4"/>
    <s v="Lucknow"/>
    <x v="125"/>
    <d v="2023-11-01T06:55:00"/>
    <d v="1899-12-30T04:00:00"/>
    <n v="1481"/>
    <n v="12748.12"/>
    <n v="858.33"/>
    <n v="11889.79"/>
    <s v="Debit Card"/>
    <s v="Cancelled"/>
    <s v="8E"/>
    <n v="4"/>
    <n v="1"/>
    <x v="0"/>
  </r>
  <r>
    <s v="F00127"/>
    <d v="2024-10-22T00:00:00"/>
    <s v="E1738"/>
    <s v="P03498"/>
    <x v="4"/>
    <x v="2"/>
    <x v="6"/>
    <s v="Mumbai"/>
    <x v="126"/>
    <d v="2025-11-21T09:59:00"/>
    <d v="1899-12-30T05:00:00"/>
    <n v="608"/>
    <n v="5925.03"/>
    <n v="940.44"/>
    <n v="4984.59"/>
    <s v="Net Banking"/>
    <s v="Completed"/>
    <s v="26D"/>
    <n v="2"/>
    <n v="0"/>
    <x v="0"/>
  </r>
  <r>
    <s v="F00128"/>
    <d v="2025-09-08T00:00:00"/>
    <s v="E1895"/>
    <s v="P05057"/>
    <x v="3"/>
    <x v="0"/>
    <x v="3"/>
    <s v="Delhi"/>
    <x v="127"/>
    <d v="2025-02-08T16:03:00"/>
    <d v="1899-12-30T03:00:00"/>
    <n v="1297"/>
    <n v="6027.43"/>
    <n v="886.09"/>
    <n v="5141.34"/>
    <s v="Debit Card"/>
    <s v="Cancelled"/>
    <s v="9E"/>
    <n v="2"/>
    <n v="1"/>
    <x v="1"/>
  </r>
  <r>
    <s v="F00129"/>
    <d v="2023-11-05T00:00:00"/>
    <s v="E1507"/>
    <s v="P02643"/>
    <x v="4"/>
    <x v="1"/>
    <x v="5"/>
    <s v="Kolkata"/>
    <x v="128"/>
    <d v="2025-11-27T08:53:00"/>
    <d v="1899-12-30T03:00:00"/>
    <n v="650"/>
    <n v="13886.45"/>
    <n v="147.49"/>
    <n v="13738.960000000001"/>
    <s v="Credit Card"/>
    <s v="Cancelled"/>
    <s v="15E"/>
    <n v="3"/>
    <n v="1"/>
    <x v="0"/>
  </r>
  <r>
    <s v="F00130"/>
    <d v="2026-07-15T00:00:00"/>
    <s v="E1793"/>
    <s v="P03257"/>
    <x v="3"/>
    <x v="1"/>
    <x v="4"/>
    <s v="Chennai"/>
    <x v="129"/>
    <d v="2025-09-25T19:30:00"/>
    <d v="1899-12-30T02:00:00"/>
    <n v="1465"/>
    <n v="5583.26"/>
    <n v="1730.92"/>
    <n v="3852.34"/>
    <s v="Debit Card"/>
    <s v="Completed"/>
    <s v="15B"/>
    <n v="3"/>
    <n v="0"/>
    <x v="0"/>
  </r>
  <r>
    <s v="F00131"/>
    <d v="2023-11-16T00:00:00"/>
    <s v="E1763"/>
    <s v="P00027"/>
    <x v="2"/>
    <x v="0"/>
    <x v="2"/>
    <s v="Pune"/>
    <x v="130"/>
    <d v="2023-04-07T16:42:00"/>
    <d v="1899-12-30T03:00:00"/>
    <n v="576"/>
    <n v="4130.51"/>
    <n v="276.27999999999997"/>
    <n v="3854.2300000000005"/>
    <s v="Cash"/>
    <s v="Completed"/>
    <s v="3A"/>
    <n v="1"/>
    <n v="0"/>
    <x v="0"/>
  </r>
  <r>
    <s v="F00132"/>
    <d v="2026-06-24T00:00:00"/>
    <s v="E1803"/>
    <s v="P00611"/>
    <x v="3"/>
    <x v="2"/>
    <x v="5"/>
    <s v="Lucknow"/>
    <x v="131"/>
    <d v="2024-04-27T17:09:00"/>
    <d v="1899-12-30T02:00:00"/>
    <n v="1048"/>
    <n v="13717.3"/>
    <n v="311.89"/>
    <n v="13405.41"/>
    <s v="UPI"/>
    <s v="Cancelled"/>
    <s v="28B"/>
    <n v="1"/>
    <n v="1"/>
    <x v="1"/>
  </r>
  <r>
    <s v="F00133"/>
    <d v="2026-10-03T00:00:00"/>
    <s v="E1525"/>
    <s v="P05832"/>
    <x v="3"/>
    <x v="0"/>
    <x v="3"/>
    <s v="Hyderabad"/>
    <x v="132"/>
    <d v="2023-03-11T12:24:00"/>
    <d v="1899-12-30T01:00:00"/>
    <n v="2402"/>
    <n v="8933.35"/>
    <n v="1195.18"/>
    <n v="7738.17"/>
    <s v="Net Banking"/>
    <s v="Completed"/>
    <s v="9E"/>
    <n v="3"/>
    <n v="0"/>
    <x v="1"/>
  </r>
  <r>
    <s v="F00134"/>
    <d v="2024-01-05T00:00:00"/>
    <s v="E1889"/>
    <s v="P01637"/>
    <x v="4"/>
    <x v="2"/>
    <x v="5"/>
    <s v="Hyderabad"/>
    <x v="133"/>
    <d v="2025-01-17T06:07:00"/>
    <d v="1899-12-30T01:00:00"/>
    <n v="2050"/>
    <n v="7352.48"/>
    <n v="56.09"/>
    <n v="7296.3899999999994"/>
    <s v="UPI"/>
    <s v="Completed"/>
    <s v="13D"/>
    <n v="2"/>
    <n v="0"/>
    <x v="0"/>
  </r>
  <r>
    <s v="F00135"/>
    <d v="2024-03-14T00:00:00"/>
    <s v="E1968"/>
    <s v="P01066"/>
    <x v="2"/>
    <x v="1"/>
    <x v="3"/>
    <s v="Bengaluru"/>
    <x v="134"/>
    <d v="2025-03-04T16:31:00"/>
    <d v="1899-12-30T01:00:00"/>
    <n v="991"/>
    <n v="6356.34"/>
    <n v="1208.71"/>
    <n v="5147.63"/>
    <s v="Net Banking"/>
    <s v="Completed"/>
    <s v="8E"/>
    <n v="5"/>
    <n v="0"/>
    <x v="0"/>
  </r>
  <r>
    <s v="F00136"/>
    <d v="2023-11-06T00:00:00"/>
    <s v="E1465"/>
    <s v="P02053"/>
    <x v="3"/>
    <x v="0"/>
    <x v="5"/>
    <s v="Pune"/>
    <x v="135"/>
    <d v="2023-10-26T18:52:00"/>
    <d v="1899-12-30T01:00:00"/>
    <n v="1815"/>
    <n v="10523.45"/>
    <n v="245.47"/>
    <n v="10277.980000000001"/>
    <s v="Net Banking"/>
    <s v="Cancelled"/>
    <s v="28F"/>
    <n v="2"/>
    <n v="1"/>
    <x v="0"/>
  </r>
  <r>
    <s v="F00137"/>
    <d v="2024-02-10T00:00:00"/>
    <s v="E1159"/>
    <s v="P02995"/>
    <x v="4"/>
    <x v="0"/>
    <x v="0"/>
    <s v="Kolkata"/>
    <x v="136"/>
    <d v="2024-12-11T03:42:00"/>
    <d v="1899-12-30T02:00:00"/>
    <n v="1648"/>
    <n v="11695.89"/>
    <n v="266.87"/>
    <n v="11429.019999999999"/>
    <s v="Net Banking"/>
    <s v="Cancelled"/>
    <s v="24E"/>
    <n v="3"/>
    <n v="1"/>
    <x v="0"/>
  </r>
  <r>
    <s v="F00138"/>
    <d v="2023-02-27T00:00:00"/>
    <s v="E1141"/>
    <s v="P01214"/>
    <x v="1"/>
    <x v="0"/>
    <x v="3"/>
    <s v="Bengaluru"/>
    <x v="137"/>
    <d v="2025-08-09T11:10:00"/>
    <d v="1899-12-30T05:00:00"/>
    <n v="2231"/>
    <n v="3663.51"/>
    <n v="1124.69"/>
    <n v="2538.8200000000002"/>
    <s v="Net Banking"/>
    <s v="Completed"/>
    <s v="26C"/>
    <n v="3"/>
    <n v="0"/>
    <x v="1"/>
  </r>
  <r>
    <s v="F00139"/>
    <d v="2025-04-16T00:00:00"/>
    <s v="E1404"/>
    <s v="P01744"/>
    <x v="1"/>
    <x v="1"/>
    <x v="1"/>
    <s v="Mumbai"/>
    <x v="138"/>
    <d v="2023-08-03T10:27:00"/>
    <d v="1899-12-30T05:00:00"/>
    <n v="636"/>
    <n v="12456.6"/>
    <n v="1682.78"/>
    <n v="10773.82"/>
    <s v="Debit Card"/>
    <s v="Cancelled"/>
    <s v="10F"/>
    <n v="4"/>
    <n v="1"/>
    <x v="0"/>
  </r>
  <r>
    <s v="F00140"/>
    <d v="2023-10-11T00:00:00"/>
    <s v="E1778"/>
    <s v="P05263"/>
    <x v="3"/>
    <x v="1"/>
    <x v="2"/>
    <s v="Lucknow"/>
    <x v="139"/>
    <d v="2024-07-09T06:21:00"/>
    <d v="1899-12-30T01:00:00"/>
    <n v="681"/>
    <n v="3386.31"/>
    <n v="430.83"/>
    <n v="2955.48"/>
    <s v="UPI"/>
    <s v="Completed"/>
    <s v="5D"/>
    <n v="5"/>
    <n v="0"/>
    <x v="0"/>
  </r>
  <r>
    <s v="F00141"/>
    <d v="2023-11-05T00:00:00"/>
    <s v="E1864"/>
    <s v="P05867"/>
    <x v="2"/>
    <x v="1"/>
    <x v="1"/>
    <s v="Pune"/>
    <x v="140"/>
    <d v="2025-05-08T11:08:00"/>
    <d v="1899-12-30T03:00:00"/>
    <n v="1448"/>
    <n v="3486.55"/>
    <n v="1385.27"/>
    <n v="2101.2800000000002"/>
    <s v="Net Banking"/>
    <s v="Completed"/>
    <s v="2B"/>
    <n v="1"/>
    <n v="0"/>
    <x v="0"/>
  </r>
  <r>
    <s v="F00142"/>
    <d v="2026-08-10T00:00:00"/>
    <s v="E1050"/>
    <s v="P02612"/>
    <x v="1"/>
    <x v="2"/>
    <x v="7"/>
    <s v="Pune"/>
    <x v="141"/>
    <d v="2026-01-12T21:43:00"/>
    <d v="1899-12-30T02:00:00"/>
    <n v="1364"/>
    <n v="5429.87"/>
    <n v="180.94"/>
    <n v="5248.93"/>
    <s v="Cash"/>
    <s v="Cancelled"/>
    <s v="30F"/>
    <n v="4"/>
    <n v="1"/>
    <x v="0"/>
  </r>
  <r>
    <s v="F00143"/>
    <d v="2023-01-04T00:00:00"/>
    <s v="E1413"/>
    <s v="P01776"/>
    <x v="1"/>
    <x v="2"/>
    <x v="6"/>
    <s v="Hyderabad"/>
    <x v="142"/>
    <d v="2025-03-09T10:06:00"/>
    <d v="1899-12-30T01:00:00"/>
    <n v="418"/>
    <n v="11725.26"/>
    <n v="1419.97"/>
    <n v="10305.290000000001"/>
    <s v="Net Banking"/>
    <s v="Cancelled"/>
    <s v="30B"/>
    <n v="4"/>
    <n v="1"/>
    <x v="1"/>
  </r>
  <r>
    <s v="F00144"/>
    <d v="2024-10-06T00:00:00"/>
    <s v="E1814"/>
    <s v="P03929"/>
    <x v="2"/>
    <x v="0"/>
    <x v="8"/>
    <s v="Hyderabad"/>
    <x v="143"/>
    <d v="2023-06-11T12:16:00"/>
    <d v="1899-12-30T05:00:00"/>
    <n v="1722"/>
    <n v="5197.83"/>
    <n v="254.03"/>
    <n v="4943.8"/>
    <s v="Debit Card"/>
    <s v="Completed"/>
    <s v="6E"/>
    <n v="3"/>
    <n v="0"/>
    <x v="1"/>
  </r>
  <r>
    <s v="F00145"/>
    <d v="2025-11-16T00:00:00"/>
    <s v="E1578"/>
    <s v="P00381"/>
    <x v="4"/>
    <x v="2"/>
    <x v="0"/>
    <s v="Ahmedabad"/>
    <x v="144"/>
    <d v="2025-08-29T17:35:00"/>
    <d v="1899-12-30T05:00:00"/>
    <n v="1677"/>
    <n v="8697.0499999999993"/>
    <n v="1750.6"/>
    <n v="6946.4499999999989"/>
    <s v="UPI"/>
    <s v="Cancelled"/>
    <s v="10E"/>
    <n v="4"/>
    <n v="1"/>
    <x v="0"/>
  </r>
  <r>
    <s v="F00146"/>
    <d v="2026-02-11T00:00:00"/>
    <s v="E1484"/>
    <s v="P01719"/>
    <x v="3"/>
    <x v="0"/>
    <x v="4"/>
    <s v="Delhi"/>
    <x v="145"/>
    <d v="2025-10-27T05:34:00"/>
    <d v="1899-12-30T05:00:00"/>
    <n v="1981"/>
    <n v="7384.05"/>
    <n v="366.58"/>
    <n v="7017.47"/>
    <s v="Cash"/>
    <s v="Completed"/>
    <s v="16A"/>
    <n v="1"/>
    <n v="0"/>
    <x v="0"/>
  </r>
  <r>
    <s v="F00147"/>
    <d v="2024-12-19T00:00:00"/>
    <s v="E1590"/>
    <s v="P00716"/>
    <x v="1"/>
    <x v="0"/>
    <x v="1"/>
    <s v="Lucknow"/>
    <x v="146"/>
    <d v="2025-08-26T06:03:00"/>
    <d v="1899-12-30T05:00:00"/>
    <n v="2362"/>
    <n v="8012.21"/>
    <n v="1766.68"/>
    <n v="6245.53"/>
    <s v="Debit Card"/>
    <s v="Completed"/>
    <s v="22F"/>
    <n v="4"/>
    <n v="0"/>
    <x v="0"/>
  </r>
  <r>
    <s v="F00148"/>
    <d v="2026-03-10T00:00:00"/>
    <s v="E1751"/>
    <s v="P04668"/>
    <x v="2"/>
    <x v="0"/>
    <x v="4"/>
    <s v="Mumbai"/>
    <x v="147"/>
    <d v="2024-09-02T01:38:00"/>
    <d v="1899-12-30T02:00:00"/>
    <n v="1846"/>
    <n v="5978.93"/>
    <n v="291.62"/>
    <n v="5687.31"/>
    <s v="Debit Card"/>
    <s v="Completed"/>
    <s v="20A"/>
    <n v="1"/>
    <n v="0"/>
    <x v="1"/>
  </r>
  <r>
    <s v="F00149"/>
    <d v="2023-01-04T00:00:00"/>
    <s v="E1632"/>
    <s v="P02131"/>
    <x v="2"/>
    <x v="0"/>
    <x v="3"/>
    <s v="Mumbai"/>
    <x v="148"/>
    <d v="2023-02-09T18:06:00"/>
    <d v="1899-12-30T03:00:00"/>
    <n v="1693"/>
    <n v="10141.92"/>
    <n v="687.67"/>
    <n v="9454.25"/>
    <s v="Net Banking"/>
    <s v="Cancelled"/>
    <s v="3C"/>
    <n v="3"/>
    <n v="1"/>
    <x v="0"/>
  </r>
  <r>
    <s v="F00150"/>
    <d v="2023-10-03T00:00:00"/>
    <s v="E1839"/>
    <s v="P05413"/>
    <x v="3"/>
    <x v="0"/>
    <x v="1"/>
    <s v="Delhi"/>
    <x v="149"/>
    <d v="2025-06-20T01:47:00"/>
    <d v="1899-12-30T03:00:00"/>
    <n v="1935"/>
    <n v="6163.77"/>
    <n v="1155.3800000000001"/>
    <n v="5008.3900000000003"/>
    <s v="Debit Card"/>
    <s v="Completed"/>
    <s v="12F"/>
    <n v="5"/>
    <n v="0"/>
    <x v="0"/>
  </r>
  <r>
    <s v="F00151"/>
    <d v="2026-10-09T00:00:00"/>
    <s v="E1300"/>
    <s v="P01019"/>
    <x v="4"/>
    <x v="2"/>
    <x v="1"/>
    <s v="Chennai"/>
    <x v="150"/>
    <d v="2025-09-08T10:42:00"/>
    <d v="1899-12-30T05:00:00"/>
    <n v="674"/>
    <n v="10376.9"/>
    <n v="1941.23"/>
    <n v="8435.67"/>
    <s v="Credit Card"/>
    <s v="Cancelled"/>
    <s v="21E"/>
    <n v="2"/>
    <n v="1"/>
    <x v="0"/>
  </r>
  <r>
    <s v="F00152"/>
    <d v="2025-06-03T00:00:00"/>
    <s v="E1958"/>
    <s v="P02958"/>
    <x v="0"/>
    <x v="0"/>
    <x v="5"/>
    <s v="Mumbai"/>
    <x v="151"/>
    <d v="2026-09-20T08:51:00"/>
    <d v="1899-12-30T03:00:00"/>
    <n v="1439"/>
    <n v="10296.120000000001"/>
    <n v="127.27"/>
    <n v="10168.85"/>
    <s v="Cash"/>
    <s v="Cancelled"/>
    <s v="9F"/>
    <n v="2"/>
    <n v="1"/>
    <x v="1"/>
  </r>
  <r>
    <s v="F00153"/>
    <d v="2026-06-26T00:00:00"/>
    <s v="E1700"/>
    <s v="P04377"/>
    <x v="0"/>
    <x v="1"/>
    <x v="4"/>
    <s v="Pune"/>
    <x v="152"/>
    <d v="2024-08-12T08:58:00"/>
    <d v="1899-12-30T05:00:00"/>
    <n v="2391"/>
    <n v="2880.67"/>
    <n v="1460.19"/>
    <n v="1420.48"/>
    <s v="Net Banking"/>
    <s v="Completed"/>
    <s v="23F"/>
    <n v="2"/>
    <n v="0"/>
    <x v="0"/>
  </r>
  <r>
    <s v="F00154"/>
    <d v="2025-08-10T00:00:00"/>
    <s v="E1671"/>
    <s v="P04433"/>
    <x v="0"/>
    <x v="2"/>
    <x v="2"/>
    <s v="Ahmedabad"/>
    <x v="153"/>
    <d v="2023-06-10T02:40:00"/>
    <d v="1899-12-30T03:00:00"/>
    <n v="1083"/>
    <n v="10241.64"/>
    <n v="1189.22"/>
    <n v="9052.42"/>
    <s v="Cash"/>
    <s v="Cancelled"/>
    <s v="28D"/>
    <n v="5"/>
    <n v="1"/>
    <x v="0"/>
  </r>
  <r>
    <s v="F00155"/>
    <d v="2026-02-02T00:00:00"/>
    <s v="E1212"/>
    <s v="P03134"/>
    <x v="0"/>
    <x v="0"/>
    <x v="4"/>
    <s v="Delhi"/>
    <x v="154"/>
    <d v="2026-06-04T08:59:00"/>
    <d v="1899-12-30T04:00:00"/>
    <n v="1520"/>
    <n v="6353.14"/>
    <n v="1439.56"/>
    <n v="4913.58"/>
    <s v="UPI"/>
    <s v="Cancelled"/>
    <s v="25A"/>
    <n v="5"/>
    <n v="1"/>
    <x v="0"/>
  </r>
  <r>
    <s v="F00156"/>
    <d v="2023-05-02T00:00:00"/>
    <s v="E1187"/>
    <s v="P00932"/>
    <x v="1"/>
    <x v="1"/>
    <x v="8"/>
    <s v="Kolkata"/>
    <x v="155"/>
    <d v="2024-01-28T03:00:00"/>
    <d v="1899-12-30T02:00:00"/>
    <n v="2091"/>
    <n v="7924.29"/>
    <n v="1151.8699999999999"/>
    <n v="6772.42"/>
    <s v="Cash"/>
    <s v="Completed"/>
    <s v="27F"/>
    <n v="1"/>
    <n v="0"/>
    <x v="1"/>
  </r>
  <r>
    <s v="F00157"/>
    <d v="2026-12-14T00:00:00"/>
    <s v="E1698"/>
    <s v="P00292"/>
    <x v="2"/>
    <x v="0"/>
    <x v="5"/>
    <s v="Kolkata"/>
    <x v="156"/>
    <d v="2026-11-28T11:48:00"/>
    <d v="1899-12-30T03:00:00"/>
    <n v="1775"/>
    <n v="10931.91"/>
    <n v="670.21"/>
    <n v="10261.700000000001"/>
    <s v="Debit Card"/>
    <s v="Cancelled"/>
    <s v="16B"/>
    <n v="3"/>
    <n v="1"/>
    <x v="1"/>
  </r>
  <r>
    <s v="F00158"/>
    <d v="2023-02-06T00:00:00"/>
    <s v="E1833"/>
    <s v="P04696"/>
    <x v="3"/>
    <x v="1"/>
    <x v="8"/>
    <s v="Chennai"/>
    <x v="157"/>
    <d v="2023-12-30T23:33:00"/>
    <d v="1899-12-30T03:00:00"/>
    <n v="1185"/>
    <n v="14894.11"/>
    <n v="267.56"/>
    <n v="14626.550000000001"/>
    <s v="Credit Card"/>
    <s v="Cancelled"/>
    <s v="4D"/>
    <n v="4"/>
    <n v="1"/>
    <x v="1"/>
  </r>
  <r>
    <s v="F00159"/>
    <d v="2026-05-07T00:00:00"/>
    <s v="E1439"/>
    <s v="P04563"/>
    <x v="4"/>
    <x v="0"/>
    <x v="4"/>
    <s v="Hyderabad"/>
    <x v="158"/>
    <d v="2025-04-21T14:50:00"/>
    <d v="1899-12-30T03:00:00"/>
    <n v="434"/>
    <n v="9176.7099999999991"/>
    <n v="1050.93"/>
    <n v="8125.7799999999988"/>
    <s v="Net Banking"/>
    <s v="Cancelled"/>
    <s v="30C"/>
    <n v="4"/>
    <n v="1"/>
    <x v="0"/>
  </r>
  <r>
    <s v="F00160"/>
    <d v="2024-02-26T00:00:00"/>
    <s v="E1017"/>
    <s v="P04357"/>
    <x v="2"/>
    <x v="0"/>
    <x v="4"/>
    <s v="Ahmedabad"/>
    <x v="159"/>
    <d v="2024-03-22T13:34:00"/>
    <d v="1899-12-30T05:00:00"/>
    <n v="360"/>
    <n v="4307.29"/>
    <n v="1969.61"/>
    <n v="2337.6800000000003"/>
    <s v="Net Banking"/>
    <s v="Cancelled"/>
    <s v="8F"/>
    <n v="1"/>
    <n v="1"/>
    <x v="0"/>
  </r>
  <r>
    <s v="F00161"/>
    <d v="2026-11-21T00:00:00"/>
    <s v="E1714"/>
    <s v="P04927"/>
    <x v="0"/>
    <x v="2"/>
    <x v="4"/>
    <s v="Lucknow"/>
    <x v="160"/>
    <d v="2023-10-24T00:41:00"/>
    <d v="1899-12-30T01:00:00"/>
    <n v="2059"/>
    <n v="3940.74"/>
    <n v="161.84"/>
    <n v="3778.8999999999996"/>
    <s v="Debit Card"/>
    <s v="Completed"/>
    <s v="14F"/>
    <n v="1"/>
    <n v="0"/>
    <x v="0"/>
  </r>
  <r>
    <s v="F00162"/>
    <d v="2025-11-20T00:00:00"/>
    <s v="E1667"/>
    <s v="P05105"/>
    <x v="3"/>
    <x v="2"/>
    <x v="4"/>
    <s v="Lucknow"/>
    <x v="161"/>
    <d v="2024-06-07T16:32:00"/>
    <d v="1899-12-30T05:00:00"/>
    <n v="2458"/>
    <n v="4590.12"/>
    <n v="343.89"/>
    <n v="4246.2299999999996"/>
    <s v="Credit Card"/>
    <s v="Cancelled"/>
    <s v="1C"/>
    <n v="4"/>
    <n v="1"/>
    <x v="0"/>
  </r>
  <r>
    <s v="F00163"/>
    <d v="2023-01-01T00:00:00"/>
    <s v="E1572"/>
    <s v="P01070"/>
    <x v="3"/>
    <x v="0"/>
    <x v="4"/>
    <s v="Chennai"/>
    <x v="162"/>
    <d v="2024-03-26T21:30:00"/>
    <d v="1899-12-30T01:00:00"/>
    <n v="2120"/>
    <n v="9843.4599999999991"/>
    <n v="1478.77"/>
    <n v="8364.6899999999987"/>
    <s v="Debit Card"/>
    <s v="Cancelled"/>
    <s v="17C"/>
    <n v="3"/>
    <n v="1"/>
    <x v="0"/>
  </r>
  <r>
    <s v="F00164"/>
    <d v="2026-01-22T00:00:00"/>
    <s v="E1388"/>
    <s v="P02494"/>
    <x v="3"/>
    <x v="1"/>
    <x v="6"/>
    <s v="Mumbai"/>
    <x v="163"/>
    <d v="2026-02-17T01:25:00"/>
    <d v="1899-12-30T03:00:00"/>
    <n v="667"/>
    <n v="2636.41"/>
    <n v="1389.39"/>
    <n v="1247.0199999999998"/>
    <s v="Cash"/>
    <s v="Cancelled"/>
    <s v="23E"/>
    <n v="5"/>
    <n v="1"/>
    <x v="0"/>
  </r>
  <r>
    <s v="F00165"/>
    <d v="2026-02-28T00:00:00"/>
    <s v="E1206"/>
    <s v="P01228"/>
    <x v="3"/>
    <x v="1"/>
    <x v="6"/>
    <s v="Ahmedabad"/>
    <x v="164"/>
    <d v="2026-01-29T11:17:00"/>
    <d v="1899-12-30T03:00:00"/>
    <n v="2030"/>
    <n v="13252.54"/>
    <n v="884.86"/>
    <n v="12367.68"/>
    <s v="Cash"/>
    <s v="Completed"/>
    <s v="25A"/>
    <n v="5"/>
    <n v="0"/>
    <x v="0"/>
  </r>
  <r>
    <s v="F00166"/>
    <d v="2026-10-18T00:00:00"/>
    <s v="E1405"/>
    <s v="P03186"/>
    <x v="2"/>
    <x v="1"/>
    <x v="6"/>
    <s v="Hyderabad"/>
    <x v="165"/>
    <d v="2026-10-20T00:12:00"/>
    <d v="1899-12-30T03:00:00"/>
    <n v="1585"/>
    <n v="7100.35"/>
    <n v="189.49"/>
    <n v="6910.8600000000006"/>
    <s v="Credit Card"/>
    <s v="Cancelled"/>
    <s v="22A"/>
    <n v="2"/>
    <n v="1"/>
    <x v="0"/>
  </r>
  <r>
    <s v="F00167"/>
    <d v="2025-06-09T00:00:00"/>
    <s v="E1641"/>
    <s v="P05562"/>
    <x v="3"/>
    <x v="2"/>
    <x v="1"/>
    <s v="Chennai"/>
    <x v="166"/>
    <d v="2025-10-02T18:32:00"/>
    <d v="1899-12-30T01:00:00"/>
    <n v="1457"/>
    <n v="1883.83"/>
    <n v="111.78"/>
    <n v="1772.05"/>
    <s v="Net Banking"/>
    <s v="Completed"/>
    <s v="2D"/>
    <n v="3"/>
    <n v="0"/>
    <x v="0"/>
  </r>
  <r>
    <s v="F00168"/>
    <d v="2024-04-16T00:00:00"/>
    <s v="E1913"/>
    <s v="P05489"/>
    <x v="3"/>
    <x v="1"/>
    <x v="3"/>
    <s v="Mumbai"/>
    <x v="167"/>
    <d v="2024-11-02T17:34:00"/>
    <d v="1899-12-30T03:00:00"/>
    <n v="423"/>
    <n v="14680.77"/>
    <n v="539.63"/>
    <n v="14141.140000000001"/>
    <s v="Net Banking"/>
    <s v="Completed"/>
    <s v="7B"/>
    <n v="3"/>
    <n v="0"/>
    <x v="1"/>
  </r>
  <r>
    <s v="F00169"/>
    <d v="2024-07-17T00:00:00"/>
    <s v="E1509"/>
    <s v="P00296"/>
    <x v="0"/>
    <x v="2"/>
    <x v="1"/>
    <s v="Lucknow"/>
    <x v="168"/>
    <d v="2024-09-05T19:42:00"/>
    <d v="1899-12-30T02:00:00"/>
    <n v="883"/>
    <n v="2509.08"/>
    <n v="470.78"/>
    <n v="2038.3"/>
    <s v="Net Banking"/>
    <s v="Cancelled"/>
    <s v="21A"/>
    <n v="1"/>
    <n v="1"/>
    <x v="0"/>
  </r>
  <r>
    <s v="F00170"/>
    <d v="2025-06-04T00:00:00"/>
    <s v="E1891"/>
    <s v="P02796"/>
    <x v="4"/>
    <x v="0"/>
    <x v="2"/>
    <s v="Lucknow"/>
    <x v="169"/>
    <d v="2026-11-27T16:42:00"/>
    <d v="1899-12-30T04:00:00"/>
    <n v="938"/>
    <n v="6103.19"/>
    <n v="832.17"/>
    <n v="5271.0199999999995"/>
    <s v="Net Banking"/>
    <s v="Completed"/>
    <s v="29C"/>
    <n v="5"/>
    <n v="0"/>
    <x v="0"/>
  </r>
  <r>
    <s v="F00171"/>
    <d v="2023-06-10T00:00:00"/>
    <s v="E1537"/>
    <s v="P05283"/>
    <x v="1"/>
    <x v="0"/>
    <x v="4"/>
    <s v="Hyderabad"/>
    <x v="170"/>
    <d v="2025-12-31T10:48:00"/>
    <d v="1899-12-30T04:00:00"/>
    <n v="887"/>
    <n v="13417.52"/>
    <n v="1562.23"/>
    <n v="11855.29"/>
    <s v="UPI"/>
    <s v="Completed"/>
    <s v="29E"/>
    <n v="3"/>
    <n v="0"/>
    <x v="0"/>
  </r>
  <r>
    <s v="F00172"/>
    <d v="2023-05-22T00:00:00"/>
    <s v="E1567"/>
    <s v="P01289"/>
    <x v="1"/>
    <x v="2"/>
    <x v="4"/>
    <s v="Chennai"/>
    <x v="171"/>
    <d v="2025-07-06T15:22:00"/>
    <d v="1899-12-30T03:00:00"/>
    <n v="354"/>
    <n v="5815.31"/>
    <n v="688.34"/>
    <n v="5126.97"/>
    <s v="UPI"/>
    <s v="Completed"/>
    <s v="27A"/>
    <n v="2"/>
    <n v="0"/>
    <x v="1"/>
  </r>
  <r>
    <s v="F00173"/>
    <d v="2026-11-19T00:00:00"/>
    <s v="E1044"/>
    <s v="P02248"/>
    <x v="3"/>
    <x v="1"/>
    <x v="0"/>
    <s v="Ahmedabad"/>
    <x v="172"/>
    <d v="2026-09-07T13:23:00"/>
    <d v="1899-12-30T03:00:00"/>
    <n v="304"/>
    <n v="5947.82"/>
    <n v="1354.19"/>
    <n v="4593.6299999999992"/>
    <s v="Credit Card"/>
    <s v="Completed"/>
    <s v="24B"/>
    <n v="3"/>
    <n v="0"/>
    <x v="0"/>
  </r>
  <r>
    <s v="F00174"/>
    <d v="2026-04-25T00:00:00"/>
    <s v="E1727"/>
    <s v="P04827"/>
    <x v="1"/>
    <x v="0"/>
    <x v="8"/>
    <s v="Ahmedabad"/>
    <x v="173"/>
    <d v="2024-07-28T23:39:00"/>
    <d v="1899-12-30T04:00:00"/>
    <n v="1916"/>
    <n v="13327.53"/>
    <n v="1644.63"/>
    <n v="11682.900000000001"/>
    <s v="Credit Card"/>
    <s v="Completed"/>
    <s v="7A"/>
    <n v="3"/>
    <n v="0"/>
    <x v="1"/>
  </r>
  <r>
    <s v="F00175"/>
    <d v="2024-07-25T00:00:00"/>
    <s v="E1646"/>
    <s v="P02242"/>
    <x v="4"/>
    <x v="2"/>
    <x v="6"/>
    <s v="Ahmedabad"/>
    <x v="174"/>
    <d v="2026-03-19T16:22:00"/>
    <d v="1899-12-30T04:00:00"/>
    <n v="2038"/>
    <n v="10060.75"/>
    <n v="1619.02"/>
    <n v="8441.73"/>
    <s v="Credit Card"/>
    <s v="Completed"/>
    <s v="12D"/>
    <n v="3"/>
    <n v="0"/>
    <x v="0"/>
  </r>
  <r>
    <s v="F00176"/>
    <d v="2024-07-04T00:00:00"/>
    <s v="E1069"/>
    <s v="P00873"/>
    <x v="3"/>
    <x v="0"/>
    <x v="3"/>
    <s v="Delhi"/>
    <x v="175"/>
    <d v="2026-03-04T05:47:00"/>
    <d v="1899-12-30T01:00:00"/>
    <n v="1398"/>
    <n v="8056.61"/>
    <n v="1299.19"/>
    <n v="6757.42"/>
    <s v="UPI"/>
    <s v="Completed"/>
    <s v="25B"/>
    <n v="2"/>
    <n v="0"/>
    <x v="0"/>
  </r>
  <r>
    <s v="F00177"/>
    <d v="2023-07-01T00:00:00"/>
    <s v="E1854"/>
    <s v="P01201"/>
    <x v="1"/>
    <x v="0"/>
    <x v="6"/>
    <s v="Mumbai"/>
    <x v="176"/>
    <d v="2023-02-08T07:30:00"/>
    <d v="1899-12-30T02:00:00"/>
    <n v="783"/>
    <n v="12864.66"/>
    <n v="1026.9000000000001"/>
    <n v="11837.76"/>
    <s v="Credit Card"/>
    <s v="Completed"/>
    <s v="30C"/>
    <n v="5"/>
    <n v="0"/>
    <x v="0"/>
  </r>
  <r>
    <s v="F00178"/>
    <d v="2024-01-31T00:00:00"/>
    <s v="E1127"/>
    <s v="P05516"/>
    <x v="0"/>
    <x v="0"/>
    <x v="2"/>
    <s v="Chennai"/>
    <x v="177"/>
    <d v="2024-07-24T12:40:00"/>
    <d v="1899-12-30T02:00:00"/>
    <n v="817"/>
    <n v="8186.96"/>
    <n v="1744.98"/>
    <n v="6441.98"/>
    <s v="Credit Card"/>
    <s v="Completed"/>
    <s v="23B"/>
    <n v="1"/>
    <n v="0"/>
    <x v="0"/>
  </r>
  <r>
    <s v="F00179"/>
    <d v="2025-04-18T00:00:00"/>
    <s v="E1407"/>
    <s v="P00053"/>
    <x v="2"/>
    <x v="1"/>
    <x v="0"/>
    <s v="Ahmedabad"/>
    <x v="178"/>
    <d v="2023-01-01T05:26:00"/>
    <d v="1899-12-30T02:00:00"/>
    <n v="1633"/>
    <n v="11451.34"/>
    <n v="680.97"/>
    <n v="10770.37"/>
    <s v="UPI"/>
    <s v="Completed"/>
    <s v="4B"/>
    <n v="4"/>
    <n v="0"/>
    <x v="1"/>
  </r>
  <r>
    <s v="F00180"/>
    <d v="2024-05-30T00:00:00"/>
    <s v="E1573"/>
    <s v="P05385"/>
    <x v="0"/>
    <x v="1"/>
    <x v="1"/>
    <s v="Delhi"/>
    <x v="179"/>
    <d v="2023-03-24T02:50:00"/>
    <d v="1899-12-30T01:00:00"/>
    <n v="1980"/>
    <n v="4064.22"/>
    <n v="1905.08"/>
    <n v="2159.14"/>
    <s v="Credit Card"/>
    <s v="Completed"/>
    <s v="28B"/>
    <n v="1"/>
    <n v="0"/>
    <x v="0"/>
  </r>
  <r>
    <s v="F00181"/>
    <d v="2024-03-03T00:00:00"/>
    <s v="E1055"/>
    <s v="P04092"/>
    <x v="0"/>
    <x v="0"/>
    <x v="7"/>
    <s v="Hyderabad"/>
    <x v="180"/>
    <d v="2024-07-05T03:39:00"/>
    <d v="1899-12-30T01:00:00"/>
    <n v="1193"/>
    <n v="7130.68"/>
    <n v="583.76"/>
    <n v="6546.92"/>
    <s v="Debit Card"/>
    <s v="Completed"/>
    <s v="27E"/>
    <n v="2"/>
    <n v="0"/>
    <x v="0"/>
  </r>
  <r>
    <s v="F00182"/>
    <d v="2024-06-21T00:00:00"/>
    <s v="E1588"/>
    <s v="P03529"/>
    <x v="4"/>
    <x v="2"/>
    <x v="1"/>
    <s v="Ahmedabad"/>
    <x v="181"/>
    <d v="2023-01-16T08:33:00"/>
    <d v="1899-12-30T04:00:00"/>
    <n v="2260"/>
    <n v="3056.33"/>
    <n v="628.34"/>
    <n v="2427.9899999999998"/>
    <s v="Credit Card"/>
    <s v="Completed"/>
    <s v="30D"/>
    <n v="4"/>
    <n v="0"/>
    <x v="0"/>
  </r>
  <r>
    <s v="F00183"/>
    <d v="2025-01-16T00:00:00"/>
    <s v="E1084"/>
    <s v="P00829"/>
    <x v="4"/>
    <x v="2"/>
    <x v="6"/>
    <s v="Hyderabad"/>
    <x v="182"/>
    <d v="2024-06-16T05:33:00"/>
    <d v="1899-12-30T01:00:00"/>
    <n v="782"/>
    <n v="6390.7"/>
    <n v="1685.56"/>
    <n v="4705.1399999999994"/>
    <s v="Net Banking"/>
    <s v="Completed"/>
    <s v="30A"/>
    <n v="2"/>
    <n v="0"/>
    <x v="1"/>
  </r>
  <r>
    <s v="F00184"/>
    <d v="2023-07-13T00:00:00"/>
    <s v="E1305"/>
    <s v="P02722"/>
    <x v="4"/>
    <x v="1"/>
    <x v="3"/>
    <s v="Bengaluru"/>
    <x v="183"/>
    <d v="2024-01-24T10:38:00"/>
    <d v="1899-12-30T05:00:00"/>
    <n v="1409"/>
    <n v="7793.82"/>
    <n v="1093.43"/>
    <n v="6700.3899999999994"/>
    <s v="Credit Card"/>
    <s v="Completed"/>
    <s v="17A"/>
    <n v="3"/>
    <n v="0"/>
    <x v="0"/>
  </r>
  <r>
    <s v="F00185"/>
    <d v="2023-11-22T00:00:00"/>
    <s v="E1387"/>
    <s v="P01541"/>
    <x v="1"/>
    <x v="0"/>
    <x v="6"/>
    <s v="Kolkata"/>
    <x v="184"/>
    <d v="2024-06-16T23:43:00"/>
    <d v="1899-12-30T02:00:00"/>
    <n v="2220"/>
    <n v="13839.65"/>
    <n v="86.4"/>
    <n v="13753.25"/>
    <s v="UPI"/>
    <s v="Completed"/>
    <s v="25B"/>
    <n v="3"/>
    <n v="0"/>
    <x v="1"/>
  </r>
  <r>
    <s v="F00186"/>
    <d v="2025-03-23T00:00:00"/>
    <s v="E1480"/>
    <s v="P01007"/>
    <x v="2"/>
    <x v="2"/>
    <x v="0"/>
    <s v="Kolkata"/>
    <x v="185"/>
    <d v="2026-08-30T03:10:00"/>
    <d v="1899-12-30T03:00:00"/>
    <n v="1128"/>
    <n v="1574.45"/>
    <n v="1469.69"/>
    <n v="104.75999999999999"/>
    <s v="Net Banking"/>
    <s v="Completed"/>
    <s v="29C"/>
    <n v="2"/>
    <n v="0"/>
    <x v="1"/>
  </r>
  <r>
    <s v="F00187"/>
    <d v="2025-03-24T00:00:00"/>
    <s v="E1690"/>
    <s v="P02887"/>
    <x v="3"/>
    <x v="1"/>
    <x v="4"/>
    <s v="Mumbai"/>
    <x v="186"/>
    <d v="2024-11-22T18:42:00"/>
    <d v="1899-12-30T03:00:00"/>
    <n v="776"/>
    <n v="1550.42"/>
    <n v="331.68"/>
    <n v="1218.74"/>
    <s v="Credit Card"/>
    <s v="Completed"/>
    <s v="25D"/>
    <n v="4"/>
    <n v="0"/>
    <x v="0"/>
  </r>
  <r>
    <s v="F00188"/>
    <d v="2023-12-21T00:00:00"/>
    <s v="E1486"/>
    <s v="P05441"/>
    <x v="1"/>
    <x v="0"/>
    <x v="6"/>
    <s v="Bengaluru"/>
    <x v="187"/>
    <d v="2023-03-16T08:59:00"/>
    <d v="1899-12-30T01:00:00"/>
    <n v="1483"/>
    <n v="9009.01"/>
    <n v="1832.97"/>
    <n v="7176.04"/>
    <s v="Debit Card"/>
    <s v="Completed"/>
    <s v="6A"/>
    <n v="4"/>
    <n v="0"/>
    <x v="0"/>
  </r>
  <r>
    <s v="F00189"/>
    <d v="2025-08-14T00:00:00"/>
    <s v="E1660"/>
    <s v="P01314"/>
    <x v="4"/>
    <x v="0"/>
    <x v="0"/>
    <s v="Pune"/>
    <x v="188"/>
    <d v="2024-06-14T06:11:00"/>
    <d v="1899-12-30T05:00:00"/>
    <n v="907"/>
    <n v="8580.4500000000007"/>
    <n v="1463.3"/>
    <n v="7117.1500000000005"/>
    <s v="Net Banking"/>
    <s v="Completed"/>
    <s v="13C"/>
    <n v="2"/>
    <n v="0"/>
    <x v="0"/>
  </r>
  <r>
    <s v="F00190"/>
    <d v="2025-01-07T00:00:00"/>
    <s v="E1116"/>
    <s v="P05319"/>
    <x v="4"/>
    <x v="2"/>
    <x v="7"/>
    <s v="Chennai"/>
    <x v="189"/>
    <d v="2026-12-06T02:00:00"/>
    <d v="1899-12-30T03:00:00"/>
    <n v="1013"/>
    <n v="1716.46"/>
    <n v="64.790000000000006"/>
    <n v="1651.67"/>
    <s v="Cash"/>
    <s v="Completed"/>
    <s v="16F"/>
    <n v="5"/>
    <n v="0"/>
    <x v="1"/>
  </r>
  <r>
    <s v="F00191"/>
    <d v="2025-10-12T00:00:00"/>
    <s v="E1794"/>
    <s v="P02997"/>
    <x v="3"/>
    <x v="2"/>
    <x v="4"/>
    <s v="Mumbai"/>
    <x v="190"/>
    <d v="2025-07-29T14:03:00"/>
    <d v="1899-12-30T05:00:00"/>
    <n v="1284"/>
    <n v="13091.98"/>
    <n v="1298.01"/>
    <n v="11793.97"/>
    <s v="Net Banking"/>
    <s v="Completed"/>
    <s v="23F"/>
    <n v="1"/>
    <n v="0"/>
    <x v="0"/>
  </r>
  <r>
    <s v="F00192"/>
    <d v="2025-10-05T00:00:00"/>
    <s v="E1560"/>
    <s v="P00301"/>
    <x v="1"/>
    <x v="0"/>
    <x v="8"/>
    <s v="Bengaluru"/>
    <x v="191"/>
    <d v="2026-09-13T03:28:00"/>
    <d v="1899-12-30T05:00:00"/>
    <n v="421"/>
    <n v="5459.67"/>
    <n v="1896.76"/>
    <n v="3562.91"/>
    <s v="Credit Card"/>
    <s v="Completed"/>
    <s v="7E"/>
    <n v="4"/>
    <n v="0"/>
    <x v="1"/>
  </r>
  <r>
    <s v="F00193"/>
    <d v="2024-06-07T00:00:00"/>
    <s v="E1790"/>
    <s v="P04488"/>
    <x v="0"/>
    <x v="2"/>
    <x v="0"/>
    <s v="Bengaluru"/>
    <x v="192"/>
    <d v="2024-06-26T11:44:00"/>
    <d v="1899-12-30T02:00:00"/>
    <n v="1461"/>
    <n v="8599.4599999999991"/>
    <n v="334.62"/>
    <n v="8264.8399999999983"/>
    <s v="Net Banking"/>
    <s v="Completed"/>
    <s v="4D"/>
    <n v="4"/>
    <n v="0"/>
    <x v="0"/>
  </r>
  <r>
    <s v="F00194"/>
    <d v="2023-11-14T00:00:00"/>
    <s v="E1077"/>
    <s v="P03380"/>
    <x v="0"/>
    <x v="0"/>
    <x v="2"/>
    <s v="Kolkata"/>
    <x v="193"/>
    <d v="2024-05-09T14:46:00"/>
    <d v="1899-12-30T02:00:00"/>
    <n v="636"/>
    <n v="12912.55"/>
    <n v="1108.73"/>
    <n v="11803.82"/>
    <s v="Cash"/>
    <s v="Completed"/>
    <s v="13B"/>
    <n v="5"/>
    <n v="0"/>
    <x v="0"/>
  </r>
  <r>
    <s v="F00195"/>
    <d v="2025-06-10T00:00:00"/>
    <s v="E1551"/>
    <s v="P03783"/>
    <x v="2"/>
    <x v="1"/>
    <x v="4"/>
    <s v="Ahmedabad"/>
    <x v="194"/>
    <d v="2025-05-24T17:30:00"/>
    <d v="1899-12-30T05:00:00"/>
    <n v="2346"/>
    <n v="1954.23"/>
    <n v="573.41999999999996"/>
    <n v="1380.81"/>
    <s v="Debit Card"/>
    <s v="Completed"/>
    <s v="28F"/>
    <n v="2"/>
    <n v="0"/>
    <x v="1"/>
  </r>
  <r>
    <s v="F00196"/>
    <d v="2025-07-25T00:00:00"/>
    <s v="E1525"/>
    <s v="P04326"/>
    <x v="1"/>
    <x v="1"/>
    <x v="0"/>
    <s v="Hyderabad"/>
    <x v="195"/>
    <d v="2023-12-20T07:10:00"/>
    <d v="1899-12-30T04:00:00"/>
    <n v="353"/>
    <n v="14060.87"/>
    <n v="96.88"/>
    <n v="13963.990000000002"/>
    <s v="Debit Card"/>
    <s v="Completed"/>
    <s v="1D"/>
    <n v="5"/>
    <n v="0"/>
    <x v="0"/>
  </r>
  <r>
    <s v="F00197"/>
    <d v="2023-12-28T00:00:00"/>
    <s v="E1599"/>
    <s v="P04610"/>
    <x v="3"/>
    <x v="1"/>
    <x v="1"/>
    <s v="Chennai"/>
    <x v="196"/>
    <d v="2025-08-17T05:01:00"/>
    <d v="1899-12-30T01:00:00"/>
    <n v="2290"/>
    <n v="3222.31"/>
    <n v="1722.73"/>
    <n v="1499.58"/>
    <s v="Debit Card"/>
    <s v="Completed"/>
    <s v="30F"/>
    <n v="2"/>
    <n v="0"/>
    <x v="1"/>
  </r>
  <r>
    <s v="F00198"/>
    <d v="2024-05-30T00:00:00"/>
    <s v="E1324"/>
    <s v="P05409"/>
    <x v="4"/>
    <x v="1"/>
    <x v="3"/>
    <s v="Delhi"/>
    <x v="197"/>
    <d v="2023-06-25T13:59:00"/>
    <d v="1899-12-30T02:00:00"/>
    <n v="2110"/>
    <n v="4716.9799999999996"/>
    <n v="581.08000000000004"/>
    <n v="4135.8999999999996"/>
    <s v="Debit Card"/>
    <s v="Completed"/>
    <s v="11B"/>
    <n v="1"/>
    <n v="0"/>
    <x v="1"/>
  </r>
  <r>
    <s v="F00199"/>
    <d v="2024-09-14T00:00:00"/>
    <s v="E1898"/>
    <s v="P02879"/>
    <x v="0"/>
    <x v="1"/>
    <x v="0"/>
    <s v="Bengaluru"/>
    <x v="198"/>
    <d v="2024-01-11T02:39:00"/>
    <d v="1899-12-30T05:00:00"/>
    <n v="664"/>
    <n v="4108.82"/>
    <n v="1567.17"/>
    <n v="2541.6499999999996"/>
    <s v="Debit Card"/>
    <s v="Completed"/>
    <s v="12F"/>
    <n v="5"/>
    <n v="0"/>
    <x v="0"/>
  </r>
  <r>
    <s v="F00200"/>
    <d v="2025-08-16T00:00:00"/>
    <s v="E1821"/>
    <s v="P00241"/>
    <x v="0"/>
    <x v="2"/>
    <x v="0"/>
    <s v="Ahmedabad"/>
    <x v="199"/>
    <d v="2023-07-31T07:13:00"/>
    <d v="1899-12-30T04:00:00"/>
    <n v="1536"/>
    <n v="10087.629999999999"/>
    <n v="127.62"/>
    <n v="9960.0099999999984"/>
    <s v="Debit Card"/>
    <s v="Completed"/>
    <s v="14D"/>
    <n v="3"/>
    <n v="0"/>
    <x v="0"/>
  </r>
  <r>
    <s v="F00201"/>
    <d v="2025-05-08T00:00:00"/>
    <s v="E1872"/>
    <s v="P00062"/>
    <x v="2"/>
    <x v="2"/>
    <x v="6"/>
    <s v="Lucknow"/>
    <x v="200"/>
    <d v="2024-02-16T13:32:00"/>
    <d v="1899-12-30T04:00:00"/>
    <n v="625"/>
    <n v="9255.08"/>
    <n v="412.16"/>
    <n v="8842.92"/>
    <s v="Debit Card"/>
    <s v="Completed"/>
    <s v="21E"/>
    <n v="3"/>
    <n v="0"/>
    <x v="0"/>
  </r>
  <r>
    <s v="F00202"/>
    <d v="2025-08-25T00:00:00"/>
    <s v="E1668"/>
    <s v="P00084"/>
    <x v="4"/>
    <x v="2"/>
    <x v="0"/>
    <s v="Lucknow"/>
    <x v="201"/>
    <d v="2023-02-07T09:55:00"/>
    <d v="1899-12-30T05:00:00"/>
    <n v="349"/>
    <n v="8777.56"/>
    <n v="470.47"/>
    <n v="8307.09"/>
    <s v="Debit Card"/>
    <s v="Completed"/>
    <s v="21E"/>
    <n v="4"/>
    <n v="0"/>
    <x v="0"/>
  </r>
  <r>
    <s v="F00203"/>
    <d v="2023-10-05T00:00:00"/>
    <s v="E1592"/>
    <s v="P04635"/>
    <x v="4"/>
    <x v="2"/>
    <x v="8"/>
    <s v="Chennai"/>
    <x v="202"/>
    <d v="2023-03-17T17:42:00"/>
    <d v="1899-12-30T05:00:00"/>
    <n v="347"/>
    <n v="9302.01"/>
    <n v="1729.33"/>
    <n v="7572.68"/>
    <s v="Debit Card"/>
    <s v="Completed"/>
    <s v="30F"/>
    <n v="2"/>
    <n v="0"/>
    <x v="0"/>
  </r>
  <r>
    <s v="F00204"/>
    <d v="2025-10-14T00:00:00"/>
    <s v="E1165"/>
    <s v="P03093"/>
    <x v="1"/>
    <x v="1"/>
    <x v="6"/>
    <s v="Bengaluru"/>
    <x v="203"/>
    <d v="2026-11-14T07:25:00"/>
    <d v="1899-12-30T02:00:00"/>
    <n v="329"/>
    <n v="3324.03"/>
    <n v="1607.76"/>
    <n v="1716.2700000000002"/>
    <s v="Debit Card"/>
    <s v="Completed"/>
    <s v="10A"/>
    <n v="2"/>
    <n v="0"/>
    <x v="1"/>
  </r>
  <r>
    <s v="F00205"/>
    <d v="2026-07-30T00:00:00"/>
    <s v="E1233"/>
    <s v="P02788"/>
    <x v="3"/>
    <x v="1"/>
    <x v="7"/>
    <s v="Bengaluru"/>
    <x v="204"/>
    <d v="2024-07-30T07:08:00"/>
    <d v="1899-12-30T03:00:00"/>
    <n v="1909"/>
    <n v="14590.05"/>
    <n v="1906.17"/>
    <n v="12683.88"/>
    <s v="Cash"/>
    <s v="Completed"/>
    <s v="16E"/>
    <n v="3"/>
    <n v="0"/>
    <x v="0"/>
  </r>
  <r>
    <s v="F00206"/>
    <d v="2023-12-12T00:00:00"/>
    <s v="E1987"/>
    <s v="P00323"/>
    <x v="3"/>
    <x v="0"/>
    <x v="4"/>
    <s v="Mumbai"/>
    <x v="205"/>
    <d v="2024-02-09T04:56:00"/>
    <d v="1899-12-30T03:00:00"/>
    <n v="1787"/>
    <n v="5771.15"/>
    <n v="1901.22"/>
    <n v="3869.9299999999994"/>
    <s v="Debit Card"/>
    <s v="Completed"/>
    <s v="26B"/>
    <n v="3"/>
    <n v="0"/>
    <x v="0"/>
  </r>
  <r>
    <s v="F00207"/>
    <d v="2024-02-14T00:00:00"/>
    <s v="E1680"/>
    <s v="P04453"/>
    <x v="2"/>
    <x v="2"/>
    <x v="3"/>
    <s v="Bengaluru"/>
    <x v="206"/>
    <d v="2025-08-07T21:31:00"/>
    <d v="1899-12-30T03:00:00"/>
    <n v="1836"/>
    <n v="7179.18"/>
    <n v="1521.18"/>
    <n v="5658"/>
    <s v="UPI"/>
    <s v="Completed"/>
    <s v="5A"/>
    <n v="2"/>
    <n v="0"/>
    <x v="0"/>
  </r>
  <r>
    <s v="F00208"/>
    <d v="2023-10-15T00:00:00"/>
    <s v="E1481"/>
    <s v="P00344"/>
    <x v="2"/>
    <x v="0"/>
    <x v="0"/>
    <s v="Mumbai"/>
    <x v="207"/>
    <d v="2023-05-13T12:22:00"/>
    <d v="1899-12-30T01:00:00"/>
    <n v="1234"/>
    <n v="8199.8700000000008"/>
    <n v="441.37"/>
    <n v="7758.5000000000009"/>
    <s v="UPI"/>
    <s v="Completed"/>
    <s v="15F"/>
    <n v="2"/>
    <n v="0"/>
    <x v="1"/>
  </r>
  <r>
    <s v="F00209"/>
    <d v="2026-07-14T00:00:00"/>
    <s v="E1022"/>
    <s v="P03264"/>
    <x v="4"/>
    <x v="0"/>
    <x v="0"/>
    <s v="Kolkata"/>
    <x v="208"/>
    <d v="2023-12-27T15:42:00"/>
    <d v="1899-12-30T05:00:00"/>
    <n v="1524"/>
    <n v="1713.42"/>
    <n v="1727.01"/>
    <n v="-13.589999999999918"/>
    <s v="Credit Card"/>
    <s v="Completed"/>
    <s v="30F"/>
    <n v="4"/>
    <n v="0"/>
    <x v="0"/>
  </r>
  <r>
    <s v="F00210"/>
    <d v="2026-08-27T00:00:00"/>
    <s v="E1586"/>
    <s v="P02292"/>
    <x v="0"/>
    <x v="1"/>
    <x v="7"/>
    <s v="Pune"/>
    <x v="209"/>
    <d v="2023-10-03T11:53:00"/>
    <d v="1899-12-30T05:00:00"/>
    <n v="409"/>
    <n v="12124.91"/>
    <n v="371.5"/>
    <n v="11753.41"/>
    <s v="Debit Card"/>
    <s v="Completed"/>
    <s v="29D"/>
    <n v="1"/>
    <n v="0"/>
    <x v="0"/>
  </r>
  <r>
    <s v="F00211"/>
    <d v="2023-09-15T00:00:00"/>
    <s v="E1658"/>
    <s v="P05698"/>
    <x v="4"/>
    <x v="2"/>
    <x v="2"/>
    <s v="Ahmedabad"/>
    <x v="210"/>
    <d v="2025-11-12T18:58:00"/>
    <d v="1899-12-30T02:00:00"/>
    <n v="1080"/>
    <n v="10314.98"/>
    <n v="756.77"/>
    <n v="9558.2099999999991"/>
    <s v="Debit Card"/>
    <s v="Completed"/>
    <s v="10C"/>
    <n v="3"/>
    <n v="0"/>
    <x v="0"/>
  </r>
  <r>
    <s v="F00212"/>
    <d v="2026-09-15T00:00:00"/>
    <s v="E1636"/>
    <s v="P05795"/>
    <x v="3"/>
    <x v="1"/>
    <x v="8"/>
    <s v="Delhi"/>
    <x v="211"/>
    <d v="2024-05-20T07:48:00"/>
    <d v="1899-12-30T04:00:00"/>
    <n v="363"/>
    <n v="2693.85"/>
    <n v="1987"/>
    <n v="706.84999999999991"/>
    <s v="UPI"/>
    <s v="Completed"/>
    <s v="18D"/>
    <n v="1"/>
    <n v="0"/>
    <x v="0"/>
  </r>
  <r>
    <s v="F00213"/>
    <d v="2025-03-21T00:00:00"/>
    <s v="E1125"/>
    <s v="P02596"/>
    <x v="2"/>
    <x v="2"/>
    <x v="8"/>
    <s v="Pune"/>
    <x v="212"/>
    <d v="2023-12-13T01:03:00"/>
    <d v="1899-12-30T03:00:00"/>
    <n v="1070"/>
    <n v="2777.08"/>
    <n v="1822.48"/>
    <n v="954.59999999999991"/>
    <s v="Net Banking"/>
    <s v="Completed"/>
    <s v="4E"/>
    <n v="1"/>
    <n v="0"/>
    <x v="0"/>
  </r>
  <r>
    <s v="F00214"/>
    <d v="2026-03-14T00:00:00"/>
    <s v="E1479"/>
    <s v="P03518"/>
    <x v="2"/>
    <x v="2"/>
    <x v="3"/>
    <s v="Pune"/>
    <x v="213"/>
    <d v="2025-05-25T08:18:00"/>
    <d v="1899-12-30T02:00:00"/>
    <n v="1103"/>
    <n v="14617.07"/>
    <n v="641.45000000000005"/>
    <n v="13975.619999999999"/>
    <s v="Cash"/>
    <s v="Completed"/>
    <s v="7B"/>
    <n v="1"/>
    <n v="0"/>
    <x v="1"/>
  </r>
  <r>
    <s v="F00215"/>
    <d v="2024-11-13T00:00:00"/>
    <s v="E1200"/>
    <s v="P01015"/>
    <x v="1"/>
    <x v="2"/>
    <x v="4"/>
    <s v="Pune"/>
    <x v="214"/>
    <d v="2025-06-17T13:15:00"/>
    <d v="1899-12-30T02:00:00"/>
    <n v="473"/>
    <n v="5333.52"/>
    <n v="1499.97"/>
    <n v="3833.55"/>
    <s v="Cash"/>
    <s v="Completed"/>
    <s v="20C"/>
    <n v="5"/>
    <n v="0"/>
    <x v="0"/>
  </r>
  <r>
    <s v="F00216"/>
    <d v="2024-05-17T00:00:00"/>
    <s v="E1293"/>
    <s v="P03226"/>
    <x v="2"/>
    <x v="0"/>
    <x v="5"/>
    <s v="Chennai"/>
    <x v="215"/>
    <d v="2024-04-15T09:03:00"/>
    <d v="1899-12-30T04:00:00"/>
    <n v="2488"/>
    <n v="4536.67"/>
    <n v="1438.6"/>
    <n v="3098.07"/>
    <s v="Net Banking"/>
    <s v="Completed"/>
    <s v="24F"/>
    <n v="3"/>
    <n v="0"/>
    <x v="0"/>
  </r>
  <r>
    <s v="F00217"/>
    <d v="2025-03-10T00:00:00"/>
    <s v="E1448"/>
    <s v="P04423"/>
    <x v="0"/>
    <x v="2"/>
    <x v="1"/>
    <s v="Mumbai"/>
    <x v="216"/>
    <d v="2025-09-01T22:20:00"/>
    <d v="1899-12-30T01:00:00"/>
    <n v="458"/>
    <n v="12722.43"/>
    <n v="1800.38"/>
    <n v="10922.05"/>
    <s v="UPI"/>
    <s v="Completed"/>
    <s v="16C"/>
    <n v="1"/>
    <n v="0"/>
    <x v="0"/>
  </r>
  <r>
    <s v="F00218"/>
    <d v="2023-12-18T00:00:00"/>
    <s v="E1224"/>
    <s v="P05319"/>
    <x v="1"/>
    <x v="1"/>
    <x v="8"/>
    <s v="Kolkata"/>
    <x v="217"/>
    <d v="2026-03-04T08:29:00"/>
    <d v="1899-12-30T02:00:00"/>
    <n v="1938"/>
    <n v="9930.11"/>
    <n v="1701.09"/>
    <n v="8229.02"/>
    <s v="Credit Card"/>
    <s v="Completed"/>
    <s v="6A"/>
    <n v="1"/>
    <n v="0"/>
    <x v="0"/>
  </r>
  <r>
    <s v="F00219"/>
    <d v="2024-11-16T00:00:00"/>
    <s v="E1387"/>
    <s v="P04111"/>
    <x v="1"/>
    <x v="1"/>
    <x v="1"/>
    <s v="Pune"/>
    <x v="218"/>
    <d v="2024-06-28T18:48:00"/>
    <d v="1899-12-30T01:00:00"/>
    <n v="1787"/>
    <n v="7736.24"/>
    <n v="1970.8"/>
    <n v="5765.44"/>
    <s v="Credit Card"/>
    <s v="Completed"/>
    <s v="19F"/>
    <n v="5"/>
    <n v="0"/>
    <x v="0"/>
  </r>
  <r>
    <s v="F00220"/>
    <d v="2026-08-08T00:00:00"/>
    <s v="E1054"/>
    <s v="P02248"/>
    <x v="4"/>
    <x v="0"/>
    <x v="2"/>
    <s v="Lucknow"/>
    <x v="219"/>
    <d v="2026-10-19T18:40:00"/>
    <d v="1899-12-30T02:00:00"/>
    <n v="1213"/>
    <n v="2028.97"/>
    <n v="896.89"/>
    <n v="1132.08"/>
    <s v="UPI"/>
    <s v="Completed"/>
    <s v="5A"/>
    <n v="2"/>
    <n v="0"/>
    <x v="0"/>
  </r>
  <r>
    <s v="F00221"/>
    <d v="2023-07-01T00:00:00"/>
    <s v="E1539"/>
    <s v="P04659"/>
    <x v="2"/>
    <x v="1"/>
    <x v="3"/>
    <s v="Lucknow"/>
    <x v="220"/>
    <d v="2025-09-02T03:47:00"/>
    <d v="1899-12-30T02:00:00"/>
    <n v="1352"/>
    <n v="12774.03"/>
    <n v="1822.81"/>
    <n v="10951.220000000001"/>
    <s v="Credit Card"/>
    <s v="Completed"/>
    <s v="19D"/>
    <n v="1"/>
    <n v="0"/>
    <x v="0"/>
  </r>
  <r>
    <s v="F00222"/>
    <d v="2025-04-11T00:00:00"/>
    <s v="E1280"/>
    <s v="P01194"/>
    <x v="2"/>
    <x v="0"/>
    <x v="4"/>
    <s v="Hyderabad"/>
    <x v="221"/>
    <d v="2023-04-22T22:36:00"/>
    <d v="1899-12-30T01:00:00"/>
    <n v="1777"/>
    <n v="10595.83"/>
    <n v="1598.37"/>
    <n v="8997.4599999999991"/>
    <s v="Cash"/>
    <s v="Completed"/>
    <s v="12E"/>
    <n v="1"/>
    <n v="0"/>
    <x v="1"/>
  </r>
  <r>
    <s v="F00223"/>
    <d v="2026-10-01T00:00:00"/>
    <s v="E1364"/>
    <s v="P05451"/>
    <x v="2"/>
    <x v="2"/>
    <x v="5"/>
    <s v="Mumbai"/>
    <x v="222"/>
    <d v="2023-07-01T07:08:00"/>
    <d v="1899-12-30T05:00:00"/>
    <n v="1103"/>
    <n v="6234.76"/>
    <n v="821.83"/>
    <n v="5412.93"/>
    <s v="Debit Card"/>
    <s v="Completed"/>
    <s v="3B"/>
    <n v="5"/>
    <n v="0"/>
    <x v="1"/>
  </r>
  <r>
    <s v="F00224"/>
    <d v="2025-09-01T00:00:00"/>
    <s v="E1108"/>
    <s v="P03372"/>
    <x v="0"/>
    <x v="2"/>
    <x v="1"/>
    <s v="Hyderabad"/>
    <x v="223"/>
    <d v="2026-05-10T13:21:00"/>
    <d v="1899-12-30T03:00:00"/>
    <n v="2305"/>
    <n v="8267.1299999999992"/>
    <n v="536.41"/>
    <n v="7730.7199999999993"/>
    <s v="UPI"/>
    <s v="Completed"/>
    <s v="11C"/>
    <n v="4"/>
    <n v="0"/>
    <x v="1"/>
  </r>
  <r>
    <s v="F00225"/>
    <d v="2026-06-25T00:00:00"/>
    <s v="E1824"/>
    <s v="P05132"/>
    <x v="3"/>
    <x v="0"/>
    <x v="6"/>
    <s v="Delhi"/>
    <x v="224"/>
    <d v="2024-09-08T05:09:00"/>
    <d v="1899-12-30T01:00:00"/>
    <n v="1447"/>
    <n v="1715.47"/>
    <n v="1925.66"/>
    <n v="-210.19000000000005"/>
    <s v="Credit Card"/>
    <s v="Completed"/>
    <s v="23A"/>
    <n v="3"/>
    <n v="0"/>
    <x v="1"/>
  </r>
  <r>
    <s v="F00226"/>
    <d v="2025-09-16T00:00:00"/>
    <s v="E1655"/>
    <s v="P04241"/>
    <x v="3"/>
    <x v="2"/>
    <x v="5"/>
    <s v="Hyderabad"/>
    <x v="225"/>
    <d v="2023-06-22T07:13:00"/>
    <d v="1899-12-30T03:00:00"/>
    <n v="1103"/>
    <n v="6778.32"/>
    <n v="548.25"/>
    <n v="6230.07"/>
    <s v="Debit Card"/>
    <s v="Completed"/>
    <s v="21E"/>
    <n v="1"/>
    <n v="0"/>
    <x v="0"/>
  </r>
  <r>
    <s v="F00227"/>
    <d v="2026-05-26T00:00:00"/>
    <s v="E1606"/>
    <s v="P04844"/>
    <x v="1"/>
    <x v="1"/>
    <x v="6"/>
    <s v="Hyderabad"/>
    <x v="226"/>
    <d v="2023-06-11T19:58:00"/>
    <d v="1899-12-30T03:00:00"/>
    <n v="843"/>
    <n v="8221.08"/>
    <n v="921.7"/>
    <n v="7299.38"/>
    <s v="UPI"/>
    <s v="Completed"/>
    <s v="11F"/>
    <n v="3"/>
    <n v="0"/>
    <x v="1"/>
  </r>
  <r>
    <s v="F00228"/>
    <d v="2025-08-05T00:00:00"/>
    <s v="E1290"/>
    <s v="P04411"/>
    <x v="1"/>
    <x v="0"/>
    <x v="8"/>
    <s v="Delhi"/>
    <x v="227"/>
    <d v="2025-12-17T00:28:00"/>
    <d v="1899-12-30T05:00:00"/>
    <n v="807"/>
    <n v="9289.36"/>
    <n v="1842.2"/>
    <n v="7447.1600000000008"/>
    <s v="Credit Card"/>
    <s v="Completed"/>
    <s v="23F"/>
    <n v="2"/>
    <n v="0"/>
    <x v="0"/>
  </r>
  <r>
    <s v="F00229"/>
    <d v="2025-02-23T00:00:00"/>
    <s v="E1223"/>
    <s v="P05107"/>
    <x v="4"/>
    <x v="0"/>
    <x v="6"/>
    <s v="Delhi"/>
    <x v="228"/>
    <d v="2025-11-13T07:32:00"/>
    <d v="1899-12-30T01:00:00"/>
    <n v="923"/>
    <n v="5806.82"/>
    <n v="402.79"/>
    <n v="5404.03"/>
    <s v="Net Banking"/>
    <s v="Cancelled"/>
    <s v="5E"/>
    <n v="4"/>
    <n v="1"/>
    <x v="0"/>
  </r>
  <r>
    <s v="F00230"/>
    <d v="2025-08-24T00:00:00"/>
    <s v="E1563"/>
    <s v="P04599"/>
    <x v="0"/>
    <x v="1"/>
    <x v="7"/>
    <s v="Hyderabad"/>
    <x v="229"/>
    <d v="2024-06-19T14:35:00"/>
    <d v="1899-12-30T02:00:00"/>
    <n v="1033"/>
    <n v="10522.23"/>
    <n v="665.12"/>
    <n v="9857.1099999999988"/>
    <s v="UPI"/>
    <s v="Cancelled"/>
    <s v="17B"/>
    <n v="2"/>
    <n v="1"/>
    <x v="0"/>
  </r>
  <r>
    <s v="F00231"/>
    <d v="2026-04-25T00:00:00"/>
    <s v="E1214"/>
    <s v="P02699"/>
    <x v="4"/>
    <x v="1"/>
    <x v="3"/>
    <s v="Chennai"/>
    <x v="230"/>
    <d v="2025-06-07T14:00:00"/>
    <d v="1899-12-30T01:00:00"/>
    <n v="2208"/>
    <n v="6663.75"/>
    <n v="911.76"/>
    <n v="5751.99"/>
    <s v="Credit Card"/>
    <s v="Completed"/>
    <s v="1E"/>
    <n v="1"/>
    <n v="0"/>
    <x v="1"/>
  </r>
  <r>
    <s v="F00232"/>
    <d v="2023-05-12T00:00:00"/>
    <s v="E1777"/>
    <s v="P00337"/>
    <x v="0"/>
    <x v="2"/>
    <x v="4"/>
    <s v="Mumbai"/>
    <x v="231"/>
    <d v="2023-08-21T18:56:00"/>
    <d v="1899-12-30T04:00:00"/>
    <n v="1464"/>
    <n v="14583.99"/>
    <n v="438.61"/>
    <n v="14145.38"/>
    <s v="Cash"/>
    <s v="Completed"/>
    <s v="1F"/>
    <n v="4"/>
    <n v="0"/>
    <x v="0"/>
  </r>
  <r>
    <s v="F00233"/>
    <d v="2024-12-15T00:00:00"/>
    <s v="E1112"/>
    <s v="P04215"/>
    <x v="3"/>
    <x v="2"/>
    <x v="0"/>
    <s v="Hyderabad"/>
    <x v="232"/>
    <d v="2023-01-28T05:41:00"/>
    <d v="1899-12-30T02:00:00"/>
    <n v="359"/>
    <n v="2209.3000000000002"/>
    <n v="1939.81"/>
    <n v="269.49000000000024"/>
    <s v="Credit Card"/>
    <s v="Cancelled"/>
    <s v="30F"/>
    <n v="4"/>
    <n v="1"/>
    <x v="1"/>
  </r>
  <r>
    <s v="F00234"/>
    <d v="2024-02-04T00:00:00"/>
    <s v="E1690"/>
    <s v="P00744"/>
    <x v="2"/>
    <x v="0"/>
    <x v="3"/>
    <s v="Mumbai"/>
    <x v="233"/>
    <d v="2025-07-18T20:04:00"/>
    <d v="1899-12-30T05:00:00"/>
    <n v="866"/>
    <n v="1971.63"/>
    <n v="1182.94"/>
    <n v="788.69"/>
    <s v="Debit Card"/>
    <s v="Cancelled"/>
    <s v="13A"/>
    <n v="5"/>
    <n v="1"/>
    <x v="0"/>
  </r>
  <r>
    <s v="F00235"/>
    <d v="2026-06-20T00:00:00"/>
    <s v="E1620"/>
    <s v="P01831"/>
    <x v="1"/>
    <x v="1"/>
    <x v="6"/>
    <s v="Hyderabad"/>
    <x v="234"/>
    <d v="2026-10-28T07:10:00"/>
    <d v="1899-12-30T04:00:00"/>
    <n v="344"/>
    <n v="10685.55"/>
    <n v="203.05"/>
    <n v="10482.5"/>
    <s v="UPI"/>
    <s v="Cancelled"/>
    <s v="5A"/>
    <n v="4"/>
    <n v="1"/>
    <x v="0"/>
  </r>
  <r>
    <s v="F00236"/>
    <d v="2024-10-22T00:00:00"/>
    <s v="E1215"/>
    <s v="P00080"/>
    <x v="4"/>
    <x v="1"/>
    <x v="8"/>
    <s v="Hyderabad"/>
    <x v="235"/>
    <d v="2023-10-23T04:03:00"/>
    <d v="1899-12-30T02:00:00"/>
    <n v="2372"/>
    <n v="11060.92"/>
    <n v="1464.52"/>
    <n v="9596.4"/>
    <s v="Cash"/>
    <s v="Completed"/>
    <s v="18B"/>
    <n v="2"/>
    <n v="0"/>
    <x v="0"/>
  </r>
  <r>
    <s v="F00237"/>
    <d v="2023-04-25T00:00:00"/>
    <s v="E1136"/>
    <s v="P02708"/>
    <x v="1"/>
    <x v="2"/>
    <x v="5"/>
    <s v="Mumbai"/>
    <x v="236"/>
    <d v="2025-06-04T12:38:00"/>
    <d v="1899-12-30T03:00:00"/>
    <n v="1107"/>
    <n v="10634.45"/>
    <n v="1604.47"/>
    <n v="9029.9800000000014"/>
    <s v="Debit Card"/>
    <s v="Cancelled"/>
    <s v="17E"/>
    <n v="4"/>
    <n v="1"/>
    <x v="0"/>
  </r>
  <r>
    <s v="F00238"/>
    <d v="2024-06-13T00:00:00"/>
    <s v="E1490"/>
    <s v="P00523"/>
    <x v="1"/>
    <x v="1"/>
    <x v="0"/>
    <s v="Hyderabad"/>
    <x v="237"/>
    <d v="2026-05-27T11:15:00"/>
    <d v="1899-12-30T03:00:00"/>
    <n v="1096"/>
    <n v="3635.78"/>
    <n v="1990.49"/>
    <n v="1645.2900000000002"/>
    <s v="Debit Card"/>
    <s v="Completed"/>
    <s v="8F"/>
    <n v="4"/>
    <n v="0"/>
    <x v="0"/>
  </r>
  <r>
    <s v="F00239"/>
    <d v="2025-03-12T00:00:00"/>
    <s v="E1633"/>
    <s v="P00984"/>
    <x v="2"/>
    <x v="2"/>
    <x v="0"/>
    <s v="Delhi"/>
    <x v="238"/>
    <d v="2024-08-13T19:42:00"/>
    <d v="1899-12-30T01:00:00"/>
    <n v="2258"/>
    <n v="10657"/>
    <n v="651.82000000000005"/>
    <n v="10005.18"/>
    <s v="UPI"/>
    <s v="Completed"/>
    <s v="12F"/>
    <n v="2"/>
    <n v="0"/>
    <x v="0"/>
  </r>
  <r>
    <s v="F00240"/>
    <d v="2025-06-24T00:00:00"/>
    <s v="E1982"/>
    <s v="P03173"/>
    <x v="1"/>
    <x v="2"/>
    <x v="5"/>
    <s v="Kolkata"/>
    <x v="239"/>
    <d v="2024-05-18T13:29:00"/>
    <d v="1899-12-30T01:00:00"/>
    <n v="1303"/>
    <n v="4754.2299999999996"/>
    <n v="857.04"/>
    <n v="3897.1899999999996"/>
    <s v="UPI"/>
    <s v="Cancelled"/>
    <s v="27A"/>
    <n v="5"/>
    <n v="1"/>
    <x v="1"/>
  </r>
  <r>
    <s v="F00241"/>
    <d v="2025-04-04T00:00:00"/>
    <s v="E1113"/>
    <s v="P02330"/>
    <x v="3"/>
    <x v="1"/>
    <x v="5"/>
    <s v="Pune"/>
    <x v="240"/>
    <d v="2026-07-02T06:53:00"/>
    <d v="1899-12-30T04:00:00"/>
    <n v="888"/>
    <n v="2143.25"/>
    <n v="421.88"/>
    <n v="1721.37"/>
    <s v="Net Banking"/>
    <s v="Completed"/>
    <s v="13A"/>
    <n v="1"/>
    <n v="0"/>
    <x v="0"/>
  </r>
  <r>
    <s v="F00242"/>
    <d v="2026-08-27T00:00:00"/>
    <s v="E1115"/>
    <s v="P05584"/>
    <x v="1"/>
    <x v="2"/>
    <x v="7"/>
    <s v="Chennai"/>
    <x v="241"/>
    <d v="2023-08-06T19:14:00"/>
    <d v="1899-12-30T04:00:00"/>
    <n v="2374"/>
    <n v="12749.08"/>
    <n v="1196.93"/>
    <n v="11552.15"/>
    <s v="Credit Card"/>
    <s v="Completed"/>
    <s v="24E"/>
    <n v="3"/>
    <n v="0"/>
    <x v="1"/>
  </r>
  <r>
    <s v="F00243"/>
    <d v="2024-08-31T00:00:00"/>
    <s v="E1151"/>
    <s v="P05020"/>
    <x v="3"/>
    <x v="2"/>
    <x v="0"/>
    <s v="Ahmedabad"/>
    <x v="242"/>
    <d v="2026-08-29T14:01:00"/>
    <d v="1899-12-30T05:00:00"/>
    <n v="2000"/>
    <n v="3587.48"/>
    <n v="1269.5999999999999"/>
    <n v="2317.88"/>
    <s v="Credit Card"/>
    <s v="Completed"/>
    <s v="7D"/>
    <n v="3"/>
    <n v="0"/>
    <x v="1"/>
  </r>
  <r>
    <s v="F00244"/>
    <d v="2025-06-29T00:00:00"/>
    <s v="E1973"/>
    <s v="P03064"/>
    <x v="2"/>
    <x v="2"/>
    <x v="7"/>
    <s v="Delhi"/>
    <x v="243"/>
    <d v="2025-06-11T04:24:00"/>
    <d v="1899-12-30T04:00:00"/>
    <n v="1859"/>
    <n v="14101.76"/>
    <n v="1952.07"/>
    <n v="12149.69"/>
    <s v="Debit Card"/>
    <s v="Completed"/>
    <s v="22D"/>
    <n v="5"/>
    <n v="0"/>
    <x v="0"/>
  </r>
  <r>
    <s v="F00245"/>
    <d v="2023-07-15T00:00:00"/>
    <s v="E1153"/>
    <s v="P01077"/>
    <x v="3"/>
    <x v="1"/>
    <x v="0"/>
    <s v="Ahmedabad"/>
    <x v="244"/>
    <d v="2023-07-11T05:21:00"/>
    <d v="1899-12-30T05:00:00"/>
    <n v="1320"/>
    <n v="12362.36"/>
    <n v="146.68"/>
    <n v="12215.68"/>
    <s v="Cash"/>
    <s v="Completed"/>
    <s v="2F"/>
    <n v="3"/>
    <n v="0"/>
    <x v="0"/>
  </r>
  <r>
    <s v="F00246"/>
    <d v="2023-11-25T00:00:00"/>
    <s v="E1345"/>
    <s v="P03219"/>
    <x v="4"/>
    <x v="2"/>
    <x v="5"/>
    <s v="Lucknow"/>
    <x v="245"/>
    <d v="2024-12-10T18:36:00"/>
    <d v="1899-12-30T04:00:00"/>
    <n v="1460"/>
    <n v="3899.28"/>
    <n v="304.7"/>
    <n v="3594.5800000000004"/>
    <s v="Net Banking"/>
    <s v="Cancelled"/>
    <s v="15F"/>
    <n v="2"/>
    <n v="1"/>
    <x v="0"/>
  </r>
  <r>
    <s v="F00247"/>
    <d v="2025-01-04T00:00:00"/>
    <s v="E1097"/>
    <s v="P02351"/>
    <x v="2"/>
    <x v="2"/>
    <x v="3"/>
    <s v="Chennai"/>
    <x v="246"/>
    <d v="2024-10-08T14:03:00"/>
    <d v="1899-12-30T03:00:00"/>
    <n v="2016"/>
    <n v="3652.58"/>
    <n v="1167.99"/>
    <n v="2484.59"/>
    <s v="Net Banking"/>
    <s v="Cancelled"/>
    <s v="5E"/>
    <n v="4"/>
    <n v="1"/>
    <x v="0"/>
  </r>
  <r>
    <s v="F00248"/>
    <d v="2023-12-01T00:00:00"/>
    <s v="E1814"/>
    <s v="P01062"/>
    <x v="4"/>
    <x v="0"/>
    <x v="3"/>
    <s v="Bengaluru"/>
    <x v="247"/>
    <d v="2025-05-10T18:54:00"/>
    <d v="1899-12-30T04:00:00"/>
    <n v="1978"/>
    <n v="4087.66"/>
    <n v="1448.82"/>
    <n v="2638.84"/>
    <s v="Credit Card"/>
    <s v="Cancelled"/>
    <s v="11E"/>
    <n v="2"/>
    <n v="1"/>
    <x v="1"/>
  </r>
  <r>
    <s v="F00249"/>
    <d v="2025-12-17T00:00:00"/>
    <s v="E1875"/>
    <s v="P03074"/>
    <x v="4"/>
    <x v="0"/>
    <x v="2"/>
    <s v="Pune"/>
    <x v="248"/>
    <d v="2025-06-21T16:55:00"/>
    <d v="1899-12-30T01:00:00"/>
    <n v="1902"/>
    <n v="13363.94"/>
    <n v="413.16"/>
    <n v="12950.78"/>
    <s v="UPI"/>
    <s v="Completed"/>
    <s v="19F"/>
    <n v="4"/>
    <n v="0"/>
    <x v="1"/>
  </r>
  <r>
    <s v="F00250"/>
    <d v="2024-01-20T00:00:00"/>
    <s v="E1160"/>
    <s v="P04110"/>
    <x v="0"/>
    <x v="1"/>
    <x v="1"/>
    <s v="Chennai"/>
    <x v="249"/>
    <d v="2024-05-07T07:29:00"/>
    <d v="1899-12-30T04:00:00"/>
    <n v="1903"/>
    <n v="5342.96"/>
    <n v="144.88999999999999"/>
    <n v="5198.07"/>
    <s v="Credit Card"/>
    <s v="Completed"/>
    <s v="16D"/>
    <n v="5"/>
    <n v="0"/>
    <x v="0"/>
  </r>
  <r>
    <s v="F00251"/>
    <d v="2024-04-17T00:00:00"/>
    <s v="E1838"/>
    <s v="P04951"/>
    <x v="1"/>
    <x v="0"/>
    <x v="6"/>
    <s v="Ahmedabad"/>
    <x v="250"/>
    <d v="2024-10-01T22:36:00"/>
    <d v="1899-12-30T04:00:00"/>
    <n v="427"/>
    <n v="8086.94"/>
    <n v="904.15"/>
    <n v="7182.79"/>
    <s v="UPI"/>
    <s v="Cancelled"/>
    <s v="13F"/>
    <n v="2"/>
    <n v="1"/>
    <x v="0"/>
  </r>
  <r>
    <s v="F00252"/>
    <d v="2023-01-21T00:00:00"/>
    <s v="E1420"/>
    <s v="P04557"/>
    <x v="2"/>
    <x v="1"/>
    <x v="8"/>
    <s v="Pune"/>
    <x v="251"/>
    <d v="2023-05-31T21:02:00"/>
    <d v="1899-12-30T03:00:00"/>
    <n v="1160"/>
    <n v="6554.22"/>
    <n v="1170.2"/>
    <n v="5384.02"/>
    <s v="Debit Card"/>
    <s v="Cancelled"/>
    <s v="13F"/>
    <n v="5"/>
    <n v="1"/>
    <x v="0"/>
  </r>
  <r>
    <s v="F00253"/>
    <d v="2025-03-26T00:00:00"/>
    <s v="E1759"/>
    <s v="P02329"/>
    <x v="0"/>
    <x v="2"/>
    <x v="4"/>
    <s v="Ahmedabad"/>
    <x v="252"/>
    <d v="2025-07-23T15:03:00"/>
    <d v="1899-12-30T01:00:00"/>
    <n v="2351"/>
    <n v="8964.42"/>
    <n v="901.38"/>
    <n v="8063.04"/>
    <s v="UPI"/>
    <s v="Completed"/>
    <s v="9E"/>
    <n v="4"/>
    <n v="0"/>
    <x v="0"/>
  </r>
  <r>
    <s v="F00254"/>
    <d v="2024-01-09T00:00:00"/>
    <s v="E1874"/>
    <s v="P03680"/>
    <x v="2"/>
    <x v="1"/>
    <x v="0"/>
    <s v="Hyderabad"/>
    <x v="253"/>
    <d v="2024-06-13T14:12:00"/>
    <d v="1899-12-30T04:00:00"/>
    <n v="2032"/>
    <n v="11679.91"/>
    <n v="1114.03"/>
    <n v="10565.88"/>
    <s v="Net Banking"/>
    <s v="Completed"/>
    <s v="20A"/>
    <n v="2"/>
    <n v="0"/>
    <x v="0"/>
  </r>
  <r>
    <s v="F00255"/>
    <d v="2023-05-03T00:00:00"/>
    <s v="E1166"/>
    <s v="P05216"/>
    <x v="0"/>
    <x v="2"/>
    <x v="8"/>
    <s v="Pune"/>
    <x v="254"/>
    <d v="2026-04-05T10:54:00"/>
    <d v="1899-12-30T02:00:00"/>
    <n v="2423"/>
    <n v="1730.83"/>
    <n v="1294.08"/>
    <n v="436.75"/>
    <s v="Debit Card"/>
    <s v="Completed"/>
    <s v="6F"/>
    <n v="4"/>
    <n v="0"/>
    <x v="1"/>
  </r>
  <r>
    <s v="F00256"/>
    <d v="2024-04-29T00:00:00"/>
    <s v="E1536"/>
    <s v="P02663"/>
    <x v="0"/>
    <x v="2"/>
    <x v="5"/>
    <s v="Mumbai"/>
    <x v="255"/>
    <d v="2024-01-19T17:50:00"/>
    <d v="1899-12-30T04:00:00"/>
    <n v="421"/>
    <n v="4642.22"/>
    <n v="644.25"/>
    <n v="3997.9700000000003"/>
    <s v="Net Banking"/>
    <s v="Cancelled"/>
    <s v="19A"/>
    <n v="1"/>
    <n v="1"/>
    <x v="0"/>
  </r>
  <r>
    <s v="F00257"/>
    <d v="2024-06-04T00:00:00"/>
    <s v="E1502"/>
    <s v="P01601"/>
    <x v="4"/>
    <x v="2"/>
    <x v="8"/>
    <s v="Hyderabad"/>
    <x v="256"/>
    <d v="2023-07-09T14:09:00"/>
    <d v="1899-12-30T02:00:00"/>
    <n v="622"/>
    <n v="4979.95"/>
    <n v="695.26"/>
    <n v="4284.6899999999996"/>
    <s v="Debit Card"/>
    <s v="Completed"/>
    <s v="5F"/>
    <n v="5"/>
    <n v="0"/>
    <x v="1"/>
  </r>
  <r>
    <s v="F00258"/>
    <d v="2026-02-28T00:00:00"/>
    <s v="E1813"/>
    <s v="P00271"/>
    <x v="3"/>
    <x v="0"/>
    <x v="0"/>
    <s v="Ahmedabad"/>
    <x v="257"/>
    <d v="2024-06-05T04:27:00"/>
    <d v="1899-12-30T01:00:00"/>
    <n v="1431"/>
    <n v="14640.15"/>
    <n v="1846.51"/>
    <n v="12793.64"/>
    <s v="Net Banking"/>
    <s v="Completed"/>
    <s v="4C"/>
    <n v="1"/>
    <n v="0"/>
    <x v="0"/>
  </r>
  <r>
    <s v="F00259"/>
    <d v="2025-12-29T00:00:00"/>
    <s v="E1762"/>
    <s v="P01475"/>
    <x v="1"/>
    <x v="2"/>
    <x v="4"/>
    <s v="Delhi"/>
    <x v="258"/>
    <d v="2025-11-13T12:31:00"/>
    <d v="1899-12-30T04:00:00"/>
    <n v="592"/>
    <n v="3732.31"/>
    <n v="359.63"/>
    <n v="3372.68"/>
    <s v="Net Banking"/>
    <s v="Completed"/>
    <s v="26A"/>
    <n v="4"/>
    <n v="0"/>
    <x v="0"/>
  </r>
  <r>
    <s v="F00260"/>
    <d v="2023-10-24T00:00:00"/>
    <s v="E1825"/>
    <s v="P05174"/>
    <x v="2"/>
    <x v="0"/>
    <x v="1"/>
    <s v="Chennai"/>
    <x v="259"/>
    <d v="2025-08-30T00:06:00"/>
    <d v="1899-12-30T05:00:00"/>
    <n v="2329"/>
    <n v="13509.29"/>
    <n v="1306.21"/>
    <n v="12203.080000000002"/>
    <s v="Debit Card"/>
    <s v="Completed"/>
    <s v="25C"/>
    <n v="5"/>
    <n v="0"/>
    <x v="0"/>
  </r>
  <r>
    <s v="F00261"/>
    <d v="2023-03-20T00:00:00"/>
    <s v="E1369"/>
    <s v="P05222"/>
    <x v="1"/>
    <x v="1"/>
    <x v="2"/>
    <s v="Pune"/>
    <x v="260"/>
    <d v="2025-04-08T06:52:00"/>
    <d v="1899-12-30T02:00:00"/>
    <n v="659"/>
    <n v="4214.51"/>
    <n v="1924.47"/>
    <n v="2290.04"/>
    <s v="Credit Card"/>
    <s v="Cancelled"/>
    <s v="24F"/>
    <n v="4"/>
    <n v="1"/>
    <x v="0"/>
  </r>
  <r>
    <s v="F00262"/>
    <d v="2026-04-01T00:00:00"/>
    <s v="E1913"/>
    <s v="P02437"/>
    <x v="0"/>
    <x v="0"/>
    <x v="0"/>
    <s v="Ahmedabad"/>
    <x v="261"/>
    <d v="2024-12-16T06:19:00"/>
    <d v="1899-12-30T01:00:00"/>
    <n v="2286"/>
    <n v="7314.05"/>
    <n v="111.39"/>
    <n v="7202.66"/>
    <s v="Net Banking"/>
    <s v="Completed"/>
    <s v="19C"/>
    <n v="2"/>
    <n v="0"/>
    <x v="0"/>
  </r>
  <r>
    <s v="F00263"/>
    <d v="2023-06-25T00:00:00"/>
    <s v="E1301"/>
    <s v="P01355"/>
    <x v="0"/>
    <x v="1"/>
    <x v="6"/>
    <s v="Kolkata"/>
    <x v="262"/>
    <d v="2026-05-22T20:03:00"/>
    <d v="1899-12-30T01:00:00"/>
    <n v="1283"/>
    <n v="11728.03"/>
    <n v="1104.53"/>
    <n v="10623.5"/>
    <s v="Net Banking"/>
    <s v="Completed"/>
    <s v="3F"/>
    <n v="4"/>
    <n v="0"/>
    <x v="0"/>
  </r>
  <r>
    <s v="F00264"/>
    <d v="2024-02-28T00:00:00"/>
    <s v="E1473"/>
    <s v="P00121"/>
    <x v="1"/>
    <x v="2"/>
    <x v="3"/>
    <s v="Bengaluru"/>
    <x v="263"/>
    <d v="2025-02-05T02:54:00"/>
    <d v="1899-12-30T05:00:00"/>
    <n v="2092"/>
    <n v="9827.7099999999991"/>
    <n v="1269.5899999999999"/>
    <n v="8558.119999999999"/>
    <s v="Net Banking"/>
    <s v="Cancelled"/>
    <s v="19A"/>
    <n v="3"/>
    <n v="1"/>
    <x v="0"/>
  </r>
  <r>
    <s v="F00265"/>
    <d v="2025-01-25T00:00:00"/>
    <s v="E1948"/>
    <s v="P02799"/>
    <x v="3"/>
    <x v="1"/>
    <x v="2"/>
    <s v="Lucknow"/>
    <x v="264"/>
    <d v="2024-10-04T05:59:00"/>
    <d v="1899-12-30T05:00:00"/>
    <n v="2019"/>
    <n v="12873.76"/>
    <n v="1930.91"/>
    <n v="10942.85"/>
    <s v="Credit Card"/>
    <s v="Cancelled"/>
    <s v="24D"/>
    <n v="3"/>
    <n v="1"/>
    <x v="0"/>
  </r>
  <r>
    <s v="F00266"/>
    <d v="2024-03-03T00:00:00"/>
    <s v="E1906"/>
    <s v="P02994"/>
    <x v="2"/>
    <x v="0"/>
    <x v="0"/>
    <s v="Lucknow"/>
    <x v="265"/>
    <d v="2026-09-27T18:49:00"/>
    <d v="1899-12-30T01:00:00"/>
    <n v="2026"/>
    <n v="8034.03"/>
    <n v="1372.35"/>
    <n v="6661.68"/>
    <s v="Cash"/>
    <s v="Cancelled"/>
    <s v="3B"/>
    <n v="4"/>
    <n v="1"/>
    <x v="1"/>
  </r>
  <r>
    <s v="F00267"/>
    <d v="2023-08-22T00:00:00"/>
    <s v="E1126"/>
    <s v="P01364"/>
    <x v="4"/>
    <x v="0"/>
    <x v="0"/>
    <s v="Lucknow"/>
    <x v="266"/>
    <d v="2023-08-28T17:39:00"/>
    <d v="1899-12-30T01:00:00"/>
    <n v="1241"/>
    <n v="7666.28"/>
    <n v="984.98"/>
    <n v="6681.2999999999993"/>
    <s v="Credit Card"/>
    <s v="Cancelled"/>
    <s v="27A"/>
    <n v="3"/>
    <n v="1"/>
    <x v="0"/>
  </r>
  <r>
    <s v="F00268"/>
    <d v="2025-07-15T00:00:00"/>
    <s v="E1510"/>
    <s v="P04382"/>
    <x v="2"/>
    <x v="2"/>
    <x v="6"/>
    <s v="Hyderabad"/>
    <x v="267"/>
    <d v="2025-09-12T10:57:00"/>
    <d v="1899-12-30T03:00:00"/>
    <n v="1092"/>
    <n v="9150.14"/>
    <n v="1989.2"/>
    <n v="7160.94"/>
    <s v="Debit Card"/>
    <s v="Cancelled"/>
    <s v="23B"/>
    <n v="2"/>
    <n v="1"/>
    <x v="0"/>
  </r>
  <r>
    <s v="F00269"/>
    <d v="2023-07-02T00:00:00"/>
    <s v="E1504"/>
    <s v="P02686"/>
    <x v="0"/>
    <x v="0"/>
    <x v="0"/>
    <s v="Mumbai"/>
    <x v="268"/>
    <d v="2024-09-27T03:29:00"/>
    <d v="1899-12-30T05:00:00"/>
    <n v="518"/>
    <n v="5501.3"/>
    <n v="1034.55"/>
    <n v="4466.75"/>
    <s v="Credit Card"/>
    <s v="Cancelled"/>
    <s v="4D"/>
    <n v="1"/>
    <n v="1"/>
    <x v="0"/>
  </r>
  <r>
    <s v="F00270"/>
    <d v="2025-05-05T00:00:00"/>
    <s v="E1438"/>
    <s v="P03076"/>
    <x v="1"/>
    <x v="0"/>
    <x v="8"/>
    <s v="Kolkata"/>
    <x v="269"/>
    <d v="2024-03-01T09:55:00"/>
    <d v="1899-12-30T01:00:00"/>
    <n v="1346"/>
    <n v="2138.8200000000002"/>
    <n v="1899.86"/>
    <n v="238.96000000000026"/>
    <s v="UPI"/>
    <s v="Cancelled"/>
    <s v="5B"/>
    <n v="1"/>
    <n v="1"/>
    <x v="0"/>
  </r>
  <r>
    <s v="F00271"/>
    <d v="2025-12-08T00:00:00"/>
    <s v="E1222"/>
    <s v="P04299"/>
    <x v="2"/>
    <x v="1"/>
    <x v="6"/>
    <s v="Bengaluru"/>
    <x v="270"/>
    <d v="2026-02-02T02:41:00"/>
    <d v="1899-12-30T02:00:00"/>
    <n v="2053"/>
    <n v="2067.88"/>
    <n v="1743.87"/>
    <n v="324.01000000000022"/>
    <s v="UPI"/>
    <s v="Cancelled"/>
    <s v="29E"/>
    <n v="3"/>
    <n v="1"/>
    <x v="0"/>
  </r>
  <r>
    <s v="F00272"/>
    <d v="2023-08-29T00:00:00"/>
    <s v="E1101"/>
    <s v="P00285"/>
    <x v="3"/>
    <x v="0"/>
    <x v="8"/>
    <s v="Mumbai"/>
    <x v="271"/>
    <d v="2025-06-30T07:57:00"/>
    <d v="1899-12-30T03:00:00"/>
    <n v="935"/>
    <n v="13510.23"/>
    <n v="1948.59"/>
    <n v="11561.64"/>
    <s v="UPI"/>
    <s v="Cancelled"/>
    <s v="13B"/>
    <n v="5"/>
    <n v="1"/>
    <x v="0"/>
  </r>
  <r>
    <s v="F00273"/>
    <d v="2025-05-24T00:00:00"/>
    <s v="E1505"/>
    <s v="P04123"/>
    <x v="2"/>
    <x v="0"/>
    <x v="3"/>
    <s v="Mumbai"/>
    <x v="272"/>
    <d v="2025-11-25T07:02:00"/>
    <d v="1899-12-30T01:00:00"/>
    <n v="302"/>
    <n v="2761.92"/>
    <n v="1166.6099999999999"/>
    <n v="1595.3100000000002"/>
    <s v="Credit Card"/>
    <s v="Cancelled"/>
    <s v="28A"/>
    <n v="5"/>
    <n v="1"/>
    <x v="0"/>
  </r>
  <r>
    <s v="F00274"/>
    <d v="2023-01-13T00:00:00"/>
    <s v="E1147"/>
    <s v="P02486"/>
    <x v="2"/>
    <x v="0"/>
    <x v="5"/>
    <s v="Kolkata"/>
    <x v="273"/>
    <d v="2023-01-06T03:12:00"/>
    <d v="1899-12-30T05:00:00"/>
    <n v="311"/>
    <n v="3367.71"/>
    <n v="229.19"/>
    <n v="3138.52"/>
    <s v="Cash"/>
    <s v="Cancelled"/>
    <s v="7E"/>
    <n v="5"/>
    <n v="1"/>
    <x v="0"/>
  </r>
  <r>
    <s v="F00275"/>
    <d v="2026-06-30T00:00:00"/>
    <s v="E1618"/>
    <s v="P01834"/>
    <x v="2"/>
    <x v="2"/>
    <x v="4"/>
    <s v="Pune"/>
    <x v="274"/>
    <d v="2023-04-03T02:30:00"/>
    <d v="1899-12-30T02:00:00"/>
    <n v="968"/>
    <n v="2751.35"/>
    <n v="1228.04"/>
    <n v="1523.31"/>
    <s v="Cash"/>
    <s v="Cancelled"/>
    <s v="9D"/>
    <n v="4"/>
    <n v="1"/>
    <x v="0"/>
  </r>
  <r>
    <s v="F00276"/>
    <d v="2025-06-15T00:00:00"/>
    <s v="E1614"/>
    <s v="P00883"/>
    <x v="2"/>
    <x v="2"/>
    <x v="0"/>
    <s v="Lucknow"/>
    <x v="275"/>
    <d v="2026-07-04T00:20:00"/>
    <d v="1899-12-30T04:00:00"/>
    <n v="2334"/>
    <n v="11531.75"/>
    <n v="381.66"/>
    <n v="11150.09"/>
    <s v="Credit Card"/>
    <s v="Cancelled"/>
    <s v="9A"/>
    <n v="5"/>
    <n v="1"/>
    <x v="0"/>
  </r>
  <r>
    <s v="F00277"/>
    <d v="2024-01-21T00:00:00"/>
    <s v="E1723"/>
    <s v="P00286"/>
    <x v="3"/>
    <x v="1"/>
    <x v="5"/>
    <s v="Kolkata"/>
    <x v="276"/>
    <d v="2023-07-07T10:26:00"/>
    <d v="1899-12-30T05:00:00"/>
    <n v="2351"/>
    <n v="4048.09"/>
    <n v="412.64"/>
    <n v="3635.4500000000003"/>
    <s v="Debit Card"/>
    <s v="Cancelled"/>
    <s v="16A"/>
    <n v="1"/>
    <n v="1"/>
    <x v="0"/>
  </r>
  <r>
    <s v="F00278"/>
    <d v="2024-12-08T00:00:00"/>
    <s v="E1950"/>
    <s v="P04460"/>
    <x v="0"/>
    <x v="2"/>
    <x v="5"/>
    <s v="Ahmedabad"/>
    <x v="277"/>
    <d v="2024-01-22T23:58:00"/>
    <d v="1899-12-30T01:00:00"/>
    <n v="2163"/>
    <n v="1982.01"/>
    <n v="923.69"/>
    <n v="1058.32"/>
    <s v="Credit Card"/>
    <s v="Cancelled"/>
    <s v="21D"/>
    <n v="2"/>
    <n v="1"/>
    <x v="0"/>
  </r>
  <r>
    <s v="F00279"/>
    <d v="2023-04-09T00:00:00"/>
    <s v="E1249"/>
    <s v="P03677"/>
    <x v="2"/>
    <x v="1"/>
    <x v="0"/>
    <s v="Kolkata"/>
    <x v="278"/>
    <d v="2024-08-17T17:41:00"/>
    <d v="1899-12-30T01:00:00"/>
    <n v="622"/>
    <n v="3374.88"/>
    <n v="686.12"/>
    <n v="2688.76"/>
    <s v="Debit Card"/>
    <s v="Cancelled"/>
    <s v="22F"/>
    <n v="1"/>
    <n v="1"/>
    <x v="1"/>
  </r>
  <r>
    <s v="F00280"/>
    <d v="2023-02-27T00:00:00"/>
    <s v="E1344"/>
    <s v="P02675"/>
    <x v="2"/>
    <x v="1"/>
    <x v="5"/>
    <s v="Kolkata"/>
    <x v="279"/>
    <d v="2026-11-09T17:08:00"/>
    <d v="1899-12-30T05:00:00"/>
    <n v="735"/>
    <n v="2990.05"/>
    <n v="183.16"/>
    <n v="2806.8900000000003"/>
    <s v="Credit Card"/>
    <s v="Cancelled"/>
    <s v="9C"/>
    <n v="5"/>
    <n v="1"/>
    <x v="0"/>
  </r>
  <r>
    <s v="F00281"/>
    <d v="2025-06-22T00:00:00"/>
    <s v="E1961"/>
    <s v="P03795"/>
    <x v="0"/>
    <x v="0"/>
    <x v="0"/>
    <s v="Lucknow"/>
    <x v="280"/>
    <d v="2025-02-12T12:41:00"/>
    <d v="1899-12-30T01:00:00"/>
    <n v="2027"/>
    <n v="1642.09"/>
    <n v="661.56"/>
    <n v="980.53"/>
    <s v="Cash"/>
    <s v="Cancelled"/>
    <s v="9B"/>
    <n v="2"/>
    <n v="1"/>
    <x v="0"/>
  </r>
  <r>
    <s v="F00282"/>
    <d v="2025-05-25T00:00:00"/>
    <s v="E1017"/>
    <s v="P05745"/>
    <x v="0"/>
    <x v="0"/>
    <x v="4"/>
    <s v="Bengaluru"/>
    <x v="281"/>
    <d v="2026-05-14T08:12:00"/>
    <d v="1899-12-30T05:00:00"/>
    <n v="444"/>
    <n v="3277.04"/>
    <n v="671.39"/>
    <n v="2605.65"/>
    <s v="Net Banking"/>
    <s v="Cancelled"/>
    <s v="1C"/>
    <n v="3"/>
    <n v="1"/>
    <x v="0"/>
  </r>
  <r>
    <s v="F00283"/>
    <d v="2026-11-13T00:00:00"/>
    <s v="E1763"/>
    <s v="P01402"/>
    <x v="3"/>
    <x v="2"/>
    <x v="7"/>
    <s v="Pune"/>
    <x v="282"/>
    <d v="2026-03-10T23:11:00"/>
    <d v="1899-12-30T01:00:00"/>
    <n v="1493"/>
    <n v="3437.21"/>
    <n v="1298.97"/>
    <n v="2138.2399999999998"/>
    <s v="Cash"/>
    <s v="Completed"/>
    <s v="17C"/>
    <n v="5"/>
    <n v="0"/>
    <x v="0"/>
  </r>
  <r>
    <s v="F00284"/>
    <d v="2024-06-19T00:00:00"/>
    <s v="E1477"/>
    <s v="P00233"/>
    <x v="4"/>
    <x v="0"/>
    <x v="0"/>
    <s v="Pune"/>
    <x v="283"/>
    <d v="2026-10-23T20:46:00"/>
    <d v="1899-12-30T01:00:00"/>
    <n v="2474"/>
    <n v="8033.39"/>
    <n v="603.33000000000004"/>
    <n v="7430.06"/>
    <s v="Net Banking"/>
    <s v="Completed"/>
    <s v="25E"/>
    <n v="4"/>
    <n v="0"/>
    <x v="0"/>
  </r>
  <r>
    <s v="F00285"/>
    <d v="2025-05-20T00:00:00"/>
    <s v="E1112"/>
    <s v="P03150"/>
    <x v="2"/>
    <x v="2"/>
    <x v="8"/>
    <s v="Pune"/>
    <x v="284"/>
    <d v="2025-08-30T07:02:00"/>
    <d v="1899-12-30T04:00:00"/>
    <n v="1186"/>
    <n v="12880.85"/>
    <n v="975.3"/>
    <n v="11905.550000000001"/>
    <s v="Cash"/>
    <s v="Cancelled"/>
    <s v="3B"/>
    <n v="3"/>
    <n v="1"/>
    <x v="1"/>
  </r>
  <r>
    <s v="F00286"/>
    <d v="2025-10-11T00:00:00"/>
    <s v="E1896"/>
    <s v="P00007"/>
    <x v="0"/>
    <x v="0"/>
    <x v="8"/>
    <s v="Pune"/>
    <x v="285"/>
    <d v="2026-07-01T21:00:00"/>
    <d v="1899-12-30T03:00:00"/>
    <n v="1189"/>
    <n v="12888.93"/>
    <n v="238.15"/>
    <n v="12650.78"/>
    <s v="Credit Card"/>
    <s v="Cancelled"/>
    <s v="13B"/>
    <n v="5"/>
    <n v="1"/>
    <x v="0"/>
  </r>
  <r>
    <s v="F00287"/>
    <d v="2024-08-16T00:00:00"/>
    <s v="E1717"/>
    <s v="P03102"/>
    <x v="0"/>
    <x v="0"/>
    <x v="3"/>
    <s v="Mumbai"/>
    <x v="286"/>
    <d v="2026-09-09T18:04:00"/>
    <d v="1899-12-30T04:00:00"/>
    <n v="1130"/>
    <n v="12319.04"/>
    <n v="917.13"/>
    <n v="11401.910000000002"/>
    <s v="UPI"/>
    <s v="Cancelled"/>
    <s v="21B"/>
    <n v="3"/>
    <n v="1"/>
    <x v="0"/>
  </r>
  <r>
    <s v="F00288"/>
    <d v="2025-03-13T00:00:00"/>
    <s v="E1211"/>
    <s v="P02204"/>
    <x v="0"/>
    <x v="2"/>
    <x v="0"/>
    <s v="Mumbai"/>
    <x v="287"/>
    <d v="2023-09-17T02:38:00"/>
    <d v="1899-12-30T05:00:00"/>
    <n v="1322"/>
    <n v="5910.64"/>
    <n v="1417.92"/>
    <n v="4492.72"/>
    <s v="Debit Card"/>
    <s v="Cancelled"/>
    <s v="28E"/>
    <n v="5"/>
    <n v="1"/>
    <x v="1"/>
  </r>
  <r>
    <s v="F00289"/>
    <d v="2025-02-09T00:00:00"/>
    <s v="E1044"/>
    <s v="P05235"/>
    <x v="0"/>
    <x v="1"/>
    <x v="3"/>
    <s v="Delhi"/>
    <x v="288"/>
    <d v="2026-06-27T22:34:00"/>
    <d v="1899-12-30T02:00:00"/>
    <n v="1938"/>
    <n v="2789.36"/>
    <n v="150.35"/>
    <n v="2639.01"/>
    <s v="Credit Card"/>
    <s v="Cancelled"/>
    <s v="29A"/>
    <n v="5"/>
    <n v="1"/>
    <x v="1"/>
  </r>
  <r>
    <s v="F00290"/>
    <d v="2025-09-20T00:00:00"/>
    <s v="E1463"/>
    <s v="P02136"/>
    <x v="1"/>
    <x v="2"/>
    <x v="3"/>
    <s v="Delhi"/>
    <x v="289"/>
    <d v="2024-07-21T06:59:00"/>
    <d v="1899-12-30T05:00:00"/>
    <n v="1562"/>
    <n v="6736.66"/>
    <n v="167.88"/>
    <n v="6568.78"/>
    <s v="Credit Card"/>
    <s v="Cancelled"/>
    <s v="25F"/>
    <n v="3"/>
    <n v="1"/>
    <x v="1"/>
  </r>
  <r>
    <s v="F00291"/>
    <d v="2024-05-04T00:00:00"/>
    <s v="E1825"/>
    <s v="P04633"/>
    <x v="4"/>
    <x v="1"/>
    <x v="0"/>
    <s v="Kolkata"/>
    <x v="290"/>
    <d v="2023-09-18T06:27:00"/>
    <d v="1899-12-30T01:00:00"/>
    <n v="1450"/>
    <n v="11766.22"/>
    <n v="983.13"/>
    <n v="10783.09"/>
    <s v="Credit Card"/>
    <s v="Cancelled"/>
    <s v="21D"/>
    <n v="3"/>
    <n v="1"/>
    <x v="0"/>
  </r>
  <r>
    <s v="F00292"/>
    <d v="2026-04-04T00:00:00"/>
    <s v="E1201"/>
    <s v="P05966"/>
    <x v="1"/>
    <x v="1"/>
    <x v="0"/>
    <s v="Hyderabad"/>
    <x v="291"/>
    <d v="2026-04-18T09:10:00"/>
    <d v="1899-12-30T04:00:00"/>
    <n v="1031"/>
    <n v="14889.9"/>
    <n v="248.13"/>
    <n v="14641.77"/>
    <s v="UPI"/>
    <s v="Cancelled"/>
    <s v="19B"/>
    <n v="3"/>
    <n v="1"/>
    <x v="1"/>
  </r>
  <r>
    <s v="F00293"/>
    <d v="2026-07-30T00:00:00"/>
    <s v="E1431"/>
    <s v="P00534"/>
    <x v="1"/>
    <x v="0"/>
    <x v="7"/>
    <s v="Ahmedabad"/>
    <x v="292"/>
    <d v="2026-09-05T08:03:00"/>
    <d v="1899-12-30T04:00:00"/>
    <n v="664"/>
    <n v="13464.78"/>
    <n v="960.54"/>
    <n v="12504.240000000002"/>
    <s v="Credit Card"/>
    <s v="Cancelled"/>
    <s v="28A"/>
    <n v="3"/>
    <n v="1"/>
    <x v="1"/>
  </r>
  <r>
    <s v="F00294"/>
    <d v="2026-01-07T00:00:00"/>
    <s v="E1307"/>
    <s v="P04565"/>
    <x v="3"/>
    <x v="1"/>
    <x v="8"/>
    <s v="Pune"/>
    <x v="293"/>
    <d v="2024-02-14T04:27:00"/>
    <d v="1899-12-30T02:00:00"/>
    <n v="1861"/>
    <n v="10263.07"/>
    <n v="1162.49"/>
    <n v="9100.58"/>
    <s v="Credit Card"/>
    <s v="Cancelled"/>
    <s v="30A"/>
    <n v="3"/>
    <n v="1"/>
    <x v="0"/>
  </r>
  <r>
    <s v="F00295"/>
    <d v="2025-11-06T00:00:00"/>
    <s v="E1934"/>
    <s v="P03263"/>
    <x v="1"/>
    <x v="2"/>
    <x v="2"/>
    <s v="Chennai"/>
    <x v="294"/>
    <d v="2026-12-23T04:52:00"/>
    <d v="1899-12-30T01:00:00"/>
    <n v="946"/>
    <n v="11124.27"/>
    <n v="1714.4"/>
    <n v="9409.8700000000008"/>
    <s v="Credit Card"/>
    <s v="Cancelled"/>
    <s v="4D"/>
    <n v="4"/>
    <n v="1"/>
    <x v="0"/>
  </r>
  <r>
    <s v="F00296"/>
    <d v="2024-09-21T00:00:00"/>
    <s v="E1219"/>
    <s v="P05620"/>
    <x v="2"/>
    <x v="2"/>
    <x v="5"/>
    <s v="Lucknow"/>
    <x v="295"/>
    <d v="2026-12-03T01:23:00"/>
    <d v="1899-12-30T04:00:00"/>
    <n v="973"/>
    <n v="12762.6"/>
    <n v="252.55"/>
    <n v="12510.050000000001"/>
    <s v="Credit Card"/>
    <s v="Cancelled"/>
    <s v="7E"/>
    <n v="3"/>
    <n v="1"/>
    <x v="0"/>
  </r>
  <r>
    <s v="F00297"/>
    <d v="2024-09-26T00:00:00"/>
    <s v="E1440"/>
    <s v="P00844"/>
    <x v="1"/>
    <x v="0"/>
    <x v="7"/>
    <s v="Bengaluru"/>
    <x v="296"/>
    <d v="2026-08-09T02:28:00"/>
    <d v="1899-12-30T02:00:00"/>
    <n v="2261"/>
    <n v="13157.58"/>
    <n v="1330.46"/>
    <n v="11827.119999999999"/>
    <s v="UPI"/>
    <s v="Cancelled"/>
    <s v="30E"/>
    <n v="5"/>
    <n v="1"/>
    <x v="1"/>
  </r>
  <r>
    <s v="F00298"/>
    <d v="2026-12-24T00:00:00"/>
    <s v="E1299"/>
    <s v="P05415"/>
    <x v="0"/>
    <x v="2"/>
    <x v="6"/>
    <s v="Delhi"/>
    <x v="297"/>
    <d v="2023-07-28T19:41:00"/>
    <d v="1899-12-30T04:00:00"/>
    <n v="1705"/>
    <n v="8496.59"/>
    <n v="700.52"/>
    <n v="7796.07"/>
    <s v="Credit Card"/>
    <s v="Cancelled"/>
    <s v="24C"/>
    <n v="5"/>
    <n v="1"/>
    <x v="0"/>
  </r>
  <r>
    <s v="F00299"/>
    <d v="2026-10-18T00:00:00"/>
    <s v="E1547"/>
    <s v="P01652"/>
    <x v="3"/>
    <x v="1"/>
    <x v="8"/>
    <s v="Kolkata"/>
    <x v="298"/>
    <d v="2026-07-10T23:21:00"/>
    <d v="1899-12-30T01:00:00"/>
    <n v="874"/>
    <n v="11426.87"/>
    <n v="781.24"/>
    <n v="10645.630000000001"/>
    <s v="Credit Card"/>
    <s v="Completed"/>
    <s v="24D"/>
    <n v="2"/>
    <n v="0"/>
    <x v="0"/>
  </r>
  <r>
    <s v="F00300"/>
    <d v="2025-09-26T00:00:00"/>
    <s v="E1396"/>
    <s v="P05747"/>
    <x v="3"/>
    <x v="1"/>
    <x v="2"/>
    <s v="Ahmedabad"/>
    <x v="299"/>
    <d v="2026-09-05T05:24:00"/>
    <d v="1899-12-30T04:00:00"/>
    <n v="1379"/>
    <n v="14934.19"/>
    <n v="1371.7"/>
    <n v="13562.49"/>
    <s v="UPI"/>
    <s v="Completed"/>
    <s v="26B"/>
    <n v="2"/>
    <n v="0"/>
    <x v="1"/>
  </r>
  <r>
    <s v="F00301"/>
    <d v="2024-10-24T00:00:00"/>
    <s v="E1400"/>
    <s v="P04326"/>
    <x v="0"/>
    <x v="1"/>
    <x v="2"/>
    <s v="Kolkata"/>
    <x v="300"/>
    <d v="2025-03-05T05:10:00"/>
    <d v="1899-12-30T02:00:00"/>
    <n v="1107"/>
    <n v="9920.41"/>
    <n v="1538.86"/>
    <n v="8381.5499999999993"/>
    <s v="UPI"/>
    <s v="Cancelled"/>
    <s v="17C"/>
    <n v="4"/>
    <n v="1"/>
    <x v="0"/>
  </r>
  <r>
    <s v="F00302"/>
    <d v="2026-04-01T00:00:00"/>
    <s v="E1035"/>
    <s v="P04006"/>
    <x v="4"/>
    <x v="2"/>
    <x v="7"/>
    <s v="Hyderabad"/>
    <x v="301"/>
    <d v="2025-06-15T07:06:00"/>
    <d v="1899-12-30T04:00:00"/>
    <n v="2105"/>
    <n v="5778.56"/>
    <n v="682.16"/>
    <n v="5096.4000000000005"/>
    <s v="Credit Card"/>
    <s v="Completed"/>
    <s v="5A"/>
    <n v="5"/>
    <n v="0"/>
    <x v="1"/>
  </r>
  <r>
    <s v="F00303"/>
    <d v="2025-12-15T00:00:00"/>
    <s v="E1156"/>
    <s v="P00098"/>
    <x v="2"/>
    <x v="1"/>
    <x v="1"/>
    <s v="Hyderabad"/>
    <x v="302"/>
    <d v="2025-10-30T03:56:00"/>
    <d v="1899-12-30T03:00:00"/>
    <n v="1866"/>
    <n v="4763.5600000000004"/>
    <n v="1568.43"/>
    <n v="3195.13"/>
    <s v="Credit Card"/>
    <s v="Cancelled"/>
    <s v="20A"/>
    <n v="4"/>
    <n v="1"/>
    <x v="0"/>
  </r>
  <r>
    <s v="F00304"/>
    <d v="2026-02-04T00:00:00"/>
    <s v="E1777"/>
    <s v="P02265"/>
    <x v="1"/>
    <x v="0"/>
    <x v="3"/>
    <s v="Pune"/>
    <x v="303"/>
    <d v="2026-08-01T15:54:00"/>
    <d v="1899-12-30T03:00:00"/>
    <n v="2032"/>
    <n v="2485.65"/>
    <n v="1337.68"/>
    <n v="1147.97"/>
    <s v="Credit Card"/>
    <s v="Cancelled"/>
    <s v="22E"/>
    <n v="1"/>
    <n v="1"/>
    <x v="1"/>
  </r>
  <r>
    <s v="F00305"/>
    <d v="2026-02-05T00:00:00"/>
    <s v="E1372"/>
    <s v="P02612"/>
    <x v="3"/>
    <x v="1"/>
    <x v="1"/>
    <s v="Chennai"/>
    <x v="304"/>
    <d v="2023-04-17T06:47:00"/>
    <d v="1899-12-30T05:00:00"/>
    <n v="889"/>
    <n v="13135.94"/>
    <n v="593.25"/>
    <n v="12542.69"/>
    <s v="Debit Card"/>
    <s v="Completed"/>
    <s v="17C"/>
    <n v="1"/>
    <n v="0"/>
    <x v="0"/>
  </r>
  <r>
    <s v="F00306"/>
    <d v="2023-11-05T00:00:00"/>
    <s v="E1923"/>
    <s v="P02168"/>
    <x v="0"/>
    <x v="0"/>
    <x v="3"/>
    <s v="Lucknow"/>
    <x v="305"/>
    <d v="2026-05-13T04:36:00"/>
    <d v="1899-12-30T04:00:00"/>
    <n v="1803"/>
    <n v="9937"/>
    <n v="1455.69"/>
    <n v="8481.31"/>
    <s v="Debit Card"/>
    <s v="Cancelled"/>
    <s v="24F"/>
    <n v="5"/>
    <n v="1"/>
    <x v="0"/>
  </r>
  <r>
    <s v="F00307"/>
    <d v="2024-08-14T00:00:00"/>
    <s v="E1416"/>
    <s v="P03095"/>
    <x v="2"/>
    <x v="2"/>
    <x v="6"/>
    <s v="Mumbai"/>
    <x v="306"/>
    <d v="2025-02-19T02:52:00"/>
    <d v="1899-12-30T05:00:00"/>
    <n v="1310"/>
    <n v="2355.02"/>
    <n v="557.73"/>
    <n v="1797.29"/>
    <s v="Net Banking"/>
    <s v="Cancelled"/>
    <s v="23B"/>
    <n v="4"/>
    <n v="1"/>
    <x v="0"/>
  </r>
  <r>
    <s v="F00308"/>
    <d v="2026-06-11T00:00:00"/>
    <s v="E1577"/>
    <s v="P05977"/>
    <x v="1"/>
    <x v="1"/>
    <x v="1"/>
    <s v="Kolkata"/>
    <x v="307"/>
    <d v="2023-07-16T22:57:00"/>
    <d v="1899-12-30T05:00:00"/>
    <n v="522"/>
    <n v="12594.04"/>
    <n v="1006.15"/>
    <n v="11587.890000000001"/>
    <s v="Credit Card"/>
    <s v="Cancelled"/>
    <s v="13B"/>
    <n v="4"/>
    <n v="1"/>
    <x v="1"/>
  </r>
  <r>
    <s v="F00309"/>
    <d v="2025-10-25T00:00:00"/>
    <s v="E1328"/>
    <s v="P02129"/>
    <x v="1"/>
    <x v="1"/>
    <x v="8"/>
    <s v="Chennai"/>
    <x v="308"/>
    <d v="2026-12-01T09:31:00"/>
    <d v="1899-12-30T05:00:00"/>
    <n v="1376"/>
    <n v="6545.04"/>
    <n v="379.34"/>
    <n v="6165.7"/>
    <s v="Debit Card"/>
    <s v="Cancelled"/>
    <s v="12A"/>
    <n v="1"/>
    <n v="1"/>
    <x v="0"/>
  </r>
  <r>
    <s v="F00310"/>
    <d v="2023-11-13T00:00:00"/>
    <s v="E1336"/>
    <s v="P03765"/>
    <x v="2"/>
    <x v="1"/>
    <x v="4"/>
    <s v="Chennai"/>
    <x v="309"/>
    <d v="2025-04-26T05:02:00"/>
    <d v="1899-12-30T02:00:00"/>
    <n v="783"/>
    <n v="10029.6"/>
    <n v="1419.59"/>
    <n v="8610.01"/>
    <s v="Credit Card"/>
    <s v="Cancelled"/>
    <s v="26D"/>
    <n v="5"/>
    <n v="1"/>
    <x v="1"/>
  </r>
  <r>
    <s v="F00311"/>
    <d v="2024-02-29T00:00:00"/>
    <s v="E1892"/>
    <s v="P02681"/>
    <x v="2"/>
    <x v="1"/>
    <x v="1"/>
    <s v="Ahmedabad"/>
    <x v="310"/>
    <d v="2023-11-15T12:34:00"/>
    <d v="1899-12-30T01:00:00"/>
    <n v="2003"/>
    <n v="13289.37"/>
    <n v="994.26"/>
    <n v="12295.11"/>
    <s v="Debit Card"/>
    <s v="Cancelled"/>
    <s v="8C"/>
    <n v="2"/>
    <n v="1"/>
    <x v="0"/>
  </r>
  <r>
    <s v="F00312"/>
    <d v="2024-12-26T00:00:00"/>
    <s v="E1723"/>
    <s v="P05676"/>
    <x v="2"/>
    <x v="2"/>
    <x v="7"/>
    <s v="Bengaluru"/>
    <x v="311"/>
    <d v="2024-01-27T05:15:00"/>
    <d v="1899-12-30T01:00:00"/>
    <n v="1573"/>
    <n v="5288.29"/>
    <n v="1171.3"/>
    <n v="4116.99"/>
    <s v="Net Banking"/>
    <s v="Cancelled"/>
    <s v="19B"/>
    <n v="3"/>
    <n v="1"/>
    <x v="1"/>
  </r>
  <r>
    <s v="F00313"/>
    <d v="2023-09-03T00:00:00"/>
    <s v="E1082"/>
    <s v="P00486"/>
    <x v="2"/>
    <x v="1"/>
    <x v="5"/>
    <s v="Kolkata"/>
    <x v="312"/>
    <d v="2025-04-03T07:42:00"/>
    <d v="1899-12-30T03:00:00"/>
    <n v="847"/>
    <n v="8252.7099999999991"/>
    <n v="975.9"/>
    <n v="7276.8099999999995"/>
    <s v="Credit Card"/>
    <s v="Cancelled"/>
    <s v="12B"/>
    <n v="4"/>
    <n v="1"/>
    <x v="0"/>
  </r>
  <r>
    <s v="F00314"/>
    <d v="2024-03-02T00:00:00"/>
    <s v="E1841"/>
    <s v="P02963"/>
    <x v="2"/>
    <x v="2"/>
    <x v="0"/>
    <s v="Lucknow"/>
    <x v="313"/>
    <d v="2026-12-04T00:51:00"/>
    <d v="1899-12-30T03:00:00"/>
    <n v="763"/>
    <n v="3792.71"/>
    <n v="160.08000000000001"/>
    <n v="3632.63"/>
    <s v="Credit Card"/>
    <s v="Cancelled"/>
    <s v="14A"/>
    <n v="4"/>
    <n v="1"/>
    <x v="0"/>
  </r>
  <r>
    <s v="F00315"/>
    <d v="2026-03-28T00:00:00"/>
    <s v="E1200"/>
    <s v="P05982"/>
    <x v="0"/>
    <x v="0"/>
    <x v="6"/>
    <s v="Mumbai"/>
    <x v="314"/>
    <d v="2025-10-17T11:09:00"/>
    <d v="1899-12-30T03:00:00"/>
    <n v="2404"/>
    <n v="8699.16"/>
    <n v="692.57"/>
    <n v="8006.59"/>
    <s v="Debit Card"/>
    <s v="Cancelled"/>
    <s v="12B"/>
    <n v="1"/>
    <n v="1"/>
    <x v="0"/>
  </r>
  <r>
    <s v="F00316"/>
    <d v="2025-04-28T00:00:00"/>
    <s v="E1511"/>
    <s v="P05088"/>
    <x v="1"/>
    <x v="0"/>
    <x v="0"/>
    <s v="Lucknow"/>
    <x v="315"/>
    <d v="2023-10-31T15:10:00"/>
    <d v="1899-12-30T05:00:00"/>
    <n v="1068"/>
    <n v="11591.13"/>
    <n v="1357.64"/>
    <n v="10233.49"/>
    <s v="Debit Card"/>
    <s v="Cancelled"/>
    <s v="19F"/>
    <n v="5"/>
    <n v="1"/>
    <x v="0"/>
  </r>
  <r>
    <s v="F00317"/>
    <d v="2026-08-30T00:00:00"/>
    <s v="E1809"/>
    <s v="P00372"/>
    <x v="3"/>
    <x v="1"/>
    <x v="0"/>
    <s v="Pune"/>
    <x v="316"/>
    <d v="2026-02-12T15:59:00"/>
    <d v="1899-12-30T04:00:00"/>
    <n v="419"/>
    <n v="14395.91"/>
    <n v="1251.98"/>
    <n v="13143.93"/>
    <s v="Net Banking"/>
    <s v="Completed"/>
    <s v="14F"/>
    <n v="2"/>
    <n v="0"/>
    <x v="0"/>
  </r>
  <r>
    <s v="F00318"/>
    <d v="2026-08-25T00:00:00"/>
    <s v="E1527"/>
    <s v="P00208"/>
    <x v="0"/>
    <x v="2"/>
    <x v="6"/>
    <s v="Chennai"/>
    <x v="317"/>
    <d v="2026-05-29T05:20:00"/>
    <d v="1899-12-30T05:00:00"/>
    <n v="2413"/>
    <n v="1681.25"/>
    <n v="241.98"/>
    <n v="1439.27"/>
    <s v="UPI"/>
    <s v="Cancelled"/>
    <s v="15C"/>
    <n v="3"/>
    <n v="1"/>
    <x v="0"/>
  </r>
  <r>
    <s v="F00319"/>
    <d v="2023-11-07T00:00:00"/>
    <s v="E1807"/>
    <s v="P05133"/>
    <x v="2"/>
    <x v="0"/>
    <x v="2"/>
    <s v="Delhi"/>
    <x v="318"/>
    <d v="2023-03-18T04:17:00"/>
    <d v="1899-12-30T04:00:00"/>
    <n v="910"/>
    <n v="8052.08"/>
    <n v="1214.02"/>
    <n v="6838.0599999999995"/>
    <s v="Debit Card"/>
    <s v="Cancelled"/>
    <s v="29F"/>
    <n v="3"/>
    <n v="1"/>
    <x v="1"/>
  </r>
  <r>
    <s v="F00320"/>
    <d v="2023-04-06T00:00:00"/>
    <s v="E1858"/>
    <s v="P05911"/>
    <x v="2"/>
    <x v="0"/>
    <x v="3"/>
    <s v="Hyderabad"/>
    <x v="319"/>
    <d v="2026-01-29T11:03:00"/>
    <d v="1899-12-30T04:00:00"/>
    <n v="1978"/>
    <n v="11353.92"/>
    <n v="1137.5899999999999"/>
    <n v="10216.33"/>
    <s v="Net Banking"/>
    <s v="Cancelled"/>
    <s v="29B"/>
    <n v="1"/>
    <n v="1"/>
    <x v="0"/>
  </r>
  <r>
    <s v="F00321"/>
    <d v="2023-04-22T00:00:00"/>
    <s v="E1398"/>
    <s v="P00199"/>
    <x v="2"/>
    <x v="1"/>
    <x v="5"/>
    <s v="Chennai"/>
    <x v="320"/>
    <d v="2025-07-09T18:42:00"/>
    <d v="1899-12-30T03:00:00"/>
    <n v="2180"/>
    <n v="13176.8"/>
    <n v="1766.55"/>
    <n v="11410.25"/>
    <s v="Credit Card"/>
    <s v="Cancelled"/>
    <s v="1B"/>
    <n v="1"/>
    <n v="1"/>
    <x v="0"/>
  </r>
  <r>
    <s v="F00322"/>
    <d v="2026-03-13T00:00:00"/>
    <s v="E1736"/>
    <s v="P02038"/>
    <x v="0"/>
    <x v="2"/>
    <x v="2"/>
    <s v="Kolkata"/>
    <x v="321"/>
    <d v="2023-09-23T12:01:00"/>
    <d v="1899-12-30T02:00:00"/>
    <n v="1906"/>
    <n v="5327.19"/>
    <n v="666.84"/>
    <n v="4660.3499999999995"/>
    <s v="Debit Card"/>
    <s v="Cancelled"/>
    <s v="6A"/>
    <n v="2"/>
    <n v="1"/>
    <x v="1"/>
  </r>
  <r>
    <s v="F00323"/>
    <d v="2023-03-09T00:00:00"/>
    <s v="E1871"/>
    <s v="P05522"/>
    <x v="2"/>
    <x v="2"/>
    <x v="3"/>
    <s v="Pune"/>
    <x v="322"/>
    <d v="2023-01-10T01:43:00"/>
    <d v="1899-12-30T03:00:00"/>
    <n v="409"/>
    <n v="6957.15"/>
    <n v="148.66"/>
    <n v="6808.49"/>
    <s v="Net Banking"/>
    <s v="Cancelled"/>
    <s v="4F"/>
    <n v="3"/>
    <n v="1"/>
    <x v="0"/>
  </r>
  <r>
    <s v="F00324"/>
    <d v="2023-04-11T00:00:00"/>
    <s v="E1464"/>
    <s v="P03432"/>
    <x v="3"/>
    <x v="0"/>
    <x v="0"/>
    <s v="Mumbai"/>
    <x v="323"/>
    <d v="2023-02-20T08:50:00"/>
    <d v="1899-12-30T02:00:00"/>
    <n v="1612"/>
    <n v="2708.51"/>
    <n v="731.32"/>
    <n v="1977.19"/>
    <s v="Credit Card"/>
    <s v="Completed"/>
    <s v="14B"/>
    <n v="1"/>
    <n v="0"/>
    <x v="0"/>
  </r>
  <r>
    <s v="F00325"/>
    <d v="2024-10-07T00:00:00"/>
    <s v="E1942"/>
    <s v="P05059"/>
    <x v="1"/>
    <x v="0"/>
    <x v="3"/>
    <s v="Bengaluru"/>
    <x v="324"/>
    <d v="2025-09-06T00:54:00"/>
    <d v="1899-12-30T02:00:00"/>
    <n v="813"/>
    <n v="7715.13"/>
    <n v="124.11"/>
    <n v="7591.02"/>
    <s v="UPI"/>
    <s v="Cancelled"/>
    <s v="29D"/>
    <n v="1"/>
    <n v="1"/>
    <x v="0"/>
  </r>
  <r>
    <s v="F00326"/>
    <d v="2023-04-04T00:00:00"/>
    <s v="E1524"/>
    <s v="P02214"/>
    <x v="1"/>
    <x v="2"/>
    <x v="8"/>
    <s v="Bengaluru"/>
    <x v="325"/>
    <d v="2024-12-03T02:08:00"/>
    <d v="1899-12-30T04:00:00"/>
    <n v="2086"/>
    <n v="11399.17"/>
    <n v="1587.39"/>
    <n v="9811.7800000000007"/>
    <s v="Debit Card"/>
    <s v="Cancelled"/>
    <s v="24D"/>
    <n v="4"/>
    <n v="1"/>
    <x v="0"/>
  </r>
  <r>
    <s v="F00327"/>
    <d v="2025-03-14T00:00:00"/>
    <s v="E1373"/>
    <s v="P04932"/>
    <x v="1"/>
    <x v="1"/>
    <x v="7"/>
    <s v="Lucknow"/>
    <x v="326"/>
    <d v="2023-05-27T20:37:00"/>
    <d v="1899-12-30T05:00:00"/>
    <n v="1429"/>
    <n v="10151.540000000001"/>
    <n v="225.28"/>
    <n v="9926.26"/>
    <s v="UPI"/>
    <s v="Cancelled"/>
    <s v="20D"/>
    <n v="1"/>
    <n v="1"/>
    <x v="1"/>
  </r>
  <r>
    <s v="F00328"/>
    <d v="2024-01-30T00:00:00"/>
    <s v="E1810"/>
    <s v="P05213"/>
    <x v="0"/>
    <x v="2"/>
    <x v="3"/>
    <s v="Bengaluru"/>
    <x v="327"/>
    <d v="2024-01-06T07:17:00"/>
    <d v="1899-12-30T05:00:00"/>
    <n v="1419"/>
    <n v="10386.18"/>
    <n v="527.84"/>
    <n v="9858.34"/>
    <s v="Credit Card"/>
    <s v="Cancelled"/>
    <s v="5C"/>
    <n v="4"/>
    <n v="1"/>
    <x v="1"/>
  </r>
  <r>
    <s v="F00329"/>
    <d v="2025-02-27T00:00:00"/>
    <s v="E1252"/>
    <s v="P00023"/>
    <x v="3"/>
    <x v="1"/>
    <x v="4"/>
    <s v="Pune"/>
    <x v="328"/>
    <d v="2026-07-31T00:56:00"/>
    <d v="1899-12-30T03:00:00"/>
    <n v="2271"/>
    <n v="9808.25"/>
    <n v="1999.14"/>
    <n v="7809.11"/>
    <s v="UPI"/>
    <s v="Completed"/>
    <s v="13C"/>
    <n v="2"/>
    <n v="0"/>
    <x v="0"/>
  </r>
  <r>
    <s v="F00330"/>
    <d v="2023-03-20T00:00:00"/>
    <s v="E1849"/>
    <s v="P00186"/>
    <x v="4"/>
    <x v="2"/>
    <x v="2"/>
    <s v="Mumbai"/>
    <x v="329"/>
    <d v="2026-06-27T07:01:00"/>
    <d v="1899-12-30T05:00:00"/>
    <n v="483"/>
    <n v="4554.97"/>
    <n v="567.6"/>
    <n v="3987.3700000000003"/>
    <s v="Credit Card"/>
    <s v="Completed"/>
    <s v="10F"/>
    <n v="2"/>
    <n v="0"/>
    <x v="1"/>
  </r>
  <r>
    <s v="F00331"/>
    <d v="2026-05-01T00:00:00"/>
    <s v="E1220"/>
    <s v="P05905"/>
    <x v="2"/>
    <x v="1"/>
    <x v="7"/>
    <s v="Pune"/>
    <x v="330"/>
    <d v="2025-04-30T22:47:00"/>
    <d v="1899-12-30T05:00:00"/>
    <n v="1638"/>
    <n v="8251.68"/>
    <n v="132.29"/>
    <n v="8119.39"/>
    <s v="Credit Card"/>
    <s v="Cancelled"/>
    <s v="9F"/>
    <n v="4"/>
    <n v="1"/>
    <x v="0"/>
  </r>
  <r>
    <s v="F00332"/>
    <d v="2026-11-01T00:00:00"/>
    <s v="E1514"/>
    <s v="P04363"/>
    <x v="3"/>
    <x v="2"/>
    <x v="0"/>
    <s v="Pune"/>
    <x v="331"/>
    <d v="2024-12-11T11:13:00"/>
    <d v="1899-12-30T02:00:00"/>
    <n v="726"/>
    <n v="3290.05"/>
    <n v="646.07000000000005"/>
    <n v="2643.98"/>
    <s v="UPI"/>
    <s v="Completed"/>
    <s v="8B"/>
    <n v="1"/>
    <n v="0"/>
    <x v="0"/>
  </r>
  <r>
    <s v="F00333"/>
    <d v="2024-09-25T00:00:00"/>
    <s v="E1759"/>
    <s v="P05048"/>
    <x v="3"/>
    <x v="2"/>
    <x v="5"/>
    <s v="Pune"/>
    <x v="332"/>
    <d v="2024-11-02T03:38:00"/>
    <d v="1899-12-30T05:00:00"/>
    <n v="2415"/>
    <n v="12179.71"/>
    <n v="892.94"/>
    <n v="11286.769999999999"/>
    <s v="Debit Card"/>
    <s v="Completed"/>
    <s v="22A"/>
    <n v="5"/>
    <n v="0"/>
    <x v="0"/>
  </r>
  <r>
    <s v="F00334"/>
    <d v="2023-04-30T00:00:00"/>
    <s v="E1876"/>
    <s v="P02706"/>
    <x v="1"/>
    <x v="0"/>
    <x v="6"/>
    <s v="Mumbai"/>
    <x v="333"/>
    <d v="2023-09-22T20:05:00"/>
    <d v="1899-12-30T03:00:00"/>
    <n v="697"/>
    <n v="2043.13"/>
    <n v="1126.19"/>
    <n v="916.94"/>
    <s v="Debit Card"/>
    <s v="Cancelled"/>
    <s v="13D"/>
    <n v="1"/>
    <n v="1"/>
    <x v="0"/>
  </r>
  <r>
    <s v="F00335"/>
    <d v="2025-08-23T00:00:00"/>
    <s v="E1098"/>
    <s v="P03225"/>
    <x v="4"/>
    <x v="1"/>
    <x v="2"/>
    <s v="Kolkata"/>
    <x v="334"/>
    <d v="2023-09-11T16:58:00"/>
    <d v="1899-12-30T05:00:00"/>
    <n v="2130"/>
    <n v="9224.7999999999993"/>
    <n v="949.98"/>
    <n v="8274.82"/>
    <s v="Debit Card"/>
    <s v="Completed"/>
    <s v="25F"/>
    <n v="5"/>
    <n v="0"/>
    <x v="0"/>
  </r>
  <r>
    <s v="F00336"/>
    <d v="2024-10-11T00:00:00"/>
    <s v="E1448"/>
    <s v="P05252"/>
    <x v="3"/>
    <x v="2"/>
    <x v="3"/>
    <s v="Pune"/>
    <x v="335"/>
    <d v="2023-08-10T23:36:00"/>
    <d v="1899-12-30T03:00:00"/>
    <n v="1793"/>
    <n v="13522.91"/>
    <n v="1112.48"/>
    <n v="12410.43"/>
    <s v="Credit Card"/>
    <s v="Completed"/>
    <s v="22A"/>
    <n v="3"/>
    <n v="0"/>
    <x v="0"/>
  </r>
  <r>
    <s v="F00337"/>
    <d v="2024-08-07T00:00:00"/>
    <s v="E1283"/>
    <s v="P02184"/>
    <x v="2"/>
    <x v="1"/>
    <x v="1"/>
    <s v="Kolkata"/>
    <x v="336"/>
    <d v="2024-03-06T02:29:00"/>
    <d v="1899-12-30T03:00:00"/>
    <n v="1725"/>
    <n v="4798.54"/>
    <n v="460.43"/>
    <n v="4338.1099999999997"/>
    <s v="Credit Card"/>
    <s v="Cancelled"/>
    <s v="5B"/>
    <n v="4"/>
    <n v="1"/>
    <x v="0"/>
  </r>
  <r>
    <s v="F00338"/>
    <d v="2023-08-03T00:00:00"/>
    <s v="E1631"/>
    <s v="P04512"/>
    <x v="1"/>
    <x v="1"/>
    <x v="5"/>
    <s v="Lucknow"/>
    <x v="337"/>
    <d v="2025-02-24T21:56:00"/>
    <d v="1899-12-30T01:00:00"/>
    <n v="571"/>
    <n v="4873.43"/>
    <n v="1471.54"/>
    <n v="3401.8900000000003"/>
    <s v="Net Banking"/>
    <s v="Cancelled"/>
    <s v="30E"/>
    <n v="2"/>
    <n v="1"/>
    <x v="0"/>
  </r>
  <r>
    <s v="F00339"/>
    <d v="2025-10-05T00:00:00"/>
    <s v="E1528"/>
    <s v="P02847"/>
    <x v="3"/>
    <x v="0"/>
    <x v="1"/>
    <s v="Pune"/>
    <x v="338"/>
    <d v="2025-07-19T01:20:00"/>
    <d v="1899-12-30T04:00:00"/>
    <n v="2420"/>
    <n v="12630.2"/>
    <n v="1883.74"/>
    <n v="10746.460000000001"/>
    <s v="Debit Card"/>
    <s v="Completed"/>
    <s v="1E"/>
    <n v="2"/>
    <n v="0"/>
    <x v="0"/>
  </r>
  <r>
    <s v="F00340"/>
    <d v="2024-01-20T00:00:00"/>
    <s v="E1201"/>
    <s v="P04430"/>
    <x v="0"/>
    <x v="0"/>
    <x v="1"/>
    <s v="Pune"/>
    <x v="339"/>
    <d v="2026-11-01T20:32:00"/>
    <d v="1899-12-30T03:00:00"/>
    <n v="1727"/>
    <n v="14623.55"/>
    <n v="511.6"/>
    <n v="14111.949999999999"/>
    <s v="Credit Card"/>
    <s v="Cancelled"/>
    <s v="28D"/>
    <n v="2"/>
    <n v="1"/>
    <x v="1"/>
  </r>
  <r>
    <s v="F00341"/>
    <d v="2025-08-29T00:00:00"/>
    <s v="E1884"/>
    <s v="P05978"/>
    <x v="2"/>
    <x v="0"/>
    <x v="4"/>
    <s v="Bengaluru"/>
    <x v="340"/>
    <d v="2026-04-22T15:09:00"/>
    <d v="1899-12-30T02:00:00"/>
    <n v="2116"/>
    <n v="10615.1"/>
    <n v="561.04"/>
    <n v="10054.060000000001"/>
    <s v="Credit Card"/>
    <s v="Cancelled"/>
    <s v="25B"/>
    <n v="2"/>
    <n v="1"/>
    <x v="0"/>
  </r>
  <r>
    <s v="F00342"/>
    <d v="2024-06-14T00:00:00"/>
    <s v="E1081"/>
    <s v="P05639"/>
    <x v="1"/>
    <x v="1"/>
    <x v="6"/>
    <s v="Bengaluru"/>
    <x v="341"/>
    <d v="2025-07-01T15:32:00"/>
    <d v="1899-12-30T01:00:00"/>
    <n v="1800"/>
    <n v="1824.99"/>
    <n v="1500.14"/>
    <n v="324.84999999999991"/>
    <s v="Net Banking"/>
    <s v="Cancelled"/>
    <s v="28E"/>
    <n v="5"/>
    <n v="1"/>
    <x v="0"/>
  </r>
  <r>
    <s v="F00343"/>
    <d v="2023-01-21T00:00:00"/>
    <s v="E1514"/>
    <s v="P02822"/>
    <x v="1"/>
    <x v="2"/>
    <x v="2"/>
    <s v="Bengaluru"/>
    <x v="342"/>
    <d v="2024-10-14T02:55:00"/>
    <d v="1899-12-30T05:00:00"/>
    <n v="345"/>
    <n v="2389.91"/>
    <n v="1884.71"/>
    <n v="505.19999999999982"/>
    <s v="Net Banking"/>
    <s v="Cancelled"/>
    <s v="29C"/>
    <n v="1"/>
    <n v="1"/>
    <x v="1"/>
  </r>
  <r>
    <s v="F00344"/>
    <d v="2025-03-13T00:00:00"/>
    <s v="E1701"/>
    <s v="P02467"/>
    <x v="4"/>
    <x v="0"/>
    <x v="0"/>
    <s v="Pune"/>
    <x v="343"/>
    <d v="2026-12-01T06:54:00"/>
    <d v="1899-12-30T03:00:00"/>
    <n v="1324"/>
    <n v="14367.14"/>
    <n v="1492.62"/>
    <n v="12874.52"/>
    <s v="Net Banking"/>
    <s v="Completed"/>
    <s v="23D"/>
    <n v="4"/>
    <n v="0"/>
    <x v="0"/>
  </r>
  <r>
    <s v="F00345"/>
    <d v="2025-07-26T00:00:00"/>
    <s v="E1242"/>
    <s v="P03433"/>
    <x v="4"/>
    <x v="0"/>
    <x v="5"/>
    <s v="Bengaluru"/>
    <x v="344"/>
    <d v="2024-10-16T00:00:00"/>
    <d v="1899-12-30T05:00:00"/>
    <n v="820"/>
    <n v="12228.03"/>
    <n v="287.49"/>
    <n v="11940.54"/>
    <s v="Credit Card"/>
    <s v="Completed"/>
    <s v="21D"/>
    <n v="5"/>
    <n v="0"/>
    <x v="0"/>
  </r>
  <r>
    <s v="F00346"/>
    <d v="2025-05-27T00:00:00"/>
    <s v="E1584"/>
    <s v="P02209"/>
    <x v="2"/>
    <x v="0"/>
    <x v="4"/>
    <s v="Lucknow"/>
    <x v="345"/>
    <d v="2023-03-11T18:04:00"/>
    <d v="1899-12-30T02:00:00"/>
    <n v="1354"/>
    <n v="8454.73"/>
    <n v="1984.4"/>
    <n v="6470.33"/>
    <s v="Credit Card"/>
    <s v="Cancelled"/>
    <s v="1C"/>
    <n v="2"/>
    <n v="1"/>
    <x v="1"/>
  </r>
  <r>
    <s v="F00347"/>
    <d v="2026-09-18T00:00:00"/>
    <s v="E1385"/>
    <s v="P01766"/>
    <x v="2"/>
    <x v="0"/>
    <x v="3"/>
    <s v="Lucknow"/>
    <x v="346"/>
    <d v="2026-03-10T15:39:00"/>
    <d v="1899-12-30T04:00:00"/>
    <n v="931"/>
    <n v="11253.9"/>
    <n v="1988.61"/>
    <n v="9265.2899999999991"/>
    <s v="Net Banking"/>
    <s v="Cancelled"/>
    <s v="1C"/>
    <n v="1"/>
    <n v="1"/>
    <x v="0"/>
  </r>
  <r>
    <s v="F00348"/>
    <d v="2026-08-20T00:00:00"/>
    <s v="E1386"/>
    <s v="P03716"/>
    <x v="2"/>
    <x v="1"/>
    <x v="4"/>
    <s v="Bengaluru"/>
    <x v="347"/>
    <d v="2026-09-19T17:10:00"/>
    <d v="1899-12-30T05:00:00"/>
    <n v="1050"/>
    <n v="3504.56"/>
    <n v="678.02"/>
    <n v="2826.54"/>
    <s v="Net Banking"/>
    <s v="Cancelled"/>
    <s v="17F"/>
    <n v="4"/>
    <n v="1"/>
    <x v="1"/>
  </r>
  <r>
    <s v="F00349"/>
    <d v="2026-12-05T00:00:00"/>
    <s v="E1561"/>
    <s v="P01158"/>
    <x v="2"/>
    <x v="2"/>
    <x v="0"/>
    <s v="Bengaluru"/>
    <x v="348"/>
    <d v="2025-12-10T17:46:00"/>
    <d v="1899-12-30T01:00:00"/>
    <n v="306"/>
    <n v="12204.57"/>
    <n v="1963.09"/>
    <n v="10241.48"/>
    <s v="Credit Card"/>
    <s v="Cancelled"/>
    <s v="15D"/>
    <n v="3"/>
    <n v="1"/>
    <x v="0"/>
  </r>
  <r>
    <s v="F00350"/>
    <d v="2026-04-06T00:00:00"/>
    <s v="E1350"/>
    <s v="P05150"/>
    <x v="2"/>
    <x v="2"/>
    <x v="0"/>
    <s v="Bengaluru"/>
    <x v="349"/>
    <d v="2024-11-25T23:15:00"/>
    <d v="1899-12-30T02:00:00"/>
    <n v="742"/>
    <n v="5024.03"/>
    <n v="578.70000000000005"/>
    <n v="4445.33"/>
    <s v="Net Banking"/>
    <s v="Cancelled"/>
    <s v="25A"/>
    <n v="5"/>
    <n v="1"/>
    <x v="0"/>
  </r>
  <r>
    <s v="F00351"/>
    <d v="2023-08-15T00:00:00"/>
    <s v="E1072"/>
    <s v="P03357"/>
    <x v="0"/>
    <x v="1"/>
    <x v="5"/>
    <s v="Kolkata"/>
    <x v="350"/>
    <d v="2024-11-22T04:11:00"/>
    <d v="1899-12-30T04:00:00"/>
    <n v="1524"/>
    <n v="7701.98"/>
    <n v="1553.36"/>
    <n v="6148.62"/>
    <s v="Net Banking"/>
    <s v="Completed"/>
    <s v="28C"/>
    <n v="5"/>
    <n v="0"/>
    <x v="0"/>
  </r>
  <r>
    <s v="F00352"/>
    <d v="2024-06-12T00:00:00"/>
    <s v="E1295"/>
    <s v="P04438"/>
    <x v="4"/>
    <x v="0"/>
    <x v="3"/>
    <s v="Lucknow"/>
    <x v="351"/>
    <d v="2023-02-23T05:55:00"/>
    <d v="1899-12-30T04:00:00"/>
    <n v="496"/>
    <n v="10837.71"/>
    <n v="1213.6600000000001"/>
    <n v="9624.0499999999993"/>
    <s v="UPI"/>
    <s v="Completed"/>
    <s v="1D"/>
    <n v="5"/>
    <n v="0"/>
    <x v="0"/>
  </r>
  <r>
    <s v="F00353"/>
    <d v="2026-09-11T00:00:00"/>
    <s v="E1345"/>
    <s v="P04543"/>
    <x v="0"/>
    <x v="2"/>
    <x v="0"/>
    <s v="Lucknow"/>
    <x v="352"/>
    <d v="2025-10-01T17:19:00"/>
    <d v="1899-12-30T04:00:00"/>
    <n v="1787"/>
    <n v="1696.37"/>
    <n v="1217.95"/>
    <n v="478.41999999999985"/>
    <s v="Net Banking"/>
    <s v="Completed"/>
    <s v="30E"/>
    <n v="4"/>
    <n v="0"/>
    <x v="0"/>
  </r>
  <r>
    <s v="F00354"/>
    <d v="2023-02-28T00:00:00"/>
    <s v="E1927"/>
    <s v="P05019"/>
    <x v="2"/>
    <x v="0"/>
    <x v="5"/>
    <s v="Pune"/>
    <x v="353"/>
    <d v="2023-03-10T02:44:00"/>
    <d v="1899-12-30T02:00:00"/>
    <n v="504"/>
    <n v="2416.48"/>
    <n v="1135.58"/>
    <n v="1280.9000000000001"/>
    <s v="UPI"/>
    <s v="Cancelled"/>
    <s v="28D"/>
    <n v="4"/>
    <n v="1"/>
    <x v="0"/>
  </r>
  <r>
    <s v="F00355"/>
    <d v="2023-06-03T00:00:00"/>
    <s v="E1227"/>
    <s v="P02000"/>
    <x v="3"/>
    <x v="1"/>
    <x v="5"/>
    <s v="Bengaluru"/>
    <x v="354"/>
    <d v="2025-04-16T22:47:00"/>
    <d v="1899-12-30T01:00:00"/>
    <n v="2012"/>
    <n v="7099.73"/>
    <n v="838.18"/>
    <n v="6261.5499999999993"/>
    <s v="Credit Card"/>
    <s v="Completed"/>
    <s v="9E"/>
    <n v="4"/>
    <n v="0"/>
    <x v="0"/>
  </r>
  <r>
    <s v="F00356"/>
    <d v="2024-04-15T00:00:00"/>
    <s v="E1474"/>
    <s v="P02700"/>
    <x v="3"/>
    <x v="2"/>
    <x v="6"/>
    <s v="Hyderabad"/>
    <x v="355"/>
    <d v="2025-07-15T06:49:00"/>
    <d v="1899-12-30T01:00:00"/>
    <n v="1109"/>
    <n v="14057.15"/>
    <n v="1057.79"/>
    <n v="12999.36"/>
    <s v="Net Banking"/>
    <s v="Completed"/>
    <s v="28B"/>
    <n v="4"/>
    <n v="0"/>
    <x v="0"/>
  </r>
  <r>
    <s v="F00357"/>
    <d v="2023-12-13T00:00:00"/>
    <s v="E1705"/>
    <s v="P04543"/>
    <x v="3"/>
    <x v="1"/>
    <x v="2"/>
    <s v="Bengaluru"/>
    <x v="356"/>
    <d v="2026-04-01T22:55:00"/>
    <d v="1899-12-30T03:00:00"/>
    <n v="693"/>
    <n v="14323.04"/>
    <n v="976.33"/>
    <n v="13346.710000000001"/>
    <s v="Net Banking"/>
    <s v="Completed"/>
    <s v="4B"/>
    <n v="4"/>
    <n v="0"/>
    <x v="0"/>
  </r>
  <r>
    <s v="F00358"/>
    <d v="2026-06-20T00:00:00"/>
    <s v="E1056"/>
    <s v="P05914"/>
    <x v="0"/>
    <x v="2"/>
    <x v="4"/>
    <s v="Mumbai"/>
    <x v="357"/>
    <d v="2023-07-04T03:49:00"/>
    <d v="1899-12-30T02:00:00"/>
    <n v="2069"/>
    <n v="1746.25"/>
    <n v="451.14"/>
    <n v="1295.1100000000001"/>
    <s v="Credit Card"/>
    <s v="Completed"/>
    <s v="4F"/>
    <n v="4"/>
    <n v="0"/>
    <x v="0"/>
  </r>
  <r>
    <s v="F00359"/>
    <d v="2024-03-30T00:00:00"/>
    <s v="E1497"/>
    <s v="P04370"/>
    <x v="0"/>
    <x v="1"/>
    <x v="7"/>
    <s v="Ahmedabad"/>
    <x v="358"/>
    <d v="2026-12-29T08:48:00"/>
    <d v="1899-12-30T03:00:00"/>
    <n v="979"/>
    <n v="14495.26"/>
    <n v="809.04"/>
    <n v="13686.220000000001"/>
    <s v="Debit Card"/>
    <s v="Completed"/>
    <s v="19D"/>
    <n v="3"/>
    <n v="0"/>
    <x v="0"/>
  </r>
  <r>
    <s v="F00360"/>
    <d v="2025-03-11T00:00:00"/>
    <s v="E1355"/>
    <s v="P01411"/>
    <x v="2"/>
    <x v="2"/>
    <x v="2"/>
    <s v="Lucknow"/>
    <x v="359"/>
    <d v="2025-06-09T09:53:00"/>
    <d v="1899-12-30T03:00:00"/>
    <n v="2320"/>
    <n v="13069.52"/>
    <n v="1448.16"/>
    <n v="11621.36"/>
    <s v="Net Banking"/>
    <s v="Completed"/>
    <s v="9D"/>
    <n v="4"/>
    <n v="0"/>
    <x v="0"/>
  </r>
  <r>
    <s v="F00361"/>
    <d v="2026-09-06T00:00:00"/>
    <s v="E1503"/>
    <s v="P00817"/>
    <x v="0"/>
    <x v="0"/>
    <x v="7"/>
    <s v="Lucknow"/>
    <x v="360"/>
    <d v="2025-05-20T02:00:00"/>
    <d v="1899-12-30T04:00:00"/>
    <n v="1890"/>
    <n v="5139.8"/>
    <n v="413.29"/>
    <n v="4726.51"/>
    <s v="Credit Card"/>
    <s v="Completed"/>
    <s v="4C"/>
    <n v="5"/>
    <n v="0"/>
    <x v="0"/>
  </r>
  <r>
    <s v="F00362"/>
    <d v="2024-12-23T00:00:00"/>
    <s v="E1186"/>
    <s v="P05843"/>
    <x v="0"/>
    <x v="1"/>
    <x v="2"/>
    <s v="Chennai"/>
    <x v="361"/>
    <d v="2025-03-18T16:03:00"/>
    <d v="1899-12-30T03:00:00"/>
    <n v="1786"/>
    <n v="9988.27"/>
    <n v="1849.23"/>
    <n v="8139.0400000000009"/>
    <s v="UPI"/>
    <s v="Completed"/>
    <s v="19A"/>
    <n v="1"/>
    <n v="0"/>
    <x v="0"/>
  </r>
  <r>
    <s v="F00363"/>
    <d v="2026-12-14T00:00:00"/>
    <s v="E1319"/>
    <s v="P02735"/>
    <x v="2"/>
    <x v="1"/>
    <x v="5"/>
    <s v="Mumbai"/>
    <x v="362"/>
    <d v="2025-12-29T03:37:00"/>
    <d v="1899-12-30T03:00:00"/>
    <n v="451"/>
    <n v="11883.91"/>
    <n v="1368.08"/>
    <n v="10515.83"/>
    <s v="Credit Card"/>
    <s v="Completed"/>
    <s v="17E"/>
    <n v="4"/>
    <n v="0"/>
    <x v="0"/>
  </r>
  <r>
    <s v="F00364"/>
    <d v="2024-01-16T00:00:00"/>
    <s v="E1577"/>
    <s v="P02025"/>
    <x v="3"/>
    <x v="0"/>
    <x v="2"/>
    <s v="Ahmedabad"/>
    <x v="363"/>
    <d v="2023-10-12T11:14:00"/>
    <d v="1899-12-30T04:00:00"/>
    <n v="313"/>
    <n v="7867.13"/>
    <n v="1118.04"/>
    <n v="6749.09"/>
    <s v="UPI"/>
    <s v="Completed"/>
    <s v="23E"/>
    <n v="2"/>
    <n v="0"/>
    <x v="0"/>
  </r>
  <r>
    <s v="F00365"/>
    <d v="2024-10-27T00:00:00"/>
    <s v="E1465"/>
    <s v="P04180"/>
    <x v="0"/>
    <x v="0"/>
    <x v="3"/>
    <s v="Pune"/>
    <x v="364"/>
    <d v="2025-09-18T00:47:00"/>
    <d v="1899-12-30T02:00:00"/>
    <n v="804"/>
    <n v="2633.97"/>
    <n v="563.23"/>
    <n v="2070.7399999999998"/>
    <s v="Net Banking"/>
    <s v="Completed"/>
    <s v="19C"/>
    <n v="3"/>
    <n v="0"/>
    <x v="0"/>
  </r>
  <r>
    <s v="F00366"/>
    <d v="2025-09-09T00:00:00"/>
    <s v="E1718"/>
    <s v="P05637"/>
    <x v="2"/>
    <x v="0"/>
    <x v="2"/>
    <s v="Ahmedabad"/>
    <x v="365"/>
    <d v="2026-10-06T02:22:00"/>
    <d v="1899-12-30T04:00:00"/>
    <n v="2321"/>
    <n v="8966.77"/>
    <n v="480.56"/>
    <n v="8486.2100000000009"/>
    <s v="UPI"/>
    <s v="Completed"/>
    <s v="8D"/>
    <n v="5"/>
    <n v="0"/>
    <x v="0"/>
  </r>
  <r>
    <s v="F00367"/>
    <d v="2026-01-18T00:00:00"/>
    <s v="E1886"/>
    <s v="P05755"/>
    <x v="3"/>
    <x v="0"/>
    <x v="3"/>
    <s v="Hyderabad"/>
    <x v="366"/>
    <d v="2026-01-01T21:18:00"/>
    <d v="1899-12-30T05:00:00"/>
    <n v="844"/>
    <n v="9218.2999999999993"/>
    <n v="1104.33"/>
    <n v="8113.9699999999993"/>
    <s v="Debit Card"/>
    <s v="Completed"/>
    <s v="12E"/>
    <n v="5"/>
    <n v="0"/>
    <x v="0"/>
  </r>
  <r>
    <s v="F00368"/>
    <d v="2025-05-02T00:00:00"/>
    <s v="E1112"/>
    <s v="P02405"/>
    <x v="1"/>
    <x v="1"/>
    <x v="8"/>
    <s v="Mumbai"/>
    <x v="367"/>
    <d v="2024-11-05T22:32:00"/>
    <d v="1899-12-30T04:00:00"/>
    <n v="2119"/>
    <n v="14473.08"/>
    <n v="1372.99"/>
    <n v="13100.09"/>
    <s v="UPI"/>
    <s v="Completed"/>
    <s v="8D"/>
    <n v="5"/>
    <n v="0"/>
    <x v="0"/>
  </r>
  <r>
    <s v="F00369"/>
    <d v="2024-08-28T00:00:00"/>
    <s v="E1678"/>
    <s v="P01507"/>
    <x v="1"/>
    <x v="1"/>
    <x v="6"/>
    <s v="Bengaluru"/>
    <x v="368"/>
    <d v="2024-05-04T22:47:00"/>
    <d v="1899-12-30T05:00:00"/>
    <n v="832"/>
    <n v="6241.82"/>
    <n v="1844.96"/>
    <n v="4396.8599999999997"/>
    <s v="Net Banking"/>
    <s v="Completed"/>
    <s v="1A"/>
    <n v="1"/>
    <n v="0"/>
    <x v="1"/>
  </r>
  <r>
    <s v="F00370"/>
    <d v="2026-09-01T00:00:00"/>
    <s v="E1235"/>
    <s v="P00425"/>
    <x v="0"/>
    <x v="0"/>
    <x v="5"/>
    <s v="Bengaluru"/>
    <x v="369"/>
    <d v="2025-04-21T06:15:00"/>
    <d v="1899-12-30T05:00:00"/>
    <n v="2231"/>
    <n v="9356.5400000000009"/>
    <n v="1759.03"/>
    <n v="7597.5100000000011"/>
    <s v="Net Banking"/>
    <s v="Completed"/>
    <s v="3F"/>
    <n v="3"/>
    <n v="0"/>
    <x v="0"/>
  </r>
  <r>
    <s v="F00371"/>
    <d v="2024-08-28T00:00:00"/>
    <s v="E1056"/>
    <s v="P02540"/>
    <x v="2"/>
    <x v="1"/>
    <x v="1"/>
    <s v="Mumbai"/>
    <x v="370"/>
    <d v="2024-10-14T07:05:00"/>
    <d v="1899-12-30T03:00:00"/>
    <n v="517"/>
    <n v="5447.23"/>
    <n v="1493.44"/>
    <n v="3953.7899999999995"/>
    <s v="Net Banking"/>
    <s v="Completed"/>
    <s v="10F"/>
    <n v="2"/>
    <n v="0"/>
    <x v="0"/>
  </r>
  <r>
    <s v="F00372"/>
    <d v="2023-08-15T00:00:00"/>
    <s v="E1292"/>
    <s v="P01264"/>
    <x v="0"/>
    <x v="0"/>
    <x v="1"/>
    <s v="Delhi"/>
    <x v="371"/>
    <d v="2024-07-01T19:26:00"/>
    <d v="1899-12-30T05:00:00"/>
    <n v="1163"/>
    <n v="4621.2299999999996"/>
    <n v="816.03"/>
    <n v="3805.2"/>
    <s v="Net Banking"/>
    <s v="Completed"/>
    <s v="1B"/>
    <n v="4"/>
    <n v="0"/>
    <x v="0"/>
  </r>
  <r>
    <s v="F00373"/>
    <d v="2024-04-16T00:00:00"/>
    <s v="E1118"/>
    <s v="P02499"/>
    <x v="4"/>
    <x v="2"/>
    <x v="5"/>
    <s v="Mumbai"/>
    <x v="372"/>
    <d v="2023-05-23T01:04:00"/>
    <d v="1899-12-30T01:00:00"/>
    <n v="634"/>
    <n v="7416.5"/>
    <n v="680.76"/>
    <n v="6735.74"/>
    <s v="Net Banking"/>
    <s v="Completed"/>
    <s v="23F"/>
    <n v="1"/>
    <n v="0"/>
    <x v="0"/>
  </r>
  <r>
    <s v="F00374"/>
    <d v="2026-09-01T00:00:00"/>
    <s v="E1144"/>
    <s v="P02740"/>
    <x v="2"/>
    <x v="1"/>
    <x v="0"/>
    <s v="Mumbai"/>
    <x v="373"/>
    <d v="2026-02-25T21:58:00"/>
    <d v="1899-12-30T03:00:00"/>
    <n v="592"/>
    <n v="7437.94"/>
    <n v="130.86000000000001"/>
    <n v="7307.08"/>
    <s v="Credit Card"/>
    <s v="Completed"/>
    <s v="19F"/>
    <n v="2"/>
    <n v="0"/>
    <x v="0"/>
  </r>
  <r>
    <s v="F00375"/>
    <d v="2026-03-03T00:00:00"/>
    <s v="E1553"/>
    <s v="P05749"/>
    <x v="0"/>
    <x v="1"/>
    <x v="2"/>
    <s v="Bengaluru"/>
    <x v="374"/>
    <d v="2023-01-05T23:10:00"/>
    <d v="1899-12-30T03:00:00"/>
    <n v="992"/>
    <n v="5498.36"/>
    <n v="1020.34"/>
    <n v="4478.0199999999995"/>
    <s v="Debit Card"/>
    <s v="Completed"/>
    <s v="3D"/>
    <n v="1"/>
    <n v="0"/>
    <x v="0"/>
  </r>
  <r>
    <s v="F00376"/>
    <d v="2025-04-30T00:00:00"/>
    <s v="E1428"/>
    <s v="P00961"/>
    <x v="3"/>
    <x v="2"/>
    <x v="0"/>
    <s v="Mumbai"/>
    <x v="375"/>
    <d v="2024-07-04T21:36:00"/>
    <d v="1899-12-30T05:00:00"/>
    <n v="1883"/>
    <n v="10070.48"/>
    <n v="524.61"/>
    <n v="9545.869999999999"/>
    <s v="UPI"/>
    <s v="Completed"/>
    <s v="15B"/>
    <n v="1"/>
    <n v="0"/>
    <x v="0"/>
  </r>
  <r>
    <s v="F00377"/>
    <d v="2024-12-06T00:00:00"/>
    <s v="E1784"/>
    <s v="P02867"/>
    <x v="4"/>
    <x v="1"/>
    <x v="0"/>
    <s v="Ahmedabad"/>
    <x v="376"/>
    <d v="2023-03-20T23:35:00"/>
    <d v="1899-12-30T02:00:00"/>
    <n v="906"/>
    <n v="3254.21"/>
    <n v="1218.98"/>
    <n v="2035.23"/>
    <s v="Debit Card"/>
    <s v="Completed"/>
    <s v="16C"/>
    <n v="4"/>
    <n v="0"/>
    <x v="0"/>
  </r>
  <r>
    <s v="F00378"/>
    <d v="2026-12-22T00:00:00"/>
    <s v="E1846"/>
    <s v="P05663"/>
    <x v="1"/>
    <x v="1"/>
    <x v="4"/>
    <s v="Hyderabad"/>
    <x v="377"/>
    <d v="2023-12-27T04:17:00"/>
    <d v="1899-12-30T03:00:00"/>
    <n v="1375"/>
    <n v="3117.38"/>
    <n v="618.75"/>
    <n v="2498.63"/>
    <s v="Credit Card"/>
    <s v="Completed"/>
    <s v="7E"/>
    <n v="1"/>
    <n v="0"/>
    <x v="0"/>
  </r>
  <r>
    <s v="F00379"/>
    <d v="2026-12-07T00:00:00"/>
    <s v="E1109"/>
    <s v="P05624"/>
    <x v="4"/>
    <x v="1"/>
    <x v="5"/>
    <s v="Pune"/>
    <x v="378"/>
    <d v="2026-04-30T22:49:00"/>
    <d v="1899-12-30T04:00:00"/>
    <n v="1599"/>
    <n v="6775.62"/>
    <n v="1724.47"/>
    <n v="5051.1499999999996"/>
    <s v="Credit Card"/>
    <s v="Completed"/>
    <s v="3A"/>
    <n v="2"/>
    <n v="0"/>
    <x v="0"/>
  </r>
  <r>
    <s v="F00380"/>
    <d v="2024-05-11T00:00:00"/>
    <s v="E1269"/>
    <s v="P01557"/>
    <x v="0"/>
    <x v="0"/>
    <x v="3"/>
    <s v="Lucknow"/>
    <x v="379"/>
    <d v="2024-09-22T14:39:00"/>
    <d v="1899-12-30T03:00:00"/>
    <n v="605"/>
    <n v="3176.46"/>
    <n v="1983.87"/>
    <n v="1192.5900000000001"/>
    <s v="Debit Card"/>
    <s v="Completed"/>
    <s v="19E"/>
    <n v="5"/>
    <n v="0"/>
    <x v="1"/>
  </r>
  <r>
    <s v="F00381"/>
    <d v="2026-01-17T00:00:00"/>
    <s v="E1092"/>
    <s v="P05188"/>
    <x v="0"/>
    <x v="1"/>
    <x v="4"/>
    <s v="Hyderabad"/>
    <x v="380"/>
    <d v="2023-03-24T13:17:00"/>
    <d v="1899-12-30T01:00:00"/>
    <n v="999"/>
    <n v="8118.25"/>
    <n v="804.76"/>
    <n v="7313.49"/>
    <s v="UPI"/>
    <s v="Completed"/>
    <s v="20A"/>
    <n v="3"/>
    <n v="0"/>
    <x v="0"/>
  </r>
  <r>
    <s v="F00382"/>
    <d v="2023-09-18T00:00:00"/>
    <s v="E1724"/>
    <s v="P02928"/>
    <x v="0"/>
    <x v="0"/>
    <x v="6"/>
    <s v="Bengaluru"/>
    <x v="381"/>
    <d v="2025-04-30T20:17:00"/>
    <d v="1899-12-30T02:00:00"/>
    <n v="1698"/>
    <n v="10724.31"/>
    <n v="490.51"/>
    <n v="10233.799999999999"/>
    <s v="Credit Card"/>
    <s v="Completed"/>
    <s v="7A"/>
    <n v="1"/>
    <n v="0"/>
    <x v="0"/>
  </r>
  <r>
    <s v="F00383"/>
    <d v="2026-08-13T00:00:00"/>
    <s v="E1004"/>
    <s v="P05295"/>
    <x v="2"/>
    <x v="0"/>
    <x v="0"/>
    <s v="Lucknow"/>
    <x v="382"/>
    <d v="2026-03-25T04:24:00"/>
    <d v="1899-12-30T01:00:00"/>
    <n v="2151"/>
    <n v="5379.02"/>
    <n v="1786.56"/>
    <n v="3592.4600000000005"/>
    <s v="Debit Card"/>
    <s v="Completed"/>
    <s v="7D"/>
    <n v="2"/>
    <n v="0"/>
    <x v="0"/>
  </r>
  <r>
    <s v="F00384"/>
    <d v="2024-03-08T00:00:00"/>
    <s v="E1423"/>
    <s v="P03561"/>
    <x v="1"/>
    <x v="0"/>
    <x v="7"/>
    <s v="Pune"/>
    <x v="383"/>
    <d v="2024-09-10T03:48:00"/>
    <d v="1899-12-30T04:00:00"/>
    <n v="423"/>
    <n v="8503.57"/>
    <n v="1024.06"/>
    <n v="7479.51"/>
    <s v="Credit Card"/>
    <s v="Completed"/>
    <s v="29D"/>
    <n v="2"/>
    <n v="0"/>
    <x v="0"/>
  </r>
  <r>
    <s v="F00385"/>
    <d v="2023-04-26T00:00:00"/>
    <s v="E1601"/>
    <s v="P01511"/>
    <x v="0"/>
    <x v="1"/>
    <x v="4"/>
    <s v="Chennai"/>
    <x v="384"/>
    <d v="2023-03-20T04:25:00"/>
    <d v="1899-12-30T05:00:00"/>
    <n v="1875"/>
    <n v="7311.33"/>
    <n v="1595.93"/>
    <n v="5715.4"/>
    <s v="Credit Card"/>
    <s v="Completed"/>
    <s v="22E"/>
    <n v="5"/>
    <n v="0"/>
    <x v="1"/>
  </r>
  <r>
    <s v="F00386"/>
    <d v="2024-04-19T00:00:00"/>
    <s v="E1520"/>
    <s v="P00091"/>
    <x v="0"/>
    <x v="1"/>
    <x v="5"/>
    <s v="Bengaluru"/>
    <x v="385"/>
    <d v="2025-11-28T23:04:00"/>
    <d v="1899-12-30T04:00:00"/>
    <n v="680"/>
    <n v="7547.51"/>
    <n v="1750.11"/>
    <n v="5797.4000000000005"/>
    <s v="Net Banking"/>
    <s v="Completed"/>
    <s v="10B"/>
    <n v="5"/>
    <n v="0"/>
    <x v="0"/>
  </r>
  <r>
    <s v="F00387"/>
    <d v="2023-12-24T00:00:00"/>
    <s v="E1587"/>
    <s v="P04521"/>
    <x v="0"/>
    <x v="1"/>
    <x v="7"/>
    <s v="Lucknow"/>
    <x v="386"/>
    <d v="2024-09-30T09:38:00"/>
    <d v="1899-12-30T05:00:00"/>
    <n v="1757"/>
    <n v="7939.74"/>
    <n v="627.20000000000005"/>
    <n v="7312.54"/>
    <s v="UPI"/>
    <s v="Completed"/>
    <s v="20A"/>
    <n v="4"/>
    <n v="0"/>
    <x v="0"/>
  </r>
  <r>
    <s v="F00388"/>
    <d v="2025-02-12T00:00:00"/>
    <s v="E1344"/>
    <s v="P02651"/>
    <x v="2"/>
    <x v="2"/>
    <x v="5"/>
    <s v="Hyderabad"/>
    <x v="387"/>
    <d v="2024-08-24T16:52:00"/>
    <d v="1899-12-30T02:00:00"/>
    <n v="314"/>
    <n v="11219.55"/>
    <n v="468.4"/>
    <n v="10751.15"/>
    <s v="UPI"/>
    <s v="Completed"/>
    <s v="25C"/>
    <n v="1"/>
    <n v="0"/>
    <x v="1"/>
  </r>
  <r>
    <s v="F00389"/>
    <d v="2026-04-04T00:00:00"/>
    <s v="E1000"/>
    <s v="P05176"/>
    <x v="3"/>
    <x v="0"/>
    <x v="2"/>
    <s v="Lucknow"/>
    <x v="388"/>
    <d v="2026-10-08T22:35:00"/>
    <d v="1899-12-30T01:00:00"/>
    <n v="638"/>
    <n v="6520.04"/>
    <n v="1672.35"/>
    <n v="4847.6900000000005"/>
    <s v="Credit Card"/>
    <s v="Completed"/>
    <s v="15E"/>
    <n v="2"/>
    <n v="0"/>
    <x v="0"/>
  </r>
  <r>
    <s v="F00390"/>
    <d v="2026-03-24T00:00:00"/>
    <s v="E1084"/>
    <s v="P05030"/>
    <x v="0"/>
    <x v="0"/>
    <x v="8"/>
    <s v="Pune"/>
    <x v="389"/>
    <d v="2026-11-24T14:51:00"/>
    <d v="1899-12-30T02:00:00"/>
    <n v="1452"/>
    <n v="14716.91"/>
    <n v="163.98"/>
    <n v="14552.93"/>
    <s v="Credit Card"/>
    <s v="Completed"/>
    <s v="15D"/>
    <n v="2"/>
    <n v="0"/>
    <x v="0"/>
  </r>
  <r>
    <s v="F00391"/>
    <d v="2026-03-31T00:00:00"/>
    <s v="E1334"/>
    <s v="P00199"/>
    <x v="4"/>
    <x v="0"/>
    <x v="3"/>
    <s v="Pune"/>
    <x v="390"/>
    <d v="2026-09-12T23:25:00"/>
    <d v="1899-12-30T05:00:00"/>
    <n v="1047"/>
    <n v="5727.47"/>
    <n v="1145.3800000000001"/>
    <n v="4582.09"/>
    <s v="UPI"/>
    <s v="Completed"/>
    <s v="28B"/>
    <n v="5"/>
    <n v="0"/>
    <x v="1"/>
  </r>
  <r>
    <s v="F00392"/>
    <d v="2024-06-07T00:00:00"/>
    <s v="E1441"/>
    <s v="P05810"/>
    <x v="1"/>
    <x v="0"/>
    <x v="4"/>
    <s v="Hyderabad"/>
    <x v="391"/>
    <d v="2023-03-29T11:24:00"/>
    <d v="1899-12-30T03:00:00"/>
    <n v="909"/>
    <n v="14195.54"/>
    <n v="1874.63"/>
    <n v="12320.91"/>
    <s v="Debit Card"/>
    <s v="Completed"/>
    <s v="7E"/>
    <n v="5"/>
    <n v="0"/>
    <x v="0"/>
  </r>
  <r>
    <s v="F00393"/>
    <d v="2026-12-21T00:00:00"/>
    <s v="E1548"/>
    <s v="P05892"/>
    <x v="2"/>
    <x v="2"/>
    <x v="8"/>
    <s v="Mumbai"/>
    <x v="392"/>
    <d v="2024-12-17T03:29:00"/>
    <d v="1899-12-30T04:00:00"/>
    <n v="2395"/>
    <n v="2866.04"/>
    <n v="1081.2"/>
    <n v="1784.84"/>
    <s v="Net Banking"/>
    <s v="Completed"/>
    <s v="3A"/>
    <n v="3"/>
    <n v="0"/>
    <x v="0"/>
  </r>
  <r>
    <s v="F00394"/>
    <d v="2026-06-22T00:00:00"/>
    <s v="E1069"/>
    <s v="P04841"/>
    <x v="4"/>
    <x v="2"/>
    <x v="3"/>
    <s v="Bengaluru"/>
    <x v="393"/>
    <d v="2025-09-20T13:33:00"/>
    <d v="1899-12-30T01:00:00"/>
    <n v="2320"/>
    <n v="8264.18"/>
    <n v="1800.12"/>
    <n v="6464.06"/>
    <s v="Credit Card"/>
    <s v="Cancelled"/>
    <s v="17F"/>
    <n v="2"/>
    <n v="1"/>
    <x v="1"/>
  </r>
  <r>
    <s v="F00395"/>
    <d v="2026-09-14T00:00:00"/>
    <s v="E1280"/>
    <s v="P05832"/>
    <x v="1"/>
    <x v="0"/>
    <x v="2"/>
    <s v="Mumbai"/>
    <x v="394"/>
    <d v="2024-02-26T16:53:00"/>
    <d v="1899-12-30T02:00:00"/>
    <n v="695"/>
    <n v="1738.6"/>
    <n v="1167.03"/>
    <n v="571.56999999999994"/>
    <s v="Credit Card"/>
    <s v="Completed"/>
    <s v="13F"/>
    <n v="2"/>
    <n v="0"/>
    <x v="0"/>
  </r>
  <r>
    <s v="F00396"/>
    <d v="2024-05-20T00:00:00"/>
    <s v="E1235"/>
    <s v="P02651"/>
    <x v="3"/>
    <x v="0"/>
    <x v="3"/>
    <s v="Hyderabad"/>
    <x v="395"/>
    <d v="2025-12-11T11:35:00"/>
    <d v="1899-12-30T04:00:00"/>
    <n v="1346"/>
    <n v="1644.84"/>
    <n v="900.15"/>
    <n v="744.68999999999994"/>
    <s v="UPI"/>
    <s v="Completed"/>
    <s v="17B"/>
    <n v="4"/>
    <n v="0"/>
    <x v="0"/>
  </r>
  <r>
    <s v="F00397"/>
    <d v="2024-06-14T00:00:00"/>
    <s v="E1610"/>
    <s v="P04529"/>
    <x v="2"/>
    <x v="1"/>
    <x v="1"/>
    <s v="Chennai"/>
    <x v="396"/>
    <d v="2024-01-06T19:13:00"/>
    <d v="1899-12-30T03:00:00"/>
    <n v="1393"/>
    <n v="10249.31"/>
    <n v="119.7"/>
    <n v="10129.609999999999"/>
    <s v="UPI"/>
    <s v="Completed"/>
    <s v="28D"/>
    <n v="2"/>
    <n v="0"/>
    <x v="1"/>
  </r>
  <r>
    <s v="F00398"/>
    <d v="2024-11-22T00:00:00"/>
    <s v="E1610"/>
    <s v="P03166"/>
    <x v="1"/>
    <x v="0"/>
    <x v="3"/>
    <s v="Lucknow"/>
    <x v="397"/>
    <d v="2023-11-24T21:56:00"/>
    <d v="1899-12-30T01:00:00"/>
    <n v="2397"/>
    <n v="14585.6"/>
    <n v="639.57000000000005"/>
    <n v="13946.03"/>
    <s v="UPI"/>
    <s v="Completed"/>
    <s v="14D"/>
    <n v="1"/>
    <n v="0"/>
    <x v="0"/>
  </r>
  <r>
    <s v="F00399"/>
    <d v="2026-04-03T00:00:00"/>
    <s v="E1893"/>
    <s v="P00832"/>
    <x v="0"/>
    <x v="0"/>
    <x v="8"/>
    <s v="Pune"/>
    <x v="398"/>
    <d v="2023-08-10T10:08:00"/>
    <d v="1899-12-30T03:00:00"/>
    <n v="1182"/>
    <n v="13796.86"/>
    <n v="1973.7"/>
    <n v="11823.16"/>
    <s v="Net Banking"/>
    <s v="Completed"/>
    <s v="18C"/>
    <n v="5"/>
    <n v="0"/>
    <x v="0"/>
  </r>
  <r>
    <s v="F00400"/>
    <d v="2023-12-28T00:00:00"/>
    <s v="E1101"/>
    <s v="P00109"/>
    <x v="3"/>
    <x v="2"/>
    <x v="4"/>
    <s v="Hyderabad"/>
    <x v="399"/>
    <d v="2023-04-14T22:28:00"/>
    <d v="1899-12-30T02:00:00"/>
    <n v="1942"/>
    <n v="7068.47"/>
    <n v="1239.33"/>
    <n v="5829.14"/>
    <s v="Credit Card"/>
    <s v="Cancelled"/>
    <s v="7A"/>
    <n v="5"/>
    <n v="1"/>
    <x v="0"/>
  </r>
  <r>
    <s v="F00401"/>
    <d v="2025-01-06T00:00:00"/>
    <s v="E1970"/>
    <s v="P02934"/>
    <x v="0"/>
    <x v="0"/>
    <x v="0"/>
    <s v="Bengaluru"/>
    <x v="400"/>
    <d v="2024-10-10T02:04:00"/>
    <d v="1899-12-30T04:00:00"/>
    <n v="934"/>
    <n v="5738.02"/>
    <n v="1414.11"/>
    <n v="4323.9100000000008"/>
    <s v="Net Banking"/>
    <s v="Completed"/>
    <s v="15F"/>
    <n v="5"/>
    <n v="0"/>
    <x v="0"/>
  </r>
  <r>
    <s v="F00402"/>
    <d v="2024-10-26T00:00:00"/>
    <s v="E1145"/>
    <s v="P01787"/>
    <x v="1"/>
    <x v="0"/>
    <x v="3"/>
    <s v="Hyderabad"/>
    <x v="401"/>
    <d v="2025-04-23T00:00:00"/>
    <d v="1899-12-30T01:00:00"/>
    <n v="1681"/>
    <n v="11625.53"/>
    <n v="275.79000000000002"/>
    <n v="11349.74"/>
    <s v="UPI"/>
    <s v="Completed"/>
    <s v="24B"/>
    <n v="3"/>
    <n v="0"/>
    <x v="0"/>
  </r>
  <r>
    <s v="F00403"/>
    <d v="2025-03-03T00:00:00"/>
    <s v="E1136"/>
    <s v="P05290"/>
    <x v="2"/>
    <x v="0"/>
    <x v="3"/>
    <s v="Lucknow"/>
    <x v="402"/>
    <d v="2026-08-09T13:22:00"/>
    <d v="1899-12-30T03:00:00"/>
    <n v="842"/>
    <n v="13008.67"/>
    <n v="650.46"/>
    <n v="12358.21"/>
    <s v="Net Banking"/>
    <s v="Completed"/>
    <s v="24A"/>
    <n v="2"/>
    <n v="0"/>
    <x v="1"/>
  </r>
  <r>
    <s v="F00404"/>
    <d v="2023-08-14T00:00:00"/>
    <s v="E1371"/>
    <s v="P03021"/>
    <x v="4"/>
    <x v="2"/>
    <x v="8"/>
    <s v="Hyderabad"/>
    <x v="403"/>
    <d v="2026-04-25T11:41:00"/>
    <d v="1899-12-30T01:00:00"/>
    <n v="1278"/>
    <n v="5021.3500000000004"/>
    <n v="95.19"/>
    <n v="4926.1600000000008"/>
    <s v="Credit Card"/>
    <s v="Completed"/>
    <s v="4E"/>
    <n v="5"/>
    <n v="0"/>
    <x v="1"/>
  </r>
  <r>
    <s v="F00405"/>
    <d v="2024-03-23T00:00:00"/>
    <s v="E1693"/>
    <s v="P04671"/>
    <x v="2"/>
    <x v="2"/>
    <x v="6"/>
    <s v="Bengaluru"/>
    <x v="404"/>
    <d v="2023-09-27T02:35:00"/>
    <d v="1899-12-30T02:00:00"/>
    <n v="1378"/>
    <n v="11377.81"/>
    <n v="1270.1400000000001"/>
    <n v="10107.67"/>
    <s v="Credit Card"/>
    <s v="Completed"/>
    <s v="5D"/>
    <n v="1"/>
    <n v="0"/>
    <x v="0"/>
  </r>
  <r>
    <s v="F00406"/>
    <d v="2026-01-11T00:00:00"/>
    <s v="E1601"/>
    <s v="P05004"/>
    <x v="4"/>
    <x v="1"/>
    <x v="8"/>
    <s v="Ahmedabad"/>
    <x v="405"/>
    <d v="2024-04-13T21:48:00"/>
    <d v="1899-12-30T04:00:00"/>
    <n v="736"/>
    <n v="11512.12"/>
    <n v="1423.86"/>
    <n v="10088.26"/>
    <s v="UPI"/>
    <s v="Cancelled"/>
    <s v="3F"/>
    <n v="2"/>
    <n v="1"/>
    <x v="1"/>
  </r>
  <r>
    <s v="F00407"/>
    <d v="2023-06-15T00:00:00"/>
    <s v="E1870"/>
    <s v="P05773"/>
    <x v="1"/>
    <x v="2"/>
    <x v="1"/>
    <s v="Kolkata"/>
    <x v="406"/>
    <d v="2026-05-30T08:59:00"/>
    <d v="1899-12-30T05:00:00"/>
    <n v="607"/>
    <n v="10516.81"/>
    <n v="1271.02"/>
    <n v="9245.7899999999991"/>
    <s v="Credit Card"/>
    <s v="Completed"/>
    <s v="21A"/>
    <n v="3"/>
    <n v="0"/>
    <x v="1"/>
  </r>
  <r>
    <s v="F00408"/>
    <d v="2026-04-23T00:00:00"/>
    <s v="E1214"/>
    <s v="P05075"/>
    <x v="1"/>
    <x v="0"/>
    <x v="6"/>
    <s v="Ahmedabad"/>
    <x v="407"/>
    <d v="2025-05-27T15:06:00"/>
    <d v="1899-12-30T02:00:00"/>
    <n v="1907"/>
    <n v="5039.79"/>
    <n v="651.65"/>
    <n v="4388.1400000000003"/>
    <s v="Credit Card"/>
    <s v="Completed"/>
    <s v="28A"/>
    <n v="5"/>
    <n v="0"/>
    <x v="0"/>
  </r>
  <r>
    <s v="F00409"/>
    <d v="2026-10-28T00:00:00"/>
    <s v="E1948"/>
    <s v="P04334"/>
    <x v="3"/>
    <x v="0"/>
    <x v="7"/>
    <s v="Hyderabad"/>
    <x v="408"/>
    <d v="2024-09-16T06:54:00"/>
    <d v="1899-12-30T01:00:00"/>
    <n v="751"/>
    <n v="10453.790000000001"/>
    <n v="510.75"/>
    <n v="9943.0400000000009"/>
    <s v="Credit Card"/>
    <s v="Completed"/>
    <s v="24C"/>
    <n v="3"/>
    <n v="0"/>
    <x v="0"/>
  </r>
  <r>
    <s v="F00410"/>
    <d v="2023-10-18T00:00:00"/>
    <s v="E1668"/>
    <s v="P02189"/>
    <x v="1"/>
    <x v="1"/>
    <x v="6"/>
    <s v="Ahmedabad"/>
    <x v="409"/>
    <d v="2023-12-05T05:07:00"/>
    <d v="1899-12-30T05:00:00"/>
    <n v="615"/>
    <n v="5566.18"/>
    <n v="637.69000000000005"/>
    <n v="4928.49"/>
    <s v="Credit Card"/>
    <s v="Completed"/>
    <s v="12C"/>
    <n v="2"/>
    <n v="0"/>
    <x v="0"/>
  </r>
  <r>
    <s v="F00411"/>
    <d v="2024-07-29T00:00:00"/>
    <s v="E1111"/>
    <s v="P00827"/>
    <x v="4"/>
    <x v="2"/>
    <x v="8"/>
    <s v="Chennai"/>
    <x v="410"/>
    <d v="2026-09-20T03:30:00"/>
    <d v="1899-12-30T04:00:00"/>
    <n v="2027"/>
    <n v="2040.56"/>
    <n v="863.53"/>
    <n v="1177.03"/>
    <s v="Credit Card"/>
    <s v="Cancelled"/>
    <s v="14D"/>
    <n v="2"/>
    <n v="1"/>
    <x v="1"/>
  </r>
  <r>
    <s v="F00412"/>
    <d v="2026-07-06T00:00:00"/>
    <s v="E1294"/>
    <s v="P01627"/>
    <x v="1"/>
    <x v="2"/>
    <x v="4"/>
    <s v="Bengaluru"/>
    <x v="411"/>
    <d v="2023-04-20T22:26:00"/>
    <d v="1899-12-30T04:00:00"/>
    <n v="404"/>
    <n v="7410.58"/>
    <n v="762.18"/>
    <n v="6648.4"/>
    <s v="UPI"/>
    <s v="Completed"/>
    <s v="20F"/>
    <n v="5"/>
    <n v="0"/>
    <x v="0"/>
  </r>
  <r>
    <s v="F00413"/>
    <d v="2025-11-18T00:00:00"/>
    <s v="E1503"/>
    <s v="P04846"/>
    <x v="2"/>
    <x v="0"/>
    <x v="3"/>
    <s v="Hyderabad"/>
    <x v="412"/>
    <d v="2023-07-26T09:05:00"/>
    <d v="1899-12-30T03:00:00"/>
    <n v="1827"/>
    <n v="5614.47"/>
    <n v="1834.38"/>
    <n v="3780.09"/>
    <s v="Cash"/>
    <s v="Completed"/>
    <s v="4D"/>
    <n v="4"/>
    <n v="0"/>
    <x v="0"/>
  </r>
  <r>
    <s v="F00414"/>
    <d v="2026-05-18T00:00:00"/>
    <s v="E1575"/>
    <s v="P01093"/>
    <x v="3"/>
    <x v="0"/>
    <x v="7"/>
    <s v="Pune"/>
    <x v="413"/>
    <d v="2025-05-29T20:04:00"/>
    <d v="1899-12-30T04:00:00"/>
    <n v="2463"/>
    <n v="6992.71"/>
    <n v="436.19"/>
    <n v="6556.52"/>
    <s v="Credit Card"/>
    <s v="Cancelled"/>
    <s v="30D"/>
    <n v="1"/>
    <n v="1"/>
    <x v="0"/>
  </r>
  <r>
    <s v="F00415"/>
    <d v="2023-05-10T00:00:00"/>
    <s v="E1850"/>
    <s v="P00284"/>
    <x v="4"/>
    <x v="1"/>
    <x v="5"/>
    <s v="Pune"/>
    <x v="414"/>
    <d v="2026-03-12T20:09:00"/>
    <d v="1899-12-30T01:00:00"/>
    <n v="728"/>
    <n v="6180"/>
    <n v="346.5"/>
    <n v="5833.5"/>
    <s v="Net Banking"/>
    <s v="Completed"/>
    <s v="26B"/>
    <n v="5"/>
    <n v="0"/>
    <x v="0"/>
  </r>
  <r>
    <s v="F00416"/>
    <d v="2024-09-09T00:00:00"/>
    <s v="E1293"/>
    <s v="P05111"/>
    <x v="0"/>
    <x v="0"/>
    <x v="1"/>
    <s v="Kolkata"/>
    <x v="415"/>
    <d v="2026-04-09T15:55:00"/>
    <d v="1899-12-30T04:00:00"/>
    <n v="1041"/>
    <n v="3025.31"/>
    <n v="678.73"/>
    <n v="2346.58"/>
    <s v="UPI"/>
    <s v="Cancelled"/>
    <s v="5C"/>
    <n v="1"/>
    <n v="1"/>
    <x v="0"/>
  </r>
  <r>
    <s v="F00417"/>
    <d v="2024-05-21T00:00:00"/>
    <s v="E1741"/>
    <s v="P05306"/>
    <x v="4"/>
    <x v="0"/>
    <x v="2"/>
    <s v="Lucknow"/>
    <x v="416"/>
    <d v="2024-01-22T01:12:00"/>
    <d v="1899-12-30T01:00:00"/>
    <n v="1592"/>
    <n v="9716.4"/>
    <n v="336.19"/>
    <n v="9380.2099999999991"/>
    <s v="Cash"/>
    <s v="Cancelled"/>
    <s v="15F"/>
    <n v="3"/>
    <n v="1"/>
    <x v="0"/>
  </r>
  <r>
    <s v="F00418"/>
    <d v="2026-09-02T00:00:00"/>
    <s v="E1466"/>
    <s v="P05023"/>
    <x v="1"/>
    <x v="0"/>
    <x v="0"/>
    <s v="Lucknow"/>
    <x v="417"/>
    <d v="2023-09-01T09:59:00"/>
    <d v="1899-12-30T03:00:00"/>
    <n v="1844"/>
    <n v="5886.57"/>
    <n v="648.04999999999995"/>
    <n v="5238.5199999999995"/>
    <s v="Credit Card"/>
    <s v="Completed"/>
    <s v="21F"/>
    <n v="4"/>
    <n v="0"/>
    <x v="0"/>
  </r>
  <r>
    <s v="F00419"/>
    <d v="2026-09-11T00:00:00"/>
    <s v="E1835"/>
    <s v="P01734"/>
    <x v="3"/>
    <x v="0"/>
    <x v="5"/>
    <s v="Mumbai"/>
    <x v="418"/>
    <d v="2025-09-08T17:28:00"/>
    <d v="1899-12-30T05:00:00"/>
    <n v="2441"/>
    <n v="14048.95"/>
    <n v="1971.51"/>
    <n v="12077.44"/>
    <s v="UPI"/>
    <s v="Cancelled"/>
    <s v="20A"/>
    <n v="5"/>
    <n v="1"/>
    <x v="0"/>
  </r>
  <r>
    <s v="F00420"/>
    <d v="2023-12-31T00:00:00"/>
    <s v="E1661"/>
    <s v="P00997"/>
    <x v="3"/>
    <x v="2"/>
    <x v="3"/>
    <s v="Bengaluru"/>
    <x v="419"/>
    <d v="2026-01-09T21:41:00"/>
    <d v="1899-12-30T02:00:00"/>
    <n v="2121"/>
    <n v="10439.56"/>
    <n v="1551.11"/>
    <n v="8888.4499999999989"/>
    <s v="Debit Card"/>
    <s v="Completed"/>
    <s v="2D"/>
    <n v="4"/>
    <n v="0"/>
    <x v="0"/>
  </r>
  <r>
    <s v="F00421"/>
    <d v="2025-08-11T00:00:00"/>
    <s v="E1753"/>
    <s v="P03131"/>
    <x v="3"/>
    <x v="1"/>
    <x v="4"/>
    <s v="Pune"/>
    <x v="420"/>
    <d v="2024-01-09T15:10:00"/>
    <d v="1899-12-30T04:00:00"/>
    <n v="2072"/>
    <n v="14647.37"/>
    <n v="863.61"/>
    <n v="13783.76"/>
    <s v="Cash"/>
    <s v="Cancelled"/>
    <s v="25B"/>
    <n v="4"/>
    <n v="1"/>
    <x v="0"/>
  </r>
  <r>
    <s v="F00422"/>
    <d v="2024-02-04T00:00:00"/>
    <s v="E1034"/>
    <s v="P04229"/>
    <x v="0"/>
    <x v="1"/>
    <x v="4"/>
    <s v="Lucknow"/>
    <x v="421"/>
    <d v="2023-08-17T18:50:00"/>
    <d v="1899-12-30T02:00:00"/>
    <n v="2331"/>
    <n v="1959.89"/>
    <n v="244.42"/>
    <n v="1715.47"/>
    <s v="Debit Card"/>
    <s v="Completed"/>
    <s v="14C"/>
    <n v="3"/>
    <n v="0"/>
    <x v="0"/>
  </r>
  <r>
    <s v="F00423"/>
    <d v="2023-07-08T00:00:00"/>
    <s v="E1608"/>
    <s v="P05385"/>
    <x v="3"/>
    <x v="1"/>
    <x v="4"/>
    <s v="Delhi"/>
    <x v="422"/>
    <d v="2024-09-29T08:40:00"/>
    <d v="1899-12-30T01:00:00"/>
    <n v="387"/>
    <n v="14753.42"/>
    <n v="1520.05"/>
    <n v="13233.37"/>
    <s v="UPI"/>
    <s v="Cancelled"/>
    <s v="29A"/>
    <n v="1"/>
    <n v="1"/>
    <x v="1"/>
  </r>
  <r>
    <s v="F00424"/>
    <d v="2023-08-08T00:00:00"/>
    <s v="E1365"/>
    <s v="P05624"/>
    <x v="4"/>
    <x v="0"/>
    <x v="4"/>
    <s v="Lucknow"/>
    <x v="423"/>
    <d v="2026-01-24T14:59:00"/>
    <d v="1899-12-30T02:00:00"/>
    <n v="1600"/>
    <n v="9928.2000000000007"/>
    <n v="1746.76"/>
    <n v="8181.4400000000005"/>
    <s v="Cash"/>
    <s v="Cancelled"/>
    <s v="7A"/>
    <n v="1"/>
    <n v="1"/>
    <x v="1"/>
  </r>
  <r>
    <s v="F00425"/>
    <d v="2025-02-18T00:00:00"/>
    <s v="E1248"/>
    <s v="P02312"/>
    <x v="4"/>
    <x v="1"/>
    <x v="0"/>
    <s v="Ahmedabad"/>
    <x v="424"/>
    <d v="2024-04-09T20:48:00"/>
    <d v="1899-12-30T01:00:00"/>
    <n v="2273"/>
    <n v="9591.5300000000007"/>
    <n v="864.59"/>
    <n v="8726.94"/>
    <s v="Net Banking"/>
    <s v="Cancelled"/>
    <s v="30A"/>
    <n v="1"/>
    <n v="1"/>
    <x v="0"/>
  </r>
  <r>
    <s v="F00426"/>
    <d v="2025-10-15T00:00:00"/>
    <s v="E1027"/>
    <s v="P00559"/>
    <x v="4"/>
    <x v="2"/>
    <x v="7"/>
    <s v="Bengaluru"/>
    <x v="425"/>
    <d v="2024-02-07T02:46:00"/>
    <d v="1899-12-30T02:00:00"/>
    <n v="708"/>
    <n v="7193.2"/>
    <n v="851.33"/>
    <n v="6341.87"/>
    <s v="Cash"/>
    <s v="Cancelled"/>
    <s v="1F"/>
    <n v="2"/>
    <n v="1"/>
    <x v="0"/>
  </r>
  <r>
    <s v="F00427"/>
    <d v="2024-07-30T00:00:00"/>
    <s v="E1145"/>
    <s v="P02754"/>
    <x v="4"/>
    <x v="0"/>
    <x v="7"/>
    <s v="Kolkata"/>
    <x v="426"/>
    <d v="2024-01-23T15:47:00"/>
    <d v="1899-12-30T02:00:00"/>
    <n v="1716"/>
    <n v="13526.11"/>
    <n v="1717.15"/>
    <n v="11808.960000000001"/>
    <s v="Credit Card"/>
    <s v="Cancelled"/>
    <s v="10E"/>
    <n v="1"/>
    <n v="1"/>
    <x v="0"/>
  </r>
  <r>
    <s v="F00428"/>
    <d v="2026-12-24T00:00:00"/>
    <s v="E1219"/>
    <s v="P02849"/>
    <x v="1"/>
    <x v="0"/>
    <x v="8"/>
    <s v="Delhi"/>
    <x v="427"/>
    <d v="2024-12-18T16:51:00"/>
    <d v="1899-12-30T02:00:00"/>
    <n v="856"/>
    <n v="5199.82"/>
    <n v="1105.98"/>
    <n v="4093.8399999999997"/>
    <s v="UPI"/>
    <s v="Completed"/>
    <s v="12D"/>
    <n v="2"/>
    <n v="0"/>
    <x v="0"/>
  </r>
  <r>
    <s v="F00429"/>
    <d v="2023-05-21T00:00:00"/>
    <s v="E1375"/>
    <s v="P02495"/>
    <x v="0"/>
    <x v="0"/>
    <x v="3"/>
    <s v="Pune"/>
    <x v="428"/>
    <d v="2023-11-15T11:51:00"/>
    <d v="1899-12-30T01:00:00"/>
    <n v="1882"/>
    <n v="6274.67"/>
    <n v="948.24"/>
    <n v="5326.43"/>
    <s v="Debit Card"/>
    <s v="Cancelled"/>
    <s v="14C"/>
    <n v="2"/>
    <n v="1"/>
    <x v="0"/>
  </r>
  <r>
    <s v="F00430"/>
    <d v="2026-05-11T00:00:00"/>
    <s v="E1026"/>
    <s v="P00920"/>
    <x v="3"/>
    <x v="2"/>
    <x v="4"/>
    <s v="Chennai"/>
    <x v="429"/>
    <d v="2026-02-07T22:43:00"/>
    <d v="1899-12-30T04:00:00"/>
    <n v="1070"/>
    <n v="13519.27"/>
    <n v="1380.86"/>
    <n v="12138.41"/>
    <s v="UPI"/>
    <s v="Cancelled"/>
    <s v="30A"/>
    <n v="1"/>
    <n v="1"/>
    <x v="1"/>
  </r>
  <r>
    <s v="F00431"/>
    <d v="2023-10-28T00:00:00"/>
    <s v="E1640"/>
    <s v="P05267"/>
    <x v="0"/>
    <x v="2"/>
    <x v="7"/>
    <s v="Hyderabad"/>
    <x v="430"/>
    <d v="2025-03-09T21:26:00"/>
    <d v="1899-12-30T04:00:00"/>
    <n v="1596"/>
    <n v="2415.9899999999998"/>
    <n v="182.23"/>
    <n v="2233.7599999999998"/>
    <s v="Debit Card"/>
    <s v="Completed"/>
    <s v="11D"/>
    <n v="2"/>
    <n v="0"/>
    <x v="1"/>
  </r>
  <r>
    <s v="F00432"/>
    <d v="2026-07-13T00:00:00"/>
    <s v="E1671"/>
    <s v="P03772"/>
    <x v="1"/>
    <x v="1"/>
    <x v="3"/>
    <s v="Delhi"/>
    <x v="431"/>
    <d v="2023-10-09T18:47:00"/>
    <d v="1899-12-30T03:00:00"/>
    <n v="2306"/>
    <n v="10478.459999999999"/>
    <n v="1632.13"/>
    <n v="8846.3299999999981"/>
    <s v="UPI"/>
    <s v="Completed"/>
    <s v="21D"/>
    <n v="3"/>
    <n v="0"/>
    <x v="0"/>
  </r>
  <r>
    <s v="F00433"/>
    <d v="2025-01-10T00:00:00"/>
    <s v="E1231"/>
    <s v="P01712"/>
    <x v="1"/>
    <x v="0"/>
    <x v="6"/>
    <s v="Ahmedabad"/>
    <x v="432"/>
    <d v="2025-08-24T04:40:00"/>
    <d v="1899-12-30T05:00:00"/>
    <n v="2015"/>
    <n v="14392.2"/>
    <n v="765.27"/>
    <n v="13626.93"/>
    <s v="Net Banking"/>
    <s v="Completed"/>
    <s v="7F"/>
    <n v="3"/>
    <n v="0"/>
    <x v="1"/>
  </r>
  <r>
    <s v="F00434"/>
    <d v="2023-06-02T00:00:00"/>
    <s v="E1038"/>
    <s v="P02354"/>
    <x v="2"/>
    <x v="0"/>
    <x v="6"/>
    <s v="Kolkata"/>
    <x v="433"/>
    <d v="2024-09-25T10:10:00"/>
    <d v="1899-12-30T01:00:00"/>
    <n v="1762"/>
    <n v="9830.49"/>
    <n v="1434.13"/>
    <n v="8396.36"/>
    <s v="Debit Card"/>
    <s v="Completed"/>
    <s v="10D"/>
    <n v="2"/>
    <n v="0"/>
    <x v="0"/>
  </r>
  <r>
    <s v="F00435"/>
    <d v="2023-04-08T00:00:00"/>
    <s v="E1852"/>
    <s v="P05191"/>
    <x v="1"/>
    <x v="1"/>
    <x v="2"/>
    <s v="Delhi"/>
    <x v="434"/>
    <d v="2025-05-29T04:08:00"/>
    <d v="1899-12-30T02:00:00"/>
    <n v="2262"/>
    <n v="7460.77"/>
    <n v="911.2"/>
    <n v="6549.5700000000006"/>
    <s v="Cash"/>
    <s v="Completed"/>
    <s v="21B"/>
    <n v="1"/>
    <n v="0"/>
    <x v="0"/>
  </r>
  <r>
    <s v="F00436"/>
    <d v="2026-02-23T00:00:00"/>
    <s v="E1457"/>
    <s v="P04749"/>
    <x v="1"/>
    <x v="2"/>
    <x v="8"/>
    <s v="Ahmedabad"/>
    <x v="435"/>
    <d v="2023-11-12T19:08:00"/>
    <d v="1899-12-30T03:00:00"/>
    <n v="2307"/>
    <n v="10371.64"/>
    <n v="933.26"/>
    <n v="9438.3799999999992"/>
    <s v="Cash"/>
    <s v="Completed"/>
    <s v="10F"/>
    <n v="5"/>
    <n v="0"/>
    <x v="1"/>
  </r>
  <r>
    <s v="F00437"/>
    <d v="2026-12-08T00:00:00"/>
    <s v="E1783"/>
    <s v="P04149"/>
    <x v="3"/>
    <x v="1"/>
    <x v="7"/>
    <s v="Ahmedabad"/>
    <x v="436"/>
    <d v="2026-09-26T16:34:00"/>
    <d v="1899-12-30T02:00:00"/>
    <n v="1066"/>
    <n v="6951.76"/>
    <n v="692.66"/>
    <n v="6259.1"/>
    <s v="Cash"/>
    <s v="Completed"/>
    <s v="4D"/>
    <n v="1"/>
    <n v="0"/>
    <x v="1"/>
  </r>
  <r>
    <s v="F00438"/>
    <d v="2026-10-31T00:00:00"/>
    <s v="E1654"/>
    <s v="P05618"/>
    <x v="1"/>
    <x v="2"/>
    <x v="5"/>
    <s v="Lucknow"/>
    <x v="437"/>
    <d v="2026-07-12T15:06:00"/>
    <d v="1899-12-30T04:00:00"/>
    <n v="1145"/>
    <n v="7372.31"/>
    <n v="1240.7"/>
    <n v="6131.6100000000006"/>
    <s v="Credit Card"/>
    <s v="Completed"/>
    <s v="30F"/>
    <n v="4"/>
    <n v="0"/>
    <x v="1"/>
  </r>
  <r>
    <s v="F00439"/>
    <d v="2025-01-06T00:00:00"/>
    <s v="E1205"/>
    <s v="P04125"/>
    <x v="3"/>
    <x v="1"/>
    <x v="7"/>
    <s v="Delhi"/>
    <x v="438"/>
    <d v="2023-10-13T10:56:00"/>
    <d v="1899-12-30T03:00:00"/>
    <n v="604"/>
    <n v="3616.23"/>
    <n v="118.67"/>
    <n v="3497.56"/>
    <s v="Net Banking"/>
    <s v="Cancelled"/>
    <s v="3B"/>
    <n v="4"/>
    <n v="1"/>
    <x v="0"/>
  </r>
  <r>
    <s v="F00440"/>
    <d v="2023-01-19T00:00:00"/>
    <s v="E1982"/>
    <s v="P04623"/>
    <x v="1"/>
    <x v="1"/>
    <x v="8"/>
    <s v="Mumbai"/>
    <x v="439"/>
    <d v="2024-05-11T22:49:00"/>
    <d v="1899-12-30T01:00:00"/>
    <n v="2298"/>
    <n v="5106.01"/>
    <n v="1603.16"/>
    <n v="3502.8500000000004"/>
    <s v="Net Banking"/>
    <s v="Completed"/>
    <s v="25F"/>
    <n v="5"/>
    <n v="0"/>
    <x v="1"/>
  </r>
  <r>
    <s v="F00441"/>
    <d v="2026-04-30T00:00:00"/>
    <s v="E1879"/>
    <s v="P00743"/>
    <x v="2"/>
    <x v="2"/>
    <x v="3"/>
    <s v="Pune"/>
    <x v="440"/>
    <d v="2023-06-19T16:07:00"/>
    <d v="1899-12-30T01:00:00"/>
    <n v="1127"/>
    <n v="14301.13"/>
    <n v="1012.77"/>
    <n v="13288.359999999999"/>
    <s v="Credit Card"/>
    <s v="Completed"/>
    <s v="8F"/>
    <n v="3"/>
    <n v="0"/>
    <x v="0"/>
  </r>
  <r>
    <s v="F00442"/>
    <d v="2026-05-21T00:00:00"/>
    <s v="E1358"/>
    <s v="P00784"/>
    <x v="2"/>
    <x v="2"/>
    <x v="8"/>
    <s v="Chennai"/>
    <x v="441"/>
    <d v="2025-05-10T15:34:00"/>
    <d v="1899-12-30T02:00:00"/>
    <n v="838"/>
    <n v="11026.23"/>
    <n v="766.01"/>
    <n v="10260.219999999999"/>
    <s v="Net Banking"/>
    <s v="Completed"/>
    <s v="6E"/>
    <n v="5"/>
    <n v="0"/>
    <x v="1"/>
  </r>
  <r>
    <s v="F00443"/>
    <d v="2024-07-20T00:00:00"/>
    <s v="E1765"/>
    <s v="P04215"/>
    <x v="3"/>
    <x v="2"/>
    <x v="5"/>
    <s v="Chennai"/>
    <x v="442"/>
    <d v="2025-03-26T02:15:00"/>
    <d v="1899-12-30T03:00:00"/>
    <n v="1532"/>
    <n v="9386.6"/>
    <n v="1477.94"/>
    <n v="7908.66"/>
    <s v="Credit Card"/>
    <s v="Completed"/>
    <s v="26D"/>
    <n v="4"/>
    <n v="0"/>
    <x v="0"/>
  </r>
  <r>
    <s v="F00444"/>
    <d v="2024-04-16T00:00:00"/>
    <s v="E1377"/>
    <s v="P05167"/>
    <x v="0"/>
    <x v="0"/>
    <x v="2"/>
    <s v="Chennai"/>
    <x v="443"/>
    <d v="2023-04-02T23:18:00"/>
    <d v="1899-12-30T02:00:00"/>
    <n v="2131"/>
    <n v="3093.43"/>
    <n v="97.49"/>
    <n v="2995.94"/>
    <s v="Cash"/>
    <s v="Completed"/>
    <s v="13F"/>
    <n v="1"/>
    <n v="0"/>
    <x v="1"/>
  </r>
  <r>
    <s v="F00445"/>
    <d v="2026-11-16T00:00:00"/>
    <s v="E1168"/>
    <s v="P04343"/>
    <x v="3"/>
    <x v="2"/>
    <x v="0"/>
    <s v="Bengaluru"/>
    <x v="444"/>
    <d v="2025-07-16T14:05:00"/>
    <d v="1899-12-30T02:00:00"/>
    <n v="2169"/>
    <n v="6990.41"/>
    <n v="1546.27"/>
    <n v="5444.1399999999994"/>
    <s v="Credit Card"/>
    <s v="Cancelled"/>
    <s v="7D"/>
    <n v="2"/>
    <n v="1"/>
    <x v="0"/>
  </r>
  <r>
    <s v="F00446"/>
    <d v="2024-03-14T00:00:00"/>
    <s v="E1675"/>
    <s v="P04439"/>
    <x v="3"/>
    <x v="2"/>
    <x v="7"/>
    <s v="Pune"/>
    <x v="445"/>
    <d v="2025-09-20T14:48:00"/>
    <d v="1899-12-30T01:00:00"/>
    <n v="2000"/>
    <n v="10085.32"/>
    <n v="646.48"/>
    <n v="9438.84"/>
    <s v="Debit Card"/>
    <s v="Completed"/>
    <s v="6A"/>
    <n v="1"/>
    <n v="0"/>
    <x v="1"/>
  </r>
  <r>
    <s v="F00447"/>
    <d v="2025-10-18T00:00:00"/>
    <s v="E1786"/>
    <s v="P00575"/>
    <x v="4"/>
    <x v="2"/>
    <x v="0"/>
    <s v="Bengaluru"/>
    <x v="446"/>
    <d v="2025-03-11T17:42:00"/>
    <d v="1899-12-30T02:00:00"/>
    <n v="516"/>
    <n v="13147.23"/>
    <n v="1903.41"/>
    <n v="11243.82"/>
    <s v="Cash"/>
    <s v="Completed"/>
    <s v="19D"/>
    <n v="3"/>
    <n v="0"/>
    <x v="0"/>
  </r>
  <r>
    <s v="F00448"/>
    <d v="2026-09-01T00:00:00"/>
    <s v="E1456"/>
    <s v="P01409"/>
    <x v="0"/>
    <x v="2"/>
    <x v="0"/>
    <s v="Pune"/>
    <x v="447"/>
    <d v="2025-12-26T07:14:00"/>
    <d v="1899-12-30T03:00:00"/>
    <n v="1323"/>
    <n v="14059.34"/>
    <n v="1396.81"/>
    <n v="12662.53"/>
    <s v="Debit Card"/>
    <s v="Cancelled"/>
    <s v="14C"/>
    <n v="2"/>
    <n v="1"/>
    <x v="0"/>
  </r>
  <r>
    <s v="F00449"/>
    <d v="2024-11-02T00:00:00"/>
    <s v="E1525"/>
    <s v="P03488"/>
    <x v="4"/>
    <x v="1"/>
    <x v="4"/>
    <s v="Chennai"/>
    <x v="448"/>
    <d v="2024-05-29T05:21:00"/>
    <d v="1899-12-30T01:00:00"/>
    <n v="2144"/>
    <n v="6678.59"/>
    <n v="1323"/>
    <n v="5355.59"/>
    <s v="UPI"/>
    <s v="Cancelled"/>
    <s v="24D"/>
    <n v="4"/>
    <n v="1"/>
    <x v="0"/>
  </r>
  <r>
    <s v="F00450"/>
    <d v="2026-06-28T00:00:00"/>
    <s v="E1609"/>
    <s v="P02787"/>
    <x v="3"/>
    <x v="0"/>
    <x v="0"/>
    <s v="Ahmedabad"/>
    <x v="449"/>
    <d v="2026-11-19T13:32:00"/>
    <d v="1899-12-30T05:00:00"/>
    <n v="1990"/>
    <n v="4458.49"/>
    <n v="728.58"/>
    <n v="3729.91"/>
    <s v="Cash"/>
    <s v="Completed"/>
    <s v="2A"/>
    <n v="3"/>
    <n v="0"/>
    <x v="0"/>
  </r>
  <r>
    <s v="F00451"/>
    <d v="2024-02-20T00:00:00"/>
    <s v="E1444"/>
    <s v="P05082"/>
    <x v="4"/>
    <x v="2"/>
    <x v="8"/>
    <s v="Ahmedabad"/>
    <x v="450"/>
    <d v="2023-04-22T11:01:00"/>
    <d v="1899-12-30T02:00:00"/>
    <n v="1997"/>
    <n v="5003.1000000000004"/>
    <n v="217.64"/>
    <n v="4785.46"/>
    <s v="Credit Card"/>
    <s v="Completed"/>
    <s v="4A"/>
    <n v="3"/>
    <n v="0"/>
    <x v="1"/>
  </r>
  <r>
    <s v="F00452"/>
    <d v="2024-10-02T00:00:00"/>
    <s v="E1974"/>
    <s v="P00102"/>
    <x v="3"/>
    <x v="0"/>
    <x v="5"/>
    <s v="Hyderabad"/>
    <x v="451"/>
    <d v="2024-01-10T07:23:00"/>
    <d v="1899-12-30T05:00:00"/>
    <n v="1811"/>
    <n v="3100.88"/>
    <n v="1163.1300000000001"/>
    <n v="1937.75"/>
    <s v="Net Banking"/>
    <s v="Completed"/>
    <s v="19B"/>
    <n v="5"/>
    <n v="0"/>
    <x v="0"/>
  </r>
  <r>
    <s v="F00453"/>
    <d v="2024-10-01T00:00:00"/>
    <s v="E1898"/>
    <s v="P05289"/>
    <x v="0"/>
    <x v="1"/>
    <x v="6"/>
    <s v="Ahmedabad"/>
    <x v="452"/>
    <d v="2024-06-28T03:25:00"/>
    <d v="1899-12-30T03:00:00"/>
    <n v="1512"/>
    <n v="14248.53"/>
    <n v="470.86"/>
    <n v="13777.67"/>
    <s v="Net Banking"/>
    <s v="Cancelled"/>
    <s v="15C"/>
    <n v="3"/>
    <n v="1"/>
    <x v="0"/>
  </r>
  <r>
    <s v="F00454"/>
    <d v="2024-04-07T00:00:00"/>
    <s v="E1695"/>
    <s v="P00805"/>
    <x v="2"/>
    <x v="2"/>
    <x v="7"/>
    <s v="Kolkata"/>
    <x v="453"/>
    <d v="2026-05-16T18:12:00"/>
    <d v="1899-12-30T05:00:00"/>
    <n v="517"/>
    <n v="13962.22"/>
    <n v="833.67"/>
    <n v="13128.55"/>
    <s v="Debit Card"/>
    <s v="Completed"/>
    <s v="8B"/>
    <n v="1"/>
    <n v="0"/>
    <x v="1"/>
  </r>
  <r>
    <s v="F00455"/>
    <d v="2024-06-09T00:00:00"/>
    <s v="E1914"/>
    <s v="P02822"/>
    <x v="0"/>
    <x v="0"/>
    <x v="1"/>
    <s v="Lucknow"/>
    <x v="454"/>
    <d v="2024-08-20T04:05:00"/>
    <d v="1899-12-30T03:00:00"/>
    <n v="970"/>
    <n v="3830.89"/>
    <n v="739.23"/>
    <n v="3091.66"/>
    <s v="Credit Card"/>
    <s v="Cancelled"/>
    <s v="15A"/>
    <n v="3"/>
    <n v="1"/>
    <x v="0"/>
  </r>
  <r>
    <s v="F00456"/>
    <d v="2026-06-03T00:00:00"/>
    <s v="E1651"/>
    <s v="P05456"/>
    <x v="2"/>
    <x v="0"/>
    <x v="8"/>
    <s v="Ahmedabad"/>
    <x v="455"/>
    <d v="2024-10-26T17:01:00"/>
    <d v="1899-12-30T01:00:00"/>
    <n v="2418"/>
    <n v="14917.05"/>
    <n v="924.35"/>
    <n v="13992.699999999999"/>
    <s v="Credit Card"/>
    <s v="Completed"/>
    <s v="19A"/>
    <n v="4"/>
    <n v="0"/>
    <x v="1"/>
  </r>
  <r>
    <s v="F00457"/>
    <d v="2023-06-22T00:00:00"/>
    <s v="E1047"/>
    <s v="P00917"/>
    <x v="0"/>
    <x v="0"/>
    <x v="3"/>
    <s v="Bengaluru"/>
    <x v="456"/>
    <d v="2023-08-22T00:54:00"/>
    <d v="1899-12-30T05:00:00"/>
    <n v="1178"/>
    <n v="4980.55"/>
    <n v="642.63"/>
    <n v="4337.92"/>
    <s v="Debit Card"/>
    <s v="Cancelled"/>
    <s v="30B"/>
    <n v="2"/>
    <n v="1"/>
    <x v="0"/>
  </r>
  <r>
    <s v="F00458"/>
    <d v="2023-03-14T00:00:00"/>
    <s v="E1011"/>
    <s v="P00483"/>
    <x v="0"/>
    <x v="2"/>
    <x v="0"/>
    <s v="Delhi"/>
    <x v="457"/>
    <d v="2026-04-27T12:25:00"/>
    <d v="1899-12-30T03:00:00"/>
    <n v="956"/>
    <n v="11035.65"/>
    <n v="1107.0999999999999"/>
    <n v="9928.5499999999993"/>
    <s v="Cash"/>
    <s v="Completed"/>
    <s v="14D"/>
    <n v="1"/>
    <n v="0"/>
    <x v="0"/>
  </r>
  <r>
    <s v="F00459"/>
    <d v="2026-12-06T00:00:00"/>
    <s v="E1460"/>
    <s v="P04171"/>
    <x v="0"/>
    <x v="2"/>
    <x v="8"/>
    <s v="Bengaluru"/>
    <x v="458"/>
    <d v="2023-11-13T01:57:00"/>
    <d v="1899-12-30T02:00:00"/>
    <n v="2155"/>
    <n v="14168.3"/>
    <n v="1831.14"/>
    <n v="12337.16"/>
    <s v="Credit Card"/>
    <s v="Cancelled"/>
    <s v="26A"/>
    <n v="4"/>
    <n v="1"/>
    <x v="1"/>
  </r>
  <r>
    <s v="F00460"/>
    <d v="2023-12-21T00:00:00"/>
    <s v="E1193"/>
    <s v="P03662"/>
    <x v="0"/>
    <x v="2"/>
    <x v="7"/>
    <s v="Delhi"/>
    <x v="459"/>
    <d v="2024-11-17T12:01:00"/>
    <d v="1899-12-30T03:00:00"/>
    <n v="1495"/>
    <n v="12245.77"/>
    <n v="672.65"/>
    <n v="11573.12"/>
    <s v="Credit Card"/>
    <s v="Cancelled"/>
    <s v="9E"/>
    <n v="3"/>
    <n v="1"/>
    <x v="1"/>
  </r>
  <r>
    <s v="F00461"/>
    <d v="2026-04-11T00:00:00"/>
    <s v="E1566"/>
    <s v="P02890"/>
    <x v="4"/>
    <x v="0"/>
    <x v="8"/>
    <s v="Bengaluru"/>
    <x v="460"/>
    <d v="2025-10-15T03:15:00"/>
    <d v="1899-12-30T05:00:00"/>
    <n v="1634"/>
    <n v="9714.26"/>
    <n v="1848.95"/>
    <n v="7865.31"/>
    <s v="Net Banking"/>
    <s v="Cancelled"/>
    <s v="8F"/>
    <n v="2"/>
    <n v="1"/>
    <x v="0"/>
  </r>
  <r>
    <s v="F00462"/>
    <d v="2023-05-25T00:00:00"/>
    <s v="E1534"/>
    <s v="P00623"/>
    <x v="2"/>
    <x v="1"/>
    <x v="2"/>
    <s v="Bengaluru"/>
    <x v="461"/>
    <d v="2023-05-10T23:45:00"/>
    <d v="1899-12-30T04:00:00"/>
    <n v="1803"/>
    <n v="4385.3100000000004"/>
    <n v="1951.52"/>
    <n v="2433.7900000000004"/>
    <s v="Cash"/>
    <s v="Completed"/>
    <s v="8D"/>
    <n v="3"/>
    <n v="0"/>
    <x v="0"/>
  </r>
  <r>
    <s v="F00463"/>
    <d v="2023-03-03T00:00:00"/>
    <s v="E1031"/>
    <s v="P00684"/>
    <x v="4"/>
    <x v="2"/>
    <x v="7"/>
    <s v="Delhi"/>
    <x v="462"/>
    <d v="2025-09-04T20:28:00"/>
    <d v="1899-12-30T02:00:00"/>
    <n v="1993"/>
    <n v="5570.23"/>
    <n v="1362.48"/>
    <n v="4207.75"/>
    <s v="UPI"/>
    <s v="Completed"/>
    <s v="14A"/>
    <n v="5"/>
    <n v="0"/>
    <x v="0"/>
  </r>
  <r>
    <s v="F00464"/>
    <d v="2026-05-01T00:00:00"/>
    <s v="E1712"/>
    <s v="P04457"/>
    <x v="4"/>
    <x v="0"/>
    <x v="6"/>
    <s v="Hyderabad"/>
    <x v="463"/>
    <d v="2023-02-18T13:39:00"/>
    <d v="1899-12-30T04:00:00"/>
    <n v="929"/>
    <n v="10585.8"/>
    <n v="637.77"/>
    <n v="9948.0299999999988"/>
    <s v="Cash"/>
    <s v="Cancelled"/>
    <s v="3D"/>
    <n v="1"/>
    <n v="1"/>
    <x v="1"/>
  </r>
  <r>
    <s v="F00465"/>
    <d v="2026-03-12T00:00:00"/>
    <s v="E1717"/>
    <s v="P00104"/>
    <x v="3"/>
    <x v="0"/>
    <x v="5"/>
    <s v="Bengaluru"/>
    <x v="464"/>
    <d v="2023-12-11T01:06:00"/>
    <d v="1899-12-30T01:00:00"/>
    <n v="1188"/>
    <n v="14290.44"/>
    <n v="1757.53"/>
    <n v="12532.91"/>
    <s v="Net Banking"/>
    <s v="Completed"/>
    <s v="19E"/>
    <n v="3"/>
    <n v="0"/>
    <x v="0"/>
  </r>
  <r>
    <s v="F00466"/>
    <d v="2023-12-10T00:00:00"/>
    <s v="E1793"/>
    <s v="P05776"/>
    <x v="0"/>
    <x v="1"/>
    <x v="0"/>
    <s v="Delhi"/>
    <x v="465"/>
    <d v="2023-11-24T02:29:00"/>
    <d v="1899-12-30T01:00:00"/>
    <n v="918"/>
    <n v="4183.58"/>
    <n v="808.54"/>
    <n v="3375.04"/>
    <s v="Credit Card"/>
    <s v="Cancelled"/>
    <s v="7C"/>
    <n v="3"/>
    <n v="1"/>
    <x v="0"/>
  </r>
  <r>
    <s v="F00467"/>
    <d v="2026-08-11T00:00:00"/>
    <s v="E1604"/>
    <s v="P04734"/>
    <x v="1"/>
    <x v="1"/>
    <x v="8"/>
    <s v="Mumbai"/>
    <x v="466"/>
    <d v="2025-12-03T20:17:00"/>
    <d v="1899-12-30T03:00:00"/>
    <n v="1474"/>
    <n v="11184.78"/>
    <n v="1771.63"/>
    <n v="9413.1500000000015"/>
    <s v="Net Banking"/>
    <s v="Completed"/>
    <s v="21B"/>
    <n v="1"/>
    <n v="0"/>
    <x v="0"/>
  </r>
  <r>
    <s v="F00468"/>
    <d v="2026-10-11T00:00:00"/>
    <s v="E1504"/>
    <s v="P01832"/>
    <x v="1"/>
    <x v="0"/>
    <x v="1"/>
    <s v="Ahmedabad"/>
    <x v="467"/>
    <d v="2026-02-23T19:51:00"/>
    <d v="1899-12-30T03:00:00"/>
    <n v="2464"/>
    <n v="14843.83"/>
    <n v="670.05"/>
    <n v="14173.78"/>
    <s v="Net Banking"/>
    <s v="Completed"/>
    <s v="26E"/>
    <n v="5"/>
    <n v="0"/>
    <x v="0"/>
  </r>
  <r>
    <s v="F00469"/>
    <d v="2025-01-25T00:00:00"/>
    <s v="E1568"/>
    <s v="P00770"/>
    <x v="2"/>
    <x v="1"/>
    <x v="6"/>
    <s v="Delhi"/>
    <x v="468"/>
    <d v="2023-05-11T03:08:00"/>
    <d v="1899-12-30T01:00:00"/>
    <n v="1629"/>
    <n v="13793.89"/>
    <n v="1939.12"/>
    <n v="11854.77"/>
    <s v="Cash"/>
    <s v="Completed"/>
    <s v="8E"/>
    <n v="1"/>
    <n v="0"/>
    <x v="0"/>
  </r>
  <r>
    <s v="F00470"/>
    <d v="2025-09-06T00:00:00"/>
    <s v="E1228"/>
    <s v="P03737"/>
    <x v="2"/>
    <x v="1"/>
    <x v="3"/>
    <s v="Mumbai"/>
    <x v="469"/>
    <d v="2026-06-03T10:47:00"/>
    <d v="1899-12-30T04:00:00"/>
    <n v="809"/>
    <n v="6813.01"/>
    <n v="120"/>
    <n v="6693.01"/>
    <s v="Credit Card"/>
    <s v="Completed"/>
    <s v="29C"/>
    <n v="2"/>
    <n v="0"/>
    <x v="0"/>
  </r>
  <r>
    <s v="F00471"/>
    <d v="2026-02-04T00:00:00"/>
    <s v="E1271"/>
    <s v="P00144"/>
    <x v="0"/>
    <x v="0"/>
    <x v="7"/>
    <s v="Ahmedabad"/>
    <x v="470"/>
    <d v="2023-02-21T16:26:00"/>
    <d v="1899-12-30T02:00:00"/>
    <n v="688"/>
    <n v="14168.87"/>
    <n v="1667.41"/>
    <n v="12501.460000000001"/>
    <s v="UPI"/>
    <s v="Cancelled"/>
    <s v="13F"/>
    <n v="2"/>
    <n v="1"/>
    <x v="0"/>
  </r>
  <r>
    <s v="F00472"/>
    <d v="2024-03-22T00:00:00"/>
    <s v="E1504"/>
    <s v="P04908"/>
    <x v="4"/>
    <x v="2"/>
    <x v="2"/>
    <s v="Pune"/>
    <x v="471"/>
    <d v="2023-03-15T05:47:00"/>
    <d v="1899-12-30T01:00:00"/>
    <n v="917"/>
    <n v="10496.24"/>
    <n v="614.66999999999996"/>
    <n v="9881.57"/>
    <s v="Credit Card"/>
    <s v="Completed"/>
    <s v="12F"/>
    <n v="5"/>
    <n v="0"/>
    <x v="0"/>
  </r>
  <r>
    <s v="F00473"/>
    <d v="2026-12-26T00:00:00"/>
    <s v="E1183"/>
    <s v="P05562"/>
    <x v="1"/>
    <x v="2"/>
    <x v="6"/>
    <s v="Lucknow"/>
    <x v="472"/>
    <d v="2026-05-07T05:51:00"/>
    <d v="1899-12-30T04:00:00"/>
    <n v="2017"/>
    <n v="5363.61"/>
    <n v="1809.28"/>
    <n v="3554.33"/>
    <s v="Debit Card"/>
    <s v="Completed"/>
    <s v="30E"/>
    <n v="4"/>
    <n v="0"/>
    <x v="0"/>
  </r>
  <r>
    <s v="F00474"/>
    <d v="2024-02-15T00:00:00"/>
    <s v="E1008"/>
    <s v="P03122"/>
    <x v="4"/>
    <x v="0"/>
    <x v="0"/>
    <s v="Ahmedabad"/>
    <x v="473"/>
    <d v="2024-04-18T08:17:00"/>
    <d v="1899-12-30T04:00:00"/>
    <n v="1167"/>
    <n v="14998.49"/>
    <n v="1259.3499999999999"/>
    <n v="13739.14"/>
    <s v="Debit Card"/>
    <s v="Cancelled"/>
    <s v="12A"/>
    <n v="2"/>
    <n v="1"/>
    <x v="0"/>
  </r>
  <r>
    <s v="F00475"/>
    <d v="2025-09-14T00:00:00"/>
    <s v="E1861"/>
    <s v="P00602"/>
    <x v="2"/>
    <x v="2"/>
    <x v="5"/>
    <s v="Hyderabad"/>
    <x v="474"/>
    <d v="2023-10-25T14:35:00"/>
    <d v="1899-12-30T04:00:00"/>
    <n v="2331"/>
    <n v="12234.99"/>
    <n v="1651.03"/>
    <n v="10583.96"/>
    <s v="Debit Card"/>
    <s v="Completed"/>
    <s v="13A"/>
    <n v="4"/>
    <n v="0"/>
    <x v="0"/>
  </r>
  <r>
    <s v="F00476"/>
    <d v="2023-03-21T00:00:00"/>
    <s v="E1081"/>
    <s v="P00767"/>
    <x v="0"/>
    <x v="1"/>
    <x v="7"/>
    <s v="Lucknow"/>
    <x v="475"/>
    <d v="2026-08-04T07:53:00"/>
    <d v="1899-12-30T05:00:00"/>
    <n v="927"/>
    <n v="7107.42"/>
    <n v="192.3"/>
    <n v="6915.12"/>
    <s v="Cash"/>
    <s v="Completed"/>
    <s v="12F"/>
    <n v="5"/>
    <n v="0"/>
    <x v="0"/>
  </r>
  <r>
    <s v="F00477"/>
    <d v="2024-10-20T00:00:00"/>
    <s v="E1526"/>
    <s v="P00151"/>
    <x v="3"/>
    <x v="1"/>
    <x v="8"/>
    <s v="Pune"/>
    <x v="476"/>
    <d v="2023-01-06T21:45:00"/>
    <d v="1899-12-30T03:00:00"/>
    <n v="758"/>
    <n v="1702.82"/>
    <n v="1126.1300000000001"/>
    <n v="576.68999999999983"/>
    <s v="Credit Card"/>
    <s v="Completed"/>
    <s v="8F"/>
    <n v="5"/>
    <n v="0"/>
    <x v="0"/>
  </r>
  <r>
    <s v="F00478"/>
    <d v="2024-07-04T00:00:00"/>
    <s v="E1155"/>
    <s v="P01650"/>
    <x v="3"/>
    <x v="2"/>
    <x v="2"/>
    <s v="Delhi"/>
    <x v="477"/>
    <d v="2024-03-18T15:28:00"/>
    <d v="1899-12-30T04:00:00"/>
    <n v="1976"/>
    <n v="12555.77"/>
    <n v="1066.32"/>
    <n v="11489.45"/>
    <s v="Debit Card"/>
    <s v="Completed"/>
    <s v="16D"/>
    <n v="1"/>
    <n v="0"/>
    <x v="0"/>
  </r>
  <r>
    <s v="F00479"/>
    <d v="2026-11-09T00:00:00"/>
    <s v="E1803"/>
    <s v="P04191"/>
    <x v="1"/>
    <x v="2"/>
    <x v="7"/>
    <s v="Delhi"/>
    <x v="478"/>
    <d v="2026-07-10T03:19:00"/>
    <d v="1899-12-30T02:00:00"/>
    <n v="991"/>
    <n v="9243.68"/>
    <n v="136.85"/>
    <n v="9106.83"/>
    <s v="Cash"/>
    <s v="Completed"/>
    <s v="16F"/>
    <n v="2"/>
    <n v="0"/>
    <x v="0"/>
  </r>
  <r>
    <s v="F00480"/>
    <d v="2025-11-15T00:00:00"/>
    <s v="E1218"/>
    <s v="P00611"/>
    <x v="3"/>
    <x v="2"/>
    <x v="5"/>
    <s v="Ahmedabad"/>
    <x v="479"/>
    <d v="2025-01-02T06:49:00"/>
    <d v="1899-12-30T04:00:00"/>
    <n v="339"/>
    <n v="8840.14"/>
    <n v="738.89"/>
    <n v="8101.2499999999991"/>
    <s v="Debit Card"/>
    <s v="Completed"/>
    <s v="26D"/>
    <n v="4"/>
    <n v="0"/>
    <x v="0"/>
  </r>
  <r>
    <s v="F00481"/>
    <d v="2023-08-19T00:00:00"/>
    <s v="E1540"/>
    <s v="P00683"/>
    <x v="1"/>
    <x v="0"/>
    <x v="1"/>
    <s v="Delhi"/>
    <x v="480"/>
    <d v="2025-03-25T04:17:00"/>
    <d v="1899-12-30T05:00:00"/>
    <n v="2285"/>
    <n v="11429.71"/>
    <n v="233.18"/>
    <n v="11196.529999999999"/>
    <s v="Debit Card"/>
    <s v="Completed"/>
    <s v="15B"/>
    <n v="4"/>
    <n v="0"/>
    <x v="0"/>
  </r>
  <r>
    <s v="F00482"/>
    <d v="2026-11-19T00:00:00"/>
    <s v="E1111"/>
    <s v="P03259"/>
    <x v="1"/>
    <x v="1"/>
    <x v="7"/>
    <s v="Pune"/>
    <x v="481"/>
    <d v="2024-10-12T17:08:00"/>
    <d v="1899-12-30T01:00:00"/>
    <n v="383"/>
    <n v="10821.19"/>
    <n v="1870.64"/>
    <n v="8950.5500000000011"/>
    <s v="Credit Card"/>
    <s v="Completed"/>
    <s v="26A"/>
    <n v="1"/>
    <n v="0"/>
    <x v="1"/>
  </r>
  <r>
    <s v="F00483"/>
    <d v="2025-04-09T00:00:00"/>
    <s v="E1923"/>
    <s v="P00871"/>
    <x v="2"/>
    <x v="2"/>
    <x v="0"/>
    <s v="Hyderabad"/>
    <x v="482"/>
    <d v="2023-10-11T12:48:00"/>
    <d v="1899-12-30T03:00:00"/>
    <n v="1283"/>
    <n v="10281.76"/>
    <n v="274.45"/>
    <n v="10007.31"/>
    <s v="Credit Card"/>
    <s v="Completed"/>
    <s v="11C"/>
    <n v="5"/>
    <n v="0"/>
    <x v="0"/>
  </r>
  <r>
    <s v="F00484"/>
    <d v="2024-10-24T00:00:00"/>
    <s v="E1271"/>
    <s v="P01783"/>
    <x v="3"/>
    <x v="1"/>
    <x v="5"/>
    <s v="Pune"/>
    <x v="483"/>
    <d v="2025-10-21T11:55:00"/>
    <d v="1899-12-30T01:00:00"/>
    <n v="1762"/>
    <n v="13080.74"/>
    <n v="755.13"/>
    <n v="12325.61"/>
    <s v="Net Banking"/>
    <s v="Completed"/>
    <s v="2B"/>
    <n v="1"/>
    <n v="0"/>
    <x v="0"/>
  </r>
  <r>
    <s v="F00485"/>
    <d v="2026-07-25T00:00:00"/>
    <s v="E1636"/>
    <s v="P02672"/>
    <x v="2"/>
    <x v="2"/>
    <x v="6"/>
    <s v="Delhi"/>
    <x v="484"/>
    <d v="2026-02-28T09:25:00"/>
    <d v="1899-12-30T02:00:00"/>
    <n v="2017"/>
    <n v="10142.91"/>
    <n v="1658.28"/>
    <n v="8484.6299999999992"/>
    <s v="Cash"/>
    <s v="Completed"/>
    <s v="15C"/>
    <n v="3"/>
    <n v="0"/>
    <x v="1"/>
  </r>
  <r>
    <s v="F00486"/>
    <d v="2025-03-15T00:00:00"/>
    <s v="E1779"/>
    <s v="P04507"/>
    <x v="2"/>
    <x v="0"/>
    <x v="1"/>
    <s v="Pune"/>
    <x v="485"/>
    <d v="2023-06-07T06:28:00"/>
    <d v="1899-12-30T05:00:00"/>
    <n v="1712"/>
    <n v="4987.8599999999997"/>
    <n v="440.36"/>
    <n v="4547.5"/>
    <s v="Credit Card"/>
    <s v="Completed"/>
    <s v="17F"/>
    <n v="1"/>
    <n v="0"/>
    <x v="0"/>
  </r>
  <r>
    <s v="F00487"/>
    <d v="2025-03-20T00:00:00"/>
    <s v="E1940"/>
    <s v="P02274"/>
    <x v="4"/>
    <x v="1"/>
    <x v="0"/>
    <s v="Kolkata"/>
    <x v="486"/>
    <d v="2024-01-08T13:18:00"/>
    <d v="1899-12-30T05:00:00"/>
    <n v="2318"/>
    <n v="7725.52"/>
    <n v="1139.0899999999999"/>
    <n v="6586.43"/>
    <s v="Credit Card"/>
    <s v="Completed"/>
    <s v="5C"/>
    <n v="5"/>
    <n v="0"/>
    <x v="0"/>
  </r>
  <r>
    <s v="F00488"/>
    <d v="2025-06-03T00:00:00"/>
    <s v="E1321"/>
    <s v="P04945"/>
    <x v="3"/>
    <x v="2"/>
    <x v="6"/>
    <s v="Hyderabad"/>
    <x v="487"/>
    <d v="2026-05-03T12:14:00"/>
    <d v="1899-12-30T01:00:00"/>
    <n v="1860"/>
    <n v="6584.56"/>
    <n v="1394.09"/>
    <n v="5190.47"/>
    <s v="UPI"/>
    <s v="Cancelled"/>
    <s v="13F"/>
    <n v="2"/>
    <n v="1"/>
    <x v="1"/>
  </r>
  <r>
    <s v="F00489"/>
    <d v="2025-10-11T00:00:00"/>
    <s v="E1977"/>
    <s v="P05743"/>
    <x v="0"/>
    <x v="2"/>
    <x v="3"/>
    <s v="Chennai"/>
    <x v="488"/>
    <d v="2024-01-31T09:27:00"/>
    <d v="1899-12-30T01:00:00"/>
    <n v="669"/>
    <n v="10597.53"/>
    <n v="554.92999999999995"/>
    <n v="10042.6"/>
    <s v="Net Banking"/>
    <s v="Completed"/>
    <s v="17C"/>
    <n v="3"/>
    <n v="0"/>
    <x v="0"/>
  </r>
  <r>
    <s v="F00490"/>
    <d v="2024-12-03T00:00:00"/>
    <s v="E1769"/>
    <s v="P00752"/>
    <x v="0"/>
    <x v="1"/>
    <x v="2"/>
    <s v="Ahmedabad"/>
    <x v="489"/>
    <d v="2023-07-02T02:29:00"/>
    <d v="1899-12-30T01:00:00"/>
    <n v="893"/>
    <n v="1851.89"/>
    <n v="1633.34"/>
    <n v="218.55000000000018"/>
    <s v="Cash"/>
    <s v="Cancelled"/>
    <s v="20A"/>
    <n v="4"/>
    <n v="1"/>
    <x v="1"/>
  </r>
  <r>
    <s v="F00491"/>
    <d v="2024-09-28T00:00:00"/>
    <s v="E1522"/>
    <s v="P03318"/>
    <x v="0"/>
    <x v="2"/>
    <x v="1"/>
    <s v="Hyderabad"/>
    <x v="490"/>
    <d v="2024-01-28T16:40:00"/>
    <d v="1899-12-30T03:00:00"/>
    <n v="962"/>
    <n v="2544.87"/>
    <n v="1609.96"/>
    <n v="934.90999999999985"/>
    <s v="Cash"/>
    <s v="Cancelled"/>
    <s v="23F"/>
    <n v="1"/>
    <n v="1"/>
    <x v="1"/>
  </r>
  <r>
    <s v="F00492"/>
    <d v="2025-02-24T00:00:00"/>
    <s v="E1790"/>
    <s v="P00922"/>
    <x v="0"/>
    <x v="2"/>
    <x v="0"/>
    <s v="Hyderabad"/>
    <x v="491"/>
    <d v="2023-01-12T07:46:00"/>
    <d v="1899-12-30T05:00:00"/>
    <n v="1615"/>
    <n v="6892.33"/>
    <n v="1809.69"/>
    <n v="5082.6399999999994"/>
    <s v="UPI"/>
    <s v="Cancelled"/>
    <s v="9A"/>
    <n v="2"/>
    <n v="1"/>
    <x v="0"/>
  </r>
  <r>
    <s v="F00493"/>
    <d v="2024-10-24T00:00:00"/>
    <s v="E1120"/>
    <s v="P03561"/>
    <x v="3"/>
    <x v="0"/>
    <x v="4"/>
    <s v="Ahmedabad"/>
    <x v="492"/>
    <d v="2024-11-12T19:45:00"/>
    <d v="1899-12-30T03:00:00"/>
    <n v="903"/>
    <n v="8721.84"/>
    <n v="1054.23"/>
    <n v="7667.6100000000006"/>
    <s v="Cash"/>
    <s v="Cancelled"/>
    <s v="30B"/>
    <n v="3"/>
    <n v="1"/>
    <x v="0"/>
  </r>
  <r>
    <s v="F00494"/>
    <d v="2025-04-24T00:00:00"/>
    <s v="E1296"/>
    <s v="P03197"/>
    <x v="0"/>
    <x v="0"/>
    <x v="5"/>
    <s v="Chennai"/>
    <x v="493"/>
    <d v="2025-01-26T11:19:00"/>
    <d v="1899-12-30T01:00:00"/>
    <n v="937"/>
    <n v="6909.04"/>
    <n v="648.27"/>
    <n v="6260.77"/>
    <s v="UPI"/>
    <s v="Completed"/>
    <s v="9B"/>
    <n v="2"/>
    <n v="0"/>
    <x v="1"/>
  </r>
  <r>
    <s v="F00495"/>
    <d v="2023-06-23T00:00:00"/>
    <s v="E1631"/>
    <s v="P05642"/>
    <x v="3"/>
    <x v="2"/>
    <x v="6"/>
    <s v="Hyderabad"/>
    <x v="494"/>
    <d v="2024-10-29T16:11:00"/>
    <d v="1899-12-30T05:00:00"/>
    <n v="1945"/>
    <n v="6056.91"/>
    <n v="1115.48"/>
    <n v="4941.43"/>
    <s v="Credit Card"/>
    <s v="Completed"/>
    <s v="8C"/>
    <n v="3"/>
    <n v="0"/>
    <x v="0"/>
  </r>
  <r>
    <s v="F00496"/>
    <d v="2026-09-12T00:00:00"/>
    <s v="E1197"/>
    <s v="P00862"/>
    <x v="1"/>
    <x v="1"/>
    <x v="4"/>
    <s v="Hyderabad"/>
    <x v="495"/>
    <d v="2024-09-29T01:36:00"/>
    <d v="1899-12-30T05:00:00"/>
    <n v="526"/>
    <n v="10096.57"/>
    <n v="77.45"/>
    <n v="10019.119999999999"/>
    <s v="UPI"/>
    <s v="Completed"/>
    <s v="23B"/>
    <n v="2"/>
    <n v="0"/>
    <x v="1"/>
  </r>
  <r>
    <s v="F00497"/>
    <d v="2026-04-06T00:00:00"/>
    <s v="E1507"/>
    <s v="P00170"/>
    <x v="0"/>
    <x v="2"/>
    <x v="8"/>
    <s v="Delhi"/>
    <x v="496"/>
    <d v="2025-09-29T18:07:00"/>
    <d v="1899-12-30T03:00:00"/>
    <n v="1436"/>
    <n v="6735.13"/>
    <n v="543.75"/>
    <n v="6191.38"/>
    <s v="Cash"/>
    <s v="Cancelled"/>
    <s v="17D"/>
    <n v="1"/>
    <n v="1"/>
    <x v="0"/>
  </r>
  <r>
    <s v="F00498"/>
    <d v="2026-08-19T00:00:00"/>
    <s v="E1873"/>
    <s v="P01587"/>
    <x v="2"/>
    <x v="2"/>
    <x v="3"/>
    <s v="Hyderabad"/>
    <x v="497"/>
    <d v="2024-05-05T14:10:00"/>
    <d v="1899-12-30T03:00:00"/>
    <n v="2323"/>
    <n v="12421.41"/>
    <n v="1332.31"/>
    <n v="11089.1"/>
    <s v="Credit Card"/>
    <s v="Completed"/>
    <s v="18F"/>
    <n v="5"/>
    <n v="0"/>
    <x v="1"/>
  </r>
  <r>
    <s v="F00499"/>
    <d v="2024-02-20T00:00:00"/>
    <s v="E1935"/>
    <s v="P01394"/>
    <x v="4"/>
    <x v="2"/>
    <x v="3"/>
    <s v="Pune"/>
    <x v="498"/>
    <d v="2025-06-01T18:00:00"/>
    <d v="1899-12-30T05:00:00"/>
    <n v="561"/>
    <n v="10859.51"/>
    <n v="108.34"/>
    <n v="10751.17"/>
    <s v="Credit Card"/>
    <s v="Cancelled"/>
    <s v="3A"/>
    <n v="4"/>
    <n v="1"/>
    <x v="1"/>
  </r>
  <r>
    <s v="F00500"/>
    <d v="2024-08-17T00:00:00"/>
    <s v="E1830"/>
    <s v="P02743"/>
    <x v="2"/>
    <x v="1"/>
    <x v="6"/>
    <s v="Mumbai"/>
    <x v="499"/>
    <d v="2025-04-17T15:55:00"/>
    <d v="1899-12-30T04:00:00"/>
    <n v="833"/>
    <n v="11405.27"/>
    <n v="224.57"/>
    <n v="11180.7"/>
    <s v="UPI"/>
    <s v="Completed"/>
    <s v="11C"/>
    <n v="4"/>
    <n v="0"/>
    <x v="0"/>
  </r>
  <r>
    <s v="F00501"/>
    <d v="2024-07-18T00:00:00"/>
    <s v="E1320"/>
    <s v="P00232"/>
    <x v="2"/>
    <x v="0"/>
    <x v="8"/>
    <s v="Hyderabad"/>
    <x v="500"/>
    <d v="2023-01-06T07:07:00"/>
    <d v="1899-12-30T04:00:00"/>
    <n v="2350"/>
    <n v="2510.9899999999998"/>
    <n v="1625.45"/>
    <n v="885.53999999999974"/>
    <s v="Credit Card"/>
    <s v="Completed"/>
    <s v="1E"/>
    <n v="2"/>
    <n v="0"/>
    <x v="0"/>
  </r>
  <r>
    <s v="F00502"/>
    <d v="2025-06-23T00:00:00"/>
    <s v="E1595"/>
    <s v="P03229"/>
    <x v="3"/>
    <x v="2"/>
    <x v="6"/>
    <s v="Bengaluru"/>
    <x v="501"/>
    <d v="2026-09-12T22:44:00"/>
    <d v="1899-12-30T03:00:00"/>
    <n v="1296"/>
    <n v="9622.7000000000007"/>
    <n v="1559.98"/>
    <n v="8062.7200000000012"/>
    <s v="Credit Card"/>
    <s v="Cancelled"/>
    <s v="17E"/>
    <n v="2"/>
    <n v="1"/>
    <x v="1"/>
  </r>
  <r>
    <s v="F00503"/>
    <d v="2024-05-25T00:00:00"/>
    <s v="E1356"/>
    <s v="P02314"/>
    <x v="2"/>
    <x v="0"/>
    <x v="4"/>
    <s v="Hyderabad"/>
    <x v="502"/>
    <d v="2023-07-09T19:46:00"/>
    <d v="1899-12-30T04:00:00"/>
    <n v="2142"/>
    <n v="5018.2"/>
    <n v="1486.98"/>
    <n v="3531.22"/>
    <s v="Net Banking"/>
    <s v="Completed"/>
    <s v="3B"/>
    <n v="3"/>
    <n v="0"/>
    <x v="1"/>
  </r>
  <r>
    <s v="F00504"/>
    <d v="2025-07-30T00:00:00"/>
    <s v="E1350"/>
    <s v="P05728"/>
    <x v="2"/>
    <x v="2"/>
    <x v="0"/>
    <s v="Pune"/>
    <x v="503"/>
    <d v="2023-08-24T19:14:00"/>
    <d v="1899-12-30T05:00:00"/>
    <n v="997"/>
    <n v="5393.98"/>
    <n v="535.41"/>
    <n v="4858.57"/>
    <s v="Cash"/>
    <s v="Completed"/>
    <s v="24F"/>
    <n v="1"/>
    <n v="0"/>
    <x v="0"/>
  </r>
  <r>
    <s v="F00505"/>
    <d v="2024-02-26T00:00:00"/>
    <s v="E1925"/>
    <s v="P05333"/>
    <x v="2"/>
    <x v="0"/>
    <x v="5"/>
    <s v="Lucknow"/>
    <x v="504"/>
    <d v="2026-02-13T12:31:00"/>
    <d v="1899-12-30T04:00:00"/>
    <n v="1291"/>
    <n v="14754.09"/>
    <n v="1827.18"/>
    <n v="12926.91"/>
    <s v="Cash"/>
    <s v="Completed"/>
    <s v="13B"/>
    <n v="1"/>
    <n v="0"/>
    <x v="0"/>
  </r>
  <r>
    <s v="F00506"/>
    <d v="2025-03-28T00:00:00"/>
    <s v="E1247"/>
    <s v="P04764"/>
    <x v="0"/>
    <x v="0"/>
    <x v="3"/>
    <s v="Delhi"/>
    <x v="505"/>
    <d v="2026-08-04T21:09:00"/>
    <d v="1899-12-30T05:00:00"/>
    <n v="511"/>
    <n v="7202.14"/>
    <n v="612.98"/>
    <n v="6589.16"/>
    <s v="Debit Card"/>
    <s v="Completed"/>
    <s v="25C"/>
    <n v="5"/>
    <n v="0"/>
    <x v="0"/>
  </r>
  <r>
    <s v="F00507"/>
    <d v="2023-08-07T00:00:00"/>
    <s v="E1349"/>
    <s v="P04980"/>
    <x v="1"/>
    <x v="2"/>
    <x v="4"/>
    <s v="Mumbai"/>
    <x v="506"/>
    <d v="2023-06-03T01:08:00"/>
    <d v="1899-12-30T04:00:00"/>
    <n v="630"/>
    <n v="4406.12"/>
    <n v="1978.66"/>
    <n v="2427.46"/>
    <s v="Cash"/>
    <s v="Completed"/>
    <s v="2B"/>
    <n v="5"/>
    <n v="0"/>
    <x v="0"/>
  </r>
  <r>
    <s v="F00508"/>
    <d v="2023-06-03T00:00:00"/>
    <s v="E1444"/>
    <s v="P04772"/>
    <x v="0"/>
    <x v="2"/>
    <x v="1"/>
    <s v="Kolkata"/>
    <x v="507"/>
    <d v="2023-01-08T13:46:00"/>
    <d v="1899-12-30T01:00:00"/>
    <n v="716"/>
    <n v="8345.3700000000008"/>
    <n v="1438.52"/>
    <n v="6906.85"/>
    <s v="UPI"/>
    <s v="Completed"/>
    <s v="8E"/>
    <n v="3"/>
    <n v="0"/>
    <x v="1"/>
  </r>
  <r>
    <s v="F00509"/>
    <d v="2025-05-14T00:00:00"/>
    <s v="E1153"/>
    <s v="P00190"/>
    <x v="2"/>
    <x v="1"/>
    <x v="0"/>
    <s v="Pune"/>
    <x v="508"/>
    <d v="2026-06-03T04:10:00"/>
    <d v="1899-12-30T02:00:00"/>
    <n v="418"/>
    <n v="8945.4500000000007"/>
    <n v="1526.7"/>
    <n v="7418.7500000000009"/>
    <s v="UPI"/>
    <s v="Completed"/>
    <s v="28C"/>
    <n v="4"/>
    <n v="0"/>
    <x v="0"/>
  </r>
  <r>
    <s v="F00510"/>
    <d v="2024-04-14T00:00:00"/>
    <s v="E1215"/>
    <s v="P03881"/>
    <x v="4"/>
    <x v="2"/>
    <x v="0"/>
    <s v="Pune"/>
    <x v="509"/>
    <d v="2024-04-18T06:29:00"/>
    <d v="1899-12-30T02:00:00"/>
    <n v="619"/>
    <n v="5630.37"/>
    <n v="1617.13"/>
    <n v="4013.24"/>
    <s v="Debit Card"/>
    <s v="Completed"/>
    <s v="3F"/>
    <n v="5"/>
    <n v="0"/>
    <x v="0"/>
  </r>
  <r>
    <s v="F00511"/>
    <d v="2025-09-11T00:00:00"/>
    <s v="E1093"/>
    <s v="P01752"/>
    <x v="2"/>
    <x v="1"/>
    <x v="3"/>
    <s v="Pune"/>
    <x v="510"/>
    <d v="2023-06-05T13:32:00"/>
    <d v="1899-12-30T04:00:00"/>
    <n v="1525"/>
    <n v="12194.13"/>
    <n v="1649.66"/>
    <n v="10544.47"/>
    <s v="Net Banking"/>
    <s v="Completed"/>
    <s v="4E"/>
    <n v="5"/>
    <n v="0"/>
    <x v="0"/>
  </r>
  <r>
    <s v="F00512"/>
    <d v="2026-01-30T00:00:00"/>
    <s v="E1539"/>
    <s v="P01113"/>
    <x v="0"/>
    <x v="1"/>
    <x v="6"/>
    <s v="Ahmedabad"/>
    <x v="511"/>
    <d v="2025-11-22T07:46:00"/>
    <d v="1899-12-30T05:00:00"/>
    <n v="596"/>
    <n v="4454.13"/>
    <n v="519.74"/>
    <n v="3934.3900000000003"/>
    <s v="Net Banking"/>
    <s v="Completed"/>
    <s v="17D"/>
    <n v="5"/>
    <n v="0"/>
    <x v="1"/>
  </r>
  <r>
    <s v="F00513"/>
    <d v="2024-01-26T00:00:00"/>
    <s v="E1317"/>
    <s v="P04777"/>
    <x v="0"/>
    <x v="0"/>
    <x v="6"/>
    <s v="Lucknow"/>
    <x v="512"/>
    <d v="2026-02-12T16:34:00"/>
    <d v="1899-12-30T04:00:00"/>
    <n v="2486"/>
    <n v="1953.97"/>
    <n v="674.53"/>
    <n v="1279.44"/>
    <s v="Cash"/>
    <s v="Cancelled"/>
    <s v="26E"/>
    <n v="3"/>
    <n v="1"/>
    <x v="0"/>
  </r>
  <r>
    <s v="F00514"/>
    <d v="2025-01-31T00:00:00"/>
    <s v="E1307"/>
    <s v="P01574"/>
    <x v="0"/>
    <x v="0"/>
    <x v="8"/>
    <s v="Kolkata"/>
    <x v="513"/>
    <d v="2024-07-04T15:30:00"/>
    <d v="1899-12-30T05:00:00"/>
    <n v="856"/>
    <n v="14815.14"/>
    <n v="1123.3800000000001"/>
    <n v="13691.759999999998"/>
    <s v="Debit Card"/>
    <s v="Completed"/>
    <s v="29A"/>
    <n v="1"/>
    <n v="0"/>
    <x v="0"/>
  </r>
  <r>
    <s v="F00515"/>
    <d v="2025-06-02T00:00:00"/>
    <s v="E1043"/>
    <s v="P02456"/>
    <x v="0"/>
    <x v="1"/>
    <x v="5"/>
    <s v="Hyderabad"/>
    <x v="514"/>
    <d v="2023-04-28T17:48:00"/>
    <d v="1899-12-30T04:00:00"/>
    <n v="1932"/>
    <n v="14602.56"/>
    <n v="1195.19"/>
    <n v="13407.369999999999"/>
    <s v="Credit Card"/>
    <s v="Cancelled"/>
    <s v="11A"/>
    <n v="4"/>
    <n v="1"/>
    <x v="0"/>
  </r>
  <r>
    <s v="F00516"/>
    <d v="2025-04-10T00:00:00"/>
    <s v="E1555"/>
    <s v="P01888"/>
    <x v="2"/>
    <x v="2"/>
    <x v="7"/>
    <s v="Kolkata"/>
    <x v="515"/>
    <d v="2023-04-23T23:47:00"/>
    <d v="1899-12-30T03:00:00"/>
    <n v="1669"/>
    <n v="9445.84"/>
    <n v="1293.8499999999999"/>
    <n v="8151.99"/>
    <s v="Debit Card"/>
    <s v="Completed"/>
    <s v="2E"/>
    <n v="4"/>
    <n v="0"/>
    <x v="1"/>
  </r>
  <r>
    <s v="F00517"/>
    <d v="2024-08-08T00:00:00"/>
    <s v="E1040"/>
    <s v="P04361"/>
    <x v="4"/>
    <x v="1"/>
    <x v="0"/>
    <s v="Ahmedabad"/>
    <x v="516"/>
    <d v="2024-02-13T09:56:00"/>
    <d v="1899-12-30T04:00:00"/>
    <n v="2254"/>
    <n v="5763.21"/>
    <n v="822.07"/>
    <n v="4941.1400000000003"/>
    <s v="UPI"/>
    <s v="Completed"/>
    <s v="1B"/>
    <n v="1"/>
    <n v="0"/>
    <x v="0"/>
  </r>
  <r>
    <s v="F00518"/>
    <d v="2026-11-16T00:00:00"/>
    <s v="E1718"/>
    <s v="P03955"/>
    <x v="3"/>
    <x v="0"/>
    <x v="2"/>
    <s v="Pune"/>
    <x v="517"/>
    <d v="2023-01-09T13:45:00"/>
    <d v="1899-12-30T02:00:00"/>
    <n v="1048"/>
    <n v="5698.26"/>
    <n v="962.77"/>
    <n v="4735.49"/>
    <s v="Net Banking"/>
    <s v="Cancelled"/>
    <s v="13A"/>
    <n v="3"/>
    <n v="1"/>
    <x v="0"/>
  </r>
  <r>
    <s v="F00519"/>
    <d v="2026-07-06T00:00:00"/>
    <s v="E1096"/>
    <s v="P02995"/>
    <x v="4"/>
    <x v="1"/>
    <x v="2"/>
    <s v="Ahmedabad"/>
    <x v="518"/>
    <d v="2023-11-10T10:47:00"/>
    <d v="1899-12-30T01:00:00"/>
    <n v="1739"/>
    <n v="4607.3"/>
    <n v="541.02"/>
    <n v="4066.28"/>
    <s v="UPI"/>
    <s v="Completed"/>
    <s v="21E"/>
    <n v="5"/>
    <n v="0"/>
    <x v="0"/>
  </r>
  <r>
    <s v="F00520"/>
    <d v="2023-01-07T00:00:00"/>
    <s v="E1516"/>
    <s v="P01606"/>
    <x v="0"/>
    <x v="0"/>
    <x v="8"/>
    <s v="Delhi"/>
    <x v="519"/>
    <d v="2024-08-18T09:24:00"/>
    <d v="1899-12-30T02:00:00"/>
    <n v="597"/>
    <n v="5884.23"/>
    <n v="812.22"/>
    <n v="5072.0099999999993"/>
    <s v="UPI"/>
    <s v="Completed"/>
    <s v="14F"/>
    <n v="2"/>
    <n v="0"/>
    <x v="1"/>
  </r>
  <r>
    <s v="F00521"/>
    <d v="2023-01-07T00:00:00"/>
    <s v="E1781"/>
    <s v="P00918"/>
    <x v="1"/>
    <x v="1"/>
    <x v="8"/>
    <s v="Bengaluru"/>
    <x v="520"/>
    <d v="2023-12-07T09:20:00"/>
    <d v="1899-12-30T02:00:00"/>
    <n v="679"/>
    <n v="10792.21"/>
    <n v="1829.2"/>
    <n v="8963.0099999999984"/>
    <s v="Cash"/>
    <s v="Completed"/>
    <s v="18B"/>
    <n v="2"/>
    <n v="0"/>
    <x v="0"/>
  </r>
  <r>
    <s v="F00522"/>
    <d v="2026-08-31T00:00:00"/>
    <s v="E1646"/>
    <s v="P04986"/>
    <x v="4"/>
    <x v="0"/>
    <x v="5"/>
    <s v="Kolkata"/>
    <x v="521"/>
    <d v="2026-09-26T13:47:00"/>
    <d v="1899-12-30T01:00:00"/>
    <n v="1233"/>
    <n v="2016.06"/>
    <n v="347.71"/>
    <n v="1668.35"/>
    <s v="Debit Card"/>
    <s v="Cancelled"/>
    <s v="19A"/>
    <n v="3"/>
    <n v="1"/>
    <x v="1"/>
  </r>
  <r>
    <s v="F00523"/>
    <d v="2026-04-19T00:00:00"/>
    <s v="E1329"/>
    <s v="P04304"/>
    <x v="3"/>
    <x v="1"/>
    <x v="8"/>
    <s v="Chennai"/>
    <x v="522"/>
    <d v="2025-10-09T22:39:00"/>
    <d v="1899-12-30T02:00:00"/>
    <n v="1498"/>
    <n v="7543.29"/>
    <n v="1891.63"/>
    <n v="5651.66"/>
    <s v="Credit Card"/>
    <s v="Completed"/>
    <s v="14D"/>
    <n v="3"/>
    <n v="0"/>
    <x v="0"/>
  </r>
  <r>
    <s v="F00524"/>
    <d v="2026-04-10T00:00:00"/>
    <s v="E1009"/>
    <s v="P03282"/>
    <x v="0"/>
    <x v="0"/>
    <x v="6"/>
    <s v="Ahmedabad"/>
    <x v="523"/>
    <d v="2024-08-02T19:15:00"/>
    <d v="1899-12-30T01:00:00"/>
    <n v="1638"/>
    <n v="6274.31"/>
    <n v="557.51"/>
    <n v="5716.8"/>
    <s v="Credit Card"/>
    <s v="Completed"/>
    <s v="30E"/>
    <n v="3"/>
    <n v="0"/>
    <x v="0"/>
  </r>
  <r>
    <s v="F00525"/>
    <d v="2026-12-04T00:00:00"/>
    <s v="E1558"/>
    <s v="P03255"/>
    <x v="0"/>
    <x v="2"/>
    <x v="3"/>
    <s v="Lucknow"/>
    <x v="524"/>
    <d v="2023-01-07T18:03:00"/>
    <d v="1899-12-30T02:00:00"/>
    <n v="1472"/>
    <n v="3807.39"/>
    <n v="215.81"/>
    <n v="3591.58"/>
    <s v="UPI"/>
    <s v="Completed"/>
    <s v="12D"/>
    <n v="1"/>
    <n v="0"/>
    <x v="1"/>
  </r>
  <r>
    <s v="F00526"/>
    <d v="2024-04-08T00:00:00"/>
    <s v="E1602"/>
    <s v="P02933"/>
    <x v="1"/>
    <x v="0"/>
    <x v="2"/>
    <s v="Kolkata"/>
    <x v="525"/>
    <d v="2025-05-19T05:31:00"/>
    <d v="1899-12-30T05:00:00"/>
    <n v="530"/>
    <n v="14367.18"/>
    <n v="74.47"/>
    <n v="14292.710000000001"/>
    <s v="Debit Card"/>
    <s v="Completed"/>
    <s v="22A"/>
    <n v="5"/>
    <n v="0"/>
    <x v="0"/>
  </r>
  <r>
    <s v="F00527"/>
    <d v="2026-11-28T00:00:00"/>
    <s v="E1194"/>
    <s v="P01652"/>
    <x v="3"/>
    <x v="0"/>
    <x v="3"/>
    <s v="Kolkata"/>
    <x v="526"/>
    <d v="2023-12-02T23:48:00"/>
    <d v="1899-12-30T01:00:00"/>
    <n v="1515"/>
    <n v="14709.43"/>
    <n v="1984.57"/>
    <n v="12724.86"/>
    <s v="Debit Card"/>
    <s v="Completed"/>
    <s v="20C"/>
    <n v="3"/>
    <n v="0"/>
    <x v="1"/>
  </r>
  <r>
    <s v="F00528"/>
    <d v="2026-01-20T00:00:00"/>
    <s v="E1558"/>
    <s v="P03089"/>
    <x v="3"/>
    <x v="1"/>
    <x v="2"/>
    <s v="Delhi"/>
    <x v="527"/>
    <d v="2023-11-10T00:57:00"/>
    <d v="1899-12-30T01:00:00"/>
    <n v="419"/>
    <n v="8254.5499999999993"/>
    <n v="1244.02"/>
    <n v="7010.5299999999988"/>
    <s v="Debit Card"/>
    <s v="Completed"/>
    <s v="11A"/>
    <n v="1"/>
    <n v="0"/>
    <x v="0"/>
  </r>
  <r>
    <s v="F00529"/>
    <d v="2024-06-05T00:00:00"/>
    <s v="E1928"/>
    <s v="P01740"/>
    <x v="4"/>
    <x v="1"/>
    <x v="0"/>
    <s v="Kolkata"/>
    <x v="528"/>
    <d v="2025-06-18T09:45:00"/>
    <d v="1899-12-30T02:00:00"/>
    <n v="816"/>
    <n v="2466.17"/>
    <n v="453.61"/>
    <n v="2012.56"/>
    <s v="Credit Card"/>
    <s v="Completed"/>
    <s v="2F"/>
    <n v="2"/>
    <n v="0"/>
    <x v="0"/>
  </r>
  <r>
    <s v="F00530"/>
    <d v="2023-10-14T00:00:00"/>
    <s v="E1727"/>
    <s v="P01766"/>
    <x v="2"/>
    <x v="0"/>
    <x v="5"/>
    <s v="Mumbai"/>
    <x v="529"/>
    <d v="2024-07-27T17:03:00"/>
    <d v="1899-12-30T04:00:00"/>
    <n v="1329"/>
    <n v="9448.76"/>
    <n v="162.85"/>
    <n v="9285.91"/>
    <s v="Credit Card"/>
    <s v="Completed"/>
    <s v="22B"/>
    <n v="5"/>
    <n v="0"/>
    <x v="1"/>
  </r>
  <r>
    <s v="F00531"/>
    <d v="2023-08-03T00:00:00"/>
    <s v="E1618"/>
    <s v="P05515"/>
    <x v="0"/>
    <x v="2"/>
    <x v="3"/>
    <s v="Bengaluru"/>
    <x v="530"/>
    <d v="2023-10-09T09:15:00"/>
    <d v="1899-12-30T01:00:00"/>
    <n v="314"/>
    <n v="3472.7"/>
    <n v="650.29999999999995"/>
    <n v="2822.3999999999996"/>
    <s v="Net Banking"/>
    <s v="Completed"/>
    <s v="11B"/>
    <n v="4"/>
    <n v="0"/>
    <x v="0"/>
  </r>
  <r>
    <s v="F00532"/>
    <d v="2026-03-18T00:00:00"/>
    <s v="E1846"/>
    <s v="P04800"/>
    <x v="1"/>
    <x v="0"/>
    <x v="7"/>
    <s v="Hyderabad"/>
    <x v="531"/>
    <d v="2023-05-19T20:47:00"/>
    <d v="1899-12-30T04:00:00"/>
    <n v="1116"/>
    <n v="14897.07"/>
    <n v="647.79"/>
    <n v="14249.279999999999"/>
    <s v="Debit Card"/>
    <s v="Completed"/>
    <s v="3E"/>
    <n v="2"/>
    <n v="0"/>
    <x v="0"/>
  </r>
  <r>
    <s v="F00533"/>
    <d v="2025-06-18T00:00:00"/>
    <s v="E1901"/>
    <s v="P03852"/>
    <x v="1"/>
    <x v="2"/>
    <x v="3"/>
    <s v="Bengaluru"/>
    <x v="532"/>
    <d v="2024-06-01T04:46:00"/>
    <d v="1899-12-30T03:00:00"/>
    <n v="682"/>
    <n v="5685.37"/>
    <n v="1978.14"/>
    <n v="3707.2299999999996"/>
    <s v="Net Banking"/>
    <s v="Completed"/>
    <s v="22A"/>
    <n v="5"/>
    <n v="0"/>
    <x v="1"/>
  </r>
  <r>
    <s v="F00534"/>
    <d v="2025-07-12T00:00:00"/>
    <s v="E1241"/>
    <s v="P00135"/>
    <x v="0"/>
    <x v="2"/>
    <x v="1"/>
    <s v="Hyderabad"/>
    <x v="533"/>
    <d v="2023-12-21T12:33:00"/>
    <d v="1899-12-30T02:00:00"/>
    <n v="1328"/>
    <n v="3266.22"/>
    <n v="357.32"/>
    <n v="2908.8999999999996"/>
    <s v="Debit Card"/>
    <s v="Completed"/>
    <s v="10E"/>
    <n v="2"/>
    <n v="0"/>
    <x v="0"/>
  </r>
  <r>
    <s v="F00535"/>
    <d v="2025-01-20T00:00:00"/>
    <s v="E1391"/>
    <s v="P00746"/>
    <x v="2"/>
    <x v="0"/>
    <x v="0"/>
    <s v="Delhi"/>
    <x v="534"/>
    <d v="2023-11-15T15:51:00"/>
    <d v="1899-12-30T01:00:00"/>
    <n v="486"/>
    <n v="3537.95"/>
    <n v="1863.91"/>
    <n v="1674.0399999999997"/>
    <s v="Debit Card"/>
    <s v="Completed"/>
    <s v="28E"/>
    <n v="5"/>
    <n v="0"/>
    <x v="0"/>
  </r>
  <r>
    <s v="F00536"/>
    <d v="2023-04-11T00:00:00"/>
    <s v="E1432"/>
    <s v="P00250"/>
    <x v="3"/>
    <x v="1"/>
    <x v="6"/>
    <s v="Bengaluru"/>
    <x v="535"/>
    <d v="2024-11-18T01:55:00"/>
    <d v="1899-12-30T02:00:00"/>
    <n v="914"/>
    <n v="2467.3200000000002"/>
    <n v="142.03"/>
    <n v="2325.29"/>
    <s v="Cash"/>
    <s v="Completed"/>
    <s v="16F"/>
    <n v="3"/>
    <n v="0"/>
    <x v="1"/>
  </r>
  <r>
    <s v="F00537"/>
    <d v="2024-08-25T00:00:00"/>
    <s v="E1810"/>
    <s v="P05108"/>
    <x v="1"/>
    <x v="0"/>
    <x v="6"/>
    <s v="Chennai"/>
    <x v="536"/>
    <d v="2025-05-06T20:32:00"/>
    <d v="1899-12-30T05:00:00"/>
    <n v="1899"/>
    <n v="9367.1299999999992"/>
    <n v="662.2"/>
    <n v="8704.9299999999985"/>
    <s v="UPI"/>
    <s v="Completed"/>
    <s v="30B"/>
    <n v="4"/>
    <n v="0"/>
    <x v="0"/>
  </r>
  <r>
    <s v="F00538"/>
    <d v="2023-02-18T00:00:00"/>
    <s v="E1082"/>
    <s v="P04415"/>
    <x v="3"/>
    <x v="2"/>
    <x v="6"/>
    <s v="Hyderabad"/>
    <x v="537"/>
    <d v="2026-04-13T09:38:00"/>
    <d v="1899-12-30T02:00:00"/>
    <n v="319"/>
    <n v="3403.55"/>
    <n v="596.51"/>
    <n v="2807.04"/>
    <s v="Debit Card"/>
    <s v="Completed"/>
    <s v="20F"/>
    <n v="5"/>
    <n v="0"/>
    <x v="0"/>
  </r>
  <r>
    <s v="F00539"/>
    <d v="2025-04-05T00:00:00"/>
    <s v="E1471"/>
    <s v="P03852"/>
    <x v="1"/>
    <x v="0"/>
    <x v="5"/>
    <s v="Lucknow"/>
    <x v="538"/>
    <d v="2024-07-23T10:26:00"/>
    <d v="1899-12-30T05:00:00"/>
    <n v="602"/>
    <n v="2157.67"/>
    <n v="1480.29"/>
    <n v="677.38000000000011"/>
    <s v="Cash"/>
    <s v="Completed"/>
    <s v="13F"/>
    <n v="4"/>
    <n v="0"/>
    <x v="0"/>
  </r>
  <r>
    <s v="F00540"/>
    <d v="2023-11-11T00:00:00"/>
    <s v="E1080"/>
    <s v="P04217"/>
    <x v="2"/>
    <x v="0"/>
    <x v="3"/>
    <s v="Hyderabad"/>
    <x v="539"/>
    <d v="2026-02-05T08:00:00"/>
    <d v="1899-12-30T04:00:00"/>
    <n v="2406"/>
    <n v="14845.3"/>
    <n v="970.45"/>
    <n v="13874.849999999999"/>
    <s v="Credit Card"/>
    <s v="Completed"/>
    <s v="22D"/>
    <n v="5"/>
    <n v="0"/>
    <x v="0"/>
  </r>
  <r>
    <s v="F00541"/>
    <d v="2023-05-14T00:00:00"/>
    <s v="E1231"/>
    <s v="P04746"/>
    <x v="1"/>
    <x v="2"/>
    <x v="8"/>
    <s v="Mumbai"/>
    <x v="540"/>
    <d v="2024-04-21T01:29:00"/>
    <d v="1899-12-30T01:00:00"/>
    <n v="1790"/>
    <n v="10927.13"/>
    <n v="1629.96"/>
    <n v="9297.1699999999983"/>
    <s v="Cash"/>
    <s v="Completed"/>
    <s v="7C"/>
    <n v="5"/>
    <n v="0"/>
    <x v="1"/>
  </r>
  <r>
    <s v="F00542"/>
    <d v="2024-02-19T00:00:00"/>
    <s v="E1559"/>
    <s v="P03332"/>
    <x v="0"/>
    <x v="0"/>
    <x v="7"/>
    <s v="Delhi"/>
    <x v="541"/>
    <d v="2026-04-22T21:10:00"/>
    <d v="1899-12-30T04:00:00"/>
    <n v="1372"/>
    <n v="6354.58"/>
    <n v="1358.36"/>
    <n v="4996.22"/>
    <s v="Debit Card"/>
    <s v="Completed"/>
    <s v="17F"/>
    <n v="5"/>
    <n v="0"/>
    <x v="0"/>
  </r>
  <r>
    <s v="F00543"/>
    <d v="2025-06-26T00:00:00"/>
    <s v="E1682"/>
    <s v="P01640"/>
    <x v="2"/>
    <x v="2"/>
    <x v="0"/>
    <s v="Kolkata"/>
    <x v="542"/>
    <d v="2024-08-21T18:16:00"/>
    <d v="1899-12-30T01:00:00"/>
    <n v="2190"/>
    <n v="10391.6"/>
    <n v="792.92"/>
    <n v="9598.68"/>
    <s v="Debit Card"/>
    <s v="Completed"/>
    <s v="4C"/>
    <n v="5"/>
    <n v="0"/>
    <x v="0"/>
  </r>
  <r>
    <s v="F00544"/>
    <d v="2023-12-04T00:00:00"/>
    <s v="E1876"/>
    <s v="P00100"/>
    <x v="3"/>
    <x v="2"/>
    <x v="3"/>
    <s v="Mumbai"/>
    <x v="543"/>
    <d v="2023-08-11T13:20:00"/>
    <d v="1899-12-30T01:00:00"/>
    <n v="1440"/>
    <n v="12487.48"/>
    <n v="418.47"/>
    <n v="12069.01"/>
    <s v="Credit Card"/>
    <s v="Completed"/>
    <s v="12E"/>
    <n v="5"/>
    <n v="0"/>
    <x v="0"/>
  </r>
  <r>
    <s v="F00545"/>
    <d v="2023-03-10T00:00:00"/>
    <s v="E1705"/>
    <s v="P00175"/>
    <x v="1"/>
    <x v="1"/>
    <x v="3"/>
    <s v="Bengaluru"/>
    <x v="544"/>
    <d v="2026-05-21T05:32:00"/>
    <d v="1899-12-30T03:00:00"/>
    <n v="2095"/>
    <n v="11122.5"/>
    <n v="1118.74"/>
    <n v="10003.76"/>
    <s v="Debit Card"/>
    <s v="Completed"/>
    <s v="23E"/>
    <n v="4"/>
    <n v="0"/>
    <x v="0"/>
  </r>
  <r>
    <s v="F00546"/>
    <d v="2024-10-11T00:00:00"/>
    <s v="E1913"/>
    <s v="P00906"/>
    <x v="0"/>
    <x v="0"/>
    <x v="6"/>
    <s v="Chennai"/>
    <x v="545"/>
    <d v="2026-05-25T17:36:00"/>
    <d v="1899-12-30T01:00:00"/>
    <n v="2320"/>
    <n v="7251.98"/>
    <n v="982.33"/>
    <n v="6269.65"/>
    <s v="Debit Card"/>
    <s v="Completed"/>
    <s v="3F"/>
    <n v="4"/>
    <n v="0"/>
    <x v="0"/>
  </r>
  <r>
    <s v="F00547"/>
    <d v="2025-08-28T00:00:00"/>
    <s v="E1047"/>
    <s v="P01625"/>
    <x v="0"/>
    <x v="0"/>
    <x v="0"/>
    <s v="Hyderabad"/>
    <x v="546"/>
    <d v="2026-08-20T05:11:00"/>
    <d v="1899-12-30T03:00:00"/>
    <n v="1821"/>
    <n v="8365.4"/>
    <n v="1281.1199999999999"/>
    <n v="7084.28"/>
    <s v="Credit Card"/>
    <s v="Completed"/>
    <s v="14B"/>
    <n v="5"/>
    <n v="0"/>
    <x v="0"/>
  </r>
  <r>
    <s v="F00548"/>
    <d v="2025-10-30T00:00:00"/>
    <s v="E1644"/>
    <s v="P02582"/>
    <x v="3"/>
    <x v="2"/>
    <x v="6"/>
    <s v="Hyderabad"/>
    <x v="547"/>
    <d v="2026-01-11T05:40:00"/>
    <d v="1899-12-30T05:00:00"/>
    <n v="338"/>
    <n v="13232.82"/>
    <n v="1771.42"/>
    <n v="11461.4"/>
    <s v="Credit Card"/>
    <s v="Completed"/>
    <s v="1F"/>
    <n v="4"/>
    <n v="0"/>
    <x v="1"/>
  </r>
  <r>
    <s v="F00549"/>
    <d v="2023-04-13T00:00:00"/>
    <s v="E1387"/>
    <s v="P01717"/>
    <x v="2"/>
    <x v="0"/>
    <x v="3"/>
    <s v="Lucknow"/>
    <x v="548"/>
    <d v="2025-10-04T18:31:00"/>
    <d v="1899-12-30T04:00:00"/>
    <n v="839"/>
    <n v="14704.11"/>
    <n v="338.2"/>
    <n v="14365.91"/>
    <s v="Credit Card"/>
    <s v="Completed"/>
    <s v="16D"/>
    <n v="4"/>
    <n v="0"/>
    <x v="1"/>
  </r>
  <r>
    <s v="F00550"/>
    <d v="2024-04-19T00:00:00"/>
    <s v="E1856"/>
    <s v="P01757"/>
    <x v="4"/>
    <x v="1"/>
    <x v="6"/>
    <s v="Delhi"/>
    <x v="549"/>
    <d v="2023-02-03T22:03:00"/>
    <d v="1899-12-30T02:00:00"/>
    <n v="1605"/>
    <n v="8146.02"/>
    <n v="833.17"/>
    <n v="7312.85"/>
    <s v="Cash"/>
    <s v="Completed"/>
    <s v="24B"/>
    <n v="1"/>
    <n v="0"/>
    <x v="0"/>
  </r>
  <r>
    <s v="F00551"/>
    <d v="2023-01-13T00:00:00"/>
    <s v="E1678"/>
    <s v="P05491"/>
    <x v="2"/>
    <x v="2"/>
    <x v="4"/>
    <s v="Bengaluru"/>
    <x v="550"/>
    <d v="2024-01-10T08:49:00"/>
    <d v="1899-12-30T04:00:00"/>
    <n v="1488"/>
    <n v="4059.04"/>
    <n v="1584.13"/>
    <n v="2474.91"/>
    <s v="Credit Card"/>
    <s v="Completed"/>
    <s v="6C"/>
    <n v="4"/>
    <n v="0"/>
    <x v="0"/>
  </r>
  <r>
    <s v="F00552"/>
    <d v="2025-06-20T00:00:00"/>
    <s v="E1613"/>
    <s v="P04218"/>
    <x v="4"/>
    <x v="2"/>
    <x v="4"/>
    <s v="Pune"/>
    <x v="551"/>
    <d v="2023-03-12T07:51:00"/>
    <d v="1899-12-30T04:00:00"/>
    <n v="1608"/>
    <n v="7207.13"/>
    <n v="433.45"/>
    <n v="6773.68"/>
    <s v="UPI"/>
    <s v="Completed"/>
    <s v="24F"/>
    <n v="4"/>
    <n v="0"/>
    <x v="1"/>
  </r>
  <r>
    <s v="F00553"/>
    <d v="2025-12-13T00:00:00"/>
    <s v="E1017"/>
    <s v="P05444"/>
    <x v="2"/>
    <x v="0"/>
    <x v="3"/>
    <s v="Bengaluru"/>
    <x v="552"/>
    <d v="2026-12-11T21:20:00"/>
    <d v="1899-12-30T01:00:00"/>
    <n v="2342"/>
    <n v="4661.3500000000004"/>
    <n v="1571.19"/>
    <n v="3090.1600000000003"/>
    <s v="UPI"/>
    <s v="Completed"/>
    <s v="8E"/>
    <n v="4"/>
    <n v="0"/>
    <x v="0"/>
  </r>
  <r>
    <s v="F00554"/>
    <d v="2025-01-23T00:00:00"/>
    <s v="E1915"/>
    <s v="P04882"/>
    <x v="3"/>
    <x v="1"/>
    <x v="2"/>
    <s v="Delhi"/>
    <x v="553"/>
    <d v="2026-02-07T02:19:00"/>
    <d v="1899-12-30T02:00:00"/>
    <n v="1404"/>
    <n v="10891.84"/>
    <n v="1762.29"/>
    <n v="9129.5499999999993"/>
    <s v="Credit Card"/>
    <s v="Completed"/>
    <s v="1E"/>
    <n v="1"/>
    <n v="0"/>
    <x v="1"/>
  </r>
  <r>
    <s v="F00555"/>
    <d v="2026-09-08T00:00:00"/>
    <s v="E1114"/>
    <s v="P03064"/>
    <x v="1"/>
    <x v="2"/>
    <x v="3"/>
    <s v="Mumbai"/>
    <x v="554"/>
    <d v="2024-06-03T04:43:00"/>
    <d v="1899-12-30T05:00:00"/>
    <n v="888"/>
    <n v="6383.39"/>
    <n v="1665.57"/>
    <n v="4717.8200000000006"/>
    <s v="Credit Card"/>
    <s v="Completed"/>
    <s v="25A"/>
    <n v="4"/>
    <n v="0"/>
    <x v="1"/>
  </r>
  <r>
    <s v="F00556"/>
    <d v="2023-07-12T00:00:00"/>
    <s v="E1237"/>
    <s v="P05831"/>
    <x v="2"/>
    <x v="1"/>
    <x v="3"/>
    <s v="Kolkata"/>
    <x v="555"/>
    <d v="2026-12-21T10:39:00"/>
    <d v="1899-12-30T05:00:00"/>
    <n v="619"/>
    <n v="6186.39"/>
    <n v="827.96"/>
    <n v="5358.43"/>
    <s v="Debit Card"/>
    <s v="Completed"/>
    <s v="29E"/>
    <n v="4"/>
    <n v="0"/>
    <x v="0"/>
  </r>
  <r>
    <s v="F00557"/>
    <d v="2025-11-28T00:00:00"/>
    <s v="E1497"/>
    <s v="P05640"/>
    <x v="4"/>
    <x v="1"/>
    <x v="3"/>
    <s v="Lucknow"/>
    <x v="556"/>
    <d v="2026-10-02T20:54:00"/>
    <d v="1899-12-30T02:00:00"/>
    <n v="524"/>
    <n v="3584.73"/>
    <n v="1988.17"/>
    <n v="1596.56"/>
    <s v="Cash"/>
    <s v="Completed"/>
    <s v="26F"/>
    <n v="1"/>
    <n v="0"/>
    <x v="0"/>
  </r>
  <r>
    <s v="F00558"/>
    <d v="2023-12-01T00:00:00"/>
    <s v="E1831"/>
    <s v="P04678"/>
    <x v="3"/>
    <x v="1"/>
    <x v="2"/>
    <s v="Mumbai"/>
    <x v="557"/>
    <d v="2025-09-08T04:54:00"/>
    <d v="1899-12-30T04:00:00"/>
    <n v="1687"/>
    <n v="14336.55"/>
    <n v="920.1"/>
    <n v="13416.449999999999"/>
    <s v="Debit Card"/>
    <s v="Completed"/>
    <s v="15B"/>
    <n v="4"/>
    <n v="0"/>
    <x v="0"/>
  </r>
  <r>
    <s v="F00559"/>
    <d v="2026-08-22T00:00:00"/>
    <s v="E1939"/>
    <s v="P02421"/>
    <x v="3"/>
    <x v="1"/>
    <x v="4"/>
    <s v="Delhi"/>
    <x v="558"/>
    <d v="2026-06-27T04:08:00"/>
    <d v="1899-12-30T03:00:00"/>
    <n v="2447"/>
    <n v="9213.08"/>
    <n v="575.53"/>
    <n v="8637.5499999999993"/>
    <s v="Credit Card"/>
    <s v="Completed"/>
    <s v="5D"/>
    <n v="3"/>
    <n v="0"/>
    <x v="1"/>
  </r>
  <r>
    <s v="F00560"/>
    <d v="2023-02-14T00:00:00"/>
    <s v="E1387"/>
    <s v="P04332"/>
    <x v="3"/>
    <x v="0"/>
    <x v="8"/>
    <s v="Hyderabad"/>
    <x v="559"/>
    <d v="2023-05-18T00:57:00"/>
    <d v="1899-12-30T01:00:00"/>
    <n v="805"/>
    <n v="7624.65"/>
    <n v="786.09"/>
    <n v="6838.5599999999995"/>
    <s v="UPI"/>
    <s v="Completed"/>
    <s v="13A"/>
    <n v="2"/>
    <n v="0"/>
    <x v="0"/>
  </r>
  <r>
    <s v="F00561"/>
    <d v="2024-08-11T00:00:00"/>
    <s v="E1885"/>
    <s v="P02680"/>
    <x v="1"/>
    <x v="2"/>
    <x v="2"/>
    <s v="Mumbai"/>
    <x v="560"/>
    <d v="2026-12-17T07:45:00"/>
    <d v="1899-12-30T05:00:00"/>
    <n v="396"/>
    <n v="11799.32"/>
    <n v="73.33"/>
    <n v="11725.99"/>
    <s v="Net Banking"/>
    <s v="Completed"/>
    <s v="20B"/>
    <n v="3"/>
    <n v="0"/>
    <x v="0"/>
  </r>
  <r>
    <s v="F00562"/>
    <d v="2023-10-03T00:00:00"/>
    <s v="E1366"/>
    <s v="P02179"/>
    <x v="0"/>
    <x v="1"/>
    <x v="7"/>
    <s v="Ahmedabad"/>
    <x v="561"/>
    <d v="2025-08-15T05:06:00"/>
    <d v="1899-12-30T01:00:00"/>
    <n v="2066"/>
    <n v="7784.95"/>
    <n v="1759.21"/>
    <n v="6025.74"/>
    <s v="Credit Card"/>
    <s v="Completed"/>
    <s v="5C"/>
    <n v="3"/>
    <n v="0"/>
    <x v="0"/>
  </r>
  <r>
    <s v="F00563"/>
    <d v="2023-10-18T00:00:00"/>
    <s v="E1811"/>
    <s v="P04290"/>
    <x v="3"/>
    <x v="0"/>
    <x v="1"/>
    <s v="Pune"/>
    <x v="562"/>
    <d v="2025-06-01T18:47:00"/>
    <d v="1899-12-30T03:00:00"/>
    <n v="1510"/>
    <n v="9207.08"/>
    <n v="102.29"/>
    <n v="9104.7899999999991"/>
    <s v="Cash"/>
    <s v="Completed"/>
    <s v="6E"/>
    <n v="4"/>
    <n v="0"/>
    <x v="1"/>
  </r>
  <r>
    <s v="F00564"/>
    <d v="2024-07-13T00:00:00"/>
    <s v="E1110"/>
    <s v="P04097"/>
    <x v="1"/>
    <x v="0"/>
    <x v="8"/>
    <s v="Delhi"/>
    <x v="563"/>
    <d v="2026-09-08T19:21:00"/>
    <d v="1899-12-30T04:00:00"/>
    <n v="1552"/>
    <n v="3004.1"/>
    <n v="1685.18"/>
    <n v="1318.9199999999998"/>
    <s v="Net Banking"/>
    <s v="Completed"/>
    <s v="16F"/>
    <n v="2"/>
    <n v="0"/>
    <x v="0"/>
  </r>
  <r>
    <s v="F00565"/>
    <d v="2026-06-10T00:00:00"/>
    <s v="E1113"/>
    <s v="P02446"/>
    <x v="2"/>
    <x v="2"/>
    <x v="2"/>
    <s v="Kolkata"/>
    <x v="564"/>
    <d v="2023-01-20T15:16:00"/>
    <d v="1899-12-30T04:00:00"/>
    <n v="871"/>
    <n v="7152.03"/>
    <n v="1208.18"/>
    <n v="5943.8499999999995"/>
    <s v="UPI"/>
    <s v="Completed"/>
    <s v="29A"/>
    <n v="1"/>
    <n v="0"/>
    <x v="0"/>
  </r>
  <r>
    <s v="F00566"/>
    <d v="2024-04-20T00:00:00"/>
    <s v="E1511"/>
    <s v="P05987"/>
    <x v="2"/>
    <x v="1"/>
    <x v="2"/>
    <s v="Lucknow"/>
    <x v="565"/>
    <d v="2023-04-11T06:03:00"/>
    <d v="1899-12-30T03:00:00"/>
    <n v="1950"/>
    <n v="10900.99"/>
    <n v="764.83"/>
    <n v="10136.16"/>
    <s v="UPI"/>
    <s v="Cancelled"/>
    <s v="6D"/>
    <n v="2"/>
    <n v="1"/>
    <x v="0"/>
  </r>
  <r>
    <s v="F00567"/>
    <d v="2026-01-20T00:00:00"/>
    <s v="E1798"/>
    <s v="P00661"/>
    <x v="2"/>
    <x v="1"/>
    <x v="3"/>
    <s v="Pune"/>
    <x v="566"/>
    <d v="2025-03-22T03:20:00"/>
    <d v="1899-12-30T04:00:00"/>
    <n v="2257"/>
    <n v="12573.42"/>
    <n v="1800.03"/>
    <n v="10773.39"/>
    <s v="Credit Card"/>
    <s v="Cancelled"/>
    <s v="29D"/>
    <n v="5"/>
    <n v="1"/>
    <x v="0"/>
  </r>
  <r>
    <s v="F00568"/>
    <d v="2026-12-03T00:00:00"/>
    <s v="E1628"/>
    <s v="P05044"/>
    <x v="2"/>
    <x v="1"/>
    <x v="3"/>
    <s v="Hyderabad"/>
    <x v="567"/>
    <d v="2024-07-28T18:41:00"/>
    <d v="1899-12-30T05:00:00"/>
    <n v="1086"/>
    <n v="4417.7299999999996"/>
    <n v="683.85"/>
    <n v="3733.8799999999997"/>
    <s v="Debit Card"/>
    <s v="Cancelled"/>
    <s v="29A"/>
    <n v="3"/>
    <n v="1"/>
    <x v="1"/>
  </r>
  <r>
    <s v="F00569"/>
    <d v="2023-07-11T00:00:00"/>
    <s v="E1709"/>
    <s v="P04846"/>
    <x v="4"/>
    <x v="2"/>
    <x v="1"/>
    <s v="Kolkata"/>
    <x v="568"/>
    <d v="2023-02-14T01:19:00"/>
    <d v="1899-12-30T01:00:00"/>
    <n v="835"/>
    <n v="7942.36"/>
    <n v="1463.5"/>
    <n v="6478.86"/>
    <s v="Credit Card"/>
    <s v="Completed"/>
    <s v="1B"/>
    <n v="1"/>
    <n v="0"/>
    <x v="0"/>
  </r>
  <r>
    <s v="F00570"/>
    <d v="2025-05-01T00:00:00"/>
    <s v="E1494"/>
    <s v="P04847"/>
    <x v="1"/>
    <x v="0"/>
    <x v="6"/>
    <s v="Lucknow"/>
    <x v="569"/>
    <d v="2023-05-26T00:18:00"/>
    <d v="1899-12-30T04:00:00"/>
    <n v="2351"/>
    <n v="5208.93"/>
    <n v="1993.3"/>
    <n v="3215.63"/>
    <s v="Debit Card"/>
    <s v="Completed"/>
    <s v="8B"/>
    <n v="3"/>
    <n v="0"/>
    <x v="0"/>
  </r>
  <r>
    <s v="F00571"/>
    <d v="2025-12-13T00:00:00"/>
    <s v="E1295"/>
    <s v="P03824"/>
    <x v="3"/>
    <x v="1"/>
    <x v="0"/>
    <s v="Kolkata"/>
    <x v="570"/>
    <d v="2026-03-07T18:09:00"/>
    <d v="1899-12-30T02:00:00"/>
    <n v="2022"/>
    <n v="5343.9"/>
    <n v="901.96"/>
    <n v="4441.9399999999996"/>
    <s v="Credit Card"/>
    <s v="Completed"/>
    <s v="30D"/>
    <n v="2"/>
    <n v="0"/>
    <x v="1"/>
  </r>
  <r>
    <s v="F00572"/>
    <d v="2025-03-14T00:00:00"/>
    <s v="E1918"/>
    <s v="P05418"/>
    <x v="3"/>
    <x v="1"/>
    <x v="6"/>
    <s v="Mumbai"/>
    <x v="571"/>
    <d v="2023-08-10T14:39:00"/>
    <d v="1899-12-30T05:00:00"/>
    <n v="545"/>
    <n v="9610.15"/>
    <n v="212.4"/>
    <n v="9397.75"/>
    <s v="Cash"/>
    <s v="Completed"/>
    <s v="4E"/>
    <n v="3"/>
    <n v="0"/>
    <x v="0"/>
  </r>
  <r>
    <s v="F00573"/>
    <d v="2026-05-12T00:00:00"/>
    <s v="E1747"/>
    <s v="P02564"/>
    <x v="4"/>
    <x v="0"/>
    <x v="4"/>
    <s v="Mumbai"/>
    <x v="572"/>
    <d v="2023-09-01T00:54:00"/>
    <d v="1899-12-30T03:00:00"/>
    <n v="1521"/>
    <n v="4237.7700000000004"/>
    <n v="537.07000000000005"/>
    <n v="3700.7000000000003"/>
    <s v="UPI"/>
    <s v="Completed"/>
    <s v="21E"/>
    <n v="3"/>
    <n v="0"/>
    <x v="0"/>
  </r>
  <r>
    <s v="F00574"/>
    <d v="2024-10-23T00:00:00"/>
    <s v="E1125"/>
    <s v="P05097"/>
    <x v="2"/>
    <x v="1"/>
    <x v="1"/>
    <s v="Chennai"/>
    <x v="573"/>
    <d v="2024-11-14T08:12:00"/>
    <d v="1899-12-30T03:00:00"/>
    <n v="1502"/>
    <n v="7871.25"/>
    <n v="1836.48"/>
    <n v="6034.77"/>
    <s v="Credit Card"/>
    <s v="Cancelled"/>
    <s v="26E"/>
    <n v="4"/>
    <n v="1"/>
    <x v="0"/>
  </r>
  <r>
    <s v="F00575"/>
    <d v="2025-01-07T00:00:00"/>
    <s v="E1786"/>
    <s v="P02246"/>
    <x v="0"/>
    <x v="0"/>
    <x v="4"/>
    <s v="Bengaluru"/>
    <x v="574"/>
    <d v="2025-11-10T12:31:00"/>
    <d v="1899-12-30T01:00:00"/>
    <n v="1909"/>
    <n v="7733.48"/>
    <n v="1160.99"/>
    <n v="6572.49"/>
    <s v="Net Banking"/>
    <s v="Cancelled"/>
    <s v="27B"/>
    <n v="2"/>
    <n v="1"/>
    <x v="0"/>
  </r>
  <r>
    <s v="F00576"/>
    <d v="2023-09-26T00:00:00"/>
    <s v="E1760"/>
    <s v="P00930"/>
    <x v="3"/>
    <x v="2"/>
    <x v="4"/>
    <s v="Bengaluru"/>
    <x v="575"/>
    <d v="2024-05-05T14:27:00"/>
    <d v="1899-12-30T03:00:00"/>
    <n v="1234"/>
    <n v="3214.76"/>
    <n v="562.55999999999995"/>
    <n v="2652.2000000000003"/>
    <s v="Cash"/>
    <s v="Completed"/>
    <s v="30E"/>
    <n v="3"/>
    <n v="0"/>
    <x v="1"/>
  </r>
  <r>
    <s v="F00577"/>
    <d v="2025-06-12T00:00:00"/>
    <s v="E1763"/>
    <s v="P00476"/>
    <x v="2"/>
    <x v="0"/>
    <x v="6"/>
    <s v="Ahmedabad"/>
    <x v="576"/>
    <d v="2024-08-27T08:07:00"/>
    <d v="1899-12-30T03:00:00"/>
    <n v="1169"/>
    <n v="5897.42"/>
    <n v="1935.62"/>
    <n v="3961.8"/>
    <s v="Cash"/>
    <s v="Cancelled"/>
    <s v="6B"/>
    <n v="3"/>
    <n v="1"/>
    <x v="0"/>
  </r>
  <r>
    <s v="F00578"/>
    <d v="2024-08-11T00:00:00"/>
    <s v="E1045"/>
    <s v="P01011"/>
    <x v="2"/>
    <x v="2"/>
    <x v="5"/>
    <s v="Bengaluru"/>
    <x v="577"/>
    <d v="2025-04-28T12:17:00"/>
    <d v="1899-12-30T03:00:00"/>
    <n v="1710"/>
    <n v="9438.6200000000008"/>
    <n v="1522.83"/>
    <n v="7915.7900000000009"/>
    <s v="UPI"/>
    <s v="Cancelled"/>
    <s v="14B"/>
    <n v="3"/>
    <n v="1"/>
    <x v="0"/>
  </r>
  <r>
    <s v="F00579"/>
    <d v="2025-08-29T00:00:00"/>
    <s v="E1127"/>
    <s v="P00138"/>
    <x v="3"/>
    <x v="1"/>
    <x v="7"/>
    <s v="Delhi"/>
    <x v="578"/>
    <d v="2023-12-08T23:54:00"/>
    <d v="1899-12-30T04:00:00"/>
    <n v="1439"/>
    <n v="11589.53"/>
    <n v="998.4"/>
    <n v="10591.130000000001"/>
    <s v="Cash"/>
    <s v="Completed"/>
    <s v="2F"/>
    <n v="3"/>
    <n v="0"/>
    <x v="0"/>
  </r>
  <r>
    <s v="F00580"/>
    <d v="2026-09-09T00:00:00"/>
    <s v="E1359"/>
    <s v="P04527"/>
    <x v="4"/>
    <x v="0"/>
    <x v="5"/>
    <s v="Hyderabad"/>
    <x v="579"/>
    <d v="2023-08-19T19:56:00"/>
    <d v="1899-12-30T05:00:00"/>
    <n v="809"/>
    <n v="14340.01"/>
    <n v="777.75"/>
    <n v="13562.26"/>
    <s v="UPI"/>
    <s v="Completed"/>
    <s v="18B"/>
    <n v="3"/>
    <n v="0"/>
    <x v="1"/>
  </r>
  <r>
    <s v="F00581"/>
    <d v="2023-11-06T00:00:00"/>
    <s v="E1152"/>
    <s v="P02206"/>
    <x v="0"/>
    <x v="2"/>
    <x v="5"/>
    <s v="Kolkata"/>
    <x v="580"/>
    <d v="2025-10-04T07:44:00"/>
    <d v="1899-12-30T04:00:00"/>
    <n v="1235"/>
    <n v="8047.14"/>
    <n v="1884.82"/>
    <n v="6162.3200000000006"/>
    <s v="UPI"/>
    <s v="Cancelled"/>
    <s v="24B"/>
    <n v="2"/>
    <n v="1"/>
    <x v="1"/>
  </r>
  <r>
    <s v="F00582"/>
    <d v="2026-05-29T00:00:00"/>
    <s v="E1871"/>
    <s v="P00501"/>
    <x v="4"/>
    <x v="0"/>
    <x v="7"/>
    <s v="Delhi"/>
    <x v="581"/>
    <d v="2025-05-17T18:25:00"/>
    <d v="1899-12-30T05:00:00"/>
    <n v="2059"/>
    <n v="4917.2"/>
    <n v="1589.44"/>
    <n v="3327.7599999999998"/>
    <s v="UPI"/>
    <s v="Completed"/>
    <s v="23E"/>
    <n v="2"/>
    <n v="0"/>
    <x v="1"/>
  </r>
  <r>
    <s v="F00583"/>
    <d v="2025-11-14T00:00:00"/>
    <s v="E1511"/>
    <s v="P05412"/>
    <x v="2"/>
    <x v="2"/>
    <x v="2"/>
    <s v="Bengaluru"/>
    <x v="582"/>
    <d v="2024-02-02T12:26:00"/>
    <d v="1899-12-30T04:00:00"/>
    <n v="902"/>
    <n v="12857.75"/>
    <n v="1926.47"/>
    <n v="10931.28"/>
    <s v="Cash"/>
    <s v="Cancelled"/>
    <s v="4B"/>
    <n v="5"/>
    <n v="1"/>
    <x v="0"/>
  </r>
  <r>
    <s v="F00584"/>
    <d v="2023-10-20T00:00:00"/>
    <s v="E1387"/>
    <s v="P03041"/>
    <x v="3"/>
    <x v="1"/>
    <x v="2"/>
    <s v="Mumbai"/>
    <x v="583"/>
    <d v="2026-06-28T14:28:00"/>
    <d v="1899-12-30T03:00:00"/>
    <n v="2124"/>
    <n v="7095"/>
    <n v="899.93"/>
    <n v="6195.07"/>
    <s v="UPI"/>
    <s v="Completed"/>
    <s v="8E"/>
    <n v="5"/>
    <n v="0"/>
    <x v="1"/>
  </r>
  <r>
    <s v="F00585"/>
    <d v="2024-11-02T00:00:00"/>
    <s v="E1103"/>
    <s v="P03677"/>
    <x v="2"/>
    <x v="0"/>
    <x v="6"/>
    <s v="Hyderabad"/>
    <x v="584"/>
    <d v="2023-01-05T02:12:00"/>
    <d v="1899-12-30T03:00:00"/>
    <n v="2490"/>
    <n v="8966.1"/>
    <n v="1660.45"/>
    <n v="7305.6500000000005"/>
    <s v="Net Banking"/>
    <s v="Cancelled"/>
    <s v="18C"/>
    <n v="5"/>
    <n v="1"/>
    <x v="0"/>
  </r>
  <r>
    <s v="F00586"/>
    <d v="2026-08-05T00:00:00"/>
    <s v="E1382"/>
    <s v="P02224"/>
    <x v="4"/>
    <x v="0"/>
    <x v="5"/>
    <s v="Mumbai"/>
    <x v="585"/>
    <d v="2026-10-05T00:43:00"/>
    <d v="1899-12-30T03:00:00"/>
    <n v="448"/>
    <n v="3793.66"/>
    <n v="1530.86"/>
    <n v="2262.8000000000002"/>
    <s v="Cash"/>
    <s v="Completed"/>
    <s v="18E"/>
    <n v="1"/>
    <n v="0"/>
    <x v="1"/>
  </r>
  <r>
    <s v="F00587"/>
    <d v="2025-04-09T00:00:00"/>
    <s v="E1124"/>
    <s v="P05668"/>
    <x v="1"/>
    <x v="0"/>
    <x v="1"/>
    <s v="Kolkata"/>
    <x v="586"/>
    <d v="2023-03-14T22:02:00"/>
    <d v="1899-12-30T05:00:00"/>
    <n v="1560"/>
    <n v="8642.35"/>
    <n v="705.52"/>
    <n v="7936.83"/>
    <s v="Net Banking"/>
    <s v="Completed"/>
    <s v="10E"/>
    <n v="2"/>
    <n v="0"/>
    <x v="0"/>
  </r>
  <r>
    <s v="F00588"/>
    <d v="2024-07-25T00:00:00"/>
    <s v="E1642"/>
    <s v="P04637"/>
    <x v="3"/>
    <x v="1"/>
    <x v="3"/>
    <s v="Delhi"/>
    <x v="587"/>
    <d v="2023-10-29T18:02:00"/>
    <d v="1899-12-30T01:00:00"/>
    <n v="1414"/>
    <n v="11016.58"/>
    <n v="1331.72"/>
    <n v="9684.86"/>
    <s v="UPI"/>
    <s v="Completed"/>
    <s v="10B"/>
    <n v="2"/>
    <n v="0"/>
    <x v="1"/>
  </r>
  <r>
    <s v="F00589"/>
    <d v="2025-12-31T00:00:00"/>
    <s v="E1854"/>
    <s v="P05879"/>
    <x v="1"/>
    <x v="2"/>
    <x v="8"/>
    <s v="Hyderabad"/>
    <x v="588"/>
    <d v="2025-07-13T08:02:00"/>
    <d v="1899-12-30T04:00:00"/>
    <n v="590"/>
    <n v="14691.89"/>
    <n v="563.63"/>
    <n v="14128.26"/>
    <s v="Net Banking"/>
    <s v="Completed"/>
    <s v="29F"/>
    <n v="1"/>
    <n v="0"/>
    <x v="1"/>
  </r>
  <r>
    <s v="F00590"/>
    <d v="2026-11-20T00:00:00"/>
    <s v="E1188"/>
    <s v="P03809"/>
    <x v="2"/>
    <x v="2"/>
    <x v="3"/>
    <s v="Kolkata"/>
    <x v="589"/>
    <d v="2024-06-01T11:38:00"/>
    <d v="1899-12-30T05:00:00"/>
    <n v="1387"/>
    <n v="4536.72"/>
    <n v="205.04"/>
    <n v="4331.68"/>
    <s v="Credit Card"/>
    <s v="Cancelled"/>
    <s v="2A"/>
    <n v="1"/>
    <n v="1"/>
    <x v="1"/>
  </r>
  <r>
    <s v="F00591"/>
    <d v="2025-12-19T00:00:00"/>
    <s v="E1563"/>
    <s v="P03333"/>
    <x v="0"/>
    <x v="0"/>
    <x v="0"/>
    <s v="Hyderabad"/>
    <x v="590"/>
    <d v="2026-09-23T12:24:00"/>
    <d v="1899-12-30T02:00:00"/>
    <n v="1742"/>
    <n v="9723.59"/>
    <n v="1665.08"/>
    <n v="8058.51"/>
    <s v="Net Banking"/>
    <s v="Cancelled"/>
    <s v="16E"/>
    <n v="2"/>
    <n v="1"/>
    <x v="0"/>
  </r>
  <r>
    <s v="F00592"/>
    <d v="2024-11-05T00:00:00"/>
    <s v="E1986"/>
    <s v="P03830"/>
    <x v="0"/>
    <x v="1"/>
    <x v="8"/>
    <s v="Kolkata"/>
    <x v="591"/>
    <d v="2023-05-20T09:20:00"/>
    <d v="1899-12-30T04:00:00"/>
    <n v="2335"/>
    <n v="4107.8999999999996"/>
    <n v="1124.9000000000001"/>
    <n v="2982.9999999999995"/>
    <s v="Net Banking"/>
    <s v="Cancelled"/>
    <s v="13F"/>
    <n v="3"/>
    <n v="1"/>
    <x v="1"/>
  </r>
  <r>
    <s v="F00593"/>
    <d v="2025-10-03T00:00:00"/>
    <s v="E1913"/>
    <s v="P01154"/>
    <x v="3"/>
    <x v="2"/>
    <x v="7"/>
    <s v="Chennai"/>
    <x v="592"/>
    <d v="2024-01-21T18:00:00"/>
    <d v="1899-12-30T01:00:00"/>
    <n v="883"/>
    <n v="2192.9899999999998"/>
    <n v="1475.65"/>
    <n v="717.33999999999969"/>
    <s v="Credit Card"/>
    <s v="Completed"/>
    <s v="9E"/>
    <n v="4"/>
    <n v="0"/>
    <x v="1"/>
  </r>
  <r>
    <s v="F00594"/>
    <d v="2026-09-13T00:00:00"/>
    <s v="E1587"/>
    <s v="P00704"/>
    <x v="1"/>
    <x v="1"/>
    <x v="2"/>
    <s v="Lucknow"/>
    <x v="593"/>
    <d v="2025-06-11T23:54:00"/>
    <d v="1899-12-30T02:00:00"/>
    <n v="1069"/>
    <n v="10665.26"/>
    <n v="1960.27"/>
    <n v="8704.99"/>
    <s v="Credit Card"/>
    <s v="Completed"/>
    <s v="23C"/>
    <n v="1"/>
    <n v="0"/>
    <x v="0"/>
  </r>
  <r>
    <s v="F00595"/>
    <d v="2024-04-16T00:00:00"/>
    <s v="E1211"/>
    <s v="P01519"/>
    <x v="4"/>
    <x v="1"/>
    <x v="2"/>
    <s v="Bengaluru"/>
    <x v="594"/>
    <d v="2025-12-08T18:57:00"/>
    <d v="1899-12-30T05:00:00"/>
    <n v="2375"/>
    <n v="3208.56"/>
    <n v="139.79"/>
    <n v="3068.77"/>
    <s v="Debit Card"/>
    <s v="Completed"/>
    <s v="26A"/>
    <n v="1"/>
    <n v="0"/>
    <x v="0"/>
  </r>
  <r>
    <s v="F00596"/>
    <d v="2025-05-25T00:00:00"/>
    <s v="E1511"/>
    <s v="P03864"/>
    <x v="1"/>
    <x v="0"/>
    <x v="2"/>
    <s v="Delhi"/>
    <x v="595"/>
    <d v="2026-11-13T18:53:00"/>
    <d v="1899-12-30T03:00:00"/>
    <n v="1013"/>
    <n v="2636.58"/>
    <n v="1267.77"/>
    <n v="1368.81"/>
    <s v="Net Banking"/>
    <s v="Completed"/>
    <s v="1F"/>
    <n v="2"/>
    <n v="0"/>
    <x v="0"/>
  </r>
  <r>
    <s v="F00597"/>
    <d v="2023-05-22T00:00:00"/>
    <s v="E1492"/>
    <s v="P05621"/>
    <x v="1"/>
    <x v="0"/>
    <x v="4"/>
    <s v="Ahmedabad"/>
    <x v="596"/>
    <d v="2023-10-29T12:33:00"/>
    <d v="1899-12-30T03:00:00"/>
    <n v="1362"/>
    <n v="9829.86"/>
    <n v="1272.8800000000001"/>
    <n v="8556.98"/>
    <s v="Net Banking"/>
    <s v="Completed"/>
    <s v="5D"/>
    <n v="1"/>
    <n v="0"/>
    <x v="1"/>
  </r>
  <r>
    <s v="F00598"/>
    <d v="2023-04-01T00:00:00"/>
    <s v="E1027"/>
    <s v="P00742"/>
    <x v="1"/>
    <x v="0"/>
    <x v="8"/>
    <s v="Ahmedabad"/>
    <x v="597"/>
    <d v="2025-10-15T03:58:00"/>
    <d v="1899-12-30T04:00:00"/>
    <n v="2213"/>
    <n v="12214.33"/>
    <n v="1869.63"/>
    <n v="10344.700000000001"/>
    <s v="Credit Card"/>
    <s v="Completed"/>
    <s v="15E"/>
    <n v="5"/>
    <n v="0"/>
    <x v="0"/>
  </r>
  <r>
    <s v="F00599"/>
    <d v="2026-09-07T00:00:00"/>
    <s v="E1262"/>
    <s v="P03497"/>
    <x v="0"/>
    <x v="1"/>
    <x v="4"/>
    <s v="Bengaluru"/>
    <x v="598"/>
    <d v="2025-11-20T04:12:00"/>
    <d v="1899-12-30T05:00:00"/>
    <n v="2067"/>
    <n v="14697.67"/>
    <n v="449.95"/>
    <n v="14247.72"/>
    <s v="Credit Card"/>
    <s v="Cancelled"/>
    <s v="28B"/>
    <n v="3"/>
    <n v="1"/>
    <x v="0"/>
  </r>
  <r>
    <s v="F00600"/>
    <d v="2023-02-15T00:00:00"/>
    <s v="E1481"/>
    <s v="P03842"/>
    <x v="3"/>
    <x v="2"/>
    <x v="1"/>
    <s v="Chennai"/>
    <x v="599"/>
    <d v="2023-01-13T07:12:00"/>
    <d v="1899-12-30T05:00:00"/>
    <n v="1733"/>
    <n v="6729.88"/>
    <n v="887.49"/>
    <n v="5842.39"/>
    <s v="Debit Card"/>
    <s v="Completed"/>
    <s v="8B"/>
    <n v="2"/>
    <n v="0"/>
    <x v="0"/>
  </r>
  <r>
    <s v="F00601"/>
    <d v="2026-08-08T00:00:00"/>
    <s v="E1491"/>
    <s v="P02423"/>
    <x v="0"/>
    <x v="1"/>
    <x v="1"/>
    <s v="Kolkata"/>
    <x v="600"/>
    <d v="2025-05-27T16:11:00"/>
    <d v="1899-12-30T05:00:00"/>
    <n v="1413"/>
    <n v="11164.46"/>
    <n v="1678.84"/>
    <n v="9485.619999999999"/>
    <s v="Cash"/>
    <s v="Cancelled"/>
    <s v="20B"/>
    <n v="1"/>
    <n v="1"/>
    <x v="0"/>
  </r>
  <r>
    <s v="F00602"/>
    <d v="2025-06-12T00:00:00"/>
    <s v="E1431"/>
    <s v="P04441"/>
    <x v="4"/>
    <x v="0"/>
    <x v="0"/>
    <s v="Bengaluru"/>
    <x v="601"/>
    <d v="2026-02-27T01:23:00"/>
    <d v="1899-12-30T05:00:00"/>
    <n v="1051"/>
    <n v="5407.2"/>
    <n v="366.16"/>
    <n v="5041.04"/>
    <s v="Net Banking"/>
    <s v="Completed"/>
    <s v="20F"/>
    <n v="2"/>
    <n v="0"/>
    <x v="0"/>
  </r>
  <r>
    <s v="F00603"/>
    <d v="2026-10-24T00:00:00"/>
    <s v="E1768"/>
    <s v="P03327"/>
    <x v="2"/>
    <x v="2"/>
    <x v="1"/>
    <s v="Hyderabad"/>
    <x v="602"/>
    <d v="2026-03-10T18:53:00"/>
    <d v="1899-12-30T05:00:00"/>
    <n v="1353"/>
    <n v="10308.450000000001"/>
    <n v="492.97"/>
    <n v="9815.4800000000014"/>
    <s v="Cash"/>
    <s v="Cancelled"/>
    <s v="22D"/>
    <n v="3"/>
    <n v="1"/>
    <x v="0"/>
  </r>
  <r>
    <s v="F00604"/>
    <d v="2023-07-20T00:00:00"/>
    <s v="E1249"/>
    <s v="P02841"/>
    <x v="0"/>
    <x v="0"/>
    <x v="6"/>
    <s v="Mumbai"/>
    <x v="603"/>
    <d v="2024-10-19T11:59:00"/>
    <d v="1899-12-30T02:00:00"/>
    <n v="1175"/>
    <n v="8035.22"/>
    <n v="1697.3"/>
    <n v="6337.92"/>
    <s v="UPI"/>
    <s v="Cancelled"/>
    <s v="23E"/>
    <n v="4"/>
    <n v="1"/>
    <x v="1"/>
  </r>
  <r>
    <s v="F00605"/>
    <d v="2026-04-28T00:00:00"/>
    <s v="E1079"/>
    <s v="P00655"/>
    <x v="3"/>
    <x v="1"/>
    <x v="3"/>
    <s v="Delhi"/>
    <x v="604"/>
    <d v="2024-03-09T20:35:00"/>
    <d v="1899-12-30T05:00:00"/>
    <n v="1173"/>
    <n v="6644.19"/>
    <n v="70.3"/>
    <n v="6573.8899999999994"/>
    <s v="Debit Card"/>
    <s v="Completed"/>
    <s v="1D"/>
    <n v="2"/>
    <n v="0"/>
    <x v="1"/>
  </r>
  <r>
    <s v="F00606"/>
    <d v="2025-08-16T00:00:00"/>
    <s v="E1382"/>
    <s v="P04101"/>
    <x v="0"/>
    <x v="0"/>
    <x v="5"/>
    <s v="Kolkata"/>
    <x v="605"/>
    <d v="2025-09-03T00:06:00"/>
    <d v="1899-12-30T03:00:00"/>
    <n v="2126"/>
    <n v="6624.16"/>
    <n v="512.89"/>
    <n v="6111.2699999999995"/>
    <s v="UPI"/>
    <s v="Cancelled"/>
    <s v="5B"/>
    <n v="4"/>
    <n v="1"/>
    <x v="0"/>
  </r>
  <r>
    <s v="F00607"/>
    <d v="2024-08-15T00:00:00"/>
    <s v="E1470"/>
    <s v="P04421"/>
    <x v="0"/>
    <x v="0"/>
    <x v="8"/>
    <s v="Delhi"/>
    <x v="606"/>
    <d v="2024-08-26T15:49:00"/>
    <d v="1899-12-30T04:00:00"/>
    <n v="2479"/>
    <n v="14951.45"/>
    <n v="716.08"/>
    <n v="14235.37"/>
    <s v="Cash"/>
    <s v="Cancelled"/>
    <s v="20B"/>
    <n v="4"/>
    <n v="1"/>
    <x v="0"/>
  </r>
  <r>
    <s v="F00608"/>
    <d v="2023-10-10T00:00:00"/>
    <s v="E1839"/>
    <s v="P03192"/>
    <x v="2"/>
    <x v="1"/>
    <x v="8"/>
    <s v="Delhi"/>
    <x v="607"/>
    <d v="2023-06-22T22:51:00"/>
    <d v="1899-12-30T03:00:00"/>
    <n v="332"/>
    <n v="5769.05"/>
    <n v="1551.57"/>
    <n v="4217.4800000000005"/>
    <s v="Credit Card"/>
    <s v="Cancelled"/>
    <s v="26B"/>
    <n v="3"/>
    <n v="1"/>
    <x v="0"/>
  </r>
  <r>
    <s v="F00609"/>
    <d v="2026-04-20T00:00:00"/>
    <s v="E1546"/>
    <s v="P01046"/>
    <x v="3"/>
    <x v="0"/>
    <x v="4"/>
    <s v="Delhi"/>
    <x v="608"/>
    <d v="2023-07-22T12:57:00"/>
    <d v="1899-12-30T04:00:00"/>
    <n v="858"/>
    <n v="2202.87"/>
    <n v="1804.65"/>
    <n v="398.2199999999998"/>
    <s v="Net Banking"/>
    <s v="Completed"/>
    <s v="10A"/>
    <n v="4"/>
    <n v="0"/>
    <x v="1"/>
  </r>
  <r>
    <s v="F00610"/>
    <d v="2025-02-12T00:00:00"/>
    <s v="E1951"/>
    <s v="P05636"/>
    <x v="1"/>
    <x v="2"/>
    <x v="7"/>
    <s v="Hyderabad"/>
    <x v="609"/>
    <d v="2026-05-05T14:23:00"/>
    <d v="1899-12-30T05:00:00"/>
    <n v="2017"/>
    <n v="12622.91"/>
    <n v="1518.28"/>
    <n v="11104.63"/>
    <s v="Cash"/>
    <s v="Completed"/>
    <s v="9B"/>
    <n v="1"/>
    <n v="0"/>
    <x v="0"/>
  </r>
  <r>
    <s v="F00611"/>
    <d v="2024-06-20T00:00:00"/>
    <s v="E1849"/>
    <s v="P02591"/>
    <x v="2"/>
    <x v="0"/>
    <x v="6"/>
    <s v="Lucknow"/>
    <x v="610"/>
    <d v="2025-01-31T18:32:00"/>
    <d v="1899-12-30T03:00:00"/>
    <n v="2498"/>
    <n v="4925.5"/>
    <n v="572.20000000000005"/>
    <n v="4353.3"/>
    <s v="Credit Card"/>
    <s v="Completed"/>
    <s v="2F"/>
    <n v="3"/>
    <n v="0"/>
    <x v="0"/>
  </r>
  <r>
    <s v="F00612"/>
    <d v="2025-10-21T00:00:00"/>
    <s v="E1435"/>
    <s v="P02006"/>
    <x v="0"/>
    <x v="2"/>
    <x v="0"/>
    <s v="Ahmedabad"/>
    <x v="611"/>
    <d v="2024-06-19T16:45:00"/>
    <d v="1899-12-30T05:00:00"/>
    <n v="2214"/>
    <n v="9014.68"/>
    <n v="1681.21"/>
    <n v="7333.47"/>
    <s v="Net Banking"/>
    <s v="Completed"/>
    <s v="4D"/>
    <n v="1"/>
    <n v="0"/>
    <x v="0"/>
  </r>
  <r>
    <s v="F00613"/>
    <d v="2026-08-28T00:00:00"/>
    <s v="E1969"/>
    <s v="P00388"/>
    <x v="4"/>
    <x v="0"/>
    <x v="6"/>
    <s v="Bengaluru"/>
    <x v="612"/>
    <d v="2023-06-23T04:58:00"/>
    <d v="1899-12-30T03:00:00"/>
    <n v="749"/>
    <n v="5771.17"/>
    <n v="1255.42"/>
    <n v="4515.75"/>
    <s v="Debit Card"/>
    <s v="Completed"/>
    <s v="14D"/>
    <n v="3"/>
    <n v="0"/>
    <x v="0"/>
  </r>
  <r>
    <s v="F00614"/>
    <d v="2023-05-01T00:00:00"/>
    <s v="E1428"/>
    <s v="P05116"/>
    <x v="4"/>
    <x v="1"/>
    <x v="5"/>
    <s v="Mumbai"/>
    <x v="613"/>
    <d v="2024-05-19T06:45:00"/>
    <d v="1899-12-30T05:00:00"/>
    <n v="835"/>
    <n v="7281.24"/>
    <n v="1488.75"/>
    <n v="5792.49"/>
    <s v="Cash"/>
    <s v="Completed"/>
    <s v="5D"/>
    <n v="3"/>
    <n v="0"/>
    <x v="1"/>
  </r>
  <r>
    <s v="F00615"/>
    <d v="2026-07-06T00:00:00"/>
    <s v="E1729"/>
    <s v="P03111"/>
    <x v="0"/>
    <x v="1"/>
    <x v="8"/>
    <s v="Bengaluru"/>
    <x v="614"/>
    <d v="2026-08-22T03:46:00"/>
    <d v="1899-12-30T04:00:00"/>
    <n v="2279"/>
    <n v="14876.63"/>
    <n v="55.78"/>
    <n v="14820.849999999999"/>
    <s v="Debit Card"/>
    <s v="Completed"/>
    <s v="14A"/>
    <n v="4"/>
    <n v="0"/>
    <x v="0"/>
  </r>
  <r>
    <s v="F00616"/>
    <d v="2025-10-17T00:00:00"/>
    <s v="E1174"/>
    <s v="P01666"/>
    <x v="4"/>
    <x v="1"/>
    <x v="7"/>
    <s v="Bengaluru"/>
    <x v="615"/>
    <d v="2025-01-29T16:46:00"/>
    <d v="1899-12-30T04:00:00"/>
    <n v="2296"/>
    <n v="12114.7"/>
    <n v="1290.2"/>
    <n v="10824.5"/>
    <s v="Credit Card"/>
    <s v="Completed"/>
    <s v="16A"/>
    <n v="4"/>
    <n v="0"/>
    <x v="0"/>
  </r>
  <r>
    <s v="F00617"/>
    <d v="2026-06-30T00:00:00"/>
    <s v="E1846"/>
    <s v="P02292"/>
    <x v="0"/>
    <x v="0"/>
    <x v="1"/>
    <s v="Lucknow"/>
    <x v="616"/>
    <d v="2025-04-05T09:02:00"/>
    <d v="1899-12-30T02:00:00"/>
    <n v="2487"/>
    <n v="10246.379999999999"/>
    <n v="1331.22"/>
    <n v="8915.16"/>
    <s v="UPI"/>
    <s v="Completed"/>
    <s v="3C"/>
    <n v="5"/>
    <n v="0"/>
    <x v="1"/>
  </r>
  <r>
    <s v="F00618"/>
    <d v="2023-07-07T00:00:00"/>
    <s v="E1559"/>
    <s v="P05772"/>
    <x v="0"/>
    <x v="0"/>
    <x v="5"/>
    <s v="Pune"/>
    <x v="617"/>
    <d v="2024-06-03T05:19:00"/>
    <d v="1899-12-30T04:00:00"/>
    <n v="1292"/>
    <n v="11207.83"/>
    <n v="1916.86"/>
    <n v="9290.9699999999993"/>
    <s v="Debit Card"/>
    <s v="Completed"/>
    <s v="15C"/>
    <n v="4"/>
    <n v="0"/>
    <x v="0"/>
  </r>
  <r>
    <s v="F00619"/>
    <d v="2023-08-10T00:00:00"/>
    <s v="E1107"/>
    <s v="P05977"/>
    <x v="2"/>
    <x v="0"/>
    <x v="5"/>
    <s v="Kolkata"/>
    <x v="618"/>
    <d v="2026-04-06T18:04:00"/>
    <d v="1899-12-30T04:00:00"/>
    <n v="2299"/>
    <n v="10417.27"/>
    <n v="484.08"/>
    <n v="9933.19"/>
    <s v="Credit Card"/>
    <s v="Completed"/>
    <s v="29D"/>
    <n v="2"/>
    <n v="0"/>
    <x v="0"/>
  </r>
  <r>
    <s v="F00620"/>
    <d v="2024-08-14T00:00:00"/>
    <s v="E1335"/>
    <s v="P05390"/>
    <x v="4"/>
    <x v="0"/>
    <x v="1"/>
    <s v="Kolkata"/>
    <x v="619"/>
    <d v="2026-03-21T03:00:00"/>
    <d v="1899-12-30T04:00:00"/>
    <n v="1147"/>
    <n v="14536.48"/>
    <n v="103.37"/>
    <n v="14433.109999999999"/>
    <s v="Cash"/>
    <s v="Completed"/>
    <s v="11C"/>
    <n v="1"/>
    <n v="0"/>
    <x v="0"/>
  </r>
  <r>
    <s v="F00621"/>
    <d v="2025-12-24T00:00:00"/>
    <s v="E1062"/>
    <s v="P04458"/>
    <x v="2"/>
    <x v="2"/>
    <x v="3"/>
    <s v="Hyderabad"/>
    <x v="620"/>
    <d v="2024-10-25T05:42:00"/>
    <d v="1899-12-30T04:00:00"/>
    <n v="883"/>
    <n v="4348.3999999999996"/>
    <n v="1311.07"/>
    <n v="3037.33"/>
    <s v="Credit Card"/>
    <s v="Completed"/>
    <s v="16F"/>
    <n v="1"/>
    <n v="0"/>
    <x v="0"/>
  </r>
  <r>
    <s v="F00622"/>
    <d v="2024-04-29T00:00:00"/>
    <s v="E1100"/>
    <s v="P05714"/>
    <x v="1"/>
    <x v="2"/>
    <x v="5"/>
    <s v="Lucknow"/>
    <x v="621"/>
    <d v="2025-02-02T13:40:00"/>
    <d v="1899-12-30T03:00:00"/>
    <n v="2401"/>
    <n v="9211.64"/>
    <n v="692.35"/>
    <n v="8519.2899999999991"/>
    <s v="Credit Card"/>
    <s v="Completed"/>
    <s v="4D"/>
    <n v="2"/>
    <n v="0"/>
    <x v="1"/>
  </r>
  <r>
    <s v="F00623"/>
    <d v="2025-02-10T00:00:00"/>
    <s v="E1742"/>
    <s v="P03396"/>
    <x v="2"/>
    <x v="0"/>
    <x v="5"/>
    <s v="Lucknow"/>
    <x v="622"/>
    <d v="2024-03-03T02:41:00"/>
    <d v="1899-12-30T02:00:00"/>
    <n v="300"/>
    <n v="14660.19"/>
    <n v="1803.81"/>
    <n v="12856.380000000001"/>
    <s v="UPI"/>
    <s v="Completed"/>
    <s v="11C"/>
    <n v="2"/>
    <n v="0"/>
    <x v="1"/>
  </r>
  <r>
    <s v="F00624"/>
    <d v="2023-05-24T00:00:00"/>
    <s v="E1622"/>
    <s v="P02218"/>
    <x v="0"/>
    <x v="1"/>
    <x v="4"/>
    <s v="Pune"/>
    <x v="623"/>
    <d v="2024-01-27T17:14:00"/>
    <d v="1899-12-30T02:00:00"/>
    <n v="2452"/>
    <n v="4770.3"/>
    <n v="1461.04"/>
    <n v="3309.26"/>
    <s v="Credit Card"/>
    <s v="Completed"/>
    <s v="2A"/>
    <n v="1"/>
    <n v="0"/>
    <x v="1"/>
  </r>
  <r>
    <s v="F00625"/>
    <d v="2024-02-16T00:00:00"/>
    <s v="E1602"/>
    <s v="P01285"/>
    <x v="2"/>
    <x v="1"/>
    <x v="0"/>
    <s v="Delhi"/>
    <x v="624"/>
    <d v="2026-05-10T09:57:00"/>
    <d v="1899-12-30T03:00:00"/>
    <n v="1457"/>
    <n v="6560.64"/>
    <n v="1906.81"/>
    <n v="4653.83"/>
    <s v="Debit Card"/>
    <s v="Completed"/>
    <s v="12A"/>
    <n v="5"/>
    <n v="0"/>
    <x v="1"/>
  </r>
  <r>
    <s v="F00626"/>
    <d v="2025-04-06T00:00:00"/>
    <s v="E1999"/>
    <s v="P02565"/>
    <x v="2"/>
    <x v="1"/>
    <x v="1"/>
    <s v="Kolkata"/>
    <x v="625"/>
    <d v="2024-04-22T09:12:00"/>
    <d v="1899-12-30T04:00:00"/>
    <n v="841"/>
    <n v="7862.36"/>
    <n v="1580.42"/>
    <n v="6281.94"/>
    <s v="Credit Card"/>
    <s v="Completed"/>
    <s v="17E"/>
    <n v="1"/>
    <n v="0"/>
    <x v="0"/>
  </r>
  <r>
    <s v="F00627"/>
    <d v="2025-07-09T00:00:00"/>
    <s v="E1787"/>
    <s v="P02817"/>
    <x v="1"/>
    <x v="0"/>
    <x v="0"/>
    <s v="Ahmedabad"/>
    <x v="626"/>
    <d v="2025-03-28T04:22:00"/>
    <d v="1899-12-30T03:00:00"/>
    <n v="1703"/>
    <n v="7879.88"/>
    <n v="1453.61"/>
    <n v="6426.27"/>
    <s v="Cash"/>
    <s v="Completed"/>
    <s v="23B"/>
    <n v="1"/>
    <n v="0"/>
    <x v="0"/>
  </r>
  <r>
    <s v="F00628"/>
    <d v="2026-01-01T00:00:00"/>
    <s v="E1978"/>
    <s v="P04436"/>
    <x v="0"/>
    <x v="1"/>
    <x v="7"/>
    <s v="Delhi"/>
    <x v="627"/>
    <d v="2025-12-20T18:06:00"/>
    <d v="1899-12-30T02:00:00"/>
    <n v="1260"/>
    <n v="8076.82"/>
    <n v="1777.98"/>
    <n v="6298.84"/>
    <s v="Net Banking"/>
    <s v="Completed"/>
    <s v="11D"/>
    <n v="1"/>
    <n v="0"/>
    <x v="1"/>
  </r>
  <r>
    <s v="F00629"/>
    <d v="2025-03-14T00:00:00"/>
    <s v="E1477"/>
    <s v="P05914"/>
    <x v="4"/>
    <x v="2"/>
    <x v="7"/>
    <s v="Hyderabad"/>
    <x v="628"/>
    <d v="2024-03-12T12:10:00"/>
    <d v="1899-12-30T04:00:00"/>
    <n v="1811"/>
    <n v="8782.81"/>
    <n v="761.44"/>
    <n v="8021.369999999999"/>
    <s v="Debit Card"/>
    <s v="Completed"/>
    <s v="14C"/>
    <n v="3"/>
    <n v="0"/>
    <x v="0"/>
  </r>
  <r>
    <s v="F00630"/>
    <d v="2023-12-04T00:00:00"/>
    <s v="E1922"/>
    <s v="P02847"/>
    <x v="2"/>
    <x v="2"/>
    <x v="8"/>
    <s v="Pune"/>
    <x v="629"/>
    <d v="2023-04-29T02:45:00"/>
    <d v="1899-12-30T05:00:00"/>
    <n v="1656"/>
    <n v="10386.48"/>
    <n v="334.45"/>
    <n v="10052.029999999999"/>
    <s v="Net Banking"/>
    <s v="Completed"/>
    <s v="27D"/>
    <n v="1"/>
    <n v="0"/>
    <x v="0"/>
  </r>
  <r>
    <s v="F00631"/>
    <d v="2025-06-19T00:00:00"/>
    <s v="E1127"/>
    <s v="P00746"/>
    <x v="4"/>
    <x v="1"/>
    <x v="8"/>
    <s v="Bengaluru"/>
    <x v="630"/>
    <d v="2025-03-13T17:04:00"/>
    <d v="1899-12-30T03:00:00"/>
    <n v="2192"/>
    <n v="6450.04"/>
    <n v="200.9"/>
    <n v="6249.14"/>
    <s v="Debit Card"/>
    <s v="Completed"/>
    <s v="24E"/>
    <n v="4"/>
    <n v="0"/>
    <x v="0"/>
  </r>
  <r>
    <s v="F00632"/>
    <d v="2026-05-26T00:00:00"/>
    <s v="E1297"/>
    <s v="P01717"/>
    <x v="3"/>
    <x v="0"/>
    <x v="2"/>
    <s v="Chennai"/>
    <x v="631"/>
    <d v="2025-05-23T00:36:00"/>
    <d v="1899-12-30T05:00:00"/>
    <n v="1617"/>
    <n v="6478.48"/>
    <n v="318.38"/>
    <n v="6160.0999999999995"/>
    <s v="Credit Card"/>
    <s v="Completed"/>
    <s v="21A"/>
    <n v="2"/>
    <n v="0"/>
    <x v="0"/>
  </r>
  <r>
    <s v="F00633"/>
    <d v="2024-08-18T00:00:00"/>
    <s v="E1352"/>
    <s v="P05416"/>
    <x v="1"/>
    <x v="0"/>
    <x v="4"/>
    <s v="Chennai"/>
    <x v="632"/>
    <d v="2024-04-09T06:15:00"/>
    <d v="1899-12-30T02:00:00"/>
    <n v="669"/>
    <n v="6917.3"/>
    <n v="830.75"/>
    <n v="6086.55"/>
    <s v="Debit Card"/>
    <s v="Completed"/>
    <s v="13F"/>
    <n v="4"/>
    <n v="0"/>
    <x v="0"/>
  </r>
  <r>
    <s v="F00634"/>
    <d v="2026-11-16T00:00:00"/>
    <s v="E1920"/>
    <s v="P02330"/>
    <x v="0"/>
    <x v="1"/>
    <x v="8"/>
    <s v="Hyderabad"/>
    <x v="633"/>
    <d v="2026-08-07T19:39:00"/>
    <d v="1899-12-30T01:00:00"/>
    <n v="1240"/>
    <n v="12066.39"/>
    <n v="1378.32"/>
    <n v="10688.07"/>
    <s v="Net Banking"/>
    <s v="Completed"/>
    <s v="18D"/>
    <n v="3"/>
    <n v="0"/>
    <x v="0"/>
  </r>
  <r>
    <s v="F00635"/>
    <d v="2026-01-27T00:00:00"/>
    <s v="E1594"/>
    <s v="P02799"/>
    <x v="2"/>
    <x v="2"/>
    <x v="5"/>
    <s v="Hyderabad"/>
    <x v="634"/>
    <d v="2026-10-31T05:11:00"/>
    <d v="1899-12-30T03:00:00"/>
    <n v="2154"/>
    <n v="1837.49"/>
    <n v="460.86"/>
    <n v="1376.63"/>
    <s v="Net Banking"/>
    <s v="Completed"/>
    <s v="1E"/>
    <n v="4"/>
    <n v="0"/>
    <x v="1"/>
  </r>
  <r>
    <s v="F00636"/>
    <d v="2024-06-01T00:00:00"/>
    <s v="E1960"/>
    <s v="P05906"/>
    <x v="4"/>
    <x v="1"/>
    <x v="0"/>
    <s v="Bengaluru"/>
    <x v="635"/>
    <d v="2023-08-22T01:50:00"/>
    <d v="1899-12-30T02:00:00"/>
    <n v="1053"/>
    <n v="14195.36"/>
    <n v="905.5"/>
    <n v="13289.86"/>
    <s v="Debit Card"/>
    <s v="Completed"/>
    <s v="22A"/>
    <n v="1"/>
    <n v="0"/>
    <x v="0"/>
  </r>
  <r>
    <s v="F00637"/>
    <d v="2023-05-09T00:00:00"/>
    <s v="E1161"/>
    <s v="P01694"/>
    <x v="1"/>
    <x v="2"/>
    <x v="7"/>
    <s v="Hyderabad"/>
    <x v="636"/>
    <d v="2025-12-10T18:45:00"/>
    <d v="1899-12-30T01:00:00"/>
    <n v="2429"/>
    <n v="6660.4"/>
    <n v="569.79"/>
    <n v="6090.61"/>
    <s v="Net Banking"/>
    <s v="Completed"/>
    <s v="26E"/>
    <n v="3"/>
    <n v="0"/>
    <x v="0"/>
  </r>
  <r>
    <s v="F00638"/>
    <d v="2025-09-27T00:00:00"/>
    <s v="E1612"/>
    <s v="P00293"/>
    <x v="1"/>
    <x v="0"/>
    <x v="8"/>
    <s v="Kolkata"/>
    <x v="637"/>
    <d v="2025-11-14T23:32:00"/>
    <d v="1899-12-30T02:00:00"/>
    <n v="1657"/>
    <n v="2492.2199999999998"/>
    <n v="1089.56"/>
    <n v="1402.6599999999999"/>
    <s v="Credit Card"/>
    <s v="Completed"/>
    <s v="11B"/>
    <n v="2"/>
    <n v="0"/>
    <x v="0"/>
  </r>
  <r>
    <s v="F00639"/>
    <d v="2025-09-17T00:00:00"/>
    <s v="E1288"/>
    <s v="P05685"/>
    <x v="0"/>
    <x v="0"/>
    <x v="6"/>
    <s v="Delhi"/>
    <x v="638"/>
    <d v="2024-06-29T18:39:00"/>
    <d v="1899-12-30T04:00:00"/>
    <n v="2234"/>
    <n v="4709.01"/>
    <n v="600.07000000000005"/>
    <n v="4108.9400000000005"/>
    <s v="Debit Card"/>
    <s v="Completed"/>
    <s v="26B"/>
    <n v="4"/>
    <n v="0"/>
    <x v="1"/>
  </r>
  <r>
    <s v="F00640"/>
    <d v="2025-07-16T00:00:00"/>
    <s v="E1901"/>
    <s v="P05085"/>
    <x v="4"/>
    <x v="2"/>
    <x v="0"/>
    <s v="Bengaluru"/>
    <x v="639"/>
    <d v="2025-04-12T00:56:00"/>
    <d v="1899-12-30T01:00:00"/>
    <n v="1187"/>
    <n v="4490.84"/>
    <n v="121.74"/>
    <n v="4369.1000000000004"/>
    <s v="Debit Card"/>
    <s v="Completed"/>
    <s v="9E"/>
    <n v="3"/>
    <n v="0"/>
    <x v="0"/>
  </r>
  <r>
    <s v="F00641"/>
    <d v="2024-09-10T00:00:00"/>
    <s v="E1060"/>
    <s v="P01703"/>
    <x v="0"/>
    <x v="2"/>
    <x v="0"/>
    <s v="Ahmedabad"/>
    <x v="640"/>
    <d v="2025-01-24T21:02:00"/>
    <d v="1899-12-30T02:00:00"/>
    <n v="1652"/>
    <n v="1921.55"/>
    <n v="1329.45"/>
    <n v="592.09999999999991"/>
    <s v="Net Banking"/>
    <s v="Completed"/>
    <s v="30C"/>
    <n v="3"/>
    <n v="0"/>
    <x v="0"/>
  </r>
  <r>
    <s v="F00642"/>
    <d v="2023-10-21T00:00:00"/>
    <s v="E1489"/>
    <s v="P02802"/>
    <x v="4"/>
    <x v="1"/>
    <x v="6"/>
    <s v="Mumbai"/>
    <x v="641"/>
    <d v="2024-05-22T17:54:00"/>
    <d v="1899-12-30T04:00:00"/>
    <n v="2105"/>
    <n v="9687.64"/>
    <n v="1275.8499999999999"/>
    <n v="8411.7899999999991"/>
    <s v="UPI"/>
    <s v="Completed"/>
    <s v="7A"/>
    <n v="2"/>
    <n v="0"/>
    <x v="0"/>
  </r>
  <r>
    <s v="F00643"/>
    <d v="2026-02-14T00:00:00"/>
    <s v="E1622"/>
    <s v="P00314"/>
    <x v="1"/>
    <x v="2"/>
    <x v="0"/>
    <s v="Ahmedabad"/>
    <x v="642"/>
    <d v="2023-12-10T23:12:00"/>
    <d v="1899-12-30T04:00:00"/>
    <n v="806"/>
    <n v="2230.35"/>
    <n v="1057.03"/>
    <n v="1173.32"/>
    <s v="Net Banking"/>
    <s v="Completed"/>
    <s v="17A"/>
    <n v="5"/>
    <n v="0"/>
    <x v="1"/>
  </r>
  <r>
    <s v="F00644"/>
    <d v="2023-07-11T00:00:00"/>
    <s v="E1009"/>
    <s v="P00718"/>
    <x v="4"/>
    <x v="1"/>
    <x v="2"/>
    <s v="Bengaluru"/>
    <x v="643"/>
    <d v="2026-10-05T01:23:00"/>
    <d v="1899-12-30T03:00:00"/>
    <n v="1067"/>
    <n v="10792.48"/>
    <n v="616.14"/>
    <n v="10176.34"/>
    <s v="UPI"/>
    <s v="Completed"/>
    <s v="24E"/>
    <n v="2"/>
    <n v="0"/>
    <x v="1"/>
  </r>
  <r>
    <s v="F00645"/>
    <d v="2023-12-05T00:00:00"/>
    <s v="E1147"/>
    <s v="P05082"/>
    <x v="0"/>
    <x v="2"/>
    <x v="8"/>
    <s v="Hyderabad"/>
    <x v="644"/>
    <d v="2024-05-10T01:04:00"/>
    <d v="1899-12-30T04:00:00"/>
    <n v="1338"/>
    <n v="8507.89"/>
    <n v="517.07000000000005"/>
    <n v="7990.82"/>
    <s v="UPI"/>
    <s v="Completed"/>
    <s v="27F"/>
    <n v="2"/>
    <n v="0"/>
    <x v="0"/>
  </r>
  <r>
    <s v="F00646"/>
    <d v="2026-11-25T00:00:00"/>
    <s v="E1826"/>
    <s v="P05916"/>
    <x v="1"/>
    <x v="2"/>
    <x v="4"/>
    <s v="Pune"/>
    <x v="645"/>
    <d v="2025-08-24T13:17:00"/>
    <d v="1899-12-30T01:00:00"/>
    <n v="564"/>
    <n v="6150.2"/>
    <n v="1500.23"/>
    <n v="4649.9699999999993"/>
    <s v="Cash"/>
    <s v="Completed"/>
    <s v="10A"/>
    <n v="2"/>
    <n v="0"/>
    <x v="1"/>
  </r>
  <r>
    <s v="F00647"/>
    <d v="2024-10-06T00:00:00"/>
    <s v="E1643"/>
    <s v="P02531"/>
    <x v="2"/>
    <x v="2"/>
    <x v="0"/>
    <s v="Hyderabad"/>
    <x v="646"/>
    <d v="2025-09-13T11:44:00"/>
    <d v="1899-12-30T02:00:00"/>
    <n v="728"/>
    <n v="5587.16"/>
    <n v="1093.07"/>
    <n v="4494.09"/>
    <s v="Debit Card"/>
    <s v="Completed"/>
    <s v="10D"/>
    <n v="4"/>
    <n v="0"/>
    <x v="1"/>
  </r>
  <r>
    <s v="F00648"/>
    <d v="2023-06-18T00:00:00"/>
    <s v="E1322"/>
    <s v="P02311"/>
    <x v="2"/>
    <x v="1"/>
    <x v="0"/>
    <s v="Lucknow"/>
    <x v="647"/>
    <d v="2025-06-13T16:55:00"/>
    <d v="1899-12-30T02:00:00"/>
    <n v="1802"/>
    <n v="13316.64"/>
    <n v="577.66"/>
    <n v="12738.98"/>
    <s v="UPI"/>
    <s v="Completed"/>
    <s v="16A"/>
    <n v="1"/>
    <n v="0"/>
    <x v="0"/>
  </r>
  <r>
    <s v="F00649"/>
    <d v="2023-08-22T00:00:00"/>
    <s v="E1012"/>
    <s v="P02567"/>
    <x v="3"/>
    <x v="0"/>
    <x v="3"/>
    <s v="Delhi"/>
    <x v="648"/>
    <d v="2025-03-17T11:52:00"/>
    <d v="1899-12-30T01:00:00"/>
    <n v="1453"/>
    <n v="2090.02"/>
    <n v="1127.79"/>
    <n v="962.23"/>
    <s v="Credit Card"/>
    <s v="Completed"/>
    <s v="5D"/>
    <n v="2"/>
    <n v="0"/>
    <x v="0"/>
  </r>
  <r>
    <s v="F00650"/>
    <d v="2026-05-21T00:00:00"/>
    <s v="E1344"/>
    <s v="P02875"/>
    <x v="1"/>
    <x v="1"/>
    <x v="7"/>
    <s v="Pune"/>
    <x v="649"/>
    <d v="2026-11-24T16:51:00"/>
    <d v="1899-12-30T03:00:00"/>
    <n v="1552"/>
    <n v="14152.92"/>
    <n v="872.07"/>
    <n v="13280.85"/>
    <s v="Credit Card"/>
    <s v="Completed"/>
    <s v="19E"/>
    <n v="5"/>
    <n v="0"/>
    <x v="0"/>
  </r>
  <r>
    <s v="F00651"/>
    <d v="2025-12-24T00:00:00"/>
    <s v="E1336"/>
    <s v="P05175"/>
    <x v="3"/>
    <x v="0"/>
    <x v="1"/>
    <s v="Mumbai"/>
    <x v="650"/>
    <d v="2026-02-06T22:40:00"/>
    <d v="1899-12-30T03:00:00"/>
    <n v="2297"/>
    <n v="11012.62"/>
    <n v="148.84"/>
    <n v="10863.78"/>
    <s v="Net Banking"/>
    <s v="Completed"/>
    <s v="11D"/>
    <n v="1"/>
    <n v="0"/>
    <x v="0"/>
  </r>
  <r>
    <s v="F00652"/>
    <d v="2026-10-16T00:00:00"/>
    <s v="E1297"/>
    <s v="P05866"/>
    <x v="0"/>
    <x v="0"/>
    <x v="5"/>
    <s v="Mumbai"/>
    <x v="651"/>
    <d v="2023-06-30T04:34:00"/>
    <d v="1899-12-30T04:00:00"/>
    <n v="715"/>
    <n v="8380.11"/>
    <n v="1710.74"/>
    <n v="6669.3700000000008"/>
    <s v="Credit Card"/>
    <s v="Completed"/>
    <s v="16A"/>
    <n v="4"/>
    <n v="0"/>
    <x v="0"/>
  </r>
  <r>
    <s v="F00653"/>
    <d v="2025-01-28T00:00:00"/>
    <s v="E1913"/>
    <s v="P05417"/>
    <x v="1"/>
    <x v="1"/>
    <x v="6"/>
    <s v="Mumbai"/>
    <x v="652"/>
    <d v="2024-02-08T21:08:00"/>
    <d v="1899-12-30T02:00:00"/>
    <n v="1811"/>
    <n v="6336.29"/>
    <n v="1257.97"/>
    <n v="5078.32"/>
    <s v="Net Banking"/>
    <s v="Completed"/>
    <s v="8B"/>
    <n v="4"/>
    <n v="0"/>
    <x v="0"/>
  </r>
  <r>
    <s v="F00654"/>
    <d v="2024-10-29T00:00:00"/>
    <s v="E1935"/>
    <s v="P03422"/>
    <x v="4"/>
    <x v="0"/>
    <x v="0"/>
    <s v="Ahmedabad"/>
    <x v="653"/>
    <d v="2024-06-10T11:21:00"/>
    <d v="1899-12-30T04:00:00"/>
    <n v="1753"/>
    <n v="2338.6"/>
    <n v="998.04"/>
    <n v="1340.56"/>
    <s v="Credit Card"/>
    <s v="Completed"/>
    <s v="2A"/>
    <n v="2"/>
    <n v="0"/>
    <x v="0"/>
  </r>
  <r>
    <s v="F00655"/>
    <d v="2023-01-01T00:00:00"/>
    <s v="E1290"/>
    <s v="P03423"/>
    <x v="1"/>
    <x v="1"/>
    <x v="4"/>
    <s v="Pune"/>
    <x v="654"/>
    <d v="2026-08-04T10:48:00"/>
    <d v="1899-12-30T03:00:00"/>
    <n v="1245"/>
    <n v="1776.58"/>
    <n v="1835.33"/>
    <n v="-58.75"/>
    <s v="Debit Card"/>
    <s v="Completed"/>
    <s v="16B"/>
    <n v="3"/>
    <n v="0"/>
    <x v="0"/>
  </r>
  <r>
    <s v="F00656"/>
    <d v="2024-02-05T00:00:00"/>
    <s v="E1184"/>
    <s v="P04845"/>
    <x v="0"/>
    <x v="2"/>
    <x v="2"/>
    <s v="Mumbai"/>
    <x v="655"/>
    <d v="2023-06-02T00:27:00"/>
    <d v="1899-12-30T04:00:00"/>
    <n v="1386"/>
    <n v="10266.41"/>
    <n v="567.02"/>
    <n v="9699.39"/>
    <s v="Net Banking"/>
    <s v="Completed"/>
    <s v="5B"/>
    <n v="2"/>
    <n v="0"/>
    <x v="0"/>
  </r>
  <r>
    <s v="F00657"/>
    <d v="2025-02-01T00:00:00"/>
    <s v="E1070"/>
    <s v="P00258"/>
    <x v="2"/>
    <x v="2"/>
    <x v="2"/>
    <s v="Pune"/>
    <x v="656"/>
    <d v="2026-10-09T15:24:00"/>
    <d v="1899-12-30T05:00:00"/>
    <n v="522"/>
    <n v="10481.91"/>
    <n v="553.51"/>
    <n v="9928.4"/>
    <s v="Cash"/>
    <s v="Completed"/>
    <s v="11B"/>
    <n v="3"/>
    <n v="0"/>
    <x v="0"/>
  </r>
  <r>
    <s v="F00658"/>
    <d v="2023-12-05T00:00:00"/>
    <s v="E1018"/>
    <s v="P01592"/>
    <x v="3"/>
    <x v="1"/>
    <x v="4"/>
    <s v="Ahmedabad"/>
    <x v="657"/>
    <d v="2026-08-26T22:22:00"/>
    <d v="1899-12-30T03:00:00"/>
    <n v="1874"/>
    <n v="11410.19"/>
    <n v="1996.38"/>
    <n v="9413.8100000000013"/>
    <s v="Net Banking"/>
    <s v="Completed"/>
    <s v="13F"/>
    <n v="3"/>
    <n v="0"/>
    <x v="0"/>
  </r>
  <r>
    <s v="F00659"/>
    <d v="2026-08-15T00:00:00"/>
    <s v="E1499"/>
    <s v="P02711"/>
    <x v="1"/>
    <x v="1"/>
    <x v="8"/>
    <s v="Ahmedabad"/>
    <x v="658"/>
    <d v="2024-10-10T10:09:00"/>
    <d v="1899-12-30T01:00:00"/>
    <n v="569"/>
    <n v="10082.82"/>
    <n v="443.49"/>
    <n v="9639.33"/>
    <s v="UPI"/>
    <s v="Completed"/>
    <s v="24B"/>
    <n v="5"/>
    <n v="0"/>
    <x v="0"/>
  </r>
  <r>
    <s v="F00660"/>
    <d v="2023-06-27T00:00:00"/>
    <s v="E1700"/>
    <s v="P03999"/>
    <x v="4"/>
    <x v="1"/>
    <x v="8"/>
    <s v="Ahmedabad"/>
    <x v="659"/>
    <d v="2025-10-16T08:59:00"/>
    <d v="1899-12-30T04:00:00"/>
    <n v="811"/>
    <n v="6219.86"/>
    <n v="505.13"/>
    <n v="5714.73"/>
    <s v="Credit Card"/>
    <s v="Completed"/>
    <s v="11F"/>
    <n v="1"/>
    <n v="0"/>
    <x v="0"/>
  </r>
  <r>
    <s v="F00661"/>
    <d v="2023-09-30T00:00:00"/>
    <s v="E1175"/>
    <s v="P01399"/>
    <x v="2"/>
    <x v="1"/>
    <x v="2"/>
    <s v="Pune"/>
    <x v="660"/>
    <d v="2024-01-17T19:04:00"/>
    <d v="1899-12-30T03:00:00"/>
    <n v="1723"/>
    <n v="8386.4699999999993"/>
    <n v="781.07"/>
    <n v="7605.4"/>
    <s v="Net Banking"/>
    <s v="Completed"/>
    <s v="5F"/>
    <n v="1"/>
    <n v="0"/>
    <x v="0"/>
  </r>
  <r>
    <s v="F00662"/>
    <d v="2025-01-17T00:00:00"/>
    <s v="E1779"/>
    <s v="P00560"/>
    <x v="0"/>
    <x v="1"/>
    <x v="5"/>
    <s v="Hyderabad"/>
    <x v="661"/>
    <d v="2026-08-29T14:25:00"/>
    <d v="1899-12-30T01:00:00"/>
    <n v="535"/>
    <n v="9365.0400000000009"/>
    <n v="713.13"/>
    <n v="8651.9100000000017"/>
    <s v="Credit Card"/>
    <s v="Completed"/>
    <s v="26B"/>
    <n v="2"/>
    <n v="0"/>
    <x v="1"/>
  </r>
  <r>
    <s v="F00663"/>
    <d v="2025-11-11T00:00:00"/>
    <s v="E1522"/>
    <s v="P02706"/>
    <x v="0"/>
    <x v="0"/>
    <x v="7"/>
    <s v="Ahmedabad"/>
    <x v="662"/>
    <d v="2024-06-22T02:40:00"/>
    <d v="1899-12-30T03:00:00"/>
    <n v="1076"/>
    <n v="5382.44"/>
    <n v="1927.01"/>
    <n v="3455.4299999999994"/>
    <s v="UPI"/>
    <s v="Completed"/>
    <s v="20D"/>
    <n v="4"/>
    <n v="0"/>
    <x v="0"/>
  </r>
  <r>
    <s v="F00664"/>
    <d v="2025-10-04T00:00:00"/>
    <s v="E1212"/>
    <s v="P02568"/>
    <x v="0"/>
    <x v="1"/>
    <x v="1"/>
    <s v="Hyderabad"/>
    <x v="663"/>
    <d v="2025-12-19T04:48:00"/>
    <d v="1899-12-30T03:00:00"/>
    <n v="1901"/>
    <n v="1820.01"/>
    <n v="1211.99"/>
    <n v="608.02"/>
    <s v="Cash"/>
    <s v="Completed"/>
    <s v="3E"/>
    <n v="3"/>
    <n v="0"/>
    <x v="0"/>
  </r>
  <r>
    <s v="F00665"/>
    <d v="2024-01-10T00:00:00"/>
    <s v="E1794"/>
    <s v="P03050"/>
    <x v="3"/>
    <x v="0"/>
    <x v="6"/>
    <s v="Delhi"/>
    <x v="664"/>
    <d v="2024-08-27T09:46:00"/>
    <d v="1899-12-30T03:00:00"/>
    <n v="740"/>
    <n v="10047.450000000001"/>
    <n v="1028.98"/>
    <n v="9018.4700000000012"/>
    <s v="UPI"/>
    <s v="Completed"/>
    <s v="6F"/>
    <n v="4"/>
    <n v="0"/>
    <x v="0"/>
  </r>
  <r>
    <s v="F00666"/>
    <d v="2023-01-08T00:00:00"/>
    <s v="E1173"/>
    <s v="P02297"/>
    <x v="0"/>
    <x v="0"/>
    <x v="7"/>
    <s v="Lucknow"/>
    <x v="665"/>
    <d v="2023-01-16T07:05:00"/>
    <d v="1899-12-30T04:00:00"/>
    <n v="350"/>
    <n v="6587.25"/>
    <n v="1615.61"/>
    <n v="4971.6400000000003"/>
    <s v="Net Banking"/>
    <s v="Completed"/>
    <s v="24A"/>
    <n v="1"/>
    <n v="0"/>
    <x v="0"/>
  </r>
  <r>
    <s v="F00667"/>
    <d v="2023-02-02T00:00:00"/>
    <s v="E1576"/>
    <s v="P03658"/>
    <x v="2"/>
    <x v="0"/>
    <x v="3"/>
    <s v="Mumbai"/>
    <x v="666"/>
    <d v="2024-07-20T10:27:00"/>
    <d v="1899-12-30T05:00:00"/>
    <n v="2451"/>
    <n v="9515.7000000000007"/>
    <n v="1598"/>
    <n v="7917.7000000000007"/>
    <s v="Credit Card"/>
    <s v="Completed"/>
    <s v="19C"/>
    <n v="4"/>
    <n v="0"/>
    <x v="1"/>
  </r>
  <r>
    <s v="F00668"/>
    <d v="2026-11-14T00:00:00"/>
    <s v="E1831"/>
    <s v="P03947"/>
    <x v="0"/>
    <x v="1"/>
    <x v="2"/>
    <s v="Pune"/>
    <x v="667"/>
    <d v="2023-01-04T23:11:00"/>
    <d v="1899-12-30T04:00:00"/>
    <n v="598"/>
    <n v="6946.66"/>
    <n v="336.22"/>
    <n v="6610.44"/>
    <s v="UPI"/>
    <s v="Completed"/>
    <s v="8F"/>
    <n v="3"/>
    <n v="0"/>
    <x v="0"/>
  </r>
  <r>
    <s v="F00669"/>
    <d v="2024-11-20T00:00:00"/>
    <s v="E1011"/>
    <s v="P05095"/>
    <x v="1"/>
    <x v="2"/>
    <x v="7"/>
    <s v="Lucknow"/>
    <x v="668"/>
    <d v="2025-07-21T18:44:00"/>
    <d v="1899-12-30T01:00:00"/>
    <n v="657"/>
    <n v="3665.47"/>
    <n v="1163.8900000000001"/>
    <n v="2501.58"/>
    <s v="Net Banking"/>
    <s v="Completed"/>
    <s v="18E"/>
    <n v="5"/>
    <n v="0"/>
    <x v="0"/>
  </r>
  <r>
    <s v="F00670"/>
    <d v="2026-08-01T00:00:00"/>
    <s v="E1027"/>
    <s v="P00487"/>
    <x v="0"/>
    <x v="1"/>
    <x v="2"/>
    <s v="Chennai"/>
    <x v="669"/>
    <d v="2023-12-29T14:23:00"/>
    <d v="1899-12-30T05:00:00"/>
    <n v="2307"/>
    <n v="10386.469999999999"/>
    <n v="1661.2"/>
    <n v="8725.2699999999986"/>
    <s v="UPI"/>
    <s v="Completed"/>
    <s v="1C"/>
    <n v="4"/>
    <n v="0"/>
    <x v="0"/>
  </r>
  <r>
    <s v="F00671"/>
    <d v="2026-03-20T00:00:00"/>
    <s v="E1134"/>
    <s v="P00407"/>
    <x v="4"/>
    <x v="2"/>
    <x v="2"/>
    <s v="Mumbai"/>
    <x v="670"/>
    <d v="2024-08-30T21:48:00"/>
    <d v="1899-12-30T04:00:00"/>
    <n v="486"/>
    <n v="12872.81"/>
    <n v="76.39"/>
    <n v="12796.42"/>
    <s v="Cash"/>
    <s v="Completed"/>
    <s v="23D"/>
    <n v="5"/>
    <n v="0"/>
    <x v="0"/>
  </r>
  <r>
    <s v="F00672"/>
    <d v="2023-01-09T00:00:00"/>
    <s v="E1334"/>
    <s v="P01162"/>
    <x v="4"/>
    <x v="0"/>
    <x v="0"/>
    <s v="Lucknow"/>
    <x v="671"/>
    <d v="2025-08-14T22:31:00"/>
    <d v="1899-12-30T05:00:00"/>
    <n v="1395"/>
    <n v="2239.7199999999998"/>
    <n v="1311.56"/>
    <n v="928.15999999999985"/>
    <s v="Debit Card"/>
    <s v="Completed"/>
    <s v="11A"/>
    <n v="1"/>
    <n v="0"/>
    <x v="0"/>
  </r>
  <r>
    <s v="F00673"/>
    <d v="2025-04-23T00:00:00"/>
    <s v="E1139"/>
    <s v="P03624"/>
    <x v="4"/>
    <x v="2"/>
    <x v="0"/>
    <s v="Bengaluru"/>
    <x v="672"/>
    <d v="2026-01-11T01:59:00"/>
    <d v="1899-12-30T02:00:00"/>
    <n v="1374"/>
    <n v="5220.59"/>
    <n v="1656.61"/>
    <n v="3563.9800000000005"/>
    <s v="Debit Card"/>
    <s v="Completed"/>
    <s v="8C"/>
    <n v="2"/>
    <n v="0"/>
    <x v="1"/>
  </r>
  <r>
    <s v="F00674"/>
    <d v="2024-12-20T00:00:00"/>
    <s v="E1321"/>
    <s v="P03148"/>
    <x v="1"/>
    <x v="0"/>
    <x v="7"/>
    <s v="Chennai"/>
    <x v="673"/>
    <d v="2023-04-03T19:59:00"/>
    <d v="1899-12-30T01:00:00"/>
    <n v="511"/>
    <n v="10996.61"/>
    <n v="527.29999999999995"/>
    <n v="10469.310000000001"/>
    <s v="Credit Card"/>
    <s v="Completed"/>
    <s v="12E"/>
    <n v="2"/>
    <n v="0"/>
    <x v="0"/>
  </r>
  <r>
    <s v="F00675"/>
    <d v="2025-11-03T00:00:00"/>
    <s v="E1109"/>
    <s v="P00696"/>
    <x v="4"/>
    <x v="0"/>
    <x v="2"/>
    <s v="Bengaluru"/>
    <x v="674"/>
    <d v="2025-11-17T23:16:00"/>
    <d v="1899-12-30T01:00:00"/>
    <n v="570"/>
    <n v="1891.77"/>
    <n v="1999.84"/>
    <n v="-108.06999999999994"/>
    <s v="Debit Card"/>
    <s v="Completed"/>
    <s v="4E"/>
    <n v="1"/>
    <n v="0"/>
    <x v="0"/>
  </r>
  <r>
    <s v="F00676"/>
    <d v="2024-04-24T00:00:00"/>
    <s v="E1746"/>
    <s v="P00125"/>
    <x v="1"/>
    <x v="2"/>
    <x v="7"/>
    <s v="Ahmedabad"/>
    <x v="675"/>
    <d v="2026-04-26T01:12:00"/>
    <d v="1899-12-30T04:00:00"/>
    <n v="2470"/>
    <n v="9932.1299999999992"/>
    <n v="1064.31"/>
    <n v="8867.82"/>
    <s v="Net Banking"/>
    <s v="Completed"/>
    <s v="24E"/>
    <n v="5"/>
    <n v="0"/>
    <x v="1"/>
  </r>
  <r>
    <s v="F00677"/>
    <d v="2024-07-03T00:00:00"/>
    <s v="E1381"/>
    <s v="P03346"/>
    <x v="0"/>
    <x v="1"/>
    <x v="2"/>
    <s v="Mumbai"/>
    <x v="676"/>
    <d v="2026-03-17T22:11:00"/>
    <d v="1899-12-30T02:00:00"/>
    <n v="698"/>
    <n v="12555.65"/>
    <n v="855.51"/>
    <n v="11700.14"/>
    <s v="Credit Card"/>
    <s v="Completed"/>
    <s v="18C"/>
    <n v="4"/>
    <n v="0"/>
    <x v="0"/>
  </r>
  <r>
    <s v="F00678"/>
    <d v="2023-07-21T00:00:00"/>
    <s v="E1217"/>
    <s v="P04289"/>
    <x v="0"/>
    <x v="2"/>
    <x v="7"/>
    <s v="Kolkata"/>
    <x v="677"/>
    <d v="2026-06-26T12:23:00"/>
    <d v="1899-12-30T02:00:00"/>
    <n v="2444"/>
    <n v="1948"/>
    <n v="1782.04"/>
    <n v="165.96000000000004"/>
    <s v="Credit Card"/>
    <s v="Completed"/>
    <s v="30E"/>
    <n v="5"/>
    <n v="0"/>
    <x v="0"/>
  </r>
  <r>
    <s v="F00679"/>
    <d v="2025-03-16T00:00:00"/>
    <s v="E1664"/>
    <s v="P01258"/>
    <x v="0"/>
    <x v="0"/>
    <x v="6"/>
    <s v="Hyderabad"/>
    <x v="678"/>
    <d v="2023-03-20T12:44:00"/>
    <d v="1899-12-30T03:00:00"/>
    <n v="1996"/>
    <n v="14381.09"/>
    <n v="1832.33"/>
    <n v="12548.76"/>
    <s v="Cash"/>
    <s v="Completed"/>
    <s v="27A"/>
    <n v="2"/>
    <n v="0"/>
    <x v="0"/>
  </r>
  <r>
    <s v="F00680"/>
    <d v="2023-12-21T00:00:00"/>
    <s v="E1707"/>
    <s v="P00171"/>
    <x v="1"/>
    <x v="1"/>
    <x v="1"/>
    <s v="Pune"/>
    <x v="679"/>
    <d v="2023-10-28T02:22:00"/>
    <d v="1899-12-30T02:00:00"/>
    <n v="952"/>
    <n v="1847.35"/>
    <n v="814.77"/>
    <n v="1032.58"/>
    <s v="Credit Card"/>
    <s v="Completed"/>
    <s v="27A"/>
    <n v="3"/>
    <n v="0"/>
    <x v="1"/>
  </r>
  <r>
    <s v="F00681"/>
    <d v="2023-07-05T00:00:00"/>
    <s v="E1864"/>
    <s v="P01509"/>
    <x v="1"/>
    <x v="0"/>
    <x v="6"/>
    <s v="Ahmedabad"/>
    <x v="680"/>
    <d v="2026-08-18T09:25:00"/>
    <d v="1899-12-30T02:00:00"/>
    <n v="1093"/>
    <n v="3042.65"/>
    <n v="1508.47"/>
    <n v="1534.18"/>
    <s v="Net Banking"/>
    <s v="Completed"/>
    <s v="29B"/>
    <n v="5"/>
    <n v="0"/>
    <x v="0"/>
  </r>
  <r>
    <s v="F00682"/>
    <d v="2023-12-19T00:00:00"/>
    <s v="E1692"/>
    <s v="P02468"/>
    <x v="2"/>
    <x v="1"/>
    <x v="2"/>
    <s v="Pune"/>
    <x v="681"/>
    <d v="2023-04-27T22:55:00"/>
    <d v="1899-12-30T05:00:00"/>
    <n v="722"/>
    <n v="6056.8"/>
    <n v="1765.65"/>
    <n v="4291.1499999999996"/>
    <s v="Net Banking"/>
    <s v="Completed"/>
    <s v="8F"/>
    <n v="3"/>
    <n v="0"/>
    <x v="0"/>
  </r>
  <r>
    <s v="F00683"/>
    <d v="2025-07-05T00:00:00"/>
    <s v="E1393"/>
    <s v="P03086"/>
    <x v="2"/>
    <x v="0"/>
    <x v="7"/>
    <s v="Lucknow"/>
    <x v="682"/>
    <d v="2026-02-13T07:00:00"/>
    <d v="1899-12-30T02:00:00"/>
    <n v="1363"/>
    <n v="10287.209999999999"/>
    <n v="1114.04"/>
    <n v="9173.1699999999983"/>
    <s v="Net Banking"/>
    <s v="Completed"/>
    <s v="14C"/>
    <n v="2"/>
    <n v="0"/>
    <x v="0"/>
  </r>
  <r>
    <s v="F00684"/>
    <d v="2026-12-21T00:00:00"/>
    <s v="E1583"/>
    <s v="P05656"/>
    <x v="1"/>
    <x v="0"/>
    <x v="5"/>
    <s v="Chennai"/>
    <x v="683"/>
    <d v="2025-02-01T05:22:00"/>
    <d v="1899-12-30T04:00:00"/>
    <n v="1497"/>
    <n v="7696.79"/>
    <n v="1115.27"/>
    <n v="6581.52"/>
    <s v="Debit Card"/>
    <s v="Completed"/>
    <s v="6A"/>
    <n v="1"/>
    <n v="0"/>
    <x v="1"/>
  </r>
  <r>
    <s v="F00685"/>
    <d v="2025-05-14T00:00:00"/>
    <s v="E1661"/>
    <s v="P04851"/>
    <x v="1"/>
    <x v="2"/>
    <x v="4"/>
    <s v="Delhi"/>
    <x v="684"/>
    <d v="2025-06-22T08:38:00"/>
    <d v="1899-12-30T04:00:00"/>
    <n v="2309"/>
    <n v="5317.88"/>
    <n v="1059.1500000000001"/>
    <n v="4258.7299999999996"/>
    <s v="Debit Card"/>
    <s v="Completed"/>
    <s v="27A"/>
    <n v="3"/>
    <n v="0"/>
    <x v="1"/>
  </r>
  <r>
    <s v="F00686"/>
    <d v="2023-11-03T00:00:00"/>
    <s v="E1239"/>
    <s v="P01551"/>
    <x v="0"/>
    <x v="2"/>
    <x v="0"/>
    <s v="Pune"/>
    <x v="685"/>
    <d v="2024-04-22T05:53:00"/>
    <d v="1899-12-30T02:00:00"/>
    <n v="1845"/>
    <n v="3260.17"/>
    <n v="1813.11"/>
    <n v="1447.0600000000002"/>
    <s v="Cash"/>
    <s v="Completed"/>
    <s v="28E"/>
    <n v="1"/>
    <n v="0"/>
    <x v="0"/>
  </r>
  <r>
    <s v="F00687"/>
    <d v="2024-09-26T00:00:00"/>
    <s v="E1174"/>
    <s v="P01218"/>
    <x v="4"/>
    <x v="0"/>
    <x v="5"/>
    <s v="Chennai"/>
    <x v="686"/>
    <d v="2025-05-29T06:44:00"/>
    <d v="1899-12-30T05:00:00"/>
    <n v="2208"/>
    <n v="5064.3900000000003"/>
    <n v="1664.28"/>
    <n v="3400.1100000000006"/>
    <s v="Credit Card"/>
    <s v="Completed"/>
    <s v="6E"/>
    <n v="2"/>
    <n v="0"/>
    <x v="0"/>
  </r>
  <r>
    <s v="F00688"/>
    <d v="2026-04-24T00:00:00"/>
    <s v="E1164"/>
    <s v="P05057"/>
    <x v="4"/>
    <x v="1"/>
    <x v="3"/>
    <s v="Lucknow"/>
    <x v="687"/>
    <d v="2025-04-01T12:49:00"/>
    <d v="1899-12-30T04:00:00"/>
    <n v="558"/>
    <n v="10798.8"/>
    <n v="85.48"/>
    <n v="10713.32"/>
    <s v="UPI"/>
    <s v="Completed"/>
    <s v="12B"/>
    <n v="5"/>
    <n v="0"/>
    <x v="0"/>
  </r>
  <r>
    <s v="F00689"/>
    <d v="2023-10-28T00:00:00"/>
    <s v="E1842"/>
    <s v="P05068"/>
    <x v="0"/>
    <x v="1"/>
    <x v="0"/>
    <s v="Pune"/>
    <x v="688"/>
    <d v="2025-01-07T22:55:00"/>
    <d v="1899-12-30T03:00:00"/>
    <n v="1792"/>
    <n v="12223.1"/>
    <n v="1298.44"/>
    <n v="10924.66"/>
    <s v="UPI"/>
    <s v="Completed"/>
    <s v="29A"/>
    <n v="3"/>
    <n v="0"/>
    <x v="0"/>
  </r>
  <r>
    <s v="F00690"/>
    <d v="2025-07-19T00:00:00"/>
    <s v="E1249"/>
    <s v="P05462"/>
    <x v="3"/>
    <x v="1"/>
    <x v="0"/>
    <s v="Lucknow"/>
    <x v="689"/>
    <d v="2026-09-13T07:00:00"/>
    <d v="1899-12-30T04:00:00"/>
    <n v="1101"/>
    <n v="4735.7700000000004"/>
    <n v="909.54"/>
    <n v="3826.2300000000005"/>
    <s v="Cash"/>
    <s v="Completed"/>
    <s v="10D"/>
    <n v="2"/>
    <n v="0"/>
    <x v="1"/>
  </r>
  <r>
    <s v="F00691"/>
    <d v="2023-04-08T00:00:00"/>
    <s v="E1717"/>
    <s v="P00906"/>
    <x v="3"/>
    <x v="2"/>
    <x v="2"/>
    <s v="Lucknow"/>
    <x v="690"/>
    <d v="2023-12-21T13:20:00"/>
    <d v="1899-12-30T01:00:00"/>
    <n v="2034"/>
    <n v="13832.69"/>
    <n v="1815.14"/>
    <n v="12017.550000000001"/>
    <s v="Credit Card"/>
    <s v="Completed"/>
    <s v="14E"/>
    <n v="5"/>
    <n v="0"/>
    <x v="0"/>
  </r>
  <r>
    <s v="F00692"/>
    <d v="2025-09-23T00:00:00"/>
    <s v="E1398"/>
    <s v="P02429"/>
    <x v="0"/>
    <x v="0"/>
    <x v="2"/>
    <s v="Ahmedabad"/>
    <x v="691"/>
    <d v="2025-06-05T02:27:00"/>
    <d v="1899-12-30T04:00:00"/>
    <n v="536"/>
    <n v="10847.26"/>
    <n v="1474.41"/>
    <n v="9372.85"/>
    <s v="Cash"/>
    <s v="Completed"/>
    <s v="23D"/>
    <n v="4"/>
    <n v="0"/>
    <x v="0"/>
  </r>
  <r>
    <s v="F00693"/>
    <d v="2025-10-20T00:00:00"/>
    <s v="E1039"/>
    <s v="P04018"/>
    <x v="2"/>
    <x v="2"/>
    <x v="7"/>
    <s v="Chennai"/>
    <x v="692"/>
    <d v="2023-02-03T19:16:00"/>
    <d v="1899-12-30T05:00:00"/>
    <n v="2342"/>
    <n v="13267.2"/>
    <n v="281.61"/>
    <n v="12985.59"/>
    <s v="UPI"/>
    <s v="Completed"/>
    <s v="17C"/>
    <n v="2"/>
    <n v="0"/>
    <x v="0"/>
  </r>
  <r>
    <s v="F00694"/>
    <d v="2023-02-10T00:00:00"/>
    <s v="E1532"/>
    <s v="P01564"/>
    <x v="2"/>
    <x v="0"/>
    <x v="3"/>
    <s v="Pune"/>
    <x v="693"/>
    <d v="2025-02-11T07:54:00"/>
    <d v="1899-12-30T02:00:00"/>
    <n v="809"/>
    <n v="9561.66"/>
    <n v="1567.46"/>
    <n v="7994.2"/>
    <s v="Net Banking"/>
    <s v="Completed"/>
    <s v="24E"/>
    <n v="1"/>
    <n v="0"/>
    <x v="0"/>
  </r>
  <r>
    <s v="F00695"/>
    <d v="2024-03-27T00:00:00"/>
    <s v="E1392"/>
    <s v="P02268"/>
    <x v="1"/>
    <x v="1"/>
    <x v="2"/>
    <s v="Mumbai"/>
    <x v="694"/>
    <d v="2025-01-21T12:28:00"/>
    <d v="1899-12-30T01:00:00"/>
    <n v="1951"/>
    <n v="12790.72"/>
    <n v="1430.76"/>
    <n v="11359.96"/>
    <s v="Debit Card"/>
    <s v="Completed"/>
    <s v="23E"/>
    <n v="3"/>
    <n v="0"/>
    <x v="0"/>
  </r>
  <r>
    <s v="F00696"/>
    <d v="2026-10-02T00:00:00"/>
    <s v="E1755"/>
    <s v="P05299"/>
    <x v="0"/>
    <x v="1"/>
    <x v="8"/>
    <s v="Mumbai"/>
    <x v="695"/>
    <d v="2024-05-22T13:50:00"/>
    <d v="1899-12-30T02:00:00"/>
    <n v="1852"/>
    <n v="10219.75"/>
    <n v="1980.62"/>
    <n v="8239.130000000001"/>
    <s v="Credit Card"/>
    <s v="Completed"/>
    <s v="29E"/>
    <n v="5"/>
    <n v="0"/>
    <x v="0"/>
  </r>
  <r>
    <s v="F00697"/>
    <d v="2026-12-26T00:00:00"/>
    <s v="E1217"/>
    <s v="P04938"/>
    <x v="0"/>
    <x v="0"/>
    <x v="5"/>
    <s v="Mumbai"/>
    <x v="696"/>
    <d v="2026-06-09T23:06:00"/>
    <d v="1899-12-30T05:00:00"/>
    <n v="2470"/>
    <n v="7968.07"/>
    <n v="935.68"/>
    <n v="7032.3899999999994"/>
    <s v="UPI"/>
    <s v="Completed"/>
    <s v="4D"/>
    <n v="1"/>
    <n v="0"/>
    <x v="0"/>
  </r>
  <r>
    <s v="F00698"/>
    <d v="2023-07-07T00:00:00"/>
    <s v="E1814"/>
    <s v="P00073"/>
    <x v="2"/>
    <x v="0"/>
    <x v="6"/>
    <s v="Chennai"/>
    <x v="697"/>
    <d v="2026-07-17T14:14:00"/>
    <d v="1899-12-30T02:00:00"/>
    <n v="809"/>
    <n v="8259.9500000000007"/>
    <n v="250.4"/>
    <n v="8009.5500000000011"/>
    <s v="Credit Card"/>
    <s v="Completed"/>
    <s v="13E"/>
    <n v="4"/>
    <n v="0"/>
    <x v="0"/>
  </r>
  <r>
    <s v="F00699"/>
    <d v="2024-01-12T00:00:00"/>
    <s v="E1606"/>
    <s v="P02044"/>
    <x v="3"/>
    <x v="1"/>
    <x v="8"/>
    <s v="Hyderabad"/>
    <x v="698"/>
    <d v="2025-07-26T22:51:00"/>
    <d v="1899-12-30T01:00:00"/>
    <n v="1736"/>
    <n v="12404.46"/>
    <n v="1156.3"/>
    <n v="11248.16"/>
    <s v="Debit Card"/>
    <s v="Completed"/>
    <s v="30B"/>
    <n v="2"/>
    <n v="0"/>
    <x v="1"/>
  </r>
  <r>
    <s v="F00700"/>
    <d v="2026-12-17T00:00:00"/>
    <s v="E1799"/>
    <s v="P04159"/>
    <x v="4"/>
    <x v="0"/>
    <x v="2"/>
    <s v="Chennai"/>
    <x v="699"/>
    <d v="2023-11-01T17:56:00"/>
    <d v="1899-12-30T02:00:00"/>
    <n v="1934"/>
    <n v="8754.6"/>
    <n v="1731.78"/>
    <n v="7022.8200000000006"/>
    <s v="Net Banking"/>
    <s v="Completed"/>
    <s v="24A"/>
    <n v="1"/>
    <n v="0"/>
    <x v="0"/>
  </r>
  <r>
    <s v="F00701"/>
    <d v="2025-09-23T00:00:00"/>
    <s v="E1515"/>
    <s v="P00420"/>
    <x v="2"/>
    <x v="1"/>
    <x v="6"/>
    <s v="Lucknow"/>
    <x v="700"/>
    <d v="2026-08-08T19:18:00"/>
    <d v="1899-12-30T03:00:00"/>
    <n v="505"/>
    <n v="10152.85"/>
    <n v="891.07"/>
    <n v="9261.7800000000007"/>
    <s v="Credit Card"/>
    <s v="Completed"/>
    <s v="9E"/>
    <n v="5"/>
    <n v="0"/>
    <x v="1"/>
  </r>
  <r>
    <s v="F00702"/>
    <d v="2023-06-02T00:00:00"/>
    <s v="E1688"/>
    <s v="P02589"/>
    <x v="1"/>
    <x v="2"/>
    <x v="0"/>
    <s v="Delhi"/>
    <x v="701"/>
    <d v="2024-03-10T00:24:00"/>
    <d v="1899-12-30T05:00:00"/>
    <n v="540"/>
    <n v="1925.85"/>
    <n v="1902.71"/>
    <n v="23.139999999999873"/>
    <s v="Debit Card"/>
    <s v="Completed"/>
    <s v="8B"/>
    <n v="4"/>
    <n v="0"/>
    <x v="1"/>
  </r>
  <r>
    <s v="F00703"/>
    <d v="2024-10-17T00:00:00"/>
    <s v="E1179"/>
    <s v="P04447"/>
    <x v="0"/>
    <x v="0"/>
    <x v="0"/>
    <s v="Mumbai"/>
    <x v="702"/>
    <d v="2026-06-10T20:41:00"/>
    <d v="1899-12-30T02:00:00"/>
    <n v="314"/>
    <n v="9720.51"/>
    <n v="1944.43"/>
    <n v="7776.08"/>
    <s v="Net Banking"/>
    <s v="Completed"/>
    <s v="8C"/>
    <n v="1"/>
    <n v="0"/>
    <x v="0"/>
  </r>
  <r>
    <s v="F00704"/>
    <d v="2026-11-25T00:00:00"/>
    <s v="E1108"/>
    <s v="P00295"/>
    <x v="4"/>
    <x v="2"/>
    <x v="1"/>
    <s v="Mumbai"/>
    <x v="703"/>
    <d v="2024-03-12T15:33:00"/>
    <d v="1899-12-30T01:00:00"/>
    <n v="556"/>
    <n v="3517.29"/>
    <n v="1928.87"/>
    <n v="1588.42"/>
    <s v="Debit Card"/>
    <s v="Completed"/>
    <s v="26F"/>
    <n v="1"/>
    <n v="0"/>
    <x v="0"/>
  </r>
  <r>
    <s v="F00705"/>
    <d v="2024-10-29T00:00:00"/>
    <s v="E1718"/>
    <s v="P02591"/>
    <x v="1"/>
    <x v="2"/>
    <x v="0"/>
    <s v="Delhi"/>
    <x v="704"/>
    <d v="2026-04-18T00:16:00"/>
    <d v="1899-12-30T04:00:00"/>
    <n v="825"/>
    <n v="12162.23"/>
    <n v="777"/>
    <n v="11385.23"/>
    <s v="Net Banking"/>
    <s v="Completed"/>
    <s v="4F"/>
    <n v="3"/>
    <n v="0"/>
    <x v="0"/>
  </r>
  <r>
    <s v="F00706"/>
    <d v="2026-10-17T00:00:00"/>
    <s v="E1938"/>
    <s v="P04094"/>
    <x v="2"/>
    <x v="0"/>
    <x v="2"/>
    <s v="Chennai"/>
    <x v="705"/>
    <d v="2023-10-27T12:34:00"/>
    <d v="1899-12-30T05:00:00"/>
    <n v="1434"/>
    <n v="8096.12"/>
    <n v="698.85"/>
    <n v="7397.2699999999995"/>
    <s v="Debit Card"/>
    <s v="Completed"/>
    <s v="15D"/>
    <n v="5"/>
    <n v="0"/>
    <x v="0"/>
  </r>
  <r>
    <s v="F00707"/>
    <d v="2023-10-16T00:00:00"/>
    <s v="E1776"/>
    <s v="P04026"/>
    <x v="0"/>
    <x v="1"/>
    <x v="5"/>
    <s v="Lucknow"/>
    <x v="706"/>
    <d v="2023-04-06T04:54:00"/>
    <d v="1899-12-30T05:00:00"/>
    <n v="2480"/>
    <n v="6328.56"/>
    <n v="335.23"/>
    <n v="5993.33"/>
    <s v="Credit Card"/>
    <s v="Completed"/>
    <s v="13A"/>
    <n v="1"/>
    <n v="0"/>
    <x v="0"/>
  </r>
  <r>
    <s v="F00708"/>
    <d v="2024-01-14T00:00:00"/>
    <s v="E1341"/>
    <s v="P02155"/>
    <x v="2"/>
    <x v="2"/>
    <x v="1"/>
    <s v="Chennai"/>
    <x v="707"/>
    <d v="2023-10-03T02:11:00"/>
    <d v="1899-12-30T03:00:00"/>
    <n v="2193"/>
    <n v="8460.07"/>
    <n v="955.12"/>
    <n v="7504.95"/>
    <s v="Credit Card"/>
    <s v="Completed"/>
    <s v="20F"/>
    <n v="3"/>
    <n v="0"/>
    <x v="0"/>
  </r>
  <r>
    <s v="F00709"/>
    <d v="2024-01-26T00:00:00"/>
    <s v="E1490"/>
    <s v="P05509"/>
    <x v="4"/>
    <x v="1"/>
    <x v="4"/>
    <s v="Chennai"/>
    <x v="708"/>
    <d v="2026-05-28T08:42:00"/>
    <d v="1899-12-30T05:00:00"/>
    <n v="2109"/>
    <n v="12266.75"/>
    <n v="519.96"/>
    <n v="11746.79"/>
    <s v="Debit Card"/>
    <s v="Completed"/>
    <s v="3D"/>
    <n v="5"/>
    <n v="0"/>
    <x v="0"/>
  </r>
  <r>
    <s v="F00710"/>
    <d v="2026-09-16T00:00:00"/>
    <s v="E1977"/>
    <s v="P01800"/>
    <x v="3"/>
    <x v="2"/>
    <x v="6"/>
    <s v="Delhi"/>
    <x v="709"/>
    <d v="2024-07-02T14:11:00"/>
    <d v="1899-12-30T03:00:00"/>
    <n v="373"/>
    <n v="3244.34"/>
    <n v="949.65"/>
    <n v="2294.69"/>
    <s v="Cash"/>
    <s v="Completed"/>
    <s v="27C"/>
    <n v="1"/>
    <n v="0"/>
    <x v="0"/>
  </r>
  <r>
    <s v="F00711"/>
    <d v="2023-06-17T00:00:00"/>
    <s v="E1603"/>
    <s v="P00865"/>
    <x v="4"/>
    <x v="1"/>
    <x v="6"/>
    <s v="Kolkata"/>
    <x v="710"/>
    <d v="2026-12-02T14:13:00"/>
    <d v="1899-12-30T04:00:00"/>
    <n v="769"/>
    <n v="12167.96"/>
    <n v="475.63"/>
    <n v="11692.33"/>
    <s v="Net Banking"/>
    <s v="Completed"/>
    <s v="9B"/>
    <n v="4"/>
    <n v="0"/>
    <x v="0"/>
  </r>
  <r>
    <s v="F00712"/>
    <d v="2023-07-31T00:00:00"/>
    <s v="E1791"/>
    <s v="P04486"/>
    <x v="2"/>
    <x v="1"/>
    <x v="2"/>
    <s v="Kolkata"/>
    <x v="711"/>
    <d v="2025-05-06T02:50:00"/>
    <d v="1899-12-30T01:00:00"/>
    <n v="1596"/>
    <n v="2625.68"/>
    <n v="1666.46"/>
    <n v="959.2199999999998"/>
    <s v="Credit Card"/>
    <s v="Completed"/>
    <s v="8F"/>
    <n v="2"/>
    <n v="0"/>
    <x v="0"/>
  </r>
  <r>
    <s v="F00713"/>
    <d v="2023-03-09T00:00:00"/>
    <s v="E1959"/>
    <s v="P02831"/>
    <x v="4"/>
    <x v="2"/>
    <x v="2"/>
    <s v="Chennai"/>
    <x v="712"/>
    <d v="2024-07-20T09:36:00"/>
    <d v="1899-12-30T05:00:00"/>
    <n v="1438"/>
    <n v="5034.92"/>
    <n v="704.4"/>
    <n v="4330.5200000000004"/>
    <s v="Net Banking"/>
    <s v="Completed"/>
    <s v="27D"/>
    <n v="1"/>
    <n v="0"/>
    <x v="1"/>
  </r>
  <r>
    <s v="F00714"/>
    <d v="2025-01-10T00:00:00"/>
    <s v="E1328"/>
    <s v="P02443"/>
    <x v="3"/>
    <x v="2"/>
    <x v="1"/>
    <s v="Hyderabad"/>
    <x v="713"/>
    <d v="2023-03-08T19:33:00"/>
    <d v="1899-12-30T04:00:00"/>
    <n v="1383"/>
    <n v="11554.93"/>
    <n v="1777.23"/>
    <n v="9777.7000000000007"/>
    <s v="Net Banking"/>
    <s v="Completed"/>
    <s v="12D"/>
    <n v="1"/>
    <n v="0"/>
    <x v="0"/>
  </r>
  <r>
    <s v="F00715"/>
    <d v="2025-03-27T00:00:00"/>
    <s v="E1833"/>
    <s v="P05727"/>
    <x v="3"/>
    <x v="1"/>
    <x v="8"/>
    <s v="Delhi"/>
    <x v="714"/>
    <d v="2024-05-07T01:01:00"/>
    <d v="1899-12-30T02:00:00"/>
    <n v="1427"/>
    <n v="14711.95"/>
    <n v="1636.23"/>
    <n v="13075.720000000001"/>
    <s v="Cash"/>
    <s v="Completed"/>
    <s v="12D"/>
    <n v="4"/>
    <n v="0"/>
    <x v="0"/>
  </r>
  <r>
    <s v="F00716"/>
    <d v="2025-02-28T00:00:00"/>
    <s v="E1831"/>
    <s v="P04588"/>
    <x v="3"/>
    <x v="1"/>
    <x v="0"/>
    <s v="Lucknow"/>
    <x v="715"/>
    <d v="2024-07-15T03:13:00"/>
    <d v="1899-12-30T02:00:00"/>
    <n v="902"/>
    <n v="2502.94"/>
    <n v="157.61000000000001"/>
    <n v="2345.33"/>
    <s v="UPI"/>
    <s v="Completed"/>
    <s v="26C"/>
    <n v="2"/>
    <n v="0"/>
    <x v="0"/>
  </r>
  <r>
    <s v="F00717"/>
    <d v="2023-01-21T00:00:00"/>
    <s v="E1723"/>
    <s v="P00564"/>
    <x v="2"/>
    <x v="1"/>
    <x v="4"/>
    <s v="Bengaluru"/>
    <x v="716"/>
    <d v="2024-01-25T13:06:00"/>
    <d v="1899-12-30T04:00:00"/>
    <n v="2263"/>
    <n v="8114.89"/>
    <n v="963.85"/>
    <n v="7151.04"/>
    <s v="UPI"/>
    <s v="Completed"/>
    <s v="14B"/>
    <n v="2"/>
    <n v="0"/>
    <x v="0"/>
  </r>
  <r>
    <s v="F00718"/>
    <d v="2023-01-11T00:00:00"/>
    <s v="E1518"/>
    <s v="P05544"/>
    <x v="2"/>
    <x v="0"/>
    <x v="5"/>
    <s v="Chennai"/>
    <x v="717"/>
    <d v="2024-08-24T01:18:00"/>
    <d v="1899-12-30T05:00:00"/>
    <n v="1978"/>
    <n v="6756.77"/>
    <n v="1459.72"/>
    <n v="5297.05"/>
    <s v="Debit Card"/>
    <s v="Completed"/>
    <s v="1D"/>
    <n v="2"/>
    <n v="0"/>
    <x v="0"/>
  </r>
  <r>
    <s v="F00719"/>
    <d v="2023-06-21T00:00:00"/>
    <s v="E1936"/>
    <s v="P05826"/>
    <x v="3"/>
    <x v="0"/>
    <x v="2"/>
    <s v="Bengaluru"/>
    <x v="718"/>
    <d v="2025-11-13T20:55:00"/>
    <d v="1899-12-30T03:00:00"/>
    <n v="1657"/>
    <n v="8194.59"/>
    <n v="1183.1099999999999"/>
    <n v="7011.4800000000005"/>
    <s v="Credit Card"/>
    <s v="Completed"/>
    <s v="27F"/>
    <n v="4"/>
    <n v="0"/>
    <x v="0"/>
  </r>
  <r>
    <s v="F00720"/>
    <d v="2023-01-30T00:00:00"/>
    <s v="E1181"/>
    <s v="P02575"/>
    <x v="3"/>
    <x v="0"/>
    <x v="7"/>
    <s v="Lucknow"/>
    <x v="719"/>
    <d v="2025-09-30T17:16:00"/>
    <d v="1899-12-30T05:00:00"/>
    <n v="1288"/>
    <n v="11950.61"/>
    <n v="311.27"/>
    <n v="11639.34"/>
    <s v="Credit Card"/>
    <s v="Completed"/>
    <s v="12C"/>
    <n v="4"/>
    <n v="0"/>
    <x v="0"/>
  </r>
  <r>
    <s v="F00721"/>
    <d v="2024-10-28T00:00:00"/>
    <s v="E1974"/>
    <s v="P02710"/>
    <x v="4"/>
    <x v="1"/>
    <x v="0"/>
    <s v="Kolkata"/>
    <x v="720"/>
    <d v="2026-06-26T14:43:00"/>
    <d v="1899-12-30T03:00:00"/>
    <n v="1887"/>
    <n v="10794.13"/>
    <n v="914.86"/>
    <n v="9879.2699999999986"/>
    <s v="Cash"/>
    <s v="Completed"/>
    <s v="17B"/>
    <n v="5"/>
    <n v="0"/>
    <x v="0"/>
  </r>
  <r>
    <s v="F00722"/>
    <d v="2024-01-20T00:00:00"/>
    <s v="E1814"/>
    <s v="P00957"/>
    <x v="1"/>
    <x v="2"/>
    <x v="6"/>
    <s v="Lucknow"/>
    <x v="721"/>
    <d v="2025-07-31T22:49:00"/>
    <d v="1899-12-30T05:00:00"/>
    <n v="1045"/>
    <n v="4577.0600000000004"/>
    <n v="1021.8"/>
    <n v="3555.26"/>
    <s v="Credit Card"/>
    <s v="Completed"/>
    <s v="29C"/>
    <n v="5"/>
    <n v="0"/>
    <x v="0"/>
  </r>
  <r>
    <s v="F00723"/>
    <d v="2023-04-03T00:00:00"/>
    <s v="E1995"/>
    <s v="P01458"/>
    <x v="1"/>
    <x v="0"/>
    <x v="7"/>
    <s v="Bengaluru"/>
    <x v="722"/>
    <d v="2026-02-24T23:19:00"/>
    <d v="1899-12-30T02:00:00"/>
    <n v="2409"/>
    <n v="14423.99"/>
    <n v="1446.9"/>
    <n v="12977.09"/>
    <s v="Net Banking"/>
    <s v="Completed"/>
    <s v="20E"/>
    <n v="2"/>
    <n v="0"/>
    <x v="0"/>
  </r>
  <r>
    <s v="F00724"/>
    <d v="2025-08-12T00:00:00"/>
    <s v="E1261"/>
    <s v="P01567"/>
    <x v="2"/>
    <x v="2"/>
    <x v="6"/>
    <s v="Mumbai"/>
    <x v="723"/>
    <d v="2025-09-12T19:43:00"/>
    <d v="1899-12-30T02:00:00"/>
    <n v="1155"/>
    <n v="7705.93"/>
    <n v="1221.8699999999999"/>
    <n v="6484.06"/>
    <s v="Net Banking"/>
    <s v="Completed"/>
    <s v="4F"/>
    <n v="4"/>
    <n v="0"/>
    <x v="0"/>
  </r>
  <r>
    <s v="F00725"/>
    <d v="2023-11-20T00:00:00"/>
    <s v="E1132"/>
    <s v="P02848"/>
    <x v="1"/>
    <x v="2"/>
    <x v="0"/>
    <s v="Delhi"/>
    <x v="724"/>
    <d v="2025-11-14T19:42:00"/>
    <d v="1899-12-30T02:00:00"/>
    <n v="2058"/>
    <n v="4770.6400000000003"/>
    <n v="1640.27"/>
    <n v="3130.3700000000003"/>
    <s v="Debit Card"/>
    <s v="Completed"/>
    <s v="17E"/>
    <n v="4"/>
    <n v="0"/>
    <x v="0"/>
  </r>
  <r>
    <s v="F00726"/>
    <d v="2025-06-27T00:00:00"/>
    <s v="E1810"/>
    <s v="P02606"/>
    <x v="0"/>
    <x v="1"/>
    <x v="7"/>
    <s v="Hyderabad"/>
    <x v="725"/>
    <d v="2026-01-04T15:17:00"/>
    <d v="1899-12-30T04:00:00"/>
    <n v="2286"/>
    <n v="13637.7"/>
    <n v="1710.98"/>
    <n v="11926.720000000001"/>
    <s v="Net Banking"/>
    <s v="Completed"/>
    <s v="13A"/>
    <n v="4"/>
    <n v="0"/>
    <x v="1"/>
  </r>
  <r>
    <s v="F00727"/>
    <d v="2023-01-14T00:00:00"/>
    <s v="E1272"/>
    <s v="P01663"/>
    <x v="0"/>
    <x v="2"/>
    <x v="7"/>
    <s v="Hyderabad"/>
    <x v="726"/>
    <d v="2023-12-20T07:13:00"/>
    <d v="1899-12-30T01:00:00"/>
    <n v="1374"/>
    <n v="1516.21"/>
    <n v="251.38"/>
    <n v="1264.83"/>
    <s v="Net Banking"/>
    <s v="Completed"/>
    <s v="19E"/>
    <n v="5"/>
    <n v="0"/>
    <x v="0"/>
  </r>
  <r>
    <s v="F00728"/>
    <d v="2024-06-27T00:00:00"/>
    <s v="E1576"/>
    <s v="P05499"/>
    <x v="3"/>
    <x v="0"/>
    <x v="6"/>
    <s v="Hyderabad"/>
    <x v="727"/>
    <d v="2024-04-28T03:45:00"/>
    <d v="1899-12-30T03:00:00"/>
    <n v="421"/>
    <n v="7114.32"/>
    <n v="391.57"/>
    <n v="6722.75"/>
    <s v="Credit Card"/>
    <s v="Completed"/>
    <s v="28E"/>
    <n v="5"/>
    <n v="0"/>
    <x v="1"/>
  </r>
  <r>
    <s v="F00729"/>
    <d v="2026-12-15T00:00:00"/>
    <s v="E1116"/>
    <s v="P02438"/>
    <x v="4"/>
    <x v="0"/>
    <x v="5"/>
    <s v="Lucknow"/>
    <x v="728"/>
    <d v="2023-10-30T07:23:00"/>
    <d v="1899-12-30T02:00:00"/>
    <n v="1407"/>
    <n v="12721.07"/>
    <n v="712.42"/>
    <n v="12008.65"/>
    <s v="UPI"/>
    <s v="Completed"/>
    <s v="23D"/>
    <n v="4"/>
    <n v="0"/>
    <x v="0"/>
  </r>
  <r>
    <s v="F00730"/>
    <d v="2025-05-07T00:00:00"/>
    <s v="E1855"/>
    <s v="P04527"/>
    <x v="4"/>
    <x v="1"/>
    <x v="5"/>
    <s v="Pune"/>
    <x v="729"/>
    <d v="2025-11-24T15:29:00"/>
    <d v="1899-12-30T02:00:00"/>
    <n v="1568"/>
    <n v="13616.78"/>
    <n v="1178.82"/>
    <n v="12437.960000000001"/>
    <s v="Cash"/>
    <s v="Completed"/>
    <s v="3E"/>
    <n v="4"/>
    <n v="0"/>
    <x v="0"/>
  </r>
  <r>
    <s v="F00731"/>
    <d v="2026-10-17T00:00:00"/>
    <s v="E1939"/>
    <s v="P03019"/>
    <x v="1"/>
    <x v="1"/>
    <x v="5"/>
    <s v="Bengaluru"/>
    <x v="730"/>
    <d v="2026-03-31T21:49:00"/>
    <d v="1899-12-30T03:00:00"/>
    <n v="2087"/>
    <n v="5680.82"/>
    <n v="1493.37"/>
    <n v="4187.45"/>
    <s v="Debit Card"/>
    <s v="Completed"/>
    <s v="12B"/>
    <n v="1"/>
    <n v="0"/>
    <x v="0"/>
  </r>
  <r>
    <s v="F00732"/>
    <d v="2023-11-09T00:00:00"/>
    <s v="E1458"/>
    <s v="P00618"/>
    <x v="1"/>
    <x v="2"/>
    <x v="6"/>
    <s v="Kolkata"/>
    <x v="731"/>
    <d v="2025-08-16T17:30:00"/>
    <d v="1899-12-30T02:00:00"/>
    <n v="1828"/>
    <n v="6742.18"/>
    <n v="55.26"/>
    <n v="6686.92"/>
    <s v="Credit Card"/>
    <s v="Completed"/>
    <s v="8E"/>
    <n v="2"/>
    <n v="0"/>
    <x v="1"/>
  </r>
  <r>
    <s v="F00733"/>
    <d v="2023-04-06T00:00:00"/>
    <s v="E1014"/>
    <s v="P00837"/>
    <x v="3"/>
    <x v="2"/>
    <x v="5"/>
    <s v="Lucknow"/>
    <x v="732"/>
    <d v="2024-03-28T11:00:00"/>
    <d v="1899-12-30T05:00:00"/>
    <n v="2093"/>
    <n v="8693.3799999999992"/>
    <n v="1705.02"/>
    <n v="6988.3599999999988"/>
    <s v="Debit Card"/>
    <s v="Completed"/>
    <s v="25A"/>
    <n v="1"/>
    <n v="0"/>
    <x v="0"/>
  </r>
  <r>
    <s v="F00734"/>
    <d v="2026-05-21T00:00:00"/>
    <s v="E1835"/>
    <s v="P02682"/>
    <x v="3"/>
    <x v="1"/>
    <x v="5"/>
    <s v="Hyderabad"/>
    <x v="733"/>
    <d v="2025-10-28T23:29:00"/>
    <d v="1899-12-30T05:00:00"/>
    <n v="1690"/>
    <n v="6792.55"/>
    <n v="1627.94"/>
    <n v="5164.6100000000006"/>
    <s v="Debit Card"/>
    <s v="Completed"/>
    <s v="18F"/>
    <n v="4"/>
    <n v="0"/>
    <x v="0"/>
  </r>
  <r>
    <s v="F00735"/>
    <d v="2026-12-10T00:00:00"/>
    <s v="E1363"/>
    <s v="P03896"/>
    <x v="2"/>
    <x v="0"/>
    <x v="2"/>
    <s v="Mumbai"/>
    <x v="734"/>
    <d v="2026-04-05T19:30:00"/>
    <d v="1899-12-30T01:00:00"/>
    <n v="341"/>
    <n v="5750.52"/>
    <n v="1279.57"/>
    <n v="4470.9500000000007"/>
    <s v="Debit Card"/>
    <s v="Completed"/>
    <s v="26E"/>
    <n v="5"/>
    <n v="0"/>
    <x v="1"/>
  </r>
  <r>
    <s v="F00736"/>
    <d v="2025-01-05T00:00:00"/>
    <s v="E1379"/>
    <s v="P04239"/>
    <x v="0"/>
    <x v="0"/>
    <x v="7"/>
    <s v="Hyderabad"/>
    <x v="735"/>
    <d v="2023-01-21T09:35:00"/>
    <d v="1899-12-30T02:00:00"/>
    <n v="1156"/>
    <n v="3833.47"/>
    <n v="1328.23"/>
    <n v="2505.2399999999998"/>
    <s v="Debit Card"/>
    <s v="Completed"/>
    <s v="3B"/>
    <n v="2"/>
    <n v="0"/>
    <x v="1"/>
  </r>
  <r>
    <s v="F00737"/>
    <d v="2026-06-28T00:00:00"/>
    <s v="E1402"/>
    <s v="P02814"/>
    <x v="4"/>
    <x v="0"/>
    <x v="4"/>
    <s v="Bengaluru"/>
    <x v="736"/>
    <d v="2024-02-11T07:17:00"/>
    <d v="1899-12-30T01:00:00"/>
    <n v="935"/>
    <n v="1575.56"/>
    <n v="1023.72"/>
    <n v="551.83999999999992"/>
    <s v="Cash"/>
    <s v="Completed"/>
    <s v="24B"/>
    <n v="4"/>
    <n v="0"/>
    <x v="1"/>
  </r>
  <r>
    <s v="F00738"/>
    <d v="2023-12-17T00:00:00"/>
    <s v="E1596"/>
    <s v="P02992"/>
    <x v="1"/>
    <x v="0"/>
    <x v="3"/>
    <s v="Kolkata"/>
    <x v="737"/>
    <d v="2025-03-08T06:43:00"/>
    <d v="1899-12-30T01:00:00"/>
    <n v="1060"/>
    <n v="5346.6"/>
    <n v="594.21"/>
    <n v="4752.3900000000003"/>
    <s v="Net Banking"/>
    <s v="Completed"/>
    <s v="12C"/>
    <n v="2"/>
    <n v="0"/>
    <x v="1"/>
  </r>
  <r>
    <s v="F00739"/>
    <d v="2025-05-04T00:00:00"/>
    <s v="E1780"/>
    <s v="P04058"/>
    <x v="4"/>
    <x v="1"/>
    <x v="3"/>
    <s v="Chennai"/>
    <x v="738"/>
    <d v="2026-01-17T11:21:00"/>
    <d v="1899-12-30T02:00:00"/>
    <n v="1097"/>
    <n v="12404.05"/>
    <n v="301.13"/>
    <n v="12102.92"/>
    <s v="Credit Card"/>
    <s v="Completed"/>
    <s v="8D"/>
    <n v="5"/>
    <n v="0"/>
    <x v="1"/>
  </r>
  <r>
    <s v="F00740"/>
    <d v="2023-05-27T00:00:00"/>
    <s v="E1977"/>
    <s v="P04139"/>
    <x v="4"/>
    <x v="0"/>
    <x v="0"/>
    <s v="Delhi"/>
    <x v="739"/>
    <d v="2025-11-15T05:02:00"/>
    <d v="1899-12-30T03:00:00"/>
    <n v="411"/>
    <n v="11990.75"/>
    <n v="1190.97"/>
    <n v="10799.78"/>
    <s v="UPI"/>
    <s v="Completed"/>
    <s v="11A"/>
    <n v="2"/>
    <n v="0"/>
    <x v="1"/>
  </r>
  <r>
    <s v="F00741"/>
    <d v="2024-06-20T00:00:00"/>
    <s v="E1824"/>
    <s v="P03386"/>
    <x v="2"/>
    <x v="1"/>
    <x v="6"/>
    <s v="Ahmedabad"/>
    <x v="740"/>
    <d v="2023-01-22T16:03:00"/>
    <d v="1899-12-30T02:00:00"/>
    <n v="1405"/>
    <n v="14893.53"/>
    <n v="938.25"/>
    <n v="13955.28"/>
    <s v="Credit Card"/>
    <s v="Completed"/>
    <s v="30B"/>
    <n v="3"/>
    <n v="0"/>
    <x v="1"/>
  </r>
  <r>
    <s v="F00742"/>
    <d v="2025-09-14T00:00:00"/>
    <s v="E1183"/>
    <s v="P01917"/>
    <x v="1"/>
    <x v="1"/>
    <x v="6"/>
    <s v="Kolkata"/>
    <x v="741"/>
    <d v="2024-08-15T17:34:00"/>
    <d v="1899-12-30T04:00:00"/>
    <n v="1614"/>
    <n v="3383.68"/>
    <n v="900.92"/>
    <n v="2482.7599999999998"/>
    <s v="Debit Card"/>
    <s v="Completed"/>
    <s v="13D"/>
    <n v="1"/>
    <n v="0"/>
    <x v="0"/>
  </r>
  <r>
    <s v="F00743"/>
    <d v="2024-11-08T00:00:00"/>
    <s v="E1092"/>
    <s v="P03446"/>
    <x v="2"/>
    <x v="2"/>
    <x v="4"/>
    <s v="Chennai"/>
    <x v="742"/>
    <d v="2023-06-06T02:55:00"/>
    <d v="1899-12-30T01:00:00"/>
    <n v="2068"/>
    <n v="6797.94"/>
    <n v="579.16999999999996"/>
    <n v="6218.7699999999995"/>
    <s v="UPI"/>
    <s v="Completed"/>
    <s v="27B"/>
    <n v="4"/>
    <n v="0"/>
    <x v="0"/>
  </r>
  <r>
    <s v="F00744"/>
    <d v="2026-10-02T00:00:00"/>
    <s v="E1883"/>
    <s v="P04917"/>
    <x v="1"/>
    <x v="0"/>
    <x v="7"/>
    <s v="Bengaluru"/>
    <x v="743"/>
    <d v="2026-08-10T00:31:00"/>
    <d v="1899-12-30T05:00:00"/>
    <n v="792"/>
    <n v="9527.09"/>
    <n v="1126.81"/>
    <n v="8400.2800000000007"/>
    <s v="Credit Card"/>
    <s v="Completed"/>
    <s v="4D"/>
    <n v="3"/>
    <n v="0"/>
    <x v="1"/>
  </r>
  <r>
    <s v="F00745"/>
    <d v="2025-03-12T00:00:00"/>
    <s v="E1535"/>
    <s v="P04206"/>
    <x v="2"/>
    <x v="1"/>
    <x v="1"/>
    <s v="Lucknow"/>
    <x v="744"/>
    <d v="2025-03-30T00:26:00"/>
    <d v="1899-12-30T01:00:00"/>
    <n v="1909"/>
    <n v="10911.1"/>
    <n v="1789.58"/>
    <n v="9121.52"/>
    <s v="Net Banking"/>
    <s v="Completed"/>
    <s v="3E"/>
    <n v="1"/>
    <n v="0"/>
    <x v="1"/>
  </r>
  <r>
    <s v="F00746"/>
    <d v="2023-03-11T00:00:00"/>
    <s v="E1159"/>
    <s v="P04071"/>
    <x v="4"/>
    <x v="0"/>
    <x v="6"/>
    <s v="Delhi"/>
    <x v="745"/>
    <d v="2024-08-09T14:43:00"/>
    <d v="1899-12-30T05:00:00"/>
    <n v="1424"/>
    <n v="1996.03"/>
    <n v="1848.09"/>
    <n v="147.94000000000005"/>
    <s v="UPI"/>
    <s v="Completed"/>
    <s v="8E"/>
    <n v="3"/>
    <n v="0"/>
    <x v="0"/>
  </r>
  <r>
    <s v="F00747"/>
    <d v="2026-05-05T00:00:00"/>
    <s v="E1078"/>
    <s v="P05083"/>
    <x v="2"/>
    <x v="1"/>
    <x v="4"/>
    <s v="Hyderabad"/>
    <x v="746"/>
    <d v="2026-02-18T20:09:00"/>
    <d v="1899-12-30T02:00:00"/>
    <n v="2061"/>
    <n v="12808.21"/>
    <n v="1999.92"/>
    <n v="10808.289999999999"/>
    <s v="Net Banking"/>
    <s v="Completed"/>
    <s v="2F"/>
    <n v="1"/>
    <n v="0"/>
    <x v="0"/>
  </r>
  <r>
    <s v="F00748"/>
    <d v="2023-07-06T00:00:00"/>
    <s v="E1605"/>
    <s v="P05530"/>
    <x v="2"/>
    <x v="1"/>
    <x v="3"/>
    <s v="Pune"/>
    <x v="747"/>
    <d v="2025-10-28T02:33:00"/>
    <d v="1899-12-30T04:00:00"/>
    <n v="1771"/>
    <n v="8067.95"/>
    <n v="1322.39"/>
    <n v="6745.5599999999995"/>
    <s v="Cash"/>
    <s v="Completed"/>
    <s v="13E"/>
    <n v="1"/>
    <n v="0"/>
    <x v="0"/>
  </r>
  <r>
    <s v="F00749"/>
    <d v="2023-12-16T00:00:00"/>
    <s v="E1092"/>
    <s v="P01571"/>
    <x v="2"/>
    <x v="1"/>
    <x v="3"/>
    <s v="Bengaluru"/>
    <x v="748"/>
    <d v="2024-12-23T22:16:00"/>
    <d v="1899-12-30T01:00:00"/>
    <n v="2299"/>
    <n v="10979.19"/>
    <n v="1554.22"/>
    <n v="9424.9700000000012"/>
    <s v="Cash"/>
    <s v="Completed"/>
    <s v="7F"/>
    <n v="2"/>
    <n v="0"/>
    <x v="0"/>
  </r>
  <r>
    <s v="F00750"/>
    <d v="2023-12-15T00:00:00"/>
    <s v="E1622"/>
    <s v="P00225"/>
    <x v="3"/>
    <x v="0"/>
    <x v="8"/>
    <s v="Chennai"/>
    <x v="749"/>
    <d v="2026-04-09T12:56:00"/>
    <d v="1899-12-30T05:00:00"/>
    <n v="2056"/>
    <n v="11437.42"/>
    <n v="412.62"/>
    <n v="11024.8"/>
    <s v="Debit Card"/>
    <s v="Completed"/>
    <s v="8A"/>
    <n v="1"/>
    <n v="0"/>
    <x v="0"/>
  </r>
  <r>
    <s v="F00751"/>
    <d v="2026-11-27T00:00:00"/>
    <s v="E1547"/>
    <s v="P03982"/>
    <x v="4"/>
    <x v="0"/>
    <x v="3"/>
    <s v="Hyderabad"/>
    <x v="750"/>
    <d v="2025-11-05T09:58:00"/>
    <d v="1899-12-30T01:00:00"/>
    <n v="1788"/>
    <n v="11934.05"/>
    <n v="127.49"/>
    <n v="11806.56"/>
    <s v="Credit Card"/>
    <s v="Completed"/>
    <s v="1C"/>
    <n v="3"/>
    <n v="0"/>
    <x v="0"/>
  </r>
  <r>
    <s v="F00752"/>
    <d v="2026-05-10T00:00:00"/>
    <s v="E1103"/>
    <s v="P04854"/>
    <x v="2"/>
    <x v="1"/>
    <x v="5"/>
    <s v="Mumbai"/>
    <x v="751"/>
    <d v="2025-05-01T02:33:00"/>
    <d v="1899-12-30T04:00:00"/>
    <n v="1613"/>
    <n v="10601.75"/>
    <n v="779.16"/>
    <n v="9822.59"/>
    <s v="UPI"/>
    <s v="Completed"/>
    <s v="11F"/>
    <n v="3"/>
    <n v="0"/>
    <x v="0"/>
  </r>
  <r>
    <s v="F00753"/>
    <d v="2026-01-31T00:00:00"/>
    <s v="E1632"/>
    <s v="P02797"/>
    <x v="1"/>
    <x v="1"/>
    <x v="8"/>
    <s v="Mumbai"/>
    <x v="752"/>
    <d v="2024-09-01T19:37:00"/>
    <d v="1899-12-30T04:00:00"/>
    <n v="2467"/>
    <n v="7773.2"/>
    <n v="1610.19"/>
    <n v="6163.01"/>
    <s v="Net Banking"/>
    <s v="Completed"/>
    <s v="16B"/>
    <n v="5"/>
    <n v="0"/>
    <x v="1"/>
  </r>
  <r>
    <s v="F00754"/>
    <d v="2025-09-03T00:00:00"/>
    <s v="E1383"/>
    <s v="P03608"/>
    <x v="1"/>
    <x v="1"/>
    <x v="3"/>
    <s v="Hyderabad"/>
    <x v="753"/>
    <d v="2024-04-25T02:49:00"/>
    <d v="1899-12-30T02:00:00"/>
    <n v="1939"/>
    <n v="12527.45"/>
    <n v="1920.79"/>
    <n v="10606.66"/>
    <s v="Credit Card"/>
    <s v="Completed"/>
    <s v="9F"/>
    <n v="4"/>
    <n v="0"/>
    <x v="0"/>
  </r>
  <r>
    <s v="F00755"/>
    <d v="2026-10-24T00:00:00"/>
    <s v="E1135"/>
    <s v="P05169"/>
    <x v="1"/>
    <x v="0"/>
    <x v="7"/>
    <s v="Kolkata"/>
    <x v="754"/>
    <d v="2024-04-20T12:55:00"/>
    <d v="1899-12-30T01:00:00"/>
    <n v="429"/>
    <n v="12958.08"/>
    <n v="1807.74"/>
    <n v="11150.34"/>
    <s v="Credit Card"/>
    <s v="Completed"/>
    <s v="6B"/>
    <n v="1"/>
    <n v="0"/>
    <x v="1"/>
  </r>
  <r>
    <s v="F00756"/>
    <d v="2023-02-09T00:00:00"/>
    <s v="E1983"/>
    <s v="P01237"/>
    <x v="0"/>
    <x v="1"/>
    <x v="2"/>
    <s v="Chennai"/>
    <x v="755"/>
    <d v="2024-07-01T11:41:00"/>
    <d v="1899-12-30T03:00:00"/>
    <n v="793"/>
    <n v="9084.4599999999991"/>
    <n v="50.45"/>
    <n v="9034.0099999999984"/>
    <s v="Credit Card"/>
    <s v="Completed"/>
    <s v="14B"/>
    <n v="4"/>
    <n v="0"/>
    <x v="0"/>
  </r>
  <r>
    <s v="F00757"/>
    <d v="2023-01-07T00:00:00"/>
    <s v="E1810"/>
    <s v="P01654"/>
    <x v="2"/>
    <x v="1"/>
    <x v="7"/>
    <s v="Kolkata"/>
    <x v="756"/>
    <d v="2026-11-21T04:15:00"/>
    <d v="1899-12-30T02:00:00"/>
    <n v="928"/>
    <n v="12654.43"/>
    <n v="804.16"/>
    <n v="11850.27"/>
    <s v="Debit Card"/>
    <s v="Cancelled"/>
    <s v="7C"/>
    <n v="3"/>
    <n v="1"/>
    <x v="1"/>
  </r>
  <r>
    <s v="F00758"/>
    <d v="2025-06-17T00:00:00"/>
    <s v="E1679"/>
    <s v="P04470"/>
    <x v="4"/>
    <x v="1"/>
    <x v="8"/>
    <s v="Mumbai"/>
    <x v="757"/>
    <d v="2025-03-26T06:40:00"/>
    <d v="1899-12-30T01:00:00"/>
    <n v="989"/>
    <n v="6709.72"/>
    <n v="871.8"/>
    <n v="5837.92"/>
    <s v="UPI"/>
    <s v="Completed"/>
    <s v="20B"/>
    <n v="1"/>
    <n v="0"/>
    <x v="0"/>
  </r>
  <r>
    <s v="F00759"/>
    <d v="2025-11-30T00:00:00"/>
    <s v="E1195"/>
    <s v="P04965"/>
    <x v="0"/>
    <x v="2"/>
    <x v="3"/>
    <s v="Pune"/>
    <x v="758"/>
    <d v="2024-02-02T14:50:00"/>
    <d v="1899-12-30T01:00:00"/>
    <n v="2112"/>
    <n v="13228.14"/>
    <n v="124.16"/>
    <n v="13103.98"/>
    <s v="Net Banking"/>
    <s v="Completed"/>
    <s v="14E"/>
    <n v="1"/>
    <n v="0"/>
    <x v="0"/>
  </r>
  <r>
    <s v="F00760"/>
    <d v="2025-08-01T00:00:00"/>
    <s v="E1779"/>
    <s v="P02914"/>
    <x v="3"/>
    <x v="1"/>
    <x v="7"/>
    <s v="Hyderabad"/>
    <x v="759"/>
    <d v="2023-08-13T05:18:00"/>
    <d v="1899-12-30T03:00:00"/>
    <n v="1255"/>
    <n v="5564.1"/>
    <n v="1168.7"/>
    <n v="4395.4000000000005"/>
    <s v="Net Banking"/>
    <s v="Completed"/>
    <s v="23B"/>
    <n v="2"/>
    <n v="0"/>
    <x v="1"/>
  </r>
  <r>
    <s v="F00761"/>
    <d v="2025-01-08T00:00:00"/>
    <s v="E1231"/>
    <s v="P00559"/>
    <x v="0"/>
    <x v="2"/>
    <x v="3"/>
    <s v="Mumbai"/>
    <x v="760"/>
    <d v="2023-10-18T07:54:00"/>
    <d v="1899-12-30T05:00:00"/>
    <n v="1690"/>
    <n v="8841.5300000000007"/>
    <n v="956.35"/>
    <n v="7885.18"/>
    <s v="Net Banking"/>
    <s v="Completed"/>
    <s v="19C"/>
    <n v="2"/>
    <n v="0"/>
    <x v="0"/>
  </r>
  <r>
    <s v="F00762"/>
    <d v="2025-03-26T00:00:00"/>
    <s v="E1060"/>
    <s v="P05277"/>
    <x v="4"/>
    <x v="1"/>
    <x v="3"/>
    <s v="Hyderabad"/>
    <x v="761"/>
    <d v="2023-04-06T14:09:00"/>
    <d v="1899-12-30T04:00:00"/>
    <n v="1068"/>
    <n v="13926.84"/>
    <n v="539.04"/>
    <n v="13387.8"/>
    <s v="UPI"/>
    <s v="Completed"/>
    <s v="21A"/>
    <n v="5"/>
    <n v="0"/>
    <x v="0"/>
  </r>
  <r>
    <s v="F00763"/>
    <d v="2026-08-23T00:00:00"/>
    <s v="E1047"/>
    <s v="P05291"/>
    <x v="0"/>
    <x v="0"/>
    <x v="4"/>
    <s v="Chennai"/>
    <x v="762"/>
    <d v="2024-12-11T01:09:00"/>
    <d v="1899-12-30T01:00:00"/>
    <n v="1721"/>
    <n v="8859.85"/>
    <n v="1008.29"/>
    <n v="7851.56"/>
    <s v="UPI"/>
    <s v="Completed"/>
    <s v="18C"/>
    <n v="2"/>
    <n v="0"/>
    <x v="0"/>
  </r>
  <r>
    <s v="F00764"/>
    <d v="2026-08-15T00:00:00"/>
    <s v="E1268"/>
    <s v="P05157"/>
    <x v="2"/>
    <x v="1"/>
    <x v="1"/>
    <s v="Mumbai"/>
    <x v="763"/>
    <d v="2026-03-17T03:48:00"/>
    <d v="1899-12-30T03:00:00"/>
    <n v="2468"/>
    <n v="13017.61"/>
    <n v="1345.15"/>
    <n v="11672.460000000001"/>
    <s v="Debit Card"/>
    <s v="Cancelled"/>
    <s v="9F"/>
    <n v="4"/>
    <n v="1"/>
    <x v="0"/>
  </r>
  <r>
    <s v="F00765"/>
    <d v="2025-06-26T00:00:00"/>
    <s v="E1683"/>
    <s v="P00017"/>
    <x v="0"/>
    <x v="0"/>
    <x v="2"/>
    <s v="Ahmedabad"/>
    <x v="764"/>
    <d v="2024-05-19T03:47:00"/>
    <d v="1899-12-30T05:00:00"/>
    <n v="443"/>
    <n v="4451.93"/>
    <n v="1976.98"/>
    <n v="2474.9500000000003"/>
    <s v="UPI"/>
    <s v="Completed"/>
    <s v="26A"/>
    <n v="1"/>
    <n v="0"/>
    <x v="1"/>
  </r>
  <r>
    <s v="F00766"/>
    <d v="2024-11-09T00:00:00"/>
    <s v="E1279"/>
    <s v="P00236"/>
    <x v="2"/>
    <x v="2"/>
    <x v="7"/>
    <s v="Ahmedabad"/>
    <x v="765"/>
    <d v="2025-03-13T12:19:00"/>
    <d v="1899-12-30T05:00:00"/>
    <n v="839"/>
    <n v="9570.7900000000009"/>
    <n v="712.23"/>
    <n v="8858.5600000000013"/>
    <s v="Cash"/>
    <s v="Cancelled"/>
    <s v="9C"/>
    <n v="3"/>
    <n v="1"/>
    <x v="0"/>
  </r>
  <r>
    <s v="F00767"/>
    <d v="2023-10-01T00:00:00"/>
    <s v="E1533"/>
    <s v="P04031"/>
    <x v="0"/>
    <x v="1"/>
    <x v="5"/>
    <s v="Hyderabad"/>
    <x v="766"/>
    <d v="2026-09-27T07:22:00"/>
    <d v="1899-12-30T03:00:00"/>
    <n v="1827"/>
    <n v="6809.38"/>
    <n v="765.97"/>
    <n v="6043.41"/>
    <s v="Credit Card"/>
    <s v="Cancelled"/>
    <s v="27D"/>
    <n v="4"/>
    <n v="1"/>
    <x v="1"/>
  </r>
  <r>
    <s v="F00768"/>
    <d v="2024-05-22T00:00:00"/>
    <s v="E1341"/>
    <s v="P03464"/>
    <x v="2"/>
    <x v="1"/>
    <x v="0"/>
    <s v="Hyderabad"/>
    <x v="767"/>
    <d v="2023-02-18T10:38:00"/>
    <d v="1899-12-30T05:00:00"/>
    <n v="2211"/>
    <n v="6068.09"/>
    <n v="1742.7"/>
    <n v="4325.3900000000003"/>
    <s v="Cash"/>
    <s v="Cancelled"/>
    <s v="12A"/>
    <n v="2"/>
    <n v="1"/>
    <x v="1"/>
  </r>
  <r>
    <s v="F00769"/>
    <d v="2025-11-15T00:00:00"/>
    <s v="E1681"/>
    <s v="P02174"/>
    <x v="3"/>
    <x v="1"/>
    <x v="6"/>
    <s v="Bengaluru"/>
    <x v="768"/>
    <d v="2025-06-18T10:41:00"/>
    <d v="1899-12-30T04:00:00"/>
    <n v="1761"/>
    <n v="1670.35"/>
    <n v="962.74"/>
    <n v="707.6099999999999"/>
    <s v="Credit Card"/>
    <s v="Completed"/>
    <s v="24C"/>
    <n v="5"/>
    <n v="0"/>
    <x v="0"/>
  </r>
  <r>
    <s v="F00770"/>
    <d v="2025-06-27T00:00:00"/>
    <s v="E1880"/>
    <s v="P01898"/>
    <x v="1"/>
    <x v="1"/>
    <x v="3"/>
    <s v="Delhi"/>
    <x v="769"/>
    <d v="2024-10-07T07:28:00"/>
    <d v="1899-12-30T05:00:00"/>
    <n v="985"/>
    <n v="9410.3799999999992"/>
    <n v="1900.4"/>
    <n v="7509.98"/>
    <s v="Debit Card"/>
    <s v="Cancelled"/>
    <s v="29D"/>
    <n v="4"/>
    <n v="1"/>
    <x v="0"/>
  </r>
  <r>
    <s v="F00771"/>
    <d v="2024-09-21T00:00:00"/>
    <s v="E1220"/>
    <s v="P03300"/>
    <x v="0"/>
    <x v="2"/>
    <x v="3"/>
    <s v="Delhi"/>
    <x v="770"/>
    <d v="2025-12-02T06:01:00"/>
    <d v="1899-12-30T05:00:00"/>
    <n v="1453"/>
    <n v="3978.59"/>
    <n v="1929.96"/>
    <n v="2048.63"/>
    <s v="Credit Card"/>
    <s v="Cancelled"/>
    <s v="7F"/>
    <n v="1"/>
    <n v="1"/>
    <x v="0"/>
  </r>
  <r>
    <s v="F00772"/>
    <d v="2023-02-14T00:00:00"/>
    <s v="E1067"/>
    <s v="P03169"/>
    <x v="1"/>
    <x v="0"/>
    <x v="7"/>
    <s v="Pune"/>
    <x v="771"/>
    <d v="2025-05-25T12:05:00"/>
    <d v="1899-12-30T04:00:00"/>
    <n v="1008"/>
    <n v="5267.46"/>
    <n v="1744.52"/>
    <n v="3522.94"/>
    <s v="Credit Card"/>
    <s v="Cancelled"/>
    <s v="2B"/>
    <n v="1"/>
    <n v="1"/>
    <x v="1"/>
  </r>
  <r>
    <s v="F00773"/>
    <d v="2025-05-18T00:00:00"/>
    <s v="E1630"/>
    <s v="P01672"/>
    <x v="1"/>
    <x v="1"/>
    <x v="0"/>
    <s v="Bengaluru"/>
    <x v="772"/>
    <d v="2024-09-11T23:30:00"/>
    <d v="1899-12-30T04:00:00"/>
    <n v="2380"/>
    <n v="6262.74"/>
    <n v="289.45"/>
    <n v="5973.29"/>
    <s v="UPI"/>
    <s v="Cancelled"/>
    <s v="24C"/>
    <n v="4"/>
    <n v="1"/>
    <x v="0"/>
  </r>
  <r>
    <s v="F00774"/>
    <d v="2024-12-27T00:00:00"/>
    <s v="E1873"/>
    <s v="P03274"/>
    <x v="1"/>
    <x v="1"/>
    <x v="8"/>
    <s v="Bengaluru"/>
    <x v="773"/>
    <d v="2025-07-21T13:08:00"/>
    <d v="1899-12-30T04:00:00"/>
    <n v="1523"/>
    <n v="4177.37"/>
    <n v="1381.25"/>
    <n v="2796.12"/>
    <s v="Cash"/>
    <s v="Cancelled"/>
    <s v="26D"/>
    <n v="5"/>
    <n v="1"/>
    <x v="0"/>
  </r>
  <r>
    <s v="F00775"/>
    <d v="2023-04-14T00:00:00"/>
    <s v="E1395"/>
    <s v="P04036"/>
    <x v="4"/>
    <x v="2"/>
    <x v="6"/>
    <s v="Hyderabad"/>
    <x v="774"/>
    <d v="2025-12-18T19:35:00"/>
    <d v="1899-12-30T01:00:00"/>
    <n v="1977"/>
    <n v="4484.3999999999996"/>
    <n v="1316.01"/>
    <n v="3168.3899999999994"/>
    <s v="Debit Card"/>
    <s v="Completed"/>
    <s v="29F"/>
    <n v="3"/>
    <n v="0"/>
    <x v="0"/>
  </r>
  <r>
    <s v="F00776"/>
    <d v="2024-12-23T00:00:00"/>
    <s v="E1089"/>
    <s v="P03242"/>
    <x v="2"/>
    <x v="0"/>
    <x v="0"/>
    <s v="Hyderabad"/>
    <x v="775"/>
    <d v="2023-11-03T10:52:00"/>
    <d v="1899-12-30T02:00:00"/>
    <n v="770"/>
    <n v="14269.23"/>
    <n v="1792.79"/>
    <n v="12476.439999999999"/>
    <s v="Cash"/>
    <s v="Cancelled"/>
    <s v="2E"/>
    <n v="3"/>
    <n v="1"/>
    <x v="0"/>
  </r>
  <r>
    <s v="F00777"/>
    <d v="2024-03-18T00:00:00"/>
    <s v="E1760"/>
    <s v="P04510"/>
    <x v="1"/>
    <x v="1"/>
    <x v="8"/>
    <s v="Pune"/>
    <x v="776"/>
    <d v="2025-12-15T21:13:00"/>
    <d v="1899-12-30T01:00:00"/>
    <n v="817"/>
    <n v="13186.6"/>
    <n v="534.44000000000005"/>
    <n v="12652.16"/>
    <s v="Cash"/>
    <s v="Cancelled"/>
    <s v="22D"/>
    <n v="5"/>
    <n v="1"/>
    <x v="0"/>
  </r>
  <r>
    <s v="F00778"/>
    <d v="2023-11-14T00:00:00"/>
    <s v="E1489"/>
    <s v="P03440"/>
    <x v="4"/>
    <x v="2"/>
    <x v="6"/>
    <s v="Kolkata"/>
    <x v="777"/>
    <d v="2024-08-08T10:23:00"/>
    <d v="1899-12-30T04:00:00"/>
    <n v="1541"/>
    <n v="6035.06"/>
    <n v="1563.72"/>
    <n v="4471.34"/>
    <s v="UPI"/>
    <s v="Completed"/>
    <s v="29F"/>
    <n v="5"/>
    <n v="0"/>
    <x v="0"/>
  </r>
  <r>
    <s v="F00779"/>
    <d v="2023-05-01T00:00:00"/>
    <s v="E1269"/>
    <s v="P04477"/>
    <x v="1"/>
    <x v="2"/>
    <x v="5"/>
    <s v="Chennai"/>
    <x v="778"/>
    <d v="2024-10-06T23:34:00"/>
    <d v="1899-12-30T05:00:00"/>
    <n v="315"/>
    <n v="7012.04"/>
    <n v="1469.44"/>
    <n v="5542.6"/>
    <s v="Net Banking"/>
    <s v="Cancelled"/>
    <s v="29D"/>
    <n v="4"/>
    <n v="1"/>
    <x v="1"/>
  </r>
  <r>
    <s v="F00780"/>
    <d v="2023-01-27T00:00:00"/>
    <s v="E1568"/>
    <s v="P03476"/>
    <x v="2"/>
    <x v="2"/>
    <x v="4"/>
    <s v="Ahmedabad"/>
    <x v="779"/>
    <d v="2026-09-25T08:57:00"/>
    <d v="1899-12-30T05:00:00"/>
    <n v="2452"/>
    <n v="7748.15"/>
    <n v="809.56"/>
    <n v="6938.59"/>
    <s v="Net Banking"/>
    <s v="Cancelled"/>
    <s v="2D"/>
    <n v="3"/>
    <n v="1"/>
    <x v="0"/>
  </r>
  <r>
    <s v="F00781"/>
    <d v="2024-12-29T00:00:00"/>
    <s v="E1033"/>
    <s v="P04993"/>
    <x v="1"/>
    <x v="2"/>
    <x v="3"/>
    <s v="Chennai"/>
    <x v="780"/>
    <d v="2024-03-05T16:18:00"/>
    <d v="1899-12-30T03:00:00"/>
    <n v="2242"/>
    <n v="5576.15"/>
    <n v="1872.71"/>
    <n v="3703.4399999999996"/>
    <s v="UPI"/>
    <s v="Cancelled"/>
    <s v="20F"/>
    <n v="5"/>
    <n v="1"/>
    <x v="0"/>
  </r>
  <r>
    <s v="F00782"/>
    <d v="2025-11-19T00:00:00"/>
    <s v="E1353"/>
    <s v="P04486"/>
    <x v="0"/>
    <x v="1"/>
    <x v="5"/>
    <s v="Lucknow"/>
    <x v="781"/>
    <d v="2023-04-05T08:44:00"/>
    <d v="1899-12-30T01:00:00"/>
    <n v="2188"/>
    <n v="10392.049999999999"/>
    <n v="107.46"/>
    <n v="10284.59"/>
    <s v="Net Banking"/>
    <s v="Cancelled"/>
    <s v="26E"/>
    <n v="4"/>
    <n v="1"/>
    <x v="0"/>
  </r>
  <r>
    <s v="F00783"/>
    <d v="2023-04-23T00:00:00"/>
    <s v="E1101"/>
    <s v="P00167"/>
    <x v="4"/>
    <x v="2"/>
    <x v="3"/>
    <s v="Hyderabad"/>
    <x v="782"/>
    <d v="2023-06-05T16:33:00"/>
    <d v="1899-12-30T01:00:00"/>
    <n v="1088"/>
    <n v="11636.98"/>
    <n v="476.59"/>
    <n v="11160.39"/>
    <s v="UPI"/>
    <s v="Completed"/>
    <s v="24C"/>
    <n v="5"/>
    <n v="0"/>
    <x v="0"/>
  </r>
  <r>
    <s v="F00784"/>
    <d v="2026-07-25T00:00:00"/>
    <s v="E1828"/>
    <s v="P02472"/>
    <x v="3"/>
    <x v="2"/>
    <x v="0"/>
    <s v="Kolkata"/>
    <x v="783"/>
    <d v="2024-01-13T23:54:00"/>
    <d v="1899-12-30T02:00:00"/>
    <n v="2383"/>
    <n v="12873.87"/>
    <n v="598.54999999999995"/>
    <n v="12275.320000000002"/>
    <s v="Debit Card"/>
    <s v="Completed"/>
    <s v="18E"/>
    <n v="4"/>
    <n v="0"/>
    <x v="1"/>
  </r>
  <r>
    <s v="F00785"/>
    <d v="2023-11-06T00:00:00"/>
    <s v="E1919"/>
    <s v="P01200"/>
    <x v="2"/>
    <x v="0"/>
    <x v="3"/>
    <s v="Hyderabad"/>
    <x v="784"/>
    <d v="2023-10-28T14:44:00"/>
    <d v="1899-12-30T03:00:00"/>
    <n v="2456"/>
    <n v="5602.58"/>
    <n v="1041.5899999999999"/>
    <n v="4560.99"/>
    <s v="UPI"/>
    <s v="Cancelled"/>
    <s v="22A"/>
    <n v="2"/>
    <n v="1"/>
    <x v="1"/>
  </r>
  <r>
    <s v="F00786"/>
    <d v="2025-05-27T00:00:00"/>
    <s v="E1232"/>
    <s v="P01190"/>
    <x v="3"/>
    <x v="1"/>
    <x v="7"/>
    <s v="Delhi"/>
    <x v="785"/>
    <d v="2024-01-21T23:12:00"/>
    <d v="1899-12-30T04:00:00"/>
    <n v="1210"/>
    <n v="9692.1"/>
    <n v="65.92"/>
    <n v="9626.18"/>
    <s v="Net Banking"/>
    <s v="Completed"/>
    <s v="6F"/>
    <n v="3"/>
    <n v="0"/>
    <x v="1"/>
  </r>
  <r>
    <s v="F00787"/>
    <d v="2025-07-01T00:00:00"/>
    <s v="E1222"/>
    <s v="P02273"/>
    <x v="1"/>
    <x v="0"/>
    <x v="3"/>
    <s v="Bengaluru"/>
    <x v="786"/>
    <d v="2023-09-14T06:09:00"/>
    <d v="1899-12-30T05:00:00"/>
    <n v="2128"/>
    <n v="7998.69"/>
    <n v="606.42999999999995"/>
    <n v="7392.2599999999993"/>
    <s v="Credit Card"/>
    <s v="Cancelled"/>
    <s v="20B"/>
    <n v="2"/>
    <n v="1"/>
    <x v="0"/>
  </r>
  <r>
    <s v="F00788"/>
    <d v="2026-03-16T00:00:00"/>
    <s v="E1301"/>
    <s v="P04265"/>
    <x v="2"/>
    <x v="0"/>
    <x v="2"/>
    <s v="Chennai"/>
    <x v="787"/>
    <d v="2025-11-04T01:50:00"/>
    <d v="1899-12-30T02:00:00"/>
    <n v="2485"/>
    <n v="6071.04"/>
    <n v="605.26"/>
    <n v="5465.78"/>
    <s v="Cash"/>
    <s v="Cancelled"/>
    <s v="22D"/>
    <n v="3"/>
    <n v="1"/>
    <x v="0"/>
  </r>
  <r>
    <s v="F00789"/>
    <d v="2024-02-13T00:00:00"/>
    <s v="E1697"/>
    <s v="P03229"/>
    <x v="0"/>
    <x v="1"/>
    <x v="8"/>
    <s v="Ahmedabad"/>
    <x v="788"/>
    <d v="2025-10-12T17:54:00"/>
    <d v="1899-12-30T03:00:00"/>
    <n v="1882"/>
    <n v="5907.28"/>
    <n v="1499.72"/>
    <n v="4407.5599999999995"/>
    <s v="Cash"/>
    <s v="Cancelled"/>
    <s v="9A"/>
    <n v="1"/>
    <n v="1"/>
    <x v="1"/>
  </r>
  <r>
    <s v="F00790"/>
    <d v="2024-12-11T00:00:00"/>
    <s v="E1384"/>
    <s v="P01499"/>
    <x v="4"/>
    <x v="1"/>
    <x v="6"/>
    <s v="Hyderabad"/>
    <x v="789"/>
    <d v="2023-01-20T16:48:00"/>
    <d v="1899-12-30T05:00:00"/>
    <n v="1637"/>
    <n v="12096.56"/>
    <n v="254.96"/>
    <n v="11841.6"/>
    <s v="Net Banking"/>
    <s v="Completed"/>
    <s v="11F"/>
    <n v="3"/>
    <n v="0"/>
    <x v="0"/>
  </r>
  <r>
    <s v="F00791"/>
    <d v="2023-07-20T00:00:00"/>
    <s v="E1791"/>
    <s v="P03949"/>
    <x v="3"/>
    <x v="0"/>
    <x v="0"/>
    <s v="Pune"/>
    <x v="790"/>
    <d v="2025-03-10T17:45:00"/>
    <d v="1899-12-30T05:00:00"/>
    <n v="1186"/>
    <n v="11645.16"/>
    <n v="715.63"/>
    <n v="10929.53"/>
    <s v="Net Banking"/>
    <s v="Completed"/>
    <s v="25F"/>
    <n v="3"/>
    <n v="0"/>
    <x v="0"/>
  </r>
  <r>
    <s v="F00792"/>
    <d v="2023-10-05T00:00:00"/>
    <s v="E1344"/>
    <s v="P01143"/>
    <x v="1"/>
    <x v="0"/>
    <x v="2"/>
    <s v="Kolkata"/>
    <x v="791"/>
    <d v="2025-12-26T02:10:00"/>
    <d v="1899-12-30T02:00:00"/>
    <n v="533"/>
    <n v="6996.98"/>
    <n v="1482.19"/>
    <n v="5514.7899999999991"/>
    <s v="Credit Card"/>
    <s v="Cancelled"/>
    <s v="26C"/>
    <n v="3"/>
    <n v="1"/>
    <x v="0"/>
  </r>
  <r>
    <s v="F00793"/>
    <d v="2025-03-03T00:00:00"/>
    <s v="E1893"/>
    <s v="P02025"/>
    <x v="0"/>
    <x v="1"/>
    <x v="0"/>
    <s v="Mumbai"/>
    <x v="792"/>
    <d v="2023-05-27T12:40:00"/>
    <d v="1899-12-30T05:00:00"/>
    <n v="1758"/>
    <n v="14564.63"/>
    <n v="1552.44"/>
    <n v="13012.189999999999"/>
    <s v="Cash"/>
    <s v="Cancelled"/>
    <s v="30A"/>
    <n v="3"/>
    <n v="1"/>
    <x v="1"/>
  </r>
  <r>
    <s v="F00794"/>
    <d v="2025-05-02T00:00:00"/>
    <s v="E1268"/>
    <s v="P02207"/>
    <x v="0"/>
    <x v="2"/>
    <x v="1"/>
    <s v="Kolkata"/>
    <x v="793"/>
    <d v="2023-07-04T00:21:00"/>
    <d v="1899-12-30T01:00:00"/>
    <n v="1631"/>
    <n v="13588.29"/>
    <n v="1309.49"/>
    <n v="12278.800000000001"/>
    <s v="Credit Card"/>
    <s v="Cancelled"/>
    <s v="22E"/>
    <n v="3"/>
    <n v="1"/>
    <x v="0"/>
  </r>
  <r>
    <s v="F00795"/>
    <d v="2024-09-18T00:00:00"/>
    <s v="E1400"/>
    <s v="P05025"/>
    <x v="3"/>
    <x v="2"/>
    <x v="6"/>
    <s v="Delhi"/>
    <x v="794"/>
    <d v="2023-08-14T23:18:00"/>
    <d v="1899-12-30T03:00:00"/>
    <n v="903"/>
    <n v="2663.2"/>
    <n v="1925.71"/>
    <n v="737.48999999999978"/>
    <s v="UPI"/>
    <s v="Completed"/>
    <s v="5C"/>
    <n v="3"/>
    <n v="0"/>
    <x v="0"/>
  </r>
  <r>
    <s v="F00796"/>
    <d v="2026-09-08T00:00:00"/>
    <s v="E1027"/>
    <s v="P04718"/>
    <x v="4"/>
    <x v="2"/>
    <x v="5"/>
    <s v="Chennai"/>
    <x v="795"/>
    <d v="2026-12-01T19:38:00"/>
    <d v="1899-12-30T04:00:00"/>
    <n v="1816"/>
    <n v="7773.13"/>
    <n v="1256.81"/>
    <n v="6516.32"/>
    <s v="Credit Card"/>
    <s v="Completed"/>
    <s v="21E"/>
    <n v="3"/>
    <n v="0"/>
    <x v="0"/>
  </r>
  <r>
    <s v="F00797"/>
    <d v="2025-03-03T00:00:00"/>
    <s v="E1361"/>
    <s v="P04993"/>
    <x v="0"/>
    <x v="0"/>
    <x v="7"/>
    <s v="Ahmedabad"/>
    <x v="796"/>
    <d v="2024-11-15T09:33:00"/>
    <d v="1899-12-30T02:00:00"/>
    <n v="656"/>
    <n v="5327.99"/>
    <n v="1007.56"/>
    <n v="4320.43"/>
    <s v="Debit Card"/>
    <s v="Cancelled"/>
    <s v="20C"/>
    <n v="2"/>
    <n v="1"/>
    <x v="0"/>
  </r>
  <r>
    <s v="F00798"/>
    <d v="2024-11-25T00:00:00"/>
    <s v="E1699"/>
    <s v="P04661"/>
    <x v="1"/>
    <x v="1"/>
    <x v="5"/>
    <s v="Mumbai"/>
    <x v="797"/>
    <d v="2024-08-16T20:31:00"/>
    <d v="1899-12-30T03:00:00"/>
    <n v="2119"/>
    <n v="13766.02"/>
    <n v="1996.69"/>
    <n v="11769.33"/>
    <s v="Credit Card"/>
    <s v="Cancelled"/>
    <s v="21C"/>
    <n v="4"/>
    <n v="1"/>
    <x v="0"/>
  </r>
  <r>
    <s v="F00799"/>
    <d v="2026-12-29T00:00:00"/>
    <s v="E1734"/>
    <s v="P03521"/>
    <x v="0"/>
    <x v="2"/>
    <x v="6"/>
    <s v="Lucknow"/>
    <x v="798"/>
    <d v="2026-01-27T00:35:00"/>
    <d v="1899-12-30T02:00:00"/>
    <n v="1335"/>
    <n v="9537.2099999999991"/>
    <n v="441.37"/>
    <n v="9095.8399999999983"/>
    <s v="Cash"/>
    <s v="Cancelled"/>
    <s v="28F"/>
    <n v="4"/>
    <n v="1"/>
    <x v="0"/>
  </r>
  <r>
    <s v="F00800"/>
    <d v="2025-09-12T00:00:00"/>
    <s v="E1941"/>
    <s v="P05828"/>
    <x v="4"/>
    <x v="0"/>
    <x v="4"/>
    <s v="Bengaluru"/>
    <x v="799"/>
    <d v="2025-08-06T03:16:00"/>
    <d v="1899-12-30T05:00:00"/>
    <n v="1451"/>
    <n v="6759.36"/>
    <n v="211.71"/>
    <n v="6547.65"/>
    <s v="Credit Card"/>
    <s v="Completed"/>
    <s v="18C"/>
    <n v="4"/>
    <n v="0"/>
    <x v="0"/>
  </r>
  <r>
    <s v="F00801"/>
    <d v="2025-09-04T00:00:00"/>
    <s v="E1122"/>
    <s v="P00442"/>
    <x v="4"/>
    <x v="0"/>
    <x v="7"/>
    <s v="Ahmedabad"/>
    <x v="800"/>
    <d v="2025-04-19T00:08:00"/>
    <d v="1899-12-30T04:00:00"/>
    <n v="312"/>
    <n v="13917.61"/>
    <n v="670.16"/>
    <n v="13247.45"/>
    <s v="Cash"/>
    <s v="Completed"/>
    <s v="8E"/>
    <n v="1"/>
    <n v="0"/>
    <x v="0"/>
  </r>
  <r>
    <s v="F00802"/>
    <d v="2025-01-19T00:00:00"/>
    <s v="E1717"/>
    <s v="P02799"/>
    <x v="0"/>
    <x v="0"/>
    <x v="3"/>
    <s v="Lucknow"/>
    <x v="801"/>
    <d v="2026-01-27T06:24:00"/>
    <d v="1899-12-30T04:00:00"/>
    <n v="1181"/>
    <n v="9995.2000000000007"/>
    <n v="310.52"/>
    <n v="9684.68"/>
    <s v="Credit Card"/>
    <s v="Cancelled"/>
    <s v="4B"/>
    <n v="1"/>
    <n v="1"/>
    <x v="0"/>
  </r>
  <r>
    <s v="F00803"/>
    <d v="2023-06-18T00:00:00"/>
    <s v="E1317"/>
    <s v="P04877"/>
    <x v="1"/>
    <x v="2"/>
    <x v="2"/>
    <s v="Kolkata"/>
    <x v="802"/>
    <d v="2023-05-29T11:07:00"/>
    <d v="1899-12-30T05:00:00"/>
    <n v="1596"/>
    <n v="4683.9399999999996"/>
    <n v="1332.89"/>
    <n v="3351.0499999999993"/>
    <s v="Credit Card"/>
    <s v="Cancelled"/>
    <s v="11E"/>
    <n v="5"/>
    <n v="1"/>
    <x v="0"/>
  </r>
  <r>
    <s v="F00804"/>
    <d v="2024-01-17T00:00:00"/>
    <s v="E1794"/>
    <s v="P01023"/>
    <x v="1"/>
    <x v="0"/>
    <x v="6"/>
    <s v="Ahmedabad"/>
    <x v="803"/>
    <d v="2023-06-11T19:30:00"/>
    <d v="1899-12-30T01:00:00"/>
    <n v="681"/>
    <n v="7659.84"/>
    <n v="802.03"/>
    <n v="6857.81"/>
    <s v="Credit Card"/>
    <s v="Cancelled"/>
    <s v="14F"/>
    <n v="5"/>
    <n v="1"/>
    <x v="1"/>
  </r>
  <r>
    <s v="F00805"/>
    <d v="2025-03-30T00:00:00"/>
    <s v="E1301"/>
    <s v="P04980"/>
    <x v="4"/>
    <x v="2"/>
    <x v="2"/>
    <s v="Delhi"/>
    <x v="804"/>
    <d v="2025-01-03T07:25:00"/>
    <d v="1899-12-30T01:00:00"/>
    <n v="2334"/>
    <n v="11641.1"/>
    <n v="1953.84"/>
    <n v="9687.26"/>
    <s v="Credit Card"/>
    <s v="Completed"/>
    <s v="5B"/>
    <n v="5"/>
    <n v="0"/>
    <x v="0"/>
  </r>
  <r>
    <s v="F00806"/>
    <d v="2025-12-11T00:00:00"/>
    <s v="E1106"/>
    <s v="P00530"/>
    <x v="2"/>
    <x v="0"/>
    <x v="3"/>
    <s v="Delhi"/>
    <x v="805"/>
    <d v="2024-01-03T03:34:00"/>
    <d v="1899-12-30T02:00:00"/>
    <n v="1686"/>
    <n v="8302.06"/>
    <n v="745.64"/>
    <n v="7556.4199999999992"/>
    <s v="Net Banking"/>
    <s v="Cancelled"/>
    <s v="16A"/>
    <n v="3"/>
    <n v="1"/>
    <x v="0"/>
  </r>
  <r>
    <s v="F00807"/>
    <d v="2026-12-23T00:00:00"/>
    <s v="E1451"/>
    <s v="P02294"/>
    <x v="0"/>
    <x v="2"/>
    <x v="7"/>
    <s v="Pune"/>
    <x v="806"/>
    <d v="2026-10-26T10:47:00"/>
    <d v="1899-12-30T04:00:00"/>
    <n v="1565"/>
    <n v="13848.31"/>
    <n v="1897.59"/>
    <n v="11950.72"/>
    <s v="UPI"/>
    <s v="Cancelled"/>
    <s v="26D"/>
    <n v="4"/>
    <n v="1"/>
    <x v="0"/>
  </r>
  <r>
    <s v="F00808"/>
    <d v="2024-08-10T00:00:00"/>
    <s v="E1707"/>
    <s v="P03656"/>
    <x v="3"/>
    <x v="1"/>
    <x v="0"/>
    <s v="Ahmedabad"/>
    <x v="807"/>
    <d v="2025-09-17T14:40:00"/>
    <d v="1899-12-30T05:00:00"/>
    <n v="1314"/>
    <n v="12860.2"/>
    <n v="1527.27"/>
    <n v="11332.93"/>
    <s v="Net Banking"/>
    <s v="Completed"/>
    <s v="21F"/>
    <n v="1"/>
    <n v="0"/>
    <x v="0"/>
  </r>
  <r>
    <s v="F00809"/>
    <d v="2025-12-09T00:00:00"/>
    <s v="E1346"/>
    <s v="P00028"/>
    <x v="2"/>
    <x v="2"/>
    <x v="3"/>
    <s v="Kolkata"/>
    <x v="808"/>
    <d v="2026-09-18T13:16:00"/>
    <d v="1899-12-30T01:00:00"/>
    <n v="1689"/>
    <n v="6899.7"/>
    <n v="1182.51"/>
    <n v="5717.19"/>
    <s v="Cash"/>
    <s v="Cancelled"/>
    <s v="8F"/>
    <n v="2"/>
    <n v="1"/>
    <x v="0"/>
  </r>
  <r>
    <s v="F00810"/>
    <d v="2025-12-28T00:00:00"/>
    <s v="E1161"/>
    <s v="P00410"/>
    <x v="4"/>
    <x v="2"/>
    <x v="1"/>
    <s v="Kolkata"/>
    <x v="809"/>
    <d v="2024-09-06T16:28:00"/>
    <d v="1899-12-30T01:00:00"/>
    <n v="1137"/>
    <n v="5635.48"/>
    <n v="1706.99"/>
    <n v="3928.49"/>
    <s v="Debit Card"/>
    <s v="Completed"/>
    <s v="12D"/>
    <n v="2"/>
    <n v="0"/>
    <x v="0"/>
  </r>
  <r>
    <s v="F00811"/>
    <d v="2026-06-24T00:00:00"/>
    <s v="E1340"/>
    <s v="P05873"/>
    <x v="1"/>
    <x v="0"/>
    <x v="2"/>
    <s v="Bengaluru"/>
    <x v="810"/>
    <d v="2025-10-17T05:21:00"/>
    <d v="1899-12-30T04:00:00"/>
    <n v="656"/>
    <n v="13758.76"/>
    <n v="418.36"/>
    <n v="13340.4"/>
    <s v="Credit Card"/>
    <s v="Completed"/>
    <s v="30E"/>
    <n v="5"/>
    <n v="0"/>
    <x v="0"/>
  </r>
  <r>
    <s v="F00812"/>
    <d v="2026-11-16T00:00:00"/>
    <s v="E1907"/>
    <s v="P05784"/>
    <x v="2"/>
    <x v="2"/>
    <x v="5"/>
    <s v="Bengaluru"/>
    <x v="811"/>
    <d v="2025-10-24T05:21:00"/>
    <d v="1899-12-30T02:00:00"/>
    <n v="371"/>
    <n v="14076.57"/>
    <n v="1909.02"/>
    <n v="12167.55"/>
    <s v="Net Banking"/>
    <s v="Cancelled"/>
    <s v="17B"/>
    <n v="3"/>
    <n v="1"/>
    <x v="0"/>
  </r>
  <r>
    <s v="F00813"/>
    <d v="2025-01-10T00:00:00"/>
    <s v="E1575"/>
    <s v="P04424"/>
    <x v="2"/>
    <x v="2"/>
    <x v="2"/>
    <s v="Mumbai"/>
    <x v="812"/>
    <d v="2024-06-26T01:52:00"/>
    <d v="1899-12-30T02:00:00"/>
    <n v="1113"/>
    <n v="12055.63"/>
    <n v="474.16"/>
    <n v="11581.47"/>
    <s v="Net Banking"/>
    <s v="Cancelled"/>
    <s v="19D"/>
    <n v="5"/>
    <n v="1"/>
    <x v="0"/>
  </r>
  <r>
    <s v="F00814"/>
    <d v="2026-01-24T00:00:00"/>
    <s v="E1862"/>
    <s v="P02100"/>
    <x v="4"/>
    <x v="0"/>
    <x v="2"/>
    <s v="Pune"/>
    <x v="813"/>
    <d v="2025-09-13T03:44:00"/>
    <d v="1899-12-30T05:00:00"/>
    <n v="2449"/>
    <n v="14983.35"/>
    <n v="1181.95"/>
    <n v="13801.4"/>
    <s v="Credit Card"/>
    <s v="Completed"/>
    <s v="2D"/>
    <n v="3"/>
    <n v="0"/>
    <x v="0"/>
  </r>
  <r>
    <s v="F00815"/>
    <d v="2026-01-02T00:00:00"/>
    <s v="E1597"/>
    <s v="P00960"/>
    <x v="3"/>
    <x v="1"/>
    <x v="1"/>
    <s v="Delhi"/>
    <x v="814"/>
    <d v="2025-01-03T17:16:00"/>
    <d v="1899-12-30T02:00:00"/>
    <n v="2242"/>
    <n v="5811.54"/>
    <n v="90.51"/>
    <n v="5721.03"/>
    <s v="Credit Card"/>
    <s v="Completed"/>
    <s v="6C"/>
    <n v="4"/>
    <n v="0"/>
    <x v="0"/>
  </r>
  <r>
    <s v="F00816"/>
    <d v="2023-05-26T00:00:00"/>
    <s v="E1189"/>
    <s v="P01014"/>
    <x v="3"/>
    <x v="1"/>
    <x v="6"/>
    <s v="Ahmedabad"/>
    <x v="815"/>
    <d v="2025-02-06T08:01:00"/>
    <d v="1899-12-30T03:00:00"/>
    <n v="1027"/>
    <n v="2924.04"/>
    <n v="1074.07"/>
    <n v="1849.97"/>
    <s v="Net Banking"/>
    <s v="Completed"/>
    <s v="13F"/>
    <n v="1"/>
    <n v="0"/>
    <x v="0"/>
  </r>
  <r>
    <s v="F00817"/>
    <d v="2025-07-03T00:00:00"/>
    <s v="E1750"/>
    <s v="P00569"/>
    <x v="3"/>
    <x v="2"/>
    <x v="4"/>
    <s v="Chennai"/>
    <x v="816"/>
    <d v="2024-10-16T22:26:00"/>
    <d v="1899-12-30T03:00:00"/>
    <n v="901"/>
    <n v="9634.4"/>
    <n v="1931.18"/>
    <n v="7703.2199999999993"/>
    <s v="Credit Card"/>
    <s v="Completed"/>
    <s v="11A"/>
    <n v="5"/>
    <n v="0"/>
    <x v="0"/>
  </r>
  <r>
    <s v="F00818"/>
    <d v="2024-05-29T00:00:00"/>
    <s v="E1268"/>
    <s v="P02870"/>
    <x v="2"/>
    <x v="0"/>
    <x v="4"/>
    <s v="Hyderabad"/>
    <x v="817"/>
    <d v="2024-03-18T08:32:00"/>
    <d v="1899-12-30T01:00:00"/>
    <n v="2399"/>
    <n v="12540.73"/>
    <n v="790.68"/>
    <n v="11750.05"/>
    <s v="Debit Card"/>
    <s v="Cancelled"/>
    <s v="17A"/>
    <n v="4"/>
    <n v="1"/>
    <x v="0"/>
  </r>
  <r>
    <s v="F00819"/>
    <d v="2025-03-08T00:00:00"/>
    <s v="E1966"/>
    <s v="P04621"/>
    <x v="3"/>
    <x v="0"/>
    <x v="2"/>
    <s v="Chennai"/>
    <x v="818"/>
    <d v="2026-06-10T21:46:00"/>
    <d v="1899-12-30T03:00:00"/>
    <n v="600"/>
    <n v="9829.14"/>
    <n v="1405.99"/>
    <n v="8423.15"/>
    <s v="Net Banking"/>
    <s v="Completed"/>
    <s v="16D"/>
    <n v="1"/>
    <n v="0"/>
    <x v="0"/>
  </r>
  <r>
    <s v="F00820"/>
    <d v="2025-03-31T00:00:00"/>
    <s v="E1440"/>
    <s v="P01987"/>
    <x v="2"/>
    <x v="1"/>
    <x v="6"/>
    <s v="Ahmedabad"/>
    <x v="819"/>
    <d v="2026-01-26T18:36:00"/>
    <d v="1899-12-30T05:00:00"/>
    <n v="1533"/>
    <n v="13607.83"/>
    <n v="561.91"/>
    <n v="13045.92"/>
    <s v="Credit Card"/>
    <s v="Cancelled"/>
    <s v="30D"/>
    <n v="5"/>
    <n v="1"/>
    <x v="0"/>
  </r>
  <r>
    <s v="F00821"/>
    <d v="2023-10-11T00:00:00"/>
    <s v="E1135"/>
    <s v="P04079"/>
    <x v="2"/>
    <x v="0"/>
    <x v="5"/>
    <s v="Chennai"/>
    <x v="820"/>
    <d v="2025-09-18T15:52:00"/>
    <d v="1899-12-30T04:00:00"/>
    <n v="1471"/>
    <n v="5774.91"/>
    <n v="1417.48"/>
    <n v="4357.43"/>
    <s v="Net Banking"/>
    <s v="Cancelled"/>
    <s v="2B"/>
    <n v="4"/>
    <n v="1"/>
    <x v="0"/>
  </r>
  <r>
    <s v="F00822"/>
    <d v="2025-09-27T00:00:00"/>
    <s v="E1523"/>
    <s v="P03351"/>
    <x v="1"/>
    <x v="1"/>
    <x v="8"/>
    <s v="Kolkata"/>
    <x v="821"/>
    <d v="2024-06-16T20:09:00"/>
    <d v="1899-12-30T04:00:00"/>
    <n v="975"/>
    <n v="12731.66"/>
    <n v="230.23"/>
    <n v="12501.43"/>
    <s v="Debit Card"/>
    <s v="Completed"/>
    <s v="15C"/>
    <n v="4"/>
    <n v="0"/>
    <x v="1"/>
  </r>
  <r>
    <s v="F00823"/>
    <d v="2024-12-29T00:00:00"/>
    <s v="E1291"/>
    <s v="P02506"/>
    <x v="3"/>
    <x v="0"/>
    <x v="0"/>
    <s v="Ahmedabad"/>
    <x v="822"/>
    <d v="2023-03-21T23:54:00"/>
    <d v="1899-12-30T05:00:00"/>
    <n v="1116"/>
    <n v="14060.19"/>
    <n v="320"/>
    <n v="13740.19"/>
    <s v="Debit Card"/>
    <s v="Completed"/>
    <s v="5D"/>
    <n v="2"/>
    <n v="0"/>
    <x v="0"/>
  </r>
  <r>
    <s v="F00824"/>
    <d v="2024-06-16T00:00:00"/>
    <s v="E1361"/>
    <s v="P04750"/>
    <x v="4"/>
    <x v="0"/>
    <x v="6"/>
    <s v="Hyderabad"/>
    <x v="823"/>
    <d v="2025-08-14T02:13:00"/>
    <d v="1899-12-30T04:00:00"/>
    <n v="993"/>
    <n v="12963.34"/>
    <n v="1386.3"/>
    <n v="11577.04"/>
    <s v="Net Banking"/>
    <s v="Completed"/>
    <s v="17F"/>
    <n v="1"/>
    <n v="0"/>
    <x v="0"/>
  </r>
  <r>
    <s v="F00825"/>
    <d v="2026-03-15T00:00:00"/>
    <s v="E1566"/>
    <s v="P00310"/>
    <x v="0"/>
    <x v="0"/>
    <x v="6"/>
    <s v="Delhi"/>
    <x v="824"/>
    <d v="2025-07-05T01:31:00"/>
    <d v="1899-12-30T05:00:00"/>
    <n v="2104"/>
    <n v="12109.07"/>
    <n v="1170.8399999999999"/>
    <n v="10938.23"/>
    <s v="Net Banking"/>
    <s v="Completed"/>
    <s v="21B"/>
    <n v="1"/>
    <n v="0"/>
    <x v="0"/>
  </r>
  <r>
    <s v="F00826"/>
    <d v="2025-05-30T00:00:00"/>
    <s v="E1611"/>
    <s v="P02833"/>
    <x v="3"/>
    <x v="1"/>
    <x v="3"/>
    <s v="Lucknow"/>
    <x v="825"/>
    <d v="2025-11-29T04:12:00"/>
    <d v="1899-12-30T03:00:00"/>
    <n v="2339"/>
    <n v="2739.51"/>
    <n v="540.96"/>
    <n v="2198.5500000000002"/>
    <s v="Credit Card"/>
    <s v="Completed"/>
    <s v="26D"/>
    <n v="5"/>
    <n v="0"/>
    <x v="1"/>
  </r>
  <r>
    <s v="F00827"/>
    <d v="2024-10-02T00:00:00"/>
    <s v="E1701"/>
    <s v="P00748"/>
    <x v="2"/>
    <x v="1"/>
    <x v="1"/>
    <s v="Hyderabad"/>
    <x v="826"/>
    <d v="2024-11-22T00:12:00"/>
    <d v="1899-12-30T02:00:00"/>
    <n v="503"/>
    <n v="13363.31"/>
    <n v="1891.32"/>
    <n v="11471.99"/>
    <s v="Credit Card"/>
    <s v="Completed"/>
    <s v="14F"/>
    <n v="1"/>
    <n v="0"/>
    <x v="0"/>
  </r>
  <r>
    <s v="F00828"/>
    <d v="2023-09-12T00:00:00"/>
    <s v="E1036"/>
    <s v="P05408"/>
    <x v="2"/>
    <x v="2"/>
    <x v="6"/>
    <s v="Bengaluru"/>
    <x v="827"/>
    <d v="2025-07-26T23:41:00"/>
    <d v="1899-12-30T02:00:00"/>
    <n v="1994"/>
    <n v="13135.14"/>
    <n v="1876.25"/>
    <n v="11258.89"/>
    <s v="Net Banking"/>
    <s v="Completed"/>
    <s v="21D"/>
    <n v="4"/>
    <n v="0"/>
    <x v="1"/>
  </r>
  <r>
    <s v="F00829"/>
    <d v="2025-08-20T00:00:00"/>
    <s v="E1727"/>
    <s v="P00048"/>
    <x v="0"/>
    <x v="2"/>
    <x v="7"/>
    <s v="Bengaluru"/>
    <x v="828"/>
    <d v="2026-01-12T14:47:00"/>
    <d v="1899-12-30T02:00:00"/>
    <n v="2109"/>
    <n v="13794.5"/>
    <n v="1979.8"/>
    <n v="11814.7"/>
    <s v="Net Banking"/>
    <s v="Completed"/>
    <s v="30F"/>
    <n v="5"/>
    <n v="0"/>
    <x v="0"/>
  </r>
  <r>
    <s v="F00830"/>
    <d v="2026-06-26T00:00:00"/>
    <s v="E1234"/>
    <s v="P01081"/>
    <x v="2"/>
    <x v="0"/>
    <x v="5"/>
    <s v="Hyderabad"/>
    <x v="829"/>
    <d v="2023-03-20T08:20:00"/>
    <d v="1899-12-30T03:00:00"/>
    <n v="2093"/>
    <n v="6453.36"/>
    <n v="474.63"/>
    <n v="5978.73"/>
    <s v="Debit Card"/>
    <s v="Completed"/>
    <s v="18A"/>
    <n v="2"/>
    <n v="0"/>
    <x v="0"/>
  </r>
  <r>
    <s v="F00831"/>
    <d v="2025-02-21T00:00:00"/>
    <s v="E1929"/>
    <s v="P04093"/>
    <x v="4"/>
    <x v="2"/>
    <x v="7"/>
    <s v="Bengaluru"/>
    <x v="830"/>
    <d v="2025-01-07T05:13:00"/>
    <d v="1899-12-30T03:00:00"/>
    <n v="1310"/>
    <n v="4085.22"/>
    <n v="1100.47"/>
    <n v="2984.75"/>
    <s v="Net Banking"/>
    <s v="Completed"/>
    <s v="29E"/>
    <n v="4"/>
    <n v="0"/>
    <x v="0"/>
  </r>
  <r>
    <s v="F00832"/>
    <d v="2024-08-31T00:00:00"/>
    <s v="E1258"/>
    <s v="P05578"/>
    <x v="2"/>
    <x v="1"/>
    <x v="2"/>
    <s v="Pune"/>
    <x v="831"/>
    <d v="2024-07-06T15:59:00"/>
    <d v="1899-12-30T02:00:00"/>
    <n v="1768"/>
    <n v="1567.55"/>
    <n v="709.63"/>
    <n v="857.92"/>
    <s v="Net Banking"/>
    <s v="Completed"/>
    <s v="28B"/>
    <n v="4"/>
    <n v="0"/>
    <x v="1"/>
  </r>
  <r>
    <s v="F00833"/>
    <d v="2026-08-06T00:00:00"/>
    <s v="E1310"/>
    <s v="P01063"/>
    <x v="3"/>
    <x v="0"/>
    <x v="4"/>
    <s v="Mumbai"/>
    <x v="832"/>
    <d v="2024-07-02T18:02:00"/>
    <d v="1899-12-30T01:00:00"/>
    <n v="1924"/>
    <n v="12325.24"/>
    <n v="1989.32"/>
    <n v="10335.92"/>
    <s v="UPI"/>
    <s v="Completed"/>
    <s v="15A"/>
    <n v="2"/>
    <n v="0"/>
    <x v="0"/>
  </r>
  <r>
    <s v="F00834"/>
    <d v="2024-01-24T00:00:00"/>
    <s v="E1492"/>
    <s v="P02419"/>
    <x v="1"/>
    <x v="1"/>
    <x v="2"/>
    <s v="Ahmedabad"/>
    <x v="833"/>
    <d v="2025-07-31T04:48:00"/>
    <d v="1899-12-30T05:00:00"/>
    <n v="1357"/>
    <n v="7109.15"/>
    <n v="630.22"/>
    <n v="6478.9299999999994"/>
    <s v="UPI"/>
    <s v="Completed"/>
    <s v="17A"/>
    <n v="3"/>
    <n v="0"/>
    <x v="0"/>
  </r>
  <r>
    <s v="F00835"/>
    <d v="2023-07-11T00:00:00"/>
    <s v="E1687"/>
    <s v="P00690"/>
    <x v="4"/>
    <x v="2"/>
    <x v="2"/>
    <s v="Pune"/>
    <x v="834"/>
    <d v="2023-01-27T21:04:00"/>
    <d v="1899-12-30T05:00:00"/>
    <n v="1935"/>
    <n v="12441.75"/>
    <n v="1242.8800000000001"/>
    <n v="11198.869999999999"/>
    <s v="Cash"/>
    <s v="Completed"/>
    <s v="24E"/>
    <n v="1"/>
    <n v="0"/>
    <x v="0"/>
  </r>
  <r>
    <s v="F00836"/>
    <d v="2023-08-01T00:00:00"/>
    <s v="E1573"/>
    <s v="P03072"/>
    <x v="4"/>
    <x v="0"/>
    <x v="6"/>
    <s v="Chennai"/>
    <x v="835"/>
    <d v="2023-06-08T03:41:00"/>
    <d v="1899-12-30T04:00:00"/>
    <n v="777"/>
    <n v="3239.04"/>
    <n v="452.67"/>
    <n v="2786.37"/>
    <s v="UPI"/>
    <s v="Completed"/>
    <s v="22C"/>
    <n v="3"/>
    <n v="0"/>
    <x v="0"/>
  </r>
  <r>
    <s v="F00837"/>
    <d v="2024-06-12T00:00:00"/>
    <s v="E1235"/>
    <s v="P02850"/>
    <x v="1"/>
    <x v="2"/>
    <x v="7"/>
    <s v="Pune"/>
    <x v="836"/>
    <d v="2025-08-30T05:58:00"/>
    <d v="1899-12-30T01:00:00"/>
    <n v="2206"/>
    <n v="9993.59"/>
    <n v="1382.85"/>
    <n v="8610.74"/>
    <s v="Cash"/>
    <s v="Completed"/>
    <s v="16C"/>
    <n v="2"/>
    <n v="0"/>
    <x v="1"/>
  </r>
  <r>
    <s v="F00838"/>
    <d v="2024-03-20T00:00:00"/>
    <s v="E1445"/>
    <s v="P00861"/>
    <x v="4"/>
    <x v="2"/>
    <x v="0"/>
    <s v="Pune"/>
    <x v="837"/>
    <d v="2025-04-03T22:23:00"/>
    <d v="1899-12-30T02:00:00"/>
    <n v="1891"/>
    <n v="9149.68"/>
    <n v="665.29"/>
    <n v="8484.39"/>
    <s v="Debit Card"/>
    <s v="Completed"/>
    <s v="11E"/>
    <n v="3"/>
    <n v="0"/>
    <x v="0"/>
  </r>
  <r>
    <s v="F00839"/>
    <d v="2023-05-23T00:00:00"/>
    <s v="E1015"/>
    <s v="P00970"/>
    <x v="0"/>
    <x v="2"/>
    <x v="8"/>
    <s v="Delhi"/>
    <x v="838"/>
    <d v="2024-04-26T21:09:00"/>
    <d v="1899-12-30T05:00:00"/>
    <n v="1009"/>
    <n v="10878.11"/>
    <n v="78.25"/>
    <n v="10799.86"/>
    <s v="Debit Card"/>
    <s v="Completed"/>
    <s v="9E"/>
    <n v="5"/>
    <n v="0"/>
    <x v="0"/>
  </r>
  <r>
    <s v="F00840"/>
    <d v="2023-03-03T00:00:00"/>
    <s v="E1796"/>
    <s v="P01577"/>
    <x v="4"/>
    <x v="1"/>
    <x v="3"/>
    <s v="Mumbai"/>
    <x v="839"/>
    <d v="2024-01-24T03:10:00"/>
    <d v="1899-12-30T04:00:00"/>
    <n v="1065"/>
    <n v="6914.46"/>
    <n v="802.66"/>
    <n v="6111.8"/>
    <s v="Credit Card"/>
    <s v="Completed"/>
    <s v="8E"/>
    <n v="3"/>
    <n v="0"/>
    <x v="0"/>
  </r>
  <r>
    <s v="F00841"/>
    <d v="2026-01-20T00:00:00"/>
    <s v="E1167"/>
    <s v="P00181"/>
    <x v="0"/>
    <x v="2"/>
    <x v="4"/>
    <s v="Ahmedabad"/>
    <x v="840"/>
    <d v="2026-09-06T10:36:00"/>
    <d v="1899-12-30T01:00:00"/>
    <n v="683"/>
    <n v="13674.86"/>
    <n v="135.93"/>
    <n v="13538.93"/>
    <s v="Debit Card"/>
    <s v="Completed"/>
    <s v="7F"/>
    <n v="4"/>
    <n v="0"/>
    <x v="1"/>
  </r>
  <r>
    <s v="F00842"/>
    <d v="2026-10-10T00:00:00"/>
    <s v="E1309"/>
    <s v="P00365"/>
    <x v="1"/>
    <x v="0"/>
    <x v="5"/>
    <s v="Kolkata"/>
    <x v="841"/>
    <d v="2023-07-11T11:50:00"/>
    <d v="1899-12-30T03:00:00"/>
    <n v="734"/>
    <n v="8500.1200000000008"/>
    <n v="660.27"/>
    <n v="7839.85"/>
    <s v="Net Banking"/>
    <s v="Completed"/>
    <s v="10D"/>
    <n v="3"/>
    <n v="0"/>
    <x v="0"/>
  </r>
  <r>
    <s v="F00843"/>
    <d v="2023-11-13T00:00:00"/>
    <s v="E1701"/>
    <s v="P04258"/>
    <x v="1"/>
    <x v="0"/>
    <x v="8"/>
    <s v="Pune"/>
    <x v="842"/>
    <d v="2025-10-09T00:38:00"/>
    <d v="1899-12-30T01:00:00"/>
    <n v="601"/>
    <n v="12680.68"/>
    <n v="1504.34"/>
    <n v="11176.34"/>
    <s v="Credit Card"/>
    <s v="Completed"/>
    <s v="5B"/>
    <n v="4"/>
    <n v="0"/>
    <x v="0"/>
  </r>
  <r>
    <s v="F00844"/>
    <d v="2023-06-07T00:00:00"/>
    <s v="E1426"/>
    <s v="P03751"/>
    <x v="2"/>
    <x v="2"/>
    <x v="8"/>
    <s v="Ahmedabad"/>
    <x v="843"/>
    <d v="2025-09-02T20:34:00"/>
    <d v="1899-12-30T05:00:00"/>
    <n v="648"/>
    <n v="3426.04"/>
    <n v="405.18"/>
    <n v="3020.86"/>
    <s v="Debit Card"/>
    <s v="Completed"/>
    <s v="4B"/>
    <n v="4"/>
    <n v="0"/>
    <x v="0"/>
  </r>
  <r>
    <s v="F00845"/>
    <d v="2024-08-30T00:00:00"/>
    <s v="E1350"/>
    <s v="P04433"/>
    <x v="1"/>
    <x v="1"/>
    <x v="5"/>
    <s v="Kolkata"/>
    <x v="844"/>
    <d v="2024-01-25T03:31:00"/>
    <d v="1899-12-30T01:00:00"/>
    <n v="1740"/>
    <n v="10074.620000000001"/>
    <n v="1190.3800000000001"/>
    <n v="8884.2400000000016"/>
    <s v="Net Banking"/>
    <s v="Completed"/>
    <s v="7C"/>
    <n v="2"/>
    <n v="0"/>
    <x v="0"/>
  </r>
  <r>
    <s v="F00846"/>
    <d v="2026-01-04T00:00:00"/>
    <s v="E1502"/>
    <s v="P01695"/>
    <x v="1"/>
    <x v="2"/>
    <x v="7"/>
    <s v="Ahmedabad"/>
    <x v="845"/>
    <d v="2023-08-14T06:37:00"/>
    <d v="1899-12-30T03:00:00"/>
    <n v="942"/>
    <n v="9752.6299999999992"/>
    <n v="910.95"/>
    <n v="8841.6799999999985"/>
    <s v="Debit Card"/>
    <s v="Completed"/>
    <s v="9D"/>
    <n v="3"/>
    <n v="0"/>
    <x v="0"/>
  </r>
  <r>
    <s v="F00847"/>
    <d v="2026-06-23T00:00:00"/>
    <s v="E1526"/>
    <s v="P00105"/>
    <x v="0"/>
    <x v="1"/>
    <x v="5"/>
    <s v="Kolkata"/>
    <x v="846"/>
    <d v="2026-05-31T09:57:00"/>
    <d v="1899-12-30T05:00:00"/>
    <n v="1477"/>
    <n v="9503.02"/>
    <n v="322.83999999999997"/>
    <n v="9180.18"/>
    <s v="UPI"/>
    <s v="Completed"/>
    <s v="25C"/>
    <n v="2"/>
    <n v="0"/>
    <x v="1"/>
  </r>
  <r>
    <s v="F00848"/>
    <d v="2025-12-15T00:00:00"/>
    <s v="E1695"/>
    <s v="P05632"/>
    <x v="4"/>
    <x v="1"/>
    <x v="4"/>
    <s v="Mumbai"/>
    <x v="847"/>
    <d v="2024-03-08T15:21:00"/>
    <d v="1899-12-30T01:00:00"/>
    <n v="1300"/>
    <n v="10937.85"/>
    <n v="783.08"/>
    <n v="10154.77"/>
    <s v="Debit Card"/>
    <s v="Completed"/>
    <s v="24B"/>
    <n v="5"/>
    <n v="0"/>
    <x v="0"/>
  </r>
  <r>
    <s v="F00849"/>
    <d v="2023-05-03T00:00:00"/>
    <s v="E1414"/>
    <s v="P04999"/>
    <x v="3"/>
    <x v="1"/>
    <x v="3"/>
    <s v="Chennai"/>
    <x v="848"/>
    <d v="2026-10-30T20:05:00"/>
    <d v="1899-12-30T05:00:00"/>
    <n v="563"/>
    <n v="13786.34"/>
    <n v="1390.61"/>
    <n v="12395.73"/>
    <s v="Debit Card"/>
    <s v="Completed"/>
    <s v="19B"/>
    <n v="3"/>
    <n v="0"/>
    <x v="0"/>
  </r>
  <r>
    <s v="F00850"/>
    <d v="2026-06-01T00:00:00"/>
    <s v="E1742"/>
    <s v="P05899"/>
    <x v="1"/>
    <x v="1"/>
    <x v="4"/>
    <s v="Pune"/>
    <x v="849"/>
    <d v="2025-02-07T12:56:00"/>
    <d v="1899-12-30T01:00:00"/>
    <n v="1207"/>
    <n v="10158.75"/>
    <n v="1739.29"/>
    <n v="8419.4599999999991"/>
    <s v="Net Banking"/>
    <s v="Completed"/>
    <s v="13A"/>
    <n v="1"/>
    <n v="0"/>
    <x v="0"/>
  </r>
  <r>
    <s v="F00851"/>
    <d v="2026-09-29T00:00:00"/>
    <s v="E1062"/>
    <s v="P01719"/>
    <x v="3"/>
    <x v="2"/>
    <x v="2"/>
    <s v="Chennai"/>
    <x v="850"/>
    <d v="2025-10-20T09:56:00"/>
    <d v="1899-12-30T03:00:00"/>
    <n v="1364"/>
    <n v="13034.86"/>
    <n v="1643.65"/>
    <n v="11391.210000000001"/>
    <s v="Debit Card"/>
    <s v="Completed"/>
    <s v="3E"/>
    <n v="3"/>
    <n v="0"/>
    <x v="0"/>
  </r>
  <r>
    <s v="F00852"/>
    <d v="2025-08-09T00:00:00"/>
    <s v="E1291"/>
    <s v="P04262"/>
    <x v="4"/>
    <x v="2"/>
    <x v="8"/>
    <s v="Hyderabad"/>
    <x v="851"/>
    <d v="2023-07-29T00:07:00"/>
    <d v="1899-12-30T05:00:00"/>
    <n v="785"/>
    <n v="14433.26"/>
    <n v="1841.53"/>
    <n v="12591.73"/>
    <s v="Cash"/>
    <s v="Completed"/>
    <s v="13E"/>
    <n v="2"/>
    <n v="0"/>
    <x v="0"/>
  </r>
  <r>
    <s v="F00853"/>
    <d v="2025-11-21T00:00:00"/>
    <s v="E1759"/>
    <s v="P01429"/>
    <x v="4"/>
    <x v="0"/>
    <x v="4"/>
    <s v="Mumbai"/>
    <x v="852"/>
    <d v="2024-05-09T01:30:00"/>
    <d v="1899-12-30T03:00:00"/>
    <n v="1014"/>
    <n v="13703.24"/>
    <n v="819.31"/>
    <n v="12883.93"/>
    <s v="Debit Card"/>
    <s v="Completed"/>
    <s v="3F"/>
    <n v="1"/>
    <n v="0"/>
    <x v="0"/>
  </r>
  <r>
    <s v="F00854"/>
    <d v="2025-02-05T00:00:00"/>
    <s v="E1750"/>
    <s v="P02462"/>
    <x v="1"/>
    <x v="1"/>
    <x v="8"/>
    <s v="Ahmedabad"/>
    <x v="853"/>
    <d v="2023-04-10T18:29:00"/>
    <d v="1899-12-30T04:00:00"/>
    <n v="2346"/>
    <n v="3428.71"/>
    <n v="194.48"/>
    <n v="3234.23"/>
    <s v="Cash"/>
    <s v="Completed"/>
    <s v="4B"/>
    <n v="4"/>
    <n v="0"/>
    <x v="0"/>
  </r>
  <r>
    <s v="F00855"/>
    <d v="2024-11-13T00:00:00"/>
    <s v="E1915"/>
    <s v="P01713"/>
    <x v="3"/>
    <x v="1"/>
    <x v="4"/>
    <s v="Mumbai"/>
    <x v="854"/>
    <d v="2026-10-04T23:06:00"/>
    <d v="1899-12-30T04:00:00"/>
    <n v="2035"/>
    <n v="13162.08"/>
    <n v="1286.08"/>
    <n v="11876"/>
    <s v="Net Banking"/>
    <s v="Completed"/>
    <s v="19A"/>
    <n v="2"/>
    <n v="0"/>
    <x v="1"/>
  </r>
  <r>
    <s v="F00856"/>
    <d v="2024-10-19T00:00:00"/>
    <s v="E1715"/>
    <s v="P03883"/>
    <x v="4"/>
    <x v="1"/>
    <x v="3"/>
    <s v="Lucknow"/>
    <x v="855"/>
    <d v="2023-11-03T06:48:00"/>
    <d v="1899-12-30T03:00:00"/>
    <n v="2360"/>
    <n v="11037.14"/>
    <n v="616.01"/>
    <n v="10421.129999999999"/>
    <s v="UPI"/>
    <s v="Completed"/>
    <s v="8F"/>
    <n v="1"/>
    <n v="0"/>
    <x v="0"/>
  </r>
  <r>
    <s v="F00857"/>
    <d v="2025-05-30T00:00:00"/>
    <s v="E1919"/>
    <s v="P04812"/>
    <x v="3"/>
    <x v="1"/>
    <x v="4"/>
    <s v="Hyderabad"/>
    <x v="856"/>
    <d v="2026-12-08T10:31:00"/>
    <d v="1899-12-30T01:00:00"/>
    <n v="714"/>
    <n v="8331.43"/>
    <n v="1835.21"/>
    <n v="6496.22"/>
    <s v="UPI"/>
    <s v="Completed"/>
    <s v="27C"/>
    <n v="2"/>
    <n v="0"/>
    <x v="0"/>
  </r>
  <r>
    <s v="F00858"/>
    <d v="2025-12-12T00:00:00"/>
    <s v="E1904"/>
    <s v="P03379"/>
    <x v="4"/>
    <x v="2"/>
    <x v="8"/>
    <s v="Pune"/>
    <x v="857"/>
    <d v="2026-12-13T16:09:00"/>
    <d v="1899-12-30T05:00:00"/>
    <n v="2312"/>
    <n v="3897.45"/>
    <n v="1157.93"/>
    <n v="2739.5199999999995"/>
    <s v="Cash"/>
    <s v="Completed"/>
    <s v="15B"/>
    <n v="2"/>
    <n v="0"/>
    <x v="1"/>
  </r>
  <r>
    <s v="F00859"/>
    <d v="2023-02-23T00:00:00"/>
    <s v="E1556"/>
    <s v="P03205"/>
    <x v="4"/>
    <x v="0"/>
    <x v="1"/>
    <s v="Chennai"/>
    <x v="858"/>
    <d v="2025-01-28T03:16:00"/>
    <d v="1899-12-30T01:00:00"/>
    <n v="2152"/>
    <n v="10681.81"/>
    <n v="1543.71"/>
    <n v="9138.0999999999985"/>
    <s v="Credit Card"/>
    <s v="Completed"/>
    <s v="18F"/>
    <n v="5"/>
    <n v="0"/>
    <x v="0"/>
  </r>
  <r>
    <s v="F00860"/>
    <d v="2025-09-16T00:00:00"/>
    <s v="E1813"/>
    <s v="P05080"/>
    <x v="0"/>
    <x v="2"/>
    <x v="4"/>
    <s v="Ahmedabad"/>
    <x v="859"/>
    <d v="2024-09-03T16:59:00"/>
    <d v="1899-12-30T04:00:00"/>
    <n v="447"/>
    <n v="4524.8"/>
    <n v="1875.11"/>
    <n v="2649.6900000000005"/>
    <s v="Debit Card"/>
    <s v="Completed"/>
    <s v="11A"/>
    <n v="5"/>
    <n v="0"/>
    <x v="0"/>
  </r>
  <r>
    <s v="F00861"/>
    <d v="2025-06-01T00:00:00"/>
    <s v="E1450"/>
    <s v="P03789"/>
    <x v="3"/>
    <x v="2"/>
    <x v="8"/>
    <s v="Chennai"/>
    <x v="860"/>
    <d v="2023-06-21T22:24:00"/>
    <d v="1899-12-30T01:00:00"/>
    <n v="406"/>
    <n v="8222.7000000000007"/>
    <n v="1273.1600000000001"/>
    <n v="6949.5400000000009"/>
    <s v="Credit Card"/>
    <s v="Completed"/>
    <s v="21C"/>
    <n v="1"/>
    <n v="0"/>
    <x v="0"/>
  </r>
  <r>
    <s v="F00862"/>
    <d v="2023-10-13T00:00:00"/>
    <s v="E1926"/>
    <s v="P03792"/>
    <x v="1"/>
    <x v="2"/>
    <x v="8"/>
    <s v="Bengaluru"/>
    <x v="861"/>
    <d v="2023-04-21T22:18:00"/>
    <d v="1899-12-30T02:00:00"/>
    <n v="1751"/>
    <n v="2970.98"/>
    <n v="1144.1300000000001"/>
    <n v="1826.85"/>
    <s v="Credit Card"/>
    <s v="Completed"/>
    <s v="27E"/>
    <n v="4"/>
    <n v="0"/>
    <x v="0"/>
  </r>
  <r>
    <s v="F00863"/>
    <d v="2023-01-14T00:00:00"/>
    <s v="E1027"/>
    <s v="P05614"/>
    <x v="3"/>
    <x v="1"/>
    <x v="5"/>
    <s v="Chennai"/>
    <x v="862"/>
    <d v="2026-06-23T06:56:00"/>
    <d v="1899-12-30T02:00:00"/>
    <n v="851"/>
    <n v="6701.44"/>
    <n v="1001.84"/>
    <n v="5699.5999999999995"/>
    <s v="UPI"/>
    <s v="Completed"/>
    <s v="22A"/>
    <n v="5"/>
    <n v="0"/>
    <x v="0"/>
  </r>
  <r>
    <s v="F00864"/>
    <d v="2024-05-28T00:00:00"/>
    <s v="E1249"/>
    <s v="P04365"/>
    <x v="2"/>
    <x v="1"/>
    <x v="7"/>
    <s v="Kolkata"/>
    <x v="863"/>
    <d v="2024-12-13T08:00:00"/>
    <d v="1899-12-30T05:00:00"/>
    <n v="1724"/>
    <n v="5087.62"/>
    <n v="1030.25"/>
    <n v="4057.37"/>
    <s v="Credit Card"/>
    <s v="Completed"/>
    <s v="20C"/>
    <n v="4"/>
    <n v="0"/>
    <x v="0"/>
  </r>
  <r>
    <s v="F00865"/>
    <d v="2026-11-03T00:00:00"/>
    <s v="E1081"/>
    <s v="P00650"/>
    <x v="2"/>
    <x v="0"/>
    <x v="2"/>
    <s v="Kolkata"/>
    <x v="864"/>
    <d v="2023-08-02T13:53:00"/>
    <d v="1899-12-30T05:00:00"/>
    <n v="549"/>
    <n v="8105.29"/>
    <n v="741.1"/>
    <n v="7364.19"/>
    <s v="Credit Card"/>
    <s v="Completed"/>
    <s v="9C"/>
    <n v="1"/>
    <n v="0"/>
    <x v="0"/>
  </r>
  <r>
    <s v="F00866"/>
    <d v="2026-03-01T00:00:00"/>
    <s v="E1803"/>
    <s v="P03074"/>
    <x v="1"/>
    <x v="0"/>
    <x v="8"/>
    <s v="Kolkata"/>
    <x v="865"/>
    <d v="2026-10-24T16:30:00"/>
    <d v="1899-12-30T04:00:00"/>
    <n v="562"/>
    <n v="13618.98"/>
    <n v="549.13"/>
    <n v="13069.85"/>
    <s v="Debit Card"/>
    <s v="Completed"/>
    <s v="10E"/>
    <n v="3"/>
    <n v="0"/>
    <x v="1"/>
  </r>
  <r>
    <s v="F00867"/>
    <d v="2026-03-25T00:00:00"/>
    <s v="E1257"/>
    <s v="P03295"/>
    <x v="3"/>
    <x v="2"/>
    <x v="2"/>
    <s v="Lucknow"/>
    <x v="866"/>
    <d v="2023-10-02T19:45:00"/>
    <d v="1899-12-30T02:00:00"/>
    <n v="468"/>
    <n v="6133.12"/>
    <n v="611.92999999999995"/>
    <n v="5521.19"/>
    <s v="Cash"/>
    <s v="Completed"/>
    <s v="29C"/>
    <n v="2"/>
    <n v="0"/>
    <x v="0"/>
  </r>
  <r>
    <s v="F00868"/>
    <d v="2024-10-28T00:00:00"/>
    <s v="E1120"/>
    <s v="P05286"/>
    <x v="0"/>
    <x v="2"/>
    <x v="4"/>
    <s v="Hyderabad"/>
    <x v="867"/>
    <d v="2023-07-22T17:29:00"/>
    <d v="1899-12-30T05:00:00"/>
    <n v="449"/>
    <n v="13282.98"/>
    <n v="1624.64"/>
    <n v="11658.34"/>
    <s v="UPI"/>
    <s v="Completed"/>
    <s v="3D"/>
    <n v="4"/>
    <n v="0"/>
    <x v="1"/>
  </r>
  <r>
    <s v="F00869"/>
    <d v="2024-04-07T00:00:00"/>
    <s v="E1464"/>
    <s v="P05939"/>
    <x v="4"/>
    <x v="2"/>
    <x v="5"/>
    <s v="Bengaluru"/>
    <x v="868"/>
    <d v="2024-08-11T02:35:00"/>
    <d v="1899-12-30T02:00:00"/>
    <n v="871"/>
    <n v="4720.05"/>
    <n v="810.71"/>
    <n v="3909.34"/>
    <s v="Debit Card"/>
    <s v="Completed"/>
    <s v="3F"/>
    <n v="4"/>
    <n v="0"/>
    <x v="1"/>
  </r>
  <r>
    <s v="F00870"/>
    <d v="2026-01-05T00:00:00"/>
    <s v="E1445"/>
    <s v="P03797"/>
    <x v="1"/>
    <x v="2"/>
    <x v="0"/>
    <s v="Mumbai"/>
    <x v="869"/>
    <d v="2026-10-06T04:30:00"/>
    <d v="1899-12-30T02:00:00"/>
    <n v="1056"/>
    <n v="2910.83"/>
    <n v="621.14"/>
    <n v="2289.69"/>
    <s v="Debit Card"/>
    <s v="Completed"/>
    <s v="29D"/>
    <n v="2"/>
    <n v="0"/>
    <x v="0"/>
  </r>
  <r>
    <s v="F00871"/>
    <d v="2026-08-06T00:00:00"/>
    <s v="E1718"/>
    <s v="P03896"/>
    <x v="2"/>
    <x v="0"/>
    <x v="7"/>
    <s v="Ahmedabad"/>
    <x v="870"/>
    <d v="2024-02-12T08:38:00"/>
    <d v="1899-12-30T02:00:00"/>
    <n v="1604"/>
    <n v="11006.67"/>
    <n v="1652.76"/>
    <n v="9353.91"/>
    <s v="Net Banking"/>
    <s v="Completed"/>
    <s v="27F"/>
    <n v="3"/>
    <n v="0"/>
    <x v="0"/>
  </r>
  <r>
    <s v="F00872"/>
    <d v="2025-08-09T00:00:00"/>
    <s v="E1687"/>
    <s v="P05675"/>
    <x v="3"/>
    <x v="0"/>
    <x v="4"/>
    <s v="Delhi"/>
    <x v="871"/>
    <d v="2024-07-31T06:51:00"/>
    <d v="1899-12-30T04:00:00"/>
    <n v="359"/>
    <n v="12932.22"/>
    <n v="624.19000000000005"/>
    <n v="12308.029999999999"/>
    <s v="Credit Card"/>
    <s v="Completed"/>
    <s v="16B"/>
    <n v="3"/>
    <n v="0"/>
    <x v="0"/>
  </r>
  <r>
    <s v="F00873"/>
    <d v="2023-05-21T00:00:00"/>
    <s v="E1991"/>
    <s v="P03614"/>
    <x v="4"/>
    <x v="1"/>
    <x v="1"/>
    <s v="Ahmedabad"/>
    <x v="872"/>
    <d v="2026-07-03T19:01:00"/>
    <d v="1899-12-30T05:00:00"/>
    <n v="1284"/>
    <n v="11437.2"/>
    <n v="1640.81"/>
    <n v="9796.3900000000012"/>
    <s v="Credit Card"/>
    <s v="Completed"/>
    <s v="5C"/>
    <n v="2"/>
    <n v="0"/>
    <x v="0"/>
  </r>
  <r>
    <s v="F00874"/>
    <d v="2023-06-09T00:00:00"/>
    <s v="E1198"/>
    <s v="P00492"/>
    <x v="0"/>
    <x v="2"/>
    <x v="1"/>
    <s v="Lucknow"/>
    <x v="873"/>
    <d v="2023-06-18T05:21:00"/>
    <d v="1899-12-30T02:00:00"/>
    <n v="1699"/>
    <n v="2528.8200000000002"/>
    <n v="1088.29"/>
    <n v="1440.5300000000002"/>
    <s v="Debit Card"/>
    <s v="Completed"/>
    <s v="27A"/>
    <n v="5"/>
    <n v="0"/>
    <x v="1"/>
  </r>
  <r>
    <s v="F00875"/>
    <d v="2025-08-25T00:00:00"/>
    <s v="E1260"/>
    <s v="P04606"/>
    <x v="3"/>
    <x v="0"/>
    <x v="3"/>
    <s v="Pune"/>
    <x v="874"/>
    <d v="2026-04-29T05:05:00"/>
    <d v="1899-12-30T05:00:00"/>
    <n v="2081"/>
    <n v="12028.35"/>
    <n v="899.59"/>
    <n v="11128.76"/>
    <s v="Net Banking"/>
    <s v="Completed"/>
    <s v="25C"/>
    <n v="1"/>
    <n v="0"/>
    <x v="0"/>
  </r>
  <r>
    <s v="F00876"/>
    <d v="2024-12-22T00:00:00"/>
    <s v="E1598"/>
    <s v="P05133"/>
    <x v="2"/>
    <x v="1"/>
    <x v="1"/>
    <s v="Delhi"/>
    <x v="875"/>
    <d v="2023-07-18T19:01:00"/>
    <d v="1899-12-30T03:00:00"/>
    <n v="1384"/>
    <n v="14070.19"/>
    <n v="651.76"/>
    <n v="13418.43"/>
    <s v="UPI"/>
    <s v="Completed"/>
    <s v="10F"/>
    <n v="4"/>
    <n v="0"/>
    <x v="0"/>
  </r>
  <r>
    <s v="F00877"/>
    <d v="2025-09-07T00:00:00"/>
    <s v="E1043"/>
    <s v="P05097"/>
    <x v="2"/>
    <x v="0"/>
    <x v="4"/>
    <s v="Mumbai"/>
    <x v="876"/>
    <d v="2024-12-19T18:15:00"/>
    <d v="1899-12-30T02:00:00"/>
    <n v="2436"/>
    <n v="13789.4"/>
    <n v="1319.83"/>
    <n v="12469.57"/>
    <s v="Credit Card"/>
    <s v="Completed"/>
    <s v="12A"/>
    <n v="2"/>
    <n v="0"/>
    <x v="0"/>
  </r>
  <r>
    <s v="F00878"/>
    <d v="2025-01-25T00:00:00"/>
    <s v="E1757"/>
    <s v="P04753"/>
    <x v="2"/>
    <x v="1"/>
    <x v="3"/>
    <s v="Bengaluru"/>
    <x v="877"/>
    <d v="2024-01-16T02:42:00"/>
    <d v="1899-12-30T02:00:00"/>
    <n v="1674"/>
    <n v="3733.5"/>
    <n v="1793.18"/>
    <n v="1940.32"/>
    <s v="Credit Card"/>
    <s v="Completed"/>
    <s v="9D"/>
    <n v="3"/>
    <n v="0"/>
    <x v="0"/>
  </r>
  <r>
    <s v="F00879"/>
    <d v="2023-01-17T00:00:00"/>
    <s v="E1964"/>
    <s v="P00023"/>
    <x v="1"/>
    <x v="1"/>
    <x v="8"/>
    <s v="Kolkata"/>
    <x v="878"/>
    <d v="2026-03-25T05:20:00"/>
    <d v="1899-12-30T03:00:00"/>
    <n v="1523"/>
    <n v="12679.5"/>
    <n v="1991.37"/>
    <n v="10688.130000000001"/>
    <s v="Credit Card"/>
    <s v="Completed"/>
    <s v="29B"/>
    <n v="3"/>
    <n v="0"/>
    <x v="0"/>
  </r>
  <r>
    <s v="F00880"/>
    <d v="2024-12-02T00:00:00"/>
    <s v="E1109"/>
    <s v="P00857"/>
    <x v="2"/>
    <x v="2"/>
    <x v="0"/>
    <s v="Pune"/>
    <x v="879"/>
    <d v="2025-04-12T01:36:00"/>
    <d v="1899-12-30T04:00:00"/>
    <n v="2452"/>
    <n v="3153.43"/>
    <n v="1603.75"/>
    <n v="1549.6799999999998"/>
    <s v="Net Banking"/>
    <s v="Completed"/>
    <s v="19F"/>
    <n v="1"/>
    <n v="0"/>
    <x v="0"/>
  </r>
  <r>
    <s v="F00881"/>
    <d v="2023-06-29T00:00:00"/>
    <s v="E1678"/>
    <s v="P02847"/>
    <x v="4"/>
    <x v="0"/>
    <x v="2"/>
    <s v="Pune"/>
    <x v="880"/>
    <d v="2023-09-01T21:01:00"/>
    <d v="1899-12-30T05:00:00"/>
    <n v="1047"/>
    <n v="8643.3700000000008"/>
    <n v="1538.31"/>
    <n v="7105.0600000000013"/>
    <s v="Credit Card"/>
    <s v="Completed"/>
    <s v="19E"/>
    <n v="3"/>
    <n v="0"/>
    <x v="0"/>
  </r>
  <r>
    <s v="F00882"/>
    <d v="2026-01-11T00:00:00"/>
    <s v="E1330"/>
    <s v="P04914"/>
    <x v="2"/>
    <x v="1"/>
    <x v="3"/>
    <s v="Delhi"/>
    <x v="881"/>
    <d v="2025-01-05T08:08:00"/>
    <d v="1899-12-30T04:00:00"/>
    <n v="2440"/>
    <n v="4727.87"/>
    <n v="730.51"/>
    <n v="3997.3599999999997"/>
    <s v="Credit Card"/>
    <s v="Completed"/>
    <s v="15C"/>
    <n v="3"/>
    <n v="0"/>
    <x v="1"/>
  </r>
  <r>
    <s v="F00883"/>
    <d v="2025-10-07T00:00:00"/>
    <s v="E1328"/>
    <s v="P01748"/>
    <x v="0"/>
    <x v="1"/>
    <x v="2"/>
    <s v="Chennai"/>
    <x v="882"/>
    <d v="2026-11-27T16:13:00"/>
    <d v="1899-12-30T05:00:00"/>
    <n v="1091"/>
    <n v="10167.469999999999"/>
    <n v="1900.25"/>
    <n v="8267.2199999999993"/>
    <s v="Debit Card"/>
    <s v="Completed"/>
    <s v="19A"/>
    <n v="3"/>
    <n v="0"/>
    <x v="0"/>
  </r>
  <r>
    <s v="F00884"/>
    <d v="2025-06-10T00:00:00"/>
    <s v="E1243"/>
    <s v="P02336"/>
    <x v="0"/>
    <x v="0"/>
    <x v="6"/>
    <s v="Lucknow"/>
    <x v="883"/>
    <d v="2024-01-27T18:28:00"/>
    <d v="1899-12-30T03:00:00"/>
    <n v="594"/>
    <n v="3038.31"/>
    <n v="1350.26"/>
    <n v="1688.05"/>
    <s v="Credit Card"/>
    <s v="Completed"/>
    <s v="20D"/>
    <n v="3"/>
    <n v="0"/>
    <x v="1"/>
  </r>
  <r>
    <s v="F00885"/>
    <d v="2025-11-19T00:00:00"/>
    <s v="E1831"/>
    <s v="P00722"/>
    <x v="1"/>
    <x v="0"/>
    <x v="6"/>
    <s v="Lucknow"/>
    <x v="884"/>
    <d v="2026-07-26T22:28:00"/>
    <d v="1899-12-30T01:00:00"/>
    <n v="586"/>
    <n v="14631.75"/>
    <n v="654.72"/>
    <n v="13977.03"/>
    <s v="Credit Card"/>
    <s v="Completed"/>
    <s v="17F"/>
    <n v="4"/>
    <n v="0"/>
    <x v="1"/>
  </r>
  <r>
    <s v="F00886"/>
    <d v="2025-07-23T00:00:00"/>
    <s v="E1780"/>
    <s v="P01983"/>
    <x v="3"/>
    <x v="0"/>
    <x v="6"/>
    <s v="Ahmedabad"/>
    <x v="885"/>
    <d v="2025-05-06T07:29:00"/>
    <d v="1899-12-30T05:00:00"/>
    <n v="1344"/>
    <n v="11784.07"/>
    <n v="1408.83"/>
    <n v="10375.24"/>
    <s v="Cash"/>
    <s v="Completed"/>
    <s v="30F"/>
    <n v="1"/>
    <n v="0"/>
    <x v="0"/>
  </r>
  <r>
    <s v="F00887"/>
    <d v="2024-06-18T00:00:00"/>
    <s v="E1450"/>
    <s v="P00407"/>
    <x v="0"/>
    <x v="0"/>
    <x v="1"/>
    <s v="Lucknow"/>
    <x v="886"/>
    <d v="2026-03-15T18:15:00"/>
    <d v="1899-12-30T05:00:00"/>
    <n v="627"/>
    <n v="12392.11"/>
    <n v="1599.43"/>
    <n v="10792.68"/>
    <s v="Debit Card"/>
    <s v="Completed"/>
    <s v="7E"/>
    <n v="3"/>
    <n v="0"/>
    <x v="1"/>
  </r>
  <r>
    <s v="F00888"/>
    <d v="2023-10-31T00:00:00"/>
    <s v="E1763"/>
    <s v="P00985"/>
    <x v="2"/>
    <x v="0"/>
    <x v="4"/>
    <s v="Ahmedabad"/>
    <x v="887"/>
    <d v="2023-07-26T17:40:00"/>
    <d v="1899-12-30T01:00:00"/>
    <n v="1013"/>
    <n v="12256.45"/>
    <n v="1281.5"/>
    <n v="10974.95"/>
    <s v="Credit Card"/>
    <s v="Completed"/>
    <s v="9C"/>
    <n v="1"/>
    <n v="0"/>
    <x v="0"/>
  </r>
  <r>
    <s v="F00889"/>
    <d v="2024-03-29T00:00:00"/>
    <s v="E1986"/>
    <s v="P03872"/>
    <x v="2"/>
    <x v="1"/>
    <x v="6"/>
    <s v="Hyderabad"/>
    <x v="888"/>
    <d v="2026-07-09T06:07:00"/>
    <d v="1899-12-30T01:00:00"/>
    <n v="1360"/>
    <n v="6261.71"/>
    <n v="109.48"/>
    <n v="6152.2300000000005"/>
    <s v="Cash"/>
    <s v="Completed"/>
    <s v="3E"/>
    <n v="3"/>
    <n v="0"/>
    <x v="0"/>
  </r>
  <r>
    <s v="F00890"/>
    <d v="2026-05-13T00:00:00"/>
    <s v="E1152"/>
    <s v="P00544"/>
    <x v="1"/>
    <x v="2"/>
    <x v="7"/>
    <s v="Lucknow"/>
    <x v="889"/>
    <d v="2023-02-28T11:22:00"/>
    <d v="1899-12-30T03:00:00"/>
    <n v="1328"/>
    <n v="5372.94"/>
    <n v="1006.74"/>
    <n v="4366.2"/>
    <s v="Net Banking"/>
    <s v="Completed"/>
    <s v="18F"/>
    <n v="4"/>
    <n v="0"/>
    <x v="0"/>
  </r>
  <r>
    <s v="F00891"/>
    <d v="2023-06-11T00:00:00"/>
    <s v="E1839"/>
    <s v="P01014"/>
    <x v="2"/>
    <x v="1"/>
    <x v="4"/>
    <s v="Ahmedabad"/>
    <x v="890"/>
    <d v="2023-06-10T09:53:00"/>
    <d v="1899-12-30T04:00:00"/>
    <n v="1436"/>
    <n v="10532.51"/>
    <n v="1059.3699999999999"/>
    <n v="9473.14"/>
    <s v="Cash"/>
    <s v="Completed"/>
    <s v="8F"/>
    <n v="1"/>
    <n v="0"/>
    <x v="1"/>
  </r>
  <r>
    <s v="F00892"/>
    <d v="2025-10-15T00:00:00"/>
    <s v="E1365"/>
    <s v="P01629"/>
    <x v="4"/>
    <x v="2"/>
    <x v="4"/>
    <s v="Pune"/>
    <x v="891"/>
    <d v="2023-04-06T19:33:00"/>
    <d v="1899-12-30T01:00:00"/>
    <n v="2484"/>
    <n v="5927.77"/>
    <n v="81.87"/>
    <n v="5845.9000000000005"/>
    <s v="Credit Card"/>
    <s v="Completed"/>
    <s v="15B"/>
    <n v="5"/>
    <n v="0"/>
    <x v="0"/>
  </r>
  <r>
    <s v="F00893"/>
    <d v="2024-11-23T00:00:00"/>
    <s v="E1043"/>
    <s v="P03429"/>
    <x v="3"/>
    <x v="0"/>
    <x v="1"/>
    <s v="Hyderabad"/>
    <x v="892"/>
    <d v="2026-08-08T00:08:00"/>
    <d v="1899-12-30T02:00:00"/>
    <n v="996"/>
    <n v="4048.69"/>
    <n v="593.9"/>
    <n v="3454.79"/>
    <s v="UPI"/>
    <s v="Completed"/>
    <s v="24F"/>
    <n v="4"/>
    <n v="0"/>
    <x v="0"/>
  </r>
  <r>
    <s v="F00894"/>
    <d v="2023-12-19T00:00:00"/>
    <s v="E1128"/>
    <s v="P05347"/>
    <x v="0"/>
    <x v="2"/>
    <x v="0"/>
    <s v="Hyderabad"/>
    <x v="893"/>
    <d v="2024-08-25T00:37:00"/>
    <d v="1899-12-30T02:00:00"/>
    <n v="1070"/>
    <n v="9517.5"/>
    <n v="837.85"/>
    <n v="8679.65"/>
    <s v="Credit Card"/>
    <s v="Completed"/>
    <s v="19D"/>
    <n v="5"/>
    <n v="0"/>
    <x v="1"/>
  </r>
  <r>
    <s v="F00895"/>
    <d v="2023-09-09T00:00:00"/>
    <s v="E1245"/>
    <s v="P01919"/>
    <x v="0"/>
    <x v="0"/>
    <x v="4"/>
    <s v="Hyderabad"/>
    <x v="894"/>
    <d v="2023-07-28T15:03:00"/>
    <d v="1899-12-30T03:00:00"/>
    <n v="1884"/>
    <n v="9564.52"/>
    <n v="799.05"/>
    <n v="8765.4700000000012"/>
    <s v="Debit Card"/>
    <s v="Completed"/>
    <s v="7F"/>
    <n v="2"/>
    <n v="0"/>
    <x v="0"/>
  </r>
  <r>
    <s v="F00896"/>
    <d v="2026-07-12T00:00:00"/>
    <s v="E1997"/>
    <s v="P05341"/>
    <x v="1"/>
    <x v="2"/>
    <x v="8"/>
    <s v="Pune"/>
    <x v="895"/>
    <d v="2025-08-28T10:46:00"/>
    <d v="1899-12-30T02:00:00"/>
    <n v="1253"/>
    <n v="10059.620000000001"/>
    <n v="1022.97"/>
    <n v="9036.6500000000015"/>
    <s v="Credit Card"/>
    <s v="Completed"/>
    <s v="15E"/>
    <n v="4"/>
    <n v="0"/>
    <x v="0"/>
  </r>
  <r>
    <s v="F00897"/>
    <d v="2024-02-03T00:00:00"/>
    <s v="E1729"/>
    <s v="P02462"/>
    <x v="2"/>
    <x v="0"/>
    <x v="2"/>
    <s v="Chennai"/>
    <x v="896"/>
    <d v="2024-07-23T03:03:00"/>
    <d v="1899-12-30T04:00:00"/>
    <n v="525"/>
    <n v="10801.74"/>
    <n v="1774.22"/>
    <n v="9027.52"/>
    <s v="Credit Card"/>
    <s v="Completed"/>
    <s v="13F"/>
    <n v="4"/>
    <n v="0"/>
    <x v="0"/>
  </r>
  <r>
    <s v="F00898"/>
    <d v="2025-11-16T00:00:00"/>
    <s v="E1227"/>
    <s v="P03050"/>
    <x v="3"/>
    <x v="1"/>
    <x v="1"/>
    <s v="Mumbai"/>
    <x v="897"/>
    <d v="2025-11-27T05:05:00"/>
    <d v="1899-12-30T01:00:00"/>
    <n v="1158"/>
    <n v="5463.44"/>
    <n v="274.72000000000003"/>
    <n v="5188.7199999999993"/>
    <s v="Credit Card"/>
    <s v="Completed"/>
    <s v="27D"/>
    <n v="2"/>
    <n v="0"/>
    <x v="0"/>
  </r>
  <r>
    <s v="F00899"/>
    <d v="2023-10-05T00:00:00"/>
    <s v="E1298"/>
    <s v="P00004"/>
    <x v="3"/>
    <x v="2"/>
    <x v="2"/>
    <s v="Ahmedabad"/>
    <x v="898"/>
    <d v="2023-05-08T01:53:00"/>
    <d v="1899-12-30T04:00:00"/>
    <n v="2477"/>
    <n v="5888.22"/>
    <n v="870.03"/>
    <n v="5018.1900000000005"/>
    <s v="Credit Card"/>
    <s v="Completed"/>
    <s v="26C"/>
    <n v="4"/>
    <n v="0"/>
    <x v="1"/>
  </r>
  <r>
    <s v="F00900"/>
    <d v="2023-01-17T00:00:00"/>
    <s v="E1319"/>
    <s v="P04562"/>
    <x v="4"/>
    <x v="2"/>
    <x v="2"/>
    <s v="Delhi"/>
    <x v="899"/>
    <d v="2023-06-08T21:37:00"/>
    <d v="1899-12-30T01:00:00"/>
    <n v="1271"/>
    <n v="4774.37"/>
    <n v="1157.6500000000001"/>
    <n v="3616.72"/>
    <s v="Credit Card"/>
    <s v="Completed"/>
    <s v="17E"/>
    <n v="2"/>
    <n v="0"/>
    <x v="0"/>
  </r>
  <r>
    <s v="F00901"/>
    <d v="2023-02-03T00:00:00"/>
    <s v="E1934"/>
    <s v="P04926"/>
    <x v="2"/>
    <x v="0"/>
    <x v="2"/>
    <s v="Pune"/>
    <x v="900"/>
    <d v="2023-07-31T09:49:00"/>
    <d v="1899-12-30T04:00:00"/>
    <n v="1926"/>
    <n v="5646.71"/>
    <n v="588.22"/>
    <n v="5058.49"/>
    <s v="Credit Card"/>
    <s v="Completed"/>
    <s v="21B"/>
    <n v="2"/>
    <n v="0"/>
    <x v="0"/>
  </r>
  <r>
    <s v="F00902"/>
    <d v="2025-04-21T00:00:00"/>
    <s v="E1119"/>
    <s v="P04701"/>
    <x v="4"/>
    <x v="1"/>
    <x v="2"/>
    <s v="Lucknow"/>
    <x v="901"/>
    <d v="2024-09-11T04:00:00"/>
    <d v="1899-12-30T03:00:00"/>
    <n v="2278"/>
    <n v="11920.43"/>
    <n v="827.62"/>
    <n v="11092.81"/>
    <s v="Credit Card"/>
    <s v="Completed"/>
    <s v="28E"/>
    <n v="2"/>
    <n v="0"/>
    <x v="0"/>
  </r>
  <r>
    <s v="F00903"/>
    <d v="2023-12-25T00:00:00"/>
    <s v="E1282"/>
    <s v="P04743"/>
    <x v="2"/>
    <x v="2"/>
    <x v="4"/>
    <s v="Mumbai"/>
    <x v="902"/>
    <d v="2023-08-24T21:43:00"/>
    <d v="1899-12-30T05:00:00"/>
    <n v="1641"/>
    <n v="12639.55"/>
    <n v="1130.53"/>
    <n v="11509.019999999999"/>
    <s v="Credit Card"/>
    <s v="Completed"/>
    <s v="11A"/>
    <n v="5"/>
    <n v="0"/>
    <x v="0"/>
  </r>
  <r>
    <s v="F00904"/>
    <d v="2025-06-26T00:00:00"/>
    <s v="E1351"/>
    <s v="P04341"/>
    <x v="3"/>
    <x v="1"/>
    <x v="0"/>
    <s v="Pune"/>
    <x v="903"/>
    <d v="2025-02-26T07:18:00"/>
    <d v="1899-12-30T03:00:00"/>
    <n v="1377"/>
    <n v="5852.3"/>
    <n v="1224.19"/>
    <n v="4628.1100000000006"/>
    <s v="Credit Card"/>
    <s v="Completed"/>
    <s v="6D"/>
    <n v="4"/>
    <n v="0"/>
    <x v="0"/>
  </r>
  <r>
    <s v="F00905"/>
    <d v="2023-06-10T00:00:00"/>
    <s v="E1719"/>
    <s v="P04550"/>
    <x v="0"/>
    <x v="0"/>
    <x v="8"/>
    <s v="Hyderabad"/>
    <x v="904"/>
    <d v="2025-11-30T08:01:00"/>
    <d v="1899-12-30T02:00:00"/>
    <n v="1790"/>
    <n v="7339.22"/>
    <n v="633.95000000000005"/>
    <n v="6705.27"/>
    <s v="Credit Card"/>
    <s v="Completed"/>
    <s v="10E"/>
    <n v="5"/>
    <n v="0"/>
    <x v="1"/>
  </r>
  <r>
    <s v="F00906"/>
    <d v="2025-09-05T00:00:00"/>
    <s v="E1980"/>
    <s v="P03625"/>
    <x v="0"/>
    <x v="0"/>
    <x v="7"/>
    <s v="Bengaluru"/>
    <x v="905"/>
    <d v="2024-09-17T19:09:00"/>
    <d v="1899-12-30T05:00:00"/>
    <n v="2238"/>
    <n v="4629.21"/>
    <n v="1619.27"/>
    <n v="3009.94"/>
    <s v="Net Banking"/>
    <s v="Completed"/>
    <s v="4F"/>
    <n v="2"/>
    <n v="0"/>
    <x v="0"/>
  </r>
  <r>
    <s v="F00907"/>
    <d v="2024-12-17T00:00:00"/>
    <s v="E1846"/>
    <s v="P03053"/>
    <x v="4"/>
    <x v="0"/>
    <x v="3"/>
    <s v="Lucknow"/>
    <x v="906"/>
    <d v="2024-09-24T06:03:00"/>
    <d v="1899-12-30T05:00:00"/>
    <n v="909"/>
    <n v="1571.22"/>
    <n v="1949.92"/>
    <n v="-378.70000000000005"/>
    <s v="Net Banking"/>
    <s v="Completed"/>
    <s v="24B"/>
    <n v="5"/>
    <n v="0"/>
    <x v="0"/>
  </r>
  <r>
    <s v="F00908"/>
    <d v="2024-10-10T00:00:00"/>
    <s v="E1282"/>
    <s v="P01334"/>
    <x v="3"/>
    <x v="1"/>
    <x v="0"/>
    <s v="Delhi"/>
    <x v="907"/>
    <d v="2024-10-21T01:13:00"/>
    <d v="1899-12-30T03:00:00"/>
    <n v="376"/>
    <n v="1561.47"/>
    <n v="1089.73"/>
    <n v="471.74"/>
    <s v="Debit Card"/>
    <s v="Completed"/>
    <s v="18F"/>
    <n v="2"/>
    <n v="0"/>
    <x v="1"/>
  </r>
  <r>
    <s v="F00909"/>
    <d v="2023-01-21T00:00:00"/>
    <s v="E1272"/>
    <s v="P03477"/>
    <x v="4"/>
    <x v="2"/>
    <x v="1"/>
    <s v="Ahmedabad"/>
    <x v="908"/>
    <d v="2026-06-10T23:34:00"/>
    <d v="1899-12-30T03:00:00"/>
    <n v="2325"/>
    <n v="8469.06"/>
    <n v="55.79"/>
    <n v="8413.2699999999986"/>
    <s v="Credit Card"/>
    <s v="Completed"/>
    <s v="3E"/>
    <n v="2"/>
    <n v="0"/>
    <x v="0"/>
  </r>
  <r>
    <s v="F00910"/>
    <d v="2024-10-05T00:00:00"/>
    <s v="E1360"/>
    <s v="P02798"/>
    <x v="3"/>
    <x v="1"/>
    <x v="6"/>
    <s v="Lucknow"/>
    <x v="909"/>
    <d v="2025-08-03T09:50:00"/>
    <d v="1899-12-30T04:00:00"/>
    <n v="946"/>
    <n v="2067.48"/>
    <n v="70.37"/>
    <n v="1997.1100000000001"/>
    <s v="Credit Card"/>
    <s v="Completed"/>
    <s v="18D"/>
    <n v="2"/>
    <n v="0"/>
    <x v="1"/>
  </r>
  <r>
    <s v="F00911"/>
    <d v="2023-11-11T00:00:00"/>
    <s v="E1410"/>
    <s v="P04551"/>
    <x v="1"/>
    <x v="0"/>
    <x v="0"/>
    <s v="Mumbai"/>
    <x v="910"/>
    <d v="2025-06-01T06:30:00"/>
    <d v="1899-12-30T01:00:00"/>
    <n v="1831"/>
    <n v="6950.45"/>
    <n v="118.18"/>
    <n v="6832.2699999999995"/>
    <s v="UPI"/>
    <s v="Completed"/>
    <s v="24D"/>
    <n v="3"/>
    <n v="0"/>
    <x v="1"/>
  </r>
  <r>
    <s v="F00912"/>
    <d v="2025-03-15T00:00:00"/>
    <s v="E1483"/>
    <s v="P04290"/>
    <x v="4"/>
    <x v="1"/>
    <x v="7"/>
    <s v="Lucknow"/>
    <x v="911"/>
    <d v="2023-04-13T17:02:00"/>
    <d v="1899-12-30T04:00:00"/>
    <n v="1969"/>
    <n v="3490.74"/>
    <n v="1965.02"/>
    <n v="1525.7199999999998"/>
    <s v="Net Banking"/>
    <s v="Completed"/>
    <s v="2E"/>
    <n v="5"/>
    <n v="0"/>
    <x v="0"/>
  </r>
  <r>
    <s v="F00913"/>
    <d v="2024-10-29T00:00:00"/>
    <s v="E1859"/>
    <s v="P03932"/>
    <x v="3"/>
    <x v="0"/>
    <x v="5"/>
    <s v="Mumbai"/>
    <x v="912"/>
    <d v="2024-12-08T17:37:00"/>
    <d v="1899-12-30T02:00:00"/>
    <n v="1858"/>
    <n v="5389.86"/>
    <n v="153.71"/>
    <n v="5236.1499999999996"/>
    <s v="Credit Card"/>
    <s v="Completed"/>
    <s v="6D"/>
    <n v="3"/>
    <n v="0"/>
    <x v="1"/>
  </r>
  <r>
    <s v="F00914"/>
    <d v="2025-12-31T00:00:00"/>
    <s v="E1050"/>
    <s v="P04209"/>
    <x v="2"/>
    <x v="1"/>
    <x v="4"/>
    <s v="Hyderabad"/>
    <x v="913"/>
    <d v="2023-05-14T17:31:00"/>
    <d v="1899-12-30T03:00:00"/>
    <n v="1257"/>
    <n v="11813.66"/>
    <n v="1008.02"/>
    <n v="10805.64"/>
    <s v="Debit Card"/>
    <s v="Completed"/>
    <s v="6B"/>
    <n v="1"/>
    <n v="0"/>
    <x v="1"/>
  </r>
  <r>
    <s v="F00915"/>
    <d v="2026-06-01T00:00:00"/>
    <s v="E1296"/>
    <s v="P01511"/>
    <x v="2"/>
    <x v="0"/>
    <x v="1"/>
    <s v="Lucknow"/>
    <x v="914"/>
    <d v="2026-11-03T19:47:00"/>
    <d v="1899-12-30T03:00:00"/>
    <n v="2394"/>
    <n v="11384.53"/>
    <n v="1124.54"/>
    <n v="10259.990000000002"/>
    <s v="UPI"/>
    <s v="Completed"/>
    <s v="1A"/>
    <n v="5"/>
    <n v="0"/>
    <x v="0"/>
  </r>
  <r>
    <s v="F00916"/>
    <d v="2023-03-28T00:00:00"/>
    <s v="E1318"/>
    <s v="P00755"/>
    <x v="4"/>
    <x v="2"/>
    <x v="6"/>
    <s v="Bengaluru"/>
    <x v="915"/>
    <d v="2024-12-14T05:10:00"/>
    <d v="1899-12-30T02:00:00"/>
    <n v="1078"/>
    <n v="13384.09"/>
    <n v="1014.31"/>
    <n v="12369.78"/>
    <s v="Credit Card"/>
    <s v="Completed"/>
    <s v="7F"/>
    <n v="3"/>
    <n v="0"/>
    <x v="1"/>
  </r>
  <r>
    <s v="F00917"/>
    <d v="2024-10-18T00:00:00"/>
    <s v="E1567"/>
    <s v="P01592"/>
    <x v="3"/>
    <x v="1"/>
    <x v="5"/>
    <s v="Mumbai"/>
    <x v="916"/>
    <d v="2026-12-15T12:09:00"/>
    <d v="1899-12-30T05:00:00"/>
    <n v="2321"/>
    <n v="10993.61"/>
    <n v="1707.19"/>
    <n v="9286.42"/>
    <s v="UPI"/>
    <s v="Completed"/>
    <s v="22F"/>
    <n v="1"/>
    <n v="0"/>
    <x v="0"/>
  </r>
  <r>
    <s v="F00918"/>
    <d v="2026-10-07T00:00:00"/>
    <s v="E1187"/>
    <s v="P03465"/>
    <x v="0"/>
    <x v="2"/>
    <x v="5"/>
    <s v="Mumbai"/>
    <x v="917"/>
    <d v="2023-01-17T23:43:00"/>
    <d v="1899-12-30T04:00:00"/>
    <n v="1535"/>
    <n v="6576.54"/>
    <n v="552.66"/>
    <n v="6023.88"/>
    <s v="Credit Card"/>
    <s v="Completed"/>
    <s v="25F"/>
    <n v="3"/>
    <n v="0"/>
    <x v="0"/>
  </r>
  <r>
    <s v="F00919"/>
    <d v="2023-11-17T00:00:00"/>
    <s v="E1874"/>
    <s v="P04720"/>
    <x v="0"/>
    <x v="2"/>
    <x v="2"/>
    <s v="Bengaluru"/>
    <x v="918"/>
    <d v="2025-08-12T12:42:00"/>
    <d v="1899-12-30T01:00:00"/>
    <n v="1673"/>
    <n v="12451.02"/>
    <n v="1777.73"/>
    <n v="10673.29"/>
    <s v="Debit Card"/>
    <s v="Completed"/>
    <s v="27F"/>
    <n v="2"/>
    <n v="0"/>
    <x v="0"/>
  </r>
  <r>
    <s v="F00920"/>
    <d v="2023-03-01T00:00:00"/>
    <s v="E1253"/>
    <s v="P04350"/>
    <x v="4"/>
    <x v="2"/>
    <x v="1"/>
    <s v="Hyderabad"/>
    <x v="919"/>
    <d v="2024-06-20T08:29:00"/>
    <d v="1899-12-30T01:00:00"/>
    <n v="1115"/>
    <n v="14809.94"/>
    <n v="938.88"/>
    <n v="13871.060000000001"/>
    <s v="Debit Card"/>
    <s v="Completed"/>
    <s v="7D"/>
    <n v="1"/>
    <n v="0"/>
    <x v="0"/>
  </r>
  <r>
    <s v="F00921"/>
    <d v="2025-03-14T00:00:00"/>
    <s v="E1248"/>
    <s v="P00761"/>
    <x v="4"/>
    <x v="2"/>
    <x v="6"/>
    <s v="Delhi"/>
    <x v="920"/>
    <d v="2026-01-09T10:15:00"/>
    <d v="1899-12-30T05:00:00"/>
    <n v="436"/>
    <n v="8102.88"/>
    <n v="345.62"/>
    <n v="7757.26"/>
    <s v="Credit Card"/>
    <s v="Completed"/>
    <s v="14D"/>
    <n v="4"/>
    <n v="0"/>
    <x v="0"/>
  </r>
  <r>
    <s v="F00922"/>
    <d v="2026-10-18T00:00:00"/>
    <s v="E1225"/>
    <s v="P04940"/>
    <x v="0"/>
    <x v="1"/>
    <x v="4"/>
    <s v="Bengaluru"/>
    <x v="921"/>
    <d v="2025-09-22T12:28:00"/>
    <d v="1899-12-30T02:00:00"/>
    <n v="1277"/>
    <n v="2548.34"/>
    <n v="729.96"/>
    <n v="1818.38"/>
    <s v="Credit Card"/>
    <s v="Completed"/>
    <s v="12F"/>
    <n v="5"/>
    <n v="0"/>
    <x v="0"/>
  </r>
  <r>
    <s v="F00923"/>
    <d v="2025-04-30T00:00:00"/>
    <s v="E1816"/>
    <s v="P00872"/>
    <x v="1"/>
    <x v="0"/>
    <x v="2"/>
    <s v="Lucknow"/>
    <x v="922"/>
    <d v="2024-11-01T03:43:00"/>
    <d v="1899-12-30T04:00:00"/>
    <n v="952"/>
    <n v="10549.34"/>
    <n v="1343.39"/>
    <n v="9205.9500000000007"/>
    <s v="Debit Card"/>
    <s v="Completed"/>
    <s v="8D"/>
    <n v="3"/>
    <n v="0"/>
    <x v="0"/>
  </r>
  <r>
    <s v="F00924"/>
    <d v="2023-08-27T00:00:00"/>
    <s v="E1743"/>
    <s v="P00652"/>
    <x v="4"/>
    <x v="0"/>
    <x v="2"/>
    <s v="Chennai"/>
    <x v="923"/>
    <d v="2026-07-10T20:25:00"/>
    <d v="1899-12-30T02:00:00"/>
    <n v="1181"/>
    <n v="14760.73"/>
    <n v="1139.21"/>
    <n v="13621.52"/>
    <s v="Credit Card"/>
    <s v="Completed"/>
    <s v="24B"/>
    <n v="4"/>
    <n v="0"/>
    <x v="0"/>
  </r>
  <r>
    <s v="F00925"/>
    <d v="2024-09-18T00:00:00"/>
    <s v="E1420"/>
    <s v="P02171"/>
    <x v="2"/>
    <x v="1"/>
    <x v="5"/>
    <s v="Lucknow"/>
    <x v="924"/>
    <d v="2025-09-16T03:43:00"/>
    <d v="1899-12-30T05:00:00"/>
    <n v="967"/>
    <n v="13464.99"/>
    <n v="1166.52"/>
    <n v="12298.47"/>
    <s v="Debit Card"/>
    <s v="Completed"/>
    <s v="22E"/>
    <n v="3"/>
    <n v="0"/>
    <x v="0"/>
  </r>
  <r>
    <s v="F00926"/>
    <d v="2026-10-05T00:00:00"/>
    <s v="E1140"/>
    <s v="P05751"/>
    <x v="0"/>
    <x v="2"/>
    <x v="6"/>
    <s v="Bengaluru"/>
    <x v="925"/>
    <d v="2025-01-29T12:50:00"/>
    <d v="1899-12-30T04:00:00"/>
    <n v="2431"/>
    <n v="5606.72"/>
    <n v="1424.13"/>
    <n v="4182.59"/>
    <s v="Net Banking"/>
    <s v="Completed"/>
    <s v="19B"/>
    <n v="4"/>
    <n v="0"/>
    <x v="0"/>
  </r>
  <r>
    <s v="F00927"/>
    <d v="2026-09-09T00:00:00"/>
    <s v="E1867"/>
    <s v="P05984"/>
    <x v="1"/>
    <x v="2"/>
    <x v="5"/>
    <s v="Hyderabad"/>
    <x v="926"/>
    <d v="2026-08-17T07:02:00"/>
    <d v="1899-12-30T01:00:00"/>
    <n v="315"/>
    <n v="6749.9"/>
    <n v="1095.28"/>
    <n v="5654.62"/>
    <s v="Net Banking"/>
    <s v="Completed"/>
    <s v="10E"/>
    <n v="4"/>
    <n v="0"/>
    <x v="0"/>
  </r>
  <r>
    <s v="F00928"/>
    <d v="2025-03-01T00:00:00"/>
    <s v="E1264"/>
    <s v="P00628"/>
    <x v="2"/>
    <x v="1"/>
    <x v="1"/>
    <s v="Lucknow"/>
    <x v="927"/>
    <d v="2025-04-27T03:18:00"/>
    <d v="1899-12-30T02:00:00"/>
    <n v="1554"/>
    <n v="8837.7199999999993"/>
    <n v="821.27"/>
    <n v="8016.4499999999989"/>
    <s v="Credit Card"/>
    <s v="Completed"/>
    <s v="18C"/>
    <n v="5"/>
    <n v="0"/>
    <x v="1"/>
  </r>
  <r>
    <s v="F00929"/>
    <d v="2025-12-28T00:00:00"/>
    <s v="E1621"/>
    <s v="P00136"/>
    <x v="2"/>
    <x v="1"/>
    <x v="3"/>
    <s v="Hyderabad"/>
    <x v="928"/>
    <d v="2024-07-29T20:02:00"/>
    <d v="1899-12-30T01:00:00"/>
    <n v="1654"/>
    <n v="2538.84"/>
    <n v="747.01"/>
    <n v="1791.8300000000002"/>
    <s v="Credit Card"/>
    <s v="Completed"/>
    <s v="17C"/>
    <n v="1"/>
    <n v="0"/>
    <x v="0"/>
  </r>
  <r>
    <s v="F00930"/>
    <d v="2024-11-13T00:00:00"/>
    <s v="E1963"/>
    <s v="P00876"/>
    <x v="2"/>
    <x v="1"/>
    <x v="0"/>
    <s v="Delhi"/>
    <x v="929"/>
    <d v="2025-09-01T06:31:00"/>
    <d v="1899-12-30T01:00:00"/>
    <n v="1757"/>
    <n v="12162.41"/>
    <n v="609.39"/>
    <n v="11553.02"/>
    <s v="Credit Card"/>
    <s v="Completed"/>
    <s v="10C"/>
    <n v="5"/>
    <n v="0"/>
    <x v="0"/>
  </r>
  <r>
    <s v="F00931"/>
    <d v="2024-01-17T00:00:00"/>
    <s v="E1393"/>
    <s v="P01849"/>
    <x v="2"/>
    <x v="0"/>
    <x v="3"/>
    <s v="Chennai"/>
    <x v="930"/>
    <d v="2026-08-24T18:53:00"/>
    <d v="1899-12-30T01:00:00"/>
    <n v="1298"/>
    <n v="5254.29"/>
    <n v="1985.19"/>
    <n v="3269.1"/>
    <s v="UPI"/>
    <s v="Completed"/>
    <s v="7E"/>
    <n v="1"/>
    <n v="0"/>
    <x v="0"/>
  </r>
  <r>
    <s v="F00932"/>
    <d v="2023-10-13T00:00:00"/>
    <s v="E1952"/>
    <s v="P05634"/>
    <x v="2"/>
    <x v="2"/>
    <x v="0"/>
    <s v="Delhi"/>
    <x v="931"/>
    <d v="2023-05-05T19:17:00"/>
    <d v="1899-12-30T04:00:00"/>
    <n v="337"/>
    <n v="9330.34"/>
    <n v="1599.64"/>
    <n v="7730.7"/>
    <s v="Debit Card"/>
    <s v="Completed"/>
    <s v="28E"/>
    <n v="3"/>
    <n v="0"/>
    <x v="0"/>
  </r>
  <r>
    <s v="F00933"/>
    <d v="2024-10-19T00:00:00"/>
    <s v="E1079"/>
    <s v="P04124"/>
    <x v="3"/>
    <x v="0"/>
    <x v="0"/>
    <s v="Hyderabad"/>
    <x v="932"/>
    <d v="2024-02-29T12:06:00"/>
    <d v="1899-12-30T01:00:00"/>
    <n v="1910"/>
    <n v="3282.34"/>
    <n v="1312.45"/>
    <n v="1969.89"/>
    <s v="Credit Card"/>
    <s v="Completed"/>
    <s v="18F"/>
    <n v="3"/>
    <n v="0"/>
    <x v="0"/>
  </r>
  <r>
    <s v="F00934"/>
    <d v="2024-02-11T00:00:00"/>
    <s v="E1292"/>
    <s v="P04330"/>
    <x v="1"/>
    <x v="0"/>
    <x v="0"/>
    <s v="Bengaluru"/>
    <x v="933"/>
    <d v="2025-08-18T22:38:00"/>
    <d v="1899-12-30T05:00:00"/>
    <n v="1566"/>
    <n v="3476.88"/>
    <n v="1896.2"/>
    <n v="1580.68"/>
    <s v="Debit Card"/>
    <s v="Completed"/>
    <s v="7E"/>
    <n v="3"/>
    <n v="0"/>
    <x v="0"/>
  </r>
  <r>
    <s v="F00935"/>
    <d v="2024-01-22T00:00:00"/>
    <s v="E1059"/>
    <s v="P02162"/>
    <x v="3"/>
    <x v="2"/>
    <x v="5"/>
    <s v="Ahmedabad"/>
    <x v="934"/>
    <d v="2025-04-13T11:45:00"/>
    <d v="1899-12-30T04:00:00"/>
    <n v="2065"/>
    <n v="7643.94"/>
    <n v="251.65"/>
    <n v="7392.29"/>
    <s v="Credit Card"/>
    <s v="Completed"/>
    <s v="13D"/>
    <n v="3"/>
    <n v="0"/>
    <x v="1"/>
  </r>
  <r>
    <s v="F00936"/>
    <d v="2025-10-11T00:00:00"/>
    <s v="E1257"/>
    <s v="P03072"/>
    <x v="1"/>
    <x v="2"/>
    <x v="7"/>
    <s v="Lucknow"/>
    <x v="935"/>
    <d v="2026-11-15T17:22:00"/>
    <d v="1899-12-30T01:00:00"/>
    <n v="734"/>
    <n v="13053.29"/>
    <n v="1014.5"/>
    <n v="12038.79"/>
    <s v="UPI"/>
    <s v="Completed"/>
    <s v="9F"/>
    <n v="2"/>
    <n v="0"/>
    <x v="1"/>
  </r>
  <r>
    <s v="F00937"/>
    <d v="2024-10-17T00:00:00"/>
    <s v="E1102"/>
    <s v="P04238"/>
    <x v="2"/>
    <x v="2"/>
    <x v="4"/>
    <s v="Bengaluru"/>
    <x v="936"/>
    <d v="2024-07-04T14:50:00"/>
    <d v="1899-12-30T04:00:00"/>
    <n v="2018"/>
    <n v="7316.38"/>
    <n v="386.34"/>
    <n v="6930.04"/>
    <s v="Debit Card"/>
    <s v="Completed"/>
    <s v="4F"/>
    <n v="2"/>
    <n v="0"/>
    <x v="0"/>
  </r>
  <r>
    <s v="F00938"/>
    <d v="2024-05-20T00:00:00"/>
    <s v="E1307"/>
    <s v="P02006"/>
    <x v="4"/>
    <x v="1"/>
    <x v="3"/>
    <s v="Kolkata"/>
    <x v="937"/>
    <d v="2023-06-16T15:54:00"/>
    <d v="1899-12-30T05:00:00"/>
    <n v="914"/>
    <n v="5423.99"/>
    <n v="892.38"/>
    <n v="4531.6099999999997"/>
    <s v="Net Banking"/>
    <s v="Completed"/>
    <s v="9D"/>
    <n v="5"/>
    <n v="0"/>
    <x v="0"/>
  </r>
  <r>
    <s v="F00939"/>
    <d v="2025-07-17T00:00:00"/>
    <s v="E1634"/>
    <s v="P05331"/>
    <x v="0"/>
    <x v="0"/>
    <x v="4"/>
    <s v="Chennai"/>
    <x v="938"/>
    <d v="2024-09-01T23:27:00"/>
    <d v="1899-12-30T02:00:00"/>
    <n v="1031"/>
    <n v="2699.21"/>
    <n v="728.74"/>
    <n v="1970.47"/>
    <s v="UPI"/>
    <s v="Completed"/>
    <s v="24D"/>
    <n v="1"/>
    <n v="0"/>
    <x v="1"/>
  </r>
  <r>
    <s v="F00940"/>
    <d v="2025-06-09T00:00:00"/>
    <s v="E1311"/>
    <s v="P04357"/>
    <x v="0"/>
    <x v="1"/>
    <x v="8"/>
    <s v="Chennai"/>
    <x v="939"/>
    <d v="2026-01-09T05:12:00"/>
    <d v="1899-12-30T03:00:00"/>
    <n v="360"/>
    <n v="3021.33"/>
    <n v="1119.3699999999999"/>
    <n v="1901.96"/>
    <s v="Net Banking"/>
    <s v="Completed"/>
    <s v="8F"/>
    <n v="3"/>
    <n v="0"/>
    <x v="0"/>
  </r>
  <r>
    <s v="F00941"/>
    <d v="2024-02-04T00:00:00"/>
    <s v="E1250"/>
    <s v="P01862"/>
    <x v="4"/>
    <x v="1"/>
    <x v="0"/>
    <s v="Mumbai"/>
    <x v="940"/>
    <d v="2026-03-14T14:03:00"/>
    <d v="1899-12-30T05:00:00"/>
    <n v="880"/>
    <n v="3209.15"/>
    <n v="1666.67"/>
    <n v="1542.48"/>
    <s v="Credit Card"/>
    <s v="Completed"/>
    <s v="11F"/>
    <n v="5"/>
    <n v="0"/>
    <x v="1"/>
  </r>
  <r>
    <s v="F00942"/>
    <d v="2026-04-14T00:00:00"/>
    <s v="E1307"/>
    <s v="P00810"/>
    <x v="2"/>
    <x v="1"/>
    <x v="5"/>
    <s v="Bengaluru"/>
    <x v="941"/>
    <d v="2023-02-14T18:29:00"/>
    <d v="1899-12-30T01:00:00"/>
    <n v="2404"/>
    <n v="6496.52"/>
    <n v="986.43"/>
    <n v="5510.09"/>
    <s v="Credit Card"/>
    <s v="Completed"/>
    <s v="8E"/>
    <n v="2"/>
    <n v="0"/>
    <x v="0"/>
  </r>
  <r>
    <s v="F00943"/>
    <d v="2025-04-12T00:00:00"/>
    <s v="E1326"/>
    <s v="P03537"/>
    <x v="1"/>
    <x v="1"/>
    <x v="0"/>
    <s v="Kolkata"/>
    <x v="942"/>
    <d v="2024-07-29T09:50:00"/>
    <d v="1899-12-30T01:00:00"/>
    <n v="2434"/>
    <n v="3149.56"/>
    <n v="1608.81"/>
    <n v="1540.75"/>
    <s v="Net Banking"/>
    <s v="Completed"/>
    <s v="8C"/>
    <n v="1"/>
    <n v="0"/>
    <x v="0"/>
  </r>
  <r>
    <s v="F00944"/>
    <d v="2024-08-23T00:00:00"/>
    <s v="E1509"/>
    <s v="P03078"/>
    <x v="0"/>
    <x v="0"/>
    <x v="0"/>
    <s v="Delhi"/>
    <x v="943"/>
    <d v="2024-01-29T22:04:00"/>
    <d v="1899-12-30T05:00:00"/>
    <n v="786"/>
    <n v="3828.16"/>
    <n v="1318.02"/>
    <n v="2510.14"/>
    <s v="Net Banking"/>
    <s v="Completed"/>
    <s v="3A"/>
    <n v="1"/>
    <n v="0"/>
    <x v="0"/>
  </r>
  <r>
    <s v="F00945"/>
    <d v="2023-08-14T00:00:00"/>
    <s v="E1353"/>
    <s v="P02761"/>
    <x v="0"/>
    <x v="0"/>
    <x v="4"/>
    <s v="Ahmedabad"/>
    <x v="944"/>
    <d v="2024-08-17T20:49:00"/>
    <d v="1899-12-30T04:00:00"/>
    <n v="1529"/>
    <n v="5983.43"/>
    <n v="1711.82"/>
    <n v="4271.6100000000006"/>
    <s v="Credit Card"/>
    <s v="Completed"/>
    <s v="4D"/>
    <n v="5"/>
    <n v="0"/>
    <x v="1"/>
  </r>
  <r>
    <s v="F00946"/>
    <d v="2026-10-13T00:00:00"/>
    <s v="E1283"/>
    <s v="P00217"/>
    <x v="1"/>
    <x v="1"/>
    <x v="2"/>
    <s v="Mumbai"/>
    <x v="945"/>
    <d v="2023-03-15T20:18:00"/>
    <d v="1899-12-30T01:00:00"/>
    <n v="920"/>
    <n v="7952.1"/>
    <n v="1513.48"/>
    <n v="6438.6200000000008"/>
    <s v="Net Banking"/>
    <s v="Completed"/>
    <s v="1C"/>
    <n v="3"/>
    <n v="0"/>
    <x v="0"/>
  </r>
  <r>
    <s v="F00947"/>
    <d v="2026-01-31T00:00:00"/>
    <s v="E1459"/>
    <s v="P00725"/>
    <x v="4"/>
    <x v="2"/>
    <x v="6"/>
    <s v="Bengaluru"/>
    <x v="946"/>
    <d v="2024-06-12T02:20:00"/>
    <d v="1899-12-30T01:00:00"/>
    <n v="2241"/>
    <n v="2868.54"/>
    <n v="66.34"/>
    <n v="2802.2"/>
    <s v="Credit Card"/>
    <s v="Completed"/>
    <s v="2E"/>
    <n v="4"/>
    <n v="0"/>
    <x v="0"/>
  </r>
  <r>
    <s v="F00948"/>
    <d v="2025-08-02T00:00:00"/>
    <s v="E1851"/>
    <s v="P05701"/>
    <x v="4"/>
    <x v="2"/>
    <x v="0"/>
    <s v="Bengaluru"/>
    <x v="947"/>
    <d v="2025-11-21T03:45:00"/>
    <d v="1899-12-30T03:00:00"/>
    <n v="721"/>
    <n v="5075.4399999999996"/>
    <n v="661.16"/>
    <n v="4414.28"/>
    <s v="Credit Card"/>
    <s v="Completed"/>
    <s v="2D"/>
    <n v="3"/>
    <n v="0"/>
    <x v="0"/>
  </r>
  <r>
    <s v="F00949"/>
    <d v="2024-12-31T00:00:00"/>
    <s v="E1587"/>
    <s v="P05587"/>
    <x v="2"/>
    <x v="1"/>
    <x v="0"/>
    <s v="Pune"/>
    <x v="948"/>
    <d v="2023-07-03T08:16:00"/>
    <d v="1899-12-30T03:00:00"/>
    <n v="782"/>
    <n v="7265.86"/>
    <n v="880.67"/>
    <n v="6385.19"/>
    <s v="UPI"/>
    <s v="Completed"/>
    <s v="18C"/>
    <n v="5"/>
    <n v="0"/>
    <x v="0"/>
  </r>
  <r>
    <s v="F00950"/>
    <d v="2023-10-04T00:00:00"/>
    <s v="E1572"/>
    <s v="P02575"/>
    <x v="4"/>
    <x v="1"/>
    <x v="5"/>
    <s v="Ahmedabad"/>
    <x v="949"/>
    <d v="2023-12-15T13:35:00"/>
    <d v="1899-12-30T02:00:00"/>
    <n v="2129"/>
    <n v="10347.700000000001"/>
    <n v="1121.71"/>
    <n v="9225.9900000000016"/>
    <s v="Credit Card"/>
    <s v="Completed"/>
    <s v="28A"/>
    <n v="3"/>
    <n v="0"/>
    <x v="0"/>
  </r>
  <r>
    <s v="F00951"/>
    <d v="2024-05-07T00:00:00"/>
    <s v="E1109"/>
    <s v="P05854"/>
    <x v="2"/>
    <x v="1"/>
    <x v="3"/>
    <s v="Delhi"/>
    <x v="950"/>
    <d v="2026-07-10T15:06:00"/>
    <d v="1899-12-30T05:00:00"/>
    <n v="1617"/>
    <n v="6591.12"/>
    <n v="699.96"/>
    <n v="5891.16"/>
    <s v="UPI"/>
    <s v="Completed"/>
    <s v="23B"/>
    <n v="1"/>
    <n v="0"/>
    <x v="0"/>
  </r>
  <r>
    <s v="F00952"/>
    <d v="2023-04-11T00:00:00"/>
    <s v="E1907"/>
    <s v="P03936"/>
    <x v="0"/>
    <x v="2"/>
    <x v="1"/>
    <s v="Delhi"/>
    <x v="951"/>
    <d v="2025-01-19T18:54:00"/>
    <d v="1899-12-30T05:00:00"/>
    <n v="340"/>
    <n v="14152.85"/>
    <n v="1570.91"/>
    <n v="12581.94"/>
    <s v="Net Banking"/>
    <s v="Completed"/>
    <s v="24D"/>
    <n v="5"/>
    <n v="0"/>
    <x v="1"/>
  </r>
  <r>
    <s v="F00953"/>
    <d v="2025-12-22T00:00:00"/>
    <s v="E1232"/>
    <s v="P02710"/>
    <x v="4"/>
    <x v="2"/>
    <x v="4"/>
    <s v="Pune"/>
    <x v="952"/>
    <d v="2023-04-14T19:20:00"/>
    <d v="1899-12-30T02:00:00"/>
    <n v="2496"/>
    <n v="7322.45"/>
    <n v="1307.8499999999999"/>
    <n v="6014.6"/>
    <s v="Debit Card"/>
    <s v="Completed"/>
    <s v="9C"/>
    <n v="5"/>
    <n v="0"/>
    <x v="0"/>
  </r>
  <r>
    <s v="F00954"/>
    <d v="2023-09-22T00:00:00"/>
    <s v="E1376"/>
    <s v="P01606"/>
    <x v="2"/>
    <x v="2"/>
    <x v="3"/>
    <s v="Chennai"/>
    <x v="953"/>
    <d v="2023-09-07T06:22:00"/>
    <d v="1899-12-30T01:00:00"/>
    <n v="1868"/>
    <n v="11898.49"/>
    <n v="1409.96"/>
    <n v="10488.529999999999"/>
    <s v="Credit Card"/>
    <s v="Completed"/>
    <s v="19F"/>
    <n v="4"/>
    <n v="0"/>
    <x v="0"/>
  </r>
  <r>
    <s v="F00955"/>
    <d v="2024-05-10T00:00:00"/>
    <s v="E1613"/>
    <s v="P02851"/>
    <x v="3"/>
    <x v="2"/>
    <x v="2"/>
    <s v="Ahmedabad"/>
    <x v="954"/>
    <d v="2024-05-19T03:54:00"/>
    <d v="1899-12-30T05:00:00"/>
    <n v="615"/>
    <n v="1854.31"/>
    <n v="773.27"/>
    <n v="1081.04"/>
    <s v="UPI"/>
    <s v="Completed"/>
    <s v="23A"/>
    <n v="4"/>
    <n v="0"/>
    <x v="1"/>
  </r>
  <r>
    <s v="F00956"/>
    <d v="2026-03-10T00:00:00"/>
    <s v="E1484"/>
    <s v="P00056"/>
    <x v="2"/>
    <x v="0"/>
    <x v="6"/>
    <s v="Hyderabad"/>
    <x v="955"/>
    <d v="2026-08-28T05:07:00"/>
    <d v="1899-12-30T03:00:00"/>
    <n v="2413"/>
    <n v="3555.22"/>
    <n v="197.7"/>
    <n v="3357.52"/>
    <s v="Credit Card"/>
    <s v="Completed"/>
    <s v="23E"/>
    <n v="4"/>
    <n v="0"/>
    <x v="0"/>
  </r>
  <r>
    <s v="F00957"/>
    <d v="2023-06-15T00:00:00"/>
    <s v="E1460"/>
    <s v="P00853"/>
    <x v="0"/>
    <x v="0"/>
    <x v="5"/>
    <s v="Lucknow"/>
    <x v="956"/>
    <d v="2023-08-04T00:38:00"/>
    <d v="1899-12-30T04:00:00"/>
    <n v="1179"/>
    <n v="5774.54"/>
    <n v="1589.6"/>
    <n v="4184.9400000000005"/>
    <s v="Net Banking"/>
    <s v="Completed"/>
    <s v="16F"/>
    <n v="5"/>
    <n v="0"/>
    <x v="0"/>
  </r>
  <r>
    <s v="F00958"/>
    <d v="2024-09-16T00:00:00"/>
    <s v="E1366"/>
    <s v="P01060"/>
    <x v="1"/>
    <x v="1"/>
    <x v="7"/>
    <s v="Pune"/>
    <x v="957"/>
    <d v="2025-02-11T14:53:00"/>
    <d v="1899-12-30T02:00:00"/>
    <n v="1755"/>
    <n v="5070.41"/>
    <n v="370.19"/>
    <n v="4700.22"/>
    <s v="Credit Card"/>
    <s v="Completed"/>
    <s v="5F"/>
    <n v="5"/>
    <n v="0"/>
    <x v="0"/>
  </r>
  <r>
    <s v="F00959"/>
    <d v="2024-08-10T00:00:00"/>
    <s v="E1832"/>
    <s v="P00449"/>
    <x v="3"/>
    <x v="0"/>
    <x v="3"/>
    <s v="Lucknow"/>
    <x v="958"/>
    <d v="2023-03-18T22:46:00"/>
    <d v="1899-12-30T03:00:00"/>
    <n v="2253"/>
    <n v="11788.39"/>
    <n v="114.55"/>
    <n v="11673.84"/>
    <s v="Credit Card"/>
    <s v="Completed"/>
    <s v="18B"/>
    <n v="5"/>
    <n v="0"/>
    <x v="1"/>
  </r>
  <r>
    <s v="F00960"/>
    <d v="2023-01-14T00:00:00"/>
    <s v="E1700"/>
    <s v="P05942"/>
    <x v="4"/>
    <x v="2"/>
    <x v="5"/>
    <s v="Kolkata"/>
    <x v="959"/>
    <d v="2023-06-22T23:25:00"/>
    <d v="1899-12-30T05:00:00"/>
    <n v="2328"/>
    <n v="7736.61"/>
    <n v="929.3"/>
    <n v="6807.3099999999995"/>
    <s v="Credit Card"/>
    <s v="Completed"/>
    <s v="7B"/>
    <n v="1"/>
    <n v="0"/>
    <x v="0"/>
  </r>
  <r>
    <s v="F00961"/>
    <d v="2024-08-18T00:00:00"/>
    <s v="E1735"/>
    <s v="P00808"/>
    <x v="2"/>
    <x v="2"/>
    <x v="3"/>
    <s v="Mumbai"/>
    <x v="960"/>
    <d v="2025-10-27T05:06:00"/>
    <d v="1899-12-30T03:00:00"/>
    <n v="1684"/>
    <n v="10438.379999999999"/>
    <n v="349.99"/>
    <n v="10088.39"/>
    <s v="Credit Card"/>
    <s v="Completed"/>
    <s v="24A"/>
    <n v="5"/>
    <n v="0"/>
    <x v="0"/>
  </r>
  <r>
    <s v="F00962"/>
    <d v="2025-09-03T00:00:00"/>
    <s v="E1336"/>
    <s v="P05487"/>
    <x v="4"/>
    <x v="0"/>
    <x v="6"/>
    <s v="Delhi"/>
    <x v="961"/>
    <d v="2025-07-04T01:34:00"/>
    <d v="1899-12-30T04:00:00"/>
    <n v="1006"/>
    <n v="6126.78"/>
    <n v="993.2"/>
    <n v="5133.58"/>
    <s v="Debit Card"/>
    <s v="Completed"/>
    <s v="7A"/>
    <n v="1"/>
    <n v="0"/>
    <x v="0"/>
  </r>
  <r>
    <s v="F00963"/>
    <d v="2025-03-02T00:00:00"/>
    <s v="E1535"/>
    <s v="P02115"/>
    <x v="0"/>
    <x v="0"/>
    <x v="8"/>
    <s v="Bengaluru"/>
    <x v="962"/>
    <d v="2025-12-06T13:28:00"/>
    <d v="1899-12-30T02:00:00"/>
    <n v="1047"/>
    <n v="2658.42"/>
    <n v="1599.83"/>
    <n v="1058.5900000000001"/>
    <s v="Credit Card"/>
    <s v="Completed"/>
    <s v="14F"/>
    <n v="3"/>
    <n v="0"/>
    <x v="1"/>
  </r>
  <r>
    <s v="F00964"/>
    <d v="2025-10-13T00:00:00"/>
    <s v="E1392"/>
    <s v="P02407"/>
    <x v="0"/>
    <x v="2"/>
    <x v="1"/>
    <s v="Delhi"/>
    <x v="963"/>
    <d v="2025-08-22T08:57:00"/>
    <d v="1899-12-30T05:00:00"/>
    <n v="935"/>
    <n v="4576.95"/>
    <n v="98.62"/>
    <n v="4478.33"/>
    <s v="Credit Card"/>
    <s v="Completed"/>
    <s v="2D"/>
    <n v="3"/>
    <n v="0"/>
    <x v="0"/>
  </r>
  <r>
    <s v="F00965"/>
    <d v="2023-11-01T00:00:00"/>
    <s v="E1114"/>
    <s v="P05216"/>
    <x v="4"/>
    <x v="0"/>
    <x v="7"/>
    <s v="Kolkata"/>
    <x v="964"/>
    <d v="2023-12-21T18:50:00"/>
    <d v="1899-12-30T05:00:00"/>
    <n v="1629"/>
    <n v="1899.84"/>
    <n v="1884.72"/>
    <n v="15.119999999999891"/>
    <s v="Credit Card"/>
    <s v="Completed"/>
    <s v="15E"/>
    <n v="5"/>
    <n v="0"/>
    <x v="0"/>
  </r>
  <r>
    <s v="F00966"/>
    <d v="2024-02-15T00:00:00"/>
    <s v="E1823"/>
    <s v="P03255"/>
    <x v="0"/>
    <x v="0"/>
    <x v="0"/>
    <s v="Pune"/>
    <x v="965"/>
    <d v="2023-09-11T05:58:00"/>
    <d v="1899-12-30T02:00:00"/>
    <n v="365"/>
    <n v="1924.75"/>
    <n v="1980.97"/>
    <n v="-56.220000000000027"/>
    <s v="Net Banking"/>
    <s v="Completed"/>
    <s v="30E"/>
    <n v="2"/>
    <n v="0"/>
    <x v="0"/>
  </r>
  <r>
    <s v="F00967"/>
    <d v="2025-05-22T00:00:00"/>
    <s v="E1002"/>
    <s v="P02939"/>
    <x v="0"/>
    <x v="0"/>
    <x v="5"/>
    <s v="Kolkata"/>
    <x v="966"/>
    <d v="2026-01-11T02:56:00"/>
    <d v="1899-12-30T03:00:00"/>
    <n v="2068"/>
    <n v="11437.65"/>
    <n v="754.28"/>
    <n v="10683.369999999999"/>
    <s v="Net Banking"/>
    <s v="Completed"/>
    <s v="23B"/>
    <n v="3"/>
    <n v="0"/>
    <x v="1"/>
  </r>
  <r>
    <s v="F00968"/>
    <d v="2025-03-10T00:00:00"/>
    <s v="E1204"/>
    <s v="P03508"/>
    <x v="2"/>
    <x v="1"/>
    <x v="6"/>
    <s v="Kolkata"/>
    <x v="967"/>
    <d v="2025-09-19T20:53:00"/>
    <d v="1899-12-30T01:00:00"/>
    <n v="767"/>
    <n v="7275.37"/>
    <n v="868.54"/>
    <n v="6406.83"/>
    <s v="UPI"/>
    <s v="Completed"/>
    <s v="25A"/>
    <n v="3"/>
    <n v="0"/>
    <x v="0"/>
  </r>
  <r>
    <s v="F00969"/>
    <d v="2023-11-26T00:00:00"/>
    <s v="E1151"/>
    <s v="P02711"/>
    <x v="3"/>
    <x v="0"/>
    <x v="0"/>
    <s v="Lucknow"/>
    <x v="968"/>
    <d v="2025-11-14T14:07:00"/>
    <d v="1899-12-30T04:00:00"/>
    <n v="1148"/>
    <n v="8934.6299999999992"/>
    <n v="1430.86"/>
    <n v="7503.7699999999995"/>
    <s v="Debit Card"/>
    <s v="Completed"/>
    <s v="20B"/>
    <n v="2"/>
    <n v="0"/>
    <x v="0"/>
  </r>
  <r>
    <s v="F00970"/>
    <d v="2025-12-19T00:00:00"/>
    <s v="E1548"/>
    <s v="P04457"/>
    <x v="0"/>
    <x v="1"/>
    <x v="2"/>
    <s v="Bengaluru"/>
    <x v="969"/>
    <d v="2026-01-13T12:22:00"/>
    <d v="1899-12-30T02:00:00"/>
    <n v="1947"/>
    <n v="11057.4"/>
    <n v="1714.03"/>
    <n v="9343.369999999999"/>
    <s v="Net Banking"/>
    <s v="Completed"/>
    <s v="7F"/>
    <n v="3"/>
    <n v="0"/>
    <x v="0"/>
  </r>
  <r>
    <s v="F00971"/>
    <d v="2023-04-13T00:00:00"/>
    <s v="E1206"/>
    <s v="P02319"/>
    <x v="1"/>
    <x v="0"/>
    <x v="8"/>
    <s v="Delhi"/>
    <x v="970"/>
    <d v="2025-12-02T16:58:00"/>
    <d v="1899-12-30T05:00:00"/>
    <n v="829"/>
    <n v="9848.6"/>
    <n v="1948.82"/>
    <n v="7899.7800000000007"/>
    <s v="Net Banking"/>
    <s v="Completed"/>
    <s v="3A"/>
    <n v="3"/>
    <n v="0"/>
    <x v="0"/>
  </r>
  <r>
    <s v="F00972"/>
    <d v="2023-05-17T00:00:00"/>
    <s v="E1814"/>
    <s v="P03761"/>
    <x v="3"/>
    <x v="0"/>
    <x v="5"/>
    <s v="Bengaluru"/>
    <x v="971"/>
    <d v="2026-08-28T12:08:00"/>
    <d v="1899-12-30T02:00:00"/>
    <n v="1630"/>
    <n v="10007.530000000001"/>
    <n v="163.02000000000001"/>
    <n v="9844.51"/>
    <s v="Debit Card"/>
    <s v="Completed"/>
    <s v="12A"/>
    <n v="4"/>
    <n v="0"/>
    <x v="0"/>
  </r>
  <r>
    <s v="F00973"/>
    <d v="2025-03-19T00:00:00"/>
    <s v="E1285"/>
    <s v="P04350"/>
    <x v="3"/>
    <x v="2"/>
    <x v="5"/>
    <s v="Mumbai"/>
    <x v="972"/>
    <d v="2023-08-24T10:00:00"/>
    <d v="1899-12-30T02:00:00"/>
    <n v="1039"/>
    <n v="5036.03"/>
    <n v="514.11"/>
    <n v="4521.92"/>
    <s v="UPI"/>
    <s v="Completed"/>
    <s v="9A"/>
    <n v="5"/>
    <n v="0"/>
    <x v="0"/>
  </r>
  <r>
    <s v="F00974"/>
    <d v="2026-02-12T00:00:00"/>
    <s v="E1719"/>
    <s v="P03761"/>
    <x v="3"/>
    <x v="2"/>
    <x v="0"/>
    <s v="Hyderabad"/>
    <x v="973"/>
    <d v="2026-03-28T05:06:00"/>
    <d v="1899-12-30T04:00:00"/>
    <n v="2153"/>
    <n v="13217.44"/>
    <n v="1365"/>
    <n v="11852.44"/>
    <s v="Debit Card"/>
    <s v="Completed"/>
    <s v="25A"/>
    <n v="3"/>
    <n v="0"/>
    <x v="1"/>
  </r>
  <r>
    <s v="F00975"/>
    <d v="2023-09-09T00:00:00"/>
    <s v="E1741"/>
    <s v="P05775"/>
    <x v="1"/>
    <x v="1"/>
    <x v="0"/>
    <s v="Hyderabad"/>
    <x v="974"/>
    <d v="2023-11-24T18:34:00"/>
    <d v="1899-12-30T02:00:00"/>
    <n v="2197"/>
    <n v="10992.56"/>
    <n v="1774.78"/>
    <n v="9217.7799999999988"/>
    <s v="Net Banking"/>
    <s v="Completed"/>
    <s v="3C"/>
    <n v="1"/>
    <n v="0"/>
    <x v="0"/>
  </r>
  <r>
    <s v="F00976"/>
    <d v="2024-07-25T00:00:00"/>
    <s v="E1963"/>
    <s v="P03647"/>
    <x v="2"/>
    <x v="0"/>
    <x v="6"/>
    <s v="Ahmedabad"/>
    <x v="975"/>
    <d v="2024-08-06T17:18:00"/>
    <d v="1899-12-30T02:00:00"/>
    <n v="1708"/>
    <n v="9051.8799999999992"/>
    <n v="1234.97"/>
    <n v="7816.9099999999989"/>
    <s v="UPI"/>
    <s v="Completed"/>
    <s v="4B"/>
    <n v="4"/>
    <n v="0"/>
    <x v="0"/>
  </r>
  <r>
    <s v="F00977"/>
    <d v="2023-09-26T00:00:00"/>
    <s v="E1841"/>
    <s v="P03921"/>
    <x v="2"/>
    <x v="1"/>
    <x v="4"/>
    <s v="Hyderabad"/>
    <x v="976"/>
    <d v="2026-07-24T21:38:00"/>
    <d v="1899-12-30T04:00:00"/>
    <n v="493"/>
    <n v="2214.33"/>
    <n v="349.6"/>
    <n v="1864.73"/>
    <s v="Net Banking"/>
    <s v="Completed"/>
    <s v="1E"/>
    <n v="2"/>
    <n v="0"/>
    <x v="0"/>
  </r>
  <r>
    <s v="F00978"/>
    <d v="2025-01-21T00:00:00"/>
    <s v="E1243"/>
    <s v="P01259"/>
    <x v="3"/>
    <x v="1"/>
    <x v="8"/>
    <s v="Delhi"/>
    <x v="977"/>
    <d v="2023-04-15T12:57:00"/>
    <d v="1899-12-30T02:00:00"/>
    <n v="2258"/>
    <n v="2026.5"/>
    <n v="1126.3699999999999"/>
    <n v="900.13000000000011"/>
    <s v="Credit Card"/>
    <s v="Completed"/>
    <s v="24C"/>
    <n v="1"/>
    <n v="0"/>
    <x v="1"/>
  </r>
  <r>
    <s v="F00979"/>
    <d v="2026-05-06T00:00:00"/>
    <s v="E1003"/>
    <s v="P05015"/>
    <x v="1"/>
    <x v="2"/>
    <x v="2"/>
    <s v="Bengaluru"/>
    <x v="978"/>
    <d v="2026-12-28T21:58:00"/>
    <d v="1899-12-30T05:00:00"/>
    <n v="1601"/>
    <n v="6268.95"/>
    <n v="1483.9"/>
    <n v="4785.0499999999993"/>
    <s v="Credit Card"/>
    <s v="Completed"/>
    <s v="12D"/>
    <n v="4"/>
    <n v="0"/>
    <x v="0"/>
  </r>
  <r>
    <s v="F00980"/>
    <d v="2023-01-31T00:00:00"/>
    <s v="E1905"/>
    <s v="P02900"/>
    <x v="4"/>
    <x v="1"/>
    <x v="1"/>
    <s v="Hyderabad"/>
    <x v="979"/>
    <d v="2023-08-13T08:49:00"/>
    <d v="1899-12-30T03:00:00"/>
    <n v="2041"/>
    <n v="11078.08"/>
    <n v="1762.07"/>
    <n v="9316.01"/>
    <s v="Credit Card"/>
    <s v="Completed"/>
    <s v="7F"/>
    <n v="1"/>
    <n v="0"/>
    <x v="1"/>
  </r>
  <r>
    <s v="F00981"/>
    <d v="2023-10-13T00:00:00"/>
    <s v="E1015"/>
    <s v="P02112"/>
    <x v="2"/>
    <x v="2"/>
    <x v="6"/>
    <s v="Lucknow"/>
    <x v="980"/>
    <d v="2025-02-25T07:35:00"/>
    <d v="1899-12-30T04:00:00"/>
    <n v="321"/>
    <n v="11397"/>
    <n v="1905.33"/>
    <n v="9491.67"/>
    <s v="UPI"/>
    <s v="Completed"/>
    <s v="29C"/>
    <n v="3"/>
    <n v="0"/>
    <x v="0"/>
  </r>
  <r>
    <s v="F00982"/>
    <d v="2023-11-17T00:00:00"/>
    <s v="E1093"/>
    <s v="P03911"/>
    <x v="1"/>
    <x v="2"/>
    <x v="3"/>
    <s v="Mumbai"/>
    <x v="981"/>
    <d v="2026-01-05T23:54:00"/>
    <d v="1899-12-30T04:00:00"/>
    <n v="1664"/>
    <n v="1608.81"/>
    <n v="540.21"/>
    <n v="1068.5999999999999"/>
    <s v="Debit Card"/>
    <s v="Completed"/>
    <s v="28E"/>
    <n v="4"/>
    <n v="0"/>
    <x v="0"/>
  </r>
  <r>
    <s v="F00983"/>
    <d v="2023-10-21T00:00:00"/>
    <s v="E1749"/>
    <s v="P05047"/>
    <x v="1"/>
    <x v="2"/>
    <x v="5"/>
    <s v="Lucknow"/>
    <x v="982"/>
    <d v="2023-08-09T10:01:00"/>
    <d v="1899-12-30T01:00:00"/>
    <n v="598"/>
    <n v="14418.01"/>
    <n v="1110.21"/>
    <n v="13307.8"/>
    <s v="Credit Card"/>
    <s v="Completed"/>
    <s v="9D"/>
    <n v="1"/>
    <n v="0"/>
    <x v="0"/>
  </r>
  <r>
    <s v="F00984"/>
    <d v="2024-01-02T00:00:00"/>
    <s v="E1584"/>
    <s v="P04396"/>
    <x v="2"/>
    <x v="1"/>
    <x v="5"/>
    <s v="Kolkata"/>
    <x v="983"/>
    <d v="2026-09-15T05:22:00"/>
    <d v="1899-12-30T01:00:00"/>
    <n v="1603"/>
    <n v="10506.87"/>
    <n v="1394.63"/>
    <n v="9112.2400000000016"/>
    <s v="UPI"/>
    <s v="Completed"/>
    <s v="23E"/>
    <n v="5"/>
    <n v="0"/>
    <x v="0"/>
  </r>
  <r>
    <s v="F00985"/>
    <d v="2023-07-30T00:00:00"/>
    <s v="E1600"/>
    <s v="P02942"/>
    <x v="3"/>
    <x v="1"/>
    <x v="6"/>
    <s v="Lucknow"/>
    <x v="984"/>
    <d v="2026-08-01T13:05:00"/>
    <d v="1899-12-30T02:00:00"/>
    <n v="905"/>
    <n v="10375.16"/>
    <n v="211.63"/>
    <n v="10163.530000000001"/>
    <s v="Credit Card"/>
    <s v="Completed"/>
    <s v="27C"/>
    <n v="4"/>
    <n v="0"/>
    <x v="1"/>
  </r>
  <r>
    <s v="F00986"/>
    <d v="2025-05-20T00:00:00"/>
    <s v="E1870"/>
    <s v="P01972"/>
    <x v="1"/>
    <x v="2"/>
    <x v="0"/>
    <s v="Mumbai"/>
    <x v="985"/>
    <d v="2026-01-08T17:20:00"/>
    <d v="1899-12-30T04:00:00"/>
    <n v="918"/>
    <n v="7764.63"/>
    <n v="461.59"/>
    <n v="7303.04"/>
    <s v="Debit Card"/>
    <s v="Completed"/>
    <s v="1A"/>
    <n v="5"/>
    <n v="0"/>
    <x v="0"/>
  </r>
  <r>
    <s v="F00987"/>
    <d v="2025-09-17T00:00:00"/>
    <s v="E1076"/>
    <s v="P04523"/>
    <x v="4"/>
    <x v="2"/>
    <x v="6"/>
    <s v="Delhi"/>
    <x v="986"/>
    <d v="2026-09-15T04:23:00"/>
    <d v="1899-12-30T03:00:00"/>
    <n v="1741"/>
    <n v="7976.98"/>
    <n v="1000.57"/>
    <n v="6976.41"/>
    <s v="Credit Card"/>
    <s v="Completed"/>
    <s v="26F"/>
    <n v="2"/>
    <n v="0"/>
    <x v="0"/>
  </r>
  <r>
    <s v="F00988"/>
    <d v="2024-07-17T00:00:00"/>
    <s v="E1693"/>
    <s v="P03062"/>
    <x v="0"/>
    <x v="0"/>
    <x v="8"/>
    <s v="Ahmedabad"/>
    <x v="987"/>
    <d v="2024-04-17T13:45:00"/>
    <d v="1899-12-30T02:00:00"/>
    <n v="2074"/>
    <n v="7330.33"/>
    <n v="1800.73"/>
    <n v="5529.6"/>
    <s v="Credit Card"/>
    <s v="Completed"/>
    <s v="12F"/>
    <n v="3"/>
    <n v="0"/>
    <x v="0"/>
  </r>
  <r>
    <s v="F00989"/>
    <d v="2025-06-17T00:00:00"/>
    <s v="E1861"/>
    <s v="P02311"/>
    <x v="4"/>
    <x v="2"/>
    <x v="0"/>
    <s v="Kolkata"/>
    <x v="988"/>
    <d v="2023-03-23T06:41:00"/>
    <d v="1899-12-30T01:00:00"/>
    <n v="668"/>
    <n v="2862.09"/>
    <n v="1664.67"/>
    <n v="1197.42"/>
    <s v="Credit Card"/>
    <s v="Completed"/>
    <s v="28F"/>
    <n v="4"/>
    <n v="0"/>
    <x v="0"/>
  </r>
  <r>
    <s v="F00990"/>
    <d v="2023-01-09T00:00:00"/>
    <s v="E1007"/>
    <s v="P03516"/>
    <x v="0"/>
    <x v="1"/>
    <x v="4"/>
    <s v="Pune"/>
    <x v="989"/>
    <d v="2023-02-25T13:07:00"/>
    <d v="1899-12-30T05:00:00"/>
    <n v="2367"/>
    <n v="1781.63"/>
    <n v="108.28"/>
    <n v="1673.3500000000001"/>
    <s v="Credit Card"/>
    <s v="Completed"/>
    <s v="21F"/>
    <n v="5"/>
    <n v="0"/>
    <x v="1"/>
  </r>
  <r>
    <s v="F00991"/>
    <d v="2026-07-28T00:00:00"/>
    <s v="E1159"/>
    <s v="P01620"/>
    <x v="2"/>
    <x v="1"/>
    <x v="4"/>
    <s v="Bengaluru"/>
    <x v="990"/>
    <d v="2023-07-19T13:38:00"/>
    <d v="1899-12-30T04:00:00"/>
    <n v="1300"/>
    <n v="2742.72"/>
    <n v="401.12"/>
    <n v="2341.6"/>
    <s v="Credit Card"/>
    <s v="Completed"/>
    <s v="23F"/>
    <n v="3"/>
    <n v="0"/>
    <x v="0"/>
  </r>
  <r>
    <s v="F00992"/>
    <d v="2024-12-09T00:00:00"/>
    <s v="E1209"/>
    <s v="P02741"/>
    <x v="4"/>
    <x v="0"/>
    <x v="5"/>
    <s v="Kolkata"/>
    <x v="991"/>
    <d v="2026-12-23T17:42:00"/>
    <d v="1899-12-30T02:00:00"/>
    <n v="1375"/>
    <n v="8299.36"/>
    <n v="1379.33"/>
    <n v="6920.0300000000007"/>
    <s v="Debit Card"/>
    <s v="Completed"/>
    <s v="26A"/>
    <n v="1"/>
    <n v="0"/>
    <x v="0"/>
  </r>
  <r>
    <s v="F00993"/>
    <d v="2024-12-06T00:00:00"/>
    <s v="E1444"/>
    <s v="P04359"/>
    <x v="1"/>
    <x v="1"/>
    <x v="7"/>
    <s v="Hyderabad"/>
    <x v="992"/>
    <d v="2024-01-11T20:31:00"/>
    <d v="1899-12-30T02:00:00"/>
    <n v="1033"/>
    <n v="14598.7"/>
    <n v="704.32"/>
    <n v="13894.380000000001"/>
    <s v="Credit Card"/>
    <s v="Completed"/>
    <s v="28E"/>
    <n v="4"/>
    <n v="0"/>
    <x v="0"/>
  </r>
  <r>
    <s v="F00994"/>
    <d v="2023-10-10T00:00:00"/>
    <s v="E1247"/>
    <s v="P03187"/>
    <x v="3"/>
    <x v="2"/>
    <x v="2"/>
    <s v="Ahmedabad"/>
    <x v="993"/>
    <d v="2026-02-03T12:48:00"/>
    <d v="1899-12-30T05:00:00"/>
    <n v="1629"/>
    <n v="12519.23"/>
    <n v="1884.37"/>
    <n v="10634.86"/>
    <s v="Debit Card"/>
    <s v="Completed"/>
    <s v="5F"/>
    <n v="3"/>
    <n v="0"/>
    <x v="0"/>
  </r>
  <r>
    <s v="F00995"/>
    <d v="2024-11-08T00:00:00"/>
    <s v="E1086"/>
    <s v="P02282"/>
    <x v="4"/>
    <x v="2"/>
    <x v="5"/>
    <s v="Hyderabad"/>
    <x v="994"/>
    <d v="2023-01-07T23:08:00"/>
    <d v="1899-12-30T05:00:00"/>
    <n v="1439"/>
    <n v="13356.38"/>
    <n v="1967.97"/>
    <n v="11388.41"/>
    <s v="Net Banking"/>
    <s v="Completed"/>
    <s v="26B"/>
    <n v="1"/>
    <n v="0"/>
    <x v="1"/>
  </r>
  <r>
    <s v="F00996"/>
    <d v="2026-08-07T00:00:00"/>
    <s v="E1161"/>
    <s v="P02498"/>
    <x v="3"/>
    <x v="2"/>
    <x v="4"/>
    <s v="Bengaluru"/>
    <x v="995"/>
    <d v="2025-02-07T14:41:00"/>
    <d v="1899-12-30T04:00:00"/>
    <n v="1297"/>
    <n v="3323.78"/>
    <n v="1580.27"/>
    <n v="1743.5100000000002"/>
    <s v="Debit Card"/>
    <s v="Completed"/>
    <s v="17F"/>
    <n v="2"/>
    <n v="0"/>
    <x v="0"/>
  </r>
  <r>
    <s v="F00997"/>
    <d v="2024-05-16T00:00:00"/>
    <s v="E1024"/>
    <s v="P04853"/>
    <x v="4"/>
    <x v="2"/>
    <x v="6"/>
    <s v="Hyderabad"/>
    <x v="996"/>
    <d v="2026-11-22T06:31:00"/>
    <d v="1899-12-30T02:00:00"/>
    <n v="507"/>
    <n v="11310.82"/>
    <n v="1768.19"/>
    <n v="9542.6299999999992"/>
    <s v="Net Banking"/>
    <s v="Completed"/>
    <s v="16F"/>
    <n v="3"/>
    <n v="0"/>
    <x v="1"/>
  </r>
  <r>
    <s v="F00998"/>
    <d v="2023-04-26T00:00:00"/>
    <s v="E1347"/>
    <s v="P05342"/>
    <x v="1"/>
    <x v="1"/>
    <x v="2"/>
    <s v="Delhi"/>
    <x v="997"/>
    <d v="2024-10-18T06:37:00"/>
    <d v="1899-12-30T05:00:00"/>
    <n v="2085"/>
    <n v="8398.7999999999993"/>
    <n v="1297.8699999999999"/>
    <n v="7100.9299999999994"/>
    <s v="Credit Card"/>
    <s v="Completed"/>
    <s v="23C"/>
    <n v="1"/>
    <n v="0"/>
    <x v="0"/>
  </r>
  <r>
    <s v="F00999"/>
    <d v="2025-08-02T00:00:00"/>
    <s v="E1394"/>
    <s v="P02644"/>
    <x v="0"/>
    <x v="2"/>
    <x v="1"/>
    <s v="Chennai"/>
    <x v="998"/>
    <d v="2023-09-13T12:44:00"/>
    <d v="1899-12-30T03:00:00"/>
    <n v="1904"/>
    <n v="7400.51"/>
    <n v="1013.17"/>
    <n v="6387.34"/>
    <s v="UPI"/>
    <s v="Completed"/>
    <s v="20A"/>
    <n v="5"/>
    <n v="0"/>
    <x v="0"/>
  </r>
  <r>
    <s v="F01000"/>
    <d v="2024-08-16T00:00:00"/>
    <s v="E1469"/>
    <s v="P03113"/>
    <x v="4"/>
    <x v="1"/>
    <x v="6"/>
    <s v="Mumbai"/>
    <x v="999"/>
    <d v="2026-01-03T06:35:00"/>
    <d v="1899-12-30T02:00:00"/>
    <n v="1498"/>
    <n v="5966.14"/>
    <n v="65.56"/>
    <n v="5900.58"/>
    <s v="Credit Card"/>
    <s v="Completed"/>
    <s v="23B"/>
    <n v="2"/>
    <n v="0"/>
    <x v="1"/>
  </r>
  <r>
    <s v="F01001"/>
    <d v="2025-09-13T00:00:00"/>
    <s v="E1038"/>
    <s v="P01381"/>
    <x v="2"/>
    <x v="2"/>
    <x v="5"/>
    <s v="Ahmedabad"/>
    <x v="1000"/>
    <d v="2023-04-05T05:23:00"/>
    <d v="1899-12-30T04:00:00"/>
    <n v="1491"/>
    <n v="13510.98"/>
    <n v="1056.56"/>
    <n v="12454.42"/>
    <s v="Credit Card"/>
    <s v="Completed"/>
    <s v="27F"/>
    <n v="3"/>
    <n v="0"/>
    <x v="0"/>
  </r>
  <r>
    <s v="F01002"/>
    <d v="2023-09-13T00:00:00"/>
    <s v="E1707"/>
    <s v="P03458"/>
    <x v="1"/>
    <x v="1"/>
    <x v="7"/>
    <s v="Lucknow"/>
    <x v="1001"/>
    <d v="2025-04-05T03:11:00"/>
    <d v="1899-12-30T01:00:00"/>
    <n v="538"/>
    <n v="1688.45"/>
    <n v="230.4"/>
    <n v="1458.05"/>
    <s v="Credit Card"/>
    <s v="Completed"/>
    <s v="27E"/>
    <n v="4"/>
    <n v="0"/>
    <x v="1"/>
  </r>
  <r>
    <s v="F01003"/>
    <d v="2025-07-29T00:00:00"/>
    <s v="E1773"/>
    <s v="P00446"/>
    <x v="2"/>
    <x v="0"/>
    <x v="6"/>
    <s v="Lucknow"/>
    <x v="1002"/>
    <d v="2023-01-30T13:53:00"/>
    <d v="1899-12-30T05:00:00"/>
    <n v="1292"/>
    <n v="14160.08"/>
    <n v="1819.47"/>
    <n v="12340.61"/>
    <s v="Credit Card"/>
    <s v="Completed"/>
    <s v="15F"/>
    <n v="3"/>
    <n v="0"/>
    <x v="0"/>
  </r>
  <r>
    <s v="F01004"/>
    <d v="2025-01-16T00:00:00"/>
    <s v="E1492"/>
    <s v="P04676"/>
    <x v="2"/>
    <x v="1"/>
    <x v="6"/>
    <s v="Chennai"/>
    <x v="1003"/>
    <d v="2024-08-29T00:20:00"/>
    <d v="1899-12-30T01:00:00"/>
    <n v="2219"/>
    <n v="12667.63"/>
    <n v="1271.21"/>
    <n v="11396.419999999998"/>
    <s v="Debit Card"/>
    <s v="Completed"/>
    <s v="8D"/>
    <n v="1"/>
    <n v="0"/>
    <x v="0"/>
  </r>
  <r>
    <s v="F01005"/>
    <d v="2026-01-13T00:00:00"/>
    <s v="E1232"/>
    <s v="P05709"/>
    <x v="0"/>
    <x v="2"/>
    <x v="0"/>
    <s v="Pune"/>
    <x v="1004"/>
    <d v="2023-04-17T09:45:00"/>
    <d v="1899-12-30T02:00:00"/>
    <n v="2093"/>
    <n v="9829.4599999999991"/>
    <n v="109.65"/>
    <n v="9719.81"/>
    <s v="Debit Card"/>
    <s v="Completed"/>
    <s v="7C"/>
    <n v="1"/>
    <n v="0"/>
    <x v="0"/>
  </r>
  <r>
    <s v="F01006"/>
    <d v="2025-03-12T00:00:00"/>
    <s v="E1483"/>
    <s v="P03406"/>
    <x v="2"/>
    <x v="2"/>
    <x v="0"/>
    <s v="Bengaluru"/>
    <x v="1005"/>
    <d v="2023-08-02T03:57:00"/>
    <d v="1899-12-30T01:00:00"/>
    <n v="1453"/>
    <n v="6656.83"/>
    <n v="438.52"/>
    <n v="6218.3099999999995"/>
    <s v="Debit Card"/>
    <s v="Completed"/>
    <s v="17A"/>
    <n v="4"/>
    <n v="0"/>
    <x v="0"/>
  </r>
  <r>
    <s v="F01007"/>
    <d v="2025-10-12T00:00:00"/>
    <s v="E1377"/>
    <s v="P05652"/>
    <x v="4"/>
    <x v="1"/>
    <x v="7"/>
    <s v="Delhi"/>
    <x v="1006"/>
    <d v="2024-11-29T17:45:00"/>
    <d v="1899-12-30T03:00:00"/>
    <n v="2003"/>
    <n v="4267.58"/>
    <n v="58.35"/>
    <n v="4209.2299999999996"/>
    <s v="Credit Card"/>
    <s v="Completed"/>
    <s v="13B"/>
    <n v="4"/>
    <n v="0"/>
    <x v="0"/>
  </r>
  <r>
    <s v="F01008"/>
    <d v="2024-09-04T00:00:00"/>
    <s v="E1885"/>
    <s v="P02866"/>
    <x v="2"/>
    <x v="2"/>
    <x v="6"/>
    <s v="Hyderabad"/>
    <x v="1007"/>
    <d v="2024-09-16T16:35:00"/>
    <d v="1899-12-30T04:00:00"/>
    <n v="416"/>
    <n v="11522.05"/>
    <n v="179.93"/>
    <n v="11342.119999999999"/>
    <s v="UPI"/>
    <s v="Completed"/>
    <s v="6F"/>
    <n v="1"/>
    <n v="0"/>
    <x v="0"/>
  </r>
  <r>
    <s v="F01009"/>
    <d v="2025-04-14T00:00:00"/>
    <s v="E1166"/>
    <s v="P02823"/>
    <x v="3"/>
    <x v="2"/>
    <x v="3"/>
    <s v="Mumbai"/>
    <x v="1008"/>
    <d v="2023-07-05T23:59:00"/>
    <d v="1899-12-30T03:00:00"/>
    <n v="823"/>
    <n v="7189.49"/>
    <n v="1674.19"/>
    <n v="5515.2999999999993"/>
    <s v="Debit Card"/>
    <s v="Completed"/>
    <s v="14C"/>
    <n v="1"/>
    <n v="0"/>
    <x v="0"/>
  </r>
  <r>
    <s v="F01010"/>
    <d v="2026-06-05T00:00:00"/>
    <s v="E1319"/>
    <s v="P04100"/>
    <x v="4"/>
    <x v="2"/>
    <x v="2"/>
    <s v="Bengaluru"/>
    <x v="1009"/>
    <d v="2026-08-11T18:07:00"/>
    <d v="1899-12-30T02:00:00"/>
    <n v="2041"/>
    <n v="12183.27"/>
    <n v="474.45"/>
    <n v="11708.82"/>
    <s v="UPI"/>
    <s v="Completed"/>
    <s v="22C"/>
    <n v="2"/>
    <n v="0"/>
    <x v="0"/>
  </r>
  <r>
    <s v="F01011"/>
    <d v="2023-08-26T00:00:00"/>
    <s v="E1960"/>
    <s v="P01533"/>
    <x v="1"/>
    <x v="0"/>
    <x v="1"/>
    <s v="Kolkata"/>
    <x v="1010"/>
    <d v="2025-08-04T09:29:00"/>
    <d v="1899-12-30T02:00:00"/>
    <n v="1869"/>
    <n v="5930.39"/>
    <n v="1701.48"/>
    <n v="4228.91"/>
    <s v="Credit Card"/>
    <s v="Completed"/>
    <s v="16D"/>
    <n v="5"/>
    <n v="0"/>
    <x v="0"/>
  </r>
  <r>
    <s v="F01012"/>
    <d v="2024-11-10T00:00:00"/>
    <s v="E1341"/>
    <s v="P05204"/>
    <x v="2"/>
    <x v="2"/>
    <x v="0"/>
    <s v="Kolkata"/>
    <x v="1011"/>
    <d v="2024-12-21T10:39:00"/>
    <d v="1899-12-30T01:00:00"/>
    <n v="1522"/>
    <n v="5848.58"/>
    <n v="1950.65"/>
    <n v="3897.93"/>
    <s v="Credit Card"/>
    <s v="Completed"/>
    <s v="25D"/>
    <n v="2"/>
    <n v="0"/>
    <x v="1"/>
  </r>
  <r>
    <s v="F01013"/>
    <d v="2026-02-14T00:00:00"/>
    <s v="E1795"/>
    <s v="P00548"/>
    <x v="2"/>
    <x v="0"/>
    <x v="8"/>
    <s v="Pune"/>
    <x v="1012"/>
    <d v="2023-09-25T00:18:00"/>
    <d v="1899-12-30T02:00:00"/>
    <n v="2419"/>
    <n v="3943.57"/>
    <n v="1381.58"/>
    <n v="2561.9900000000002"/>
    <s v="Net Banking"/>
    <s v="Completed"/>
    <s v="10F"/>
    <n v="2"/>
    <n v="0"/>
    <x v="1"/>
  </r>
  <r>
    <s v="F01014"/>
    <d v="2025-11-15T00:00:00"/>
    <s v="E1072"/>
    <s v="P02901"/>
    <x v="2"/>
    <x v="0"/>
    <x v="1"/>
    <s v="Pune"/>
    <x v="1013"/>
    <d v="2024-10-15T10:42:00"/>
    <d v="1899-12-30T01:00:00"/>
    <n v="2486"/>
    <n v="11973.26"/>
    <n v="516.54"/>
    <n v="11456.720000000001"/>
    <s v="Debit Card"/>
    <s v="Completed"/>
    <s v="20A"/>
    <n v="5"/>
    <n v="0"/>
    <x v="0"/>
  </r>
  <r>
    <s v="F01015"/>
    <d v="2024-06-14T00:00:00"/>
    <s v="E1322"/>
    <s v="P05012"/>
    <x v="4"/>
    <x v="1"/>
    <x v="7"/>
    <s v="Hyderabad"/>
    <x v="1014"/>
    <d v="2023-01-07T07:27:00"/>
    <d v="1899-12-30T04:00:00"/>
    <n v="1812"/>
    <n v="12810.44"/>
    <n v="1971.77"/>
    <n v="10838.67"/>
    <s v="Debit Card"/>
    <s v="Completed"/>
    <s v="29F"/>
    <n v="5"/>
    <n v="0"/>
    <x v="1"/>
  </r>
  <r>
    <s v="F01016"/>
    <d v="2025-01-27T00:00:00"/>
    <s v="E1456"/>
    <s v="P02953"/>
    <x v="2"/>
    <x v="0"/>
    <x v="7"/>
    <s v="Kolkata"/>
    <x v="1015"/>
    <d v="2026-09-02T01:57:00"/>
    <d v="1899-12-30T05:00:00"/>
    <n v="1046"/>
    <n v="11865.87"/>
    <n v="417.92"/>
    <n v="11447.95"/>
    <s v="Net Banking"/>
    <s v="Completed"/>
    <s v="6E"/>
    <n v="3"/>
    <n v="0"/>
    <x v="0"/>
  </r>
  <r>
    <s v="F01017"/>
    <d v="2024-07-03T00:00:00"/>
    <s v="E1285"/>
    <s v="P00322"/>
    <x v="3"/>
    <x v="1"/>
    <x v="7"/>
    <s v="Delhi"/>
    <x v="1016"/>
    <d v="2026-09-26T15:49:00"/>
    <d v="1899-12-30T03:00:00"/>
    <n v="1739"/>
    <n v="14926.99"/>
    <n v="260.52"/>
    <n v="14666.47"/>
    <s v="UPI"/>
    <s v="Completed"/>
    <s v="25C"/>
    <n v="3"/>
    <n v="0"/>
    <x v="1"/>
  </r>
  <r>
    <s v="F01018"/>
    <d v="2026-08-04T00:00:00"/>
    <s v="E1732"/>
    <s v="P03532"/>
    <x v="2"/>
    <x v="1"/>
    <x v="1"/>
    <s v="Mumbai"/>
    <x v="1017"/>
    <d v="2026-02-06T00:58:00"/>
    <d v="1899-12-30T04:00:00"/>
    <n v="2408"/>
    <n v="7805.89"/>
    <n v="1204.5999999999999"/>
    <n v="6601.2900000000009"/>
    <s v="Credit Card"/>
    <s v="Completed"/>
    <s v="14D"/>
    <n v="2"/>
    <n v="0"/>
    <x v="0"/>
  </r>
  <r>
    <s v="F01019"/>
    <d v="2026-07-06T00:00:00"/>
    <s v="E1007"/>
    <s v="P01314"/>
    <x v="0"/>
    <x v="1"/>
    <x v="8"/>
    <s v="Bengaluru"/>
    <x v="1018"/>
    <d v="2024-08-19T15:39:00"/>
    <d v="1899-12-30T02:00:00"/>
    <n v="1397"/>
    <n v="2064.4699999999998"/>
    <n v="338.32"/>
    <n v="1726.1499999999999"/>
    <s v="Credit Card"/>
    <s v="Completed"/>
    <s v="17C"/>
    <n v="4"/>
    <n v="0"/>
    <x v="0"/>
  </r>
  <r>
    <s v="F01020"/>
    <d v="2025-01-24T00:00:00"/>
    <s v="E1078"/>
    <s v="P01849"/>
    <x v="2"/>
    <x v="1"/>
    <x v="2"/>
    <s v="Lucknow"/>
    <x v="1019"/>
    <d v="2026-09-23T17:56:00"/>
    <d v="1899-12-30T03:00:00"/>
    <n v="772"/>
    <n v="13620.73"/>
    <n v="420.32"/>
    <n v="13200.41"/>
    <s v="UPI"/>
    <s v="Completed"/>
    <s v="17F"/>
    <n v="1"/>
    <n v="0"/>
    <x v="0"/>
  </r>
  <r>
    <s v="F01021"/>
    <d v="2026-08-26T00:00:00"/>
    <s v="E1024"/>
    <s v="P03434"/>
    <x v="2"/>
    <x v="0"/>
    <x v="2"/>
    <s v="Delhi"/>
    <x v="1020"/>
    <d v="2024-08-15T22:56:00"/>
    <d v="1899-12-30T04:00:00"/>
    <n v="971"/>
    <n v="6876.47"/>
    <n v="1532.36"/>
    <n v="5344.1100000000006"/>
    <s v="UPI"/>
    <s v="Completed"/>
    <s v="3F"/>
    <n v="2"/>
    <n v="0"/>
    <x v="0"/>
  </r>
  <r>
    <s v="F01022"/>
    <d v="2023-01-29T00:00:00"/>
    <s v="E1942"/>
    <s v="P00834"/>
    <x v="1"/>
    <x v="0"/>
    <x v="4"/>
    <s v="Chennai"/>
    <x v="1021"/>
    <d v="2024-02-17T01:32:00"/>
    <d v="1899-12-30T01:00:00"/>
    <n v="451"/>
    <n v="12443.91"/>
    <n v="546.86"/>
    <n v="11897.05"/>
    <s v="Cash"/>
    <s v="Completed"/>
    <s v="30F"/>
    <n v="1"/>
    <n v="0"/>
    <x v="1"/>
  </r>
  <r>
    <s v="F01023"/>
    <d v="2026-10-17T00:00:00"/>
    <s v="E1295"/>
    <s v="P05400"/>
    <x v="3"/>
    <x v="1"/>
    <x v="6"/>
    <s v="Mumbai"/>
    <x v="1022"/>
    <d v="2024-12-29T08:13:00"/>
    <d v="1899-12-30T01:00:00"/>
    <n v="2203"/>
    <n v="3522.61"/>
    <n v="1155.1099999999999"/>
    <n v="2367.5"/>
    <s v="Debit Card"/>
    <s v="Completed"/>
    <s v="23B"/>
    <n v="4"/>
    <n v="0"/>
    <x v="1"/>
  </r>
  <r>
    <s v="F01024"/>
    <d v="2023-11-01T00:00:00"/>
    <s v="E1226"/>
    <s v="P03910"/>
    <x v="1"/>
    <x v="0"/>
    <x v="4"/>
    <s v="Chennai"/>
    <x v="1023"/>
    <d v="2026-06-03T06:48:00"/>
    <d v="1899-12-30T05:00:00"/>
    <n v="1035"/>
    <n v="6818.27"/>
    <n v="1332.88"/>
    <n v="5485.39"/>
    <s v="Debit Card"/>
    <s v="Completed"/>
    <s v="28D"/>
    <n v="3"/>
    <n v="0"/>
    <x v="0"/>
  </r>
  <r>
    <s v="F01025"/>
    <d v="2025-04-19T00:00:00"/>
    <s v="E1129"/>
    <s v="P03516"/>
    <x v="0"/>
    <x v="1"/>
    <x v="4"/>
    <s v="Pune"/>
    <x v="1024"/>
    <d v="2026-11-18T12:31:00"/>
    <d v="1899-12-30T01:00:00"/>
    <n v="1473"/>
    <n v="7881.43"/>
    <n v="87.78"/>
    <n v="7793.6500000000005"/>
    <s v="Debit Card"/>
    <s v="Completed"/>
    <s v="2E"/>
    <n v="2"/>
    <n v="0"/>
    <x v="0"/>
  </r>
  <r>
    <s v="F01026"/>
    <d v="2025-12-28T00:00:00"/>
    <s v="E1790"/>
    <s v="P05968"/>
    <x v="1"/>
    <x v="1"/>
    <x v="3"/>
    <s v="Mumbai"/>
    <x v="1025"/>
    <d v="2023-05-19T12:33:00"/>
    <d v="1899-12-30T01:00:00"/>
    <n v="1894"/>
    <n v="6822.07"/>
    <n v="904.44"/>
    <n v="5917.6299999999992"/>
    <s v="Debit Card"/>
    <s v="Completed"/>
    <s v="11E"/>
    <n v="4"/>
    <n v="0"/>
    <x v="0"/>
  </r>
  <r>
    <s v="F01027"/>
    <d v="2023-12-26T00:00:00"/>
    <s v="E1806"/>
    <s v="P05192"/>
    <x v="0"/>
    <x v="2"/>
    <x v="6"/>
    <s v="Ahmedabad"/>
    <x v="1026"/>
    <d v="2025-01-13T06:40:00"/>
    <d v="1899-12-30T03:00:00"/>
    <n v="653"/>
    <n v="2279.2800000000002"/>
    <n v="1804.53"/>
    <n v="474.75000000000023"/>
    <s v="Debit Card"/>
    <s v="Completed"/>
    <s v="20B"/>
    <n v="1"/>
    <n v="0"/>
    <x v="0"/>
  </r>
  <r>
    <s v="F01028"/>
    <d v="2024-11-02T00:00:00"/>
    <s v="E1680"/>
    <s v="P04490"/>
    <x v="1"/>
    <x v="1"/>
    <x v="6"/>
    <s v="Hyderabad"/>
    <x v="1027"/>
    <d v="2023-12-31T16:16:00"/>
    <d v="1899-12-30T01:00:00"/>
    <n v="1600"/>
    <n v="8925.5499999999993"/>
    <n v="599.36"/>
    <n v="8326.1899999999987"/>
    <s v="Debit Card"/>
    <s v="Completed"/>
    <s v="25B"/>
    <n v="4"/>
    <n v="0"/>
    <x v="1"/>
  </r>
  <r>
    <s v="F01029"/>
    <d v="2023-11-11T00:00:00"/>
    <s v="E1204"/>
    <s v="P00403"/>
    <x v="4"/>
    <x v="0"/>
    <x v="2"/>
    <s v="Kolkata"/>
    <x v="1028"/>
    <d v="2023-10-07T03:26:00"/>
    <d v="1899-12-30T02:00:00"/>
    <n v="2221"/>
    <n v="14260.32"/>
    <n v="1884.47"/>
    <n v="12375.85"/>
    <s v="Debit Card"/>
    <s v="Completed"/>
    <s v="7E"/>
    <n v="3"/>
    <n v="0"/>
    <x v="1"/>
  </r>
  <r>
    <s v="F01030"/>
    <d v="2026-05-25T00:00:00"/>
    <s v="E1573"/>
    <s v="P04800"/>
    <x v="3"/>
    <x v="0"/>
    <x v="2"/>
    <s v="Bengaluru"/>
    <x v="1029"/>
    <d v="2024-08-23T23:32:00"/>
    <d v="1899-12-30T04:00:00"/>
    <n v="698"/>
    <n v="7643.46"/>
    <n v="790.2"/>
    <n v="6853.26"/>
    <s v="Debit Card"/>
    <s v="Completed"/>
    <s v="16C"/>
    <n v="5"/>
    <n v="0"/>
    <x v="0"/>
  </r>
  <r>
    <s v="F01031"/>
    <d v="2025-07-03T00:00:00"/>
    <s v="E1570"/>
    <s v="P01612"/>
    <x v="0"/>
    <x v="0"/>
    <x v="3"/>
    <s v="Pune"/>
    <x v="1030"/>
    <d v="2026-10-11T09:35:00"/>
    <d v="1899-12-30T04:00:00"/>
    <n v="826"/>
    <n v="6246.44"/>
    <n v="1187.5999999999999"/>
    <n v="5058.84"/>
    <s v="Debit Card"/>
    <s v="Completed"/>
    <s v="28D"/>
    <n v="3"/>
    <n v="0"/>
    <x v="1"/>
  </r>
  <r>
    <s v="F01032"/>
    <d v="2024-07-31T00:00:00"/>
    <s v="E1958"/>
    <s v="P04828"/>
    <x v="3"/>
    <x v="0"/>
    <x v="4"/>
    <s v="Delhi"/>
    <x v="1031"/>
    <d v="2024-06-18T18:41:00"/>
    <d v="1899-12-30T04:00:00"/>
    <n v="2042"/>
    <n v="11979.4"/>
    <n v="1436.23"/>
    <n v="10543.17"/>
    <s v="Debit Card"/>
    <s v="Completed"/>
    <s v="3F"/>
    <n v="2"/>
    <n v="0"/>
    <x v="0"/>
  </r>
  <r>
    <s v="F01033"/>
    <d v="2025-07-23T00:00:00"/>
    <s v="E1921"/>
    <s v="P03427"/>
    <x v="4"/>
    <x v="2"/>
    <x v="7"/>
    <s v="Lucknow"/>
    <x v="1032"/>
    <d v="2024-09-26T17:58:00"/>
    <d v="1899-12-30T04:00:00"/>
    <n v="1572"/>
    <n v="5330.89"/>
    <n v="1702.75"/>
    <n v="3628.1400000000003"/>
    <s v="Debit Card"/>
    <s v="Completed"/>
    <s v="5F"/>
    <n v="5"/>
    <n v="0"/>
    <x v="0"/>
  </r>
  <r>
    <s v="F01034"/>
    <d v="2024-09-02T00:00:00"/>
    <s v="E1570"/>
    <s v="P03222"/>
    <x v="1"/>
    <x v="0"/>
    <x v="7"/>
    <s v="Pune"/>
    <x v="1033"/>
    <d v="2024-10-17T06:13:00"/>
    <d v="1899-12-30T05:00:00"/>
    <n v="1906"/>
    <n v="11687.48"/>
    <n v="1519.36"/>
    <n v="10168.119999999999"/>
    <s v="Debit Card"/>
    <s v="Cancelled"/>
    <s v="16C"/>
    <n v="3"/>
    <n v="1"/>
    <x v="0"/>
  </r>
  <r>
    <s v="F01035"/>
    <d v="2024-11-20T00:00:00"/>
    <s v="E1281"/>
    <s v="P03591"/>
    <x v="0"/>
    <x v="0"/>
    <x v="5"/>
    <s v="Ahmedabad"/>
    <x v="1034"/>
    <d v="2024-08-26T10:32:00"/>
    <d v="1899-12-30T02:00:00"/>
    <n v="1421"/>
    <n v="6429.76"/>
    <n v="837.22"/>
    <n v="5592.54"/>
    <s v="Debit Card"/>
    <s v="Completed"/>
    <s v="22E"/>
    <n v="1"/>
    <n v="0"/>
    <x v="0"/>
  </r>
  <r>
    <s v="F01036"/>
    <d v="2023-05-18T00:00:00"/>
    <s v="E1299"/>
    <s v="P00427"/>
    <x v="1"/>
    <x v="1"/>
    <x v="1"/>
    <s v="Kolkata"/>
    <x v="1035"/>
    <d v="2023-01-09T00:45:00"/>
    <d v="1899-12-30T04:00:00"/>
    <n v="797"/>
    <n v="10807.75"/>
    <n v="1090.42"/>
    <n v="9717.33"/>
    <s v="Debit Card"/>
    <s v="Cancelled"/>
    <s v="21F"/>
    <n v="1"/>
    <n v="1"/>
    <x v="1"/>
  </r>
  <r>
    <s v="F01037"/>
    <d v="2024-08-03T00:00:00"/>
    <s v="E1956"/>
    <s v="P00796"/>
    <x v="4"/>
    <x v="1"/>
    <x v="2"/>
    <s v="Chennai"/>
    <x v="1036"/>
    <d v="2025-09-16T09:25:00"/>
    <d v="1899-12-30T04:00:00"/>
    <n v="838"/>
    <n v="7443.94"/>
    <n v="932.27"/>
    <n v="6511.67"/>
    <s v="Credit Card"/>
    <s v="Completed"/>
    <s v="1D"/>
    <n v="3"/>
    <n v="0"/>
    <x v="0"/>
  </r>
  <r>
    <s v="F01038"/>
    <d v="2024-03-28T00:00:00"/>
    <s v="E1054"/>
    <s v="P03003"/>
    <x v="3"/>
    <x v="1"/>
    <x v="6"/>
    <s v="Hyderabad"/>
    <x v="1037"/>
    <d v="2024-05-11T11:13:00"/>
    <d v="1899-12-30T05:00:00"/>
    <n v="569"/>
    <n v="10389.94"/>
    <n v="1365.37"/>
    <n v="9024.57"/>
    <s v="Cash"/>
    <s v="Completed"/>
    <s v="18B"/>
    <n v="5"/>
    <n v="0"/>
    <x v="1"/>
  </r>
  <r>
    <s v="F01039"/>
    <d v="2026-08-29T00:00:00"/>
    <s v="E1139"/>
    <s v="P05506"/>
    <x v="2"/>
    <x v="0"/>
    <x v="1"/>
    <s v="Kolkata"/>
    <x v="1038"/>
    <d v="2025-04-26T09:29:00"/>
    <d v="1899-12-30T01:00:00"/>
    <n v="1999"/>
    <n v="9363.7199999999993"/>
    <n v="449.32"/>
    <n v="8914.4"/>
    <s v="Credit Card"/>
    <s v="Cancelled"/>
    <s v="3E"/>
    <n v="5"/>
    <n v="1"/>
    <x v="1"/>
  </r>
  <r>
    <s v="F01040"/>
    <d v="2024-01-01T00:00:00"/>
    <s v="E1872"/>
    <s v="P00502"/>
    <x v="3"/>
    <x v="0"/>
    <x v="2"/>
    <s v="Delhi"/>
    <x v="1039"/>
    <d v="2026-11-01T02:06:00"/>
    <d v="1899-12-30T05:00:00"/>
    <n v="1672"/>
    <n v="14119.03"/>
    <n v="1472.41"/>
    <n v="12646.62"/>
    <s v="Credit Card"/>
    <s v="Completed"/>
    <s v="11F"/>
    <n v="5"/>
    <n v="0"/>
    <x v="1"/>
  </r>
  <r>
    <s v="F01041"/>
    <d v="2023-12-19T00:00:00"/>
    <s v="E1076"/>
    <s v="P02458"/>
    <x v="4"/>
    <x v="1"/>
    <x v="5"/>
    <s v="Hyderabad"/>
    <x v="1040"/>
    <d v="2026-10-07T22:03:00"/>
    <d v="1899-12-30T01:00:00"/>
    <n v="1096"/>
    <n v="8883.57"/>
    <n v="1786.33"/>
    <n v="7097.24"/>
    <s v="Credit Card"/>
    <s v="Completed"/>
    <s v="18D"/>
    <n v="4"/>
    <n v="0"/>
    <x v="0"/>
  </r>
  <r>
    <s v="F01042"/>
    <d v="2023-09-25T00:00:00"/>
    <s v="E1119"/>
    <s v="P05324"/>
    <x v="1"/>
    <x v="0"/>
    <x v="6"/>
    <s v="Chennai"/>
    <x v="1041"/>
    <d v="2025-01-29T17:02:00"/>
    <d v="1899-12-30T04:00:00"/>
    <n v="838"/>
    <n v="6274.43"/>
    <n v="297.27"/>
    <n v="5977.16"/>
    <s v="Credit Card"/>
    <s v="Cancelled"/>
    <s v="18B"/>
    <n v="5"/>
    <n v="1"/>
    <x v="0"/>
  </r>
  <r>
    <s v="F01043"/>
    <d v="2023-10-19T00:00:00"/>
    <s v="E1311"/>
    <s v="P02987"/>
    <x v="3"/>
    <x v="1"/>
    <x v="6"/>
    <s v="Delhi"/>
    <x v="1042"/>
    <d v="2025-09-03T09:29:00"/>
    <d v="1899-12-30T04:00:00"/>
    <n v="2246"/>
    <n v="3336.46"/>
    <n v="846.74"/>
    <n v="2489.7200000000003"/>
    <s v="Credit Card"/>
    <s v="Completed"/>
    <s v="20A"/>
    <n v="4"/>
    <n v="0"/>
    <x v="0"/>
  </r>
  <r>
    <s v="F01044"/>
    <d v="2025-01-29T00:00:00"/>
    <s v="E1119"/>
    <s v="P00553"/>
    <x v="2"/>
    <x v="2"/>
    <x v="4"/>
    <s v="Lucknow"/>
    <x v="1043"/>
    <d v="2025-07-31T23:21:00"/>
    <d v="1899-12-30T05:00:00"/>
    <n v="2479"/>
    <n v="8120.61"/>
    <n v="962.14"/>
    <n v="7158.4699999999993"/>
    <s v="Credit Card"/>
    <s v="Cancelled"/>
    <s v="26D"/>
    <n v="4"/>
    <n v="1"/>
    <x v="0"/>
  </r>
  <r>
    <s v="F01045"/>
    <d v="2024-02-08T00:00:00"/>
    <s v="E1539"/>
    <s v="P05473"/>
    <x v="2"/>
    <x v="2"/>
    <x v="5"/>
    <s v="Chennai"/>
    <x v="1044"/>
    <d v="2025-07-31T17:13:00"/>
    <d v="1899-12-30T02:00:00"/>
    <n v="1191"/>
    <n v="13137.56"/>
    <n v="1012.78"/>
    <n v="12124.779999999999"/>
    <s v="Credit Card"/>
    <s v="Cancelled"/>
    <s v="17E"/>
    <n v="5"/>
    <n v="1"/>
    <x v="0"/>
  </r>
  <r>
    <s v="F01046"/>
    <d v="2025-12-03T00:00:00"/>
    <s v="E1086"/>
    <s v="P05002"/>
    <x v="2"/>
    <x v="0"/>
    <x v="6"/>
    <s v="Lucknow"/>
    <x v="1045"/>
    <d v="2024-07-18T19:57:00"/>
    <d v="1899-12-30T05:00:00"/>
    <n v="320"/>
    <n v="6458.33"/>
    <n v="730.13"/>
    <n v="5728.2"/>
    <s v="Credit Card"/>
    <s v="Cancelled"/>
    <s v="17F"/>
    <n v="4"/>
    <n v="1"/>
    <x v="0"/>
  </r>
  <r>
    <s v="F01047"/>
    <d v="2026-02-06T00:00:00"/>
    <s v="E1252"/>
    <s v="P03585"/>
    <x v="2"/>
    <x v="0"/>
    <x v="1"/>
    <s v="Chennai"/>
    <x v="1046"/>
    <d v="2023-09-20T08:23:00"/>
    <d v="1899-12-30T01:00:00"/>
    <n v="1664"/>
    <n v="6212.54"/>
    <n v="311.66000000000003"/>
    <n v="5900.88"/>
    <s v="Credit Card"/>
    <s v="Cancelled"/>
    <s v="8B"/>
    <n v="2"/>
    <n v="1"/>
    <x v="0"/>
  </r>
  <r>
    <s v="F01048"/>
    <d v="2023-04-15T00:00:00"/>
    <s v="E1944"/>
    <s v="P02577"/>
    <x v="1"/>
    <x v="2"/>
    <x v="1"/>
    <s v="Kolkata"/>
    <x v="1047"/>
    <d v="2024-12-09T21:48:00"/>
    <d v="1899-12-30T01:00:00"/>
    <n v="2149"/>
    <n v="10770.21"/>
    <n v="814.07"/>
    <n v="9956.14"/>
    <s v="Credit Card"/>
    <s v="Cancelled"/>
    <s v="12E"/>
    <n v="4"/>
    <n v="1"/>
    <x v="0"/>
  </r>
  <r>
    <s v="F01049"/>
    <d v="2026-02-05T00:00:00"/>
    <s v="E1950"/>
    <s v="P00894"/>
    <x v="4"/>
    <x v="1"/>
    <x v="7"/>
    <s v="Pune"/>
    <x v="1048"/>
    <d v="2024-05-29T00:27:00"/>
    <d v="1899-12-30T04:00:00"/>
    <n v="301"/>
    <n v="2192.7800000000002"/>
    <n v="253.51"/>
    <n v="1939.2700000000002"/>
    <s v="UPI"/>
    <s v="Completed"/>
    <s v="25E"/>
    <n v="3"/>
    <n v="0"/>
    <x v="0"/>
  </r>
  <r>
    <s v="F01050"/>
    <d v="2025-05-28T00:00:00"/>
    <s v="E1682"/>
    <s v="P03576"/>
    <x v="1"/>
    <x v="0"/>
    <x v="8"/>
    <s v="Delhi"/>
    <x v="1049"/>
    <d v="2026-12-28T14:43:00"/>
    <d v="1899-12-30T05:00:00"/>
    <n v="2187"/>
    <n v="9887"/>
    <n v="1535.71"/>
    <n v="8351.2900000000009"/>
    <s v="Net Banking"/>
    <s v="Cancelled"/>
    <s v="17C"/>
    <n v="3"/>
    <n v="1"/>
    <x v="0"/>
  </r>
  <r>
    <s v="F01051"/>
    <d v="2026-03-07T00:00:00"/>
    <s v="E1994"/>
    <s v="P02093"/>
    <x v="4"/>
    <x v="2"/>
    <x v="5"/>
    <s v="Hyderabad"/>
    <x v="1050"/>
    <d v="2025-03-07T15:13:00"/>
    <d v="1899-12-30T02:00:00"/>
    <n v="373"/>
    <n v="7944.99"/>
    <n v="737.68"/>
    <n v="7207.3099999999995"/>
    <s v="UPI"/>
    <s v="Completed"/>
    <s v="24A"/>
    <n v="2"/>
    <n v="0"/>
    <x v="0"/>
  </r>
  <r>
    <s v="F01052"/>
    <d v="2026-08-30T00:00:00"/>
    <s v="E1287"/>
    <s v="P04515"/>
    <x v="1"/>
    <x v="2"/>
    <x v="4"/>
    <s v="Mumbai"/>
    <x v="1051"/>
    <d v="2026-07-26T10:46:00"/>
    <d v="1899-12-30T03:00:00"/>
    <n v="2285"/>
    <n v="5801.36"/>
    <n v="1184.19"/>
    <n v="4617.17"/>
    <s v="Debit Card"/>
    <s v="Cancelled"/>
    <s v="29C"/>
    <n v="2"/>
    <n v="1"/>
    <x v="1"/>
  </r>
  <r>
    <s v="F01053"/>
    <d v="2025-11-15T00:00:00"/>
    <s v="E1177"/>
    <s v="P04401"/>
    <x v="2"/>
    <x v="1"/>
    <x v="3"/>
    <s v="Delhi"/>
    <x v="1052"/>
    <d v="2026-11-01T10:52:00"/>
    <d v="1899-12-30T03:00:00"/>
    <n v="1656"/>
    <n v="4851.95"/>
    <n v="834.03"/>
    <n v="4017.92"/>
    <s v="Credit Card"/>
    <s v="Cancelled"/>
    <s v="15C"/>
    <n v="2"/>
    <n v="1"/>
    <x v="1"/>
  </r>
  <r>
    <s v="F01054"/>
    <d v="2023-08-28T00:00:00"/>
    <s v="E1426"/>
    <s v="P04637"/>
    <x v="1"/>
    <x v="1"/>
    <x v="4"/>
    <s v="Mumbai"/>
    <x v="1053"/>
    <d v="2026-07-21T08:10:00"/>
    <d v="1899-12-30T05:00:00"/>
    <n v="2248"/>
    <n v="13300.69"/>
    <n v="345.33"/>
    <n v="12955.36"/>
    <s v="Net Banking"/>
    <s v="Cancelled"/>
    <s v="22E"/>
    <n v="3"/>
    <n v="1"/>
    <x v="0"/>
  </r>
  <r>
    <s v="F01055"/>
    <d v="2023-03-03T00:00:00"/>
    <s v="E1421"/>
    <s v="P00457"/>
    <x v="3"/>
    <x v="2"/>
    <x v="4"/>
    <s v="Bengaluru"/>
    <x v="1054"/>
    <d v="2024-03-07T01:02:00"/>
    <d v="1899-12-30T03:00:00"/>
    <n v="446"/>
    <n v="9130.7199999999993"/>
    <n v="1736.08"/>
    <n v="7394.6399999999994"/>
    <s v="UPI"/>
    <s v="Completed"/>
    <s v="28F"/>
    <n v="4"/>
    <n v="0"/>
    <x v="0"/>
  </r>
  <r>
    <s v="F01056"/>
    <d v="2026-01-05T00:00:00"/>
    <s v="E1792"/>
    <s v="P01579"/>
    <x v="2"/>
    <x v="1"/>
    <x v="3"/>
    <s v="Mumbai"/>
    <x v="1055"/>
    <d v="2026-10-08T06:02:00"/>
    <d v="1899-12-30T02:00:00"/>
    <n v="428"/>
    <n v="4639.47"/>
    <n v="1565.25"/>
    <n v="3074.2200000000003"/>
    <s v="UPI"/>
    <s v="Cancelled"/>
    <s v="20C"/>
    <n v="4"/>
    <n v="1"/>
    <x v="0"/>
  </r>
  <r>
    <s v="F01057"/>
    <d v="2023-07-13T00:00:00"/>
    <s v="E1201"/>
    <s v="P05226"/>
    <x v="1"/>
    <x v="0"/>
    <x v="6"/>
    <s v="Chennai"/>
    <x v="1056"/>
    <d v="2023-01-07T19:09:00"/>
    <d v="1899-12-30T02:00:00"/>
    <n v="1529"/>
    <n v="6892.82"/>
    <n v="333.25"/>
    <n v="6559.57"/>
    <s v="Cash"/>
    <s v="Cancelled"/>
    <s v="15F"/>
    <n v="5"/>
    <n v="1"/>
    <x v="1"/>
  </r>
  <r>
    <s v="F01058"/>
    <d v="2023-01-27T00:00:00"/>
    <s v="E1968"/>
    <s v="P01186"/>
    <x v="0"/>
    <x v="2"/>
    <x v="1"/>
    <s v="Delhi"/>
    <x v="1057"/>
    <d v="2024-01-18T19:59:00"/>
    <d v="1899-12-30T04:00:00"/>
    <n v="324"/>
    <n v="10834.15"/>
    <n v="1836.04"/>
    <n v="8998.11"/>
    <s v="Cash"/>
    <s v="Cancelled"/>
    <s v="11D"/>
    <n v="1"/>
    <n v="1"/>
    <x v="0"/>
  </r>
  <r>
    <s v="F01059"/>
    <d v="2024-08-15T00:00:00"/>
    <s v="E1993"/>
    <s v="P01481"/>
    <x v="3"/>
    <x v="1"/>
    <x v="1"/>
    <s v="Kolkata"/>
    <x v="1058"/>
    <d v="2023-09-10T23:04:00"/>
    <d v="1899-12-30T05:00:00"/>
    <n v="950"/>
    <n v="7765.9"/>
    <n v="822.96"/>
    <n v="6942.94"/>
    <s v="Cash"/>
    <s v="Completed"/>
    <s v="23D"/>
    <n v="4"/>
    <n v="0"/>
    <x v="1"/>
  </r>
  <r>
    <s v="F01060"/>
    <d v="2023-12-03T00:00:00"/>
    <s v="E1193"/>
    <s v="P05986"/>
    <x v="1"/>
    <x v="1"/>
    <x v="8"/>
    <s v="Hyderabad"/>
    <x v="1059"/>
    <d v="2026-08-11T15:53:00"/>
    <d v="1899-12-30T03:00:00"/>
    <n v="1460"/>
    <n v="9216.17"/>
    <n v="620.97"/>
    <n v="8595.2000000000007"/>
    <s v="UPI"/>
    <s v="Cancelled"/>
    <s v="9B"/>
    <n v="1"/>
    <n v="1"/>
    <x v="0"/>
  </r>
  <r>
    <s v="F01061"/>
    <d v="2026-03-19T00:00:00"/>
    <s v="E1281"/>
    <s v="P00658"/>
    <x v="3"/>
    <x v="1"/>
    <x v="5"/>
    <s v="Bengaluru"/>
    <x v="1060"/>
    <d v="2026-11-10T03:59:00"/>
    <d v="1899-12-30T05:00:00"/>
    <n v="1605"/>
    <n v="5406.52"/>
    <n v="349.14"/>
    <n v="5057.38"/>
    <s v="UPI"/>
    <s v="Completed"/>
    <s v="5A"/>
    <n v="5"/>
    <n v="0"/>
    <x v="0"/>
  </r>
  <r>
    <s v="F01062"/>
    <d v="2025-09-06T00:00:00"/>
    <s v="E1778"/>
    <s v="P05102"/>
    <x v="3"/>
    <x v="0"/>
    <x v="3"/>
    <s v="Chennai"/>
    <x v="1061"/>
    <d v="2026-08-09T21:15:00"/>
    <d v="1899-12-30T02:00:00"/>
    <n v="1542"/>
    <n v="14806.19"/>
    <n v="771.19"/>
    <n v="14035"/>
    <s v="UPI"/>
    <s v="Completed"/>
    <s v="24C"/>
    <n v="3"/>
    <n v="0"/>
    <x v="1"/>
  </r>
  <r>
    <s v="F01063"/>
    <d v="2024-04-08T00:00:00"/>
    <s v="E1951"/>
    <s v="P02499"/>
    <x v="3"/>
    <x v="1"/>
    <x v="1"/>
    <s v="Hyderabad"/>
    <x v="1062"/>
    <d v="2026-07-31T05:44:00"/>
    <d v="1899-12-30T02:00:00"/>
    <n v="1289"/>
    <n v="2781.53"/>
    <n v="735.29"/>
    <n v="2046.2400000000002"/>
    <s v="Debit Card"/>
    <s v="Completed"/>
    <s v="9A"/>
    <n v="1"/>
    <n v="0"/>
    <x v="0"/>
  </r>
  <r>
    <s v="F01064"/>
    <d v="2026-01-03T00:00:00"/>
    <s v="E1359"/>
    <s v="P02112"/>
    <x v="1"/>
    <x v="2"/>
    <x v="3"/>
    <s v="Bengaluru"/>
    <x v="1063"/>
    <d v="2026-03-15T15:41:00"/>
    <d v="1899-12-30T02:00:00"/>
    <n v="1870"/>
    <n v="8556.17"/>
    <n v="1031.69"/>
    <n v="7524.48"/>
    <s v="Net Banking"/>
    <s v="Cancelled"/>
    <s v="1A"/>
    <n v="4"/>
    <n v="1"/>
    <x v="1"/>
  </r>
  <r>
    <s v="F01065"/>
    <d v="2026-12-27T00:00:00"/>
    <s v="E1960"/>
    <s v="P04108"/>
    <x v="2"/>
    <x v="0"/>
    <x v="7"/>
    <s v="Ahmedabad"/>
    <x v="1064"/>
    <d v="2023-05-12T02:40:00"/>
    <d v="1899-12-30T03:00:00"/>
    <n v="2457"/>
    <n v="8284.73"/>
    <n v="1849.69"/>
    <n v="6435.0399999999991"/>
    <s v="Cash"/>
    <s v="Cancelled"/>
    <s v="10F"/>
    <n v="4"/>
    <n v="1"/>
    <x v="0"/>
  </r>
  <r>
    <s v="F01066"/>
    <d v="2026-09-27T00:00:00"/>
    <s v="E1929"/>
    <s v="P04582"/>
    <x v="1"/>
    <x v="1"/>
    <x v="3"/>
    <s v="Mumbai"/>
    <x v="1065"/>
    <d v="2024-05-16T04:42:00"/>
    <d v="1899-12-30T05:00:00"/>
    <n v="1266"/>
    <n v="4200.16"/>
    <n v="1051.1500000000001"/>
    <n v="3149.0099999999998"/>
    <s v="Debit Card"/>
    <s v="Cancelled"/>
    <s v="27C"/>
    <n v="3"/>
    <n v="1"/>
    <x v="0"/>
  </r>
  <r>
    <s v="F01067"/>
    <d v="2025-04-19T00:00:00"/>
    <s v="E1052"/>
    <s v="P00800"/>
    <x v="4"/>
    <x v="0"/>
    <x v="2"/>
    <s v="Kolkata"/>
    <x v="1066"/>
    <d v="2024-09-26T01:17:00"/>
    <d v="1899-12-30T03:00:00"/>
    <n v="1611"/>
    <n v="3829.65"/>
    <n v="233.91"/>
    <n v="3595.7400000000002"/>
    <s v="UPI"/>
    <s v="Completed"/>
    <s v="15C"/>
    <n v="5"/>
    <n v="0"/>
    <x v="0"/>
  </r>
  <r>
    <s v="F01068"/>
    <d v="2026-09-18T00:00:00"/>
    <s v="E1427"/>
    <s v="P05580"/>
    <x v="4"/>
    <x v="1"/>
    <x v="7"/>
    <s v="Delhi"/>
    <x v="1067"/>
    <d v="2026-01-15T23:09:00"/>
    <d v="1899-12-30T03:00:00"/>
    <n v="2173"/>
    <n v="4089.7"/>
    <n v="1151.4000000000001"/>
    <n v="2938.2999999999997"/>
    <s v="Net Banking"/>
    <s v="Completed"/>
    <s v="4B"/>
    <n v="4"/>
    <n v="0"/>
    <x v="0"/>
  </r>
  <r>
    <s v="F01069"/>
    <d v="2026-12-10T00:00:00"/>
    <s v="E1970"/>
    <s v="P04913"/>
    <x v="2"/>
    <x v="2"/>
    <x v="5"/>
    <s v="Hyderabad"/>
    <x v="1068"/>
    <d v="2025-01-29T14:39:00"/>
    <d v="1899-12-30T01:00:00"/>
    <n v="767"/>
    <n v="14540.09"/>
    <n v="187.51"/>
    <n v="14352.58"/>
    <s v="Credit Card"/>
    <s v="Cancelled"/>
    <s v="26B"/>
    <n v="3"/>
    <n v="1"/>
    <x v="0"/>
  </r>
  <r>
    <s v="F01070"/>
    <d v="2023-10-25T00:00:00"/>
    <s v="E1889"/>
    <s v="P01996"/>
    <x v="3"/>
    <x v="1"/>
    <x v="1"/>
    <s v="Ahmedabad"/>
    <x v="1069"/>
    <d v="2024-06-22T06:19:00"/>
    <d v="1899-12-30T03:00:00"/>
    <n v="1645"/>
    <n v="6205.53"/>
    <n v="593.80999999999995"/>
    <n v="5611.7199999999993"/>
    <s v="Cash"/>
    <s v="Completed"/>
    <s v="1F"/>
    <n v="2"/>
    <n v="0"/>
    <x v="1"/>
  </r>
  <r>
    <s v="F01071"/>
    <d v="2024-02-23T00:00:00"/>
    <s v="E1549"/>
    <s v="P00624"/>
    <x v="3"/>
    <x v="1"/>
    <x v="5"/>
    <s v="Kolkata"/>
    <x v="1070"/>
    <d v="2026-05-08T21:45:00"/>
    <d v="1899-12-30T04:00:00"/>
    <n v="2212"/>
    <n v="8970.68"/>
    <n v="944.44"/>
    <n v="8026.24"/>
    <s v="Cash"/>
    <s v="Completed"/>
    <s v="19F"/>
    <n v="1"/>
    <n v="0"/>
    <x v="0"/>
  </r>
  <r>
    <s v="F01072"/>
    <d v="2025-11-04T00:00:00"/>
    <s v="E1338"/>
    <s v="P04920"/>
    <x v="4"/>
    <x v="1"/>
    <x v="4"/>
    <s v="Delhi"/>
    <x v="1071"/>
    <d v="2024-04-13T06:50:00"/>
    <d v="1899-12-30T05:00:00"/>
    <n v="1053"/>
    <n v="12161.42"/>
    <n v="218.83"/>
    <n v="11942.59"/>
    <s v="Debit Card"/>
    <s v="Completed"/>
    <s v="11E"/>
    <n v="1"/>
    <n v="0"/>
    <x v="1"/>
  </r>
  <r>
    <s v="F01073"/>
    <d v="2025-05-17T00:00:00"/>
    <s v="E1964"/>
    <s v="P04386"/>
    <x v="0"/>
    <x v="1"/>
    <x v="1"/>
    <s v="Delhi"/>
    <x v="1072"/>
    <d v="2024-05-19T17:38:00"/>
    <d v="1899-12-30T01:00:00"/>
    <n v="1889"/>
    <n v="10254.299999999999"/>
    <n v="955.81"/>
    <n v="9298.49"/>
    <s v="UPI"/>
    <s v="Cancelled"/>
    <s v="26E"/>
    <n v="4"/>
    <n v="1"/>
    <x v="1"/>
  </r>
  <r>
    <s v="F01074"/>
    <d v="2023-12-27T00:00:00"/>
    <s v="E1873"/>
    <s v="P01729"/>
    <x v="1"/>
    <x v="0"/>
    <x v="3"/>
    <s v="Lucknow"/>
    <x v="1073"/>
    <d v="2025-06-18T13:12:00"/>
    <d v="1899-12-30T05:00:00"/>
    <n v="2287"/>
    <n v="4906.82"/>
    <n v="114.01"/>
    <n v="4792.8099999999995"/>
    <s v="Credit Card"/>
    <s v="Cancelled"/>
    <s v="12F"/>
    <n v="4"/>
    <n v="1"/>
    <x v="0"/>
  </r>
  <r>
    <s v="F01075"/>
    <d v="2024-04-02T00:00:00"/>
    <s v="E1509"/>
    <s v="P01144"/>
    <x v="1"/>
    <x v="1"/>
    <x v="7"/>
    <s v="Bengaluru"/>
    <x v="1074"/>
    <d v="2023-12-19T04:24:00"/>
    <d v="1899-12-30T01:00:00"/>
    <n v="2242"/>
    <n v="3724.77"/>
    <n v="1750.01"/>
    <n v="1974.76"/>
    <s v="Credit Card"/>
    <s v="Cancelled"/>
    <s v="2E"/>
    <n v="2"/>
    <n v="1"/>
    <x v="0"/>
  </r>
  <r>
    <s v="F01076"/>
    <d v="2025-05-04T00:00:00"/>
    <s v="E1917"/>
    <s v="P05814"/>
    <x v="0"/>
    <x v="2"/>
    <x v="3"/>
    <s v="Lucknow"/>
    <x v="1075"/>
    <d v="2026-09-05T09:35:00"/>
    <d v="1899-12-30T04:00:00"/>
    <n v="1612"/>
    <n v="2034.97"/>
    <n v="695.62"/>
    <n v="1339.35"/>
    <s v="Credit Card"/>
    <s v="Cancelled"/>
    <s v="19A"/>
    <n v="1"/>
    <n v="1"/>
    <x v="1"/>
  </r>
  <r>
    <s v="F01077"/>
    <d v="2025-10-18T00:00:00"/>
    <s v="E1621"/>
    <s v="P01447"/>
    <x v="4"/>
    <x v="0"/>
    <x v="3"/>
    <s v="Hyderabad"/>
    <x v="1076"/>
    <d v="2026-07-07T20:54:00"/>
    <d v="1899-12-30T01:00:00"/>
    <n v="2334"/>
    <n v="9704.5"/>
    <n v="832.37"/>
    <n v="8872.1299999999992"/>
    <s v="Debit Card"/>
    <s v="Completed"/>
    <s v="26F"/>
    <n v="1"/>
    <n v="0"/>
    <x v="0"/>
  </r>
  <r>
    <s v="F01078"/>
    <d v="2025-09-18T00:00:00"/>
    <s v="E1014"/>
    <s v="P02920"/>
    <x v="0"/>
    <x v="1"/>
    <x v="4"/>
    <s v="Pune"/>
    <x v="1077"/>
    <d v="2023-11-24T18:28:00"/>
    <d v="1899-12-30T02:00:00"/>
    <n v="1529"/>
    <n v="8853.99"/>
    <n v="1712.24"/>
    <n v="7141.75"/>
    <s v="Credit Card"/>
    <s v="Cancelled"/>
    <s v="23B"/>
    <n v="3"/>
    <n v="1"/>
    <x v="0"/>
  </r>
  <r>
    <s v="F01079"/>
    <d v="2023-02-22T00:00:00"/>
    <s v="E1080"/>
    <s v="P01778"/>
    <x v="4"/>
    <x v="1"/>
    <x v="1"/>
    <s v="Mumbai"/>
    <x v="1078"/>
    <d v="2024-04-25T00:55:00"/>
    <d v="1899-12-30T03:00:00"/>
    <n v="1308"/>
    <n v="10171.86"/>
    <n v="1591.54"/>
    <n v="8580.32"/>
    <s v="Net Banking"/>
    <s v="Completed"/>
    <s v="30E"/>
    <n v="4"/>
    <n v="0"/>
    <x v="0"/>
  </r>
  <r>
    <s v="F01080"/>
    <d v="2024-05-18T00:00:00"/>
    <s v="E1844"/>
    <s v="P03747"/>
    <x v="3"/>
    <x v="2"/>
    <x v="1"/>
    <s v="Lucknow"/>
    <x v="1079"/>
    <d v="2024-09-30T21:44:00"/>
    <d v="1899-12-30T03:00:00"/>
    <n v="2453"/>
    <n v="9728.24"/>
    <n v="597.64"/>
    <n v="9130.6"/>
    <s v="Net Banking"/>
    <s v="Completed"/>
    <s v="9D"/>
    <n v="5"/>
    <n v="0"/>
    <x v="0"/>
  </r>
  <r>
    <s v="F01081"/>
    <d v="2024-06-16T00:00:00"/>
    <s v="E1080"/>
    <s v="P03903"/>
    <x v="0"/>
    <x v="0"/>
    <x v="8"/>
    <s v="Hyderabad"/>
    <x v="1080"/>
    <d v="2026-06-24T03:41:00"/>
    <d v="1899-12-30T03:00:00"/>
    <n v="768"/>
    <n v="10732.88"/>
    <n v="1034.1300000000001"/>
    <n v="9698.75"/>
    <s v="Net Banking"/>
    <s v="Cancelled"/>
    <s v="18A"/>
    <n v="2"/>
    <n v="1"/>
    <x v="0"/>
  </r>
  <r>
    <s v="F01082"/>
    <d v="2024-02-02T00:00:00"/>
    <s v="E1119"/>
    <s v="P05155"/>
    <x v="0"/>
    <x v="1"/>
    <x v="4"/>
    <s v="Delhi"/>
    <x v="1081"/>
    <d v="2025-10-05T19:28:00"/>
    <d v="1899-12-30T04:00:00"/>
    <n v="782"/>
    <n v="5252.21"/>
    <n v="198.73"/>
    <n v="5053.4800000000005"/>
    <s v="UPI"/>
    <s v="Cancelled"/>
    <s v="22C"/>
    <n v="5"/>
    <n v="1"/>
    <x v="1"/>
  </r>
  <r>
    <s v="F01083"/>
    <d v="2026-10-07T00:00:00"/>
    <s v="E1054"/>
    <s v="P03863"/>
    <x v="0"/>
    <x v="1"/>
    <x v="1"/>
    <s v="Delhi"/>
    <x v="1082"/>
    <d v="2023-10-18T05:10:00"/>
    <d v="1899-12-30T03:00:00"/>
    <n v="2380"/>
    <n v="14405.19"/>
    <n v="1173.67"/>
    <n v="13231.52"/>
    <s v="UPI"/>
    <s v="Cancelled"/>
    <s v="18A"/>
    <n v="5"/>
    <n v="1"/>
    <x v="0"/>
  </r>
  <r>
    <s v="F01084"/>
    <d v="2024-01-15T00:00:00"/>
    <s v="E1023"/>
    <s v="P00448"/>
    <x v="2"/>
    <x v="2"/>
    <x v="6"/>
    <s v="Kolkata"/>
    <x v="1083"/>
    <d v="2025-07-10T17:51:00"/>
    <d v="1899-12-30T03:00:00"/>
    <n v="1769"/>
    <n v="12028.49"/>
    <n v="777.23"/>
    <n v="11251.26"/>
    <s v="Debit Card"/>
    <s v="Cancelled"/>
    <s v="14A"/>
    <n v="1"/>
    <n v="1"/>
    <x v="0"/>
  </r>
  <r>
    <s v="F01085"/>
    <d v="2024-12-29T00:00:00"/>
    <s v="E1282"/>
    <s v="P05514"/>
    <x v="0"/>
    <x v="1"/>
    <x v="0"/>
    <s v="Bengaluru"/>
    <x v="1084"/>
    <d v="2023-06-25T20:08:00"/>
    <d v="1899-12-30T04:00:00"/>
    <n v="2389"/>
    <n v="10345.25"/>
    <n v="1498.51"/>
    <n v="8846.74"/>
    <s v="Cash"/>
    <s v="Cancelled"/>
    <s v="11F"/>
    <n v="1"/>
    <n v="1"/>
    <x v="1"/>
  </r>
  <r>
    <s v="F01086"/>
    <d v="2026-03-03T00:00:00"/>
    <s v="E1420"/>
    <s v="P01926"/>
    <x v="1"/>
    <x v="1"/>
    <x v="7"/>
    <s v="Pune"/>
    <x v="1085"/>
    <d v="2024-03-29T13:37:00"/>
    <d v="1899-12-30T02:00:00"/>
    <n v="794"/>
    <n v="1519.94"/>
    <n v="1796.38"/>
    <n v="-276.44000000000005"/>
    <s v="Credit Card"/>
    <s v="Cancelled"/>
    <s v="2F"/>
    <n v="2"/>
    <n v="1"/>
    <x v="0"/>
  </r>
  <r>
    <s v="F01087"/>
    <d v="2023-05-29T00:00:00"/>
    <s v="E1037"/>
    <s v="P00534"/>
    <x v="0"/>
    <x v="0"/>
    <x v="1"/>
    <s v="Mumbai"/>
    <x v="1086"/>
    <d v="2025-06-17T19:53:00"/>
    <d v="1899-12-30T05:00:00"/>
    <n v="651"/>
    <n v="4249.07"/>
    <n v="1135.82"/>
    <n v="3113.25"/>
    <s v="Cash"/>
    <s v="Cancelled"/>
    <s v="7D"/>
    <n v="4"/>
    <n v="1"/>
    <x v="0"/>
  </r>
  <r>
    <s v="F01088"/>
    <d v="2024-12-07T00:00:00"/>
    <s v="E1781"/>
    <s v="P03783"/>
    <x v="0"/>
    <x v="0"/>
    <x v="8"/>
    <s v="Mumbai"/>
    <x v="1087"/>
    <d v="2026-05-23T08:38:00"/>
    <d v="1899-12-30T01:00:00"/>
    <n v="758"/>
    <n v="4329.82"/>
    <n v="1141.5999999999999"/>
    <n v="3188.22"/>
    <s v="Net Banking"/>
    <s v="Cancelled"/>
    <s v="27D"/>
    <n v="5"/>
    <n v="1"/>
    <x v="1"/>
  </r>
  <r>
    <s v="F01089"/>
    <d v="2023-11-25T00:00:00"/>
    <s v="E1350"/>
    <s v="P01831"/>
    <x v="2"/>
    <x v="1"/>
    <x v="5"/>
    <s v="Hyderabad"/>
    <x v="1088"/>
    <d v="2025-08-19T10:01:00"/>
    <d v="1899-12-30T05:00:00"/>
    <n v="668"/>
    <n v="1606.38"/>
    <n v="534.52"/>
    <n v="1071.8600000000001"/>
    <s v="Debit Card"/>
    <s v="Cancelled"/>
    <s v="28A"/>
    <n v="5"/>
    <n v="1"/>
    <x v="0"/>
  </r>
  <r>
    <s v="F01090"/>
    <d v="2024-09-15T00:00:00"/>
    <s v="E1285"/>
    <s v="P03770"/>
    <x v="4"/>
    <x v="0"/>
    <x v="5"/>
    <s v="Pune"/>
    <x v="1089"/>
    <d v="2026-03-17T06:20:00"/>
    <d v="1899-12-30T02:00:00"/>
    <n v="2193"/>
    <n v="5390.5"/>
    <n v="1079.0999999999999"/>
    <n v="4311.3999999999996"/>
    <s v="Cash"/>
    <s v="Completed"/>
    <s v="10C"/>
    <n v="5"/>
    <n v="0"/>
    <x v="0"/>
  </r>
  <r>
    <s v="F01091"/>
    <d v="2026-09-28T00:00:00"/>
    <s v="E1188"/>
    <s v="P03454"/>
    <x v="4"/>
    <x v="1"/>
    <x v="3"/>
    <s v="Mumbai"/>
    <x v="1090"/>
    <d v="2024-11-21T02:23:00"/>
    <d v="1899-12-30T04:00:00"/>
    <n v="2299"/>
    <n v="3564.09"/>
    <n v="1441.31"/>
    <n v="2122.7800000000002"/>
    <s v="Net Banking"/>
    <s v="Completed"/>
    <s v="16B"/>
    <n v="3"/>
    <n v="0"/>
    <x v="0"/>
  </r>
  <r>
    <s v="F01092"/>
    <d v="2025-01-14T00:00:00"/>
    <s v="E1098"/>
    <s v="P01479"/>
    <x v="2"/>
    <x v="1"/>
    <x v="6"/>
    <s v="Delhi"/>
    <x v="1091"/>
    <d v="2023-01-14T02:38:00"/>
    <d v="1899-12-30T01:00:00"/>
    <n v="2309"/>
    <n v="3509.81"/>
    <n v="71.69"/>
    <n v="3438.12"/>
    <s v="Cash"/>
    <s v="Cancelled"/>
    <s v="27F"/>
    <n v="5"/>
    <n v="1"/>
    <x v="1"/>
  </r>
  <r>
    <s v="F01093"/>
    <d v="2026-07-04T00:00:00"/>
    <s v="E1074"/>
    <s v="P00120"/>
    <x v="1"/>
    <x v="1"/>
    <x v="5"/>
    <s v="Bengaluru"/>
    <x v="1092"/>
    <d v="2023-08-24T05:46:00"/>
    <d v="1899-12-30T05:00:00"/>
    <n v="541"/>
    <n v="13185.02"/>
    <n v="1680.96"/>
    <n v="11504.060000000001"/>
    <s v="Credit Card"/>
    <s v="Completed"/>
    <s v="17B"/>
    <n v="4"/>
    <n v="0"/>
    <x v="0"/>
  </r>
  <r>
    <s v="F01094"/>
    <d v="2026-02-14T00:00:00"/>
    <s v="E1384"/>
    <s v="P01510"/>
    <x v="3"/>
    <x v="1"/>
    <x v="1"/>
    <s v="Pune"/>
    <x v="1093"/>
    <d v="2025-09-16T09:04:00"/>
    <d v="1899-12-30T02:00:00"/>
    <n v="1655"/>
    <n v="14528"/>
    <n v="461.47"/>
    <n v="14066.53"/>
    <s v="Cash"/>
    <s v="Completed"/>
    <s v="27B"/>
    <n v="4"/>
    <n v="0"/>
    <x v="0"/>
  </r>
  <r>
    <s v="F01095"/>
    <d v="2023-11-03T00:00:00"/>
    <s v="E1964"/>
    <s v="P05206"/>
    <x v="3"/>
    <x v="1"/>
    <x v="3"/>
    <s v="Pune"/>
    <x v="1094"/>
    <d v="2023-03-23T23:09:00"/>
    <d v="1899-12-30T04:00:00"/>
    <n v="969"/>
    <n v="13253.42"/>
    <n v="1802.17"/>
    <n v="11451.25"/>
    <s v="Net Banking"/>
    <s v="Completed"/>
    <s v="18D"/>
    <n v="4"/>
    <n v="0"/>
    <x v="0"/>
  </r>
  <r>
    <s v="F01096"/>
    <d v="2026-12-20T00:00:00"/>
    <s v="E1527"/>
    <s v="P02888"/>
    <x v="2"/>
    <x v="2"/>
    <x v="8"/>
    <s v="Hyderabad"/>
    <x v="1095"/>
    <d v="2026-02-05T08:23:00"/>
    <d v="1899-12-30T05:00:00"/>
    <n v="1443"/>
    <n v="8258.41"/>
    <n v="1690.61"/>
    <n v="6567.8"/>
    <s v="Net Banking"/>
    <s v="Completed"/>
    <s v="6D"/>
    <n v="4"/>
    <n v="0"/>
    <x v="0"/>
  </r>
  <r>
    <s v="F01097"/>
    <d v="2026-10-12T00:00:00"/>
    <s v="E1344"/>
    <s v="P03216"/>
    <x v="4"/>
    <x v="2"/>
    <x v="2"/>
    <s v="Ahmedabad"/>
    <x v="1096"/>
    <d v="2026-03-09T19:50:00"/>
    <d v="1899-12-30T01:00:00"/>
    <n v="1283"/>
    <n v="6768.58"/>
    <n v="1007.1"/>
    <n v="5761.48"/>
    <s v="Debit Card"/>
    <s v="Cancelled"/>
    <s v="3A"/>
    <n v="5"/>
    <n v="1"/>
    <x v="0"/>
  </r>
  <r>
    <s v="F01098"/>
    <d v="2023-11-20T00:00:00"/>
    <s v="E1841"/>
    <s v="P05723"/>
    <x v="2"/>
    <x v="2"/>
    <x v="7"/>
    <s v="Ahmedabad"/>
    <x v="1097"/>
    <d v="2025-02-21T06:32:00"/>
    <d v="1899-12-30T04:00:00"/>
    <n v="1126"/>
    <n v="2150.42"/>
    <n v="727.41"/>
    <n v="1423.0100000000002"/>
    <s v="Cash"/>
    <s v="Completed"/>
    <s v="17C"/>
    <n v="1"/>
    <n v="0"/>
    <x v="0"/>
  </r>
  <r>
    <s v="F01099"/>
    <d v="2026-03-13T00:00:00"/>
    <s v="E1852"/>
    <s v="P05896"/>
    <x v="2"/>
    <x v="2"/>
    <x v="0"/>
    <s v="Pune"/>
    <x v="1098"/>
    <d v="2026-06-12T23:04:00"/>
    <d v="1899-12-30T01:00:00"/>
    <n v="2117"/>
    <n v="6206.55"/>
    <n v="1226.17"/>
    <n v="4980.38"/>
    <s v="Credit Card"/>
    <s v="Completed"/>
    <s v="1A"/>
    <n v="3"/>
    <n v="0"/>
    <x v="0"/>
  </r>
  <r>
    <s v="F01100"/>
    <d v="2023-03-11T00:00:00"/>
    <s v="E1189"/>
    <s v="P02486"/>
    <x v="0"/>
    <x v="2"/>
    <x v="7"/>
    <s v="Delhi"/>
    <x v="1099"/>
    <d v="2023-07-03T00:38:00"/>
    <d v="1899-12-30T03:00:00"/>
    <n v="2220"/>
    <n v="14053.7"/>
    <n v="1617.21"/>
    <n v="12436.490000000002"/>
    <s v="Debit Card"/>
    <s v="Completed"/>
    <s v="28F"/>
    <n v="5"/>
    <n v="0"/>
    <x v="1"/>
  </r>
  <r>
    <s v="F01101"/>
    <d v="2024-10-22T00:00:00"/>
    <s v="E1370"/>
    <s v="P00767"/>
    <x v="2"/>
    <x v="1"/>
    <x v="6"/>
    <s v="Ahmedabad"/>
    <x v="1100"/>
    <d v="2026-04-23T11:29:00"/>
    <d v="1899-12-30T01:00:00"/>
    <n v="1054"/>
    <n v="9831.0499999999993"/>
    <n v="1773.37"/>
    <n v="8057.6799999999994"/>
    <s v="UPI"/>
    <s v="Completed"/>
    <s v="15B"/>
    <n v="4"/>
    <n v="0"/>
    <x v="0"/>
  </r>
  <r>
    <s v="F01102"/>
    <d v="2026-02-17T00:00:00"/>
    <s v="E1452"/>
    <s v="P03711"/>
    <x v="0"/>
    <x v="2"/>
    <x v="1"/>
    <s v="Lucknow"/>
    <x v="1101"/>
    <d v="2024-07-20T20:58:00"/>
    <d v="1899-12-30T01:00:00"/>
    <n v="2472"/>
    <n v="14040.85"/>
    <n v="1134.47"/>
    <n v="12906.380000000001"/>
    <s v="Credit Card"/>
    <s v="Completed"/>
    <s v="19E"/>
    <n v="1"/>
    <n v="0"/>
    <x v="1"/>
  </r>
  <r>
    <s v="F01103"/>
    <d v="2024-01-23T00:00:00"/>
    <s v="E1535"/>
    <s v="P05564"/>
    <x v="2"/>
    <x v="2"/>
    <x v="4"/>
    <s v="Chennai"/>
    <x v="1102"/>
    <d v="2026-10-05T11:37:00"/>
    <d v="1899-12-30T05:00:00"/>
    <n v="1085"/>
    <n v="3684.68"/>
    <n v="813.08"/>
    <n v="2871.6"/>
    <s v="Net Banking"/>
    <s v="Completed"/>
    <s v="13B"/>
    <n v="2"/>
    <n v="0"/>
    <x v="0"/>
  </r>
  <r>
    <s v="F01104"/>
    <d v="2023-08-03T00:00:00"/>
    <s v="E1006"/>
    <s v="P04694"/>
    <x v="3"/>
    <x v="1"/>
    <x v="0"/>
    <s v="Lucknow"/>
    <x v="1103"/>
    <d v="2025-09-23T15:31:00"/>
    <d v="1899-12-30T01:00:00"/>
    <n v="990"/>
    <n v="3656.78"/>
    <n v="1706.83"/>
    <n v="1949.9500000000003"/>
    <s v="Cash"/>
    <s v="Cancelled"/>
    <s v="19B"/>
    <n v="5"/>
    <n v="1"/>
    <x v="0"/>
  </r>
  <r>
    <s v="F01105"/>
    <d v="2024-11-26T00:00:00"/>
    <s v="E1278"/>
    <s v="P01475"/>
    <x v="0"/>
    <x v="2"/>
    <x v="2"/>
    <s v="Chennai"/>
    <x v="1104"/>
    <d v="2024-12-01T07:41:00"/>
    <d v="1899-12-30T03:00:00"/>
    <n v="1478"/>
    <n v="11005.13"/>
    <n v="1614.15"/>
    <n v="9390.98"/>
    <s v="Debit Card"/>
    <s v="Cancelled"/>
    <s v="22A"/>
    <n v="4"/>
    <n v="1"/>
    <x v="1"/>
  </r>
  <r>
    <s v="F01106"/>
    <d v="2024-10-11T00:00:00"/>
    <s v="E1610"/>
    <s v="P02014"/>
    <x v="3"/>
    <x v="1"/>
    <x v="1"/>
    <s v="Hyderabad"/>
    <x v="1105"/>
    <d v="2026-11-20T06:57:00"/>
    <d v="1899-12-30T02:00:00"/>
    <n v="1787"/>
    <n v="8390.11"/>
    <n v="876.55"/>
    <n v="7513.56"/>
    <s v="Credit Card"/>
    <s v="Completed"/>
    <s v="21C"/>
    <n v="2"/>
    <n v="0"/>
    <x v="0"/>
  </r>
  <r>
    <s v="F01107"/>
    <d v="2025-02-16T00:00:00"/>
    <s v="E1579"/>
    <s v="P03786"/>
    <x v="0"/>
    <x v="1"/>
    <x v="8"/>
    <s v="Ahmedabad"/>
    <x v="1106"/>
    <d v="2026-08-14T14:28:00"/>
    <d v="1899-12-30T03:00:00"/>
    <n v="2143"/>
    <n v="1978.35"/>
    <n v="1730.85"/>
    <n v="247.5"/>
    <s v="Credit Card"/>
    <s v="Cancelled"/>
    <s v="7C"/>
    <n v="5"/>
    <n v="1"/>
    <x v="0"/>
  </r>
  <r>
    <s v="F01108"/>
    <d v="2026-05-09T00:00:00"/>
    <s v="E1100"/>
    <s v="P03424"/>
    <x v="0"/>
    <x v="0"/>
    <x v="7"/>
    <s v="Pune"/>
    <x v="1107"/>
    <d v="2023-09-22T02:36:00"/>
    <d v="1899-12-30T03:00:00"/>
    <n v="350"/>
    <n v="4080.57"/>
    <n v="862.97"/>
    <n v="3217.6000000000004"/>
    <s v="UPI"/>
    <s v="Completed"/>
    <s v="23B"/>
    <n v="3"/>
    <n v="0"/>
    <x v="0"/>
  </r>
  <r>
    <s v="F01109"/>
    <d v="2024-05-02T00:00:00"/>
    <s v="E1254"/>
    <s v="P05717"/>
    <x v="2"/>
    <x v="2"/>
    <x v="7"/>
    <s v="Ahmedabad"/>
    <x v="1108"/>
    <d v="2026-04-15T21:02:00"/>
    <d v="1899-12-30T01:00:00"/>
    <n v="1875"/>
    <n v="10663.13"/>
    <n v="969.29"/>
    <n v="9693.84"/>
    <s v="Net Banking"/>
    <s v="Completed"/>
    <s v="10E"/>
    <n v="3"/>
    <n v="0"/>
    <x v="0"/>
  </r>
  <r>
    <s v="F01110"/>
    <d v="2025-07-02T00:00:00"/>
    <s v="E1555"/>
    <s v="P00873"/>
    <x v="0"/>
    <x v="0"/>
    <x v="7"/>
    <s v="Hyderabad"/>
    <x v="1109"/>
    <d v="2023-06-08T05:20:00"/>
    <d v="1899-12-30T05:00:00"/>
    <n v="1314"/>
    <n v="10791.6"/>
    <n v="205.13"/>
    <n v="10586.470000000001"/>
    <s v="Debit Card"/>
    <s v="Completed"/>
    <s v="17C"/>
    <n v="2"/>
    <n v="0"/>
    <x v="0"/>
  </r>
  <r>
    <s v="F01111"/>
    <d v="2023-09-01T00:00:00"/>
    <s v="E1966"/>
    <s v="P03493"/>
    <x v="1"/>
    <x v="2"/>
    <x v="3"/>
    <s v="Pune"/>
    <x v="1110"/>
    <d v="2025-06-09T17:15:00"/>
    <d v="1899-12-30T03:00:00"/>
    <n v="2112"/>
    <n v="8108.5"/>
    <n v="1977.24"/>
    <n v="6131.26"/>
    <s v="Net Banking"/>
    <s v="Completed"/>
    <s v="2C"/>
    <n v="2"/>
    <n v="0"/>
    <x v="0"/>
  </r>
  <r>
    <s v="F01112"/>
    <d v="2024-03-15T00:00:00"/>
    <s v="E1733"/>
    <s v="P02881"/>
    <x v="1"/>
    <x v="2"/>
    <x v="7"/>
    <s v="Bengaluru"/>
    <x v="1111"/>
    <d v="2024-08-04T13:46:00"/>
    <d v="1899-12-30T02:00:00"/>
    <n v="2026"/>
    <n v="12699.88"/>
    <n v="406.51"/>
    <n v="12293.369999999999"/>
    <s v="Credit Card"/>
    <s v="Completed"/>
    <s v="2F"/>
    <n v="5"/>
    <n v="0"/>
    <x v="1"/>
  </r>
  <r>
    <s v="F01113"/>
    <d v="2025-10-15T00:00:00"/>
    <s v="E1946"/>
    <s v="P01876"/>
    <x v="2"/>
    <x v="0"/>
    <x v="4"/>
    <s v="Delhi"/>
    <x v="1112"/>
    <d v="2023-04-25T22:15:00"/>
    <d v="1899-12-30T03:00:00"/>
    <n v="821"/>
    <n v="9903.7000000000007"/>
    <n v="1054.3800000000001"/>
    <n v="8849.32"/>
    <s v="Net Banking"/>
    <s v="Completed"/>
    <s v="30D"/>
    <n v="2"/>
    <n v="0"/>
    <x v="0"/>
  </r>
  <r>
    <s v="F01114"/>
    <d v="2023-07-24T00:00:00"/>
    <s v="E1851"/>
    <s v="P04758"/>
    <x v="1"/>
    <x v="0"/>
    <x v="7"/>
    <s v="Ahmedabad"/>
    <x v="1113"/>
    <d v="2023-12-28T05:22:00"/>
    <d v="1899-12-30T05:00:00"/>
    <n v="1047"/>
    <n v="12088.64"/>
    <n v="483.26"/>
    <n v="11605.38"/>
    <s v="Net Banking"/>
    <s v="Completed"/>
    <s v="30A"/>
    <n v="4"/>
    <n v="0"/>
    <x v="0"/>
  </r>
  <r>
    <s v="F01115"/>
    <d v="2025-02-11T00:00:00"/>
    <s v="E1666"/>
    <s v="P02178"/>
    <x v="2"/>
    <x v="1"/>
    <x v="7"/>
    <s v="Ahmedabad"/>
    <x v="1114"/>
    <d v="2025-08-29T04:09:00"/>
    <d v="1899-12-30T02:00:00"/>
    <n v="398"/>
    <n v="6152.24"/>
    <n v="600.92999999999995"/>
    <n v="5551.3099999999995"/>
    <s v="Cash"/>
    <s v="Completed"/>
    <s v="15F"/>
    <n v="1"/>
    <n v="0"/>
    <x v="0"/>
  </r>
  <r>
    <s v="F01116"/>
    <d v="2023-07-01T00:00:00"/>
    <s v="E1295"/>
    <s v="P00797"/>
    <x v="4"/>
    <x v="1"/>
    <x v="0"/>
    <s v="Bengaluru"/>
    <x v="1115"/>
    <d v="2023-11-22T16:50:00"/>
    <d v="1899-12-30T02:00:00"/>
    <n v="740"/>
    <n v="2809.69"/>
    <n v="784.83"/>
    <n v="2024.8600000000001"/>
    <s v="Credit Card"/>
    <s v="Completed"/>
    <s v="4B"/>
    <n v="4"/>
    <n v="0"/>
    <x v="0"/>
  </r>
  <r>
    <s v="F01117"/>
    <d v="2026-04-28T00:00:00"/>
    <s v="E1091"/>
    <s v="P03912"/>
    <x v="0"/>
    <x v="2"/>
    <x v="5"/>
    <s v="Kolkata"/>
    <x v="1116"/>
    <d v="2024-07-31T04:15:00"/>
    <d v="1899-12-30T05:00:00"/>
    <n v="1537"/>
    <n v="3456.66"/>
    <n v="1624.83"/>
    <n v="1831.83"/>
    <s v="Cash"/>
    <s v="Completed"/>
    <s v="28C"/>
    <n v="1"/>
    <n v="0"/>
    <x v="0"/>
  </r>
  <r>
    <s v="F01118"/>
    <d v="2023-06-07T00:00:00"/>
    <s v="E1941"/>
    <s v="P01170"/>
    <x v="2"/>
    <x v="2"/>
    <x v="5"/>
    <s v="Bengaluru"/>
    <x v="1117"/>
    <d v="2025-04-20T16:39:00"/>
    <d v="1899-12-30T02:00:00"/>
    <n v="681"/>
    <n v="10949.59"/>
    <n v="1845.16"/>
    <n v="9104.43"/>
    <s v="Net Banking"/>
    <s v="Completed"/>
    <s v="22E"/>
    <n v="4"/>
    <n v="0"/>
    <x v="1"/>
  </r>
  <r>
    <s v="F01119"/>
    <d v="2023-10-15T00:00:00"/>
    <s v="E1723"/>
    <s v="P03393"/>
    <x v="4"/>
    <x v="1"/>
    <x v="1"/>
    <s v="Kolkata"/>
    <x v="1118"/>
    <d v="2025-10-07T02:32:00"/>
    <d v="1899-12-30T04:00:00"/>
    <n v="335"/>
    <n v="1730.73"/>
    <n v="471.74"/>
    <n v="1258.99"/>
    <s v="Credit Card"/>
    <s v="Cancelled"/>
    <s v="19E"/>
    <n v="5"/>
    <n v="1"/>
    <x v="0"/>
  </r>
  <r>
    <s v="F01120"/>
    <d v="2026-05-03T00:00:00"/>
    <s v="E1766"/>
    <s v="P00844"/>
    <x v="1"/>
    <x v="1"/>
    <x v="5"/>
    <s v="Ahmedabad"/>
    <x v="1119"/>
    <d v="2023-09-29T05:43:00"/>
    <d v="1899-12-30T03:00:00"/>
    <n v="589"/>
    <n v="1759.36"/>
    <n v="415.54"/>
    <n v="1343.82"/>
    <s v="Credit Card"/>
    <s v="Completed"/>
    <s v="19C"/>
    <n v="3"/>
    <n v="0"/>
    <x v="0"/>
  </r>
  <r>
    <s v="F01121"/>
    <d v="2025-12-01T00:00:00"/>
    <s v="E1799"/>
    <s v="P03125"/>
    <x v="1"/>
    <x v="2"/>
    <x v="7"/>
    <s v="Kolkata"/>
    <x v="1120"/>
    <d v="2023-01-11T17:13:00"/>
    <d v="1899-12-30T03:00:00"/>
    <n v="2363"/>
    <n v="9743.34"/>
    <n v="57.21"/>
    <n v="9686.130000000001"/>
    <s v="Credit Card"/>
    <s v="Completed"/>
    <s v="19C"/>
    <n v="5"/>
    <n v="0"/>
    <x v="0"/>
  </r>
  <r>
    <s v="F01122"/>
    <d v="2025-12-10T00:00:00"/>
    <s v="E1836"/>
    <s v="P02820"/>
    <x v="1"/>
    <x v="1"/>
    <x v="1"/>
    <s v="Delhi"/>
    <x v="1121"/>
    <d v="2024-07-17T00:26:00"/>
    <d v="1899-12-30T01:00:00"/>
    <n v="1939"/>
    <n v="6847.34"/>
    <n v="155.08000000000001"/>
    <n v="6692.26"/>
    <s v="Credit Card"/>
    <s v="Completed"/>
    <s v="29B"/>
    <n v="2"/>
    <n v="0"/>
    <x v="0"/>
  </r>
  <r>
    <s v="F01123"/>
    <d v="2026-03-08T00:00:00"/>
    <s v="E1782"/>
    <s v="P05156"/>
    <x v="2"/>
    <x v="0"/>
    <x v="1"/>
    <s v="Pune"/>
    <x v="1122"/>
    <d v="2024-06-24T15:14:00"/>
    <d v="1899-12-30T05:00:00"/>
    <n v="2480"/>
    <n v="8003.38"/>
    <n v="1855.93"/>
    <n v="6147.45"/>
    <s v="Net Banking"/>
    <s v="Completed"/>
    <s v="11D"/>
    <n v="4"/>
    <n v="0"/>
    <x v="0"/>
  </r>
  <r>
    <s v="F01124"/>
    <d v="2024-02-02T00:00:00"/>
    <s v="E1061"/>
    <s v="P04957"/>
    <x v="3"/>
    <x v="0"/>
    <x v="8"/>
    <s v="Pune"/>
    <x v="1123"/>
    <d v="2023-12-07T13:07:00"/>
    <d v="1899-12-30T05:00:00"/>
    <n v="737"/>
    <n v="1846.41"/>
    <n v="1873.82"/>
    <n v="-27.409999999999854"/>
    <s v="Credit Card"/>
    <s v="Cancelled"/>
    <s v="22D"/>
    <n v="5"/>
    <n v="1"/>
    <x v="0"/>
  </r>
  <r>
    <s v="F01125"/>
    <d v="2026-09-01T00:00:00"/>
    <s v="E1069"/>
    <s v="P01150"/>
    <x v="0"/>
    <x v="2"/>
    <x v="6"/>
    <s v="Mumbai"/>
    <x v="1124"/>
    <d v="2026-08-24T19:39:00"/>
    <d v="1899-12-30T04:00:00"/>
    <n v="2445"/>
    <n v="8719.06"/>
    <n v="1381.12"/>
    <n v="7337.94"/>
    <s v="Net Banking"/>
    <s v="Completed"/>
    <s v="3A"/>
    <n v="5"/>
    <n v="0"/>
    <x v="0"/>
  </r>
  <r>
    <s v="F01126"/>
    <d v="2025-12-14T00:00:00"/>
    <s v="E1096"/>
    <s v="P00682"/>
    <x v="0"/>
    <x v="0"/>
    <x v="8"/>
    <s v="Ahmedabad"/>
    <x v="1125"/>
    <d v="2024-04-21T17:31:00"/>
    <d v="1899-12-30T01:00:00"/>
    <n v="1256"/>
    <n v="6330.59"/>
    <n v="306.98"/>
    <n v="6023.6100000000006"/>
    <s v="Debit Card"/>
    <s v="Completed"/>
    <s v="28F"/>
    <n v="1"/>
    <n v="0"/>
    <x v="1"/>
  </r>
  <r>
    <s v="F01127"/>
    <d v="2025-02-24T00:00:00"/>
    <s v="E1276"/>
    <s v="P00537"/>
    <x v="3"/>
    <x v="2"/>
    <x v="3"/>
    <s v="Pune"/>
    <x v="1126"/>
    <d v="2023-06-30T08:20:00"/>
    <d v="1899-12-30T02:00:00"/>
    <n v="1248"/>
    <n v="13588.42"/>
    <n v="1069.01"/>
    <n v="12519.41"/>
    <s v="UPI"/>
    <s v="Cancelled"/>
    <s v="7B"/>
    <n v="4"/>
    <n v="1"/>
    <x v="0"/>
  </r>
  <r>
    <s v="F01128"/>
    <d v="2024-11-20T00:00:00"/>
    <s v="E1296"/>
    <s v="P01691"/>
    <x v="0"/>
    <x v="0"/>
    <x v="7"/>
    <s v="Chennai"/>
    <x v="1127"/>
    <d v="2023-07-16T03:54:00"/>
    <d v="1899-12-30T05:00:00"/>
    <n v="1923"/>
    <n v="4681.43"/>
    <n v="1133.83"/>
    <n v="3547.6000000000004"/>
    <s v="Cash"/>
    <s v="Completed"/>
    <s v="28C"/>
    <n v="4"/>
    <n v="0"/>
    <x v="1"/>
  </r>
  <r>
    <s v="F01129"/>
    <d v="2024-08-26T00:00:00"/>
    <s v="E1403"/>
    <s v="P04409"/>
    <x v="4"/>
    <x v="1"/>
    <x v="2"/>
    <s v="Ahmedabad"/>
    <x v="1128"/>
    <d v="2026-08-11T19:21:00"/>
    <d v="1899-12-30T01:00:00"/>
    <n v="1391"/>
    <n v="6787.5"/>
    <n v="1352.14"/>
    <n v="5435.36"/>
    <s v="Net Banking"/>
    <s v="Completed"/>
    <s v="1A"/>
    <n v="1"/>
    <n v="0"/>
    <x v="0"/>
  </r>
  <r>
    <s v="F01130"/>
    <d v="2026-01-27T00:00:00"/>
    <s v="E1087"/>
    <s v="P05343"/>
    <x v="1"/>
    <x v="2"/>
    <x v="7"/>
    <s v="Kolkata"/>
    <x v="1129"/>
    <d v="2024-08-31T08:34:00"/>
    <d v="1899-12-30T04:00:00"/>
    <n v="737"/>
    <n v="2250.25"/>
    <n v="138.47999999999999"/>
    <n v="2111.77"/>
    <s v="Credit Card"/>
    <s v="Completed"/>
    <s v="23D"/>
    <n v="1"/>
    <n v="0"/>
    <x v="1"/>
  </r>
  <r>
    <s v="F01131"/>
    <d v="2023-12-22T00:00:00"/>
    <s v="E1457"/>
    <s v="P01385"/>
    <x v="2"/>
    <x v="0"/>
    <x v="7"/>
    <s v="Hyderabad"/>
    <x v="1130"/>
    <d v="2026-09-13T17:24:00"/>
    <d v="1899-12-30T02:00:00"/>
    <n v="2130"/>
    <n v="14670.72"/>
    <n v="1351.8"/>
    <n v="13318.92"/>
    <s v="Net Banking"/>
    <s v="Completed"/>
    <s v="11E"/>
    <n v="2"/>
    <n v="0"/>
    <x v="1"/>
  </r>
  <r>
    <s v="F01132"/>
    <d v="2025-09-04T00:00:00"/>
    <s v="E1113"/>
    <s v="P05515"/>
    <x v="2"/>
    <x v="0"/>
    <x v="3"/>
    <s v="Hyderabad"/>
    <x v="1131"/>
    <d v="2026-01-19T00:35:00"/>
    <d v="1899-12-30T01:00:00"/>
    <n v="1279"/>
    <n v="8815"/>
    <n v="626.41999999999996"/>
    <n v="8188.58"/>
    <s v="UPI"/>
    <s v="Completed"/>
    <s v="8A"/>
    <n v="2"/>
    <n v="0"/>
    <x v="1"/>
  </r>
  <r>
    <s v="F01133"/>
    <d v="2024-06-07T00:00:00"/>
    <s v="E1733"/>
    <s v="P01355"/>
    <x v="3"/>
    <x v="1"/>
    <x v="8"/>
    <s v="Kolkata"/>
    <x v="1132"/>
    <d v="2026-02-05T18:33:00"/>
    <d v="1899-12-30T03:00:00"/>
    <n v="675"/>
    <n v="3314.42"/>
    <n v="688.21"/>
    <n v="2626.21"/>
    <s v="Debit Card"/>
    <s v="Completed"/>
    <s v="26D"/>
    <n v="4"/>
    <n v="0"/>
    <x v="0"/>
  </r>
  <r>
    <s v="F01134"/>
    <d v="2025-02-08T00:00:00"/>
    <s v="E1372"/>
    <s v="P03448"/>
    <x v="3"/>
    <x v="2"/>
    <x v="0"/>
    <s v="Kolkata"/>
    <x v="1133"/>
    <d v="2026-07-20T19:34:00"/>
    <d v="1899-12-30T05:00:00"/>
    <n v="1579"/>
    <n v="8700.2099999999991"/>
    <n v="735.05"/>
    <n v="7965.1599999999989"/>
    <s v="Credit Card"/>
    <s v="Cancelled"/>
    <s v="20B"/>
    <n v="3"/>
    <n v="1"/>
    <x v="0"/>
  </r>
  <r>
    <s v="F01135"/>
    <d v="2023-10-23T00:00:00"/>
    <s v="E1803"/>
    <s v="P05428"/>
    <x v="1"/>
    <x v="0"/>
    <x v="5"/>
    <s v="Kolkata"/>
    <x v="1134"/>
    <d v="2025-05-09T23:18:00"/>
    <d v="1899-12-30T04:00:00"/>
    <n v="778"/>
    <n v="6761.05"/>
    <n v="170.45"/>
    <n v="6590.6"/>
    <s v="UPI"/>
    <s v="Completed"/>
    <s v="25B"/>
    <n v="5"/>
    <n v="0"/>
    <x v="0"/>
  </r>
  <r>
    <s v="F01136"/>
    <d v="2023-08-20T00:00:00"/>
    <s v="E1204"/>
    <s v="P00629"/>
    <x v="2"/>
    <x v="0"/>
    <x v="2"/>
    <s v="Chennai"/>
    <x v="1135"/>
    <d v="2025-04-01T19:25:00"/>
    <d v="1899-12-30T05:00:00"/>
    <n v="2327"/>
    <n v="3542.33"/>
    <n v="1747.53"/>
    <n v="1794.8"/>
    <s v="Credit Card"/>
    <s v="Completed"/>
    <s v="6C"/>
    <n v="2"/>
    <n v="0"/>
    <x v="0"/>
  </r>
  <r>
    <s v="F01137"/>
    <d v="2024-10-23T00:00:00"/>
    <s v="E1492"/>
    <s v="P03601"/>
    <x v="1"/>
    <x v="0"/>
    <x v="7"/>
    <s v="Bengaluru"/>
    <x v="1136"/>
    <d v="2024-05-10T23:38:00"/>
    <d v="1899-12-30T05:00:00"/>
    <n v="406"/>
    <n v="8264.11"/>
    <n v="1818.24"/>
    <n v="6445.8700000000008"/>
    <s v="Net Banking"/>
    <s v="Completed"/>
    <s v="17E"/>
    <n v="2"/>
    <n v="0"/>
    <x v="0"/>
  </r>
  <r>
    <s v="F01138"/>
    <d v="2023-05-08T00:00:00"/>
    <s v="E1546"/>
    <s v="P02115"/>
    <x v="4"/>
    <x v="0"/>
    <x v="0"/>
    <s v="Delhi"/>
    <x v="1137"/>
    <d v="2026-10-26T08:52:00"/>
    <d v="1899-12-30T05:00:00"/>
    <n v="1528"/>
    <n v="2049.06"/>
    <n v="208.73"/>
    <n v="1840.33"/>
    <s v="Net Banking"/>
    <s v="Cancelled"/>
    <s v="16B"/>
    <n v="3"/>
    <n v="1"/>
    <x v="0"/>
  </r>
  <r>
    <s v="F01139"/>
    <d v="2023-11-24T00:00:00"/>
    <s v="E1954"/>
    <s v="P00516"/>
    <x v="0"/>
    <x v="1"/>
    <x v="7"/>
    <s v="Lucknow"/>
    <x v="1138"/>
    <d v="2025-05-05T05:44:00"/>
    <d v="1899-12-30T02:00:00"/>
    <n v="687"/>
    <n v="7209.21"/>
    <n v="1044.05"/>
    <n v="6165.16"/>
    <s v="Credit Card"/>
    <s v="Cancelled"/>
    <s v="11B"/>
    <n v="2"/>
    <n v="1"/>
    <x v="0"/>
  </r>
  <r>
    <s v="F01140"/>
    <d v="2026-02-14T00:00:00"/>
    <s v="E1906"/>
    <s v="P03863"/>
    <x v="4"/>
    <x v="1"/>
    <x v="0"/>
    <s v="Pune"/>
    <x v="1139"/>
    <d v="2024-05-12T05:43:00"/>
    <d v="1899-12-30T03:00:00"/>
    <n v="788"/>
    <n v="11777.77"/>
    <n v="203.62"/>
    <n v="11574.15"/>
    <s v="UPI"/>
    <s v="Cancelled"/>
    <s v="17A"/>
    <n v="3"/>
    <n v="1"/>
    <x v="1"/>
  </r>
  <r>
    <s v="F01141"/>
    <d v="2026-12-25T00:00:00"/>
    <s v="E1478"/>
    <s v="P00874"/>
    <x v="2"/>
    <x v="0"/>
    <x v="6"/>
    <s v="Delhi"/>
    <x v="1140"/>
    <d v="2023-03-15T06:31:00"/>
    <d v="1899-12-30T01:00:00"/>
    <n v="2268"/>
    <n v="4034.74"/>
    <n v="1155.92"/>
    <n v="2878.8199999999997"/>
    <s v="Credit Card"/>
    <s v="Completed"/>
    <s v="20D"/>
    <n v="3"/>
    <n v="0"/>
    <x v="0"/>
  </r>
  <r>
    <s v="F01142"/>
    <d v="2025-10-25T00:00:00"/>
    <s v="E1088"/>
    <s v="P02415"/>
    <x v="0"/>
    <x v="0"/>
    <x v="3"/>
    <s v="Lucknow"/>
    <x v="1141"/>
    <d v="2023-02-10T20:14:00"/>
    <d v="1899-12-30T02:00:00"/>
    <n v="388"/>
    <n v="9046.56"/>
    <n v="1850.2"/>
    <n v="7196.36"/>
    <s v="Debit Card"/>
    <s v="Completed"/>
    <s v="5B"/>
    <n v="2"/>
    <n v="0"/>
    <x v="0"/>
  </r>
  <r>
    <s v="F01143"/>
    <d v="2023-03-10T00:00:00"/>
    <s v="E1525"/>
    <s v="P03615"/>
    <x v="1"/>
    <x v="1"/>
    <x v="8"/>
    <s v="Bengaluru"/>
    <x v="1142"/>
    <d v="2024-11-18T16:35:00"/>
    <d v="1899-12-30T03:00:00"/>
    <n v="1745"/>
    <n v="5294.59"/>
    <n v="1355.48"/>
    <n v="3939.11"/>
    <s v="Credit Card"/>
    <s v="Completed"/>
    <s v="2D"/>
    <n v="5"/>
    <n v="0"/>
    <x v="0"/>
  </r>
  <r>
    <s v="F01144"/>
    <d v="2024-03-15T00:00:00"/>
    <s v="E1846"/>
    <s v="P02424"/>
    <x v="3"/>
    <x v="1"/>
    <x v="2"/>
    <s v="Chennai"/>
    <x v="1143"/>
    <d v="2023-08-21T08:48:00"/>
    <d v="1899-12-30T03:00:00"/>
    <n v="1820"/>
    <n v="8342.81"/>
    <n v="1268.06"/>
    <n v="7074.75"/>
    <s v="Debit Card"/>
    <s v="Cancelled"/>
    <s v="8D"/>
    <n v="1"/>
    <n v="1"/>
    <x v="0"/>
  </r>
  <r>
    <s v="F01145"/>
    <d v="2024-06-19T00:00:00"/>
    <s v="E1459"/>
    <s v="P02094"/>
    <x v="4"/>
    <x v="2"/>
    <x v="6"/>
    <s v="Ahmedabad"/>
    <x v="1144"/>
    <d v="2023-05-20T20:56:00"/>
    <d v="1899-12-30T03:00:00"/>
    <n v="795"/>
    <n v="8400.27"/>
    <n v="1646.4"/>
    <n v="6753.8700000000008"/>
    <s v="Credit Card"/>
    <s v="Completed"/>
    <s v="11B"/>
    <n v="1"/>
    <n v="0"/>
    <x v="1"/>
  </r>
  <r>
    <s v="F01146"/>
    <d v="2023-12-07T00:00:00"/>
    <s v="E1977"/>
    <s v="P04887"/>
    <x v="1"/>
    <x v="0"/>
    <x v="6"/>
    <s v="Hyderabad"/>
    <x v="1145"/>
    <d v="2024-04-17T20:49:00"/>
    <d v="1899-12-30T05:00:00"/>
    <n v="1754"/>
    <n v="6866.5"/>
    <n v="1230.42"/>
    <n v="5636.08"/>
    <s v="Credit Card"/>
    <s v="Completed"/>
    <s v="13D"/>
    <n v="1"/>
    <n v="0"/>
    <x v="0"/>
  </r>
  <r>
    <s v="F01147"/>
    <d v="2024-04-10T00:00:00"/>
    <s v="E1817"/>
    <s v="P00640"/>
    <x v="3"/>
    <x v="2"/>
    <x v="4"/>
    <s v="Mumbai"/>
    <x v="1146"/>
    <d v="2023-08-24T21:59:00"/>
    <d v="1899-12-30T02:00:00"/>
    <n v="813"/>
    <n v="4533.04"/>
    <n v="1597.87"/>
    <n v="2935.17"/>
    <s v="Net Banking"/>
    <s v="Cancelled"/>
    <s v="19C"/>
    <n v="4"/>
    <n v="1"/>
    <x v="0"/>
  </r>
  <r>
    <s v="F01148"/>
    <d v="2025-02-21T00:00:00"/>
    <s v="E1620"/>
    <s v="P01844"/>
    <x v="1"/>
    <x v="1"/>
    <x v="7"/>
    <s v="Ahmedabad"/>
    <x v="1147"/>
    <d v="2024-11-17T16:53:00"/>
    <d v="1899-12-30T04:00:00"/>
    <n v="2355"/>
    <n v="6537.44"/>
    <n v="791.13"/>
    <n v="5746.3099999999995"/>
    <s v="Credit Card"/>
    <s v="Completed"/>
    <s v="4C"/>
    <n v="4"/>
    <n v="0"/>
    <x v="1"/>
  </r>
  <r>
    <s v="F01149"/>
    <d v="2026-09-10T00:00:00"/>
    <s v="E1390"/>
    <s v="P01676"/>
    <x v="4"/>
    <x v="1"/>
    <x v="6"/>
    <s v="Mumbai"/>
    <x v="1148"/>
    <d v="2023-01-09T12:33:00"/>
    <d v="1899-12-30T02:00:00"/>
    <n v="1388"/>
    <n v="11627.19"/>
    <n v="1603.12"/>
    <n v="10024.07"/>
    <s v="UPI"/>
    <s v="Cancelled"/>
    <s v="27A"/>
    <n v="4"/>
    <n v="1"/>
    <x v="0"/>
  </r>
  <r>
    <s v="F01150"/>
    <d v="2024-03-22T00:00:00"/>
    <s v="E1288"/>
    <s v="P02484"/>
    <x v="3"/>
    <x v="0"/>
    <x v="7"/>
    <s v="Ahmedabad"/>
    <x v="1149"/>
    <d v="2025-09-05T05:52:00"/>
    <d v="1899-12-30T01:00:00"/>
    <n v="2161"/>
    <n v="3155.34"/>
    <n v="1826.26"/>
    <n v="1329.0800000000002"/>
    <s v="Debit Card"/>
    <s v="Cancelled"/>
    <s v="9F"/>
    <n v="2"/>
    <n v="1"/>
    <x v="0"/>
  </r>
  <r>
    <s v="F01151"/>
    <d v="2023-01-08T00:00:00"/>
    <s v="E1149"/>
    <s v="P01468"/>
    <x v="2"/>
    <x v="1"/>
    <x v="0"/>
    <s v="Ahmedabad"/>
    <x v="1150"/>
    <d v="2025-01-22T02:50:00"/>
    <d v="1899-12-30T05:00:00"/>
    <n v="1477"/>
    <n v="5828.11"/>
    <n v="61.79"/>
    <n v="5766.32"/>
    <s v="Debit Card"/>
    <s v="Completed"/>
    <s v="1C"/>
    <n v="5"/>
    <n v="0"/>
    <x v="0"/>
  </r>
  <r>
    <s v="F01152"/>
    <d v="2026-02-01T00:00:00"/>
    <s v="E1884"/>
    <s v="P03311"/>
    <x v="1"/>
    <x v="1"/>
    <x v="4"/>
    <s v="Chennai"/>
    <x v="1151"/>
    <d v="2026-10-13T20:25:00"/>
    <d v="1899-12-30T02:00:00"/>
    <n v="436"/>
    <n v="3598.51"/>
    <n v="1304.72"/>
    <n v="2293.79"/>
    <s v="Credit Card"/>
    <s v="Completed"/>
    <s v="13E"/>
    <n v="4"/>
    <n v="0"/>
    <x v="0"/>
  </r>
  <r>
    <s v="F01153"/>
    <d v="2024-06-09T00:00:00"/>
    <s v="E1046"/>
    <s v="P03097"/>
    <x v="4"/>
    <x v="2"/>
    <x v="4"/>
    <s v="Mumbai"/>
    <x v="1152"/>
    <d v="2024-09-07T11:37:00"/>
    <d v="1899-12-30T04:00:00"/>
    <n v="1786"/>
    <n v="9312.1"/>
    <n v="1610.52"/>
    <n v="7701.58"/>
    <s v="Debit Card"/>
    <s v="Cancelled"/>
    <s v="30B"/>
    <n v="4"/>
    <n v="1"/>
    <x v="1"/>
  </r>
  <r>
    <s v="F01154"/>
    <d v="2025-01-31T00:00:00"/>
    <s v="E1008"/>
    <s v="P01317"/>
    <x v="1"/>
    <x v="0"/>
    <x v="1"/>
    <s v="Delhi"/>
    <x v="1153"/>
    <d v="2026-07-05T14:52:00"/>
    <d v="1899-12-30T02:00:00"/>
    <n v="569"/>
    <n v="4429.21"/>
    <n v="555.9"/>
    <n v="3873.31"/>
    <s v="Debit Card"/>
    <s v="Completed"/>
    <s v="17C"/>
    <n v="4"/>
    <n v="0"/>
    <x v="1"/>
  </r>
  <r>
    <s v="F01155"/>
    <d v="2026-05-02T00:00:00"/>
    <s v="E1972"/>
    <s v="P02119"/>
    <x v="1"/>
    <x v="1"/>
    <x v="3"/>
    <s v="Hyderabad"/>
    <x v="1154"/>
    <d v="2025-08-26T18:39:00"/>
    <d v="1899-12-30T03:00:00"/>
    <n v="2025"/>
    <n v="4028.83"/>
    <n v="927.66"/>
    <n v="3101.17"/>
    <s v="Net Banking"/>
    <s v="Completed"/>
    <s v="20B"/>
    <n v="2"/>
    <n v="0"/>
    <x v="0"/>
  </r>
  <r>
    <s v="F01156"/>
    <d v="2025-03-29T00:00:00"/>
    <s v="E1773"/>
    <s v="P03733"/>
    <x v="1"/>
    <x v="2"/>
    <x v="1"/>
    <s v="Kolkata"/>
    <x v="1155"/>
    <d v="2026-07-13T21:49:00"/>
    <d v="1899-12-30T05:00:00"/>
    <n v="1359"/>
    <n v="10761.35"/>
    <n v="479.08"/>
    <n v="10282.27"/>
    <s v="Net Banking"/>
    <s v="Completed"/>
    <s v="30C"/>
    <n v="2"/>
    <n v="0"/>
    <x v="0"/>
  </r>
  <r>
    <s v="F01157"/>
    <d v="2026-08-22T00:00:00"/>
    <s v="E1777"/>
    <s v="P04287"/>
    <x v="3"/>
    <x v="0"/>
    <x v="1"/>
    <s v="Delhi"/>
    <x v="1156"/>
    <d v="2023-06-10T22:18:00"/>
    <d v="1899-12-30T02:00:00"/>
    <n v="412"/>
    <n v="4143.7299999999996"/>
    <n v="915.53"/>
    <n v="3228.2"/>
    <s v="Net Banking"/>
    <s v="Cancelled"/>
    <s v="30B"/>
    <n v="1"/>
    <n v="1"/>
    <x v="1"/>
  </r>
  <r>
    <s v="F01158"/>
    <d v="2024-05-14T00:00:00"/>
    <s v="E1591"/>
    <s v="P00299"/>
    <x v="1"/>
    <x v="1"/>
    <x v="1"/>
    <s v="Lucknow"/>
    <x v="1157"/>
    <d v="2026-11-11T23:38:00"/>
    <d v="1899-12-30T05:00:00"/>
    <n v="626"/>
    <n v="6309.34"/>
    <n v="1802.98"/>
    <n v="4506.3600000000006"/>
    <s v="Net Banking"/>
    <s v="Completed"/>
    <s v="23C"/>
    <n v="4"/>
    <n v="0"/>
    <x v="0"/>
  </r>
  <r>
    <s v="F01159"/>
    <d v="2024-08-11T00:00:00"/>
    <s v="E1900"/>
    <s v="P00244"/>
    <x v="2"/>
    <x v="2"/>
    <x v="8"/>
    <s v="Mumbai"/>
    <x v="1158"/>
    <d v="2024-02-02T05:21:00"/>
    <d v="1899-12-30T03:00:00"/>
    <n v="2192"/>
    <n v="13076.56"/>
    <n v="1629.81"/>
    <n v="11446.75"/>
    <s v="Debit Card"/>
    <s v="Completed"/>
    <s v="11C"/>
    <n v="2"/>
    <n v="0"/>
    <x v="0"/>
  </r>
  <r>
    <s v="F01160"/>
    <d v="2025-11-29T00:00:00"/>
    <s v="E1567"/>
    <s v="P05926"/>
    <x v="2"/>
    <x v="0"/>
    <x v="4"/>
    <s v="Ahmedabad"/>
    <x v="1159"/>
    <d v="2023-04-11T13:52:00"/>
    <d v="1899-12-30T03:00:00"/>
    <n v="942"/>
    <n v="5907.35"/>
    <n v="718.58"/>
    <n v="5188.7700000000004"/>
    <s v="Credit Card"/>
    <s v="Completed"/>
    <s v="12E"/>
    <n v="3"/>
    <n v="0"/>
    <x v="0"/>
  </r>
  <r>
    <s v="F01161"/>
    <d v="2025-02-20T00:00:00"/>
    <s v="E1705"/>
    <s v="P04898"/>
    <x v="1"/>
    <x v="0"/>
    <x v="3"/>
    <s v="Lucknow"/>
    <x v="1160"/>
    <d v="2023-11-18T16:40:00"/>
    <d v="1899-12-30T02:00:00"/>
    <n v="1383"/>
    <n v="3928.68"/>
    <n v="960.35"/>
    <n v="2968.33"/>
    <s v="Credit Card"/>
    <s v="Completed"/>
    <s v="16B"/>
    <n v="4"/>
    <n v="0"/>
    <x v="1"/>
  </r>
  <r>
    <s v="F01162"/>
    <d v="2026-03-21T00:00:00"/>
    <s v="E1699"/>
    <s v="P01096"/>
    <x v="1"/>
    <x v="1"/>
    <x v="4"/>
    <s v="Ahmedabad"/>
    <x v="1161"/>
    <d v="2026-05-22T16:40:00"/>
    <d v="1899-12-30T02:00:00"/>
    <n v="359"/>
    <n v="7814.31"/>
    <n v="1976.45"/>
    <n v="5837.8600000000006"/>
    <s v="Credit Card"/>
    <s v="Completed"/>
    <s v="27E"/>
    <n v="2"/>
    <n v="0"/>
    <x v="0"/>
  </r>
  <r>
    <s v="F01163"/>
    <d v="2025-11-05T00:00:00"/>
    <s v="E1025"/>
    <s v="P00257"/>
    <x v="2"/>
    <x v="1"/>
    <x v="6"/>
    <s v="Kolkata"/>
    <x v="1162"/>
    <d v="2026-12-16T11:12:00"/>
    <d v="1899-12-30T04:00:00"/>
    <n v="1250"/>
    <n v="13316.25"/>
    <n v="1300.4100000000001"/>
    <n v="12015.84"/>
    <s v="Credit Card"/>
    <s v="Completed"/>
    <s v="22E"/>
    <n v="3"/>
    <n v="0"/>
    <x v="0"/>
  </r>
  <r>
    <s v="F01164"/>
    <d v="2026-06-21T00:00:00"/>
    <s v="E1310"/>
    <s v="P00012"/>
    <x v="4"/>
    <x v="0"/>
    <x v="1"/>
    <s v="Delhi"/>
    <x v="1163"/>
    <d v="2024-12-25T22:25:00"/>
    <d v="1899-12-30T04:00:00"/>
    <n v="2498"/>
    <n v="12981.61"/>
    <n v="1064.53"/>
    <n v="11917.08"/>
    <s v="Debit Card"/>
    <s v="Completed"/>
    <s v="8C"/>
    <n v="1"/>
    <n v="0"/>
    <x v="0"/>
  </r>
  <r>
    <s v="F01165"/>
    <d v="2026-11-27T00:00:00"/>
    <s v="E1560"/>
    <s v="P05859"/>
    <x v="2"/>
    <x v="1"/>
    <x v="2"/>
    <s v="Chennai"/>
    <x v="1164"/>
    <d v="2025-07-04T19:24:00"/>
    <d v="1899-12-30T03:00:00"/>
    <n v="992"/>
    <n v="8169.2"/>
    <n v="1927.24"/>
    <n v="6241.96"/>
    <s v="Debit Card"/>
    <s v="Completed"/>
    <s v="2F"/>
    <n v="5"/>
    <n v="0"/>
    <x v="0"/>
  </r>
  <r>
    <s v="F01166"/>
    <d v="2023-09-24T00:00:00"/>
    <s v="E1490"/>
    <s v="P05806"/>
    <x v="1"/>
    <x v="0"/>
    <x v="3"/>
    <s v="Mumbai"/>
    <x v="1165"/>
    <d v="2023-12-20T02:20:00"/>
    <d v="1899-12-30T01:00:00"/>
    <n v="2122"/>
    <n v="14840.44"/>
    <n v="382.81"/>
    <n v="14457.630000000001"/>
    <s v="Debit Card"/>
    <s v="Completed"/>
    <s v="20C"/>
    <n v="3"/>
    <n v="0"/>
    <x v="0"/>
  </r>
  <r>
    <s v="F01167"/>
    <d v="2024-01-18T00:00:00"/>
    <s v="E1663"/>
    <s v="P04769"/>
    <x v="2"/>
    <x v="2"/>
    <x v="0"/>
    <s v="Mumbai"/>
    <x v="1166"/>
    <d v="2024-02-17T12:19:00"/>
    <d v="1899-12-30T01:00:00"/>
    <n v="1192"/>
    <n v="5121.2299999999996"/>
    <n v="1619.25"/>
    <n v="3501.9799999999996"/>
    <s v="Debit Card"/>
    <s v="Completed"/>
    <s v="30F"/>
    <n v="3"/>
    <n v="0"/>
    <x v="1"/>
  </r>
  <r>
    <s v="F01168"/>
    <d v="2024-02-29T00:00:00"/>
    <s v="E1340"/>
    <s v="P03364"/>
    <x v="2"/>
    <x v="0"/>
    <x v="2"/>
    <s v="Pune"/>
    <x v="1167"/>
    <d v="2024-02-10T19:10:00"/>
    <d v="1899-12-30T01:00:00"/>
    <n v="2340"/>
    <n v="12506.11"/>
    <n v="940.89"/>
    <n v="11565.220000000001"/>
    <s v="Debit Card"/>
    <s v="Completed"/>
    <s v="19E"/>
    <n v="4"/>
    <n v="0"/>
    <x v="1"/>
  </r>
  <r>
    <s v="F01169"/>
    <d v="2023-02-15T00:00:00"/>
    <s v="E1015"/>
    <s v="P05440"/>
    <x v="4"/>
    <x v="1"/>
    <x v="5"/>
    <s v="Bengaluru"/>
    <x v="1168"/>
    <d v="2025-05-08T23:37:00"/>
    <d v="1899-12-30T04:00:00"/>
    <n v="1782"/>
    <n v="14201.67"/>
    <n v="1930.88"/>
    <n v="12270.79"/>
    <s v="Debit Card"/>
    <s v="Completed"/>
    <s v="1A"/>
    <n v="3"/>
    <n v="0"/>
    <x v="0"/>
  </r>
  <r>
    <s v="F01170"/>
    <d v="2026-05-31T00:00:00"/>
    <s v="E1801"/>
    <s v="P05869"/>
    <x v="1"/>
    <x v="2"/>
    <x v="7"/>
    <s v="Kolkata"/>
    <x v="1169"/>
    <d v="2026-08-26T00:49:00"/>
    <d v="1899-12-30T01:00:00"/>
    <n v="1336"/>
    <n v="4515.84"/>
    <n v="1425.91"/>
    <n v="3089.9300000000003"/>
    <s v="Credit Card"/>
    <s v="Completed"/>
    <s v="17D"/>
    <n v="4"/>
    <n v="0"/>
    <x v="0"/>
  </r>
  <r>
    <s v="F01171"/>
    <d v="2025-12-15T00:00:00"/>
    <s v="E1559"/>
    <s v="P05628"/>
    <x v="1"/>
    <x v="1"/>
    <x v="0"/>
    <s v="Lucknow"/>
    <x v="1170"/>
    <d v="2025-07-08T11:31:00"/>
    <d v="1899-12-30T03:00:00"/>
    <n v="879"/>
    <n v="7348.1"/>
    <n v="770.65"/>
    <n v="6577.4500000000007"/>
    <s v="Credit Card"/>
    <s v="Completed"/>
    <s v="16D"/>
    <n v="5"/>
    <n v="0"/>
    <x v="0"/>
  </r>
  <r>
    <s v="F01172"/>
    <d v="2025-02-06T00:00:00"/>
    <s v="E1846"/>
    <s v="P01308"/>
    <x v="0"/>
    <x v="0"/>
    <x v="0"/>
    <s v="Bengaluru"/>
    <x v="1171"/>
    <d v="2024-03-28T10:59:00"/>
    <d v="1899-12-30T02:00:00"/>
    <n v="2101"/>
    <n v="3183.36"/>
    <n v="798.24"/>
    <n v="2385.12"/>
    <s v="Net Banking"/>
    <s v="Cancelled"/>
    <s v="9B"/>
    <n v="5"/>
    <n v="1"/>
    <x v="0"/>
  </r>
  <r>
    <s v="F01173"/>
    <d v="2025-10-13T00:00:00"/>
    <s v="E1779"/>
    <s v="P04320"/>
    <x v="2"/>
    <x v="2"/>
    <x v="2"/>
    <s v="Chennai"/>
    <x v="1172"/>
    <d v="2024-04-21T11:59:00"/>
    <d v="1899-12-30T02:00:00"/>
    <n v="542"/>
    <n v="3915.91"/>
    <n v="1356.16"/>
    <n v="2559.75"/>
    <s v="Credit Card"/>
    <s v="Completed"/>
    <s v="12D"/>
    <n v="5"/>
    <n v="0"/>
    <x v="1"/>
  </r>
  <r>
    <s v="F01174"/>
    <d v="2026-08-28T00:00:00"/>
    <s v="E1984"/>
    <s v="P04724"/>
    <x v="3"/>
    <x v="1"/>
    <x v="4"/>
    <s v="Pune"/>
    <x v="1173"/>
    <d v="2024-06-07T02:12:00"/>
    <d v="1899-12-30T04:00:00"/>
    <n v="2132"/>
    <n v="6120.02"/>
    <n v="284.81"/>
    <n v="5835.21"/>
    <s v="Net Banking"/>
    <s v="Completed"/>
    <s v="16C"/>
    <n v="4"/>
    <n v="0"/>
    <x v="0"/>
  </r>
  <r>
    <s v="F01175"/>
    <d v="2024-03-01T00:00:00"/>
    <s v="E1732"/>
    <s v="P03271"/>
    <x v="0"/>
    <x v="2"/>
    <x v="0"/>
    <s v="Bengaluru"/>
    <x v="1174"/>
    <d v="2024-06-26T19:17:00"/>
    <d v="1899-12-30T04:00:00"/>
    <n v="1833"/>
    <n v="5591.35"/>
    <n v="1451.58"/>
    <n v="4139.7700000000004"/>
    <s v="Net Banking"/>
    <s v="Cancelled"/>
    <s v="21B"/>
    <n v="2"/>
    <n v="1"/>
    <x v="0"/>
  </r>
  <r>
    <s v="F01176"/>
    <d v="2026-03-17T00:00:00"/>
    <s v="E1873"/>
    <s v="P02375"/>
    <x v="0"/>
    <x v="0"/>
    <x v="3"/>
    <s v="Delhi"/>
    <x v="1175"/>
    <d v="2023-08-23T09:09:00"/>
    <d v="1899-12-30T01:00:00"/>
    <n v="1371"/>
    <n v="1829.83"/>
    <n v="308.27"/>
    <n v="1521.56"/>
    <s v="Cash"/>
    <s v="Completed"/>
    <s v="30B"/>
    <n v="2"/>
    <n v="0"/>
    <x v="0"/>
  </r>
  <r>
    <s v="F01177"/>
    <d v="2026-02-18T00:00:00"/>
    <s v="E1667"/>
    <s v="P00655"/>
    <x v="4"/>
    <x v="1"/>
    <x v="6"/>
    <s v="Delhi"/>
    <x v="1176"/>
    <d v="2026-07-27T05:40:00"/>
    <d v="1899-12-30T03:00:00"/>
    <n v="2265"/>
    <n v="5065.1099999999997"/>
    <n v="1212.19"/>
    <n v="3852.9199999999996"/>
    <s v="Cash"/>
    <s v="Completed"/>
    <s v="30D"/>
    <n v="2"/>
    <n v="0"/>
    <x v="0"/>
  </r>
  <r>
    <s v="F01178"/>
    <d v="2024-01-11T00:00:00"/>
    <s v="E1219"/>
    <s v="P04927"/>
    <x v="0"/>
    <x v="1"/>
    <x v="8"/>
    <s v="Ahmedabad"/>
    <x v="1177"/>
    <d v="2024-10-25T22:13:00"/>
    <d v="1899-12-30T03:00:00"/>
    <n v="1142"/>
    <n v="7012.64"/>
    <n v="1891.62"/>
    <n v="5121.0200000000004"/>
    <s v="Debit Card"/>
    <s v="Completed"/>
    <s v="9C"/>
    <n v="4"/>
    <n v="0"/>
    <x v="0"/>
  </r>
  <r>
    <s v="F01179"/>
    <d v="2025-03-10T00:00:00"/>
    <s v="E1682"/>
    <s v="P03278"/>
    <x v="2"/>
    <x v="0"/>
    <x v="8"/>
    <s v="Bengaluru"/>
    <x v="1178"/>
    <d v="2025-02-09T02:03:00"/>
    <d v="1899-12-30T01:00:00"/>
    <n v="2131"/>
    <n v="2040.3"/>
    <n v="1533.15"/>
    <n v="507.14999999999986"/>
    <s v="Credit Card"/>
    <s v="Completed"/>
    <s v="28F"/>
    <n v="5"/>
    <n v="0"/>
    <x v="1"/>
  </r>
  <r>
    <s v="F01180"/>
    <d v="2023-02-10T00:00:00"/>
    <s v="E1214"/>
    <s v="P03385"/>
    <x v="3"/>
    <x v="2"/>
    <x v="5"/>
    <s v="Bengaluru"/>
    <x v="1179"/>
    <d v="2025-01-31T14:40:00"/>
    <d v="1899-12-30T02:00:00"/>
    <n v="2155"/>
    <n v="10093.450000000001"/>
    <n v="1575.17"/>
    <n v="8518.2800000000007"/>
    <s v="Credit Card"/>
    <s v="Completed"/>
    <s v="3B"/>
    <n v="3"/>
    <n v="0"/>
    <x v="0"/>
  </r>
  <r>
    <s v="F01181"/>
    <d v="2025-04-01T00:00:00"/>
    <s v="E1414"/>
    <s v="P04342"/>
    <x v="2"/>
    <x v="0"/>
    <x v="0"/>
    <s v="Pune"/>
    <x v="1180"/>
    <d v="2023-02-19T18:35:00"/>
    <d v="1899-12-30T04:00:00"/>
    <n v="1083"/>
    <n v="2154.96"/>
    <n v="401.42"/>
    <n v="1753.54"/>
    <s v="Debit Card"/>
    <s v="Completed"/>
    <s v="2C"/>
    <n v="2"/>
    <n v="0"/>
    <x v="1"/>
  </r>
  <r>
    <s v="F01182"/>
    <d v="2024-02-10T00:00:00"/>
    <s v="E1790"/>
    <s v="P04149"/>
    <x v="3"/>
    <x v="0"/>
    <x v="1"/>
    <s v="Ahmedabad"/>
    <x v="1181"/>
    <d v="2026-01-01T06:38:00"/>
    <d v="1899-12-30T01:00:00"/>
    <n v="1044"/>
    <n v="4489.32"/>
    <n v="1998.77"/>
    <n v="2490.5499999999997"/>
    <s v="Credit Card"/>
    <s v="Completed"/>
    <s v="23C"/>
    <n v="5"/>
    <n v="0"/>
    <x v="0"/>
  </r>
  <r>
    <s v="F01183"/>
    <d v="2026-05-19T00:00:00"/>
    <s v="E1148"/>
    <s v="P04061"/>
    <x v="0"/>
    <x v="2"/>
    <x v="7"/>
    <s v="Pune"/>
    <x v="1182"/>
    <d v="2025-05-10T16:26:00"/>
    <d v="1899-12-30T01:00:00"/>
    <n v="1931"/>
    <n v="2095.11"/>
    <n v="1505.05"/>
    <n v="590.06000000000017"/>
    <s v="Net Banking"/>
    <s v="Completed"/>
    <s v="13D"/>
    <n v="1"/>
    <n v="0"/>
    <x v="1"/>
  </r>
  <r>
    <s v="F01184"/>
    <d v="2023-09-18T00:00:00"/>
    <s v="E1780"/>
    <s v="P03448"/>
    <x v="0"/>
    <x v="2"/>
    <x v="6"/>
    <s v="Lucknow"/>
    <x v="1183"/>
    <d v="2023-04-17T16:05:00"/>
    <d v="1899-12-30T02:00:00"/>
    <n v="1035"/>
    <n v="12337.65"/>
    <n v="385.18"/>
    <n v="11952.47"/>
    <s v="Net Banking"/>
    <s v="Completed"/>
    <s v="2F"/>
    <n v="4"/>
    <n v="0"/>
    <x v="0"/>
  </r>
  <r>
    <s v="F01185"/>
    <d v="2024-10-02T00:00:00"/>
    <s v="E1093"/>
    <s v="P04522"/>
    <x v="1"/>
    <x v="0"/>
    <x v="2"/>
    <s v="Ahmedabad"/>
    <x v="1184"/>
    <d v="2026-11-30T23:14:00"/>
    <d v="1899-12-30T04:00:00"/>
    <n v="1369"/>
    <n v="1809.22"/>
    <n v="289.64"/>
    <n v="1519.58"/>
    <s v="Cash"/>
    <s v="Completed"/>
    <s v="14D"/>
    <n v="3"/>
    <n v="0"/>
    <x v="0"/>
  </r>
  <r>
    <s v="F01186"/>
    <d v="2023-03-31T00:00:00"/>
    <s v="E1508"/>
    <s v="P02872"/>
    <x v="3"/>
    <x v="0"/>
    <x v="2"/>
    <s v="Pune"/>
    <x v="1185"/>
    <d v="2023-04-13T22:16:00"/>
    <d v="1899-12-30T03:00:00"/>
    <n v="1318"/>
    <n v="9987.56"/>
    <n v="456.02"/>
    <n v="9531.5399999999991"/>
    <s v="Credit Card"/>
    <s v="Completed"/>
    <s v="13E"/>
    <n v="2"/>
    <n v="0"/>
    <x v="0"/>
  </r>
  <r>
    <s v="F01187"/>
    <d v="2023-10-03T00:00:00"/>
    <s v="E1268"/>
    <s v="P03323"/>
    <x v="3"/>
    <x v="1"/>
    <x v="8"/>
    <s v="Delhi"/>
    <x v="1186"/>
    <d v="2023-05-03T18:34:00"/>
    <d v="1899-12-30T03:00:00"/>
    <n v="1688"/>
    <n v="11905.44"/>
    <n v="1664.7"/>
    <n v="10240.74"/>
    <s v="UPI"/>
    <s v="Completed"/>
    <s v="6D"/>
    <n v="5"/>
    <n v="0"/>
    <x v="0"/>
  </r>
  <r>
    <s v="F01188"/>
    <d v="2025-11-07T00:00:00"/>
    <s v="E1623"/>
    <s v="P04329"/>
    <x v="0"/>
    <x v="0"/>
    <x v="1"/>
    <s v="Mumbai"/>
    <x v="1187"/>
    <d v="2025-12-16T19:44:00"/>
    <d v="1899-12-30T03:00:00"/>
    <n v="1220"/>
    <n v="1584"/>
    <n v="472.21"/>
    <n v="1111.79"/>
    <s v="Credit Card"/>
    <s v="Completed"/>
    <s v="27E"/>
    <n v="5"/>
    <n v="0"/>
    <x v="0"/>
  </r>
  <r>
    <s v="F01189"/>
    <d v="2026-04-05T00:00:00"/>
    <s v="E1048"/>
    <s v="P01824"/>
    <x v="2"/>
    <x v="2"/>
    <x v="1"/>
    <s v="Chennai"/>
    <x v="1188"/>
    <d v="2026-11-15T19:05:00"/>
    <d v="1899-12-30T03:00:00"/>
    <n v="1778"/>
    <n v="2369.77"/>
    <n v="1595.97"/>
    <n v="773.8"/>
    <s v="UPI"/>
    <s v="Completed"/>
    <s v="13F"/>
    <n v="3"/>
    <n v="0"/>
    <x v="1"/>
  </r>
  <r>
    <s v="F01190"/>
    <d v="2023-09-19T00:00:00"/>
    <s v="E1078"/>
    <s v="P02481"/>
    <x v="4"/>
    <x v="1"/>
    <x v="0"/>
    <s v="Bengaluru"/>
    <x v="1189"/>
    <d v="2023-09-09T11:06:00"/>
    <d v="1899-12-30T03:00:00"/>
    <n v="557"/>
    <n v="10412.36"/>
    <n v="97.96"/>
    <n v="10314.400000000001"/>
    <s v="Net Banking"/>
    <s v="Completed"/>
    <s v="5E"/>
    <n v="2"/>
    <n v="0"/>
    <x v="1"/>
  </r>
  <r>
    <s v="F01191"/>
    <d v="2023-08-17T00:00:00"/>
    <s v="E1778"/>
    <s v="P05338"/>
    <x v="4"/>
    <x v="1"/>
    <x v="1"/>
    <s v="Hyderabad"/>
    <x v="1190"/>
    <d v="2026-01-05T23:18:00"/>
    <d v="1899-12-30T05:00:00"/>
    <n v="2368"/>
    <n v="10979.98"/>
    <n v="407.82"/>
    <n v="10572.16"/>
    <s v="Credit Card"/>
    <s v="Completed"/>
    <s v="2A"/>
    <n v="1"/>
    <n v="0"/>
    <x v="0"/>
  </r>
  <r>
    <s v="F01192"/>
    <d v="2025-02-02T00:00:00"/>
    <s v="E1689"/>
    <s v="P00766"/>
    <x v="2"/>
    <x v="2"/>
    <x v="6"/>
    <s v="Lucknow"/>
    <x v="1191"/>
    <d v="2025-11-30T13:05:00"/>
    <d v="1899-12-30T02:00:00"/>
    <n v="888"/>
    <n v="2208.42"/>
    <n v="1968.64"/>
    <n v="239.77999999999997"/>
    <s v="Credit Card"/>
    <s v="Completed"/>
    <s v="7F"/>
    <n v="2"/>
    <n v="0"/>
    <x v="1"/>
  </r>
  <r>
    <s v="F01193"/>
    <d v="2025-06-01T00:00:00"/>
    <s v="E1192"/>
    <s v="P00831"/>
    <x v="2"/>
    <x v="2"/>
    <x v="3"/>
    <s v="Chennai"/>
    <x v="1192"/>
    <d v="2023-02-18T03:10:00"/>
    <d v="1899-12-30T04:00:00"/>
    <n v="1000"/>
    <n v="3143.79"/>
    <n v="1644.36"/>
    <n v="1499.43"/>
    <s v="Credit Card"/>
    <s v="Completed"/>
    <s v="9A"/>
    <n v="1"/>
    <n v="0"/>
    <x v="0"/>
  </r>
  <r>
    <s v="F01194"/>
    <d v="2025-12-16T00:00:00"/>
    <s v="E1059"/>
    <s v="P01159"/>
    <x v="4"/>
    <x v="1"/>
    <x v="3"/>
    <s v="Kolkata"/>
    <x v="1193"/>
    <d v="2025-07-27T10:13:00"/>
    <d v="1899-12-30T03:00:00"/>
    <n v="458"/>
    <n v="14835.73"/>
    <n v="788.82"/>
    <n v="14046.91"/>
    <s v="Cash"/>
    <s v="Completed"/>
    <s v="6C"/>
    <n v="1"/>
    <n v="0"/>
    <x v="1"/>
  </r>
  <r>
    <s v="F01195"/>
    <d v="2025-12-24T00:00:00"/>
    <s v="E1250"/>
    <s v="P05475"/>
    <x v="3"/>
    <x v="1"/>
    <x v="3"/>
    <s v="Kolkata"/>
    <x v="1194"/>
    <d v="2025-08-28T04:33:00"/>
    <d v="1899-12-30T05:00:00"/>
    <n v="1675"/>
    <n v="13467.92"/>
    <n v="1521.85"/>
    <n v="11946.07"/>
    <s v="Debit Card"/>
    <s v="Completed"/>
    <s v="21E"/>
    <n v="5"/>
    <n v="0"/>
    <x v="0"/>
  </r>
  <r>
    <s v="F01196"/>
    <d v="2025-08-03T00:00:00"/>
    <s v="E1488"/>
    <s v="P04976"/>
    <x v="1"/>
    <x v="2"/>
    <x v="6"/>
    <s v="Mumbai"/>
    <x v="1195"/>
    <d v="2023-02-03T05:52:00"/>
    <d v="1899-12-30T04:00:00"/>
    <n v="309"/>
    <n v="7177.84"/>
    <n v="431.89"/>
    <n v="6745.95"/>
    <s v="Credit Card"/>
    <s v="Completed"/>
    <s v="6F"/>
    <n v="3"/>
    <n v="0"/>
    <x v="0"/>
  </r>
  <r>
    <s v="F01197"/>
    <d v="2026-08-15T00:00:00"/>
    <s v="E1279"/>
    <s v="P03132"/>
    <x v="4"/>
    <x v="0"/>
    <x v="4"/>
    <s v="Mumbai"/>
    <x v="1196"/>
    <d v="2023-06-21T03:53:00"/>
    <d v="1899-12-30T01:00:00"/>
    <n v="332"/>
    <n v="4771.45"/>
    <n v="688.48"/>
    <n v="4082.97"/>
    <s v="Credit Card"/>
    <s v="Completed"/>
    <s v="21E"/>
    <n v="4"/>
    <n v="0"/>
    <x v="0"/>
  </r>
  <r>
    <s v="F01198"/>
    <d v="2024-05-21T00:00:00"/>
    <s v="E1055"/>
    <s v="P03503"/>
    <x v="1"/>
    <x v="1"/>
    <x v="7"/>
    <s v="Chennai"/>
    <x v="1197"/>
    <d v="2023-01-30T18:10:00"/>
    <d v="1899-12-30T04:00:00"/>
    <n v="727"/>
    <n v="9545.2199999999993"/>
    <n v="467.52"/>
    <n v="9077.6999999999989"/>
    <s v="Credit Card"/>
    <s v="Completed"/>
    <s v="14F"/>
    <n v="1"/>
    <n v="0"/>
    <x v="0"/>
  </r>
  <r>
    <s v="F01199"/>
    <d v="2025-04-09T00:00:00"/>
    <s v="E1767"/>
    <s v="P02322"/>
    <x v="4"/>
    <x v="1"/>
    <x v="3"/>
    <s v="Kolkata"/>
    <x v="1198"/>
    <d v="2026-07-16T19:32:00"/>
    <d v="1899-12-30T02:00:00"/>
    <n v="991"/>
    <n v="2784.85"/>
    <n v="380.29"/>
    <n v="2404.56"/>
    <s v="Credit Card"/>
    <s v="Completed"/>
    <s v="28A"/>
    <n v="5"/>
    <n v="0"/>
    <x v="0"/>
  </r>
  <r>
    <s v="F01200"/>
    <d v="2023-10-26T00:00:00"/>
    <s v="E1515"/>
    <s v="P00529"/>
    <x v="1"/>
    <x v="2"/>
    <x v="0"/>
    <s v="Delhi"/>
    <x v="1199"/>
    <d v="2024-10-13T07:20:00"/>
    <d v="1899-12-30T02:00:00"/>
    <n v="399"/>
    <n v="13847.33"/>
    <n v="1987.07"/>
    <n v="11860.26"/>
    <s v="Credit Card"/>
    <s v="Completed"/>
    <s v="20E"/>
    <n v="5"/>
    <n v="0"/>
    <x v="1"/>
  </r>
  <r>
    <s v="F01201"/>
    <d v="2025-01-29T00:00:00"/>
    <s v="E1631"/>
    <s v="P01652"/>
    <x v="1"/>
    <x v="1"/>
    <x v="6"/>
    <s v="Lucknow"/>
    <x v="1200"/>
    <d v="2023-11-20T08:51:00"/>
    <d v="1899-12-30T02:00:00"/>
    <n v="690"/>
    <n v="14158.26"/>
    <n v="1111.24"/>
    <n v="13047.02"/>
    <s v="Credit Card"/>
    <s v="Completed"/>
    <s v="13D"/>
    <n v="5"/>
    <n v="0"/>
    <x v="0"/>
  </r>
  <r>
    <s v="F01202"/>
    <d v="2023-09-08T00:00:00"/>
    <s v="E1990"/>
    <s v="P01615"/>
    <x v="0"/>
    <x v="2"/>
    <x v="1"/>
    <s v="Ahmedabad"/>
    <x v="1201"/>
    <d v="2026-12-08T04:39:00"/>
    <d v="1899-12-30T02:00:00"/>
    <n v="1176"/>
    <n v="4956.2299999999996"/>
    <n v="1052.49"/>
    <n v="3903.74"/>
    <s v="Credit Card"/>
    <s v="Completed"/>
    <s v="9F"/>
    <n v="5"/>
    <n v="0"/>
    <x v="0"/>
  </r>
  <r>
    <s v="F01203"/>
    <d v="2025-08-06T00:00:00"/>
    <s v="E1868"/>
    <s v="P04321"/>
    <x v="4"/>
    <x v="1"/>
    <x v="3"/>
    <s v="Pune"/>
    <x v="1202"/>
    <d v="2023-03-21T06:05:00"/>
    <d v="1899-12-30T02:00:00"/>
    <n v="1582"/>
    <n v="7919.44"/>
    <n v="1880.28"/>
    <n v="6039.16"/>
    <s v="Debit Card"/>
    <s v="Completed"/>
    <s v="18D"/>
    <n v="3"/>
    <n v="0"/>
    <x v="0"/>
  </r>
  <r>
    <s v="F01204"/>
    <d v="2025-07-19T00:00:00"/>
    <s v="E1360"/>
    <s v="P01118"/>
    <x v="2"/>
    <x v="2"/>
    <x v="6"/>
    <s v="Delhi"/>
    <x v="1203"/>
    <d v="2025-07-10T15:52:00"/>
    <d v="1899-12-30T01:00:00"/>
    <n v="1562"/>
    <n v="4673.24"/>
    <n v="1442.26"/>
    <n v="3230.9799999999996"/>
    <s v="UPI"/>
    <s v="Completed"/>
    <s v="13D"/>
    <n v="5"/>
    <n v="0"/>
    <x v="0"/>
  </r>
  <r>
    <s v="F01205"/>
    <d v="2025-02-24T00:00:00"/>
    <s v="E1253"/>
    <s v="P00739"/>
    <x v="3"/>
    <x v="1"/>
    <x v="2"/>
    <s v="Delhi"/>
    <x v="1204"/>
    <d v="2024-08-04T14:05:00"/>
    <d v="1899-12-30T05:00:00"/>
    <n v="1568"/>
    <n v="10747.4"/>
    <n v="535.33000000000004"/>
    <n v="10212.07"/>
    <s v="Debit Card"/>
    <s v="Completed"/>
    <s v="11F"/>
    <n v="1"/>
    <n v="0"/>
    <x v="1"/>
  </r>
  <r>
    <s v="F01206"/>
    <d v="2023-02-14T00:00:00"/>
    <s v="E1631"/>
    <s v="P02629"/>
    <x v="2"/>
    <x v="0"/>
    <x v="0"/>
    <s v="Lucknow"/>
    <x v="1205"/>
    <d v="2023-02-02T00:44:00"/>
    <d v="1899-12-30T01:00:00"/>
    <n v="1161"/>
    <n v="6085.43"/>
    <n v="1687.66"/>
    <n v="4397.7700000000004"/>
    <s v="Net Banking"/>
    <s v="Completed"/>
    <s v="18D"/>
    <n v="3"/>
    <n v="0"/>
    <x v="0"/>
  </r>
  <r>
    <s v="F01207"/>
    <d v="2025-02-17T00:00:00"/>
    <s v="E1471"/>
    <s v="P05327"/>
    <x v="0"/>
    <x v="0"/>
    <x v="0"/>
    <s v="Kolkata"/>
    <x v="1206"/>
    <d v="2025-07-17T02:17:00"/>
    <d v="1899-12-30T05:00:00"/>
    <n v="1011"/>
    <n v="6205.24"/>
    <n v="415.46"/>
    <n v="5789.78"/>
    <s v="Cash"/>
    <s v="Completed"/>
    <s v="1E"/>
    <n v="2"/>
    <n v="0"/>
    <x v="0"/>
  </r>
  <r>
    <s v="F01208"/>
    <d v="2026-11-25T00:00:00"/>
    <s v="E1956"/>
    <s v="P05420"/>
    <x v="3"/>
    <x v="2"/>
    <x v="8"/>
    <s v="Mumbai"/>
    <x v="1207"/>
    <d v="2026-03-25T10:21:00"/>
    <d v="1899-12-30T05:00:00"/>
    <n v="1536"/>
    <n v="10815.59"/>
    <n v="1042.23"/>
    <n v="9773.36"/>
    <s v="Cash"/>
    <s v="Completed"/>
    <s v="30E"/>
    <n v="3"/>
    <n v="0"/>
    <x v="0"/>
  </r>
  <r>
    <s v="F01209"/>
    <d v="2024-09-02T00:00:00"/>
    <s v="E1262"/>
    <s v="P00245"/>
    <x v="2"/>
    <x v="2"/>
    <x v="2"/>
    <s v="Kolkata"/>
    <x v="1208"/>
    <d v="2023-10-01T13:27:00"/>
    <d v="1899-12-30T05:00:00"/>
    <n v="315"/>
    <n v="8401.19"/>
    <n v="822.24"/>
    <n v="7578.9500000000007"/>
    <s v="Net Banking"/>
    <s v="Completed"/>
    <s v="2F"/>
    <n v="2"/>
    <n v="0"/>
    <x v="1"/>
  </r>
  <r>
    <s v="F01210"/>
    <d v="2023-09-04T00:00:00"/>
    <s v="E1941"/>
    <s v="P05906"/>
    <x v="4"/>
    <x v="1"/>
    <x v="7"/>
    <s v="Delhi"/>
    <x v="1209"/>
    <d v="2025-01-05T18:14:00"/>
    <d v="1899-12-30T05:00:00"/>
    <n v="553"/>
    <n v="12453.59"/>
    <n v="1902.24"/>
    <n v="10551.35"/>
    <s v="UPI"/>
    <s v="Completed"/>
    <s v="26B"/>
    <n v="4"/>
    <n v="0"/>
    <x v="1"/>
  </r>
  <r>
    <s v="F01211"/>
    <d v="2026-08-04T00:00:00"/>
    <s v="E1628"/>
    <s v="P05610"/>
    <x v="3"/>
    <x v="0"/>
    <x v="5"/>
    <s v="Pune"/>
    <x v="1210"/>
    <d v="2025-04-14T05:41:00"/>
    <d v="1899-12-30T04:00:00"/>
    <n v="2257"/>
    <n v="11942.42"/>
    <n v="893.67"/>
    <n v="11048.75"/>
    <s v="UPI"/>
    <s v="Completed"/>
    <s v="28F"/>
    <n v="1"/>
    <n v="0"/>
    <x v="0"/>
  </r>
  <r>
    <s v="F01212"/>
    <d v="2025-08-03T00:00:00"/>
    <s v="E1305"/>
    <s v="P04093"/>
    <x v="1"/>
    <x v="0"/>
    <x v="3"/>
    <s v="Chennai"/>
    <x v="1211"/>
    <d v="2023-08-22T02:59:00"/>
    <d v="1899-12-30T04:00:00"/>
    <n v="2445"/>
    <n v="12967.38"/>
    <n v="319.19"/>
    <n v="12648.189999999999"/>
    <s v="UPI"/>
    <s v="Completed"/>
    <s v="1C"/>
    <n v="1"/>
    <n v="0"/>
    <x v="0"/>
  </r>
  <r>
    <s v="F01213"/>
    <d v="2026-07-02T00:00:00"/>
    <s v="E1324"/>
    <s v="P01076"/>
    <x v="0"/>
    <x v="1"/>
    <x v="0"/>
    <s v="Bengaluru"/>
    <x v="1212"/>
    <d v="2024-11-19T17:09:00"/>
    <d v="1899-12-30T02:00:00"/>
    <n v="2045"/>
    <n v="3395.26"/>
    <n v="1560.94"/>
    <n v="1834.3200000000002"/>
    <s v="Net Banking"/>
    <s v="Completed"/>
    <s v="1D"/>
    <n v="3"/>
    <n v="0"/>
    <x v="0"/>
  </r>
  <r>
    <s v="F01214"/>
    <d v="2023-10-28T00:00:00"/>
    <s v="E1949"/>
    <s v="P03866"/>
    <x v="2"/>
    <x v="1"/>
    <x v="1"/>
    <s v="Mumbai"/>
    <x v="1213"/>
    <d v="2025-04-23T20:21:00"/>
    <d v="1899-12-30T03:00:00"/>
    <n v="2187"/>
    <n v="8841.91"/>
    <n v="1525.79"/>
    <n v="7316.12"/>
    <s v="Credit Card"/>
    <s v="Completed"/>
    <s v="8C"/>
    <n v="2"/>
    <n v="0"/>
    <x v="0"/>
  </r>
  <r>
    <s v="F01215"/>
    <d v="2023-08-21T00:00:00"/>
    <s v="E1095"/>
    <s v="P01988"/>
    <x v="1"/>
    <x v="1"/>
    <x v="6"/>
    <s v="Ahmedabad"/>
    <x v="1214"/>
    <d v="2023-03-26T20:47:00"/>
    <d v="1899-12-30T05:00:00"/>
    <n v="2319"/>
    <n v="13698.81"/>
    <n v="1580.21"/>
    <n v="12118.599999999999"/>
    <s v="Debit Card"/>
    <s v="Completed"/>
    <s v="19E"/>
    <n v="3"/>
    <n v="0"/>
    <x v="1"/>
  </r>
  <r>
    <s v="F01216"/>
    <d v="2024-09-23T00:00:00"/>
    <s v="E1175"/>
    <s v="P02749"/>
    <x v="0"/>
    <x v="0"/>
    <x v="3"/>
    <s v="Pune"/>
    <x v="1215"/>
    <d v="2026-01-21T05:01:00"/>
    <d v="1899-12-30T02:00:00"/>
    <n v="473"/>
    <n v="11165.11"/>
    <n v="1943.45"/>
    <n v="9221.66"/>
    <s v="Cash"/>
    <s v="Completed"/>
    <s v="23A"/>
    <n v="4"/>
    <n v="0"/>
    <x v="0"/>
  </r>
  <r>
    <s v="F01217"/>
    <d v="2025-08-17T00:00:00"/>
    <s v="E1487"/>
    <s v="P00864"/>
    <x v="3"/>
    <x v="2"/>
    <x v="3"/>
    <s v="Hyderabad"/>
    <x v="1216"/>
    <d v="2023-02-04T18:33:00"/>
    <d v="1899-12-30T02:00:00"/>
    <n v="1611"/>
    <n v="7771.25"/>
    <n v="1658.39"/>
    <n v="6112.86"/>
    <s v="Net Banking"/>
    <s v="Completed"/>
    <s v="8D"/>
    <n v="5"/>
    <n v="0"/>
    <x v="1"/>
  </r>
  <r>
    <s v="F01218"/>
    <d v="2023-11-12T00:00:00"/>
    <s v="E1569"/>
    <s v="P03343"/>
    <x v="1"/>
    <x v="2"/>
    <x v="6"/>
    <s v="Bengaluru"/>
    <x v="1217"/>
    <d v="2024-02-11T07:16:00"/>
    <d v="1899-12-30T04:00:00"/>
    <n v="1400"/>
    <n v="6577.52"/>
    <n v="1234.92"/>
    <n v="5342.6"/>
    <s v="UPI"/>
    <s v="Completed"/>
    <s v="24B"/>
    <n v="1"/>
    <n v="0"/>
    <x v="1"/>
  </r>
  <r>
    <s v="F01219"/>
    <d v="2024-10-08T00:00:00"/>
    <s v="E1270"/>
    <s v="P05412"/>
    <x v="0"/>
    <x v="1"/>
    <x v="4"/>
    <s v="Chennai"/>
    <x v="1218"/>
    <d v="2023-12-13T03:45:00"/>
    <d v="1899-12-30T04:00:00"/>
    <n v="1020"/>
    <n v="10797.56"/>
    <n v="1043.49"/>
    <n v="9754.07"/>
    <s v="Cash"/>
    <s v="Completed"/>
    <s v="8C"/>
    <n v="4"/>
    <n v="0"/>
    <x v="0"/>
  </r>
  <r>
    <s v="F01220"/>
    <d v="2024-04-09T00:00:00"/>
    <s v="E1005"/>
    <s v="P04925"/>
    <x v="2"/>
    <x v="0"/>
    <x v="2"/>
    <s v="Mumbai"/>
    <x v="1219"/>
    <d v="2024-07-21T21:45:00"/>
    <d v="1899-12-30T01:00:00"/>
    <n v="413"/>
    <n v="12456.15"/>
    <n v="578.25"/>
    <n v="11877.9"/>
    <s v="Debit Card"/>
    <s v="Completed"/>
    <s v="18B"/>
    <n v="5"/>
    <n v="0"/>
    <x v="1"/>
  </r>
  <r>
    <s v="F01221"/>
    <d v="2025-03-28T00:00:00"/>
    <s v="E1285"/>
    <s v="P03634"/>
    <x v="2"/>
    <x v="2"/>
    <x v="4"/>
    <s v="Mumbai"/>
    <x v="1220"/>
    <d v="2025-12-26T08:40:00"/>
    <d v="1899-12-30T03:00:00"/>
    <n v="343"/>
    <n v="7196.62"/>
    <n v="1465.64"/>
    <n v="5730.98"/>
    <s v="Net Banking"/>
    <s v="Completed"/>
    <s v="7D"/>
    <n v="1"/>
    <n v="0"/>
    <x v="0"/>
  </r>
  <r>
    <s v="F01222"/>
    <d v="2025-02-24T00:00:00"/>
    <s v="E1296"/>
    <s v="P00276"/>
    <x v="4"/>
    <x v="2"/>
    <x v="4"/>
    <s v="Mumbai"/>
    <x v="1221"/>
    <d v="2024-04-20T11:30:00"/>
    <d v="1899-12-30T02:00:00"/>
    <n v="422"/>
    <n v="1952.13"/>
    <n v="1474.55"/>
    <n v="477.58000000000015"/>
    <s v="Debit Card"/>
    <s v="Completed"/>
    <s v="25D"/>
    <n v="4"/>
    <n v="0"/>
    <x v="1"/>
  </r>
  <r>
    <s v="F01223"/>
    <d v="2026-06-25T00:00:00"/>
    <s v="E1474"/>
    <s v="P01864"/>
    <x v="1"/>
    <x v="0"/>
    <x v="5"/>
    <s v="Kolkata"/>
    <x v="1222"/>
    <d v="2023-11-12T12:38:00"/>
    <d v="1899-12-30T02:00:00"/>
    <n v="1931"/>
    <n v="3271.55"/>
    <n v="913.51"/>
    <n v="2358.04"/>
    <s v="Cash"/>
    <s v="Completed"/>
    <s v="5F"/>
    <n v="5"/>
    <n v="0"/>
    <x v="1"/>
  </r>
  <r>
    <s v="F01224"/>
    <d v="2024-04-18T00:00:00"/>
    <s v="E1233"/>
    <s v="P04736"/>
    <x v="4"/>
    <x v="2"/>
    <x v="3"/>
    <s v="Chennai"/>
    <x v="1223"/>
    <d v="2023-08-16T06:37:00"/>
    <d v="1899-12-30T02:00:00"/>
    <n v="2065"/>
    <n v="6326.21"/>
    <n v="335.43"/>
    <n v="5990.78"/>
    <s v="Cash"/>
    <s v="Completed"/>
    <s v="22B"/>
    <n v="5"/>
    <n v="0"/>
    <x v="0"/>
  </r>
  <r>
    <s v="F01225"/>
    <d v="2023-12-16T00:00:00"/>
    <s v="E1410"/>
    <s v="P05217"/>
    <x v="4"/>
    <x v="0"/>
    <x v="2"/>
    <s v="Chennai"/>
    <x v="1224"/>
    <d v="2024-08-08T22:14:00"/>
    <d v="1899-12-30T02:00:00"/>
    <n v="726"/>
    <n v="9898.1"/>
    <n v="304.01"/>
    <n v="9594.09"/>
    <s v="Credit Card"/>
    <s v="Completed"/>
    <s v="5C"/>
    <n v="2"/>
    <n v="0"/>
    <x v="0"/>
  </r>
  <r>
    <s v="F01226"/>
    <d v="2025-06-12T00:00:00"/>
    <s v="E1619"/>
    <s v="P01168"/>
    <x v="1"/>
    <x v="0"/>
    <x v="7"/>
    <s v="Chennai"/>
    <x v="1225"/>
    <d v="2024-02-22T01:09:00"/>
    <d v="1899-12-30T04:00:00"/>
    <n v="1440"/>
    <n v="9413.68"/>
    <n v="1916.67"/>
    <n v="7497.01"/>
    <s v="Net Banking"/>
    <s v="Completed"/>
    <s v="4D"/>
    <n v="3"/>
    <n v="0"/>
    <x v="0"/>
  </r>
  <r>
    <s v="F01227"/>
    <d v="2024-05-12T00:00:00"/>
    <s v="E1622"/>
    <s v="P01181"/>
    <x v="1"/>
    <x v="2"/>
    <x v="8"/>
    <s v="Bengaluru"/>
    <x v="1226"/>
    <d v="2023-12-07T05:55:00"/>
    <d v="1899-12-30T03:00:00"/>
    <n v="1361"/>
    <n v="11583.69"/>
    <n v="922.24"/>
    <n v="10661.45"/>
    <s v="UPI"/>
    <s v="Completed"/>
    <s v="5B"/>
    <n v="1"/>
    <n v="0"/>
    <x v="0"/>
  </r>
  <r>
    <s v="F01228"/>
    <d v="2025-11-22T00:00:00"/>
    <s v="E1927"/>
    <s v="P05868"/>
    <x v="0"/>
    <x v="0"/>
    <x v="8"/>
    <s v="Pune"/>
    <x v="1227"/>
    <d v="2023-11-16T15:58:00"/>
    <d v="1899-12-30T01:00:00"/>
    <n v="1792"/>
    <n v="6555.16"/>
    <n v="538.11"/>
    <n v="6017.05"/>
    <s v="UPI"/>
    <s v="Completed"/>
    <s v="1D"/>
    <n v="1"/>
    <n v="0"/>
    <x v="0"/>
  </r>
  <r>
    <s v="F01229"/>
    <d v="2023-05-01T00:00:00"/>
    <s v="E1306"/>
    <s v="P01673"/>
    <x v="1"/>
    <x v="0"/>
    <x v="1"/>
    <s v="Delhi"/>
    <x v="1228"/>
    <d v="2026-02-11T00:17:00"/>
    <d v="1899-12-30T02:00:00"/>
    <n v="1695"/>
    <n v="3022.53"/>
    <n v="196.62"/>
    <n v="2825.9100000000003"/>
    <s v="Debit Card"/>
    <s v="Completed"/>
    <s v="16E"/>
    <n v="4"/>
    <n v="0"/>
    <x v="0"/>
  </r>
  <r>
    <s v="F01230"/>
    <d v="2026-08-13T00:00:00"/>
    <s v="E1679"/>
    <s v="P00005"/>
    <x v="0"/>
    <x v="2"/>
    <x v="1"/>
    <s v="Pune"/>
    <x v="1229"/>
    <d v="2025-10-04T18:22:00"/>
    <d v="1899-12-30T05:00:00"/>
    <n v="1926"/>
    <n v="14421.82"/>
    <n v="1124"/>
    <n v="13297.82"/>
    <s v="Credit Card"/>
    <s v="Completed"/>
    <s v="26A"/>
    <n v="2"/>
    <n v="0"/>
    <x v="1"/>
  </r>
  <r>
    <s v="F01231"/>
    <d v="2025-08-30T00:00:00"/>
    <s v="E1911"/>
    <s v="P03637"/>
    <x v="3"/>
    <x v="0"/>
    <x v="4"/>
    <s v="Hyderabad"/>
    <x v="1230"/>
    <d v="2025-12-11T00:03:00"/>
    <d v="1899-12-30T01:00:00"/>
    <n v="1021"/>
    <n v="4790.3599999999997"/>
    <n v="1070.98"/>
    <n v="3719.3799999999997"/>
    <s v="Credit Card"/>
    <s v="Completed"/>
    <s v="4A"/>
    <n v="2"/>
    <n v="0"/>
    <x v="0"/>
  </r>
  <r>
    <s v="F01232"/>
    <d v="2025-03-29T00:00:00"/>
    <s v="E1226"/>
    <s v="P05790"/>
    <x v="4"/>
    <x v="1"/>
    <x v="6"/>
    <s v="Mumbai"/>
    <x v="1231"/>
    <d v="2026-07-01T11:17:00"/>
    <d v="1899-12-30T02:00:00"/>
    <n v="699"/>
    <n v="10727.94"/>
    <n v="954.09"/>
    <n v="9773.85"/>
    <s v="Credit Card"/>
    <s v="Completed"/>
    <s v="12A"/>
    <n v="2"/>
    <n v="0"/>
    <x v="0"/>
  </r>
  <r>
    <s v="F01233"/>
    <d v="2024-02-29T00:00:00"/>
    <s v="E1604"/>
    <s v="P00214"/>
    <x v="4"/>
    <x v="1"/>
    <x v="1"/>
    <s v="Lucknow"/>
    <x v="1232"/>
    <d v="2023-07-15T18:19:00"/>
    <d v="1899-12-30T01:00:00"/>
    <n v="409"/>
    <n v="2003.51"/>
    <n v="1862.53"/>
    <n v="140.98000000000002"/>
    <s v="UPI"/>
    <s v="Completed"/>
    <s v="4C"/>
    <n v="4"/>
    <n v="0"/>
    <x v="1"/>
  </r>
  <r>
    <s v="F01234"/>
    <d v="2025-06-21T00:00:00"/>
    <s v="E1022"/>
    <s v="P00550"/>
    <x v="0"/>
    <x v="2"/>
    <x v="8"/>
    <s v="Bengaluru"/>
    <x v="1233"/>
    <d v="2024-02-20T14:08:00"/>
    <d v="1899-12-30T04:00:00"/>
    <n v="334"/>
    <n v="4399.76"/>
    <n v="788.85"/>
    <n v="3610.9100000000003"/>
    <s v="Net Banking"/>
    <s v="Completed"/>
    <s v="15C"/>
    <n v="2"/>
    <n v="0"/>
    <x v="0"/>
  </r>
  <r>
    <s v="F01235"/>
    <d v="2024-02-01T00:00:00"/>
    <s v="E1814"/>
    <s v="P04959"/>
    <x v="4"/>
    <x v="2"/>
    <x v="6"/>
    <s v="Delhi"/>
    <x v="1234"/>
    <d v="2026-03-31T03:38:00"/>
    <d v="1899-12-30T04:00:00"/>
    <n v="634"/>
    <n v="5493.64"/>
    <n v="1330.84"/>
    <n v="4162.8"/>
    <s v="Debit Card"/>
    <s v="Completed"/>
    <s v="3C"/>
    <n v="1"/>
    <n v="0"/>
    <x v="0"/>
  </r>
  <r>
    <s v="F01236"/>
    <d v="2024-12-30T00:00:00"/>
    <s v="E1984"/>
    <s v="P00337"/>
    <x v="0"/>
    <x v="1"/>
    <x v="5"/>
    <s v="Ahmedabad"/>
    <x v="1235"/>
    <d v="2026-04-01T07:46:00"/>
    <d v="1899-12-30T01:00:00"/>
    <n v="669"/>
    <n v="5508.36"/>
    <n v="650.84"/>
    <n v="4857.5199999999995"/>
    <s v="Debit Card"/>
    <s v="Completed"/>
    <s v="24A"/>
    <n v="3"/>
    <n v="0"/>
    <x v="0"/>
  </r>
  <r>
    <s v="F01237"/>
    <d v="2024-12-23T00:00:00"/>
    <s v="E1026"/>
    <s v="P01348"/>
    <x v="0"/>
    <x v="2"/>
    <x v="4"/>
    <s v="Pune"/>
    <x v="1236"/>
    <d v="2025-12-20T06:46:00"/>
    <d v="1899-12-30T05:00:00"/>
    <n v="775"/>
    <n v="7540.41"/>
    <n v="1474.68"/>
    <n v="6065.73"/>
    <s v="Credit Card"/>
    <s v="Completed"/>
    <s v="17D"/>
    <n v="4"/>
    <n v="0"/>
    <x v="1"/>
  </r>
  <r>
    <s v="F01238"/>
    <d v="2026-11-10T00:00:00"/>
    <s v="E1577"/>
    <s v="P03574"/>
    <x v="0"/>
    <x v="2"/>
    <x v="4"/>
    <s v="Lucknow"/>
    <x v="1237"/>
    <d v="2023-04-19T10:47:00"/>
    <d v="1899-12-30T03:00:00"/>
    <n v="2120"/>
    <n v="13907.28"/>
    <n v="1420.96"/>
    <n v="12486.32"/>
    <s v="Credit Card"/>
    <s v="Completed"/>
    <s v="9A"/>
    <n v="4"/>
    <n v="0"/>
    <x v="0"/>
  </r>
  <r>
    <s v="F01239"/>
    <d v="2023-09-23T00:00:00"/>
    <s v="E1447"/>
    <s v="P00335"/>
    <x v="2"/>
    <x v="2"/>
    <x v="7"/>
    <s v="Pune"/>
    <x v="1238"/>
    <d v="2026-01-06T13:35:00"/>
    <d v="1899-12-30T03:00:00"/>
    <n v="2075"/>
    <n v="4993.8900000000003"/>
    <n v="1113.6600000000001"/>
    <n v="3880.2300000000005"/>
    <s v="Cash"/>
    <s v="Completed"/>
    <s v="16B"/>
    <n v="3"/>
    <n v="0"/>
    <x v="0"/>
  </r>
  <r>
    <s v="F01240"/>
    <d v="2026-05-17T00:00:00"/>
    <s v="E1367"/>
    <s v="P01419"/>
    <x v="0"/>
    <x v="0"/>
    <x v="4"/>
    <s v="Ahmedabad"/>
    <x v="1239"/>
    <d v="2024-11-01T14:27:00"/>
    <d v="1899-12-30T02:00:00"/>
    <n v="2204"/>
    <n v="14888.46"/>
    <n v="1497.88"/>
    <n v="13390.579999999998"/>
    <s v="Cash"/>
    <s v="Completed"/>
    <s v="25A"/>
    <n v="5"/>
    <n v="0"/>
    <x v="0"/>
  </r>
  <r>
    <s v="F01241"/>
    <d v="2023-03-30T00:00:00"/>
    <s v="E1179"/>
    <s v="P02972"/>
    <x v="0"/>
    <x v="0"/>
    <x v="8"/>
    <s v="Mumbai"/>
    <x v="1240"/>
    <d v="2025-06-22T11:34:00"/>
    <d v="1899-12-30T04:00:00"/>
    <n v="2222"/>
    <n v="14132.37"/>
    <n v="397.63"/>
    <n v="13734.740000000002"/>
    <s v="Credit Card"/>
    <s v="Completed"/>
    <s v="24E"/>
    <n v="2"/>
    <n v="0"/>
    <x v="1"/>
  </r>
  <r>
    <s v="F01242"/>
    <d v="2025-10-26T00:00:00"/>
    <s v="E1908"/>
    <s v="P00062"/>
    <x v="0"/>
    <x v="2"/>
    <x v="0"/>
    <s v="Delhi"/>
    <x v="1241"/>
    <d v="2026-06-24T07:35:00"/>
    <d v="1899-12-30T05:00:00"/>
    <n v="2469"/>
    <n v="9145.7900000000009"/>
    <n v="828.19"/>
    <n v="8317.6"/>
    <s v="Cash"/>
    <s v="Completed"/>
    <s v="15A"/>
    <n v="5"/>
    <n v="0"/>
    <x v="0"/>
  </r>
  <r>
    <s v="F01243"/>
    <d v="2023-03-13T00:00:00"/>
    <s v="E1080"/>
    <s v="P01529"/>
    <x v="4"/>
    <x v="2"/>
    <x v="0"/>
    <s v="Pune"/>
    <x v="1242"/>
    <d v="2023-11-27T22:37:00"/>
    <d v="1899-12-30T04:00:00"/>
    <n v="1207"/>
    <n v="7127.17"/>
    <n v="465.99"/>
    <n v="6661.18"/>
    <s v="Debit Card"/>
    <s v="Completed"/>
    <s v="9D"/>
    <n v="3"/>
    <n v="0"/>
    <x v="0"/>
  </r>
  <r>
    <s v="F01244"/>
    <d v="2024-09-23T00:00:00"/>
    <s v="E1058"/>
    <s v="P00096"/>
    <x v="1"/>
    <x v="0"/>
    <x v="4"/>
    <s v="Delhi"/>
    <x v="1243"/>
    <d v="2023-05-23T20:34:00"/>
    <d v="1899-12-30T05:00:00"/>
    <n v="1081"/>
    <n v="6162.75"/>
    <n v="256.14999999999998"/>
    <n v="5906.6"/>
    <s v="UPI"/>
    <s v="Completed"/>
    <s v="16D"/>
    <n v="2"/>
    <n v="0"/>
    <x v="0"/>
  </r>
  <r>
    <s v="F01245"/>
    <d v="2025-11-18T00:00:00"/>
    <s v="E1475"/>
    <s v="P00654"/>
    <x v="0"/>
    <x v="1"/>
    <x v="8"/>
    <s v="Delhi"/>
    <x v="1244"/>
    <d v="2026-03-21T05:09:00"/>
    <d v="1899-12-30T05:00:00"/>
    <n v="2179"/>
    <n v="3659.74"/>
    <n v="936.06"/>
    <n v="2723.68"/>
    <s v="Credit Card"/>
    <s v="Completed"/>
    <s v="21E"/>
    <n v="5"/>
    <n v="0"/>
    <x v="1"/>
  </r>
  <r>
    <s v="F01246"/>
    <d v="2025-10-07T00:00:00"/>
    <s v="E1683"/>
    <s v="P02981"/>
    <x v="3"/>
    <x v="2"/>
    <x v="4"/>
    <s v="Bengaluru"/>
    <x v="1245"/>
    <d v="2023-12-08T03:08:00"/>
    <d v="1899-12-30T04:00:00"/>
    <n v="2224"/>
    <n v="14492.08"/>
    <n v="1731.9"/>
    <n v="12760.18"/>
    <s v="Cash"/>
    <s v="Completed"/>
    <s v="16E"/>
    <n v="4"/>
    <n v="0"/>
    <x v="0"/>
  </r>
  <r>
    <s v="F01247"/>
    <d v="2025-01-09T00:00:00"/>
    <s v="E1328"/>
    <s v="P04203"/>
    <x v="4"/>
    <x v="0"/>
    <x v="1"/>
    <s v="Kolkata"/>
    <x v="1246"/>
    <d v="2025-12-23T11:19:00"/>
    <d v="1899-12-30T02:00:00"/>
    <n v="2397"/>
    <n v="6506.16"/>
    <n v="985.72"/>
    <n v="5520.44"/>
    <s v="UPI"/>
    <s v="Completed"/>
    <s v="28C"/>
    <n v="4"/>
    <n v="0"/>
    <x v="0"/>
  </r>
  <r>
    <s v="F01248"/>
    <d v="2025-06-04T00:00:00"/>
    <s v="E1004"/>
    <s v="P03052"/>
    <x v="4"/>
    <x v="2"/>
    <x v="1"/>
    <s v="Pune"/>
    <x v="1247"/>
    <d v="2025-04-25T15:27:00"/>
    <d v="1899-12-30T04:00:00"/>
    <n v="496"/>
    <n v="10270.14"/>
    <n v="1947.46"/>
    <n v="8322.68"/>
    <s v="Cash"/>
    <s v="Completed"/>
    <s v="5D"/>
    <n v="5"/>
    <n v="0"/>
    <x v="0"/>
  </r>
  <r>
    <s v="F01249"/>
    <d v="2026-05-06T00:00:00"/>
    <s v="E1662"/>
    <s v="P05264"/>
    <x v="1"/>
    <x v="1"/>
    <x v="5"/>
    <s v="Lucknow"/>
    <x v="1248"/>
    <d v="2025-09-01T10:33:00"/>
    <d v="1899-12-30T03:00:00"/>
    <n v="1213"/>
    <n v="5350.99"/>
    <n v="1335.16"/>
    <n v="4015.83"/>
    <s v="Credit Card"/>
    <s v="Completed"/>
    <s v="30F"/>
    <n v="5"/>
    <n v="0"/>
    <x v="0"/>
  </r>
  <r>
    <s v="F01250"/>
    <d v="2026-06-14T00:00:00"/>
    <s v="E1175"/>
    <s v="P03190"/>
    <x v="3"/>
    <x v="0"/>
    <x v="0"/>
    <s v="Hyderabad"/>
    <x v="1249"/>
    <d v="2025-11-20T19:30:00"/>
    <d v="1899-12-30T02:00:00"/>
    <n v="499"/>
    <n v="10571.89"/>
    <n v="1413.63"/>
    <n v="9158.2599999999984"/>
    <s v="Credit Card"/>
    <s v="Completed"/>
    <s v="9E"/>
    <n v="1"/>
    <n v="0"/>
    <x v="0"/>
  </r>
  <r>
    <s v="F01251"/>
    <d v="2026-10-28T00:00:00"/>
    <s v="E1841"/>
    <s v="P01963"/>
    <x v="4"/>
    <x v="2"/>
    <x v="8"/>
    <s v="Pune"/>
    <x v="1250"/>
    <d v="2025-03-06T19:29:00"/>
    <d v="1899-12-30T01:00:00"/>
    <n v="1801"/>
    <n v="6152.98"/>
    <n v="204.34"/>
    <n v="5948.6399999999994"/>
    <s v="Credit Card"/>
    <s v="Completed"/>
    <s v="8B"/>
    <n v="3"/>
    <n v="0"/>
    <x v="0"/>
  </r>
  <r>
    <s v="F01252"/>
    <d v="2023-09-16T00:00:00"/>
    <s v="E1612"/>
    <s v="P00032"/>
    <x v="1"/>
    <x v="2"/>
    <x v="7"/>
    <s v="Kolkata"/>
    <x v="1251"/>
    <d v="2023-02-21T03:09:00"/>
    <d v="1899-12-30T03:00:00"/>
    <n v="2081"/>
    <n v="7932.9"/>
    <n v="1805.56"/>
    <n v="6127.34"/>
    <s v="Credit Card"/>
    <s v="Completed"/>
    <s v="24B"/>
    <n v="4"/>
    <n v="0"/>
    <x v="0"/>
  </r>
  <r>
    <s v="F01253"/>
    <d v="2024-11-17T00:00:00"/>
    <s v="E1567"/>
    <s v="P01255"/>
    <x v="1"/>
    <x v="2"/>
    <x v="8"/>
    <s v="Hyderabad"/>
    <x v="1252"/>
    <d v="2025-01-14T03:46:00"/>
    <d v="1899-12-30T02:00:00"/>
    <n v="451"/>
    <n v="9657.66"/>
    <n v="581.41999999999996"/>
    <n v="9076.24"/>
    <s v="Credit Card"/>
    <s v="Completed"/>
    <s v="29D"/>
    <n v="2"/>
    <n v="0"/>
    <x v="0"/>
  </r>
  <r>
    <s v="F01254"/>
    <d v="2024-06-12T00:00:00"/>
    <s v="E1648"/>
    <s v="P02886"/>
    <x v="2"/>
    <x v="1"/>
    <x v="7"/>
    <s v="Ahmedabad"/>
    <x v="1253"/>
    <d v="2023-11-14T22:21:00"/>
    <d v="1899-12-30T02:00:00"/>
    <n v="408"/>
    <n v="6065.86"/>
    <n v="127.44"/>
    <n v="5938.42"/>
    <s v="Credit Card"/>
    <s v="Completed"/>
    <s v="9E"/>
    <n v="2"/>
    <n v="0"/>
    <x v="0"/>
  </r>
  <r>
    <s v="F01255"/>
    <d v="2023-05-17T00:00:00"/>
    <s v="E1352"/>
    <s v="P02490"/>
    <x v="1"/>
    <x v="2"/>
    <x v="3"/>
    <s v="Delhi"/>
    <x v="1254"/>
    <d v="2025-10-22T05:04:00"/>
    <d v="1899-12-30T02:00:00"/>
    <n v="1554"/>
    <n v="11856.08"/>
    <n v="222.75"/>
    <n v="11633.33"/>
    <s v="UPI"/>
    <s v="Completed"/>
    <s v="20F"/>
    <n v="5"/>
    <n v="0"/>
    <x v="0"/>
  </r>
  <r>
    <s v="F01256"/>
    <d v="2026-01-20T00:00:00"/>
    <s v="E1291"/>
    <s v="P05533"/>
    <x v="4"/>
    <x v="2"/>
    <x v="3"/>
    <s v="Delhi"/>
    <x v="1255"/>
    <d v="2025-05-31T19:54:00"/>
    <d v="1899-12-30T05:00:00"/>
    <n v="1995"/>
    <n v="1777.51"/>
    <n v="1872.73"/>
    <n v="-95.220000000000027"/>
    <s v="Cash"/>
    <s v="Completed"/>
    <s v="1D"/>
    <n v="5"/>
    <n v="0"/>
    <x v="1"/>
  </r>
  <r>
    <s v="F01257"/>
    <d v="2023-07-07T00:00:00"/>
    <s v="E1765"/>
    <s v="P02076"/>
    <x v="0"/>
    <x v="0"/>
    <x v="0"/>
    <s v="Ahmedabad"/>
    <x v="1256"/>
    <d v="2024-09-15T05:36:00"/>
    <d v="1899-12-30T03:00:00"/>
    <n v="1500"/>
    <n v="10867.18"/>
    <n v="523.36"/>
    <n v="10343.82"/>
    <s v="Cash"/>
    <s v="Completed"/>
    <s v="20A"/>
    <n v="1"/>
    <n v="0"/>
    <x v="1"/>
  </r>
  <r>
    <s v="F01258"/>
    <d v="2026-03-30T00:00:00"/>
    <s v="E1820"/>
    <s v="P01880"/>
    <x v="4"/>
    <x v="1"/>
    <x v="3"/>
    <s v="Bengaluru"/>
    <x v="1257"/>
    <d v="2025-01-19T08:51:00"/>
    <d v="1899-12-30T05:00:00"/>
    <n v="497"/>
    <n v="10441.799999999999"/>
    <n v="307.19"/>
    <n v="10134.609999999999"/>
    <s v="Debit Card"/>
    <s v="Completed"/>
    <s v="28E"/>
    <n v="1"/>
    <n v="0"/>
    <x v="1"/>
  </r>
  <r>
    <s v="F01259"/>
    <d v="2025-05-23T00:00:00"/>
    <s v="E1531"/>
    <s v="P01352"/>
    <x v="2"/>
    <x v="2"/>
    <x v="6"/>
    <s v="Chennai"/>
    <x v="1258"/>
    <d v="2025-04-28T01:49:00"/>
    <d v="1899-12-30T04:00:00"/>
    <n v="1321"/>
    <n v="12889.56"/>
    <n v="1047.9000000000001"/>
    <n v="11841.66"/>
    <s v="Debit Card"/>
    <s v="Completed"/>
    <s v="18F"/>
    <n v="2"/>
    <n v="0"/>
    <x v="1"/>
  </r>
  <r>
    <s v="F01260"/>
    <d v="2023-08-07T00:00:00"/>
    <s v="E1989"/>
    <s v="P03133"/>
    <x v="1"/>
    <x v="2"/>
    <x v="3"/>
    <s v="Kolkata"/>
    <x v="1259"/>
    <d v="2024-03-17T09:43:00"/>
    <d v="1899-12-30T02:00:00"/>
    <n v="1128"/>
    <n v="2589.0500000000002"/>
    <n v="333.76"/>
    <n v="2255.29"/>
    <s v="Credit Card"/>
    <s v="Completed"/>
    <s v="16E"/>
    <n v="3"/>
    <n v="0"/>
    <x v="1"/>
  </r>
  <r>
    <s v="F01261"/>
    <d v="2026-08-24T00:00:00"/>
    <s v="E1740"/>
    <s v="P00720"/>
    <x v="3"/>
    <x v="0"/>
    <x v="3"/>
    <s v="Kolkata"/>
    <x v="1260"/>
    <d v="2026-07-23T11:28:00"/>
    <d v="1899-12-30T04:00:00"/>
    <n v="1297"/>
    <n v="7364.65"/>
    <n v="772.77"/>
    <n v="6591.8799999999992"/>
    <s v="Net Banking"/>
    <s v="Completed"/>
    <s v="5B"/>
    <n v="3"/>
    <n v="0"/>
    <x v="0"/>
  </r>
  <r>
    <s v="F01262"/>
    <d v="2025-04-17T00:00:00"/>
    <s v="E1017"/>
    <s v="P01057"/>
    <x v="0"/>
    <x v="0"/>
    <x v="0"/>
    <s v="Kolkata"/>
    <x v="1261"/>
    <d v="2025-04-27T19:32:00"/>
    <d v="1899-12-30T01:00:00"/>
    <n v="658"/>
    <n v="4277.8900000000003"/>
    <n v="230.92"/>
    <n v="4046.9700000000003"/>
    <s v="UPI"/>
    <s v="Completed"/>
    <s v="17B"/>
    <n v="4"/>
    <n v="0"/>
    <x v="1"/>
  </r>
  <r>
    <s v="F01263"/>
    <d v="2025-10-22T00:00:00"/>
    <s v="E1736"/>
    <s v="P05813"/>
    <x v="3"/>
    <x v="0"/>
    <x v="0"/>
    <s v="Mumbai"/>
    <x v="1262"/>
    <d v="2024-05-31T03:34:00"/>
    <d v="1899-12-30T03:00:00"/>
    <n v="1516"/>
    <n v="9338.36"/>
    <n v="1926.27"/>
    <n v="7412.09"/>
    <s v="Cash"/>
    <s v="Completed"/>
    <s v="20A"/>
    <n v="4"/>
    <n v="0"/>
    <x v="0"/>
  </r>
  <r>
    <s v="F01264"/>
    <d v="2023-09-21T00:00:00"/>
    <s v="E1970"/>
    <s v="P04154"/>
    <x v="1"/>
    <x v="1"/>
    <x v="3"/>
    <s v="Lucknow"/>
    <x v="1263"/>
    <d v="2026-12-16T10:44:00"/>
    <d v="1899-12-30T02:00:00"/>
    <n v="1596"/>
    <n v="3337.91"/>
    <n v="1931.51"/>
    <n v="1406.3999999999999"/>
    <s v="UPI"/>
    <s v="Completed"/>
    <s v="5E"/>
    <n v="1"/>
    <n v="0"/>
    <x v="0"/>
  </r>
  <r>
    <s v="F01265"/>
    <d v="2024-01-02T00:00:00"/>
    <s v="E1785"/>
    <s v="P03797"/>
    <x v="4"/>
    <x v="2"/>
    <x v="2"/>
    <s v="Bengaluru"/>
    <x v="1264"/>
    <d v="2023-01-10T16:31:00"/>
    <d v="1899-12-30T03:00:00"/>
    <n v="731"/>
    <n v="10643.89"/>
    <n v="1259.6199999999999"/>
    <n v="9384.27"/>
    <s v="UPI"/>
    <s v="Completed"/>
    <s v="6E"/>
    <n v="1"/>
    <n v="0"/>
    <x v="0"/>
  </r>
  <r>
    <s v="F01266"/>
    <d v="2023-10-03T00:00:00"/>
    <s v="E1116"/>
    <s v="P00212"/>
    <x v="3"/>
    <x v="2"/>
    <x v="2"/>
    <s v="Kolkata"/>
    <x v="1265"/>
    <d v="2024-08-23T23:20:00"/>
    <d v="1899-12-30T05:00:00"/>
    <n v="1928"/>
    <n v="13720.16"/>
    <n v="460.24"/>
    <n v="13259.92"/>
    <s v="Cash"/>
    <s v="Cancelled"/>
    <s v="23A"/>
    <n v="3"/>
    <n v="1"/>
    <x v="0"/>
  </r>
  <r>
    <s v="F01267"/>
    <d v="2023-12-25T00:00:00"/>
    <s v="E1214"/>
    <s v="P03111"/>
    <x v="0"/>
    <x v="0"/>
    <x v="3"/>
    <s v="Kolkata"/>
    <x v="1266"/>
    <d v="2025-03-16T21:27:00"/>
    <d v="1899-12-30T03:00:00"/>
    <n v="1384"/>
    <n v="10451.07"/>
    <n v="1406.63"/>
    <n v="9044.4399999999987"/>
    <s v="Debit Card"/>
    <s v="Completed"/>
    <s v="24B"/>
    <n v="1"/>
    <n v="0"/>
    <x v="1"/>
  </r>
  <r>
    <s v="F01268"/>
    <d v="2024-10-03T00:00:00"/>
    <s v="E1892"/>
    <s v="P00245"/>
    <x v="2"/>
    <x v="2"/>
    <x v="6"/>
    <s v="Ahmedabad"/>
    <x v="1267"/>
    <d v="2023-02-15T02:21:00"/>
    <d v="1899-12-30T04:00:00"/>
    <n v="1186"/>
    <n v="6302.77"/>
    <n v="1483.22"/>
    <n v="4819.55"/>
    <s v="Net Banking"/>
    <s v="Completed"/>
    <s v="19D"/>
    <n v="2"/>
    <n v="0"/>
    <x v="0"/>
  </r>
  <r>
    <s v="F01269"/>
    <d v="2026-04-23T00:00:00"/>
    <s v="E1971"/>
    <s v="P04531"/>
    <x v="2"/>
    <x v="0"/>
    <x v="1"/>
    <s v="Chennai"/>
    <x v="1268"/>
    <d v="2023-07-25T16:11:00"/>
    <d v="1899-12-30T03:00:00"/>
    <n v="2465"/>
    <n v="3109.96"/>
    <n v="1815.31"/>
    <n v="1294.6500000000001"/>
    <s v="Cash"/>
    <s v="Completed"/>
    <s v="4E"/>
    <n v="3"/>
    <n v="0"/>
    <x v="0"/>
  </r>
  <r>
    <s v="F01270"/>
    <d v="2026-06-20T00:00:00"/>
    <s v="E1515"/>
    <s v="P05829"/>
    <x v="1"/>
    <x v="2"/>
    <x v="3"/>
    <s v="Chennai"/>
    <x v="1269"/>
    <d v="2024-04-22T23:04:00"/>
    <d v="1899-12-30T04:00:00"/>
    <n v="1611"/>
    <n v="12976.62"/>
    <n v="1684.09"/>
    <n v="11292.53"/>
    <s v="Cash"/>
    <s v="Completed"/>
    <s v="11B"/>
    <n v="2"/>
    <n v="0"/>
    <x v="0"/>
  </r>
  <r>
    <s v="F01271"/>
    <d v="2023-03-22T00:00:00"/>
    <s v="E1350"/>
    <s v="P04644"/>
    <x v="4"/>
    <x v="2"/>
    <x v="0"/>
    <s v="Bengaluru"/>
    <x v="1270"/>
    <d v="2023-01-12T11:07:00"/>
    <d v="1899-12-30T02:00:00"/>
    <n v="2214"/>
    <n v="5959.28"/>
    <n v="654.70000000000005"/>
    <n v="5304.58"/>
    <s v="Net Banking"/>
    <s v="Cancelled"/>
    <s v="19D"/>
    <n v="1"/>
    <n v="1"/>
    <x v="0"/>
  </r>
  <r>
    <s v="F01272"/>
    <d v="2023-06-25T00:00:00"/>
    <s v="E1227"/>
    <s v="P02311"/>
    <x v="4"/>
    <x v="1"/>
    <x v="2"/>
    <s v="Ahmedabad"/>
    <x v="1271"/>
    <d v="2023-11-17T09:18:00"/>
    <d v="1899-12-30T04:00:00"/>
    <n v="1371"/>
    <n v="3313.37"/>
    <n v="63.49"/>
    <n v="3249.88"/>
    <s v="Cash"/>
    <s v="Cancelled"/>
    <s v="28A"/>
    <n v="5"/>
    <n v="1"/>
    <x v="0"/>
  </r>
  <r>
    <s v="F01273"/>
    <d v="2024-08-02T00:00:00"/>
    <s v="E1998"/>
    <s v="P02329"/>
    <x v="0"/>
    <x v="1"/>
    <x v="0"/>
    <s v="Ahmedabad"/>
    <x v="1272"/>
    <d v="2026-01-11T19:33:00"/>
    <d v="1899-12-30T03:00:00"/>
    <n v="583"/>
    <n v="11803.38"/>
    <n v="1969.82"/>
    <n v="9833.56"/>
    <s v="Debit Card"/>
    <s v="Cancelled"/>
    <s v="24C"/>
    <n v="5"/>
    <n v="1"/>
    <x v="1"/>
  </r>
  <r>
    <s v="F01274"/>
    <d v="2024-08-08T00:00:00"/>
    <s v="E1057"/>
    <s v="P02703"/>
    <x v="4"/>
    <x v="2"/>
    <x v="4"/>
    <s v="Hyderabad"/>
    <x v="1273"/>
    <d v="2023-06-23T03:21:00"/>
    <d v="1899-12-30T01:00:00"/>
    <n v="414"/>
    <n v="5216.78"/>
    <n v="1179.6300000000001"/>
    <n v="4037.1499999999996"/>
    <s v="Credit Card"/>
    <s v="Completed"/>
    <s v="28C"/>
    <n v="2"/>
    <n v="0"/>
    <x v="0"/>
  </r>
  <r>
    <s v="F01275"/>
    <d v="2024-09-27T00:00:00"/>
    <s v="E1206"/>
    <s v="P00707"/>
    <x v="4"/>
    <x v="0"/>
    <x v="5"/>
    <s v="Chennai"/>
    <x v="1274"/>
    <d v="2026-04-27T13:55:00"/>
    <d v="1899-12-30T01:00:00"/>
    <n v="1225"/>
    <n v="4367.2299999999996"/>
    <n v="1838.85"/>
    <n v="2528.3799999999997"/>
    <s v="Credit Card"/>
    <s v="Cancelled"/>
    <s v="13C"/>
    <n v="4"/>
    <n v="1"/>
    <x v="0"/>
  </r>
  <r>
    <s v="F01276"/>
    <d v="2024-06-18T00:00:00"/>
    <s v="E1249"/>
    <s v="P04410"/>
    <x v="0"/>
    <x v="1"/>
    <x v="3"/>
    <s v="Hyderabad"/>
    <x v="1275"/>
    <d v="2026-04-21T21:56:00"/>
    <d v="1899-12-30T01:00:00"/>
    <n v="755"/>
    <n v="3802.99"/>
    <n v="849.79"/>
    <n v="2953.2"/>
    <s v="Credit Card"/>
    <s v="Completed"/>
    <s v="13D"/>
    <n v="5"/>
    <n v="0"/>
    <x v="0"/>
  </r>
  <r>
    <s v="F01277"/>
    <d v="2024-06-19T00:00:00"/>
    <s v="E1934"/>
    <s v="P00378"/>
    <x v="4"/>
    <x v="0"/>
    <x v="8"/>
    <s v="Pune"/>
    <x v="1276"/>
    <d v="2024-03-11T23:07:00"/>
    <d v="1899-12-30T01:00:00"/>
    <n v="1314"/>
    <n v="13576.5"/>
    <n v="943.68"/>
    <n v="12632.82"/>
    <s v="Net Banking"/>
    <s v="Cancelled"/>
    <s v="14E"/>
    <n v="1"/>
    <n v="1"/>
    <x v="0"/>
  </r>
  <r>
    <s v="F01278"/>
    <d v="2026-02-19T00:00:00"/>
    <s v="E1155"/>
    <s v="P02200"/>
    <x v="0"/>
    <x v="2"/>
    <x v="1"/>
    <s v="Delhi"/>
    <x v="1277"/>
    <d v="2025-04-21T18:49:00"/>
    <d v="1899-12-30T02:00:00"/>
    <n v="2309"/>
    <n v="3421.87"/>
    <n v="458.16"/>
    <n v="2963.71"/>
    <s v="Debit Card"/>
    <s v="Completed"/>
    <s v="13A"/>
    <n v="5"/>
    <n v="0"/>
    <x v="0"/>
  </r>
  <r>
    <s v="F01279"/>
    <d v="2024-10-03T00:00:00"/>
    <s v="E1841"/>
    <s v="P03639"/>
    <x v="0"/>
    <x v="2"/>
    <x v="6"/>
    <s v="Mumbai"/>
    <x v="1278"/>
    <d v="2025-12-22T16:41:00"/>
    <d v="1899-12-30T01:00:00"/>
    <n v="1307"/>
    <n v="8606.66"/>
    <n v="1075.92"/>
    <n v="7530.74"/>
    <s v="Cash"/>
    <s v="Completed"/>
    <s v="14B"/>
    <n v="4"/>
    <n v="0"/>
    <x v="0"/>
  </r>
  <r>
    <s v="F01280"/>
    <d v="2023-05-09T00:00:00"/>
    <s v="E1491"/>
    <s v="P02569"/>
    <x v="2"/>
    <x v="0"/>
    <x v="4"/>
    <s v="Chennai"/>
    <x v="1279"/>
    <d v="2023-09-26T20:25:00"/>
    <d v="1899-12-30T01:00:00"/>
    <n v="1829"/>
    <n v="7006.72"/>
    <n v="1695.82"/>
    <n v="5310.9000000000005"/>
    <s v="Credit Card"/>
    <s v="Completed"/>
    <s v="16E"/>
    <n v="3"/>
    <n v="0"/>
    <x v="0"/>
  </r>
  <r>
    <s v="F01281"/>
    <d v="2024-06-26T00:00:00"/>
    <s v="E1833"/>
    <s v="P03972"/>
    <x v="0"/>
    <x v="0"/>
    <x v="8"/>
    <s v="Chennai"/>
    <x v="1280"/>
    <d v="2023-06-16T17:10:00"/>
    <d v="1899-12-30T05:00:00"/>
    <n v="1899"/>
    <n v="2998.6"/>
    <n v="1339.63"/>
    <n v="1658.9699999999998"/>
    <s v="Cash"/>
    <s v="Cancelled"/>
    <s v="18D"/>
    <n v="1"/>
    <n v="1"/>
    <x v="0"/>
  </r>
  <r>
    <s v="F01282"/>
    <d v="2024-02-15T00:00:00"/>
    <s v="E1164"/>
    <s v="P00477"/>
    <x v="4"/>
    <x v="1"/>
    <x v="6"/>
    <s v="Mumbai"/>
    <x v="1281"/>
    <d v="2024-02-29T07:14:00"/>
    <d v="1899-12-30T05:00:00"/>
    <n v="1736"/>
    <n v="11764.29"/>
    <n v="198.42"/>
    <n v="11565.87"/>
    <s v="Net Banking"/>
    <s v="Completed"/>
    <s v="19D"/>
    <n v="4"/>
    <n v="0"/>
    <x v="0"/>
  </r>
  <r>
    <s v="F01283"/>
    <d v="2026-08-19T00:00:00"/>
    <s v="E1879"/>
    <s v="P04141"/>
    <x v="4"/>
    <x v="1"/>
    <x v="8"/>
    <s v="Pune"/>
    <x v="1282"/>
    <d v="2024-01-07T10:41:00"/>
    <d v="1899-12-30T01:00:00"/>
    <n v="920"/>
    <n v="14154.23"/>
    <n v="169.21"/>
    <n v="13985.02"/>
    <s v="Net Banking"/>
    <s v="Completed"/>
    <s v="28E"/>
    <n v="1"/>
    <n v="0"/>
    <x v="1"/>
  </r>
  <r>
    <s v="F01284"/>
    <d v="2023-12-23T00:00:00"/>
    <s v="E1854"/>
    <s v="P00756"/>
    <x v="2"/>
    <x v="0"/>
    <x v="0"/>
    <s v="Pune"/>
    <x v="1283"/>
    <d v="2024-09-09T12:33:00"/>
    <d v="1899-12-30T01:00:00"/>
    <n v="1163"/>
    <n v="10902.12"/>
    <n v="108.87"/>
    <n v="10793.25"/>
    <s v="Debit Card"/>
    <s v="Completed"/>
    <s v="27C"/>
    <n v="5"/>
    <n v="0"/>
    <x v="0"/>
  </r>
  <r>
    <s v="F01285"/>
    <d v="2023-12-02T00:00:00"/>
    <s v="E1833"/>
    <s v="P02438"/>
    <x v="0"/>
    <x v="0"/>
    <x v="6"/>
    <s v="Chennai"/>
    <x v="1284"/>
    <d v="2023-02-14T01:32:00"/>
    <d v="1899-12-30T03:00:00"/>
    <n v="1292"/>
    <n v="6340.72"/>
    <n v="749.74"/>
    <n v="5590.9800000000005"/>
    <s v="Debit Card"/>
    <s v="Completed"/>
    <s v="29E"/>
    <n v="1"/>
    <n v="0"/>
    <x v="0"/>
  </r>
  <r>
    <s v="F01286"/>
    <d v="2026-06-19T00:00:00"/>
    <s v="E1293"/>
    <s v="P01628"/>
    <x v="2"/>
    <x v="0"/>
    <x v="2"/>
    <s v="Kolkata"/>
    <x v="1285"/>
    <d v="2025-05-08T15:50:00"/>
    <d v="1899-12-30T04:00:00"/>
    <n v="966"/>
    <n v="10432.86"/>
    <n v="253.91"/>
    <n v="10178.950000000001"/>
    <s v="Debit Card"/>
    <s v="Completed"/>
    <s v="19B"/>
    <n v="4"/>
    <n v="0"/>
    <x v="0"/>
  </r>
  <r>
    <s v="F01287"/>
    <d v="2025-08-28T00:00:00"/>
    <s v="E1585"/>
    <s v="P05652"/>
    <x v="2"/>
    <x v="0"/>
    <x v="8"/>
    <s v="Delhi"/>
    <x v="1286"/>
    <d v="2024-06-03T09:47:00"/>
    <d v="1899-12-30T01:00:00"/>
    <n v="2467"/>
    <n v="13229.37"/>
    <n v="724.38"/>
    <n v="12504.990000000002"/>
    <s v="Debit Card"/>
    <s v="Completed"/>
    <s v="10B"/>
    <n v="2"/>
    <n v="0"/>
    <x v="0"/>
  </r>
  <r>
    <s v="F01288"/>
    <d v="2023-11-23T00:00:00"/>
    <s v="E1202"/>
    <s v="P00104"/>
    <x v="2"/>
    <x v="0"/>
    <x v="0"/>
    <s v="Mumbai"/>
    <x v="1287"/>
    <d v="2024-12-20T07:31:00"/>
    <d v="1899-12-30T03:00:00"/>
    <n v="1547"/>
    <n v="2292.4"/>
    <n v="598.94000000000005"/>
    <n v="1693.46"/>
    <s v="Debit Card"/>
    <s v="Completed"/>
    <s v="15C"/>
    <n v="5"/>
    <n v="0"/>
    <x v="0"/>
  </r>
  <r>
    <s v="F01289"/>
    <d v="2025-01-01T00:00:00"/>
    <s v="E1611"/>
    <s v="P00484"/>
    <x v="3"/>
    <x v="2"/>
    <x v="6"/>
    <s v="Kolkata"/>
    <x v="1288"/>
    <d v="2025-08-16T06:49:00"/>
    <d v="1899-12-30T05:00:00"/>
    <n v="995"/>
    <n v="8425.44"/>
    <n v="1488.82"/>
    <n v="6936.6200000000008"/>
    <s v="Debit Card"/>
    <s v="Completed"/>
    <s v="30E"/>
    <n v="4"/>
    <n v="0"/>
    <x v="1"/>
  </r>
  <r>
    <s v="F01290"/>
    <d v="2023-09-09T00:00:00"/>
    <s v="E1763"/>
    <s v="P03474"/>
    <x v="1"/>
    <x v="0"/>
    <x v="1"/>
    <s v="Hyderabad"/>
    <x v="1289"/>
    <d v="2025-12-02T02:07:00"/>
    <d v="1899-12-30T01:00:00"/>
    <n v="1158"/>
    <n v="14473.61"/>
    <n v="1042.73"/>
    <n v="13430.880000000001"/>
    <s v="Debit Card"/>
    <s v="Completed"/>
    <s v="27B"/>
    <n v="3"/>
    <n v="0"/>
    <x v="0"/>
  </r>
  <r>
    <s v="F01291"/>
    <d v="2026-07-27T00:00:00"/>
    <s v="E1779"/>
    <s v="P01775"/>
    <x v="3"/>
    <x v="2"/>
    <x v="4"/>
    <s v="Delhi"/>
    <x v="1290"/>
    <d v="2024-09-13T02:55:00"/>
    <d v="1899-12-30T01:00:00"/>
    <n v="1367"/>
    <n v="14305.61"/>
    <n v="150.4"/>
    <n v="14155.210000000001"/>
    <s v="Debit Card"/>
    <s v="Completed"/>
    <s v="19E"/>
    <n v="5"/>
    <n v="0"/>
    <x v="0"/>
  </r>
  <r>
    <s v="F01292"/>
    <d v="2023-07-30T00:00:00"/>
    <s v="E1591"/>
    <s v="P02741"/>
    <x v="2"/>
    <x v="2"/>
    <x v="7"/>
    <s v="Ahmedabad"/>
    <x v="1291"/>
    <d v="2023-08-24T01:50:00"/>
    <d v="1899-12-30T02:00:00"/>
    <n v="2392"/>
    <n v="6540.38"/>
    <n v="510.34"/>
    <n v="6030.04"/>
    <s v="Debit Card"/>
    <s v="Completed"/>
    <s v="26A"/>
    <n v="4"/>
    <n v="0"/>
    <x v="0"/>
  </r>
  <r>
    <s v="F01293"/>
    <d v="2024-05-11T00:00:00"/>
    <s v="E1449"/>
    <s v="P02146"/>
    <x v="2"/>
    <x v="0"/>
    <x v="7"/>
    <s v="Bengaluru"/>
    <x v="1292"/>
    <d v="2024-07-21T21:50:00"/>
    <d v="1899-12-30T05:00:00"/>
    <n v="1731"/>
    <n v="7236.99"/>
    <n v="500.52"/>
    <n v="6736.4699999999993"/>
    <s v="Debit Card"/>
    <s v="Completed"/>
    <s v="6E"/>
    <n v="2"/>
    <n v="0"/>
    <x v="1"/>
  </r>
  <r>
    <s v="F01294"/>
    <d v="2023-04-18T00:00:00"/>
    <s v="E1984"/>
    <s v="P05215"/>
    <x v="0"/>
    <x v="0"/>
    <x v="0"/>
    <s v="Lucknow"/>
    <x v="1293"/>
    <d v="2025-11-20T09:47:00"/>
    <d v="1899-12-30T05:00:00"/>
    <n v="2366"/>
    <n v="13611.95"/>
    <n v="186.61"/>
    <n v="13425.34"/>
    <s v="Debit Card"/>
    <s v="Cancelled"/>
    <s v="24C"/>
    <n v="2"/>
    <n v="1"/>
    <x v="0"/>
  </r>
  <r>
    <s v="F01295"/>
    <d v="2026-07-09T00:00:00"/>
    <s v="E1010"/>
    <s v="P00579"/>
    <x v="0"/>
    <x v="1"/>
    <x v="7"/>
    <s v="Chennai"/>
    <x v="1294"/>
    <d v="2025-06-02T18:11:00"/>
    <d v="1899-12-30T02:00:00"/>
    <n v="2206"/>
    <n v="13607.34"/>
    <n v="311.41000000000003"/>
    <n v="13295.93"/>
    <s v="Net Banking"/>
    <s v="Cancelled"/>
    <s v="8B"/>
    <n v="2"/>
    <n v="1"/>
    <x v="0"/>
  </r>
  <r>
    <s v="F01296"/>
    <d v="2024-05-28T00:00:00"/>
    <s v="E1089"/>
    <s v="P05766"/>
    <x v="3"/>
    <x v="2"/>
    <x v="1"/>
    <s v="Hyderabad"/>
    <x v="1295"/>
    <d v="2026-04-07T02:02:00"/>
    <d v="1899-12-30T05:00:00"/>
    <n v="380"/>
    <n v="5591.53"/>
    <n v="732.84"/>
    <n v="4858.6899999999996"/>
    <s v="Credit Card"/>
    <s v="Completed"/>
    <s v="26A"/>
    <n v="1"/>
    <n v="0"/>
    <x v="0"/>
  </r>
  <r>
    <s v="F01297"/>
    <d v="2024-11-02T00:00:00"/>
    <s v="E1429"/>
    <s v="P03969"/>
    <x v="0"/>
    <x v="2"/>
    <x v="5"/>
    <s v="Pune"/>
    <x v="1296"/>
    <d v="2024-03-04T15:16:00"/>
    <d v="1899-12-30T01:00:00"/>
    <n v="1588"/>
    <n v="14628.29"/>
    <n v="1241.29"/>
    <n v="13387"/>
    <s v="Credit Card"/>
    <s v="Cancelled"/>
    <s v="27B"/>
    <n v="3"/>
    <n v="1"/>
    <x v="0"/>
  </r>
  <r>
    <s v="F01298"/>
    <d v="2025-07-14T00:00:00"/>
    <s v="E1345"/>
    <s v="P02710"/>
    <x v="0"/>
    <x v="2"/>
    <x v="1"/>
    <s v="Pune"/>
    <x v="1297"/>
    <d v="2026-12-29T09:15:00"/>
    <d v="1899-12-30T04:00:00"/>
    <n v="1734"/>
    <n v="4949.33"/>
    <n v="964.22"/>
    <n v="3985.1099999999997"/>
    <s v="Net Banking"/>
    <s v="Completed"/>
    <s v="29D"/>
    <n v="5"/>
    <n v="0"/>
    <x v="0"/>
  </r>
  <r>
    <s v="F01299"/>
    <d v="2026-02-11T00:00:00"/>
    <s v="E1714"/>
    <s v="P03561"/>
    <x v="1"/>
    <x v="0"/>
    <x v="6"/>
    <s v="Bengaluru"/>
    <x v="1298"/>
    <d v="2026-06-25T18:41:00"/>
    <d v="1899-12-30T05:00:00"/>
    <n v="1746"/>
    <n v="6278.41"/>
    <n v="627.11"/>
    <n v="5651.3"/>
    <s v="Credit Card"/>
    <s v="Completed"/>
    <s v="7E"/>
    <n v="4"/>
    <n v="0"/>
    <x v="0"/>
  </r>
  <r>
    <s v="F01300"/>
    <d v="2026-12-04T00:00:00"/>
    <s v="E1213"/>
    <s v="P05043"/>
    <x v="4"/>
    <x v="1"/>
    <x v="4"/>
    <s v="Delhi"/>
    <x v="1299"/>
    <d v="2025-08-01T23:02:00"/>
    <d v="1899-12-30T01:00:00"/>
    <n v="660"/>
    <n v="1517.73"/>
    <n v="659.87"/>
    <n v="857.86"/>
    <s v="Net Banking"/>
    <s v="Cancelled"/>
    <s v="22D"/>
    <n v="2"/>
    <n v="1"/>
    <x v="0"/>
  </r>
  <r>
    <s v="F01301"/>
    <d v="2026-01-12T00:00:00"/>
    <s v="E1457"/>
    <s v="P02931"/>
    <x v="3"/>
    <x v="1"/>
    <x v="8"/>
    <s v="Pune"/>
    <x v="1300"/>
    <d v="2023-01-24T18:59:00"/>
    <d v="1899-12-30T01:00:00"/>
    <n v="1491"/>
    <n v="14646.91"/>
    <n v="1668.61"/>
    <n v="12978.3"/>
    <s v="Net Banking"/>
    <s v="Cancelled"/>
    <s v="25F"/>
    <n v="1"/>
    <n v="1"/>
    <x v="0"/>
  </r>
  <r>
    <s v="F01302"/>
    <d v="2025-11-22T00:00:00"/>
    <s v="E1957"/>
    <s v="P01444"/>
    <x v="3"/>
    <x v="1"/>
    <x v="0"/>
    <s v="Hyderabad"/>
    <x v="1301"/>
    <d v="2023-04-01T12:05:00"/>
    <d v="1899-12-30T01:00:00"/>
    <n v="974"/>
    <n v="9426.69"/>
    <n v="1003.97"/>
    <n v="8422.7200000000012"/>
    <s v="Credit Card"/>
    <s v="Cancelled"/>
    <s v="20B"/>
    <n v="2"/>
    <n v="1"/>
    <x v="1"/>
  </r>
  <r>
    <s v="F01303"/>
    <d v="2025-12-01T00:00:00"/>
    <s v="E1915"/>
    <s v="P04791"/>
    <x v="1"/>
    <x v="0"/>
    <x v="2"/>
    <s v="Chennai"/>
    <x v="1302"/>
    <d v="2024-05-01T01:31:00"/>
    <d v="1899-12-30T02:00:00"/>
    <n v="663"/>
    <n v="5642.32"/>
    <n v="516.51"/>
    <n v="5125.8099999999995"/>
    <s v="Net Banking"/>
    <s v="Completed"/>
    <s v="8E"/>
    <n v="2"/>
    <n v="0"/>
    <x v="0"/>
  </r>
  <r>
    <s v="F01304"/>
    <d v="2025-12-01T00:00:00"/>
    <s v="E1035"/>
    <s v="P04465"/>
    <x v="2"/>
    <x v="0"/>
    <x v="0"/>
    <s v="Hyderabad"/>
    <x v="1303"/>
    <d v="2023-11-27T04:03:00"/>
    <d v="1899-12-30T03:00:00"/>
    <n v="1461"/>
    <n v="6010.5"/>
    <n v="139.58000000000001"/>
    <n v="5870.92"/>
    <s v="Debit Card"/>
    <s v="Completed"/>
    <s v="3A"/>
    <n v="2"/>
    <n v="0"/>
    <x v="0"/>
  </r>
  <r>
    <s v="F01305"/>
    <d v="2023-02-09T00:00:00"/>
    <s v="E1139"/>
    <s v="P05054"/>
    <x v="1"/>
    <x v="0"/>
    <x v="1"/>
    <s v="Mumbai"/>
    <x v="1304"/>
    <d v="2026-06-21T04:46:00"/>
    <d v="1899-12-30T04:00:00"/>
    <n v="938"/>
    <n v="8859.34"/>
    <n v="758.38"/>
    <n v="8100.96"/>
    <s v="Credit Card"/>
    <s v="Completed"/>
    <s v="21C"/>
    <n v="1"/>
    <n v="0"/>
    <x v="1"/>
  </r>
  <r>
    <s v="F01306"/>
    <d v="2026-11-07T00:00:00"/>
    <s v="E1424"/>
    <s v="P02964"/>
    <x v="1"/>
    <x v="1"/>
    <x v="5"/>
    <s v="Kolkata"/>
    <x v="1305"/>
    <d v="2023-11-26T09:49:00"/>
    <d v="1899-12-30T01:00:00"/>
    <n v="1479"/>
    <n v="3689.86"/>
    <n v="251.57"/>
    <n v="3438.29"/>
    <s v="Net Banking"/>
    <s v="Cancelled"/>
    <s v="10D"/>
    <n v="2"/>
    <n v="1"/>
    <x v="1"/>
  </r>
  <r>
    <s v="F01307"/>
    <d v="2024-08-08T00:00:00"/>
    <s v="E1873"/>
    <s v="P04500"/>
    <x v="4"/>
    <x v="2"/>
    <x v="7"/>
    <s v="Chennai"/>
    <x v="1306"/>
    <d v="2025-01-06T20:26:00"/>
    <d v="1899-12-30T01:00:00"/>
    <n v="609"/>
    <n v="13266.93"/>
    <n v="795.06"/>
    <n v="12471.87"/>
    <s v="Debit Card"/>
    <s v="Cancelled"/>
    <s v="2D"/>
    <n v="5"/>
    <n v="1"/>
    <x v="0"/>
  </r>
  <r>
    <s v="F01308"/>
    <d v="2025-08-30T00:00:00"/>
    <s v="E1530"/>
    <s v="P00762"/>
    <x v="2"/>
    <x v="2"/>
    <x v="4"/>
    <s v="Delhi"/>
    <x v="1307"/>
    <d v="2026-06-02T01:32:00"/>
    <d v="1899-12-30T01:00:00"/>
    <n v="1284"/>
    <n v="9661.43"/>
    <n v="1478.95"/>
    <n v="8182.4800000000005"/>
    <s v="Credit Card"/>
    <s v="Cancelled"/>
    <s v="9D"/>
    <n v="3"/>
    <n v="1"/>
    <x v="0"/>
  </r>
  <r>
    <s v="F01309"/>
    <d v="2024-11-18T00:00:00"/>
    <s v="E1338"/>
    <s v="P01339"/>
    <x v="4"/>
    <x v="0"/>
    <x v="1"/>
    <s v="Kolkata"/>
    <x v="1308"/>
    <d v="2023-10-01T01:10:00"/>
    <d v="1899-12-30T02:00:00"/>
    <n v="450"/>
    <n v="11926.21"/>
    <n v="117.8"/>
    <n v="11808.41"/>
    <s v="Net Banking"/>
    <s v="Completed"/>
    <s v="9C"/>
    <n v="2"/>
    <n v="0"/>
    <x v="1"/>
  </r>
  <r>
    <s v="F01310"/>
    <d v="2024-05-08T00:00:00"/>
    <s v="E1592"/>
    <s v="P03410"/>
    <x v="2"/>
    <x v="0"/>
    <x v="1"/>
    <s v="Kolkata"/>
    <x v="1309"/>
    <d v="2023-12-08T13:01:00"/>
    <d v="1899-12-30T01:00:00"/>
    <n v="1194"/>
    <n v="6542.73"/>
    <n v="545.22"/>
    <n v="5997.5099999999993"/>
    <s v="UPI"/>
    <s v="Cancelled"/>
    <s v="26B"/>
    <n v="4"/>
    <n v="1"/>
    <x v="0"/>
  </r>
  <r>
    <s v="F01311"/>
    <d v="2023-11-04T00:00:00"/>
    <s v="E1592"/>
    <s v="P01942"/>
    <x v="3"/>
    <x v="2"/>
    <x v="3"/>
    <s v="Hyderabad"/>
    <x v="1310"/>
    <d v="2024-01-16T03:47:00"/>
    <d v="1899-12-30T01:00:00"/>
    <n v="2075"/>
    <n v="6497.63"/>
    <n v="1763.13"/>
    <n v="4734.5"/>
    <s v="Credit Card"/>
    <s v="Cancelled"/>
    <s v="4E"/>
    <n v="1"/>
    <n v="1"/>
    <x v="0"/>
  </r>
  <r>
    <s v="F01312"/>
    <d v="2023-07-18T00:00:00"/>
    <s v="E1838"/>
    <s v="P05106"/>
    <x v="1"/>
    <x v="0"/>
    <x v="4"/>
    <s v="Mumbai"/>
    <x v="1311"/>
    <d v="2026-08-13T08:33:00"/>
    <d v="1899-12-30T03:00:00"/>
    <n v="869"/>
    <n v="7317.59"/>
    <n v="898.24"/>
    <n v="6419.35"/>
    <s v="Debit Card"/>
    <s v="Cancelled"/>
    <s v="23C"/>
    <n v="3"/>
    <n v="1"/>
    <x v="0"/>
  </r>
  <r>
    <s v="F01313"/>
    <d v="2024-05-25T00:00:00"/>
    <s v="E1459"/>
    <s v="P05892"/>
    <x v="1"/>
    <x v="0"/>
    <x v="1"/>
    <s v="Lucknow"/>
    <x v="1312"/>
    <d v="2023-10-02T12:51:00"/>
    <d v="1899-12-30T04:00:00"/>
    <n v="1206"/>
    <n v="12151.67"/>
    <n v="290.29000000000002"/>
    <n v="11861.38"/>
    <s v="Cash"/>
    <s v="Cancelled"/>
    <s v="19A"/>
    <n v="2"/>
    <n v="1"/>
    <x v="0"/>
  </r>
  <r>
    <s v="F01314"/>
    <d v="2024-01-08T00:00:00"/>
    <s v="E1605"/>
    <s v="P00195"/>
    <x v="2"/>
    <x v="1"/>
    <x v="7"/>
    <s v="Ahmedabad"/>
    <x v="1313"/>
    <d v="2023-06-04T22:15:00"/>
    <d v="1899-12-30T04:00:00"/>
    <n v="1974"/>
    <n v="4846.6400000000003"/>
    <n v="1264.1300000000001"/>
    <n v="3582.51"/>
    <s v="Credit Card"/>
    <s v="Cancelled"/>
    <s v="7F"/>
    <n v="2"/>
    <n v="1"/>
    <x v="1"/>
  </r>
  <r>
    <s v="F01315"/>
    <d v="2025-03-04T00:00:00"/>
    <s v="E1285"/>
    <s v="P01948"/>
    <x v="1"/>
    <x v="1"/>
    <x v="3"/>
    <s v="Hyderabad"/>
    <x v="1314"/>
    <d v="2026-12-24T09:02:00"/>
    <d v="1899-12-30T03:00:00"/>
    <n v="1017"/>
    <n v="4275.6899999999996"/>
    <n v="1222.02"/>
    <n v="3053.6699999999996"/>
    <s v="Credit Card"/>
    <s v="Cancelled"/>
    <s v="10A"/>
    <n v="1"/>
    <n v="1"/>
    <x v="0"/>
  </r>
  <r>
    <s v="F01316"/>
    <d v="2025-10-15T00:00:00"/>
    <s v="E1071"/>
    <s v="P02408"/>
    <x v="2"/>
    <x v="0"/>
    <x v="7"/>
    <s v="Chennai"/>
    <x v="1315"/>
    <d v="2023-04-10T06:34:00"/>
    <d v="1899-12-30T02:00:00"/>
    <n v="1075"/>
    <n v="9858.2199999999993"/>
    <n v="719.99"/>
    <n v="9138.23"/>
    <s v="Cash"/>
    <s v="Cancelled"/>
    <s v="21E"/>
    <n v="5"/>
    <n v="1"/>
    <x v="0"/>
  </r>
  <r>
    <s v="F01317"/>
    <d v="2024-11-04T00:00:00"/>
    <s v="E1721"/>
    <s v="P05332"/>
    <x v="3"/>
    <x v="2"/>
    <x v="0"/>
    <s v="Ahmedabad"/>
    <x v="1316"/>
    <d v="2026-01-29T16:44:00"/>
    <d v="1899-12-30T02:00:00"/>
    <n v="553"/>
    <n v="4863.3100000000004"/>
    <n v="1899.61"/>
    <n v="2963.7000000000007"/>
    <s v="Credit Card"/>
    <s v="Cancelled"/>
    <s v="6F"/>
    <n v="3"/>
    <n v="1"/>
    <x v="0"/>
  </r>
  <r>
    <s v="F01318"/>
    <d v="2024-03-05T00:00:00"/>
    <s v="E1575"/>
    <s v="P02294"/>
    <x v="3"/>
    <x v="2"/>
    <x v="0"/>
    <s v="Hyderabad"/>
    <x v="1317"/>
    <d v="2024-10-07T11:12:00"/>
    <d v="1899-12-30T03:00:00"/>
    <n v="1270"/>
    <n v="5342.06"/>
    <n v="541.55999999999995"/>
    <n v="4800.5"/>
    <s v="Cash"/>
    <s v="Cancelled"/>
    <s v="24C"/>
    <n v="5"/>
    <n v="1"/>
    <x v="0"/>
  </r>
  <r>
    <s v="F01319"/>
    <d v="2024-11-23T00:00:00"/>
    <s v="E1422"/>
    <s v="P01138"/>
    <x v="1"/>
    <x v="2"/>
    <x v="0"/>
    <s v="Pune"/>
    <x v="1318"/>
    <d v="2025-07-03T20:47:00"/>
    <d v="1899-12-30T03:00:00"/>
    <n v="1389"/>
    <n v="11099.48"/>
    <n v="1905.04"/>
    <n v="9194.4399999999987"/>
    <s v="Cash"/>
    <s v="Cancelled"/>
    <s v="14A"/>
    <n v="2"/>
    <n v="1"/>
    <x v="0"/>
  </r>
  <r>
    <s v="F01320"/>
    <d v="2023-11-24T00:00:00"/>
    <s v="E1970"/>
    <s v="P00587"/>
    <x v="1"/>
    <x v="1"/>
    <x v="0"/>
    <s v="Lucknow"/>
    <x v="1319"/>
    <d v="2026-12-08T09:28:00"/>
    <d v="1899-12-30T05:00:00"/>
    <n v="1287"/>
    <n v="5952.03"/>
    <n v="1479.78"/>
    <n v="4472.25"/>
    <s v="Credit Card"/>
    <s v="Cancelled"/>
    <s v="19D"/>
    <n v="3"/>
    <n v="1"/>
    <x v="0"/>
  </r>
  <r>
    <s v="F01321"/>
    <d v="2024-02-09T00:00:00"/>
    <s v="E1249"/>
    <s v="P01234"/>
    <x v="2"/>
    <x v="1"/>
    <x v="7"/>
    <s v="Bengaluru"/>
    <x v="1320"/>
    <d v="2024-11-28T20:12:00"/>
    <d v="1899-12-30T05:00:00"/>
    <n v="1420"/>
    <n v="2555.87"/>
    <n v="1310.05"/>
    <n v="1245.82"/>
    <s v="UPI"/>
    <s v="Cancelled"/>
    <s v="24B"/>
    <n v="3"/>
    <n v="1"/>
    <x v="0"/>
  </r>
  <r>
    <s v="F01322"/>
    <d v="2024-07-12T00:00:00"/>
    <s v="E1073"/>
    <s v="P04000"/>
    <x v="4"/>
    <x v="0"/>
    <x v="2"/>
    <s v="Pune"/>
    <x v="1321"/>
    <d v="2026-08-09T15:08:00"/>
    <d v="1899-12-30T02:00:00"/>
    <n v="1301"/>
    <n v="14391.4"/>
    <n v="1623.54"/>
    <n v="12767.86"/>
    <s v="Cash"/>
    <s v="Cancelled"/>
    <s v="16E"/>
    <n v="5"/>
    <n v="1"/>
    <x v="1"/>
  </r>
  <r>
    <s v="F01323"/>
    <d v="2026-04-20T00:00:00"/>
    <s v="E1966"/>
    <s v="P04845"/>
    <x v="1"/>
    <x v="0"/>
    <x v="5"/>
    <s v="Ahmedabad"/>
    <x v="1322"/>
    <d v="2024-07-19T04:07:00"/>
    <d v="1899-12-30T01:00:00"/>
    <n v="661"/>
    <n v="11770.52"/>
    <n v="288.14"/>
    <n v="11482.380000000001"/>
    <s v="Cash"/>
    <s v="Cancelled"/>
    <s v="12D"/>
    <n v="5"/>
    <n v="1"/>
    <x v="0"/>
  </r>
  <r>
    <s v="F01324"/>
    <d v="2025-08-03T00:00:00"/>
    <s v="E1986"/>
    <s v="P04698"/>
    <x v="0"/>
    <x v="2"/>
    <x v="0"/>
    <s v="Hyderabad"/>
    <x v="1323"/>
    <d v="2024-04-17T05:22:00"/>
    <d v="1899-12-30T05:00:00"/>
    <n v="1417"/>
    <n v="7452.99"/>
    <n v="1972.76"/>
    <n v="5480.23"/>
    <s v="UPI"/>
    <s v="Completed"/>
    <s v="19C"/>
    <n v="1"/>
    <n v="0"/>
    <x v="0"/>
  </r>
  <r>
    <s v="F01325"/>
    <d v="2023-06-24T00:00:00"/>
    <s v="E1554"/>
    <s v="P05008"/>
    <x v="3"/>
    <x v="0"/>
    <x v="2"/>
    <s v="Bengaluru"/>
    <x v="1324"/>
    <d v="2025-01-14T19:20:00"/>
    <d v="1899-12-30T05:00:00"/>
    <n v="694"/>
    <n v="9981.32"/>
    <n v="1400.47"/>
    <n v="8580.85"/>
    <s v="Net Banking"/>
    <s v="Completed"/>
    <s v="1A"/>
    <n v="4"/>
    <n v="0"/>
    <x v="0"/>
  </r>
  <r>
    <s v="F01326"/>
    <d v="2026-05-07T00:00:00"/>
    <s v="E1593"/>
    <s v="P00477"/>
    <x v="3"/>
    <x v="0"/>
    <x v="6"/>
    <s v="Lucknow"/>
    <x v="1325"/>
    <d v="2023-11-17T07:46:00"/>
    <d v="1899-12-30T03:00:00"/>
    <n v="1718"/>
    <n v="14974.88"/>
    <n v="843.49"/>
    <n v="14131.39"/>
    <s v="Net Banking"/>
    <s v="Completed"/>
    <s v="22E"/>
    <n v="4"/>
    <n v="0"/>
    <x v="0"/>
  </r>
  <r>
    <s v="F01327"/>
    <d v="2023-12-30T00:00:00"/>
    <s v="E1033"/>
    <s v="P00616"/>
    <x v="1"/>
    <x v="1"/>
    <x v="4"/>
    <s v="Bengaluru"/>
    <x v="1326"/>
    <d v="2023-12-18T13:53:00"/>
    <d v="1899-12-30T02:00:00"/>
    <n v="432"/>
    <n v="4901.37"/>
    <n v="1999.97"/>
    <n v="2901.3999999999996"/>
    <s v="Cash"/>
    <s v="Cancelled"/>
    <s v="2C"/>
    <n v="2"/>
    <n v="1"/>
    <x v="0"/>
  </r>
  <r>
    <s v="F01328"/>
    <d v="2023-11-09T00:00:00"/>
    <s v="E1809"/>
    <s v="P01653"/>
    <x v="1"/>
    <x v="0"/>
    <x v="6"/>
    <s v="Lucknow"/>
    <x v="1327"/>
    <d v="2025-09-02T13:37:00"/>
    <d v="1899-12-30T02:00:00"/>
    <n v="1923"/>
    <n v="11068.12"/>
    <n v="845.67"/>
    <n v="10222.450000000001"/>
    <s v="Debit Card"/>
    <s v="Cancelled"/>
    <s v="18D"/>
    <n v="5"/>
    <n v="1"/>
    <x v="0"/>
  </r>
  <r>
    <s v="F01329"/>
    <d v="2026-02-14T00:00:00"/>
    <s v="E1088"/>
    <s v="P04052"/>
    <x v="4"/>
    <x v="0"/>
    <x v="4"/>
    <s v="Mumbai"/>
    <x v="1328"/>
    <d v="2024-08-29T20:34:00"/>
    <d v="1899-12-30T05:00:00"/>
    <n v="2336"/>
    <n v="13735.03"/>
    <n v="64.599999999999994"/>
    <n v="13670.43"/>
    <s v="Net Banking"/>
    <s v="Completed"/>
    <s v="25E"/>
    <n v="3"/>
    <n v="0"/>
    <x v="0"/>
  </r>
  <r>
    <s v="F01330"/>
    <d v="2024-09-17T00:00:00"/>
    <s v="E1942"/>
    <s v="P01339"/>
    <x v="4"/>
    <x v="0"/>
    <x v="0"/>
    <s v="Bengaluru"/>
    <x v="1329"/>
    <d v="2023-03-10T04:17:00"/>
    <d v="1899-12-30T03:00:00"/>
    <n v="301"/>
    <n v="7466.33"/>
    <n v="1471"/>
    <n v="5995.33"/>
    <s v="UPI"/>
    <s v="Completed"/>
    <s v="20E"/>
    <n v="5"/>
    <n v="0"/>
    <x v="0"/>
  </r>
  <r>
    <s v="F01331"/>
    <d v="2024-05-23T00:00:00"/>
    <s v="E1789"/>
    <s v="P00769"/>
    <x v="2"/>
    <x v="0"/>
    <x v="7"/>
    <s v="Lucknow"/>
    <x v="1330"/>
    <d v="2023-09-12T10:59:00"/>
    <d v="1899-12-30T02:00:00"/>
    <n v="1158"/>
    <n v="8891.74"/>
    <n v="501.09"/>
    <n v="8390.65"/>
    <s v="Debit Card"/>
    <s v="Cancelled"/>
    <s v="4B"/>
    <n v="1"/>
    <n v="1"/>
    <x v="0"/>
  </r>
  <r>
    <s v="F01332"/>
    <d v="2026-02-12T00:00:00"/>
    <s v="E1878"/>
    <s v="P03442"/>
    <x v="1"/>
    <x v="2"/>
    <x v="6"/>
    <s v="Hyderabad"/>
    <x v="1331"/>
    <d v="2024-02-16T08:05:00"/>
    <d v="1899-12-30T05:00:00"/>
    <n v="2447"/>
    <n v="3429.2"/>
    <n v="645.88"/>
    <n v="2783.3199999999997"/>
    <s v="Cash"/>
    <s v="Cancelled"/>
    <s v="16E"/>
    <n v="5"/>
    <n v="1"/>
    <x v="0"/>
  </r>
  <r>
    <s v="F01333"/>
    <d v="2023-10-09T00:00:00"/>
    <s v="E1858"/>
    <s v="P00051"/>
    <x v="3"/>
    <x v="0"/>
    <x v="3"/>
    <s v="Lucknow"/>
    <x v="1332"/>
    <d v="2024-11-14T16:39:00"/>
    <d v="1899-12-30T04:00:00"/>
    <n v="1899"/>
    <n v="7333.01"/>
    <n v="575.91999999999996"/>
    <n v="6757.09"/>
    <s v="Debit Card"/>
    <s v="Completed"/>
    <s v="21C"/>
    <n v="2"/>
    <n v="0"/>
    <x v="0"/>
  </r>
  <r>
    <s v="F01334"/>
    <d v="2026-05-22T00:00:00"/>
    <s v="E1041"/>
    <s v="P04035"/>
    <x v="0"/>
    <x v="2"/>
    <x v="6"/>
    <s v="Delhi"/>
    <x v="1333"/>
    <d v="2024-08-07T23:32:00"/>
    <d v="1899-12-30T05:00:00"/>
    <n v="854"/>
    <n v="12102.8"/>
    <n v="97.59"/>
    <n v="12005.21"/>
    <s v="Debit Card"/>
    <s v="Completed"/>
    <s v="15B"/>
    <n v="3"/>
    <n v="0"/>
    <x v="0"/>
  </r>
  <r>
    <s v="F01335"/>
    <d v="2024-12-25T00:00:00"/>
    <s v="E1842"/>
    <s v="P04685"/>
    <x v="0"/>
    <x v="1"/>
    <x v="7"/>
    <s v="Kolkata"/>
    <x v="1334"/>
    <d v="2024-02-23T19:59:00"/>
    <d v="1899-12-30T04:00:00"/>
    <n v="1218"/>
    <n v="13350.45"/>
    <n v="1693.12"/>
    <n v="11657.330000000002"/>
    <s v="Credit Card"/>
    <s v="Completed"/>
    <s v="28E"/>
    <n v="5"/>
    <n v="0"/>
    <x v="0"/>
  </r>
  <r>
    <s v="F01336"/>
    <d v="2025-08-19T00:00:00"/>
    <s v="E1536"/>
    <s v="P04223"/>
    <x v="2"/>
    <x v="1"/>
    <x v="5"/>
    <s v="Pune"/>
    <x v="1335"/>
    <d v="2025-06-18T04:00:00"/>
    <d v="1899-12-30T04:00:00"/>
    <n v="596"/>
    <n v="12871.11"/>
    <n v="1045.06"/>
    <n v="11826.050000000001"/>
    <s v="UPI"/>
    <s v="Cancelled"/>
    <s v="25E"/>
    <n v="3"/>
    <n v="1"/>
    <x v="0"/>
  </r>
  <r>
    <s v="F01337"/>
    <d v="2023-10-13T00:00:00"/>
    <s v="E1599"/>
    <s v="P02684"/>
    <x v="1"/>
    <x v="1"/>
    <x v="4"/>
    <s v="Pune"/>
    <x v="1336"/>
    <d v="2026-09-15T00:34:00"/>
    <d v="1899-12-30T03:00:00"/>
    <n v="1435"/>
    <n v="3997.17"/>
    <n v="1771.62"/>
    <n v="2225.5500000000002"/>
    <s v="Debit Card"/>
    <s v="Cancelled"/>
    <s v="27B"/>
    <n v="4"/>
    <n v="1"/>
    <x v="0"/>
  </r>
  <r>
    <s v="F01338"/>
    <d v="2026-11-01T00:00:00"/>
    <s v="E1688"/>
    <s v="P04514"/>
    <x v="2"/>
    <x v="1"/>
    <x v="2"/>
    <s v="Ahmedabad"/>
    <x v="1337"/>
    <d v="2023-12-08T03:20:00"/>
    <d v="1899-12-30T01:00:00"/>
    <n v="1045"/>
    <n v="10241.81"/>
    <n v="1545.72"/>
    <n v="8696.09"/>
    <s v="Net Banking"/>
    <s v="Cancelled"/>
    <s v="13D"/>
    <n v="5"/>
    <n v="1"/>
    <x v="0"/>
  </r>
  <r>
    <s v="F01339"/>
    <d v="2023-01-15T00:00:00"/>
    <s v="E1463"/>
    <s v="P01342"/>
    <x v="0"/>
    <x v="2"/>
    <x v="7"/>
    <s v="Chennai"/>
    <x v="1338"/>
    <d v="2023-05-13T21:02:00"/>
    <d v="1899-12-30T01:00:00"/>
    <n v="1513"/>
    <n v="7915.51"/>
    <n v="296.13"/>
    <n v="7619.38"/>
    <s v="Cash"/>
    <s v="Completed"/>
    <s v="7A"/>
    <n v="5"/>
    <n v="0"/>
    <x v="1"/>
  </r>
  <r>
    <s v="F01340"/>
    <d v="2025-03-16T00:00:00"/>
    <s v="E1477"/>
    <s v="P03065"/>
    <x v="3"/>
    <x v="0"/>
    <x v="0"/>
    <s v="Pune"/>
    <x v="1339"/>
    <d v="2024-02-21T08:47:00"/>
    <d v="1899-12-30T02:00:00"/>
    <n v="793"/>
    <n v="2762.05"/>
    <n v="121.11"/>
    <n v="2640.94"/>
    <s v="Net Banking"/>
    <s v="Completed"/>
    <s v="30A"/>
    <n v="4"/>
    <n v="0"/>
    <x v="0"/>
  </r>
  <r>
    <s v="F01341"/>
    <d v="2026-11-09T00:00:00"/>
    <s v="E1248"/>
    <s v="P00451"/>
    <x v="0"/>
    <x v="0"/>
    <x v="7"/>
    <s v="Bengaluru"/>
    <x v="1340"/>
    <d v="2026-04-30T04:08:00"/>
    <d v="1899-12-30T04:00:00"/>
    <n v="1639"/>
    <n v="6936.93"/>
    <n v="225.1"/>
    <n v="6711.83"/>
    <s v="UPI"/>
    <s v="Completed"/>
    <s v="26F"/>
    <n v="1"/>
    <n v="0"/>
    <x v="0"/>
  </r>
  <r>
    <s v="F01342"/>
    <d v="2023-07-14T00:00:00"/>
    <s v="E1095"/>
    <s v="P04143"/>
    <x v="4"/>
    <x v="0"/>
    <x v="6"/>
    <s v="Kolkata"/>
    <x v="1341"/>
    <d v="2024-03-06T05:19:00"/>
    <d v="1899-12-30T03:00:00"/>
    <n v="892"/>
    <n v="6894.17"/>
    <n v="1090.8900000000001"/>
    <n v="5803.28"/>
    <s v="Debit Card"/>
    <s v="Completed"/>
    <s v="9D"/>
    <n v="1"/>
    <n v="0"/>
    <x v="0"/>
  </r>
  <r>
    <s v="F01343"/>
    <d v="2025-02-03T00:00:00"/>
    <s v="E1112"/>
    <s v="P04929"/>
    <x v="0"/>
    <x v="1"/>
    <x v="2"/>
    <s v="Ahmedabad"/>
    <x v="1342"/>
    <d v="2023-05-21T00:40:00"/>
    <d v="1899-12-30T05:00:00"/>
    <n v="2352"/>
    <n v="9393.3700000000008"/>
    <n v="1984.76"/>
    <n v="7408.6100000000006"/>
    <s v="Net Banking"/>
    <s v="Completed"/>
    <s v="5B"/>
    <n v="5"/>
    <n v="0"/>
    <x v="1"/>
  </r>
  <r>
    <s v="F01344"/>
    <d v="2023-11-02T00:00:00"/>
    <s v="E1245"/>
    <s v="P03974"/>
    <x v="1"/>
    <x v="2"/>
    <x v="4"/>
    <s v="Bengaluru"/>
    <x v="1343"/>
    <d v="2024-10-09T18:44:00"/>
    <d v="1899-12-30T03:00:00"/>
    <n v="818"/>
    <n v="2554.9499999999998"/>
    <n v="1123.6300000000001"/>
    <n v="1431.3199999999997"/>
    <s v="Cash"/>
    <s v="Completed"/>
    <s v="26A"/>
    <n v="5"/>
    <n v="0"/>
    <x v="0"/>
  </r>
  <r>
    <s v="F01345"/>
    <d v="2026-04-24T00:00:00"/>
    <s v="E1731"/>
    <s v="P01957"/>
    <x v="2"/>
    <x v="2"/>
    <x v="2"/>
    <s v="Kolkata"/>
    <x v="1344"/>
    <d v="2024-03-29T09:52:00"/>
    <d v="1899-12-30T01:00:00"/>
    <n v="755"/>
    <n v="7594.11"/>
    <n v="1916.59"/>
    <n v="5677.5199999999995"/>
    <s v="Net Banking"/>
    <s v="Completed"/>
    <s v="21A"/>
    <n v="4"/>
    <n v="0"/>
    <x v="0"/>
  </r>
  <r>
    <s v="F01346"/>
    <d v="2024-11-17T00:00:00"/>
    <s v="E1747"/>
    <s v="P05579"/>
    <x v="1"/>
    <x v="1"/>
    <x v="2"/>
    <s v="Kolkata"/>
    <x v="1345"/>
    <d v="2023-09-18T02:45:00"/>
    <d v="1899-12-30T03:00:00"/>
    <n v="1401"/>
    <n v="2712.86"/>
    <n v="1540.82"/>
    <n v="1172.0400000000002"/>
    <s v="Debit Card"/>
    <s v="Completed"/>
    <s v="12E"/>
    <n v="5"/>
    <n v="0"/>
    <x v="1"/>
  </r>
  <r>
    <s v="F01347"/>
    <d v="2025-04-25T00:00:00"/>
    <s v="E1659"/>
    <s v="P03665"/>
    <x v="0"/>
    <x v="0"/>
    <x v="7"/>
    <s v="Ahmedabad"/>
    <x v="1346"/>
    <d v="2023-09-08T13:49:00"/>
    <d v="1899-12-30T02:00:00"/>
    <n v="2484"/>
    <n v="8776.82"/>
    <n v="1439.09"/>
    <n v="7337.73"/>
    <s v="UPI"/>
    <s v="Completed"/>
    <s v="21E"/>
    <n v="3"/>
    <n v="0"/>
    <x v="0"/>
  </r>
  <r>
    <s v="F01348"/>
    <d v="2026-07-12T00:00:00"/>
    <s v="E1150"/>
    <s v="P04452"/>
    <x v="2"/>
    <x v="1"/>
    <x v="8"/>
    <s v="Mumbai"/>
    <x v="1347"/>
    <d v="2025-09-10T14:14:00"/>
    <d v="1899-12-30T04:00:00"/>
    <n v="871"/>
    <n v="6244.96"/>
    <n v="539.61"/>
    <n v="5705.35"/>
    <s v="Cash"/>
    <s v="Completed"/>
    <s v="29B"/>
    <n v="2"/>
    <n v="0"/>
    <x v="0"/>
  </r>
  <r>
    <s v="F01349"/>
    <d v="2025-10-06T00:00:00"/>
    <s v="E1757"/>
    <s v="P01716"/>
    <x v="3"/>
    <x v="1"/>
    <x v="1"/>
    <s v="Kolkata"/>
    <x v="1348"/>
    <d v="2024-08-09T06:06:00"/>
    <d v="1899-12-30T02:00:00"/>
    <n v="1752"/>
    <n v="3856.04"/>
    <n v="1892.31"/>
    <n v="1963.73"/>
    <s v="Net Banking"/>
    <s v="Completed"/>
    <s v="20A"/>
    <n v="3"/>
    <n v="0"/>
    <x v="0"/>
  </r>
  <r>
    <s v="F01350"/>
    <d v="2026-11-02T00:00:00"/>
    <s v="E1487"/>
    <s v="P03957"/>
    <x v="2"/>
    <x v="0"/>
    <x v="8"/>
    <s v="Hyderabad"/>
    <x v="1349"/>
    <d v="2025-06-23T00:37:00"/>
    <d v="1899-12-30T04:00:00"/>
    <n v="570"/>
    <n v="1735.13"/>
    <n v="1191.06"/>
    <n v="544.07000000000016"/>
    <s v="Net Banking"/>
    <s v="Completed"/>
    <s v="25B"/>
    <n v="3"/>
    <n v="0"/>
    <x v="1"/>
  </r>
  <r>
    <s v="F01351"/>
    <d v="2025-10-23T00:00:00"/>
    <s v="E1263"/>
    <s v="P03398"/>
    <x v="1"/>
    <x v="1"/>
    <x v="6"/>
    <s v="Bengaluru"/>
    <x v="1350"/>
    <d v="2024-01-18T08:45:00"/>
    <d v="1899-12-30T05:00:00"/>
    <n v="1200"/>
    <n v="5941.65"/>
    <n v="990.42"/>
    <n v="4951.2299999999996"/>
    <s v="Net Banking"/>
    <s v="Completed"/>
    <s v="6D"/>
    <n v="5"/>
    <n v="0"/>
    <x v="0"/>
  </r>
  <r>
    <s v="F01352"/>
    <d v="2026-01-31T00:00:00"/>
    <s v="E1410"/>
    <s v="P01420"/>
    <x v="3"/>
    <x v="1"/>
    <x v="6"/>
    <s v="Chennai"/>
    <x v="1351"/>
    <d v="2023-11-16T09:08:00"/>
    <d v="1899-12-30T03:00:00"/>
    <n v="2435"/>
    <n v="9077.2199999999993"/>
    <n v="1713.8"/>
    <n v="7363.4199999999992"/>
    <s v="UPI"/>
    <s v="Completed"/>
    <s v="6D"/>
    <n v="4"/>
    <n v="0"/>
    <x v="0"/>
  </r>
  <r>
    <s v="F01353"/>
    <d v="2026-01-13T00:00:00"/>
    <s v="E1353"/>
    <s v="P04176"/>
    <x v="4"/>
    <x v="0"/>
    <x v="2"/>
    <s v="Chennai"/>
    <x v="1352"/>
    <d v="2026-03-28T16:43:00"/>
    <d v="1899-12-30T05:00:00"/>
    <n v="419"/>
    <n v="1732.18"/>
    <n v="522.02"/>
    <n v="1210.1600000000001"/>
    <s v="Cash"/>
    <s v="Completed"/>
    <s v="6D"/>
    <n v="4"/>
    <n v="0"/>
    <x v="1"/>
  </r>
  <r>
    <s v="F01354"/>
    <d v="2026-01-22T00:00:00"/>
    <s v="E1083"/>
    <s v="P02489"/>
    <x v="0"/>
    <x v="1"/>
    <x v="8"/>
    <s v="Ahmedabad"/>
    <x v="1353"/>
    <d v="2025-10-15T00:31:00"/>
    <d v="1899-12-30T02:00:00"/>
    <n v="2391"/>
    <n v="2922.95"/>
    <n v="1650.73"/>
    <n v="1272.2199999999998"/>
    <s v="UPI"/>
    <s v="Completed"/>
    <s v="11A"/>
    <n v="4"/>
    <n v="0"/>
    <x v="0"/>
  </r>
  <r>
    <s v="F01355"/>
    <d v="2023-10-24T00:00:00"/>
    <s v="E1668"/>
    <s v="P03044"/>
    <x v="3"/>
    <x v="1"/>
    <x v="1"/>
    <s v="Pune"/>
    <x v="1354"/>
    <d v="2025-08-08T15:06:00"/>
    <d v="1899-12-30T01:00:00"/>
    <n v="424"/>
    <n v="10091.33"/>
    <n v="591.5"/>
    <n v="9499.83"/>
    <s v="Credit Card"/>
    <s v="Completed"/>
    <s v="16D"/>
    <n v="2"/>
    <n v="0"/>
    <x v="0"/>
  </r>
  <r>
    <s v="F01356"/>
    <d v="2024-01-20T00:00:00"/>
    <s v="E1725"/>
    <s v="P03872"/>
    <x v="4"/>
    <x v="0"/>
    <x v="8"/>
    <s v="Bengaluru"/>
    <x v="1355"/>
    <d v="2024-08-17T21:50:00"/>
    <d v="1899-12-30T03:00:00"/>
    <n v="1433"/>
    <n v="8142.7"/>
    <n v="610.92999999999995"/>
    <n v="7531.7699999999995"/>
    <s v="UPI"/>
    <s v="Completed"/>
    <s v="12F"/>
    <n v="1"/>
    <n v="0"/>
    <x v="1"/>
  </r>
  <r>
    <s v="F01357"/>
    <d v="2023-06-15T00:00:00"/>
    <s v="E1324"/>
    <s v="P00893"/>
    <x v="2"/>
    <x v="1"/>
    <x v="4"/>
    <s v="Chennai"/>
    <x v="1356"/>
    <d v="2025-03-26T06:03:00"/>
    <d v="1899-12-30T04:00:00"/>
    <n v="532"/>
    <n v="10790.89"/>
    <n v="1126.57"/>
    <n v="9664.32"/>
    <s v="Net Banking"/>
    <s v="Completed"/>
    <s v="9B"/>
    <n v="5"/>
    <n v="0"/>
    <x v="0"/>
  </r>
  <r>
    <s v="F01358"/>
    <d v="2023-09-14T00:00:00"/>
    <s v="E1307"/>
    <s v="P02940"/>
    <x v="1"/>
    <x v="2"/>
    <x v="0"/>
    <s v="Kolkata"/>
    <x v="1357"/>
    <d v="2025-05-19T09:17:00"/>
    <d v="1899-12-30T03:00:00"/>
    <n v="1064"/>
    <n v="13598.91"/>
    <n v="838.5"/>
    <n v="12760.41"/>
    <s v="Credit Card"/>
    <s v="Completed"/>
    <s v="28B"/>
    <n v="2"/>
    <n v="0"/>
    <x v="0"/>
  </r>
  <r>
    <s v="F01359"/>
    <d v="2025-06-27T00:00:00"/>
    <s v="E1622"/>
    <s v="P03915"/>
    <x v="1"/>
    <x v="0"/>
    <x v="1"/>
    <s v="Mumbai"/>
    <x v="1358"/>
    <d v="2024-02-26T17:49:00"/>
    <d v="1899-12-30T05:00:00"/>
    <n v="1634"/>
    <n v="7383.42"/>
    <n v="795.29"/>
    <n v="6588.13"/>
    <s v="Cash"/>
    <s v="Completed"/>
    <s v="6F"/>
    <n v="1"/>
    <n v="0"/>
    <x v="0"/>
  </r>
  <r>
    <s v="F01360"/>
    <d v="2023-09-03T00:00:00"/>
    <s v="E1218"/>
    <s v="P00005"/>
    <x v="1"/>
    <x v="1"/>
    <x v="5"/>
    <s v="Chennai"/>
    <x v="1359"/>
    <d v="2025-09-08T10:14:00"/>
    <d v="1899-12-30T02:00:00"/>
    <n v="1757"/>
    <n v="2750.41"/>
    <n v="1590.34"/>
    <n v="1160.07"/>
    <s v="Debit Card"/>
    <s v="Completed"/>
    <s v="10F"/>
    <n v="5"/>
    <n v="0"/>
    <x v="0"/>
  </r>
  <r>
    <s v="F01361"/>
    <d v="2024-04-13T00:00:00"/>
    <s v="E1940"/>
    <s v="P04679"/>
    <x v="4"/>
    <x v="1"/>
    <x v="0"/>
    <s v="Kolkata"/>
    <x v="1360"/>
    <d v="2024-09-16T14:37:00"/>
    <d v="1899-12-30T04:00:00"/>
    <n v="2377"/>
    <n v="13818.44"/>
    <n v="1597.17"/>
    <n v="12221.27"/>
    <s v="Net Banking"/>
    <s v="Completed"/>
    <s v="12D"/>
    <n v="4"/>
    <n v="0"/>
    <x v="0"/>
  </r>
  <r>
    <s v="F01362"/>
    <d v="2025-10-25T00:00:00"/>
    <s v="E1655"/>
    <s v="P05593"/>
    <x v="0"/>
    <x v="0"/>
    <x v="1"/>
    <s v="Lucknow"/>
    <x v="1361"/>
    <d v="2026-10-31T10:29:00"/>
    <d v="1899-12-30T05:00:00"/>
    <n v="1868"/>
    <n v="13980.76"/>
    <n v="590.59"/>
    <n v="13390.17"/>
    <s v="UPI"/>
    <s v="Completed"/>
    <s v="25A"/>
    <n v="2"/>
    <n v="0"/>
    <x v="1"/>
  </r>
  <r>
    <s v="F01363"/>
    <d v="2024-11-28T00:00:00"/>
    <s v="E1226"/>
    <s v="P03485"/>
    <x v="2"/>
    <x v="2"/>
    <x v="8"/>
    <s v="Chennai"/>
    <x v="1362"/>
    <d v="2026-10-05T19:59:00"/>
    <d v="1899-12-30T04:00:00"/>
    <n v="1374"/>
    <n v="3196.63"/>
    <n v="991.39"/>
    <n v="2205.2400000000002"/>
    <s v="Cash"/>
    <s v="Completed"/>
    <s v="13B"/>
    <n v="4"/>
    <n v="0"/>
    <x v="0"/>
  </r>
  <r>
    <s v="F01364"/>
    <d v="2025-07-29T00:00:00"/>
    <s v="E1649"/>
    <s v="P05217"/>
    <x v="1"/>
    <x v="1"/>
    <x v="5"/>
    <s v="Kolkata"/>
    <x v="1363"/>
    <d v="2026-03-24T19:08:00"/>
    <d v="1899-12-30T04:00:00"/>
    <n v="919"/>
    <n v="12506.18"/>
    <n v="846.44"/>
    <n v="11659.74"/>
    <s v="Debit Card"/>
    <s v="Completed"/>
    <s v="1E"/>
    <n v="5"/>
    <n v="0"/>
    <x v="0"/>
  </r>
  <r>
    <s v="F01365"/>
    <d v="2025-07-06T00:00:00"/>
    <s v="E1724"/>
    <s v="P01993"/>
    <x v="4"/>
    <x v="2"/>
    <x v="1"/>
    <s v="Chennai"/>
    <x v="1364"/>
    <d v="2024-03-15T08:19:00"/>
    <d v="1899-12-30T02:00:00"/>
    <n v="1900"/>
    <n v="14037.31"/>
    <n v="469.1"/>
    <n v="13568.21"/>
    <s v="Net Banking"/>
    <s v="Completed"/>
    <s v="27E"/>
    <n v="1"/>
    <n v="0"/>
    <x v="0"/>
  </r>
  <r>
    <s v="F01366"/>
    <d v="2023-07-14T00:00:00"/>
    <s v="E1115"/>
    <s v="P03796"/>
    <x v="1"/>
    <x v="0"/>
    <x v="8"/>
    <s v="Bengaluru"/>
    <x v="1365"/>
    <d v="2023-01-04T04:50:00"/>
    <d v="1899-12-30T04:00:00"/>
    <n v="535"/>
    <n v="12692.46"/>
    <n v="587.27"/>
    <n v="12105.189999999999"/>
    <s v="Cash"/>
    <s v="Completed"/>
    <s v="6A"/>
    <n v="4"/>
    <n v="0"/>
    <x v="0"/>
  </r>
  <r>
    <s v="F01367"/>
    <d v="2025-08-03T00:00:00"/>
    <s v="E1871"/>
    <s v="P04577"/>
    <x v="0"/>
    <x v="0"/>
    <x v="7"/>
    <s v="Ahmedabad"/>
    <x v="1366"/>
    <d v="2026-12-27T14:25:00"/>
    <d v="1899-12-30T02:00:00"/>
    <n v="836"/>
    <n v="6175.21"/>
    <n v="266.04000000000002"/>
    <n v="5909.17"/>
    <s v="Net Banking"/>
    <s v="Completed"/>
    <s v="14D"/>
    <n v="4"/>
    <n v="0"/>
    <x v="1"/>
  </r>
  <r>
    <s v="F01368"/>
    <d v="2026-06-24T00:00:00"/>
    <s v="E1331"/>
    <s v="P00886"/>
    <x v="0"/>
    <x v="1"/>
    <x v="7"/>
    <s v="Bengaluru"/>
    <x v="1367"/>
    <d v="2026-06-13T01:30:00"/>
    <d v="1899-12-30T05:00:00"/>
    <n v="427"/>
    <n v="2955.43"/>
    <n v="1879.4"/>
    <n v="1076.0299999999997"/>
    <s v="Debit Card"/>
    <s v="Completed"/>
    <s v="17F"/>
    <n v="2"/>
    <n v="0"/>
    <x v="0"/>
  </r>
  <r>
    <s v="F01369"/>
    <d v="2026-12-28T00:00:00"/>
    <s v="E1462"/>
    <s v="P04176"/>
    <x v="3"/>
    <x v="0"/>
    <x v="6"/>
    <s v="Chennai"/>
    <x v="1368"/>
    <d v="2023-05-18T06:17:00"/>
    <d v="1899-12-30T04:00:00"/>
    <n v="2203"/>
    <n v="2178.9699999999998"/>
    <n v="800.7"/>
    <n v="1378.2699999999998"/>
    <s v="Credit Card"/>
    <s v="Completed"/>
    <s v="21B"/>
    <n v="4"/>
    <n v="0"/>
    <x v="0"/>
  </r>
  <r>
    <s v="F01370"/>
    <d v="2023-07-08T00:00:00"/>
    <s v="E1180"/>
    <s v="P03760"/>
    <x v="0"/>
    <x v="1"/>
    <x v="6"/>
    <s v="Bengaluru"/>
    <x v="1369"/>
    <d v="2024-02-26T11:46:00"/>
    <d v="1899-12-30T04:00:00"/>
    <n v="2310"/>
    <n v="7572.18"/>
    <n v="323.05"/>
    <n v="7249.13"/>
    <s v="UPI"/>
    <s v="Completed"/>
    <s v="12D"/>
    <n v="4"/>
    <n v="0"/>
    <x v="0"/>
  </r>
  <r>
    <s v="F01371"/>
    <d v="2023-12-16T00:00:00"/>
    <s v="E1001"/>
    <s v="P05484"/>
    <x v="0"/>
    <x v="2"/>
    <x v="7"/>
    <s v="Lucknow"/>
    <x v="1370"/>
    <d v="2023-07-31T09:19:00"/>
    <d v="1899-12-30T04:00:00"/>
    <n v="694"/>
    <n v="6825.32"/>
    <n v="1274.77"/>
    <n v="5550.5499999999993"/>
    <s v="Debit Card"/>
    <s v="Completed"/>
    <s v="20B"/>
    <n v="1"/>
    <n v="0"/>
    <x v="0"/>
  </r>
  <r>
    <s v="F01372"/>
    <d v="2025-08-19T00:00:00"/>
    <s v="E1954"/>
    <s v="P03799"/>
    <x v="2"/>
    <x v="2"/>
    <x v="0"/>
    <s v="Hyderabad"/>
    <x v="1371"/>
    <d v="2026-05-18T03:08:00"/>
    <d v="1899-12-30T01:00:00"/>
    <n v="1006"/>
    <n v="8382.14"/>
    <n v="495.43"/>
    <n v="7886.7099999999991"/>
    <s v="Credit Card"/>
    <s v="Completed"/>
    <s v="18C"/>
    <n v="3"/>
    <n v="0"/>
    <x v="0"/>
  </r>
  <r>
    <s v="F01373"/>
    <d v="2026-06-26T00:00:00"/>
    <s v="E1808"/>
    <s v="P01822"/>
    <x v="1"/>
    <x v="0"/>
    <x v="2"/>
    <s v="Bengaluru"/>
    <x v="1372"/>
    <d v="2025-09-01T03:25:00"/>
    <d v="1899-12-30T04:00:00"/>
    <n v="1809"/>
    <n v="12045.42"/>
    <n v="72.319999999999993"/>
    <n v="11973.1"/>
    <s v="UPI"/>
    <s v="Completed"/>
    <s v="29E"/>
    <n v="5"/>
    <n v="0"/>
    <x v="1"/>
  </r>
  <r>
    <s v="F01374"/>
    <d v="2025-04-08T00:00:00"/>
    <s v="E1757"/>
    <s v="P05446"/>
    <x v="0"/>
    <x v="1"/>
    <x v="5"/>
    <s v="Bengaluru"/>
    <x v="1373"/>
    <d v="2025-05-14T10:39:00"/>
    <d v="1899-12-30T04:00:00"/>
    <n v="528"/>
    <n v="7065.74"/>
    <n v="1601.51"/>
    <n v="5464.23"/>
    <s v="Net Banking"/>
    <s v="Completed"/>
    <s v="12D"/>
    <n v="1"/>
    <n v="0"/>
    <x v="0"/>
  </r>
  <r>
    <s v="F01375"/>
    <d v="2026-07-29T00:00:00"/>
    <s v="E1936"/>
    <s v="P00567"/>
    <x v="2"/>
    <x v="0"/>
    <x v="6"/>
    <s v="Bengaluru"/>
    <x v="1374"/>
    <d v="2024-09-05T08:40:00"/>
    <d v="1899-12-30T04:00:00"/>
    <n v="357"/>
    <n v="8041.84"/>
    <n v="1819.66"/>
    <n v="6222.18"/>
    <s v="Net Banking"/>
    <s v="Cancelled"/>
    <s v="19D"/>
    <n v="2"/>
    <n v="1"/>
    <x v="0"/>
  </r>
  <r>
    <s v="F01376"/>
    <d v="2023-11-05T00:00:00"/>
    <s v="E1524"/>
    <s v="P05326"/>
    <x v="0"/>
    <x v="0"/>
    <x v="7"/>
    <s v="Bengaluru"/>
    <x v="1375"/>
    <d v="2025-02-26T04:30:00"/>
    <d v="1899-12-30T01:00:00"/>
    <n v="1228"/>
    <n v="6895.66"/>
    <n v="695.62"/>
    <n v="6200.04"/>
    <s v="Net Banking"/>
    <s v="Cancelled"/>
    <s v="3A"/>
    <n v="5"/>
    <n v="1"/>
    <x v="0"/>
  </r>
  <r>
    <s v="F01377"/>
    <d v="2026-01-18T00:00:00"/>
    <s v="E1030"/>
    <s v="P03692"/>
    <x v="0"/>
    <x v="1"/>
    <x v="2"/>
    <s v="Mumbai"/>
    <x v="1376"/>
    <d v="2026-04-20T16:16:00"/>
    <d v="1899-12-30T01:00:00"/>
    <n v="1710"/>
    <n v="2809.51"/>
    <n v="1351.24"/>
    <n v="1458.2700000000002"/>
    <s v="Debit Card"/>
    <s v="Cancelled"/>
    <s v="27D"/>
    <n v="5"/>
    <n v="1"/>
    <x v="0"/>
  </r>
  <r>
    <s v="F01378"/>
    <d v="2025-12-10T00:00:00"/>
    <s v="E1064"/>
    <s v="P01931"/>
    <x v="0"/>
    <x v="0"/>
    <x v="7"/>
    <s v="Chennai"/>
    <x v="1377"/>
    <d v="2025-03-07T10:20:00"/>
    <d v="1899-12-30T03:00:00"/>
    <n v="1658"/>
    <n v="7997.24"/>
    <n v="920.05"/>
    <n v="7077.19"/>
    <s v="UPI"/>
    <s v="Cancelled"/>
    <s v="11A"/>
    <n v="2"/>
    <n v="1"/>
    <x v="0"/>
  </r>
  <r>
    <s v="F01379"/>
    <d v="2024-02-05T00:00:00"/>
    <s v="E1425"/>
    <s v="P05249"/>
    <x v="1"/>
    <x v="2"/>
    <x v="3"/>
    <s v="Chennai"/>
    <x v="1378"/>
    <d v="2024-03-24T07:58:00"/>
    <d v="1899-12-30T02:00:00"/>
    <n v="736"/>
    <n v="5563.42"/>
    <n v="588.91"/>
    <n v="4974.51"/>
    <s v="Debit Card"/>
    <s v="Completed"/>
    <s v="27D"/>
    <n v="3"/>
    <n v="0"/>
    <x v="1"/>
  </r>
  <r>
    <s v="F01380"/>
    <d v="2026-01-10T00:00:00"/>
    <s v="E1214"/>
    <s v="P03256"/>
    <x v="1"/>
    <x v="0"/>
    <x v="7"/>
    <s v="Lucknow"/>
    <x v="1379"/>
    <d v="2026-03-14T17:14:00"/>
    <d v="1899-12-30T02:00:00"/>
    <n v="806"/>
    <n v="2030.28"/>
    <n v="709.24"/>
    <n v="1321.04"/>
    <s v="Credit Card"/>
    <s v="Completed"/>
    <s v="15A"/>
    <n v="4"/>
    <n v="0"/>
    <x v="1"/>
  </r>
  <r>
    <s v="F01381"/>
    <d v="2026-05-27T00:00:00"/>
    <s v="E1984"/>
    <s v="P04209"/>
    <x v="2"/>
    <x v="1"/>
    <x v="8"/>
    <s v="Chennai"/>
    <x v="1380"/>
    <d v="2023-04-13T20:31:00"/>
    <d v="1899-12-30T04:00:00"/>
    <n v="1824"/>
    <n v="7259.65"/>
    <n v="197.92"/>
    <n v="7061.73"/>
    <s v="Credit Card"/>
    <s v="Cancelled"/>
    <s v="8E"/>
    <n v="4"/>
    <n v="1"/>
    <x v="0"/>
  </r>
  <r>
    <s v="F01382"/>
    <d v="2025-06-26T00:00:00"/>
    <s v="E1102"/>
    <s v="P03256"/>
    <x v="0"/>
    <x v="2"/>
    <x v="8"/>
    <s v="Delhi"/>
    <x v="1381"/>
    <d v="2024-11-16T08:14:00"/>
    <d v="1899-12-30T05:00:00"/>
    <n v="1393"/>
    <n v="5583.35"/>
    <n v="1926.52"/>
    <n v="3656.8300000000004"/>
    <s v="UPI"/>
    <s v="Cancelled"/>
    <s v="24E"/>
    <n v="1"/>
    <n v="1"/>
    <x v="1"/>
  </r>
  <r>
    <s v="F01383"/>
    <d v="2026-02-04T00:00:00"/>
    <s v="E1855"/>
    <s v="P02810"/>
    <x v="3"/>
    <x v="1"/>
    <x v="4"/>
    <s v="Ahmedabad"/>
    <x v="1382"/>
    <d v="2024-09-23T21:02:00"/>
    <d v="1899-12-30T05:00:00"/>
    <n v="2172"/>
    <n v="4685.8900000000003"/>
    <n v="252.1"/>
    <n v="4433.79"/>
    <s v="UPI"/>
    <s v="Completed"/>
    <s v="23A"/>
    <n v="3"/>
    <n v="0"/>
    <x v="0"/>
  </r>
  <r>
    <s v="F01384"/>
    <d v="2023-09-05T00:00:00"/>
    <s v="E1350"/>
    <s v="P02846"/>
    <x v="2"/>
    <x v="2"/>
    <x v="3"/>
    <s v="Pune"/>
    <x v="1383"/>
    <d v="2024-10-18T16:27:00"/>
    <d v="1899-12-30T01:00:00"/>
    <n v="1318"/>
    <n v="9514.83"/>
    <n v="1364.64"/>
    <n v="8150.19"/>
    <s v="Debit Card"/>
    <s v="Cancelled"/>
    <s v="4F"/>
    <n v="1"/>
    <n v="1"/>
    <x v="0"/>
  </r>
  <r>
    <s v="F01385"/>
    <d v="2023-05-23T00:00:00"/>
    <s v="E1935"/>
    <s v="P05965"/>
    <x v="2"/>
    <x v="2"/>
    <x v="2"/>
    <s v="Chennai"/>
    <x v="1384"/>
    <d v="2026-04-17T14:52:00"/>
    <d v="1899-12-30T01:00:00"/>
    <n v="371"/>
    <n v="9117.51"/>
    <n v="1422.73"/>
    <n v="7694.7800000000007"/>
    <s v="Debit Card"/>
    <s v="Cancelled"/>
    <s v="16D"/>
    <n v="2"/>
    <n v="1"/>
    <x v="0"/>
  </r>
  <r>
    <s v="F01386"/>
    <d v="2026-06-13T00:00:00"/>
    <s v="E1791"/>
    <s v="P05074"/>
    <x v="2"/>
    <x v="1"/>
    <x v="2"/>
    <s v="Delhi"/>
    <x v="1385"/>
    <d v="2024-12-31T18:25:00"/>
    <d v="1899-12-30T04:00:00"/>
    <n v="1399"/>
    <n v="6746.36"/>
    <n v="761.36"/>
    <n v="5985"/>
    <s v="Debit Card"/>
    <s v="Cancelled"/>
    <s v="7F"/>
    <n v="4"/>
    <n v="1"/>
    <x v="0"/>
  </r>
  <r>
    <s v="F01387"/>
    <d v="2023-08-05T00:00:00"/>
    <s v="E1749"/>
    <s v="P02031"/>
    <x v="0"/>
    <x v="2"/>
    <x v="6"/>
    <s v="Hyderabad"/>
    <x v="1386"/>
    <d v="2024-10-20T12:52:00"/>
    <d v="1899-12-30T01:00:00"/>
    <n v="1348"/>
    <n v="4812.79"/>
    <n v="428.47"/>
    <n v="4384.32"/>
    <s v="Debit Card"/>
    <s v="Cancelled"/>
    <s v="18E"/>
    <n v="3"/>
    <n v="1"/>
    <x v="1"/>
  </r>
  <r>
    <s v="F01388"/>
    <d v="2025-06-28T00:00:00"/>
    <s v="E1847"/>
    <s v="P03830"/>
    <x v="3"/>
    <x v="1"/>
    <x v="4"/>
    <s v="Mumbai"/>
    <x v="1387"/>
    <d v="2023-05-11T07:56:00"/>
    <d v="1899-12-30T03:00:00"/>
    <n v="2123"/>
    <n v="7674.12"/>
    <n v="1525.41"/>
    <n v="6148.71"/>
    <s v="Debit Card"/>
    <s v="Completed"/>
    <s v="7A"/>
    <n v="3"/>
    <n v="0"/>
    <x v="0"/>
  </r>
  <r>
    <s v="F01389"/>
    <d v="2023-10-01T00:00:00"/>
    <s v="E1603"/>
    <s v="P00878"/>
    <x v="4"/>
    <x v="0"/>
    <x v="4"/>
    <s v="Delhi"/>
    <x v="1388"/>
    <d v="2025-11-18T05:21:00"/>
    <d v="1899-12-30T01:00:00"/>
    <n v="1206"/>
    <n v="4200.49"/>
    <n v="866.97"/>
    <n v="3333.5199999999995"/>
    <s v="Debit Card"/>
    <s v="Completed"/>
    <s v="27F"/>
    <n v="2"/>
    <n v="0"/>
    <x v="0"/>
  </r>
  <r>
    <s v="F01390"/>
    <d v="2026-02-07T00:00:00"/>
    <s v="E1283"/>
    <s v="P02673"/>
    <x v="3"/>
    <x v="0"/>
    <x v="3"/>
    <s v="Lucknow"/>
    <x v="1389"/>
    <d v="2026-07-09T21:11:00"/>
    <d v="1899-12-30T03:00:00"/>
    <n v="1181"/>
    <n v="5384.03"/>
    <n v="357.48"/>
    <n v="5026.5499999999993"/>
    <s v="Debit Card"/>
    <s v="Completed"/>
    <s v="11A"/>
    <n v="3"/>
    <n v="0"/>
    <x v="0"/>
  </r>
  <r>
    <s v="F01391"/>
    <d v="2024-10-19T00:00:00"/>
    <s v="E1986"/>
    <s v="P01654"/>
    <x v="1"/>
    <x v="1"/>
    <x v="8"/>
    <s v="Mumbai"/>
    <x v="1390"/>
    <d v="2025-11-15T19:17:00"/>
    <d v="1899-12-30T01:00:00"/>
    <n v="1358"/>
    <n v="4804.3599999999997"/>
    <n v="1036.0999999999999"/>
    <n v="3768.2599999999998"/>
    <s v="Debit Card"/>
    <s v="Completed"/>
    <s v="19A"/>
    <n v="2"/>
    <n v="0"/>
    <x v="1"/>
  </r>
  <r>
    <s v="F01392"/>
    <d v="2023-05-03T00:00:00"/>
    <s v="E1829"/>
    <s v="P00757"/>
    <x v="0"/>
    <x v="2"/>
    <x v="5"/>
    <s v="Ahmedabad"/>
    <x v="1391"/>
    <d v="2025-12-13T09:49:00"/>
    <d v="1899-12-30T02:00:00"/>
    <n v="2091"/>
    <n v="6198.38"/>
    <n v="607.22"/>
    <n v="5591.16"/>
    <s v="Debit Card"/>
    <s v="Cancelled"/>
    <s v="8A"/>
    <n v="5"/>
    <n v="1"/>
    <x v="1"/>
  </r>
  <r>
    <s v="F01393"/>
    <d v="2025-04-29T00:00:00"/>
    <s v="E1764"/>
    <s v="P05111"/>
    <x v="1"/>
    <x v="2"/>
    <x v="0"/>
    <s v="Pune"/>
    <x v="1392"/>
    <d v="2025-05-01T16:49:00"/>
    <d v="1899-12-30T02:00:00"/>
    <n v="670"/>
    <n v="12564.78"/>
    <n v="283.04000000000002"/>
    <n v="12281.74"/>
    <s v="Debit Card"/>
    <s v="Completed"/>
    <s v="20F"/>
    <n v="3"/>
    <n v="0"/>
    <x v="0"/>
  </r>
  <r>
    <s v="F01394"/>
    <d v="2025-01-22T00:00:00"/>
    <s v="E1592"/>
    <s v="P01061"/>
    <x v="3"/>
    <x v="0"/>
    <x v="7"/>
    <s v="Kolkata"/>
    <x v="1393"/>
    <d v="2024-01-14T07:44:00"/>
    <d v="1899-12-30T01:00:00"/>
    <n v="531"/>
    <n v="2691.15"/>
    <n v="628.41999999999996"/>
    <n v="2062.73"/>
    <s v="Debit Card"/>
    <s v="Completed"/>
    <s v="16B"/>
    <n v="4"/>
    <n v="0"/>
    <x v="1"/>
  </r>
  <r>
    <s v="F01395"/>
    <d v="2023-10-22T00:00:00"/>
    <s v="E1376"/>
    <s v="P01210"/>
    <x v="3"/>
    <x v="2"/>
    <x v="4"/>
    <s v="Chennai"/>
    <x v="1394"/>
    <d v="2026-07-27T08:52:00"/>
    <d v="1899-12-30T01:00:00"/>
    <n v="1820"/>
    <n v="5248.65"/>
    <n v="1365.39"/>
    <n v="3883.2599999999993"/>
    <s v="Debit Card"/>
    <s v="Completed"/>
    <s v="6B"/>
    <n v="5"/>
    <n v="0"/>
    <x v="0"/>
  </r>
  <r>
    <s v="F01396"/>
    <d v="2024-06-09T00:00:00"/>
    <s v="E1042"/>
    <s v="P02929"/>
    <x v="4"/>
    <x v="2"/>
    <x v="1"/>
    <s v="Kolkata"/>
    <x v="1395"/>
    <d v="2026-10-22T12:09:00"/>
    <d v="1899-12-30T02:00:00"/>
    <n v="1733"/>
    <n v="8573.02"/>
    <n v="253.33"/>
    <n v="8319.69"/>
    <s v="Debit Card"/>
    <s v="Completed"/>
    <s v="8A"/>
    <n v="1"/>
    <n v="0"/>
    <x v="0"/>
  </r>
  <r>
    <s v="F01397"/>
    <d v="2024-10-18T00:00:00"/>
    <s v="E1440"/>
    <s v="P01508"/>
    <x v="0"/>
    <x v="2"/>
    <x v="3"/>
    <s v="Bengaluru"/>
    <x v="1396"/>
    <d v="2024-12-08T18:59:00"/>
    <d v="1899-12-30T02:00:00"/>
    <n v="626"/>
    <n v="9742.0300000000007"/>
    <n v="1654.1"/>
    <n v="8087.93"/>
    <s v="UPI"/>
    <s v="Cancelled"/>
    <s v="12A"/>
    <n v="5"/>
    <n v="1"/>
    <x v="1"/>
  </r>
  <r>
    <s v="F01398"/>
    <d v="2025-12-15T00:00:00"/>
    <s v="E1956"/>
    <s v="P00110"/>
    <x v="0"/>
    <x v="0"/>
    <x v="4"/>
    <s v="Chennai"/>
    <x v="1397"/>
    <d v="2026-07-20T03:39:00"/>
    <d v="1899-12-30T01:00:00"/>
    <n v="873"/>
    <n v="2843.73"/>
    <n v="1558.06"/>
    <n v="1285.67"/>
    <s v="Credit Card"/>
    <s v="Cancelled"/>
    <s v="21C"/>
    <n v="1"/>
    <n v="1"/>
    <x v="0"/>
  </r>
  <r>
    <s v="F01399"/>
    <d v="2023-07-29T00:00:00"/>
    <s v="E1924"/>
    <s v="P01136"/>
    <x v="2"/>
    <x v="0"/>
    <x v="0"/>
    <s v="Bengaluru"/>
    <x v="1398"/>
    <d v="2026-07-17T04:55:00"/>
    <d v="1899-12-30T05:00:00"/>
    <n v="2288"/>
    <n v="11333.94"/>
    <n v="554.15"/>
    <n v="10779.79"/>
    <s v="Credit Card"/>
    <s v="Cancelled"/>
    <s v="26F"/>
    <n v="3"/>
    <n v="1"/>
    <x v="0"/>
  </r>
  <r>
    <s v="F01400"/>
    <d v="2023-08-11T00:00:00"/>
    <s v="E1308"/>
    <s v="P00191"/>
    <x v="4"/>
    <x v="0"/>
    <x v="7"/>
    <s v="Ahmedabad"/>
    <x v="1399"/>
    <d v="2023-12-12T02:23:00"/>
    <d v="1899-12-30T02:00:00"/>
    <n v="2067"/>
    <n v="5232.28"/>
    <n v="1402.63"/>
    <n v="3829.6499999999996"/>
    <s v="Cash"/>
    <s v="Completed"/>
    <s v="4A"/>
    <n v="4"/>
    <n v="0"/>
    <x v="0"/>
  </r>
  <r>
    <s v="F01401"/>
    <d v="2024-12-26T00:00:00"/>
    <s v="E1236"/>
    <s v="P00882"/>
    <x v="2"/>
    <x v="2"/>
    <x v="5"/>
    <s v="Chennai"/>
    <x v="1400"/>
    <d v="2024-01-02T07:08:00"/>
    <d v="1899-12-30T03:00:00"/>
    <n v="532"/>
    <n v="5828.57"/>
    <n v="250.98"/>
    <n v="5577.59"/>
    <s v="UPI"/>
    <s v="Cancelled"/>
    <s v="17E"/>
    <n v="3"/>
    <n v="1"/>
    <x v="0"/>
  </r>
  <r>
    <s v="F01402"/>
    <d v="2024-04-16T00:00:00"/>
    <s v="E1593"/>
    <s v="P01129"/>
    <x v="1"/>
    <x v="2"/>
    <x v="0"/>
    <s v="Ahmedabad"/>
    <x v="1401"/>
    <d v="2026-04-23T15:10:00"/>
    <d v="1899-12-30T02:00:00"/>
    <n v="2495"/>
    <n v="7670.67"/>
    <n v="1329.12"/>
    <n v="6341.55"/>
    <s v="Net Banking"/>
    <s v="Completed"/>
    <s v="30B"/>
    <n v="5"/>
    <n v="0"/>
    <x v="0"/>
  </r>
  <r>
    <s v="F01403"/>
    <d v="2026-05-18T00:00:00"/>
    <s v="E1818"/>
    <s v="P04494"/>
    <x v="0"/>
    <x v="1"/>
    <x v="7"/>
    <s v="Hyderabad"/>
    <x v="1402"/>
    <d v="2024-03-31T10:53:00"/>
    <d v="1899-12-30T01:00:00"/>
    <n v="348"/>
    <n v="3446.17"/>
    <n v="824.46"/>
    <n v="2621.71"/>
    <s v="UPI"/>
    <s v="Cancelled"/>
    <s v="7D"/>
    <n v="2"/>
    <n v="1"/>
    <x v="1"/>
  </r>
  <r>
    <s v="F01404"/>
    <d v="2024-06-06T00:00:00"/>
    <s v="E1433"/>
    <s v="P01710"/>
    <x v="0"/>
    <x v="1"/>
    <x v="2"/>
    <s v="Mumbai"/>
    <x v="1403"/>
    <d v="2025-03-22T17:20:00"/>
    <d v="1899-12-30T04:00:00"/>
    <n v="465"/>
    <n v="5356.03"/>
    <n v="57.99"/>
    <n v="5298.04"/>
    <s v="Credit Card"/>
    <s v="Cancelled"/>
    <s v="11F"/>
    <n v="3"/>
    <n v="1"/>
    <x v="1"/>
  </r>
  <r>
    <s v="F01405"/>
    <d v="2024-05-13T00:00:00"/>
    <s v="E1692"/>
    <s v="P00248"/>
    <x v="4"/>
    <x v="1"/>
    <x v="5"/>
    <s v="Lucknow"/>
    <x v="1404"/>
    <d v="2023-01-07T05:00:00"/>
    <d v="1899-12-30T05:00:00"/>
    <n v="1505"/>
    <n v="8507.9"/>
    <n v="944.15"/>
    <n v="7563.75"/>
    <s v="UPI"/>
    <s v="Completed"/>
    <s v="19F"/>
    <n v="3"/>
    <n v="0"/>
    <x v="1"/>
  </r>
  <r>
    <s v="F01406"/>
    <d v="2023-07-12T00:00:00"/>
    <s v="E1766"/>
    <s v="P05586"/>
    <x v="0"/>
    <x v="2"/>
    <x v="2"/>
    <s v="Delhi"/>
    <x v="1405"/>
    <d v="2024-08-13T00:10:00"/>
    <d v="1899-12-30T02:00:00"/>
    <n v="1488"/>
    <n v="11478.01"/>
    <n v="85.9"/>
    <n v="11392.11"/>
    <s v="Net Banking"/>
    <s v="Cancelled"/>
    <s v="15F"/>
    <n v="4"/>
    <n v="1"/>
    <x v="0"/>
  </r>
  <r>
    <s v="F01407"/>
    <d v="2024-02-11T00:00:00"/>
    <s v="E1222"/>
    <s v="P05907"/>
    <x v="3"/>
    <x v="1"/>
    <x v="4"/>
    <s v="Ahmedabad"/>
    <x v="1406"/>
    <d v="2024-11-09T00:26:00"/>
    <d v="1899-12-30T02:00:00"/>
    <n v="2180"/>
    <n v="4602.38"/>
    <n v="421.55"/>
    <n v="4180.83"/>
    <s v="UPI"/>
    <s v="Completed"/>
    <s v="14F"/>
    <n v="1"/>
    <n v="0"/>
    <x v="0"/>
  </r>
  <r>
    <s v="F01408"/>
    <d v="2025-11-24T00:00:00"/>
    <s v="E1823"/>
    <s v="P02025"/>
    <x v="0"/>
    <x v="1"/>
    <x v="1"/>
    <s v="Ahmedabad"/>
    <x v="1407"/>
    <d v="2024-07-04T05:39:00"/>
    <d v="1899-12-30T01:00:00"/>
    <n v="2305"/>
    <n v="12286.56"/>
    <n v="175.23"/>
    <n v="12111.33"/>
    <s v="Credit Card"/>
    <s v="Completed"/>
    <s v="8C"/>
    <n v="3"/>
    <n v="0"/>
    <x v="0"/>
  </r>
  <r>
    <s v="F01409"/>
    <d v="2026-12-05T00:00:00"/>
    <s v="E1948"/>
    <s v="P03377"/>
    <x v="3"/>
    <x v="2"/>
    <x v="1"/>
    <s v="Kolkata"/>
    <x v="1408"/>
    <d v="2024-08-30T15:39:00"/>
    <d v="1899-12-30T03:00:00"/>
    <n v="2018"/>
    <n v="4718.68"/>
    <n v="701.49"/>
    <n v="4017.1900000000005"/>
    <s v="UPI"/>
    <s v="Completed"/>
    <s v="12A"/>
    <n v="4"/>
    <n v="0"/>
    <x v="0"/>
  </r>
  <r>
    <s v="F01410"/>
    <d v="2025-12-02T00:00:00"/>
    <s v="E1607"/>
    <s v="P03425"/>
    <x v="3"/>
    <x v="2"/>
    <x v="5"/>
    <s v="Ahmedabad"/>
    <x v="1409"/>
    <d v="2025-04-30T17:37:00"/>
    <d v="1899-12-30T01:00:00"/>
    <n v="2372"/>
    <n v="13752.07"/>
    <n v="1346.92"/>
    <n v="12405.15"/>
    <s v="UPI"/>
    <s v="Completed"/>
    <s v="26A"/>
    <n v="1"/>
    <n v="0"/>
    <x v="0"/>
  </r>
  <r>
    <s v="F01411"/>
    <d v="2025-03-19T00:00:00"/>
    <s v="E1993"/>
    <s v="P04659"/>
    <x v="4"/>
    <x v="2"/>
    <x v="8"/>
    <s v="Mumbai"/>
    <x v="1410"/>
    <d v="2024-01-05T02:28:00"/>
    <d v="1899-12-30T04:00:00"/>
    <n v="1683"/>
    <n v="3818.37"/>
    <n v="1004.76"/>
    <n v="2813.6099999999997"/>
    <s v="Debit Card"/>
    <s v="Completed"/>
    <s v="10C"/>
    <n v="5"/>
    <n v="0"/>
    <x v="0"/>
  </r>
  <r>
    <s v="F01412"/>
    <d v="2024-12-09T00:00:00"/>
    <s v="E1395"/>
    <s v="P01903"/>
    <x v="2"/>
    <x v="1"/>
    <x v="7"/>
    <s v="Lucknow"/>
    <x v="1411"/>
    <d v="2025-08-08T23:47:00"/>
    <d v="1899-12-30T05:00:00"/>
    <n v="1656"/>
    <n v="10300.9"/>
    <n v="1261.1199999999999"/>
    <n v="9039.7799999999988"/>
    <s v="Net Banking"/>
    <s v="Completed"/>
    <s v="2A"/>
    <n v="4"/>
    <n v="0"/>
    <x v="0"/>
  </r>
  <r>
    <s v="F01413"/>
    <d v="2023-09-22T00:00:00"/>
    <s v="E1490"/>
    <s v="P00544"/>
    <x v="2"/>
    <x v="0"/>
    <x v="3"/>
    <s v="Lucknow"/>
    <x v="1412"/>
    <d v="2026-07-16T02:54:00"/>
    <d v="1899-12-30T04:00:00"/>
    <n v="2181"/>
    <n v="13406.79"/>
    <n v="1151.8800000000001"/>
    <n v="12254.91"/>
    <s v="Net Banking"/>
    <s v="Completed"/>
    <s v="20F"/>
    <n v="2"/>
    <n v="0"/>
    <x v="0"/>
  </r>
  <r>
    <s v="F01414"/>
    <d v="2025-07-15T00:00:00"/>
    <s v="E1980"/>
    <s v="P03400"/>
    <x v="3"/>
    <x v="2"/>
    <x v="4"/>
    <s v="Delhi"/>
    <x v="1413"/>
    <d v="2026-01-20T07:03:00"/>
    <d v="1899-12-30T02:00:00"/>
    <n v="373"/>
    <n v="9195.5300000000007"/>
    <n v="607.35"/>
    <n v="8588.18"/>
    <s v="Net Banking"/>
    <s v="Completed"/>
    <s v="7A"/>
    <n v="1"/>
    <n v="0"/>
    <x v="0"/>
  </r>
  <r>
    <s v="F01415"/>
    <d v="2025-02-21T00:00:00"/>
    <s v="E1377"/>
    <s v="P00990"/>
    <x v="4"/>
    <x v="0"/>
    <x v="8"/>
    <s v="Mumbai"/>
    <x v="1414"/>
    <d v="2023-05-01T19:55:00"/>
    <d v="1899-12-30T01:00:00"/>
    <n v="798"/>
    <n v="13360.37"/>
    <n v="880.95"/>
    <n v="12479.42"/>
    <s v="Net Banking"/>
    <s v="Completed"/>
    <s v="13D"/>
    <n v="5"/>
    <n v="0"/>
    <x v="0"/>
  </r>
  <r>
    <s v="F01416"/>
    <d v="2023-09-30T00:00:00"/>
    <s v="E1131"/>
    <s v="P02286"/>
    <x v="2"/>
    <x v="0"/>
    <x v="5"/>
    <s v="Kolkata"/>
    <x v="1415"/>
    <d v="2025-10-26T14:37:00"/>
    <d v="1899-12-30T01:00:00"/>
    <n v="503"/>
    <n v="7806.94"/>
    <n v="1738.89"/>
    <n v="6068.0499999999993"/>
    <s v="Credit Card"/>
    <s v="Completed"/>
    <s v="4B"/>
    <n v="2"/>
    <n v="0"/>
    <x v="1"/>
  </r>
  <r>
    <s v="F01417"/>
    <d v="2024-10-15T00:00:00"/>
    <s v="E1960"/>
    <s v="P00094"/>
    <x v="3"/>
    <x v="2"/>
    <x v="4"/>
    <s v="Delhi"/>
    <x v="1416"/>
    <d v="2023-07-28T01:11:00"/>
    <d v="1899-12-30T01:00:00"/>
    <n v="1566"/>
    <n v="11359.34"/>
    <n v="1971.45"/>
    <n v="9387.89"/>
    <s v="Debit Card"/>
    <s v="Completed"/>
    <s v="14B"/>
    <n v="3"/>
    <n v="0"/>
    <x v="0"/>
  </r>
  <r>
    <s v="F01418"/>
    <d v="2023-03-30T00:00:00"/>
    <s v="E1158"/>
    <s v="P02211"/>
    <x v="1"/>
    <x v="2"/>
    <x v="8"/>
    <s v="Ahmedabad"/>
    <x v="1417"/>
    <d v="2024-03-06T16:00:00"/>
    <d v="1899-12-30T02:00:00"/>
    <n v="2420"/>
    <n v="10868.99"/>
    <n v="365.48"/>
    <n v="10503.51"/>
    <s v="Credit Card"/>
    <s v="Completed"/>
    <s v="13E"/>
    <n v="3"/>
    <n v="0"/>
    <x v="0"/>
  </r>
  <r>
    <s v="F01419"/>
    <d v="2024-04-27T00:00:00"/>
    <s v="E1488"/>
    <s v="P03554"/>
    <x v="0"/>
    <x v="2"/>
    <x v="3"/>
    <s v="Bengaluru"/>
    <x v="1418"/>
    <d v="2023-10-18T06:48:00"/>
    <d v="1899-12-30T03:00:00"/>
    <n v="1452"/>
    <n v="8064.46"/>
    <n v="1309.8800000000001"/>
    <n v="6754.58"/>
    <s v="UPI"/>
    <s v="Completed"/>
    <s v="26D"/>
    <n v="4"/>
    <n v="0"/>
    <x v="0"/>
  </r>
  <r>
    <s v="F01420"/>
    <d v="2024-03-11T00:00:00"/>
    <s v="E1841"/>
    <s v="P05372"/>
    <x v="2"/>
    <x v="2"/>
    <x v="1"/>
    <s v="Pune"/>
    <x v="1419"/>
    <d v="2023-11-13T07:43:00"/>
    <d v="1899-12-30T05:00:00"/>
    <n v="361"/>
    <n v="14951.62"/>
    <n v="574.16"/>
    <n v="14377.460000000001"/>
    <s v="Net Banking"/>
    <s v="Completed"/>
    <s v="28C"/>
    <n v="2"/>
    <n v="0"/>
    <x v="0"/>
  </r>
  <r>
    <s v="F01421"/>
    <d v="2024-08-17T00:00:00"/>
    <s v="E1855"/>
    <s v="P00870"/>
    <x v="3"/>
    <x v="1"/>
    <x v="6"/>
    <s v="Lucknow"/>
    <x v="1420"/>
    <d v="2026-07-30T04:18:00"/>
    <d v="1899-12-30T03:00:00"/>
    <n v="2145"/>
    <n v="8294.8700000000008"/>
    <n v="571.26"/>
    <n v="7723.6100000000006"/>
    <s v="Cash"/>
    <s v="Completed"/>
    <s v="10E"/>
    <n v="2"/>
    <n v="0"/>
    <x v="0"/>
  </r>
  <r>
    <s v="F01422"/>
    <d v="2023-05-24T00:00:00"/>
    <s v="E1594"/>
    <s v="P01153"/>
    <x v="3"/>
    <x v="0"/>
    <x v="3"/>
    <s v="Delhi"/>
    <x v="1421"/>
    <d v="2023-09-29T00:36:00"/>
    <d v="1899-12-30T04:00:00"/>
    <n v="1993"/>
    <n v="1824.81"/>
    <n v="189.16"/>
    <n v="1635.6499999999999"/>
    <s v="Net Banking"/>
    <s v="Completed"/>
    <s v="8E"/>
    <n v="3"/>
    <n v="0"/>
    <x v="0"/>
  </r>
  <r>
    <s v="F01423"/>
    <d v="2023-12-14T00:00:00"/>
    <s v="E1699"/>
    <s v="P05167"/>
    <x v="3"/>
    <x v="0"/>
    <x v="5"/>
    <s v="Lucknow"/>
    <x v="1422"/>
    <d v="2025-09-14T06:54:00"/>
    <d v="1899-12-30T01:00:00"/>
    <n v="869"/>
    <n v="2635.11"/>
    <n v="1653.4"/>
    <n v="981.71"/>
    <s v="Credit Card"/>
    <s v="Completed"/>
    <s v="5F"/>
    <n v="2"/>
    <n v="0"/>
    <x v="1"/>
  </r>
  <r>
    <s v="F01424"/>
    <d v="2025-06-08T00:00:00"/>
    <s v="E1644"/>
    <s v="P00504"/>
    <x v="3"/>
    <x v="1"/>
    <x v="6"/>
    <s v="Delhi"/>
    <x v="1423"/>
    <d v="2023-11-21T04:29:00"/>
    <d v="1899-12-30T02:00:00"/>
    <n v="763"/>
    <n v="1688.52"/>
    <n v="1104.53"/>
    <n v="583.99"/>
    <s v="Credit Card"/>
    <s v="Completed"/>
    <s v="26D"/>
    <n v="1"/>
    <n v="0"/>
    <x v="0"/>
  </r>
  <r>
    <s v="F01425"/>
    <d v="2023-07-26T00:00:00"/>
    <s v="E1822"/>
    <s v="P00245"/>
    <x v="1"/>
    <x v="1"/>
    <x v="4"/>
    <s v="Hyderabad"/>
    <x v="1424"/>
    <d v="2025-05-13T08:42:00"/>
    <d v="1899-12-30T03:00:00"/>
    <n v="737"/>
    <n v="3805.74"/>
    <n v="377.62"/>
    <n v="3428.12"/>
    <s v="Net Banking"/>
    <s v="Completed"/>
    <s v="23E"/>
    <n v="4"/>
    <n v="0"/>
    <x v="0"/>
  </r>
  <r>
    <s v="F01426"/>
    <d v="2026-11-18T00:00:00"/>
    <s v="E1466"/>
    <s v="P05233"/>
    <x v="3"/>
    <x v="2"/>
    <x v="5"/>
    <s v="Lucknow"/>
    <x v="1425"/>
    <d v="2023-08-21T03:20:00"/>
    <d v="1899-12-30T03:00:00"/>
    <n v="1133"/>
    <n v="13182.41"/>
    <n v="87.16"/>
    <n v="13095.25"/>
    <s v="Cash"/>
    <s v="Completed"/>
    <s v="3E"/>
    <n v="1"/>
    <n v="0"/>
    <x v="0"/>
  </r>
  <r>
    <s v="F01427"/>
    <d v="2025-08-21T00:00:00"/>
    <s v="E1915"/>
    <s v="P00826"/>
    <x v="1"/>
    <x v="1"/>
    <x v="3"/>
    <s v="Delhi"/>
    <x v="1426"/>
    <d v="2025-07-26T10:37:00"/>
    <d v="1899-12-30T01:00:00"/>
    <n v="1358"/>
    <n v="9373.36"/>
    <n v="1546.8"/>
    <n v="7826.56"/>
    <s v="Cash"/>
    <s v="Completed"/>
    <s v="29B"/>
    <n v="3"/>
    <n v="0"/>
    <x v="1"/>
  </r>
  <r>
    <s v="F01428"/>
    <d v="2025-01-03T00:00:00"/>
    <s v="E1334"/>
    <s v="P00812"/>
    <x v="0"/>
    <x v="2"/>
    <x v="2"/>
    <s v="Ahmedabad"/>
    <x v="1427"/>
    <d v="2025-05-31T07:31:00"/>
    <d v="1899-12-30T01:00:00"/>
    <n v="1006"/>
    <n v="7717.33"/>
    <n v="1748.86"/>
    <n v="5968.47"/>
    <s v="Net Banking"/>
    <s v="Completed"/>
    <s v="6E"/>
    <n v="4"/>
    <n v="0"/>
    <x v="1"/>
  </r>
  <r>
    <s v="F01429"/>
    <d v="2024-04-04T00:00:00"/>
    <s v="E1810"/>
    <s v="P04127"/>
    <x v="3"/>
    <x v="2"/>
    <x v="7"/>
    <s v="Pune"/>
    <x v="1428"/>
    <d v="2023-08-23T19:13:00"/>
    <d v="1899-12-30T03:00:00"/>
    <n v="615"/>
    <n v="6989.15"/>
    <n v="1663.11"/>
    <n v="5326.04"/>
    <s v="UPI"/>
    <s v="Completed"/>
    <s v="6A"/>
    <n v="5"/>
    <n v="0"/>
    <x v="0"/>
  </r>
  <r>
    <s v="F01430"/>
    <d v="2026-11-25T00:00:00"/>
    <s v="E1189"/>
    <s v="P05875"/>
    <x v="4"/>
    <x v="2"/>
    <x v="0"/>
    <s v="Bengaluru"/>
    <x v="1429"/>
    <d v="2025-03-31T07:33:00"/>
    <d v="1899-12-30T03:00:00"/>
    <n v="974"/>
    <n v="10278.51"/>
    <n v="909.9"/>
    <n v="9368.61"/>
    <s v="UPI"/>
    <s v="Completed"/>
    <s v="27D"/>
    <n v="4"/>
    <n v="0"/>
    <x v="0"/>
  </r>
  <r>
    <s v="F01431"/>
    <d v="2025-10-26T00:00:00"/>
    <s v="E1441"/>
    <s v="P00137"/>
    <x v="0"/>
    <x v="0"/>
    <x v="4"/>
    <s v="Lucknow"/>
    <x v="1430"/>
    <d v="2023-02-26T03:04:00"/>
    <d v="1899-12-30T01:00:00"/>
    <n v="1533"/>
    <n v="5354.5"/>
    <n v="197.76"/>
    <n v="5156.74"/>
    <s v="Cash"/>
    <s v="Completed"/>
    <s v="11E"/>
    <n v="3"/>
    <n v="0"/>
    <x v="1"/>
  </r>
  <r>
    <s v="F01432"/>
    <d v="2024-07-25T00:00:00"/>
    <s v="E1731"/>
    <s v="P01174"/>
    <x v="4"/>
    <x v="2"/>
    <x v="3"/>
    <s v="Pune"/>
    <x v="1431"/>
    <d v="2025-10-29T18:40:00"/>
    <d v="1899-12-30T05:00:00"/>
    <n v="2323"/>
    <n v="9001.39"/>
    <n v="1499.83"/>
    <n v="7501.5599999999995"/>
    <s v="Credit Card"/>
    <s v="Completed"/>
    <s v="21C"/>
    <n v="1"/>
    <n v="0"/>
    <x v="0"/>
  </r>
  <r>
    <s v="F01433"/>
    <d v="2023-07-23T00:00:00"/>
    <s v="E1379"/>
    <s v="P04809"/>
    <x v="3"/>
    <x v="0"/>
    <x v="8"/>
    <s v="Kolkata"/>
    <x v="1432"/>
    <d v="2026-02-02T22:18:00"/>
    <d v="1899-12-30T04:00:00"/>
    <n v="2378"/>
    <n v="3029.94"/>
    <n v="799.7"/>
    <n v="2230.2399999999998"/>
    <s v="Net Banking"/>
    <s v="Completed"/>
    <s v="2B"/>
    <n v="4"/>
    <n v="0"/>
    <x v="0"/>
  </r>
  <r>
    <s v="F01434"/>
    <d v="2023-05-28T00:00:00"/>
    <s v="E1458"/>
    <s v="P04902"/>
    <x v="0"/>
    <x v="0"/>
    <x v="7"/>
    <s v="Chennai"/>
    <x v="1433"/>
    <d v="2026-08-03T09:42:00"/>
    <d v="1899-12-30T05:00:00"/>
    <n v="338"/>
    <n v="11864.23"/>
    <n v="1434.86"/>
    <n v="10429.369999999999"/>
    <s v="Credit Card"/>
    <s v="Completed"/>
    <s v="26F"/>
    <n v="5"/>
    <n v="0"/>
    <x v="0"/>
  </r>
  <r>
    <s v="F01435"/>
    <d v="2026-07-05T00:00:00"/>
    <s v="E1561"/>
    <s v="P01519"/>
    <x v="4"/>
    <x v="0"/>
    <x v="3"/>
    <s v="Lucknow"/>
    <x v="1434"/>
    <d v="2025-04-15T05:55:00"/>
    <d v="1899-12-30T03:00:00"/>
    <n v="631"/>
    <n v="10691"/>
    <n v="1195.27"/>
    <n v="9495.73"/>
    <s v="Debit Card"/>
    <s v="Completed"/>
    <s v="3E"/>
    <n v="4"/>
    <n v="0"/>
    <x v="0"/>
  </r>
  <r>
    <s v="F01436"/>
    <d v="2025-06-27T00:00:00"/>
    <s v="E1278"/>
    <s v="P04322"/>
    <x v="1"/>
    <x v="2"/>
    <x v="7"/>
    <s v="Bengaluru"/>
    <x v="1435"/>
    <d v="2026-04-16T14:06:00"/>
    <d v="1899-12-30T01:00:00"/>
    <n v="1326"/>
    <n v="6289.4"/>
    <n v="1248.6600000000001"/>
    <n v="5040.74"/>
    <s v="UPI"/>
    <s v="Completed"/>
    <s v="26D"/>
    <n v="5"/>
    <n v="0"/>
    <x v="0"/>
  </r>
  <r>
    <s v="F01437"/>
    <d v="2024-06-04T00:00:00"/>
    <s v="E1360"/>
    <s v="P03383"/>
    <x v="1"/>
    <x v="1"/>
    <x v="5"/>
    <s v="Bengaluru"/>
    <x v="1436"/>
    <d v="2024-02-20T09:46:00"/>
    <d v="1899-12-30T01:00:00"/>
    <n v="950"/>
    <n v="8269.8799999999992"/>
    <n v="1215.78"/>
    <n v="7054.0999999999995"/>
    <s v="UPI"/>
    <s v="Completed"/>
    <s v="14B"/>
    <n v="3"/>
    <n v="0"/>
    <x v="0"/>
  </r>
  <r>
    <s v="F01438"/>
    <d v="2023-02-13T00:00:00"/>
    <s v="E1920"/>
    <s v="P04643"/>
    <x v="0"/>
    <x v="1"/>
    <x v="7"/>
    <s v="Chennai"/>
    <x v="1437"/>
    <d v="2026-10-09T19:24:00"/>
    <d v="1899-12-30T05:00:00"/>
    <n v="2065"/>
    <n v="5857.6"/>
    <n v="1533.72"/>
    <n v="4323.88"/>
    <s v="Debit Card"/>
    <s v="Completed"/>
    <s v="15E"/>
    <n v="2"/>
    <n v="0"/>
    <x v="0"/>
  </r>
  <r>
    <s v="F01439"/>
    <d v="2024-02-14T00:00:00"/>
    <s v="E1572"/>
    <s v="P03481"/>
    <x v="3"/>
    <x v="1"/>
    <x v="4"/>
    <s v="Delhi"/>
    <x v="1438"/>
    <d v="2024-03-08T06:40:00"/>
    <d v="1899-12-30T04:00:00"/>
    <n v="2326"/>
    <n v="10021.65"/>
    <n v="162.31"/>
    <n v="9859.34"/>
    <s v="Cash"/>
    <s v="Completed"/>
    <s v="14A"/>
    <n v="2"/>
    <n v="0"/>
    <x v="0"/>
  </r>
  <r>
    <s v="F01440"/>
    <d v="2024-05-25T00:00:00"/>
    <s v="E1274"/>
    <s v="P03358"/>
    <x v="2"/>
    <x v="2"/>
    <x v="6"/>
    <s v="Chennai"/>
    <x v="1439"/>
    <d v="2024-06-15T16:38:00"/>
    <d v="1899-12-30T03:00:00"/>
    <n v="1276"/>
    <n v="7623"/>
    <n v="1529.84"/>
    <n v="6093.16"/>
    <s v="Debit Card"/>
    <s v="Completed"/>
    <s v="11B"/>
    <n v="2"/>
    <n v="0"/>
    <x v="1"/>
  </r>
  <r>
    <s v="F01441"/>
    <d v="2024-08-13T00:00:00"/>
    <s v="E1622"/>
    <s v="P00389"/>
    <x v="0"/>
    <x v="1"/>
    <x v="5"/>
    <s v="Chennai"/>
    <x v="1440"/>
    <d v="2023-10-31T16:52:00"/>
    <d v="1899-12-30T05:00:00"/>
    <n v="1264"/>
    <n v="3811.3"/>
    <n v="1673.62"/>
    <n v="2137.6800000000003"/>
    <s v="Cash"/>
    <s v="Completed"/>
    <s v="13D"/>
    <n v="2"/>
    <n v="0"/>
    <x v="0"/>
  </r>
  <r>
    <s v="F01442"/>
    <d v="2023-05-19T00:00:00"/>
    <s v="E1053"/>
    <s v="P04241"/>
    <x v="4"/>
    <x v="2"/>
    <x v="0"/>
    <s v="Ahmedabad"/>
    <x v="1441"/>
    <d v="2026-05-23T05:19:00"/>
    <d v="1899-12-30T05:00:00"/>
    <n v="1733"/>
    <n v="6843.77"/>
    <n v="1284.95"/>
    <n v="5558.8200000000006"/>
    <s v="Credit Card"/>
    <s v="Completed"/>
    <s v="6E"/>
    <n v="5"/>
    <n v="0"/>
    <x v="1"/>
  </r>
  <r>
    <s v="F01443"/>
    <d v="2025-05-23T00:00:00"/>
    <s v="E1490"/>
    <s v="P03991"/>
    <x v="2"/>
    <x v="2"/>
    <x v="4"/>
    <s v="Lucknow"/>
    <x v="1442"/>
    <d v="2025-10-02T11:23:00"/>
    <d v="1899-12-30T02:00:00"/>
    <n v="1981"/>
    <n v="1590.55"/>
    <n v="1524.82"/>
    <n v="65.730000000000018"/>
    <s v="Debit Card"/>
    <s v="Completed"/>
    <s v="6B"/>
    <n v="1"/>
    <n v="0"/>
    <x v="0"/>
  </r>
  <r>
    <s v="F01444"/>
    <d v="2023-08-14T00:00:00"/>
    <s v="E1245"/>
    <s v="P04538"/>
    <x v="2"/>
    <x v="1"/>
    <x v="8"/>
    <s v="Ahmedabad"/>
    <x v="1443"/>
    <d v="2024-06-30T12:59:00"/>
    <d v="1899-12-30T04:00:00"/>
    <n v="1973"/>
    <n v="10622.97"/>
    <n v="188.29"/>
    <n v="10434.679999999998"/>
    <s v="Net Banking"/>
    <s v="Completed"/>
    <s v="8A"/>
    <n v="5"/>
    <n v="0"/>
    <x v="1"/>
  </r>
  <r>
    <s v="F01445"/>
    <d v="2025-08-19T00:00:00"/>
    <s v="E1878"/>
    <s v="P02730"/>
    <x v="4"/>
    <x v="0"/>
    <x v="1"/>
    <s v="Pune"/>
    <x v="1444"/>
    <d v="2023-01-24T13:11:00"/>
    <d v="1899-12-30T03:00:00"/>
    <n v="1764"/>
    <n v="8790.7900000000009"/>
    <n v="1630.82"/>
    <n v="7159.9700000000012"/>
    <s v="Credit Card"/>
    <s v="Completed"/>
    <s v="8C"/>
    <n v="3"/>
    <n v="0"/>
    <x v="0"/>
  </r>
  <r>
    <s v="F01446"/>
    <d v="2025-10-13T00:00:00"/>
    <s v="E1618"/>
    <s v="P02393"/>
    <x v="1"/>
    <x v="2"/>
    <x v="1"/>
    <s v="Kolkata"/>
    <x v="1445"/>
    <d v="2023-02-16T01:44:00"/>
    <d v="1899-12-30T04:00:00"/>
    <n v="466"/>
    <n v="5548.03"/>
    <n v="603.95000000000005"/>
    <n v="4944.08"/>
    <s v="Credit Card"/>
    <s v="Completed"/>
    <s v="11D"/>
    <n v="5"/>
    <n v="0"/>
    <x v="0"/>
  </r>
  <r>
    <s v="F01447"/>
    <d v="2026-01-15T00:00:00"/>
    <s v="E1783"/>
    <s v="P04004"/>
    <x v="3"/>
    <x v="1"/>
    <x v="4"/>
    <s v="Chennai"/>
    <x v="1446"/>
    <d v="2025-05-16T22:49:00"/>
    <d v="1899-12-30T04:00:00"/>
    <n v="1947"/>
    <n v="12205.01"/>
    <n v="1823.03"/>
    <n v="10381.98"/>
    <s v="Credit Card"/>
    <s v="Completed"/>
    <s v="14B"/>
    <n v="2"/>
    <n v="0"/>
    <x v="0"/>
  </r>
  <r>
    <s v="F01448"/>
    <d v="2024-04-03T00:00:00"/>
    <s v="E1181"/>
    <s v="P01714"/>
    <x v="1"/>
    <x v="0"/>
    <x v="0"/>
    <s v="Lucknow"/>
    <x v="1447"/>
    <d v="2025-09-08T13:20:00"/>
    <d v="1899-12-30T03:00:00"/>
    <n v="2121"/>
    <n v="12895.91"/>
    <n v="1914.42"/>
    <n v="10981.49"/>
    <s v="Net Banking"/>
    <s v="Completed"/>
    <s v="6A"/>
    <n v="3"/>
    <n v="0"/>
    <x v="0"/>
  </r>
  <r>
    <s v="F01449"/>
    <d v="2025-08-02T00:00:00"/>
    <s v="E1282"/>
    <s v="P03636"/>
    <x v="4"/>
    <x v="2"/>
    <x v="3"/>
    <s v="Pune"/>
    <x v="1448"/>
    <d v="2025-01-18T13:43:00"/>
    <d v="1899-12-30T04:00:00"/>
    <n v="1777"/>
    <n v="1538.73"/>
    <n v="745.89"/>
    <n v="792.84"/>
    <s v="UPI"/>
    <s v="Completed"/>
    <s v="7B"/>
    <n v="3"/>
    <n v="0"/>
    <x v="1"/>
  </r>
  <r>
    <s v="F01450"/>
    <d v="2026-11-23T00:00:00"/>
    <s v="E1459"/>
    <s v="P01854"/>
    <x v="2"/>
    <x v="0"/>
    <x v="4"/>
    <s v="Mumbai"/>
    <x v="1449"/>
    <d v="2025-03-20T21:49:00"/>
    <d v="1899-12-30T04:00:00"/>
    <n v="1258"/>
    <n v="4309.16"/>
    <n v="1598.26"/>
    <n v="2710.8999999999996"/>
    <s v="Debit Card"/>
    <s v="Completed"/>
    <s v="25E"/>
    <n v="5"/>
    <n v="0"/>
    <x v="0"/>
  </r>
  <r>
    <s v="F01451"/>
    <d v="2024-02-15T00:00:00"/>
    <s v="E1335"/>
    <s v="P01146"/>
    <x v="1"/>
    <x v="0"/>
    <x v="2"/>
    <s v="Pune"/>
    <x v="1450"/>
    <d v="2024-11-15T07:58:00"/>
    <d v="1899-12-30T01:00:00"/>
    <n v="2494"/>
    <n v="6609.09"/>
    <n v="1666.96"/>
    <n v="4942.13"/>
    <s v="Net Banking"/>
    <s v="Completed"/>
    <s v="8D"/>
    <n v="3"/>
    <n v="0"/>
    <x v="0"/>
  </r>
  <r>
    <s v="F01452"/>
    <d v="2026-03-14T00:00:00"/>
    <s v="E1730"/>
    <s v="P00844"/>
    <x v="2"/>
    <x v="2"/>
    <x v="0"/>
    <s v="Mumbai"/>
    <x v="1451"/>
    <d v="2026-04-14T10:54:00"/>
    <d v="1899-12-30T05:00:00"/>
    <n v="758"/>
    <n v="2123.3000000000002"/>
    <n v="1625.03"/>
    <n v="498.27000000000021"/>
    <s v="Credit Card"/>
    <s v="Completed"/>
    <s v="7D"/>
    <n v="5"/>
    <n v="0"/>
    <x v="0"/>
  </r>
  <r>
    <s v="F01453"/>
    <d v="2023-08-22T00:00:00"/>
    <s v="E1993"/>
    <s v="P05461"/>
    <x v="1"/>
    <x v="0"/>
    <x v="6"/>
    <s v="Bengaluru"/>
    <x v="1452"/>
    <d v="2026-06-24T16:17:00"/>
    <d v="1899-12-30T05:00:00"/>
    <n v="1502"/>
    <n v="12425.48"/>
    <n v="177.52"/>
    <n v="12247.96"/>
    <s v="Net Banking"/>
    <s v="Completed"/>
    <s v="16A"/>
    <n v="2"/>
    <n v="0"/>
    <x v="0"/>
  </r>
  <r>
    <s v="F01454"/>
    <d v="2026-11-08T00:00:00"/>
    <s v="E1219"/>
    <s v="P04672"/>
    <x v="3"/>
    <x v="2"/>
    <x v="7"/>
    <s v="Bengaluru"/>
    <x v="1453"/>
    <d v="2026-09-09T02:17:00"/>
    <d v="1899-12-30T01:00:00"/>
    <n v="1042"/>
    <n v="6268.4"/>
    <n v="920.16"/>
    <n v="5348.24"/>
    <s v="Net Banking"/>
    <s v="Completed"/>
    <s v="12A"/>
    <n v="2"/>
    <n v="0"/>
    <x v="0"/>
  </r>
  <r>
    <s v="F01455"/>
    <d v="2023-12-21T00:00:00"/>
    <s v="E1335"/>
    <s v="P02405"/>
    <x v="4"/>
    <x v="0"/>
    <x v="7"/>
    <s v="Kolkata"/>
    <x v="1454"/>
    <d v="2024-10-03T22:55:00"/>
    <d v="1899-12-30T01:00:00"/>
    <n v="1284"/>
    <n v="5020.62"/>
    <n v="1158.71"/>
    <n v="3861.91"/>
    <s v="Net Banking"/>
    <s v="Completed"/>
    <s v="2F"/>
    <n v="2"/>
    <n v="0"/>
    <x v="0"/>
  </r>
  <r>
    <s v="F01456"/>
    <d v="2025-12-01T00:00:00"/>
    <s v="E1008"/>
    <s v="P03999"/>
    <x v="0"/>
    <x v="0"/>
    <x v="0"/>
    <s v="Delhi"/>
    <x v="1455"/>
    <d v="2023-11-26T04:58:00"/>
    <d v="1899-12-30T01:00:00"/>
    <n v="1151"/>
    <n v="4013.34"/>
    <n v="1590.3"/>
    <n v="2423.04"/>
    <s v="Net Banking"/>
    <s v="Completed"/>
    <s v="10D"/>
    <n v="4"/>
    <n v="0"/>
    <x v="1"/>
  </r>
  <r>
    <s v="F01457"/>
    <d v="2023-11-25T00:00:00"/>
    <s v="E1228"/>
    <s v="P01200"/>
    <x v="3"/>
    <x v="1"/>
    <x v="8"/>
    <s v="Delhi"/>
    <x v="1456"/>
    <d v="2025-05-21T12:47:00"/>
    <d v="1899-12-30T01:00:00"/>
    <n v="1722"/>
    <n v="12558.01"/>
    <n v="1076.8599999999999"/>
    <n v="11481.15"/>
    <s v="Debit Card"/>
    <s v="Completed"/>
    <s v="17C"/>
    <n v="3"/>
    <n v="0"/>
    <x v="0"/>
  </r>
  <r>
    <s v="F01458"/>
    <d v="2024-09-27T00:00:00"/>
    <s v="E1211"/>
    <s v="P03712"/>
    <x v="0"/>
    <x v="2"/>
    <x v="5"/>
    <s v="Kolkata"/>
    <x v="1457"/>
    <d v="2023-01-12T17:00:00"/>
    <d v="1899-12-30T03:00:00"/>
    <n v="770"/>
    <n v="8568.4500000000007"/>
    <n v="1514.95"/>
    <n v="7053.5000000000009"/>
    <s v="Debit Card"/>
    <s v="Completed"/>
    <s v="24F"/>
    <n v="3"/>
    <n v="0"/>
    <x v="0"/>
  </r>
  <r>
    <s v="F01459"/>
    <d v="2024-04-11T00:00:00"/>
    <s v="E1870"/>
    <s v="P05706"/>
    <x v="4"/>
    <x v="2"/>
    <x v="7"/>
    <s v="Hyderabad"/>
    <x v="1458"/>
    <d v="2025-12-19T12:10:00"/>
    <d v="1899-12-30T01:00:00"/>
    <n v="1822"/>
    <n v="6699.46"/>
    <n v="791.3"/>
    <n v="5908.16"/>
    <s v="Net Banking"/>
    <s v="Completed"/>
    <s v="16A"/>
    <n v="5"/>
    <n v="0"/>
    <x v="0"/>
  </r>
  <r>
    <s v="F01460"/>
    <d v="2026-10-30T00:00:00"/>
    <s v="E1479"/>
    <s v="P02182"/>
    <x v="2"/>
    <x v="1"/>
    <x v="6"/>
    <s v="Mumbai"/>
    <x v="1459"/>
    <d v="2024-10-22T16:01:00"/>
    <d v="1899-12-30T01:00:00"/>
    <n v="795"/>
    <n v="7478.9"/>
    <n v="1615.94"/>
    <n v="5862.9599999999991"/>
    <s v="Net Banking"/>
    <s v="Completed"/>
    <s v="5A"/>
    <n v="4"/>
    <n v="0"/>
    <x v="0"/>
  </r>
  <r>
    <s v="F01461"/>
    <d v="2026-06-09T00:00:00"/>
    <s v="E1718"/>
    <s v="P03653"/>
    <x v="2"/>
    <x v="1"/>
    <x v="1"/>
    <s v="Ahmedabad"/>
    <x v="1460"/>
    <d v="2026-06-19T04:41:00"/>
    <d v="1899-12-30T02:00:00"/>
    <n v="472"/>
    <n v="12927.44"/>
    <n v="743.91"/>
    <n v="12183.53"/>
    <s v="UPI"/>
    <s v="Cancelled"/>
    <s v="9A"/>
    <n v="2"/>
    <n v="1"/>
    <x v="0"/>
  </r>
  <r>
    <s v="F01462"/>
    <d v="2026-04-26T00:00:00"/>
    <s v="E1792"/>
    <s v="P01019"/>
    <x v="4"/>
    <x v="1"/>
    <x v="0"/>
    <s v="Hyderabad"/>
    <x v="1461"/>
    <d v="2023-04-08T14:39:00"/>
    <d v="1899-12-30T05:00:00"/>
    <n v="949"/>
    <n v="11529.82"/>
    <n v="717"/>
    <n v="10812.82"/>
    <s v="Credit Card"/>
    <s v="Completed"/>
    <s v="18E"/>
    <n v="2"/>
    <n v="0"/>
    <x v="1"/>
  </r>
  <r>
    <s v="F01463"/>
    <d v="2024-12-27T00:00:00"/>
    <s v="E1497"/>
    <s v="P01537"/>
    <x v="1"/>
    <x v="1"/>
    <x v="2"/>
    <s v="Pune"/>
    <x v="1462"/>
    <d v="2024-11-27T10:07:00"/>
    <d v="1899-12-30T05:00:00"/>
    <n v="1587"/>
    <n v="12516.87"/>
    <n v="169.97"/>
    <n v="12346.900000000001"/>
    <s v="UPI"/>
    <s v="Cancelled"/>
    <s v="26C"/>
    <n v="1"/>
    <n v="1"/>
    <x v="0"/>
  </r>
  <r>
    <s v="F01464"/>
    <d v="2026-02-08T00:00:00"/>
    <s v="E1307"/>
    <s v="P00499"/>
    <x v="0"/>
    <x v="1"/>
    <x v="4"/>
    <s v="Pune"/>
    <x v="1463"/>
    <d v="2026-08-17T17:41:00"/>
    <d v="1899-12-30T02:00:00"/>
    <n v="728"/>
    <n v="5669.76"/>
    <n v="1686.5"/>
    <n v="3983.26"/>
    <s v="UPI"/>
    <s v="Completed"/>
    <s v="23D"/>
    <n v="4"/>
    <n v="0"/>
    <x v="0"/>
  </r>
  <r>
    <s v="F01465"/>
    <d v="2023-06-21T00:00:00"/>
    <s v="E1014"/>
    <s v="P00062"/>
    <x v="2"/>
    <x v="0"/>
    <x v="4"/>
    <s v="Lucknow"/>
    <x v="1464"/>
    <d v="2023-02-12T04:45:00"/>
    <d v="1899-12-30T01:00:00"/>
    <n v="1136"/>
    <n v="3162.59"/>
    <n v="555.67999999999995"/>
    <n v="2606.9100000000003"/>
    <s v="UPI"/>
    <s v="Cancelled"/>
    <s v="10A"/>
    <n v="3"/>
    <n v="1"/>
    <x v="1"/>
  </r>
  <r>
    <s v="F01466"/>
    <d v="2024-04-12T00:00:00"/>
    <s v="E1818"/>
    <s v="P05165"/>
    <x v="4"/>
    <x v="2"/>
    <x v="8"/>
    <s v="Mumbai"/>
    <x v="1465"/>
    <d v="2026-04-12T07:04:00"/>
    <d v="1899-12-30T04:00:00"/>
    <n v="1561"/>
    <n v="12827"/>
    <n v="1825.95"/>
    <n v="11001.05"/>
    <s v="Credit Card"/>
    <s v="Completed"/>
    <s v="5B"/>
    <n v="3"/>
    <n v="0"/>
    <x v="1"/>
  </r>
  <r>
    <s v="F01467"/>
    <d v="2025-02-17T00:00:00"/>
    <s v="E1213"/>
    <s v="P04219"/>
    <x v="4"/>
    <x v="1"/>
    <x v="3"/>
    <s v="Chennai"/>
    <x v="1466"/>
    <d v="2023-06-29T13:12:00"/>
    <d v="1899-12-30T04:00:00"/>
    <n v="828"/>
    <n v="3905.69"/>
    <n v="1106.52"/>
    <n v="2799.17"/>
    <s v="Credit Card"/>
    <s v="Completed"/>
    <s v="6B"/>
    <n v="1"/>
    <n v="0"/>
    <x v="0"/>
  </r>
  <r>
    <s v="F01468"/>
    <d v="2026-07-28T00:00:00"/>
    <s v="E1170"/>
    <s v="P01101"/>
    <x v="1"/>
    <x v="0"/>
    <x v="8"/>
    <s v="Delhi"/>
    <x v="1467"/>
    <d v="2024-12-17T02:36:00"/>
    <d v="1899-12-30T02:00:00"/>
    <n v="2363"/>
    <n v="12183.82"/>
    <n v="1458.16"/>
    <n v="10725.66"/>
    <s v="Net Banking"/>
    <s v="Cancelled"/>
    <s v="17A"/>
    <n v="2"/>
    <n v="1"/>
    <x v="0"/>
  </r>
  <r>
    <s v="F01469"/>
    <d v="2023-11-02T00:00:00"/>
    <s v="E1452"/>
    <s v="P00109"/>
    <x v="2"/>
    <x v="1"/>
    <x v="8"/>
    <s v="Bengaluru"/>
    <x v="1468"/>
    <d v="2025-03-30T18:29:00"/>
    <d v="1899-12-30T05:00:00"/>
    <n v="997"/>
    <n v="2639.97"/>
    <n v="166.13"/>
    <n v="2473.8399999999997"/>
    <s v="UPI"/>
    <s v="Cancelled"/>
    <s v="17D"/>
    <n v="2"/>
    <n v="1"/>
    <x v="1"/>
  </r>
  <r>
    <s v="F01470"/>
    <d v="2024-12-21T00:00:00"/>
    <s v="E1447"/>
    <s v="P05867"/>
    <x v="2"/>
    <x v="2"/>
    <x v="3"/>
    <s v="Pune"/>
    <x v="1469"/>
    <d v="2024-09-11T15:15:00"/>
    <d v="1899-12-30T04:00:00"/>
    <n v="531"/>
    <n v="10090.200000000001"/>
    <n v="308.57"/>
    <n v="9781.630000000001"/>
    <s v="Credit Card"/>
    <s v="Cancelled"/>
    <s v="17D"/>
    <n v="4"/>
    <n v="1"/>
    <x v="0"/>
  </r>
  <r>
    <s v="F01471"/>
    <d v="2023-03-29T00:00:00"/>
    <s v="E1527"/>
    <s v="P00663"/>
    <x v="4"/>
    <x v="1"/>
    <x v="8"/>
    <s v="Hyderabad"/>
    <x v="1470"/>
    <d v="2026-08-22T22:42:00"/>
    <d v="1899-12-30T01:00:00"/>
    <n v="2331"/>
    <n v="6528.05"/>
    <n v="1159.99"/>
    <n v="5368.06"/>
    <s v="Credit Card"/>
    <s v="Completed"/>
    <s v="6B"/>
    <n v="5"/>
    <n v="0"/>
    <x v="1"/>
  </r>
  <r>
    <s v="F01472"/>
    <d v="2026-02-16T00:00:00"/>
    <s v="E1724"/>
    <s v="P03887"/>
    <x v="0"/>
    <x v="0"/>
    <x v="1"/>
    <s v="Lucknow"/>
    <x v="1471"/>
    <d v="2023-05-05T05:47:00"/>
    <d v="1899-12-30T01:00:00"/>
    <n v="1261"/>
    <n v="11687.27"/>
    <n v="758.71"/>
    <n v="10928.560000000001"/>
    <s v="Cash"/>
    <s v="Completed"/>
    <s v="8D"/>
    <n v="4"/>
    <n v="0"/>
    <x v="0"/>
  </r>
  <r>
    <s v="F01473"/>
    <d v="2023-06-28T00:00:00"/>
    <s v="E1091"/>
    <s v="P03869"/>
    <x v="0"/>
    <x v="0"/>
    <x v="7"/>
    <s v="Bengaluru"/>
    <x v="1472"/>
    <d v="2024-06-23T18:10:00"/>
    <d v="1899-12-30T02:00:00"/>
    <n v="1574"/>
    <n v="8745.4"/>
    <n v="1631.39"/>
    <n v="7114.0099999999993"/>
    <s v="Cash"/>
    <s v="Completed"/>
    <s v="16A"/>
    <n v="1"/>
    <n v="0"/>
    <x v="1"/>
  </r>
  <r>
    <s v="F01474"/>
    <d v="2023-01-17T00:00:00"/>
    <s v="E1629"/>
    <s v="P02073"/>
    <x v="0"/>
    <x v="2"/>
    <x v="6"/>
    <s v="Kolkata"/>
    <x v="1473"/>
    <d v="2024-06-16T13:49:00"/>
    <d v="1899-12-30T04:00:00"/>
    <n v="2406"/>
    <n v="12946.9"/>
    <n v="1214.24"/>
    <n v="11732.66"/>
    <s v="Net Banking"/>
    <s v="Completed"/>
    <s v="23E"/>
    <n v="1"/>
    <n v="0"/>
    <x v="1"/>
  </r>
  <r>
    <s v="F01475"/>
    <d v="2023-04-29T00:00:00"/>
    <s v="E1125"/>
    <s v="P01410"/>
    <x v="2"/>
    <x v="2"/>
    <x v="8"/>
    <s v="Chennai"/>
    <x v="1474"/>
    <d v="2023-09-26T03:09:00"/>
    <d v="1899-12-30T01:00:00"/>
    <n v="770"/>
    <n v="2341.5"/>
    <n v="210.25"/>
    <n v="2131.25"/>
    <s v="Debit Card"/>
    <s v="Cancelled"/>
    <s v="5E"/>
    <n v="4"/>
    <n v="1"/>
    <x v="0"/>
  </r>
  <r>
    <s v="F01476"/>
    <d v="2023-11-02T00:00:00"/>
    <s v="E1969"/>
    <s v="P00958"/>
    <x v="0"/>
    <x v="2"/>
    <x v="1"/>
    <s v="Pune"/>
    <x v="1475"/>
    <d v="2023-09-15T01:11:00"/>
    <d v="1899-12-30T02:00:00"/>
    <n v="2088"/>
    <n v="3574.39"/>
    <n v="1618.15"/>
    <n v="1956.2399999999998"/>
    <s v="Cash"/>
    <s v="Completed"/>
    <s v="4F"/>
    <n v="2"/>
    <n v="0"/>
    <x v="0"/>
  </r>
  <r>
    <s v="F01477"/>
    <d v="2023-10-09T00:00:00"/>
    <s v="E1796"/>
    <s v="P01607"/>
    <x v="3"/>
    <x v="1"/>
    <x v="7"/>
    <s v="Hyderabad"/>
    <x v="1476"/>
    <d v="2026-12-30T15:49:00"/>
    <d v="1899-12-30T02:00:00"/>
    <n v="2009"/>
    <n v="11219.22"/>
    <n v="951.51"/>
    <n v="10267.709999999999"/>
    <s v="Debit Card"/>
    <s v="Completed"/>
    <s v="25B"/>
    <n v="2"/>
    <n v="0"/>
    <x v="0"/>
  </r>
  <r>
    <s v="F01478"/>
    <d v="2023-04-01T00:00:00"/>
    <s v="E1883"/>
    <s v="P03883"/>
    <x v="3"/>
    <x v="2"/>
    <x v="2"/>
    <s v="Ahmedabad"/>
    <x v="1477"/>
    <d v="2025-10-08T18:30:00"/>
    <d v="1899-12-30T02:00:00"/>
    <n v="1609"/>
    <n v="11579.51"/>
    <n v="1471.84"/>
    <n v="10107.67"/>
    <s v="Cash"/>
    <s v="Completed"/>
    <s v="7E"/>
    <n v="2"/>
    <n v="0"/>
    <x v="0"/>
  </r>
  <r>
    <s v="F01479"/>
    <d v="2026-09-03T00:00:00"/>
    <s v="E1626"/>
    <s v="P00618"/>
    <x v="3"/>
    <x v="1"/>
    <x v="7"/>
    <s v="Lucknow"/>
    <x v="1478"/>
    <d v="2026-10-10T18:57:00"/>
    <d v="1899-12-30T03:00:00"/>
    <n v="301"/>
    <n v="9698.99"/>
    <n v="1508.13"/>
    <n v="8190.86"/>
    <s v="Credit Card"/>
    <s v="Completed"/>
    <s v="4A"/>
    <n v="2"/>
    <n v="0"/>
    <x v="1"/>
  </r>
  <r>
    <s v="F01480"/>
    <d v="2025-04-15T00:00:00"/>
    <s v="E1472"/>
    <s v="P03750"/>
    <x v="0"/>
    <x v="1"/>
    <x v="3"/>
    <s v="Kolkata"/>
    <x v="1479"/>
    <d v="2023-11-30T22:22:00"/>
    <d v="1899-12-30T05:00:00"/>
    <n v="941"/>
    <n v="8086.21"/>
    <n v="1134.3399999999999"/>
    <n v="6951.87"/>
    <s v="Credit Card"/>
    <s v="Completed"/>
    <s v="16B"/>
    <n v="2"/>
    <n v="0"/>
    <x v="0"/>
  </r>
  <r>
    <s v="F01481"/>
    <d v="2024-08-23T00:00:00"/>
    <s v="E1508"/>
    <s v="P04310"/>
    <x v="1"/>
    <x v="0"/>
    <x v="3"/>
    <s v="Delhi"/>
    <x v="1480"/>
    <d v="2026-01-22T17:58:00"/>
    <d v="1899-12-30T02:00:00"/>
    <n v="2473"/>
    <n v="11161.29"/>
    <n v="1844.88"/>
    <n v="9316.41"/>
    <s v="Debit Card"/>
    <s v="Cancelled"/>
    <s v="19C"/>
    <n v="2"/>
    <n v="1"/>
    <x v="0"/>
  </r>
  <r>
    <s v="F01482"/>
    <d v="2025-12-28T00:00:00"/>
    <s v="E1442"/>
    <s v="P00687"/>
    <x v="0"/>
    <x v="2"/>
    <x v="5"/>
    <s v="Chennai"/>
    <x v="1481"/>
    <d v="2026-06-11T19:31:00"/>
    <d v="1899-12-30T01:00:00"/>
    <n v="1020"/>
    <n v="2387.3000000000002"/>
    <n v="1426.63"/>
    <n v="960.67000000000007"/>
    <s v="Cash"/>
    <s v="Completed"/>
    <s v="10E"/>
    <n v="2"/>
    <n v="0"/>
    <x v="0"/>
  </r>
  <r>
    <s v="F01483"/>
    <d v="2024-05-26T00:00:00"/>
    <s v="E1004"/>
    <s v="P03557"/>
    <x v="3"/>
    <x v="1"/>
    <x v="3"/>
    <s v="Delhi"/>
    <x v="1482"/>
    <d v="2024-07-22T05:06:00"/>
    <d v="1899-12-30T01:00:00"/>
    <n v="1021"/>
    <n v="10869.3"/>
    <n v="708.85"/>
    <n v="10160.449999999999"/>
    <s v="Net Banking"/>
    <s v="Completed"/>
    <s v="30B"/>
    <n v="4"/>
    <n v="0"/>
    <x v="0"/>
  </r>
  <r>
    <s v="F01484"/>
    <d v="2025-12-14T00:00:00"/>
    <s v="E1514"/>
    <s v="P04234"/>
    <x v="0"/>
    <x v="2"/>
    <x v="1"/>
    <s v="Mumbai"/>
    <x v="1483"/>
    <d v="2024-06-02T03:16:00"/>
    <d v="1899-12-30T01:00:00"/>
    <n v="1778"/>
    <n v="1838.23"/>
    <n v="1536.42"/>
    <n v="301.80999999999995"/>
    <s v="UPI"/>
    <s v="Completed"/>
    <s v="15A"/>
    <n v="4"/>
    <n v="0"/>
    <x v="1"/>
  </r>
  <r>
    <s v="F01485"/>
    <d v="2023-01-12T00:00:00"/>
    <s v="E1252"/>
    <s v="P00030"/>
    <x v="0"/>
    <x v="2"/>
    <x v="3"/>
    <s v="Delhi"/>
    <x v="1484"/>
    <d v="2024-09-16T01:57:00"/>
    <d v="1899-12-30T05:00:00"/>
    <n v="2094"/>
    <n v="2817.97"/>
    <n v="211.25"/>
    <n v="2606.7199999999998"/>
    <s v="Credit Card"/>
    <s v="Completed"/>
    <s v="20A"/>
    <n v="1"/>
    <n v="0"/>
    <x v="1"/>
  </r>
  <r>
    <s v="F01486"/>
    <d v="2023-11-06T00:00:00"/>
    <s v="E1356"/>
    <s v="P03630"/>
    <x v="2"/>
    <x v="2"/>
    <x v="8"/>
    <s v="Bengaluru"/>
    <x v="1485"/>
    <d v="2026-07-24T20:43:00"/>
    <d v="1899-12-30T02:00:00"/>
    <n v="1008"/>
    <n v="7646.98"/>
    <n v="356.88"/>
    <n v="7290.0999999999995"/>
    <s v="Credit Card"/>
    <s v="Cancelled"/>
    <s v="9C"/>
    <n v="5"/>
    <n v="1"/>
    <x v="0"/>
  </r>
  <r>
    <s v="F01487"/>
    <d v="2025-03-26T00:00:00"/>
    <s v="E1978"/>
    <s v="P03907"/>
    <x v="2"/>
    <x v="1"/>
    <x v="2"/>
    <s v="Pune"/>
    <x v="1486"/>
    <d v="2024-08-08T23:28:00"/>
    <d v="1899-12-30T02:00:00"/>
    <n v="1115"/>
    <n v="5562.25"/>
    <n v="1811.01"/>
    <n v="3751.24"/>
    <s v="UPI"/>
    <s v="Cancelled"/>
    <s v="9C"/>
    <n v="1"/>
    <n v="1"/>
    <x v="0"/>
  </r>
  <r>
    <s v="F01488"/>
    <d v="2025-11-06T00:00:00"/>
    <s v="E1415"/>
    <s v="P03470"/>
    <x v="4"/>
    <x v="2"/>
    <x v="7"/>
    <s v="Kolkata"/>
    <x v="1487"/>
    <d v="2026-02-09T05:14:00"/>
    <d v="1899-12-30T04:00:00"/>
    <n v="1158"/>
    <n v="11717.46"/>
    <n v="1503.87"/>
    <n v="10213.59"/>
    <s v="UPI"/>
    <s v="Completed"/>
    <s v="25F"/>
    <n v="1"/>
    <n v="0"/>
    <x v="0"/>
  </r>
  <r>
    <s v="F01489"/>
    <d v="2024-10-07T00:00:00"/>
    <s v="E1264"/>
    <s v="P05746"/>
    <x v="2"/>
    <x v="2"/>
    <x v="1"/>
    <s v="Chennai"/>
    <x v="1488"/>
    <d v="2024-01-01T14:50:00"/>
    <d v="1899-12-30T01:00:00"/>
    <n v="2021"/>
    <n v="7471.17"/>
    <n v="331.02"/>
    <n v="7140.15"/>
    <s v="Debit Card"/>
    <s v="Cancelled"/>
    <s v="5F"/>
    <n v="4"/>
    <n v="1"/>
    <x v="0"/>
  </r>
  <r>
    <s v="F01490"/>
    <d v="2023-12-13T00:00:00"/>
    <s v="E1190"/>
    <s v="P00282"/>
    <x v="4"/>
    <x v="1"/>
    <x v="7"/>
    <s v="Lucknow"/>
    <x v="1489"/>
    <d v="2025-02-24T20:42:00"/>
    <d v="1899-12-30T01:00:00"/>
    <n v="1171"/>
    <n v="12487.23"/>
    <n v="215.87"/>
    <n v="12271.359999999999"/>
    <s v="Credit Card"/>
    <s v="Completed"/>
    <s v="7D"/>
    <n v="1"/>
    <n v="0"/>
    <x v="0"/>
  </r>
  <r>
    <s v="F01491"/>
    <d v="2024-02-18T00:00:00"/>
    <s v="E1030"/>
    <s v="P05316"/>
    <x v="1"/>
    <x v="0"/>
    <x v="8"/>
    <s v="Ahmedabad"/>
    <x v="1490"/>
    <d v="2023-12-27T15:16:00"/>
    <d v="1899-12-30T03:00:00"/>
    <n v="1780"/>
    <n v="3595.44"/>
    <n v="1851.38"/>
    <n v="1744.06"/>
    <s v="Net Banking"/>
    <s v="Cancelled"/>
    <s v="28C"/>
    <n v="3"/>
    <n v="1"/>
    <x v="0"/>
  </r>
  <r>
    <s v="F01492"/>
    <d v="2025-11-05T00:00:00"/>
    <s v="E1945"/>
    <s v="P03274"/>
    <x v="0"/>
    <x v="1"/>
    <x v="5"/>
    <s v="Ahmedabad"/>
    <x v="1491"/>
    <d v="2026-12-01T11:42:00"/>
    <d v="1899-12-30T04:00:00"/>
    <n v="576"/>
    <n v="9249.09"/>
    <n v="1284.1199999999999"/>
    <n v="7964.97"/>
    <s v="UPI"/>
    <s v="Completed"/>
    <s v="28C"/>
    <n v="5"/>
    <n v="0"/>
    <x v="0"/>
  </r>
  <r>
    <s v="F01493"/>
    <d v="2024-10-30T00:00:00"/>
    <s v="E1492"/>
    <s v="P01434"/>
    <x v="3"/>
    <x v="0"/>
    <x v="8"/>
    <s v="Delhi"/>
    <x v="1492"/>
    <d v="2024-01-26T02:38:00"/>
    <d v="1899-12-30T02:00:00"/>
    <n v="911"/>
    <n v="4565.0600000000004"/>
    <n v="315.66000000000003"/>
    <n v="4249.4000000000005"/>
    <s v="Net Banking"/>
    <s v="Completed"/>
    <s v="1E"/>
    <n v="4"/>
    <n v="0"/>
    <x v="0"/>
  </r>
  <r>
    <s v="F01494"/>
    <d v="2024-04-19T00:00:00"/>
    <s v="E1217"/>
    <s v="P00229"/>
    <x v="3"/>
    <x v="1"/>
    <x v="0"/>
    <s v="Bengaluru"/>
    <x v="1493"/>
    <d v="2023-03-29T23:07:00"/>
    <d v="1899-12-30T02:00:00"/>
    <n v="1101"/>
    <n v="4016.63"/>
    <n v="1556.24"/>
    <n v="2460.3900000000003"/>
    <s v="Cash"/>
    <s v="Completed"/>
    <s v="6A"/>
    <n v="1"/>
    <n v="0"/>
    <x v="0"/>
  </r>
  <r>
    <s v="F01495"/>
    <d v="2023-04-06T00:00:00"/>
    <s v="E1499"/>
    <s v="P00455"/>
    <x v="0"/>
    <x v="2"/>
    <x v="3"/>
    <s v="Delhi"/>
    <x v="1494"/>
    <d v="2026-07-14T11:17:00"/>
    <d v="1899-12-30T03:00:00"/>
    <n v="2289"/>
    <n v="9488.52"/>
    <n v="471.86"/>
    <n v="9016.66"/>
    <s v="UPI"/>
    <s v="Completed"/>
    <s v="2F"/>
    <n v="4"/>
    <n v="0"/>
    <x v="0"/>
  </r>
  <r>
    <s v="F01496"/>
    <d v="2026-01-21T00:00:00"/>
    <s v="E1700"/>
    <s v="P02603"/>
    <x v="4"/>
    <x v="0"/>
    <x v="0"/>
    <s v="Ahmedabad"/>
    <x v="1495"/>
    <d v="2024-01-06T10:58:00"/>
    <d v="1899-12-30T03:00:00"/>
    <n v="699"/>
    <n v="10342.58"/>
    <n v="1529.25"/>
    <n v="8813.33"/>
    <s v="Credit Card"/>
    <s v="Completed"/>
    <s v="9B"/>
    <n v="2"/>
    <n v="0"/>
    <x v="1"/>
  </r>
  <r>
    <s v="F01497"/>
    <d v="2024-04-03T00:00:00"/>
    <s v="E1040"/>
    <s v="P05016"/>
    <x v="4"/>
    <x v="0"/>
    <x v="0"/>
    <s v="Ahmedabad"/>
    <x v="1496"/>
    <d v="2024-04-05T01:19:00"/>
    <d v="1899-12-30T03:00:00"/>
    <n v="1297"/>
    <n v="12372.93"/>
    <n v="1468.14"/>
    <n v="10904.79"/>
    <s v="Cash"/>
    <s v="Completed"/>
    <s v="12D"/>
    <n v="1"/>
    <n v="0"/>
    <x v="0"/>
  </r>
  <r>
    <s v="F01498"/>
    <d v="2024-04-14T00:00:00"/>
    <s v="E1681"/>
    <s v="P00553"/>
    <x v="4"/>
    <x v="0"/>
    <x v="0"/>
    <s v="Lucknow"/>
    <x v="1497"/>
    <d v="2023-05-29T14:35:00"/>
    <d v="1899-12-30T05:00:00"/>
    <n v="1617"/>
    <n v="7931.37"/>
    <n v="1010.2"/>
    <n v="6921.17"/>
    <s v="Cash"/>
    <s v="Completed"/>
    <s v="24D"/>
    <n v="4"/>
    <n v="0"/>
    <x v="0"/>
  </r>
  <r>
    <s v="F01499"/>
    <d v="2024-11-04T00:00:00"/>
    <s v="E1605"/>
    <s v="P00974"/>
    <x v="1"/>
    <x v="1"/>
    <x v="5"/>
    <s v="Hyderabad"/>
    <x v="1498"/>
    <d v="2026-05-31T12:09:00"/>
    <d v="1899-12-30T04:00:00"/>
    <n v="1445"/>
    <n v="3643.21"/>
    <n v="1066.48"/>
    <n v="2576.73"/>
    <s v="Credit Card"/>
    <s v="Cancelled"/>
    <s v="12C"/>
    <n v="2"/>
    <n v="1"/>
    <x v="1"/>
  </r>
  <r>
    <s v="F01500"/>
    <d v="2023-07-04T00:00:00"/>
    <s v="E1068"/>
    <s v="P00032"/>
    <x v="4"/>
    <x v="2"/>
    <x v="2"/>
    <s v="Chennai"/>
    <x v="1499"/>
    <d v="2026-08-12T20:02:00"/>
    <d v="1899-12-30T01:00:00"/>
    <n v="1083"/>
    <n v="11112.29"/>
    <n v="1845.7"/>
    <n v="9266.59"/>
    <s v="Debit Card"/>
    <s v="Completed"/>
    <s v="18C"/>
    <n v="3"/>
    <n v="0"/>
    <x v="0"/>
  </r>
  <r>
    <s v="F01501"/>
    <d v="2023-06-21T00:00:00"/>
    <s v="E1265"/>
    <s v="P05890"/>
    <x v="0"/>
    <x v="2"/>
    <x v="2"/>
    <s v="Ahmedabad"/>
    <x v="1500"/>
    <d v="2025-06-30T19:33:00"/>
    <d v="1899-12-30T02:00:00"/>
    <n v="1483"/>
    <n v="5190.43"/>
    <n v="1303.42"/>
    <n v="3887.01"/>
    <s v="Debit Card"/>
    <s v="Completed"/>
    <s v="5D"/>
    <n v="1"/>
    <n v="0"/>
    <x v="0"/>
  </r>
  <r>
    <s v="F01502"/>
    <d v="2024-06-11T00:00:00"/>
    <s v="E1618"/>
    <s v="P03256"/>
    <x v="3"/>
    <x v="0"/>
    <x v="6"/>
    <s v="Bengaluru"/>
    <x v="1501"/>
    <d v="2025-03-17T12:30:00"/>
    <d v="1899-12-30T03:00:00"/>
    <n v="608"/>
    <n v="4069.49"/>
    <n v="1986.55"/>
    <n v="2082.9399999999996"/>
    <s v="Debit Card"/>
    <s v="Completed"/>
    <s v="21B"/>
    <n v="2"/>
    <n v="0"/>
    <x v="0"/>
  </r>
  <r>
    <s v="F01503"/>
    <d v="2025-09-04T00:00:00"/>
    <s v="E1683"/>
    <s v="P03759"/>
    <x v="4"/>
    <x v="1"/>
    <x v="1"/>
    <s v="Ahmedabad"/>
    <x v="1502"/>
    <d v="2024-04-30T20:24:00"/>
    <d v="1899-12-30T05:00:00"/>
    <n v="1831"/>
    <n v="14261.8"/>
    <n v="709.18"/>
    <n v="13552.619999999999"/>
    <s v="Net Banking"/>
    <s v="Completed"/>
    <s v="24E"/>
    <n v="4"/>
    <n v="0"/>
    <x v="0"/>
  </r>
  <r>
    <s v="F01504"/>
    <d v="2024-03-26T00:00:00"/>
    <s v="E1094"/>
    <s v="P00022"/>
    <x v="4"/>
    <x v="0"/>
    <x v="4"/>
    <s v="Bengaluru"/>
    <x v="1503"/>
    <d v="2026-04-03T09:21:00"/>
    <d v="1899-12-30T01:00:00"/>
    <n v="1994"/>
    <n v="2400.08"/>
    <n v="187.36"/>
    <n v="2212.7199999999998"/>
    <s v="Cash"/>
    <s v="Completed"/>
    <s v="10A"/>
    <n v="2"/>
    <n v="0"/>
    <x v="0"/>
  </r>
  <r>
    <s v="F01505"/>
    <d v="2025-07-14T00:00:00"/>
    <s v="E1407"/>
    <s v="P03062"/>
    <x v="1"/>
    <x v="2"/>
    <x v="2"/>
    <s v="Ahmedabad"/>
    <x v="1504"/>
    <d v="2026-07-18T14:06:00"/>
    <d v="1899-12-30T05:00:00"/>
    <n v="1941"/>
    <n v="5283.85"/>
    <n v="1010.84"/>
    <n v="4273.01"/>
    <s v="Debit Card"/>
    <s v="Cancelled"/>
    <s v="7C"/>
    <n v="2"/>
    <n v="1"/>
    <x v="1"/>
  </r>
  <r>
    <s v="F01506"/>
    <d v="2024-01-01T00:00:00"/>
    <s v="E1362"/>
    <s v="P04216"/>
    <x v="2"/>
    <x v="2"/>
    <x v="6"/>
    <s v="Kolkata"/>
    <x v="1505"/>
    <d v="2025-04-21T06:55:00"/>
    <d v="1899-12-30T01:00:00"/>
    <n v="365"/>
    <n v="6857.65"/>
    <n v="976.27"/>
    <n v="5881.3799999999992"/>
    <s v="Debit Card"/>
    <s v="Cancelled"/>
    <s v="9F"/>
    <n v="1"/>
    <n v="1"/>
    <x v="0"/>
  </r>
  <r>
    <s v="F01507"/>
    <d v="2023-03-01T00:00:00"/>
    <s v="E1561"/>
    <s v="P00646"/>
    <x v="2"/>
    <x v="2"/>
    <x v="8"/>
    <s v="Delhi"/>
    <x v="1506"/>
    <d v="2024-08-19T20:57:00"/>
    <d v="1899-12-30T02:00:00"/>
    <n v="301"/>
    <n v="7876.17"/>
    <n v="1689.56"/>
    <n v="6186.6100000000006"/>
    <s v="Debit Card"/>
    <s v="Cancelled"/>
    <s v="22F"/>
    <n v="1"/>
    <n v="1"/>
    <x v="0"/>
  </r>
  <r>
    <s v="F01508"/>
    <d v="2024-04-07T00:00:00"/>
    <s v="E1291"/>
    <s v="P00163"/>
    <x v="3"/>
    <x v="2"/>
    <x v="2"/>
    <s v="Lucknow"/>
    <x v="1507"/>
    <d v="2023-07-14T03:48:00"/>
    <d v="1899-12-30T04:00:00"/>
    <n v="1406"/>
    <n v="7889.48"/>
    <n v="1410.12"/>
    <n v="6479.36"/>
    <s v="Debit Card"/>
    <s v="Completed"/>
    <s v="20F"/>
    <n v="4"/>
    <n v="0"/>
    <x v="0"/>
  </r>
  <r>
    <s v="F01509"/>
    <d v="2024-01-30T00:00:00"/>
    <s v="E1153"/>
    <s v="P05371"/>
    <x v="2"/>
    <x v="0"/>
    <x v="0"/>
    <s v="Mumbai"/>
    <x v="1508"/>
    <d v="2023-06-21T10:18:00"/>
    <d v="1899-12-30T03:00:00"/>
    <n v="1623"/>
    <n v="6024.19"/>
    <n v="1063.33"/>
    <n v="4960.8599999999997"/>
    <s v="Debit Card"/>
    <s v="Cancelled"/>
    <s v="16E"/>
    <n v="4"/>
    <n v="1"/>
    <x v="0"/>
  </r>
  <r>
    <s v="F01510"/>
    <d v="2026-04-07T00:00:00"/>
    <s v="E1315"/>
    <s v="P02910"/>
    <x v="1"/>
    <x v="0"/>
    <x v="0"/>
    <s v="Hyderabad"/>
    <x v="1509"/>
    <d v="2023-05-30T08:52:00"/>
    <d v="1899-12-30T03:00:00"/>
    <n v="2170"/>
    <n v="2441.41"/>
    <n v="94.53"/>
    <n v="2346.8799999999997"/>
    <s v="Debit Card"/>
    <s v="Cancelled"/>
    <s v="20E"/>
    <n v="3"/>
    <n v="1"/>
    <x v="0"/>
  </r>
  <r>
    <s v="F01511"/>
    <d v="2024-02-28T00:00:00"/>
    <s v="E1207"/>
    <s v="P05509"/>
    <x v="4"/>
    <x v="2"/>
    <x v="0"/>
    <s v="Hyderabad"/>
    <x v="1510"/>
    <d v="2023-04-02T07:14:00"/>
    <d v="1899-12-30T03:00:00"/>
    <n v="2094"/>
    <n v="3614.01"/>
    <n v="271.04000000000002"/>
    <n v="3342.9700000000003"/>
    <s v="Debit Card"/>
    <s v="Completed"/>
    <s v="23D"/>
    <n v="5"/>
    <n v="0"/>
    <x v="1"/>
  </r>
  <r>
    <s v="F01512"/>
    <d v="2023-02-10T00:00:00"/>
    <s v="E1801"/>
    <s v="P04076"/>
    <x v="4"/>
    <x v="1"/>
    <x v="8"/>
    <s v="Hyderabad"/>
    <x v="1511"/>
    <d v="2026-07-28T07:45:00"/>
    <d v="1899-12-30T05:00:00"/>
    <n v="1638"/>
    <n v="5592.31"/>
    <n v="1793.01"/>
    <n v="3799.3"/>
    <s v="Debit Card"/>
    <s v="Completed"/>
    <s v="21B"/>
    <n v="3"/>
    <n v="0"/>
    <x v="0"/>
  </r>
  <r>
    <s v="F01513"/>
    <d v="2024-03-20T00:00:00"/>
    <s v="E1056"/>
    <s v="P01426"/>
    <x v="3"/>
    <x v="1"/>
    <x v="8"/>
    <s v="Hyderabad"/>
    <x v="1512"/>
    <d v="2024-04-08T01:15:00"/>
    <d v="1899-12-30T01:00:00"/>
    <n v="2063"/>
    <n v="6831.47"/>
    <n v="1540.98"/>
    <n v="5290.49"/>
    <s v="Net Banking"/>
    <s v="Completed"/>
    <s v="1B"/>
    <n v="3"/>
    <n v="0"/>
    <x v="0"/>
  </r>
  <r>
    <s v="F01514"/>
    <d v="2026-04-07T00:00:00"/>
    <s v="E1743"/>
    <s v="P00155"/>
    <x v="1"/>
    <x v="2"/>
    <x v="2"/>
    <s v="Bengaluru"/>
    <x v="1513"/>
    <d v="2024-01-16T22:40:00"/>
    <d v="1899-12-30T01:00:00"/>
    <n v="350"/>
    <n v="4451.21"/>
    <n v="1235.81"/>
    <n v="3215.4"/>
    <s v="Credit Card"/>
    <s v="Cancelled"/>
    <s v="17C"/>
    <n v="5"/>
    <n v="1"/>
    <x v="0"/>
  </r>
  <r>
    <s v="F01515"/>
    <d v="2026-02-27T00:00:00"/>
    <s v="E1621"/>
    <s v="P01593"/>
    <x v="4"/>
    <x v="0"/>
    <x v="4"/>
    <s v="Bengaluru"/>
    <x v="1514"/>
    <d v="2025-10-01T02:19:00"/>
    <d v="1899-12-30T03:00:00"/>
    <n v="584"/>
    <n v="10394.74"/>
    <n v="191.1"/>
    <n v="10203.64"/>
    <s v="Debit Card"/>
    <s v="Completed"/>
    <s v="19C"/>
    <n v="3"/>
    <n v="0"/>
    <x v="0"/>
  </r>
  <r>
    <s v="F01516"/>
    <d v="2024-08-05T00:00:00"/>
    <s v="E1577"/>
    <s v="P02071"/>
    <x v="3"/>
    <x v="0"/>
    <x v="6"/>
    <s v="Bengaluru"/>
    <x v="1515"/>
    <d v="2023-05-30T08:42:00"/>
    <d v="1899-12-30T02:00:00"/>
    <n v="1687"/>
    <n v="12907.09"/>
    <n v="1881.64"/>
    <n v="11025.45"/>
    <s v="Credit Card"/>
    <s v="Completed"/>
    <s v="15A"/>
    <n v="4"/>
    <n v="0"/>
    <x v="0"/>
  </r>
  <r>
    <s v="F01517"/>
    <d v="2023-09-25T00:00:00"/>
    <s v="E1504"/>
    <s v="P01819"/>
    <x v="4"/>
    <x v="0"/>
    <x v="1"/>
    <s v="Kolkata"/>
    <x v="1516"/>
    <d v="2025-03-16T11:31:00"/>
    <d v="1899-12-30T04:00:00"/>
    <n v="905"/>
    <n v="14467.99"/>
    <n v="957.42"/>
    <n v="13510.57"/>
    <s v="Cash"/>
    <s v="Completed"/>
    <s v="21C"/>
    <n v="1"/>
    <n v="0"/>
    <x v="1"/>
  </r>
  <r>
    <s v="F01518"/>
    <d v="2026-02-18T00:00:00"/>
    <s v="E1613"/>
    <s v="P00241"/>
    <x v="4"/>
    <x v="0"/>
    <x v="5"/>
    <s v="Ahmedabad"/>
    <x v="1517"/>
    <d v="2025-02-21T10:50:00"/>
    <d v="1899-12-30T03:00:00"/>
    <n v="2240"/>
    <n v="2894.43"/>
    <n v="334.31"/>
    <n v="2560.12"/>
    <s v="Debit Card"/>
    <s v="Completed"/>
    <s v="6C"/>
    <n v="2"/>
    <n v="0"/>
    <x v="0"/>
  </r>
  <r>
    <s v="F01519"/>
    <d v="2026-12-07T00:00:00"/>
    <s v="E1581"/>
    <s v="P03841"/>
    <x v="4"/>
    <x v="2"/>
    <x v="5"/>
    <s v="Ahmedabad"/>
    <x v="1518"/>
    <d v="2024-05-16T13:11:00"/>
    <d v="1899-12-30T05:00:00"/>
    <n v="459"/>
    <n v="4206.8500000000004"/>
    <n v="1887.23"/>
    <n v="2319.6200000000003"/>
    <s v="UPI"/>
    <s v="Completed"/>
    <s v="25A"/>
    <n v="1"/>
    <n v="0"/>
    <x v="0"/>
  </r>
  <r>
    <s v="F01520"/>
    <d v="2026-03-21T00:00:00"/>
    <s v="E1701"/>
    <s v="P00944"/>
    <x v="1"/>
    <x v="0"/>
    <x v="2"/>
    <s v="Mumbai"/>
    <x v="1519"/>
    <d v="2026-03-30T02:05:00"/>
    <d v="1899-12-30T01:00:00"/>
    <n v="2366"/>
    <n v="9055.3799999999992"/>
    <n v="386.05"/>
    <n v="8669.33"/>
    <s v="Credit Card"/>
    <s v="Cancelled"/>
    <s v="30E"/>
    <n v="2"/>
    <n v="1"/>
    <x v="0"/>
  </r>
  <r>
    <s v="F01521"/>
    <d v="2025-06-14T00:00:00"/>
    <s v="E1013"/>
    <s v="P05989"/>
    <x v="2"/>
    <x v="0"/>
    <x v="8"/>
    <s v="Hyderabad"/>
    <x v="1520"/>
    <d v="2025-08-23T22:43:00"/>
    <d v="1899-12-30T04:00:00"/>
    <n v="1429"/>
    <n v="8941.41"/>
    <n v="1721.76"/>
    <n v="7219.65"/>
    <s v="UPI"/>
    <s v="Completed"/>
    <s v="13E"/>
    <n v="3"/>
    <n v="0"/>
    <x v="1"/>
  </r>
  <r>
    <s v="F01522"/>
    <d v="2026-03-27T00:00:00"/>
    <s v="E1656"/>
    <s v="P02583"/>
    <x v="0"/>
    <x v="2"/>
    <x v="4"/>
    <s v="Hyderabad"/>
    <x v="1521"/>
    <d v="2025-11-25T23:26:00"/>
    <d v="1899-12-30T01:00:00"/>
    <n v="1798"/>
    <n v="3493.08"/>
    <n v="1475.35"/>
    <n v="2017.73"/>
    <s v="Net Banking"/>
    <s v="Completed"/>
    <s v="1F"/>
    <n v="5"/>
    <n v="0"/>
    <x v="0"/>
  </r>
  <r>
    <s v="F01523"/>
    <d v="2026-12-22T00:00:00"/>
    <s v="E1725"/>
    <s v="P05632"/>
    <x v="3"/>
    <x v="1"/>
    <x v="4"/>
    <s v="Hyderabad"/>
    <x v="1522"/>
    <d v="2025-11-12T21:03:00"/>
    <d v="1899-12-30T05:00:00"/>
    <n v="1015"/>
    <n v="9114.92"/>
    <n v="965.5"/>
    <n v="8149.42"/>
    <s v="Debit Card"/>
    <s v="Completed"/>
    <s v="22A"/>
    <n v="5"/>
    <n v="0"/>
    <x v="0"/>
  </r>
  <r>
    <s v="F01524"/>
    <d v="2025-04-18T00:00:00"/>
    <s v="E1441"/>
    <s v="P05487"/>
    <x v="3"/>
    <x v="0"/>
    <x v="4"/>
    <s v="Ahmedabad"/>
    <x v="1523"/>
    <d v="2023-02-18T18:38:00"/>
    <d v="1899-12-30T02:00:00"/>
    <n v="2381"/>
    <n v="12773.76"/>
    <n v="1442.32"/>
    <n v="11331.44"/>
    <s v="Net Banking"/>
    <s v="Completed"/>
    <s v="22A"/>
    <n v="4"/>
    <n v="0"/>
    <x v="1"/>
  </r>
  <r>
    <s v="F01525"/>
    <d v="2025-01-08T00:00:00"/>
    <s v="E1650"/>
    <s v="P04674"/>
    <x v="1"/>
    <x v="2"/>
    <x v="8"/>
    <s v="Ahmedabad"/>
    <x v="1524"/>
    <d v="2023-12-24T01:29:00"/>
    <d v="1899-12-30T01:00:00"/>
    <n v="1816"/>
    <n v="3260.02"/>
    <n v="1901.55"/>
    <n v="1358.47"/>
    <s v="Net Banking"/>
    <s v="Completed"/>
    <s v="5C"/>
    <n v="2"/>
    <n v="0"/>
    <x v="1"/>
  </r>
  <r>
    <s v="F01526"/>
    <d v="2023-01-02T00:00:00"/>
    <s v="E1348"/>
    <s v="P04447"/>
    <x v="3"/>
    <x v="1"/>
    <x v="0"/>
    <s v="Bengaluru"/>
    <x v="1525"/>
    <d v="2025-12-02T04:38:00"/>
    <d v="1899-12-30T03:00:00"/>
    <n v="2408"/>
    <n v="3527.39"/>
    <n v="815.33"/>
    <n v="2712.06"/>
    <s v="Cash"/>
    <s v="Completed"/>
    <s v="7C"/>
    <n v="4"/>
    <n v="0"/>
    <x v="0"/>
  </r>
  <r>
    <s v="F01527"/>
    <d v="2023-01-16T00:00:00"/>
    <s v="E1035"/>
    <s v="P04236"/>
    <x v="4"/>
    <x v="0"/>
    <x v="1"/>
    <s v="Kolkata"/>
    <x v="1526"/>
    <d v="2025-08-27T19:48:00"/>
    <d v="1899-12-30T05:00:00"/>
    <n v="1959"/>
    <n v="13120.77"/>
    <n v="1408.73"/>
    <n v="11712.04"/>
    <s v="UPI"/>
    <s v="Completed"/>
    <s v="16B"/>
    <n v="4"/>
    <n v="0"/>
    <x v="0"/>
  </r>
  <r>
    <s v="F01528"/>
    <d v="2023-04-11T00:00:00"/>
    <s v="E1584"/>
    <s v="P04685"/>
    <x v="1"/>
    <x v="2"/>
    <x v="3"/>
    <s v="Kolkata"/>
    <x v="1527"/>
    <d v="2025-07-21T12:57:00"/>
    <d v="1899-12-30T01:00:00"/>
    <n v="1973"/>
    <n v="7830.34"/>
    <n v="886.05"/>
    <n v="6944.29"/>
    <s v="Net Banking"/>
    <s v="Completed"/>
    <s v="20F"/>
    <n v="3"/>
    <n v="0"/>
    <x v="0"/>
  </r>
  <r>
    <s v="F01529"/>
    <d v="2024-01-07T00:00:00"/>
    <s v="E1691"/>
    <s v="P00634"/>
    <x v="0"/>
    <x v="2"/>
    <x v="0"/>
    <s v="Lucknow"/>
    <x v="1528"/>
    <d v="2025-06-12T12:58:00"/>
    <d v="1899-12-30T02:00:00"/>
    <n v="385"/>
    <n v="14096.65"/>
    <n v="525.07000000000005"/>
    <n v="13571.58"/>
    <s v="Net Banking"/>
    <s v="Completed"/>
    <s v="30E"/>
    <n v="5"/>
    <n v="0"/>
    <x v="0"/>
  </r>
  <r>
    <s v="F01530"/>
    <d v="2023-08-07T00:00:00"/>
    <s v="E1226"/>
    <s v="P00932"/>
    <x v="2"/>
    <x v="2"/>
    <x v="0"/>
    <s v="Bengaluru"/>
    <x v="1529"/>
    <d v="2024-12-21T00:59:00"/>
    <d v="1899-12-30T05:00:00"/>
    <n v="1609"/>
    <n v="9149.4599999999991"/>
    <n v="374.51"/>
    <n v="8774.9499999999989"/>
    <s v="UPI"/>
    <s v="Completed"/>
    <s v="23F"/>
    <n v="2"/>
    <n v="0"/>
    <x v="0"/>
  </r>
  <r>
    <s v="F01531"/>
    <d v="2026-07-28T00:00:00"/>
    <s v="E1594"/>
    <s v="P02448"/>
    <x v="0"/>
    <x v="2"/>
    <x v="1"/>
    <s v="Hyderabad"/>
    <x v="1530"/>
    <d v="2023-12-02T07:03:00"/>
    <d v="1899-12-30T01:00:00"/>
    <n v="524"/>
    <n v="5840.3"/>
    <n v="109.45"/>
    <n v="5730.85"/>
    <s v="Cash"/>
    <s v="Completed"/>
    <s v="26B"/>
    <n v="1"/>
    <n v="0"/>
    <x v="1"/>
  </r>
  <r>
    <s v="F01532"/>
    <d v="2026-02-06T00:00:00"/>
    <s v="E1740"/>
    <s v="P01912"/>
    <x v="1"/>
    <x v="0"/>
    <x v="7"/>
    <s v="Pune"/>
    <x v="1531"/>
    <d v="2026-09-24T11:35:00"/>
    <d v="1899-12-30T03:00:00"/>
    <n v="2415"/>
    <n v="4521.68"/>
    <n v="788.36"/>
    <n v="3733.32"/>
    <s v="UPI"/>
    <s v="Completed"/>
    <s v="28C"/>
    <n v="4"/>
    <n v="0"/>
    <x v="0"/>
  </r>
  <r>
    <s v="F01533"/>
    <d v="2026-02-09T00:00:00"/>
    <s v="E1426"/>
    <s v="P04478"/>
    <x v="3"/>
    <x v="2"/>
    <x v="7"/>
    <s v="Kolkata"/>
    <x v="1532"/>
    <d v="2023-06-20T17:07:00"/>
    <d v="1899-12-30T03:00:00"/>
    <n v="1110"/>
    <n v="3574"/>
    <n v="1471.03"/>
    <n v="2102.9700000000003"/>
    <s v="Cash"/>
    <s v="Completed"/>
    <s v="10E"/>
    <n v="5"/>
    <n v="0"/>
    <x v="0"/>
  </r>
  <r>
    <s v="F01534"/>
    <d v="2026-03-07T00:00:00"/>
    <s v="E1629"/>
    <s v="P04183"/>
    <x v="2"/>
    <x v="1"/>
    <x v="8"/>
    <s v="Mumbai"/>
    <x v="1533"/>
    <d v="2023-09-29T18:36:00"/>
    <d v="1899-12-30T03:00:00"/>
    <n v="2069"/>
    <n v="7075.75"/>
    <n v="167.18"/>
    <n v="6908.57"/>
    <s v="Debit Card"/>
    <s v="Completed"/>
    <s v="22B"/>
    <n v="3"/>
    <n v="0"/>
    <x v="0"/>
  </r>
  <r>
    <s v="F01535"/>
    <d v="2024-05-04T00:00:00"/>
    <s v="E1716"/>
    <s v="P03818"/>
    <x v="0"/>
    <x v="1"/>
    <x v="2"/>
    <s v="Delhi"/>
    <x v="1534"/>
    <d v="2023-10-06T21:46:00"/>
    <d v="1899-12-30T05:00:00"/>
    <n v="1527"/>
    <n v="5973.64"/>
    <n v="1099.97"/>
    <n v="4873.67"/>
    <s v="Credit Card"/>
    <s v="Completed"/>
    <s v="13B"/>
    <n v="5"/>
    <n v="0"/>
    <x v="0"/>
  </r>
  <r>
    <s v="F01536"/>
    <d v="2023-09-22T00:00:00"/>
    <s v="E1991"/>
    <s v="P01315"/>
    <x v="4"/>
    <x v="2"/>
    <x v="8"/>
    <s v="Hyderabad"/>
    <x v="1535"/>
    <d v="2024-02-08T20:04:00"/>
    <d v="1899-12-30T01:00:00"/>
    <n v="1238"/>
    <n v="6790.28"/>
    <n v="277.72000000000003"/>
    <n v="6512.5599999999995"/>
    <s v="Net Banking"/>
    <s v="Completed"/>
    <s v="11C"/>
    <n v="3"/>
    <n v="0"/>
    <x v="0"/>
  </r>
  <r>
    <s v="F01537"/>
    <d v="2025-07-17T00:00:00"/>
    <s v="E1746"/>
    <s v="P05192"/>
    <x v="3"/>
    <x v="1"/>
    <x v="5"/>
    <s v="Chennai"/>
    <x v="1536"/>
    <d v="2024-07-23T15:08:00"/>
    <d v="1899-12-30T04:00:00"/>
    <n v="2472"/>
    <n v="2575.3000000000002"/>
    <n v="506.66"/>
    <n v="2068.6400000000003"/>
    <s v="Cash"/>
    <s v="Completed"/>
    <s v="27F"/>
    <n v="3"/>
    <n v="0"/>
    <x v="0"/>
  </r>
  <r>
    <s v="F01538"/>
    <d v="2024-05-18T00:00:00"/>
    <s v="E1923"/>
    <s v="P02952"/>
    <x v="4"/>
    <x v="2"/>
    <x v="4"/>
    <s v="Lucknow"/>
    <x v="1537"/>
    <d v="2023-10-31T12:31:00"/>
    <d v="1899-12-30T05:00:00"/>
    <n v="360"/>
    <n v="11205.78"/>
    <n v="1302.6500000000001"/>
    <n v="9903.130000000001"/>
    <s v="Cash"/>
    <s v="Completed"/>
    <s v="11B"/>
    <n v="5"/>
    <n v="0"/>
    <x v="0"/>
  </r>
  <r>
    <s v="F01539"/>
    <d v="2023-06-21T00:00:00"/>
    <s v="E1895"/>
    <s v="P05406"/>
    <x v="4"/>
    <x v="2"/>
    <x v="1"/>
    <s v="Kolkata"/>
    <x v="1538"/>
    <d v="2024-11-16T14:37:00"/>
    <d v="1899-12-30T03:00:00"/>
    <n v="515"/>
    <n v="3711.07"/>
    <n v="1980.46"/>
    <n v="1730.6100000000001"/>
    <s v="Debit Card"/>
    <s v="Completed"/>
    <s v="28A"/>
    <n v="1"/>
    <n v="0"/>
    <x v="1"/>
  </r>
  <r>
    <s v="F01540"/>
    <d v="2026-09-20T00:00:00"/>
    <s v="E1469"/>
    <s v="P02751"/>
    <x v="4"/>
    <x v="1"/>
    <x v="2"/>
    <s v="Mumbai"/>
    <x v="1539"/>
    <d v="2025-02-21T04:48:00"/>
    <d v="1899-12-30T03:00:00"/>
    <n v="1007"/>
    <n v="13735.21"/>
    <n v="968.49"/>
    <n v="12766.72"/>
    <s v="Net Banking"/>
    <s v="Completed"/>
    <s v="17A"/>
    <n v="3"/>
    <n v="0"/>
    <x v="0"/>
  </r>
  <r>
    <s v="F01541"/>
    <d v="2023-11-20T00:00:00"/>
    <s v="E1746"/>
    <s v="P02497"/>
    <x v="1"/>
    <x v="0"/>
    <x v="8"/>
    <s v="Bengaluru"/>
    <x v="1540"/>
    <d v="2023-06-22T14:25:00"/>
    <d v="1899-12-30T02:00:00"/>
    <n v="1025"/>
    <n v="11425.76"/>
    <n v="1172.73"/>
    <n v="10253.030000000001"/>
    <s v="UPI"/>
    <s v="Completed"/>
    <s v="29F"/>
    <n v="5"/>
    <n v="0"/>
    <x v="0"/>
  </r>
  <r>
    <s v="F01542"/>
    <d v="2025-06-10T00:00:00"/>
    <s v="E1503"/>
    <s v="P01158"/>
    <x v="1"/>
    <x v="2"/>
    <x v="5"/>
    <s v="Hyderabad"/>
    <x v="1541"/>
    <d v="2026-07-02T07:24:00"/>
    <d v="1899-12-30T01:00:00"/>
    <n v="838"/>
    <n v="12506.06"/>
    <n v="1488.13"/>
    <n v="11017.93"/>
    <s v="Debit Card"/>
    <s v="Completed"/>
    <s v="5A"/>
    <n v="5"/>
    <n v="0"/>
    <x v="0"/>
  </r>
  <r>
    <s v="F01543"/>
    <d v="2025-03-28T00:00:00"/>
    <s v="E1012"/>
    <s v="P04149"/>
    <x v="1"/>
    <x v="0"/>
    <x v="5"/>
    <s v="Hyderabad"/>
    <x v="1542"/>
    <d v="2023-09-15T04:09:00"/>
    <d v="1899-12-30T03:00:00"/>
    <n v="2369"/>
    <n v="4043.22"/>
    <n v="805.62"/>
    <n v="3237.6"/>
    <s v="Credit Card"/>
    <s v="Completed"/>
    <s v="24B"/>
    <n v="3"/>
    <n v="0"/>
    <x v="0"/>
  </r>
  <r>
    <s v="F01544"/>
    <d v="2026-01-22T00:00:00"/>
    <s v="E1551"/>
    <s v="P02604"/>
    <x v="1"/>
    <x v="0"/>
    <x v="4"/>
    <s v="Bengaluru"/>
    <x v="1543"/>
    <d v="2025-10-23T23:14:00"/>
    <d v="1899-12-30T02:00:00"/>
    <n v="1134"/>
    <n v="10886.84"/>
    <n v="447.71"/>
    <n v="10439.130000000001"/>
    <s v="Net Banking"/>
    <s v="Completed"/>
    <s v="2E"/>
    <n v="2"/>
    <n v="0"/>
    <x v="0"/>
  </r>
  <r>
    <s v="F01545"/>
    <d v="2024-07-02T00:00:00"/>
    <s v="E1380"/>
    <s v="P03902"/>
    <x v="2"/>
    <x v="0"/>
    <x v="7"/>
    <s v="Kolkata"/>
    <x v="1544"/>
    <d v="2025-07-18T21:10:00"/>
    <d v="1899-12-30T04:00:00"/>
    <n v="2123"/>
    <n v="13543.77"/>
    <n v="1669.67"/>
    <n v="11874.1"/>
    <s v="Debit Card"/>
    <s v="Completed"/>
    <s v="7E"/>
    <n v="5"/>
    <n v="0"/>
    <x v="0"/>
  </r>
  <r>
    <s v="F01546"/>
    <d v="2026-07-23T00:00:00"/>
    <s v="E1829"/>
    <s v="P05389"/>
    <x v="0"/>
    <x v="2"/>
    <x v="3"/>
    <s v="Bengaluru"/>
    <x v="1545"/>
    <d v="2026-03-28T03:15:00"/>
    <d v="1899-12-30T05:00:00"/>
    <n v="632"/>
    <n v="2897.12"/>
    <n v="979.87"/>
    <n v="1917.25"/>
    <s v="UPI"/>
    <s v="Completed"/>
    <s v="15C"/>
    <n v="2"/>
    <n v="0"/>
    <x v="0"/>
  </r>
  <r>
    <s v="F01547"/>
    <d v="2025-02-27T00:00:00"/>
    <s v="E1051"/>
    <s v="P00514"/>
    <x v="3"/>
    <x v="2"/>
    <x v="6"/>
    <s v="Bengaluru"/>
    <x v="1546"/>
    <d v="2023-07-22T05:15:00"/>
    <d v="1899-12-30T02:00:00"/>
    <n v="2108"/>
    <n v="1996.49"/>
    <n v="1235.51"/>
    <n v="760.98"/>
    <s v="Net Banking"/>
    <s v="Completed"/>
    <s v="20F"/>
    <n v="4"/>
    <n v="0"/>
    <x v="1"/>
  </r>
  <r>
    <s v="F01548"/>
    <d v="2023-05-14T00:00:00"/>
    <s v="E1427"/>
    <s v="P00253"/>
    <x v="0"/>
    <x v="1"/>
    <x v="4"/>
    <s v="Chennai"/>
    <x v="1547"/>
    <d v="2024-04-13T09:51:00"/>
    <d v="1899-12-30T03:00:00"/>
    <n v="1917"/>
    <n v="13958.04"/>
    <n v="1301.3699999999999"/>
    <n v="12656.670000000002"/>
    <s v="Net Banking"/>
    <s v="Completed"/>
    <s v="22A"/>
    <n v="4"/>
    <n v="0"/>
    <x v="1"/>
  </r>
  <r>
    <s v="F01549"/>
    <d v="2025-11-26T00:00:00"/>
    <s v="E1715"/>
    <s v="P02204"/>
    <x v="1"/>
    <x v="0"/>
    <x v="3"/>
    <s v="Lucknow"/>
    <x v="1548"/>
    <d v="2023-03-08T09:26:00"/>
    <d v="1899-12-30T05:00:00"/>
    <n v="990"/>
    <n v="7881.93"/>
    <n v="1330.09"/>
    <n v="6551.84"/>
    <s v="UPI"/>
    <s v="Completed"/>
    <s v="24F"/>
    <n v="4"/>
    <n v="0"/>
    <x v="0"/>
  </r>
  <r>
    <s v="F01550"/>
    <d v="2024-03-24T00:00:00"/>
    <s v="E1975"/>
    <s v="P03318"/>
    <x v="2"/>
    <x v="1"/>
    <x v="0"/>
    <s v="Ahmedabad"/>
    <x v="1549"/>
    <d v="2026-07-20T14:00:00"/>
    <d v="1899-12-30T04:00:00"/>
    <n v="1222"/>
    <n v="7469.41"/>
    <n v="1560.46"/>
    <n v="5908.95"/>
    <s v="Cash"/>
    <s v="Completed"/>
    <s v="13D"/>
    <n v="3"/>
    <n v="0"/>
    <x v="0"/>
  </r>
  <r>
    <s v="F01551"/>
    <d v="2023-04-25T00:00:00"/>
    <s v="E1085"/>
    <s v="P05347"/>
    <x v="3"/>
    <x v="1"/>
    <x v="0"/>
    <s v="Ahmedabad"/>
    <x v="1550"/>
    <d v="2025-08-20T12:42:00"/>
    <d v="1899-12-30T03:00:00"/>
    <n v="750"/>
    <n v="5258.68"/>
    <n v="1923.78"/>
    <n v="3334.9000000000005"/>
    <s v="Credit Card"/>
    <s v="Completed"/>
    <s v="29F"/>
    <n v="4"/>
    <n v="0"/>
    <x v="0"/>
  </r>
  <r>
    <s v="F01552"/>
    <d v="2023-08-29T00:00:00"/>
    <s v="E1422"/>
    <s v="P04122"/>
    <x v="1"/>
    <x v="1"/>
    <x v="3"/>
    <s v="Bengaluru"/>
    <x v="1551"/>
    <d v="2024-11-12T22:54:00"/>
    <d v="1899-12-30T04:00:00"/>
    <n v="1539"/>
    <n v="8690.39"/>
    <n v="351.92"/>
    <n v="8338.4699999999993"/>
    <s v="Credit Card"/>
    <s v="Completed"/>
    <s v="22C"/>
    <n v="4"/>
    <n v="0"/>
    <x v="0"/>
  </r>
  <r>
    <s v="F01553"/>
    <d v="2025-09-13T00:00:00"/>
    <s v="E1441"/>
    <s v="P04148"/>
    <x v="3"/>
    <x v="0"/>
    <x v="6"/>
    <s v="Bengaluru"/>
    <x v="1552"/>
    <d v="2025-05-06T07:12:00"/>
    <d v="1899-12-30T04:00:00"/>
    <n v="2444"/>
    <n v="10648.14"/>
    <n v="902.9"/>
    <n v="9745.24"/>
    <s v="Cash"/>
    <s v="Completed"/>
    <s v="21A"/>
    <n v="2"/>
    <n v="0"/>
    <x v="0"/>
  </r>
  <r>
    <s v="F01554"/>
    <d v="2024-02-02T00:00:00"/>
    <s v="E1563"/>
    <s v="P03197"/>
    <x v="3"/>
    <x v="1"/>
    <x v="1"/>
    <s v="Ahmedabad"/>
    <x v="1553"/>
    <d v="2024-08-15T15:37:00"/>
    <d v="1899-12-30T03:00:00"/>
    <n v="2486"/>
    <n v="11962.31"/>
    <n v="1022.23"/>
    <n v="10940.08"/>
    <s v="Debit Card"/>
    <s v="Completed"/>
    <s v="6E"/>
    <n v="4"/>
    <n v="0"/>
    <x v="0"/>
  </r>
  <r>
    <s v="F01555"/>
    <d v="2023-12-15T00:00:00"/>
    <s v="E1640"/>
    <s v="P05590"/>
    <x v="0"/>
    <x v="2"/>
    <x v="6"/>
    <s v="Mumbai"/>
    <x v="1554"/>
    <d v="2024-08-31T16:39:00"/>
    <d v="1899-12-30T04:00:00"/>
    <n v="1019"/>
    <n v="10306.56"/>
    <n v="1793.3"/>
    <n v="8513.26"/>
    <s v="Net Banking"/>
    <s v="Completed"/>
    <s v="19E"/>
    <n v="5"/>
    <n v="0"/>
    <x v="1"/>
  </r>
  <r>
    <s v="F01556"/>
    <d v="2024-08-07T00:00:00"/>
    <s v="E1398"/>
    <s v="P04154"/>
    <x v="0"/>
    <x v="2"/>
    <x v="4"/>
    <s v="Hyderabad"/>
    <x v="1555"/>
    <d v="2024-09-25T17:11:00"/>
    <d v="1899-12-30T05:00:00"/>
    <n v="563"/>
    <n v="12339.21"/>
    <n v="1051.73"/>
    <n v="11287.48"/>
    <s v="Credit Card"/>
    <s v="Completed"/>
    <s v="11C"/>
    <n v="4"/>
    <n v="0"/>
    <x v="0"/>
  </r>
  <r>
    <s v="F01557"/>
    <d v="2024-03-17T00:00:00"/>
    <s v="E1191"/>
    <s v="P05835"/>
    <x v="3"/>
    <x v="1"/>
    <x v="6"/>
    <s v="Mumbai"/>
    <x v="1556"/>
    <d v="2024-05-18T03:44:00"/>
    <d v="1899-12-30T03:00:00"/>
    <n v="2152"/>
    <n v="12713.1"/>
    <n v="338.47"/>
    <n v="12374.630000000001"/>
    <s v="Credit Card"/>
    <s v="Completed"/>
    <s v="27A"/>
    <n v="3"/>
    <n v="0"/>
    <x v="1"/>
  </r>
  <r>
    <s v="F01558"/>
    <d v="2026-06-16T00:00:00"/>
    <s v="E1913"/>
    <s v="P04906"/>
    <x v="1"/>
    <x v="2"/>
    <x v="6"/>
    <s v="Hyderabad"/>
    <x v="1557"/>
    <d v="2026-01-16T22:45:00"/>
    <d v="1899-12-30T03:00:00"/>
    <n v="1616"/>
    <n v="7659.82"/>
    <n v="656.95"/>
    <n v="7002.87"/>
    <s v="UPI"/>
    <s v="Completed"/>
    <s v="3D"/>
    <n v="3"/>
    <n v="0"/>
    <x v="0"/>
  </r>
  <r>
    <s v="F01559"/>
    <d v="2023-06-11T00:00:00"/>
    <s v="E1976"/>
    <s v="P05579"/>
    <x v="0"/>
    <x v="0"/>
    <x v="8"/>
    <s v="Delhi"/>
    <x v="1558"/>
    <d v="2024-02-10T18:14:00"/>
    <d v="1899-12-30T03:00:00"/>
    <n v="851"/>
    <n v="6512.22"/>
    <n v="1225.71"/>
    <n v="5286.51"/>
    <s v="Cash"/>
    <s v="Completed"/>
    <s v="27F"/>
    <n v="3"/>
    <n v="0"/>
    <x v="1"/>
  </r>
  <r>
    <s v="F01560"/>
    <d v="2023-03-26T00:00:00"/>
    <s v="E1946"/>
    <s v="P04006"/>
    <x v="2"/>
    <x v="1"/>
    <x v="0"/>
    <s v="Lucknow"/>
    <x v="1559"/>
    <d v="2026-05-28T04:08:00"/>
    <d v="1899-12-30T03:00:00"/>
    <n v="324"/>
    <n v="11268.25"/>
    <n v="1187.24"/>
    <n v="10081.01"/>
    <s v="Net Banking"/>
    <s v="Completed"/>
    <s v="1C"/>
    <n v="3"/>
    <n v="0"/>
    <x v="0"/>
  </r>
  <r>
    <s v="F01561"/>
    <d v="2025-11-02T00:00:00"/>
    <s v="E1007"/>
    <s v="P03136"/>
    <x v="0"/>
    <x v="1"/>
    <x v="4"/>
    <s v="Hyderabad"/>
    <x v="1560"/>
    <d v="2025-09-15T11:45:00"/>
    <d v="1899-12-30T01:00:00"/>
    <n v="856"/>
    <n v="8250.58"/>
    <n v="508.7"/>
    <n v="7741.88"/>
    <s v="Debit Card"/>
    <s v="Completed"/>
    <s v="9C"/>
    <n v="4"/>
    <n v="0"/>
    <x v="0"/>
  </r>
  <r>
    <s v="F01562"/>
    <d v="2026-01-04T00:00:00"/>
    <s v="E1232"/>
    <s v="P02740"/>
    <x v="2"/>
    <x v="1"/>
    <x v="5"/>
    <s v="Bengaluru"/>
    <x v="1561"/>
    <d v="2023-03-21T14:54:00"/>
    <d v="1899-12-30T01:00:00"/>
    <n v="913"/>
    <n v="13056.96"/>
    <n v="1592.4"/>
    <n v="11464.56"/>
    <s v="Debit Card"/>
    <s v="Completed"/>
    <s v="30B"/>
    <n v="4"/>
    <n v="0"/>
    <x v="0"/>
  </r>
  <r>
    <s v="F01563"/>
    <d v="2024-07-12T00:00:00"/>
    <s v="E1969"/>
    <s v="P02092"/>
    <x v="1"/>
    <x v="1"/>
    <x v="4"/>
    <s v="Delhi"/>
    <x v="1562"/>
    <d v="2025-04-20T23:10:00"/>
    <d v="1899-12-30T04:00:00"/>
    <n v="1556"/>
    <n v="12779.34"/>
    <n v="991.01"/>
    <n v="11788.33"/>
    <s v="Credit Card"/>
    <s v="Completed"/>
    <s v="14B"/>
    <n v="4"/>
    <n v="0"/>
    <x v="1"/>
  </r>
  <r>
    <s v="F01564"/>
    <d v="2023-07-08T00:00:00"/>
    <s v="E1954"/>
    <s v="P05665"/>
    <x v="2"/>
    <x v="1"/>
    <x v="5"/>
    <s v="Ahmedabad"/>
    <x v="1563"/>
    <d v="2026-12-06T20:07:00"/>
    <d v="1899-12-30T03:00:00"/>
    <n v="1208"/>
    <n v="6713.41"/>
    <n v="1564.3"/>
    <n v="5149.1099999999997"/>
    <s v="Credit Card"/>
    <s v="Completed"/>
    <s v="27C"/>
    <n v="1"/>
    <n v="0"/>
    <x v="1"/>
  </r>
  <r>
    <s v="F01565"/>
    <d v="2025-09-20T00:00:00"/>
    <s v="E1432"/>
    <s v="P05615"/>
    <x v="2"/>
    <x v="2"/>
    <x v="0"/>
    <s v="Hyderabad"/>
    <x v="1564"/>
    <d v="2025-04-08T21:18:00"/>
    <d v="1899-12-30T02:00:00"/>
    <n v="1425"/>
    <n v="8957.7900000000009"/>
    <n v="731.1"/>
    <n v="8226.69"/>
    <s v="Cash"/>
    <s v="Completed"/>
    <s v="5C"/>
    <n v="4"/>
    <n v="0"/>
    <x v="0"/>
  </r>
  <r>
    <s v="F01566"/>
    <d v="2023-03-12T00:00:00"/>
    <s v="E1589"/>
    <s v="P05880"/>
    <x v="0"/>
    <x v="1"/>
    <x v="1"/>
    <s v="Hyderabad"/>
    <x v="1565"/>
    <d v="2024-10-04T23:02:00"/>
    <d v="1899-12-30T05:00:00"/>
    <n v="1364"/>
    <n v="14398.83"/>
    <n v="1557.55"/>
    <n v="12841.28"/>
    <s v="UPI"/>
    <s v="Completed"/>
    <s v="5E"/>
    <n v="2"/>
    <n v="0"/>
    <x v="0"/>
  </r>
  <r>
    <s v="F01567"/>
    <d v="2026-08-02T00:00:00"/>
    <s v="E1314"/>
    <s v="P00259"/>
    <x v="4"/>
    <x v="2"/>
    <x v="7"/>
    <s v="Chennai"/>
    <x v="1566"/>
    <d v="2025-07-22T09:23:00"/>
    <d v="1899-12-30T01:00:00"/>
    <n v="911"/>
    <n v="12604.55"/>
    <n v="817.84"/>
    <n v="11786.71"/>
    <s v="UPI"/>
    <s v="Completed"/>
    <s v="28A"/>
    <n v="5"/>
    <n v="0"/>
    <x v="0"/>
  </r>
  <r>
    <s v="F01568"/>
    <d v="2024-06-26T00:00:00"/>
    <s v="E1133"/>
    <s v="P03744"/>
    <x v="3"/>
    <x v="2"/>
    <x v="8"/>
    <s v="Ahmedabad"/>
    <x v="1567"/>
    <d v="2025-07-06T10:50:00"/>
    <d v="1899-12-30T05:00:00"/>
    <n v="1224"/>
    <n v="14623.29"/>
    <n v="1592.64"/>
    <n v="13030.650000000001"/>
    <s v="Net Banking"/>
    <s v="Completed"/>
    <s v="17D"/>
    <n v="1"/>
    <n v="0"/>
    <x v="1"/>
  </r>
  <r>
    <s v="F01569"/>
    <d v="2025-09-27T00:00:00"/>
    <s v="E1237"/>
    <s v="P04482"/>
    <x v="3"/>
    <x v="1"/>
    <x v="8"/>
    <s v="Pune"/>
    <x v="1568"/>
    <d v="2023-03-26T14:23:00"/>
    <d v="1899-12-30T05:00:00"/>
    <n v="2394"/>
    <n v="3257.48"/>
    <n v="230.52"/>
    <n v="3026.96"/>
    <s v="UPI"/>
    <s v="Completed"/>
    <s v="9E"/>
    <n v="5"/>
    <n v="0"/>
    <x v="1"/>
  </r>
  <r>
    <s v="F01570"/>
    <d v="2023-12-25T00:00:00"/>
    <s v="E1947"/>
    <s v="P00337"/>
    <x v="4"/>
    <x v="0"/>
    <x v="2"/>
    <s v="Chennai"/>
    <x v="1569"/>
    <d v="2025-11-28T16:19:00"/>
    <d v="1899-12-30T05:00:00"/>
    <n v="2063"/>
    <n v="2017.12"/>
    <n v="52.62"/>
    <n v="1964.5"/>
    <s v="UPI"/>
    <s v="Completed"/>
    <s v="26F"/>
    <n v="2"/>
    <n v="0"/>
    <x v="0"/>
  </r>
  <r>
    <s v="F01571"/>
    <d v="2026-01-29T00:00:00"/>
    <s v="E1058"/>
    <s v="P05301"/>
    <x v="1"/>
    <x v="1"/>
    <x v="5"/>
    <s v="Ahmedabad"/>
    <x v="1570"/>
    <d v="2023-05-19T13:05:00"/>
    <d v="1899-12-30T04:00:00"/>
    <n v="1266"/>
    <n v="12714.56"/>
    <n v="858.5"/>
    <n v="11856.06"/>
    <s v="Cash"/>
    <s v="Completed"/>
    <s v="6F"/>
    <n v="5"/>
    <n v="0"/>
    <x v="0"/>
  </r>
  <r>
    <s v="F01572"/>
    <d v="2023-11-18T00:00:00"/>
    <s v="E1498"/>
    <s v="P03462"/>
    <x v="2"/>
    <x v="1"/>
    <x v="8"/>
    <s v="Ahmedabad"/>
    <x v="1571"/>
    <d v="2026-06-28T23:53:00"/>
    <d v="1899-12-30T03:00:00"/>
    <n v="1024"/>
    <n v="4788.49"/>
    <n v="1783.82"/>
    <n v="3004.67"/>
    <s v="Credit Card"/>
    <s v="Completed"/>
    <s v="2C"/>
    <n v="5"/>
    <n v="0"/>
    <x v="1"/>
  </r>
  <r>
    <s v="F01573"/>
    <d v="2023-12-27T00:00:00"/>
    <s v="E1030"/>
    <s v="P03626"/>
    <x v="2"/>
    <x v="1"/>
    <x v="6"/>
    <s v="Chennai"/>
    <x v="1572"/>
    <d v="2023-05-13T00:08:00"/>
    <d v="1899-12-30T04:00:00"/>
    <n v="2493"/>
    <n v="10878.5"/>
    <n v="1662.64"/>
    <n v="9215.86"/>
    <s v="Credit Card"/>
    <s v="Completed"/>
    <s v="28D"/>
    <n v="5"/>
    <n v="0"/>
    <x v="0"/>
  </r>
  <r>
    <s v="F01574"/>
    <d v="2024-08-02T00:00:00"/>
    <s v="E1796"/>
    <s v="P03346"/>
    <x v="2"/>
    <x v="1"/>
    <x v="1"/>
    <s v="Hyderabad"/>
    <x v="1573"/>
    <d v="2025-04-17T15:51:00"/>
    <d v="1899-12-30T04:00:00"/>
    <n v="1984"/>
    <n v="1830.67"/>
    <n v="1264.1199999999999"/>
    <n v="566.55000000000018"/>
    <s v="Cash"/>
    <s v="Completed"/>
    <s v="13C"/>
    <n v="1"/>
    <n v="0"/>
    <x v="0"/>
  </r>
  <r>
    <s v="F01575"/>
    <d v="2023-10-14T00:00:00"/>
    <s v="E1036"/>
    <s v="P03041"/>
    <x v="4"/>
    <x v="2"/>
    <x v="7"/>
    <s v="Bengaluru"/>
    <x v="1574"/>
    <d v="2025-03-13T11:24:00"/>
    <d v="1899-12-30T05:00:00"/>
    <n v="2214"/>
    <n v="6098.76"/>
    <n v="458.24"/>
    <n v="5640.52"/>
    <s v="Cash"/>
    <s v="Completed"/>
    <s v="1A"/>
    <n v="1"/>
    <n v="0"/>
    <x v="0"/>
  </r>
  <r>
    <s v="F01576"/>
    <d v="2025-05-22T00:00:00"/>
    <s v="E1800"/>
    <s v="P04973"/>
    <x v="2"/>
    <x v="0"/>
    <x v="0"/>
    <s v="Mumbai"/>
    <x v="1575"/>
    <d v="2024-09-20T05:00:00"/>
    <d v="1899-12-30T01:00:00"/>
    <n v="1540"/>
    <n v="5873.22"/>
    <n v="613.44000000000005"/>
    <n v="5259.7800000000007"/>
    <s v="Debit Card"/>
    <s v="Completed"/>
    <s v="22E"/>
    <n v="1"/>
    <n v="0"/>
    <x v="0"/>
  </r>
  <r>
    <s v="F01577"/>
    <d v="2026-12-12T00:00:00"/>
    <s v="E1940"/>
    <s v="P01945"/>
    <x v="1"/>
    <x v="2"/>
    <x v="5"/>
    <s v="Lucknow"/>
    <x v="1576"/>
    <d v="2026-01-15T10:52:00"/>
    <d v="1899-12-30T01:00:00"/>
    <n v="608"/>
    <n v="6753.44"/>
    <n v="914.02"/>
    <n v="5839.42"/>
    <s v="Cash"/>
    <s v="Completed"/>
    <s v="21A"/>
    <n v="2"/>
    <n v="0"/>
    <x v="0"/>
  </r>
  <r>
    <s v="F01578"/>
    <d v="2024-01-30T00:00:00"/>
    <s v="E1563"/>
    <s v="P00385"/>
    <x v="3"/>
    <x v="1"/>
    <x v="1"/>
    <s v="Kolkata"/>
    <x v="1577"/>
    <d v="2024-08-06T11:28:00"/>
    <d v="1899-12-30T04:00:00"/>
    <n v="2155"/>
    <n v="12095.23"/>
    <n v="359.43"/>
    <n v="11735.8"/>
    <s v="Debit Card"/>
    <s v="Completed"/>
    <s v="19E"/>
    <n v="2"/>
    <n v="0"/>
    <x v="0"/>
  </r>
  <r>
    <s v="F01579"/>
    <d v="2023-11-15T00:00:00"/>
    <s v="E1696"/>
    <s v="P00275"/>
    <x v="4"/>
    <x v="2"/>
    <x v="0"/>
    <s v="Bengaluru"/>
    <x v="1578"/>
    <d v="2024-09-26T03:43:00"/>
    <d v="1899-12-30T05:00:00"/>
    <n v="1363"/>
    <n v="5450.7"/>
    <n v="158.58000000000001"/>
    <n v="5292.12"/>
    <s v="Cash"/>
    <s v="Completed"/>
    <s v="9A"/>
    <n v="5"/>
    <n v="0"/>
    <x v="0"/>
  </r>
  <r>
    <s v="F01580"/>
    <d v="2025-03-08T00:00:00"/>
    <s v="E1289"/>
    <s v="P01053"/>
    <x v="4"/>
    <x v="0"/>
    <x v="1"/>
    <s v="Mumbai"/>
    <x v="1579"/>
    <d v="2024-01-30T06:41:00"/>
    <d v="1899-12-30T01:00:00"/>
    <n v="1139"/>
    <n v="14221.36"/>
    <n v="789.66"/>
    <n v="13431.7"/>
    <s v="Credit Card"/>
    <s v="Completed"/>
    <s v="17E"/>
    <n v="1"/>
    <n v="0"/>
    <x v="0"/>
  </r>
  <r>
    <s v="F01581"/>
    <d v="2025-12-31T00:00:00"/>
    <s v="E1831"/>
    <s v="P04377"/>
    <x v="4"/>
    <x v="0"/>
    <x v="7"/>
    <s v="Ahmedabad"/>
    <x v="1580"/>
    <d v="2023-05-17T17:46:00"/>
    <d v="1899-12-30T05:00:00"/>
    <n v="465"/>
    <n v="13018.7"/>
    <n v="586.36"/>
    <n v="12432.34"/>
    <s v="Cash"/>
    <s v="Completed"/>
    <s v="21E"/>
    <n v="3"/>
    <n v="0"/>
    <x v="0"/>
  </r>
  <r>
    <s v="F01582"/>
    <d v="2024-11-11T00:00:00"/>
    <s v="E1232"/>
    <s v="P01059"/>
    <x v="3"/>
    <x v="1"/>
    <x v="0"/>
    <s v="Pune"/>
    <x v="1581"/>
    <d v="2024-05-08T17:31:00"/>
    <d v="1899-12-30T03:00:00"/>
    <n v="2042"/>
    <n v="6100.43"/>
    <n v="1614.65"/>
    <n v="4485.7800000000007"/>
    <s v="Cash"/>
    <s v="Completed"/>
    <s v="9E"/>
    <n v="1"/>
    <n v="0"/>
    <x v="0"/>
  </r>
  <r>
    <s v="F01583"/>
    <d v="2023-01-05T00:00:00"/>
    <s v="E1459"/>
    <s v="P01328"/>
    <x v="0"/>
    <x v="2"/>
    <x v="3"/>
    <s v="Mumbai"/>
    <x v="1582"/>
    <d v="2025-11-11T11:50:00"/>
    <d v="1899-12-30T01:00:00"/>
    <n v="453"/>
    <n v="11774.4"/>
    <n v="78.5"/>
    <n v="11695.9"/>
    <s v="Debit Card"/>
    <s v="Completed"/>
    <s v="25A"/>
    <n v="5"/>
    <n v="0"/>
    <x v="0"/>
  </r>
  <r>
    <s v="F01584"/>
    <d v="2024-06-21T00:00:00"/>
    <s v="E1098"/>
    <s v="P05505"/>
    <x v="4"/>
    <x v="0"/>
    <x v="2"/>
    <s v="Delhi"/>
    <x v="1583"/>
    <d v="2024-07-24T12:18:00"/>
    <d v="1899-12-30T01:00:00"/>
    <n v="1654"/>
    <n v="7041.54"/>
    <n v="108.1"/>
    <n v="6933.44"/>
    <s v="Credit Card"/>
    <s v="Completed"/>
    <s v="20C"/>
    <n v="5"/>
    <n v="0"/>
    <x v="0"/>
  </r>
  <r>
    <s v="F01585"/>
    <d v="2026-04-13T00:00:00"/>
    <s v="E1835"/>
    <s v="P00053"/>
    <x v="1"/>
    <x v="0"/>
    <x v="5"/>
    <s v="Chennai"/>
    <x v="1584"/>
    <d v="2026-02-20T13:01:00"/>
    <d v="1899-12-30T02:00:00"/>
    <n v="1341"/>
    <n v="10197.44"/>
    <n v="1599.6"/>
    <n v="8597.84"/>
    <s v="Credit Card"/>
    <s v="Completed"/>
    <s v="6A"/>
    <n v="3"/>
    <n v="0"/>
    <x v="0"/>
  </r>
  <r>
    <s v="F01586"/>
    <d v="2024-02-10T00:00:00"/>
    <s v="E1040"/>
    <s v="P00376"/>
    <x v="2"/>
    <x v="1"/>
    <x v="7"/>
    <s v="Kolkata"/>
    <x v="1585"/>
    <d v="2024-09-05T13:13:00"/>
    <d v="1899-12-30T05:00:00"/>
    <n v="821"/>
    <n v="9516.7900000000009"/>
    <n v="1157.6199999999999"/>
    <n v="8359.1700000000019"/>
    <s v="UPI"/>
    <s v="Completed"/>
    <s v="17E"/>
    <n v="5"/>
    <n v="0"/>
    <x v="0"/>
  </r>
  <r>
    <s v="F01587"/>
    <d v="2023-11-14T00:00:00"/>
    <s v="E1412"/>
    <s v="P01540"/>
    <x v="4"/>
    <x v="0"/>
    <x v="0"/>
    <s v="Bengaluru"/>
    <x v="1586"/>
    <d v="2023-05-23T12:12:00"/>
    <d v="1899-12-30T04:00:00"/>
    <n v="2126"/>
    <n v="5673.76"/>
    <n v="1506.81"/>
    <n v="4166.9500000000007"/>
    <s v="Net Banking"/>
    <s v="Completed"/>
    <s v="15B"/>
    <n v="3"/>
    <n v="0"/>
    <x v="0"/>
  </r>
  <r>
    <s v="F01588"/>
    <d v="2024-01-25T00:00:00"/>
    <s v="E1417"/>
    <s v="P04989"/>
    <x v="1"/>
    <x v="0"/>
    <x v="8"/>
    <s v="Delhi"/>
    <x v="1587"/>
    <d v="2023-05-17T14:19:00"/>
    <d v="1899-12-30T01:00:00"/>
    <n v="2491"/>
    <n v="12641.54"/>
    <n v="1320.43"/>
    <n v="11321.11"/>
    <s v="Cash"/>
    <s v="Completed"/>
    <s v="19F"/>
    <n v="5"/>
    <n v="0"/>
    <x v="0"/>
  </r>
  <r>
    <s v="F01589"/>
    <d v="2024-02-10T00:00:00"/>
    <s v="E1373"/>
    <s v="P02308"/>
    <x v="0"/>
    <x v="1"/>
    <x v="1"/>
    <s v="Kolkata"/>
    <x v="1588"/>
    <d v="2023-03-20T19:28:00"/>
    <d v="1899-12-30T03:00:00"/>
    <n v="1477"/>
    <n v="5459.58"/>
    <n v="522"/>
    <n v="4937.58"/>
    <s v="UPI"/>
    <s v="Completed"/>
    <s v="19B"/>
    <n v="1"/>
    <n v="0"/>
    <x v="0"/>
  </r>
  <r>
    <s v="F01590"/>
    <d v="2024-09-09T00:00:00"/>
    <s v="E1261"/>
    <s v="P00832"/>
    <x v="4"/>
    <x v="2"/>
    <x v="1"/>
    <s v="Mumbai"/>
    <x v="1589"/>
    <d v="2026-08-30T10:33:00"/>
    <d v="1899-12-30T03:00:00"/>
    <n v="714"/>
    <n v="9672.48"/>
    <n v="433.05"/>
    <n v="9239.43"/>
    <s v="Cash"/>
    <s v="Completed"/>
    <s v="30A"/>
    <n v="4"/>
    <n v="0"/>
    <x v="1"/>
  </r>
  <r>
    <s v="F01591"/>
    <d v="2025-06-28T00:00:00"/>
    <s v="E1783"/>
    <s v="P04743"/>
    <x v="2"/>
    <x v="2"/>
    <x v="3"/>
    <s v="Mumbai"/>
    <x v="1590"/>
    <d v="2025-03-25T10:52:00"/>
    <d v="1899-12-30T02:00:00"/>
    <n v="2377"/>
    <n v="10092.719999999999"/>
    <n v="1972.32"/>
    <n v="8120.4"/>
    <s v="Debit Card"/>
    <s v="Completed"/>
    <s v="21C"/>
    <n v="4"/>
    <n v="0"/>
    <x v="0"/>
  </r>
  <r>
    <s v="F01592"/>
    <d v="2023-12-21T00:00:00"/>
    <s v="E1763"/>
    <s v="P00624"/>
    <x v="2"/>
    <x v="1"/>
    <x v="5"/>
    <s v="Lucknow"/>
    <x v="1591"/>
    <d v="2023-12-20T14:56:00"/>
    <d v="1899-12-30T01:00:00"/>
    <n v="1604"/>
    <n v="1525.06"/>
    <n v="391.04"/>
    <n v="1134.02"/>
    <s v="Debit Card"/>
    <s v="Completed"/>
    <s v="4B"/>
    <n v="5"/>
    <n v="0"/>
    <x v="0"/>
  </r>
  <r>
    <s v="F01593"/>
    <d v="2024-09-16T00:00:00"/>
    <s v="E1031"/>
    <s v="P05071"/>
    <x v="3"/>
    <x v="0"/>
    <x v="4"/>
    <s v="Pune"/>
    <x v="1592"/>
    <d v="2025-05-08T18:44:00"/>
    <d v="1899-12-30T03:00:00"/>
    <n v="907"/>
    <n v="8674.06"/>
    <n v="853.96"/>
    <n v="7820.0999999999995"/>
    <s v="UPI"/>
    <s v="Completed"/>
    <s v="1A"/>
    <n v="1"/>
    <n v="0"/>
    <x v="0"/>
  </r>
  <r>
    <s v="F01594"/>
    <d v="2024-11-06T00:00:00"/>
    <s v="E1621"/>
    <s v="P04075"/>
    <x v="3"/>
    <x v="1"/>
    <x v="1"/>
    <s v="Delhi"/>
    <x v="1593"/>
    <d v="2024-08-08T14:02:00"/>
    <d v="1899-12-30T05:00:00"/>
    <n v="579"/>
    <n v="4126.25"/>
    <n v="1651.99"/>
    <n v="2474.2600000000002"/>
    <s v="Debit Card"/>
    <s v="Completed"/>
    <s v="25E"/>
    <n v="3"/>
    <n v="0"/>
    <x v="0"/>
  </r>
  <r>
    <s v="F01595"/>
    <d v="2025-07-15T00:00:00"/>
    <s v="E1754"/>
    <s v="P02727"/>
    <x v="2"/>
    <x v="1"/>
    <x v="6"/>
    <s v="Lucknow"/>
    <x v="1594"/>
    <d v="2023-05-04T10:52:00"/>
    <d v="1899-12-30T02:00:00"/>
    <n v="1055"/>
    <n v="1939.38"/>
    <n v="453.54"/>
    <n v="1485.8400000000001"/>
    <s v="Cash"/>
    <s v="Completed"/>
    <s v="15B"/>
    <n v="4"/>
    <n v="0"/>
    <x v="0"/>
  </r>
  <r>
    <s v="F01596"/>
    <d v="2024-06-06T00:00:00"/>
    <s v="E1970"/>
    <s v="P05350"/>
    <x v="4"/>
    <x v="1"/>
    <x v="7"/>
    <s v="Chennai"/>
    <x v="1595"/>
    <d v="2026-08-11T19:25:00"/>
    <d v="1899-12-30T04:00:00"/>
    <n v="615"/>
    <n v="9178.1"/>
    <n v="1094.7"/>
    <n v="8083.4000000000005"/>
    <s v="Net Banking"/>
    <s v="Completed"/>
    <s v="29A"/>
    <n v="1"/>
    <n v="0"/>
    <x v="0"/>
  </r>
  <r>
    <s v="F01597"/>
    <d v="2023-07-08T00:00:00"/>
    <s v="E1617"/>
    <s v="P05131"/>
    <x v="1"/>
    <x v="0"/>
    <x v="1"/>
    <s v="Delhi"/>
    <x v="1596"/>
    <d v="2023-09-14T19:01:00"/>
    <d v="1899-12-30T03:00:00"/>
    <n v="2455"/>
    <n v="6426.67"/>
    <n v="1351.97"/>
    <n v="5074.7"/>
    <s v="Cash"/>
    <s v="Completed"/>
    <s v="3F"/>
    <n v="3"/>
    <n v="0"/>
    <x v="0"/>
  </r>
  <r>
    <s v="F01598"/>
    <d v="2025-10-22T00:00:00"/>
    <s v="E1492"/>
    <s v="P00607"/>
    <x v="2"/>
    <x v="2"/>
    <x v="2"/>
    <s v="Kolkata"/>
    <x v="1597"/>
    <d v="2023-12-17T20:11:00"/>
    <d v="1899-12-30T05:00:00"/>
    <n v="1176"/>
    <n v="10615.17"/>
    <n v="588.54"/>
    <n v="10026.630000000001"/>
    <s v="Debit Card"/>
    <s v="Completed"/>
    <s v="25B"/>
    <n v="3"/>
    <n v="0"/>
    <x v="1"/>
  </r>
  <r>
    <s v="F01599"/>
    <d v="2026-02-15T00:00:00"/>
    <s v="E1847"/>
    <s v="P04428"/>
    <x v="1"/>
    <x v="2"/>
    <x v="6"/>
    <s v="Lucknow"/>
    <x v="1598"/>
    <d v="2023-06-14T17:07:00"/>
    <d v="1899-12-30T04:00:00"/>
    <n v="442"/>
    <n v="7034.48"/>
    <n v="541.86"/>
    <n v="6492.62"/>
    <s v="Credit Card"/>
    <s v="Completed"/>
    <s v="17B"/>
    <n v="4"/>
    <n v="0"/>
    <x v="0"/>
  </r>
  <r>
    <s v="F01600"/>
    <d v="2023-04-04T00:00:00"/>
    <s v="E1639"/>
    <s v="P01723"/>
    <x v="4"/>
    <x v="2"/>
    <x v="2"/>
    <s v="Kolkata"/>
    <x v="1599"/>
    <d v="2026-04-17T21:57:00"/>
    <d v="1899-12-30T03:00:00"/>
    <n v="2143"/>
    <n v="12917.8"/>
    <n v="1989.51"/>
    <n v="10928.289999999999"/>
    <s v="Cash"/>
    <s v="Completed"/>
    <s v="12E"/>
    <n v="1"/>
    <n v="0"/>
    <x v="0"/>
  </r>
  <r>
    <s v="F01601"/>
    <d v="2024-09-21T00:00:00"/>
    <s v="E1437"/>
    <s v="P01248"/>
    <x v="1"/>
    <x v="1"/>
    <x v="1"/>
    <s v="Kolkata"/>
    <x v="1600"/>
    <d v="2024-03-02T14:21:00"/>
    <d v="1899-12-30T01:00:00"/>
    <n v="1421"/>
    <n v="3172.64"/>
    <n v="1378.97"/>
    <n v="1793.6699999999998"/>
    <s v="Net Banking"/>
    <s v="Completed"/>
    <s v="21F"/>
    <n v="1"/>
    <n v="0"/>
    <x v="1"/>
  </r>
  <r>
    <s v="F01602"/>
    <d v="2023-07-10T00:00:00"/>
    <s v="E1119"/>
    <s v="P01715"/>
    <x v="3"/>
    <x v="2"/>
    <x v="7"/>
    <s v="Pune"/>
    <x v="1601"/>
    <d v="2026-11-23T15:07:00"/>
    <d v="1899-12-30T03:00:00"/>
    <n v="2082"/>
    <n v="12794.02"/>
    <n v="1376.04"/>
    <n v="11417.98"/>
    <s v="Net Banking"/>
    <s v="Completed"/>
    <s v="13D"/>
    <n v="2"/>
    <n v="0"/>
    <x v="0"/>
  </r>
  <r>
    <s v="F01603"/>
    <d v="2025-11-04T00:00:00"/>
    <s v="E1274"/>
    <s v="P00692"/>
    <x v="0"/>
    <x v="0"/>
    <x v="0"/>
    <s v="Lucknow"/>
    <x v="1602"/>
    <d v="2025-10-11T01:21:00"/>
    <d v="1899-12-30T05:00:00"/>
    <n v="436"/>
    <n v="13426.85"/>
    <n v="1217.72"/>
    <n v="12209.130000000001"/>
    <s v="Debit Card"/>
    <s v="Completed"/>
    <s v="4E"/>
    <n v="3"/>
    <n v="0"/>
    <x v="0"/>
  </r>
  <r>
    <s v="F01604"/>
    <d v="2025-12-15T00:00:00"/>
    <s v="E1359"/>
    <s v="P03086"/>
    <x v="2"/>
    <x v="1"/>
    <x v="0"/>
    <s v="Ahmedabad"/>
    <x v="1603"/>
    <d v="2025-05-18T10:38:00"/>
    <d v="1899-12-30T01:00:00"/>
    <n v="1572"/>
    <n v="9294.07"/>
    <n v="1081.6300000000001"/>
    <n v="8212.4399999999987"/>
    <s v="UPI"/>
    <s v="Completed"/>
    <s v="2A"/>
    <n v="2"/>
    <n v="0"/>
    <x v="1"/>
  </r>
  <r>
    <s v="F01605"/>
    <d v="2023-10-05T00:00:00"/>
    <s v="E1477"/>
    <s v="P00585"/>
    <x v="2"/>
    <x v="1"/>
    <x v="5"/>
    <s v="Ahmedabad"/>
    <x v="1604"/>
    <d v="2024-07-17T14:25:00"/>
    <d v="1899-12-30T02:00:00"/>
    <n v="2285"/>
    <n v="3403.38"/>
    <n v="1249.9100000000001"/>
    <n v="2153.4700000000003"/>
    <s v="Cash"/>
    <s v="Completed"/>
    <s v="6D"/>
    <n v="2"/>
    <n v="0"/>
    <x v="0"/>
  </r>
  <r>
    <s v="F01606"/>
    <d v="2024-04-24T00:00:00"/>
    <s v="E1828"/>
    <s v="P00353"/>
    <x v="2"/>
    <x v="2"/>
    <x v="1"/>
    <s v="Kolkata"/>
    <x v="1605"/>
    <d v="2026-09-08T20:34:00"/>
    <d v="1899-12-30T03:00:00"/>
    <n v="2474"/>
    <n v="14238.77"/>
    <n v="1136.58"/>
    <n v="13102.19"/>
    <s v="UPI"/>
    <s v="Completed"/>
    <s v="28A"/>
    <n v="1"/>
    <n v="0"/>
    <x v="0"/>
  </r>
  <r>
    <s v="F01607"/>
    <d v="2023-12-25T00:00:00"/>
    <s v="E1225"/>
    <s v="P04558"/>
    <x v="0"/>
    <x v="0"/>
    <x v="6"/>
    <s v="Bengaluru"/>
    <x v="1606"/>
    <d v="2025-01-05T04:06:00"/>
    <d v="1899-12-30T05:00:00"/>
    <n v="1955"/>
    <n v="8645.42"/>
    <n v="1623.41"/>
    <n v="7022.01"/>
    <s v="UPI"/>
    <s v="Completed"/>
    <s v="8A"/>
    <n v="4"/>
    <n v="0"/>
    <x v="1"/>
  </r>
  <r>
    <s v="F01608"/>
    <d v="2023-04-07T00:00:00"/>
    <s v="E1599"/>
    <s v="P03688"/>
    <x v="0"/>
    <x v="1"/>
    <x v="2"/>
    <s v="Kolkata"/>
    <x v="1607"/>
    <d v="2023-01-05T21:43:00"/>
    <d v="1899-12-30T01:00:00"/>
    <n v="2040"/>
    <n v="12210.47"/>
    <n v="1464.03"/>
    <n v="10746.439999999999"/>
    <s v="Net Banking"/>
    <s v="Completed"/>
    <s v="30B"/>
    <n v="2"/>
    <n v="0"/>
    <x v="0"/>
  </r>
  <r>
    <s v="F01609"/>
    <d v="2026-06-09T00:00:00"/>
    <s v="E1493"/>
    <s v="P01681"/>
    <x v="4"/>
    <x v="0"/>
    <x v="3"/>
    <s v="Mumbai"/>
    <x v="1608"/>
    <d v="2026-06-04T18:40:00"/>
    <d v="1899-12-30T02:00:00"/>
    <n v="1413"/>
    <n v="2356.5500000000002"/>
    <n v="1471.2"/>
    <n v="885.35000000000014"/>
    <s v="Net Banking"/>
    <s v="Completed"/>
    <s v="1A"/>
    <n v="2"/>
    <n v="0"/>
    <x v="0"/>
  </r>
  <r>
    <s v="F01610"/>
    <d v="2026-08-31T00:00:00"/>
    <s v="E1663"/>
    <s v="P03385"/>
    <x v="0"/>
    <x v="2"/>
    <x v="4"/>
    <s v="Lucknow"/>
    <x v="1609"/>
    <d v="2025-11-04T14:47:00"/>
    <d v="1899-12-30T04:00:00"/>
    <n v="1288"/>
    <n v="12719.88"/>
    <n v="812.45"/>
    <n v="11907.429999999998"/>
    <s v="Cash"/>
    <s v="Completed"/>
    <s v="22E"/>
    <n v="3"/>
    <n v="0"/>
    <x v="0"/>
  </r>
  <r>
    <s v="F01611"/>
    <d v="2024-07-06T00:00:00"/>
    <s v="E1609"/>
    <s v="P02893"/>
    <x v="3"/>
    <x v="2"/>
    <x v="6"/>
    <s v="Mumbai"/>
    <x v="1610"/>
    <d v="2025-11-28T17:51:00"/>
    <d v="1899-12-30T05:00:00"/>
    <n v="1299"/>
    <n v="7762.96"/>
    <n v="743.95"/>
    <n v="7019.01"/>
    <s v="Cash"/>
    <s v="Completed"/>
    <s v="27D"/>
    <n v="2"/>
    <n v="0"/>
    <x v="0"/>
  </r>
  <r>
    <s v="F01612"/>
    <d v="2024-02-03T00:00:00"/>
    <s v="E1862"/>
    <s v="P03686"/>
    <x v="1"/>
    <x v="1"/>
    <x v="8"/>
    <s v="Bengaluru"/>
    <x v="1611"/>
    <d v="2025-08-07T17:16:00"/>
    <d v="1899-12-30T02:00:00"/>
    <n v="1042"/>
    <n v="3620.94"/>
    <n v="492.11"/>
    <n v="3128.83"/>
    <s v="UPI"/>
    <s v="Completed"/>
    <s v="20B"/>
    <n v="4"/>
    <n v="0"/>
    <x v="0"/>
  </r>
  <r>
    <s v="F01613"/>
    <d v="2025-01-18T00:00:00"/>
    <s v="E1959"/>
    <s v="P01127"/>
    <x v="3"/>
    <x v="1"/>
    <x v="2"/>
    <s v="Bengaluru"/>
    <x v="1612"/>
    <d v="2026-01-26T00:59:00"/>
    <d v="1899-12-30T03:00:00"/>
    <n v="2481"/>
    <n v="13213.03"/>
    <n v="1800.45"/>
    <n v="11412.58"/>
    <s v="Net Banking"/>
    <s v="Completed"/>
    <s v="28F"/>
    <n v="2"/>
    <n v="0"/>
    <x v="1"/>
  </r>
  <r>
    <s v="F01614"/>
    <d v="2026-03-01T00:00:00"/>
    <s v="E1522"/>
    <s v="P02610"/>
    <x v="2"/>
    <x v="0"/>
    <x v="5"/>
    <s v="Ahmedabad"/>
    <x v="1613"/>
    <d v="2023-05-11T04:23:00"/>
    <d v="1899-12-30T02:00:00"/>
    <n v="346"/>
    <n v="10188.06"/>
    <n v="855.67"/>
    <n v="9332.39"/>
    <s v="Debit Card"/>
    <s v="Completed"/>
    <s v="11E"/>
    <n v="5"/>
    <n v="0"/>
    <x v="0"/>
  </r>
  <r>
    <s v="F01615"/>
    <d v="2025-10-14T00:00:00"/>
    <s v="E1504"/>
    <s v="P04375"/>
    <x v="1"/>
    <x v="1"/>
    <x v="8"/>
    <s v="Hyderabad"/>
    <x v="1614"/>
    <d v="2024-03-04T08:51:00"/>
    <d v="1899-12-30T01:00:00"/>
    <n v="1460"/>
    <n v="3813.29"/>
    <n v="986.88"/>
    <n v="2826.41"/>
    <s v="UPI"/>
    <s v="Completed"/>
    <s v="17A"/>
    <n v="1"/>
    <n v="0"/>
    <x v="0"/>
  </r>
  <r>
    <s v="F01616"/>
    <d v="2023-01-11T00:00:00"/>
    <s v="E1130"/>
    <s v="P03482"/>
    <x v="0"/>
    <x v="0"/>
    <x v="8"/>
    <s v="Delhi"/>
    <x v="1615"/>
    <d v="2023-12-26T01:32:00"/>
    <d v="1899-12-30T02:00:00"/>
    <n v="2097"/>
    <n v="2457.61"/>
    <n v="312.36"/>
    <n v="2145.25"/>
    <s v="Credit Card"/>
    <s v="Completed"/>
    <s v="22F"/>
    <n v="4"/>
    <n v="0"/>
    <x v="0"/>
  </r>
  <r>
    <s v="F01617"/>
    <d v="2026-11-14T00:00:00"/>
    <s v="E1786"/>
    <s v="P04476"/>
    <x v="3"/>
    <x v="2"/>
    <x v="3"/>
    <s v="Kolkata"/>
    <x v="1616"/>
    <d v="2024-11-06T10:49:00"/>
    <d v="1899-12-30T03:00:00"/>
    <n v="301"/>
    <n v="3819.55"/>
    <n v="406.89"/>
    <n v="3412.6600000000003"/>
    <s v="Cash"/>
    <s v="Completed"/>
    <s v="29F"/>
    <n v="1"/>
    <n v="0"/>
    <x v="0"/>
  </r>
  <r>
    <s v="F01618"/>
    <d v="2026-10-22T00:00:00"/>
    <s v="E1742"/>
    <s v="P00171"/>
    <x v="0"/>
    <x v="1"/>
    <x v="5"/>
    <s v="Mumbai"/>
    <x v="1617"/>
    <d v="2025-07-24T16:33:00"/>
    <d v="1899-12-30T01:00:00"/>
    <n v="913"/>
    <n v="12490.1"/>
    <n v="54.75"/>
    <n v="12435.35"/>
    <s v="Debit Card"/>
    <s v="Completed"/>
    <s v="6D"/>
    <n v="3"/>
    <n v="0"/>
    <x v="0"/>
  </r>
  <r>
    <s v="F01619"/>
    <d v="2025-11-27T00:00:00"/>
    <s v="E1536"/>
    <s v="P05597"/>
    <x v="1"/>
    <x v="0"/>
    <x v="4"/>
    <s v="Delhi"/>
    <x v="1618"/>
    <d v="2026-07-14T04:37:00"/>
    <d v="1899-12-30T04:00:00"/>
    <n v="1358"/>
    <n v="4491.1499999999996"/>
    <n v="825.86"/>
    <n v="3665.2899999999995"/>
    <s v="Net Banking"/>
    <s v="Completed"/>
    <s v="17C"/>
    <n v="5"/>
    <n v="0"/>
    <x v="0"/>
  </r>
  <r>
    <s v="F01620"/>
    <d v="2024-02-17T00:00:00"/>
    <s v="E1360"/>
    <s v="P05119"/>
    <x v="4"/>
    <x v="1"/>
    <x v="1"/>
    <s v="Chennai"/>
    <x v="1619"/>
    <d v="2024-07-24T09:56:00"/>
    <d v="1899-12-30T05:00:00"/>
    <n v="1462"/>
    <n v="3382.36"/>
    <n v="1210.68"/>
    <n v="2171.6800000000003"/>
    <s v="Credit Card"/>
    <s v="Completed"/>
    <s v="2D"/>
    <n v="3"/>
    <n v="0"/>
    <x v="0"/>
  </r>
  <r>
    <s v="F01621"/>
    <d v="2026-01-14T00:00:00"/>
    <s v="E1355"/>
    <s v="P00732"/>
    <x v="0"/>
    <x v="1"/>
    <x v="7"/>
    <s v="Hyderabad"/>
    <x v="1620"/>
    <d v="2023-03-22T17:12:00"/>
    <d v="1899-12-30T02:00:00"/>
    <n v="2431"/>
    <n v="1916.5"/>
    <n v="1395.57"/>
    <n v="520.93000000000006"/>
    <s v="Net Banking"/>
    <s v="Completed"/>
    <s v="9C"/>
    <n v="1"/>
    <n v="0"/>
    <x v="0"/>
  </r>
  <r>
    <s v="F01622"/>
    <d v="2025-01-06T00:00:00"/>
    <s v="E1769"/>
    <s v="P02054"/>
    <x v="2"/>
    <x v="1"/>
    <x v="4"/>
    <s v="Pune"/>
    <x v="1621"/>
    <d v="2026-06-29T20:28:00"/>
    <d v="1899-12-30T04:00:00"/>
    <n v="517"/>
    <n v="11692.38"/>
    <n v="1537.49"/>
    <n v="10154.89"/>
    <s v="Net Banking"/>
    <s v="Completed"/>
    <s v="10B"/>
    <n v="5"/>
    <n v="0"/>
    <x v="0"/>
  </r>
  <r>
    <s v="F01623"/>
    <d v="2023-12-19T00:00:00"/>
    <s v="E1779"/>
    <s v="P00983"/>
    <x v="1"/>
    <x v="2"/>
    <x v="4"/>
    <s v="Hyderabad"/>
    <x v="1622"/>
    <d v="2023-08-15T14:45:00"/>
    <d v="1899-12-30T05:00:00"/>
    <n v="2018"/>
    <n v="2915.24"/>
    <n v="794.82"/>
    <n v="2120.4199999999996"/>
    <s v="Debit Card"/>
    <s v="Completed"/>
    <s v="19E"/>
    <n v="1"/>
    <n v="0"/>
    <x v="0"/>
  </r>
  <r>
    <s v="F01624"/>
    <d v="2026-06-10T00:00:00"/>
    <s v="E1016"/>
    <s v="P04310"/>
    <x v="1"/>
    <x v="2"/>
    <x v="8"/>
    <s v="Ahmedabad"/>
    <x v="1623"/>
    <d v="2023-11-29T01:31:00"/>
    <d v="1899-12-30T03:00:00"/>
    <n v="2074"/>
    <n v="14147.17"/>
    <n v="391.79"/>
    <n v="13755.38"/>
    <s v="Credit Card"/>
    <s v="Completed"/>
    <s v="17B"/>
    <n v="4"/>
    <n v="0"/>
    <x v="0"/>
  </r>
  <r>
    <s v="F01625"/>
    <d v="2025-12-26T00:00:00"/>
    <s v="E1306"/>
    <s v="P01524"/>
    <x v="1"/>
    <x v="2"/>
    <x v="6"/>
    <s v="Ahmedabad"/>
    <x v="1624"/>
    <d v="2023-03-22T20:56:00"/>
    <d v="1899-12-30T02:00:00"/>
    <n v="2160"/>
    <n v="8017.31"/>
    <n v="1818.04"/>
    <n v="6199.27"/>
    <s v="Credit Card"/>
    <s v="Completed"/>
    <s v="23D"/>
    <n v="3"/>
    <n v="0"/>
    <x v="0"/>
  </r>
  <r>
    <s v="F01626"/>
    <d v="2026-03-02T00:00:00"/>
    <s v="E1013"/>
    <s v="P01703"/>
    <x v="1"/>
    <x v="1"/>
    <x v="3"/>
    <s v="Bengaluru"/>
    <x v="1625"/>
    <d v="2025-06-11T02:04:00"/>
    <d v="1899-12-30T01:00:00"/>
    <n v="386"/>
    <n v="5417.48"/>
    <n v="304.91000000000003"/>
    <n v="5112.57"/>
    <s v="Debit Card"/>
    <s v="Completed"/>
    <s v="30D"/>
    <n v="2"/>
    <n v="0"/>
    <x v="0"/>
  </r>
  <r>
    <s v="F01627"/>
    <d v="2024-12-07T00:00:00"/>
    <s v="E1377"/>
    <s v="P02780"/>
    <x v="4"/>
    <x v="1"/>
    <x v="3"/>
    <s v="Lucknow"/>
    <x v="1626"/>
    <d v="2025-09-24T02:21:00"/>
    <d v="1899-12-30T02:00:00"/>
    <n v="2379"/>
    <n v="11024.42"/>
    <n v="1410.64"/>
    <n v="9613.7800000000007"/>
    <s v="Debit Card"/>
    <s v="Completed"/>
    <s v="5D"/>
    <n v="1"/>
    <n v="0"/>
    <x v="0"/>
  </r>
  <r>
    <s v="F01628"/>
    <d v="2026-03-21T00:00:00"/>
    <s v="E1466"/>
    <s v="P01113"/>
    <x v="4"/>
    <x v="2"/>
    <x v="8"/>
    <s v="Kolkata"/>
    <x v="1627"/>
    <d v="2024-07-20T00:19:00"/>
    <d v="1899-12-30T03:00:00"/>
    <n v="1922"/>
    <n v="3677.96"/>
    <n v="1945.18"/>
    <n v="1732.78"/>
    <s v="Credit Card"/>
    <s v="Completed"/>
    <s v="26A"/>
    <n v="5"/>
    <n v="0"/>
    <x v="0"/>
  </r>
  <r>
    <s v="F01629"/>
    <d v="2023-06-28T00:00:00"/>
    <s v="E1356"/>
    <s v="P05318"/>
    <x v="3"/>
    <x v="1"/>
    <x v="2"/>
    <s v="Kolkata"/>
    <x v="1628"/>
    <d v="2024-11-26T15:56:00"/>
    <d v="1899-12-30T01:00:00"/>
    <n v="1710"/>
    <n v="13039.79"/>
    <n v="1271.6500000000001"/>
    <n v="11768.140000000001"/>
    <s v="Net Banking"/>
    <s v="Completed"/>
    <s v="15D"/>
    <n v="5"/>
    <n v="0"/>
    <x v="0"/>
  </r>
  <r>
    <s v="F01630"/>
    <d v="2026-10-08T00:00:00"/>
    <s v="E1908"/>
    <s v="P02421"/>
    <x v="3"/>
    <x v="2"/>
    <x v="5"/>
    <s v="Mumbai"/>
    <x v="1629"/>
    <d v="2025-11-05T11:16:00"/>
    <d v="1899-12-30T02:00:00"/>
    <n v="1740"/>
    <n v="11945.84"/>
    <n v="896.16"/>
    <n v="11049.68"/>
    <s v="Credit Card"/>
    <s v="Completed"/>
    <s v="10D"/>
    <n v="3"/>
    <n v="0"/>
    <x v="0"/>
  </r>
  <r>
    <s v="F01631"/>
    <d v="2024-11-18T00:00:00"/>
    <s v="E1742"/>
    <s v="P05215"/>
    <x v="2"/>
    <x v="1"/>
    <x v="3"/>
    <s v="Kolkata"/>
    <x v="1630"/>
    <d v="2026-03-01T11:55:00"/>
    <d v="1899-12-30T02:00:00"/>
    <n v="700"/>
    <n v="13665.11"/>
    <n v="1322.56"/>
    <n v="12342.550000000001"/>
    <s v="UPI"/>
    <s v="Completed"/>
    <s v="22D"/>
    <n v="5"/>
    <n v="0"/>
    <x v="1"/>
  </r>
  <r>
    <s v="F01632"/>
    <d v="2023-08-23T00:00:00"/>
    <s v="E1483"/>
    <s v="P03598"/>
    <x v="2"/>
    <x v="0"/>
    <x v="3"/>
    <s v="Delhi"/>
    <x v="1631"/>
    <d v="2025-03-23T08:05:00"/>
    <d v="1899-12-30T03:00:00"/>
    <n v="1706"/>
    <n v="12538.56"/>
    <n v="1826.91"/>
    <n v="10711.65"/>
    <s v="Credit Card"/>
    <s v="Completed"/>
    <s v="26B"/>
    <n v="5"/>
    <n v="0"/>
    <x v="1"/>
  </r>
  <r>
    <s v="F01633"/>
    <d v="2025-03-22T00:00:00"/>
    <s v="E1395"/>
    <s v="P04270"/>
    <x v="2"/>
    <x v="1"/>
    <x v="0"/>
    <s v="Hyderabad"/>
    <x v="1632"/>
    <d v="2025-10-25T06:26:00"/>
    <d v="1899-12-30T01:00:00"/>
    <n v="1967"/>
    <n v="9208.77"/>
    <n v="659.76"/>
    <n v="8549.01"/>
    <s v="Credit Card"/>
    <s v="Completed"/>
    <s v="16A"/>
    <n v="2"/>
    <n v="0"/>
    <x v="1"/>
  </r>
  <r>
    <s v="F01634"/>
    <d v="2026-01-04T00:00:00"/>
    <s v="E1709"/>
    <s v="P02446"/>
    <x v="1"/>
    <x v="2"/>
    <x v="6"/>
    <s v="Lucknow"/>
    <x v="1633"/>
    <d v="2026-06-22T19:42:00"/>
    <d v="1899-12-30T01:00:00"/>
    <n v="1614"/>
    <n v="4435.9399999999996"/>
    <n v="1528.54"/>
    <n v="2907.3999999999996"/>
    <s v="Credit Card"/>
    <s v="Completed"/>
    <s v="17A"/>
    <n v="3"/>
    <n v="0"/>
    <x v="0"/>
  </r>
  <r>
    <s v="F01635"/>
    <d v="2023-09-29T00:00:00"/>
    <s v="E1093"/>
    <s v="P03032"/>
    <x v="3"/>
    <x v="0"/>
    <x v="2"/>
    <s v="Bengaluru"/>
    <x v="1634"/>
    <d v="2025-09-09T07:05:00"/>
    <d v="1899-12-30T03:00:00"/>
    <n v="1923"/>
    <n v="5357.46"/>
    <n v="246.22"/>
    <n v="5111.24"/>
    <s v="Net Banking"/>
    <s v="Completed"/>
    <s v="24B"/>
    <n v="1"/>
    <n v="0"/>
    <x v="0"/>
  </r>
  <r>
    <s v="F01636"/>
    <d v="2026-07-21T00:00:00"/>
    <s v="E1805"/>
    <s v="P01748"/>
    <x v="4"/>
    <x v="0"/>
    <x v="3"/>
    <s v="Bengaluru"/>
    <x v="1635"/>
    <d v="2024-03-29T20:50:00"/>
    <d v="1899-12-30T05:00:00"/>
    <n v="2315"/>
    <n v="1677.53"/>
    <n v="249.76"/>
    <n v="1427.77"/>
    <s v="Net Banking"/>
    <s v="Completed"/>
    <s v="19F"/>
    <n v="4"/>
    <n v="0"/>
    <x v="0"/>
  </r>
  <r>
    <s v="F01637"/>
    <d v="2025-08-14T00:00:00"/>
    <s v="E1494"/>
    <s v="P01756"/>
    <x v="4"/>
    <x v="0"/>
    <x v="4"/>
    <s v="Delhi"/>
    <x v="1636"/>
    <d v="2024-03-27T23:11:00"/>
    <d v="1899-12-30T02:00:00"/>
    <n v="1114"/>
    <n v="4160.33"/>
    <n v="1744.43"/>
    <n v="2415.8999999999996"/>
    <s v="Credit Card"/>
    <s v="Completed"/>
    <s v="21D"/>
    <n v="4"/>
    <n v="0"/>
    <x v="0"/>
  </r>
  <r>
    <s v="F01638"/>
    <d v="2025-02-07T00:00:00"/>
    <s v="E1376"/>
    <s v="P01450"/>
    <x v="2"/>
    <x v="2"/>
    <x v="2"/>
    <s v="Mumbai"/>
    <x v="1637"/>
    <d v="2024-05-21T01:25:00"/>
    <d v="1899-12-30T04:00:00"/>
    <n v="1735"/>
    <n v="9323.24"/>
    <n v="961.77"/>
    <n v="8361.4699999999993"/>
    <s v="Net Banking"/>
    <s v="Completed"/>
    <s v="29D"/>
    <n v="3"/>
    <n v="0"/>
    <x v="0"/>
  </r>
  <r>
    <s v="F01639"/>
    <d v="2024-08-12T00:00:00"/>
    <s v="E1760"/>
    <s v="P00031"/>
    <x v="1"/>
    <x v="0"/>
    <x v="0"/>
    <s v="Pune"/>
    <x v="1638"/>
    <d v="2025-12-17T22:24:00"/>
    <d v="1899-12-30T04:00:00"/>
    <n v="1463"/>
    <n v="1895.09"/>
    <n v="216.24"/>
    <n v="1678.85"/>
    <s v="Debit Card"/>
    <s v="Completed"/>
    <s v="22B"/>
    <n v="4"/>
    <n v="0"/>
    <x v="0"/>
  </r>
  <r>
    <s v="F01640"/>
    <d v="2026-12-29T00:00:00"/>
    <s v="E1816"/>
    <s v="P02749"/>
    <x v="4"/>
    <x v="1"/>
    <x v="4"/>
    <s v="Chennai"/>
    <x v="1639"/>
    <d v="2024-03-13T19:15:00"/>
    <d v="1899-12-30T04:00:00"/>
    <n v="1964"/>
    <n v="7770.17"/>
    <n v="1764.57"/>
    <n v="6005.6"/>
    <s v="Debit Card"/>
    <s v="Completed"/>
    <s v="7B"/>
    <n v="4"/>
    <n v="0"/>
    <x v="0"/>
  </r>
  <r>
    <s v="F01641"/>
    <d v="2025-10-27T00:00:00"/>
    <s v="E1039"/>
    <s v="P02780"/>
    <x v="0"/>
    <x v="1"/>
    <x v="7"/>
    <s v="Hyderabad"/>
    <x v="1640"/>
    <d v="2024-11-18T00:21:00"/>
    <d v="1899-12-30T05:00:00"/>
    <n v="2161"/>
    <n v="7138.91"/>
    <n v="1341.58"/>
    <n v="5797.33"/>
    <s v="Credit Card"/>
    <s v="Completed"/>
    <s v="25A"/>
    <n v="3"/>
    <n v="0"/>
    <x v="1"/>
  </r>
  <r>
    <s v="F01642"/>
    <d v="2026-03-13T00:00:00"/>
    <s v="E1293"/>
    <s v="P04152"/>
    <x v="1"/>
    <x v="1"/>
    <x v="4"/>
    <s v="Pune"/>
    <x v="1641"/>
    <d v="2025-04-25T13:58:00"/>
    <d v="1899-12-30T02:00:00"/>
    <n v="1875"/>
    <n v="1657.01"/>
    <n v="574.23"/>
    <n v="1082.78"/>
    <s v="Net Banking"/>
    <s v="Completed"/>
    <s v="20F"/>
    <n v="5"/>
    <n v="0"/>
    <x v="0"/>
  </r>
  <r>
    <s v="F01643"/>
    <d v="2025-11-09T00:00:00"/>
    <s v="E1708"/>
    <s v="P03854"/>
    <x v="1"/>
    <x v="1"/>
    <x v="7"/>
    <s v="Pune"/>
    <x v="1642"/>
    <d v="2023-08-16T16:21:00"/>
    <d v="1899-12-30T04:00:00"/>
    <n v="669"/>
    <n v="10777.68"/>
    <n v="437.46"/>
    <n v="10340.220000000001"/>
    <s v="Net Banking"/>
    <s v="Completed"/>
    <s v="24F"/>
    <n v="4"/>
    <n v="0"/>
    <x v="0"/>
  </r>
  <r>
    <s v="F01644"/>
    <d v="2024-10-30T00:00:00"/>
    <s v="E1157"/>
    <s v="P00634"/>
    <x v="0"/>
    <x v="2"/>
    <x v="8"/>
    <s v="Chennai"/>
    <x v="1643"/>
    <d v="2025-09-07T03:53:00"/>
    <d v="1899-12-30T03:00:00"/>
    <n v="1217"/>
    <n v="11442.38"/>
    <n v="1794.93"/>
    <n v="9647.4499999999989"/>
    <s v="Debit Card"/>
    <s v="Completed"/>
    <s v="1B"/>
    <n v="2"/>
    <n v="0"/>
    <x v="1"/>
  </r>
  <r>
    <s v="F01645"/>
    <d v="2025-11-21T00:00:00"/>
    <s v="E1597"/>
    <s v="P00982"/>
    <x v="2"/>
    <x v="1"/>
    <x v="2"/>
    <s v="Delhi"/>
    <x v="1644"/>
    <d v="2024-04-25T07:47:00"/>
    <d v="1899-12-30T05:00:00"/>
    <n v="1403"/>
    <n v="4297.55"/>
    <n v="1837.49"/>
    <n v="2460.0600000000004"/>
    <s v="Debit Card"/>
    <s v="Completed"/>
    <s v="27B"/>
    <n v="1"/>
    <n v="0"/>
    <x v="0"/>
  </r>
  <r>
    <s v="F01646"/>
    <d v="2026-11-02T00:00:00"/>
    <s v="E1269"/>
    <s v="P05753"/>
    <x v="3"/>
    <x v="2"/>
    <x v="3"/>
    <s v="Lucknow"/>
    <x v="1645"/>
    <d v="2023-05-22T06:14:00"/>
    <d v="1899-12-30T01:00:00"/>
    <n v="2370"/>
    <n v="4320.87"/>
    <n v="330.85"/>
    <n v="3990.02"/>
    <s v="Debit Card"/>
    <s v="Completed"/>
    <s v="6D"/>
    <n v="3"/>
    <n v="0"/>
    <x v="0"/>
  </r>
  <r>
    <s v="F01647"/>
    <d v="2025-03-17T00:00:00"/>
    <s v="E1322"/>
    <s v="P01028"/>
    <x v="3"/>
    <x v="2"/>
    <x v="5"/>
    <s v="Hyderabad"/>
    <x v="1646"/>
    <d v="2026-08-05T20:18:00"/>
    <d v="1899-12-30T03:00:00"/>
    <n v="1075"/>
    <n v="10867.85"/>
    <n v="904.92"/>
    <n v="9962.93"/>
    <s v="Debit Card"/>
    <s v="Completed"/>
    <s v="6B"/>
    <n v="3"/>
    <n v="0"/>
    <x v="0"/>
  </r>
  <r>
    <s v="F01648"/>
    <d v="2025-05-11T00:00:00"/>
    <s v="E1290"/>
    <s v="P02982"/>
    <x v="3"/>
    <x v="1"/>
    <x v="5"/>
    <s v="Bengaluru"/>
    <x v="1647"/>
    <d v="2025-07-10T01:12:00"/>
    <d v="1899-12-30T05:00:00"/>
    <n v="1954"/>
    <n v="8824.15"/>
    <n v="1412.8"/>
    <n v="7411.3499999999995"/>
    <s v="Debit Card"/>
    <s v="Completed"/>
    <s v="1C"/>
    <n v="3"/>
    <n v="0"/>
    <x v="0"/>
  </r>
  <r>
    <s v="F01649"/>
    <d v="2026-10-26T00:00:00"/>
    <s v="E1792"/>
    <s v="P00098"/>
    <x v="1"/>
    <x v="0"/>
    <x v="5"/>
    <s v="Kolkata"/>
    <x v="1648"/>
    <d v="2026-01-28T23:48:00"/>
    <d v="1899-12-30T01:00:00"/>
    <n v="2207"/>
    <n v="10577.13"/>
    <n v="1788.55"/>
    <n v="8788.58"/>
    <s v="Debit Card"/>
    <s v="Completed"/>
    <s v="10A"/>
    <n v="4"/>
    <n v="0"/>
    <x v="0"/>
  </r>
  <r>
    <s v="F01650"/>
    <d v="2026-08-13T00:00:00"/>
    <s v="E1663"/>
    <s v="P04081"/>
    <x v="0"/>
    <x v="2"/>
    <x v="2"/>
    <s v="Bengaluru"/>
    <x v="1649"/>
    <d v="2026-09-23T23:02:00"/>
    <d v="1899-12-30T04:00:00"/>
    <n v="481"/>
    <n v="13811.81"/>
    <n v="301.70999999999998"/>
    <n v="13510.1"/>
    <s v="Debit Card"/>
    <s v="Completed"/>
    <s v="3A"/>
    <n v="1"/>
    <n v="0"/>
    <x v="0"/>
  </r>
  <r>
    <s v="F01651"/>
    <d v="2025-06-11T00:00:00"/>
    <s v="E1197"/>
    <s v="P05067"/>
    <x v="4"/>
    <x v="0"/>
    <x v="7"/>
    <s v="Bengaluru"/>
    <x v="1650"/>
    <d v="2023-02-04T12:58:00"/>
    <d v="1899-12-30T02:00:00"/>
    <n v="2259"/>
    <n v="6653.1"/>
    <n v="229.66"/>
    <n v="6423.4400000000005"/>
    <s v="Debit Card"/>
    <s v="Completed"/>
    <s v="12C"/>
    <n v="3"/>
    <n v="0"/>
    <x v="1"/>
  </r>
  <r>
    <s v="F01652"/>
    <d v="2024-03-20T00:00:00"/>
    <s v="E1409"/>
    <s v="P04168"/>
    <x v="2"/>
    <x v="0"/>
    <x v="7"/>
    <s v="Ahmedabad"/>
    <x v="1651"/>
    <d v="2026-08-16T22:19:00"/>
    <d v="1899-12-30T05:00:00"/>
    <n v="565"/>
    <n v="10733.37"/>
    <n v="1024.28"/>
    <n v="9709.09"/>
    <s v="Debit Card"/>
    <s v="Completed"/>
    <s v="5D"/>
    <n v="2"/>
    <n v="0"/>
    <x v="1"/>
  </r>
  <r>
    <s v="F01653"/>
    <d v="2023-12-30T00:00:00"/>
    <s v="E1897"/>
    <s v="P01172"/>
    <x v="1"/>
    <x v="2"/>
    <x v="6"/>
    <s v="Lucknow"/>
    <x v="1652"/>
    <d v="2023-09-29T20:01:00"/>
    <d v="1899-12-30T01:00:00"/>
    <n v="913"/>
    <n v="3621.73"/>
    <n v="1486.4"/>
    <n v="2135.33"/>
    <s v="Debit Card"/>
    <s v="Completed"/>
    <s v="9D"/>
    <n v="4"/>
    <n v="0"/>
    <x v="0"/>
  </r>
  <r>
    <s v="F01654"/>
    <d v="2025-10-28T00:00:00"/>
    <s v="E1804"/>
    <s v="P03775"/>
    <x v="1"/>
    <x v="0"/>
    <x v="1"/>
    <s v="Chennai"/>
    <x v="1653"/>
    <d v="2023-08-27T08:33:00"/>
    <d v="1899-12-30T01:00:00"/>
    <n v="1774"/>
    <n v="14574.49"/>
    <n v="192.04"/>
    <n v="14382.449999999999"/>
    <s v="Debit Card"/>
    <s v="Completed"/>
    <s v="17C"/>
    <n v="2"/>
    <n v="0"/>
    <x v="1"/>
  </r>
  <r>
    <s v="F01655"/>
    <d v="2024-11-14T00:00:00"/>
    <s v="E1065"/>
    <s v="P02284"/>
    <x v="3"/>
    <x v="2"/>
    <x v="3"/>
    <s v="Lucknow"/>
    <x v="1654"/>
    <d v="2026-03-28T18:37:00"/>
    <d v="1899-12-30T04:00:00"/>
    <n v="757"/>
    <n v="13360.43"/>
    <n v="153.94999999999999"/>
    <n v="13206.48"/>
    <s v="Debit Card"/>
    <s v="Completed"/>
    <s v="24A"/>
    <n v="5"/>
    <n v="0"/>
    <x v="1"/>
  </r>
  <r>
    <s v="F01656"/>
    <d v="2024-05-09T00:00:00"/>
    <s v="E1774"/>
    <s v="P00370"/>
    <x v="4"/>
    <x v="0"/>
    <x v="0"/>
    <s v="Kolkata"/>
    <x v="1655"/>
    <d v="2023-02-19T13:54:00"/>
    <d v="1899-12-30T02:00:00"/>
    <n v="1456"/>
    <n v="13208.72"/>
    <n v="1169.71"/>
    <n v="12039.009999999998"/>
    <s v="Debit Card"/>
    <s v="Completed"/>
    <s v="13F"/>
    <n v="5"/>
    <n v="0"/>
    <x v="1"/>
  </r>
  <r>
    <s v="F01657"/>
    <d v="2024-09-09T00:00:00"/>
    <s v="E1448"/>
    <s v="P02698"/>
    <x v="2"/>
    <x v="2"/>
    <x v="2"/>
    <s v="Bengaluru"/>
    <x v="1656"/>
    <d v="2026-08-17T21:30:00"/>
    <d v="1899-12-30T02:00:00"/>
    <n v="2161"/>
    <n v="6682.96"/>
    <n v="1649.68"/>
    <n v="5033.28"/>
    <s v="Debit Card"/>
    <s v="Completed"/>
    <s v="16A"/>
    <n v="3"/>
    <n v="0"/>
    <x v="0"/>
  </r>
  <r>
    <s v="F01658"/>
    <d v="2024-08-05T00:00:00"/>
    <s v="E1333"/>
    <s v="P04781"/>
    <x v="4"/>
    <x v="0"/>
    <x v="1"/>
    <s v="Ahmedabad"/>
    <x v="1657"/>
    <d v="2023-08-21T09:07:00"/>
    <d v="1899-12-30T01:00:00"/>
    <n v="2093"/>
    <n v="8868.2000000000007"/>
    <n v="234.27"/>
    <n v="8633.93"/>
    <s v="Debit Card"/>
    <s v="Completed"/>
    <s v="25D"/>
    <n v="4"/>
    <n v="0"/>
    <x v="0"/>
  </r>
  <r>
    <s v="F01659"/>
    <d v="2024-04-20T00:00:00"/>
    <s v="E1151"/>
    <s v="P04845"/>
    <x v="0"/>
    <x v="0"/>
    <x v="2"/>
    <s v="Kolkata"/>
    <x v="1658"/>
    <d v="2023-02-26T12:38:00"/>
    <d v="1899-12-30T04:00:00"/>
    <n v="834"/>
    <n v="6651.75"/>
    <n v="53.06"/>
    <n v="6598.69"/>
    <s v="Debit Card"/>
    <s v="Completed"/>
    <s v="13A"/>
    <n v="3"/>
    <n v="0"/>
    <x v="1"/>
  </r>
  <r>
    <s v="F01660"/>
    <d v="2026-05-14T00:00:00"/>
    <s v="E1851"/>
    <s v="P03641"/>
    <x v="4"/>
    <x v="1"/>
    <x v="2"/>
    <s v="Kolkata"/>
    <x v="1659"/>
    <d v="2024-11-08T05:39:00"/>
    <d v="1899-12-30T01:00:00"/>
    <n v="1565"/>
    <n v="3263.4"/>
    <n v="60.35"/>
    <n v="3203.05"/>
    <s v="Debit Card"/>
    <s v="Completed"/>
    <s v="14F"/>
    <n v="2"/>
    <n v="0"/>
    <x v="0"/>
  </r>
  <r>
    <s v="F01661"/>
    <d v="2024-09-19T00:00:00"/>
    <s v="E1706"/>
    <s v="P01488"/>
    <x v="1"/>
    <x v="0"/>
    <x v="0"/>
    <s v="Kolkata"/>
    <x v="1660"/>
    <d v="2023-06-24T10:30:00"/>
    <d v="1899-12-30T02:00:00"/>
    <n v="1298"/>
    <n v="12221.41"/>
    <n v="616.97"/>
    <n v="11604.44"/>
    <s v="Debit Card"/>
    <s v="Completed"/>
    <s v="3F"/>
    <n v="5"/>
    <n v="0"/>
    <x v="1"/>
  </r>
  <r>
    <s v="F01662"/>
    <d v="2023-07-03T00:00:00"/>
    <s v="E1404"/>
    <s v="P03060"/>
    <x v="4"/>
    <x v="0"/>
    <x v="5"/>
    <s v="Hyderabad"/>
    <x v="1661"/>
    <d v="2026-11-16T00:08:00"/>
    <d v="1899-12-30T05:00:00"/>
    <n v="1213"/>
    <n v="9768.5499999999993"/>
    <n v="1215.27"/>
    <n v="8553.2799999999988"/>
    <s v="Debit Card"/>
    <s v="Completed"/>
    <s v="11F"/>
    <n v="2"/>
    <n v="0"/>
    <x v="1"/>
  </r>
  <r>
    <s v="F01663"/>
    <d v="2023-10-10T00:00:00"/>
    <s v="E1493"/>
    <s v="P03644"/>
    <x v="0"/>
    <x v="2"/>
    <x v="5"/>
    <s v="Pune"/>
    <x v="1662"/>
    <d v="2025-02-26T04:36:00"/>
    <d v="1899-12-30T02:00:00"/>
    <n v="2090"/>
    <n v="7377.2"/>
    <n v="1087.8399999999999"/>
    <n v="6289.36"/>
    <s v="Debit Card"/>
    <s v="Completed"/>
    <s v="16F"/>
    <n v="2"/>
    <n v="0"/>
    <x v="0"/>
  </r>
  <r>
    <s v="F01664"/>
    <d v="2023-02-03T00:00:00"/>
    <s v="E1173"/>
    <s v="P03181"/>
    <x v="0"/>
    <x v="1"/>
    <x v="1"/>
    <s v="Ahmedabad"/>
    <x v="1663"/>
    <d v="2024-06-27T14:42:00"/>
    <d v="1899-12-30T05:00:00"/>
    <n v="1089"/>
    <n v="11567.92"/>
    <n v="1943.52"/>
    <n v="9624.4"/>
    <s v="Debit Card"/>
    <s v="Completed"/>
    <s v="3B"/>
    <n v="2"/>
    <n v="0"/>
    <x v="0"/>
  </r>
  <r>
    <s v="F01665"/>
    <d v="2026-07-15T00:00:00"/>
    <s v="E1499"/>
    <s v="P03392"/>
    <x v="0"/>
    <x v="2"/>
    <x v="4"/>
    <s v="Delhi"/>
    <x v="1664"/>
    <d v="2025-05-09T23:26:00"/>
    <d v="1899-12-30T01:00:00"/>
    <n v="821"/>
    <n v="3708.49"/>
    <n v="1823.88"/>
    <n v="1884.6099999999997"/>
    <s v="Debit Card"/>
    <s v="Completed"/>
    <s v="2F"/>
    <n v="5"/>
    <n v="0"/>
    <x v="0"/>
  </r>
  <r>
    <s v="F01666"/>
    <d v="2023-08-05T00:00:00"/>
    <s v="E1368"/>
    <s v="P02319"/>
    <x v="0"/>
    <x v="2"/>
    <x v="3"/>
    <s v="Bengaluru"/>
    <x v="1665"/>
    <d v="2023-06-03T02:01:00"/>
    <d v="1899-12-30T01:00:00"/>
    <n v="2020"/>
    <n v="13317.29"/>
    <n v="73.02"/>
    <n v="13244.27"/>
    <s v="Debit Card"/>
    <s v="Completed"/>
    <s v="2F"/>
    <n v="1"/>
    <n v="0"/>
    <x v="1"/>
  </r>
  <r>
    <s v="F01667"/>
    <d v="2023-07-25T00:00:00"/>
    <s v="E1857"/>
    <s v="P03760"/>
    <x v="2"/>
    <x v="1"/>
    <x v="2"/>
    <s v="Chennai"/>
    <x v="1666"/>
    <d v="2023-10-01T05:00:00"/>
    <d v="1899-12-30T04:00:00"/>
    <n v="876"/>
    <n v="14027.29"/>
    <n v="1085.03"/>
    <n v="12942.26"/>
    <s v="Debit Card"/>
    <s v="Completed"/>
    <s v="22C"/>
    <n v="5"/>
    <n v="0"/>
    <x v="1"/>
  </r>
  <r>
    <s v="F01668"/>
    <d v="2025-04-26T00:00:00"/>
    <s v="E1760"/>
    <s v="P03438"/>
    <x v="0"/>
    <x v="0"/>
    <x v="2"/>
    <s v="Mumbai"/>
    <x v="1667"/>
    <d v="2023-02-12T17:41:00"/>
    <d v="1899-12-30T01:00:00"/>
    <n v="2145"/>
    <n v="13117.04"/>
    <n v="674.45"/>
    <n v="12442.59"/>
    <s v="Debit Card"/>
    <s v="Completed"/>
    <s v="4C"/>
    <n v="5"/>
    <n v="0"/>
    <x v="1"/>
  </r>
  <r>
    <s v="F01669"/>
    <d v="2023-12-26T00:00:00"/>
    <s v="E1359"/>
    <s v="P02709"/>
    <x v="3"/>
    <x v="2"/>
    <x v="3"/>
    <s v="Lucknow"/>
    <x v="1668"/>
    <d v="2023-10-23T16:21:00"/>
    <d v="1899-12-30T01:00:00"/>
    <n v="963"/>
    <n v="4918.91"/>
    <n v="1112.5"/>
    <n v="3806.41"/>
    <s v="Debit Card"/>
    <s v="Completed"/>
    <s v="25E"/>
    <n v="5"/>
    <n v="0"/>
    <x v="0"/>
  </r>
  <r>
    <s v="F01670"/>
    <d v="2023-10-22T00:00:00"/>
    <s v="E1326"/>
    <s v="P05223"/>
    <x v="3"/>
    <x v="1"/>
    <x v="3"/>
    <s v="Delhi"/>
    <x v="1669"/>
    <d v="2023-06-01T12:45:00"/>
    <d v="1899-12-30T05:00:00"/>
    <n v="607"/>
    <n v="11056.92"/>
    <n v="1205.3900000000001"/>
    <n v="9851.5300000000007"/>
    <s v="Debit Card"/>
    <s v="Completed"/>
    <s v="9F"/>
    <n v="1"/>
    <n v="0"/>
    <x v="0"/>
  </r>
  <r>
    <s v="F01671"/>
    <d v="2024-10-26T00:00:00"/>
    <s v="E1436"/>
    <s v="P05087"/>
    <x v="3"/>
    <x v="2"/>
    <x v="1"/>
    <s v="Delhi"/>
    <x v="1670"/>
    <d v="2023-05-31T22:28:00"/>
    <d v="1899-12-30T02:00:00"/>
    <n v="524"/>
    <n v="10225.76"/>
    <n v="568.67999999999995"/>
    <n v="9657.08"/>
    <s v="Debit Card"/>
    <s v="Completed"/>
    <s v="10B"/>
    <n v="3"/>
    <n v="0"/>
    <x v="0"/>
  </r>
  <r>
    <s v="F01672"/>
    <d v="2024-03-15T00:00:00"/>
    <s v="E1784"/>
    <s v="P02292"/>
    <x v="4"/>
    <x v="2"/>
    <x v="3"/>
    <s v="Delhi"/>
    <x v="1671"/>
    <d v="2023-06-24T13:51:00"/>
    <d v="1899-12-30T05:00:00"/>
    <n v="2090"/>
    <n v="12914.36"/>
    <n v="339.97"/>
    <n v="12574.390000000001"/>
    <s v="Debit Card"/>
    <s v="Completed"/>
    <s v="24B"/>
    <n v="3"/>
    <n v="0"/>
    <x v="1"/>
  </r>
  <r>
    <s v="F01673"/>
    <d v="2025-04-28T00:00:00"/>
    <s v="E1473"/>
    <s v="P00530"/>
    <x v="0"/>
    <x v="2"/>
    <x v="0"/>
    <s v="Lucknow"/>
    <x v="1672"/>
    <d v="2026-04-24T21:56:00"/>
    <d v="1899-12-30T02:00:00"/>
    <n v="1416"/>
    <n v="9379.41"/>
    <n v="848.58"/>
    <n v="8530.83"/>
    <s v="Debit Card"/>
    <s v="Completed"/>
    <s v="3E"/>
    <n v="5"/>
    <n v="0"/>
    <x v="0"/>
  </r>
  <r>
    <s v="F01674"/>
    <d v="2023-08-21T00:00:00"/>
    <s v="E1232"/>
    <s v="P04438"/>
    <x v="2"/>
    <x v="2"/>
    <x v="0"/>
    <s v="Ahmedabad"/>
    <x v="1673"/>
    <d v="2024-05-22T22:20:00"/>
    <d v="1899-12-30T01:00:00"/>
    <n v="528"/>
    <n v="2775.6"/>
    <n v="959.76"/>
    <n v="1815.84"/>
    <s v="Debit Card"/>
    <s v="Completed"/>
    <s v="27D"/>
    <n v="1"/>
    <n v="0"/>
    <x v="0"/>
  </r>
  <r>
    <s v="F01675"/>
    <d v="2026-04-26T00:00:00"/>
    <s v="E1505"/>
    <s v="P00748"/>
    <x v="0"/>
    <x v="2"/>
    <x v="2"/>
    <s v="Mumbai"/>
    <x v="1674"/>
    <d v="2025-08-12T15:34:00"/>
    <d v="1899-12-30T01:00:00"/>
    <n v="300"/>
    <n v="10989.47"/>
    <n v="1361.31"/>
    <n v="9628.16"/>
    <s v="Debit Card"/>
    <s v="Completed"/>
    <s v="28F"/>
    <n v="4"/>
    <n v="0"/>
    <x v="0"/>
  </r>
  <r>
    <s v="F01676"/>
    <d v="2023-01-22T00:00:00"/>
    <s v="E1564"/>
    <s v="P00917"/>
    <x v="1"/>
    <x v="1"/>
    <x v="5"/>
    <s v="Hyderabad"/>
    <x v="1675"/>
    <d v="2024-02-26T07:03:00"/>
    <d v="1899-12-30T01:00:00"/>
    <n v="1743"/>
    <n v="2861.24"/>
    <n v="1117.74"/>
    <n v="1743.4999999999998"/>
    <s v="Debit Card"/>
    <s v="Completed"/>
    <s v="1E"/>
    <n v="3"/>
    <n v="0"/>
    <x v="0"/>
  </r>
  <r>
    <s v="F01677"/>
    <d v="2023-05-14T00:00:00"/>
    <s v="E1587"/>
    <s v="P03337"/>
    <x v="2"/>
    <x v="0"/>
    <x v="5"/>
    <s v="Ahmedabad"/>
    <x v="1676"/>
    <d v="2024-10-16T04:35:00"/>
    <d v="1899-12-30T04:00:00"/>
    <n v="688"/>
    <n v="6344.42"/>
    <n v="1996.85"/>
    <n v="4347.57"/>
    <s v="Debit Card"/>
    <s v="Completed"/>
    <s v="28C"/>
    <n v="2"/>
    <n v="0"/>
    <x v="0"/>
  </r>
  <r>
    <s v="F01678"/>
    <d v="2026-09-21T00:00:00"/>
    <s v="E1269"/>
    <s v="P00942"/>
    <x v="0"/>
    <x v="1"/>
    <x v="5"/>
    <s v="Pune"/>
    <x v="1677"/>
    <d v="2023-01-24T08:03:00"/>
    <d v="1899-12-30T01:00:00"/>
    <n v="509"/>
    <n v="12180.12"/>
    <n v="1039.57"/>
    <n v="11140.550000000001"/>
    <s v="Debit Card"/>
    <s v="Completed"/>
    <s v="16C"/>
    <n v="2"/>
    <n v="0"/>
    <x v="0"/>
  </r>
  <r>
    <s v="F01679"/>
    <d v="2024-01-09T00:00:00"/>
    <s v="E1308"/>
    <s v="P03023"/>
    <x v="4"/>
    <x v="1"/>
    <x v="8"/>
    <s v="Bengaluru"/>
    <x v="1678"/>
    <d v="2023-02-04T05:38:00"/>
    <d v="1899-12-30T04:00:00"/>
    <n v="1748"/>
    <n v="13276.28"/>
    <n v="1088.7"/>
    <n v="12187.58"/>
    <s v="Debit Card"/>
    <s v="Completed"/>
    <s v="20B"/>
    <n v="3"/>
    <n v="0"/>
    <x v="1"/>
  </r>
  <r>
    <s v="F01680"/>
    <d v="2025-10-18T00:00:00"/>
    <s v="E1424"/>
    <s v="P04433"/>
    <x v="4"/>
    <x v="0"/>
    <x v="7"/>
    <s v="Hyderabad"/>
    <x v="1679"/>
    <d v="2023-11-03T00:27:00"/>
    <d v="1899-12-30T04:00:00"/>
    <n v="2328"/>
    <n v="12589.8"/>
    <n v="1360.99"/>
    <n v="11228.81"/>
    <s v="Debit Card"/>
    <s v="Completed"/>
    <s v="3B"/>
    <n v="1"/>
    <n v="0"/>
    <x v="0"/>
  </r>
  <r>
    <s v="F01681"/>
    <d v="2025-11-17T00:00:00"/>
    <s v="E1899"/>
    <s v="P01022"/>
    <x v="2"/>
    <x v="2"/>
    <x v="6"/>
    <s v="Kolkata"/>
    <x v="1680"/>
    <d v="2024-10-13T05:57:00"/>
    <d v="1899-12-30T03:00:00"/>
    <n v="1267"/>
    <n v="7030.31"/>
    <n v="1498.13"/>
    <n v="5532.18"/>
    <s v="Debit Card"/>
    <s v="Completed"/>
    <s v="4B"/>
    <n v="1"/>
    <n v="0"/>
    <x v="1"/>
  </r>
  <r>
    <s v="F01682"/>
    <d v="2025-09-23T00:00:00"/>
    <s v="E1640"/>
    <s v="P00367"/>
    <x v="1"/>
    <x v="1"/>
    <x v="0"/>
    <s v="Kolkata"/>
    <x v="1681"/>
    <d v="2025-07-03T17:36:00"/>
    <d v="1899-12-30T03:00:00"/>
    <n v="1202"/>
    <n v="7113.14"/>
    <n v="1745.46"/>
    <n v="5367.68"/>
    <s v="Debit Card"/>
    <s v="Completed"/>
    <s v="7E"/>
    <n v="4"/>
    <n v="0"/>
    <x v="0"/>
  </r>
  <r>
    <s v="F01683"/>
    <d v="2026-03-27T00:00:00"/>
    <s v="E1098"/>
    <s v="P02145"/>
    <x v="2"/>
    <x v="1"/>
    <x v="3"/>
    <s v="Kolkata"/>
    <x v="1682"/>
    <d v="2023-09-22T22:06:00"/>
    <d v="1899-12-30T01:00:00"/>
    <n v="2039"/>
    <n v="6629.17"/>
    <n v="533.92999999999995"/>
    <n v="6095.24"/>
    <s v="Debit Card"/>
    <s v="Completed"/>
    <s v="29A"/>
    <n v="2"/>
    <n v="0"/>
    <x v="0"/>
  </r>
  <r>
    <s v="F01684"/>
    <d v="2024-09-20T00:00:00"/>
    <s v="E1818"/>
    <s v="P03068"/>
    <x v="1"/>
    <x v="1"/>
    <x v="7"/>
    <s v="Kolkata"/>
    <x v="1683"/>
    <d v="2023-08-13T14:10:00"/>
    <d v="1899-12-30T02:00:00"/>
    <n v="476"/>
    <n v="5859.86"/>
    <n v="614.69000000000005"/>
    <n v="5245.17"/>
    <s v="Debit Card"/>
    <s v="Completed"/>
    <s v="15A"/>
    <n v="2"/>
    <n v="0"/>
    <x v="1"/>
  </r>
  <r>
    <s v="F01685"/>
    <d v="2023-08-21T00:00:00"/>
    <s v="E1654"/>
    <s v="P05353"/>
    <x v="1"/>
    <x v="0"/>
    <x v="3"/>
    <s v="Mumbai"/>
    <x v="1684"/>
    <d v="2023-12-09T17:21:00"/>
    <d v="1899-12-30T01:00:00"/>
    <n v="1291"/>
    <n v="2180.5300000000002"/>
    <n v="329.24"/>
    <n v="1851.2900000000002"/>
    <s v="Net Banking"/>
    <s v="Completed"/>
    <s v="1C"/>
    <n v="3"/>
    <n v="0"/>
    <x v="1"/>
  </r>
  <r>
    <s v="F01686"/>
    <d v="2026-07-10T00:00:00"/>
    <s v="E1205"/>
    <s v="P04173"/>
    <x v="0"/>
    <x v="2"/>
    <x v="7"/>
    <s v="Kolkata"/>
    <x v="1685"/>
    <d v="2026-08-11T08:15:00"/>
    <d v="1899-12-30T01:00:00"/>
    <n v="2451"/>
    <n v="3064.91"/>
    <n v="1373.46"/>
    <n v="1691.4499999999998"/>
    <s v="Cash"/>
    <s v="Completed"/>
    <s v="22B"/>
    <n v="2"/>
    <n v="0"/>
    <x v="0"/>
  </r>
  <r>
    <s v="F01687"/>
    <d v="2023-10-28T00:00:00"/>
    <s v="E1379"/>
    <s v="P02402"/>
    <x v="3"/>
    <x v="1"/>
    <x v="2"/>
    <s v="Chennai"/>
    <x v="1686"/>
    <d v="2025-04-29T15:00:00"/>
    <d v="1899-12-30T05:00:00"/>
    <n v="1323"/>
    <n v="13615.69"/>
    <n v="246.28"/>
    <n v="13369.41"/>
    <s v="Credit Card"/>
    <s v="Completed"/>
    <s v="26B"/>
    <n v="5"/>
    <n v="0"/>
    <x v="0"/>
  </r>
  <r>
    <s v="F01688"/>
    <d v="2023-09-21T00:00:00"/>
    <s v="E1651"/>
    <s v="P04753"/>
    <x v="0"/>
    <x v="1"/>
    <x v="2"/>
    <s v="Lucknow"/>
    <x v="1687"/>
    <d v="2023-04-01T16:46:00"/>
    <d v="1899-12-30T05:00:00"/>
    <n v="1895"/>
    <n v="7722.19"/>
    <n v="1950.41"/>
    <n v="5771.78"/>
    <s v="UPI"/>
    <s v="Completed"/>
    <s v="2B"/>
    <n v="5"/>
    <n v="0"/>
    <x v="1"/>
  </r>
  <r>
    <s v="F01689"/>
    <d v="2025-09-18T00:00:00"/>
    <s v="E1361"/>
    <s v="P05349"/>
    <x v="1"/>
    <x v="1"/>
    <x v="4"/>
    <s v="Hyderabad"/>
    <x v="1688"/>
    <d v="2026-01-21T11:58:00"/>
    <d v="1899-12-30T01:00:00"/>
    <n v="687"/>
    <n v="9648.83"/>
    <n v="1210.25"/>
    <n v="8438.58"/>
    <s v="Cash"/>
    <s v="Completed"/>
    <s v="19E"/>
    <n v="4"/>
    <n v="0"/>
    <x v="0"/>
  </r>
  <r>
    <s v="F01690"/>
    <d v="2024-04-24T00:00:00"/>
    <s v="E1218"/>
    <s v="P01781"/>
    <x v="1"/>
    <x v="0"/>
    <x v="5"/>
    <s v="Chennai"/>
    <x v="1689"/>
    <d v="2023-01-19T11:30:00"/>
    <d v="1899-12-30T03:00:00"/>
    <n v="708"/>
    <n v="3595.09"/>
    <n v="86.63"/>
    <n v="3508.46"/>
    <s v="Debit Card"/>
    <s v="Completed"/>
    <s v="2C"/>
    <n v="4"/>
    <n v="0"/>
    <x v="0"/>
  </r>
  <r>
    <s v="F01691"/>
    <d v="2024-06-06T00:00:00"/>
    <s v="E1928"/>
    <s v="P00726"/>
    <x v="2"/>
    <x v="0"/>
    <x v="8"/>
    <s v="Mumbai"/>
    <x v="1690"/>
    <d v="2024-12-07T16:14:00"/>
    <d v="1899-12-30T01:00:00"/>
    <n v="2425"/>
    <n v="9549.32"/>
    <n v="801.64"/>
    <n v="8747.68"/>
    <s v="Cash"/>
    <s v="Completed"/>
    <s v="2C"/>
    <n v="4"/>
    <n v="0"/>
    <x v="1"/>
  </r>
  <r>
    <s v="F01692"/>
    <d v="2024-10-03T00:00:00"/>
    <s v="E1761"/>
    <s v="P04908"/>
    <x v="1"/>
    <x v="2"/>
    <x v="3"/>
    <s v="Pune"/>
    <x v="1691"/>
    <d v="2024-06-26T23:48:00"/>
    <d v="1899-12-30T05:00:00"/>
    <n v="891"/>
    <n v="12540.44"/>
    <n v="921.65"/>
    <n v="11618.79"/>
    <s v="Credit Card"/>
    <s v="Cancelled"/>
    <s v="19F"/>
    <n v="5"/>
    <n v="1"/>
    <x v="0"/>
  </r>
  <r>
    <s v="F01693"/>
    <d v="2024-05-27T00:00:00"/>
    <s v="E1899"/>
    <s v="P02181"/>
    <x v="1"/>
    <x v="1"/>
    <x v="2"/>
    <s v="Kolkata"/>
    <x v="1692"/>
    <d v="2025-12-20T10:59:00"/>
    <d v="1899-12-30T03:00:00"/>
    <n v="1888"/>
    <n v="4914.6000000000004"/>
    <n v="1308.52"/>
    <n v="3606.0800000000004"/>
    <s v="Net Banking"/>
    <s v="Cancelled"/>
    <s v="5C"/>
    <n v="5"/>
    <n v="1"/>
    <x v="1"/>
  </r>
  <r>
    <s v="F01694"/>
    <d v="2023-04-27T00:00:00"/>
    <s v="E1641"/>
    <s v="P03254"/>
    <x v="4"/>
    <x v="1"/>
    <x v="0"/>
    <s v="Delhi"/>
    <x v="1693"/>
    <d v="2023-12-29T00:30:00"/>
    <d v="1899-12-30T05:00:00"/>
    <n v="953"/>
    <n v="13758.12"/>
    <n v="1801.3"/>
    <n v="11956.820000000002"/>
    <s v="Net Banking"/>
    <s v="Completed"/>
    <s v="21C"/>
    <n v="4"/>
    <n v="0"/>
    <x v="0"/>
  </r>
  <r>
    <s v="F01695"/>
    <d v="2024-04-16T00:00:00"/>
    <s v="E1161"/>
    <s v="P04861"/>
    <x v="4"/>
    <x v="0"/>
    <x v="1"/>
    <s v="Kolkata"/>
    <x v="1694"/>
    <d v="2026-12-26T23:48:00"/>
    <d v="1899-12-30T05:00:00"/>
    <n v="909"/>
    <n v="5460.35"/>
    <n v="917.29"/>
    <n v="4543.0600000000004"/>
    <s v="Net Banking"/>
    <s v="Completed"/>
    <s v="19F"/>
    <n v="3"/>
    <n v="0"/>
    <x v="1"/>
  </r>
  <r>
    <s v="F01696"/>
    <d v="2024-05-12T00:00:00"/>
    <s v="E1105"/>
    <s v="P05399"/>
    <x v="3"/>
    <x v="2"/>
    <x v="6"/>
    <s v="Bengaluru"/>
    <x v="1695"/>
    <d v="2026-11-19T21:51:00"/>
    <d v="1899-12-30T03:00:00"/>
    <n v="2204"/>
    <n v="6097.86"/>
    <n v="418.38"/>
    <n v="5679.48"/>
    <s v="UPI"/>
    <s v="Completed"/>
    <s v="22F"/>
    <n v="3"/>
    <n v="0"/>
    <x v="0"/>
  </r>
  <r>
    <s v="F01697"/>
    <d v="2024-09-05T00:00:00"/>
    <s v="E1075"/>
    <s v="P02960"/>
    <x v="4"/>
    <x v="2"/>
    <x v="1"/>
    <s v="Kolkata"/>
    <x v="1696"/>
    <d v="2023-09-02T11:44:00"/>
    <d v="1899-12-30T02:00:00"/>
    <n v="1676"/>
    <n v="3707.76"/>
    <n v="58.31"/>
    <n v="3649.4500000000003"/>
    <s v="Debit Card"/>
    <s v="Completed"/>
    <s v="25F"/>
    <n v="2"/>
    <n v="0"/>
    <x v="1"/>
  </r>
  <r>
    <s v="F01698"/>
    <d v="2024-07-12T00:00:00"/>
    <s v="E1013"/>
    <s v="P02363"/>
    <x v="2"/>
    <x v="0"/>
    <x v="4"/>
    <s v="Pune"/>
    <x v="1697"/>
    <d v="2025-12-08T19:51:00"/>
    <d v="1899-12-30T04:00:00"/>
    <n v="557"/>
    <n v="4802.8500000000004"/>
    <n v="1669.11"/>
    <n v="3133.7400000000007"/>
    <s v="Credit Card"/>
    <s v="Cancelled"/>
    <s v="12C"/>
    <n v="1"/>
    <n v="1"/>
    <x v="0"/>
  </r>
  <r>
    <s v="F01699"/>
    <d v="2024-01-23T00:00:00"/>
    <s v="E1885"/>
    <s v="P03362"/>
    <x v="0"/>
    <x v="1"/>
    <x v="2"/>
    <s v="Kolkata"/>
    <x v="1698"/>
    <d v="2026-09-13T11:16:00"/>
    <d v="1899-12-30T01:00:00"/>
    <n v="398"/>
    <n v="12973.09"/>
    <n v="784.29"/>
    <n v="12188.8"/>
    <s v="UPI"/>
    <s v="Completed"/>
    <s v="14D"/>
    <n v="4"/>
    <n v="0"/>
    <x v="1"/>
  </r>
  <r>
    <s v="F01700"/>
    <d v="2025-03-15T00:00:00"/>
    <s v="E1858"/>
    <s v="P05910"/>
    <x v="1"/>
    <x v="0"/>
    <x v="5"/>
    <s v="Chennai"/>
    <x v="1699"/>
    <d v="2023-09-23T04:40:00"/>
    <d v="1899-12-30T01:00:00"/>
    <n v="701"/>
    <n v="11030.47"/>
    <n v="401.4"/>
    <n v="10629.07"/>
    <s v="Net Banking"/>
    <s v="Cancelled"/>
    <s v="30E"/>
    <n v="2"/>
    <n v="1"/>
    <x v="1"/>
  </r>
  <r>
    <s v="F01701"/>
    <d v="2024-06-27T00:00:00"/>
    <s v="E1593"/>
    <s v="P05618"/>
    <x v="4"/>
    <x v="2"/>
    <x v="1"/>
    <s v="Pune"/>
    <x v="1700"/>
    <d v="2024-03-10T04:48:00"/>
    <d v="1899-12-30T05:00:00"/>
    <n v="1858"/>
    <n v="13068.95"/>
    <n v="1797.32"/>
    <n v="11271.630000000001"/>
    <s v="Net Banking"/>
    <s v="Completed"/>
    <s v="21D"/>
    <n v="4"/>
    <n v="0"/>
    <x v="1"/>
  </r>
  <r>
    <s v="F01702"/>
    <d v="2026-01-21T00:00:00"/>
    <s v="E1676"/>
    <s v="P01568"/>
    <x v="1"/>
    <x v="1"/>
    <x v="1"/>
    <s v="Mumbai"/>
    <x v="1701"/>
    <d v="2024-03-01T17:44:00"/>
    <d v="1899-12-30T04:00:00"/>
    <n v="1897"/>
    <n v="4990.9399999999996"/>
    <n v="943.06"/>
    <n v="4047.8799999999997"/>
    <s v="Debit Card"/>
    <s v="Cancelled"/>
    <s v="10F"/>
    <n v="5"/>
    <n v="1"/>
    <x v="0"/>
  </r>
  <r>
    <s v="F01703"/>
    <d v="2024-03-14T00:00:00"/>
    <s v="E1351"/>
    <s v="P05067"/>
    <x v="0"/>
    <x v="2"/>
    <x v="8"/>
    <s v="Ahmedabad"/>
    <x v="1702"/>
    <d v="2023-10-18T17:16:00"/>
    <d v="1899-12-30T01:00:00"/>
    <n v="441"/>
    <n v="6763.53"/>
    <n v="908.64"/>
    <n v="5854.8899999999994"/>
    <s v="Net Banking"/>
    <s v="Completed"/>
    <s v="28E"/>
    <n v="5"/>
    <n v="0"/>
    <x v="0"/>
  </r>
  <r>
    <s v="F01704"/>
    <d v="2024-04-28T00:00:00"/>
    <s v="E1738"/>
    <s v="P04619"/>
    <x v="1"/>
    <x v="0"/>
    <x v="5"/>
    <s v="Mumbai"/>
    <x v="1703"/>
    <d v="2023-01-02T22:29:00"/>
    <d v="1899-12-30T03:00:00"/>
    <n v="1096"/>
    <n v="6729.77"/>
    <n v="1812.72"/>
    <n v="4917.05"/>
    <s v="Cash"/>
    <s v="Cancelled"/>
    <s v="24F"/>
    <n v="3"/>
    <n v="1"/>
    <x v="0"/>
  </r>
  <r>
    <s v="F01705"/>
    <d v="2026-05-11T00:00:00"/>
    <s v="E1451"/>
    <s v="P05571"/>
    <x v="1"/>
    <x v="1"/>
    <x v="6"/>
    <s v="Chennai"/>
    <x v="1704"/>
    <d v="2026-09-03T02:34:00"/>
    <d v="1899-12-30T03:00:00"/>
    <n v="529"/>
    <n v="2909.55"/>
    <n v="239.7"/>
    <n v="2669.8500000000004"/>
    <s v="Credit Card"/>
    <s v="Cancelled"/>
    <s v="2E"/>
    <n v="5"/>
    <n v="1"/>
    <x v="0"/>
  </r>
  <r>
    <s v="F01706"/>
    <d v="2024-08-19T00:00:00"/>
    <s v="E1661"/>
    <s v="P05100"/>
    <x v="3"/>
    <x v="2"/>
    <x v="8"/>
    <s v="Chennai"/>
    <x v="1705"/>
    <d v="2023-01-21T13:36:00"/>
    <d v="1899-12-30T01:00:00"/>
    <n v="1017"/>
    <n v="11034.87"/>
    <n v="1605.34"/>
    <n v="9429.5300000000007"/>
    <s v="Credit Card"/>
    <s v="Completed"/>
    <s v="29C"/>
    <n v="1"/>
    <n v="0"/>
    <x v="1"/>
  </r>
  <r>
    <s v="F01707"/>
    <d v="2025-04-28T00:00:00"/>
    <s v="E1411"/>
    <s v="P00825"/>
    <x v="1"/>
    <x v="1"/>
    <x v="4"/>
    <s v="Bengaluru"/>
    <x v="1706"/>
    <d v="2024-10-07T02:35:00"/>
    <d v="1899-12-30T02:00:00"/>
    <n v="739"/>
    <n v="2993.05"/>
    <n v="1297.01"/>
    <n v="1696.0400000000002"/>
    <s v="Debit Card"/>
    <s v="Cancelled"/>
    <s v="28B"/>
    <n v="3"/>
    <n v="1"/>
    <x v="0"/>
  </r>
  <r>
    <s v="F01708"/>
    <d v="2026-10-01T00:00:00"/>
    <s v="E1896"/>
    <s v="P03738"/>
    <x v="2"/>
    <x v="1"/>
    <x v="8"/>
    <s v="Bengaluru"/>
    <x v="1707"/>
    <d v="2024-09-27T09:17:00"/>
    <d v="1899-12-30T02:00:00"/>
    <n v="1056"/>
    <n v="1876.29"/>
    <n v="1218.49"/>
    <n v="657.8"/>
    <s v="Debit Card"/>
    <s v="Cancelled"/>
    <s v="22D"/>
    <n v="5"/>
    <n v="1"/>
    <x v="0"/>
  </r>
  <r>
    <s v="F01709"/>
    <d v="2025-09-19T00:00:00"/>
    <s v="E1116"/>
    <s v="P03237"/>
    <x v="2"/>
    <x v="2"/>
    <x v="1"/>
    <s v="Mumbai"/>
    <x v="1708"/>
    <d v="2024-11-21T23:10:00"/>
    <d v="1899-12-30T05:00:00"/>
    <n v="404"/>
    <n v="5805.4"/>
    <n v="114.57"/>
    <n v="5690.83"/>
    <s v="UPI"/>
    <s v="Cancelled"/>
    <s v="11A"/>
    <n v="4"/>
    <n v="1"/>
    <x v="0"/>
  </r>
  <r>
    <s v="F01710"/>
    <d v="2025-02-19T00:00:00"/>
    <s v="E1680"/>
    <s v="P03717"/>
    <x v="0"/>
    <x v="2"/>
    <x v="7"/>
    <s v="Chennai"/>
    <x v="1709"/>
    <d v="2026-01-15T09:18:00"/>
    <d v="1899-12-30T02:00:00"/>
    <n v="465"/>
    <n v="7633.84"/>
    <n v="1948.79"/>
    <n v="5685.05"/>
    <s v="Net Banking"/>
    <s v="Completed"/>
    <s v="5F"/>
    <n v="2"/>
    <n v="0"/>
    <x v="0"/>
  </r>
  <r>
    <s v="F01711"/>
    <d v="2024-10-23T00:00:00"/>
    <s v="E1604"/>
    <s v="P05470"/>
    <x v="1"/>
    <x v="2"/>
    <x v="2"/>
    <s v="Delhi"/>
    <x v="1710"/>
    <d v="2024-07-24T15:58:00"/>
    <d v="1899-12-30T05:00:00"/>
    <n v="1069"/>
    <n v="5130.32"/>
    <n v="1629.92"/>
    <n v="3500.3999999999996"/>
    <s v="Cash"/>
    <s v="Cancelled"/>
    <s v="9C"/>
    <n v="5"/>
    <n v="1"/>
    <x v="0"/>
  </r>
  <r>
    <s v="F01712"/>
    <d v="2025-01-16T00:00:00"/>
    <s v="E1739"/>
    <s v="P04506"/>
    <x v="3"/>
    <x v="2"/>
    <x v="7"/>
    <s v="Lucknow"/>
    <x v="1711"/>
    <d v="2023-01-02T21:04:00"/>
    <d v="1899-12-30T04:00:00"/>
    <n v="1132"/>
    <n v="11588.78"/>
    <n v="813.99"/>
    <n v="10774.79"/>
    <s v="Credit Card"/>
    <s v="Completed"/>
    <s v="8A"/>
    <n v="2"/>
    <n v="0"/>
    <x v="0"/>
  </r>
  <r>
    <s v="F01713"/>
    <d v="2025-11-18T00:00:00"/>
    <s v="E1940"/>
    <s v="P00499"/>
    <x v="0"/>
    <x v="0"/>
    <x v="1"/>
    <s v="Chennai"/>
    <x v="1712"/>
    <d v="2025-10-21T10:56:00"/>
    <d v="1899-12-30T04:00:00"/>
    <n v="1154"/>
    <n v="8249.9500000000007"/>
    <n v="1258.56"/>
    <n v="6991.3900000000012"/>
    <s v="Debit Card"/>
    <s v="Completed"/>
    <s v="4F"/>
    <n v="4"/>
    <n v="0"/>
    <x v="0"/>
  </r>
  <r>
    <s v="F01714"/>
    <d v="2024-11-20T00:00:00"/>
    <s v="E1303"/>
    <s v="P04147"/>
    <x v="1"/>
    <x v="1"/>
    <x v="3"/>
    <s v="Lucknow"/>
    <x v="1713"/>
    <d v="2025-06-05T16:41:00"/>
    <d v="1899-12-30T02:00:00"/>
    <n v="2038"/>
    <n v="13764.46"/>
    <n v="94.28"/>
    <n v="13670.179999999998"/>
    <s v="Net Banking"/>
    <s v="Cancelled"/>
    <s v="1F"/>
    <n v="2"/>
    <n v="1"/>
    <x v="0"/>
  </r>
  <r>
    <s v="F01715"/>
    <d v="2026-02-19T00:00:00"/>
    <s v="E1087"/>
    <s v="P04129"/>
    <x v="1"/>
    <x v="0"/>
    <x v="7"/>
    <s v="Ahmedabad"/>
    <x v="1714"/>
    <d v="2023-10-15T07:29:00"/>
    <d v="1899-12-30T05:00:00"/>
    <n v="691"/>
    <n v="12638.65"/>
    <n v="52.52"/>
    <n v="12586.13"/>
    <s v="UPI"/>
    <s v="Cancelled"/>
    <s v="10C"/>
    <n v="5"/>
    <n v="1"/>
    <x v="1"/>
  </r>
  <r>
    <s v="F01716"/>
    <d v="2025-05-24T00:00:00"/>
    <s v="E1309"/>
    <s v="P00770"/>
    <x v="0"/>
    <x v="2"/>
    <x v="0"/>
    <s v="Pune"/>
    <x v="1715"/>
    <d v="2025-05-10T08:27:00"/>
    <d v="1899-12-30T04:00:00"/>
    <n v="1391"/>
    <n v="13622.34"/>
    <n v="532.32000000000005"/>
    <n v="13090.02"/>
    <s v="Debit Card"/>
    <s v="Completed"/>
    <s v="8C"/>
    <n v="5"/>
    <n v="0"/>
    <x v="1"/>
  </r>
  <r>
    <s v="F01717"/>
    <d v="2025-11-15T00:00:00"/>
    <s v="E1893"/>
    <s v="P04578"/>
    <x v="1"/>
    <x v="1"/>
    <x v="5"/>
    <s v="Mumbai"/>
    <x v="1716"/>
    <d v="2024-04-27T17:14:00"/>
    <d v="1899-12-30T02:00:00"/>
    <n v="1721"/>
    <n v="10057.18"/>
    <n v="542.79999999999995"/>
    <n v="9514.380000000001"/>
    <s v="UPI"/>
    <s v="Cancelled"/>
    <s v="22E"/>
    <n v="2"/>
    <n v="1"/>
    <x v="1"/>
  </r>
  <r>
    <s v="F01718"/>
    <d v="2025-07-30T00:00:00"/>
    <s v="E1877"/>
    <s v="P05566"/>
    <x v="0"/>
    <x v="0"/>
    <x v="5"/>
    <s v="Ahmedabad"/>
    <x v="1717"/>
    <d v="2023-11-21T21:16:00"/>
    <d v="1899-12-30T02:00:00"/>
    <n v="1016"/>
    <n v="9498.16"/>
    <n v="1461.77"/>
    <n v="8036.3899999999994"/>
    <s v="Cash"/>
    <s v="Completed"/>
    <s v="27C"/>
    <n v="3"/>
    <n v="0"/>
    <x v="0"/>
  </r>
  <r>
    <s v="F01719"/>
    <d v="2026-09-06T00:00:00"/>
    <s v="E1201"/>
    <s v="P01424"/>
    <x v="4"/>
    <x v="1"/>
    <x v="0"/>
    <s v="Bengaluru"/>
    <x v="1718"/>
    <d v="2023-02-25T14:21:00"/>
    <d v="1899-12-30T05:00:00"/>
    <n v="546"/>
    <n v="2210.48"/>
    <n v="432.82"/>
    <n v="1777.66"/>
    <s v="UPI"/>
    <s v="Completed"/>
    <s v="28E"/>
    <n v="2"/>
    <n v="0"/>
    <x v="1"/>
  </r>
  <r>
    <s v="F01720"/>
    <d v="2025-06-24T00:00:00"/>
    <s v="E1243"/>
    <s v="P00038"/>
    <x v="0"/>
    <x v="1"/>
    <x v="5"/>
    <s v="Hyderabad"/>
    <x v="1719"/>
    <d v="2026-12-12T10:35:00"/>
    <d v="1899-12-30T02:00:00"/>
    <n v="1310"/>
    <n v="2579.02"/>
    <n v="149.85"/>
    <n v="2429.17"/>
    <s v="UPI"/>
    <s v="Completed"/>
    <s v="17A"/>
    <n v="1"/>
    <n v="0"/>
    <x v="1"/>
  </r>
  <r>
    <s v="F01721"/>
    <d v="2023-07-20T00:00:00"/>
    <s v="E1103"/>
    <s v="P02564"/>
    <x v="4"/>
    <x v="2"/>
    <x v="5"/>
    <s v="Pune"/>
    <x v="1720"/>
    <d v="2026-09-05T22:50:00"/>
    <d v="1899-12-30T04:00:00"/>
    <n v="2388"/>
    <n v="2404.4699999999998"/>
    <n v="558.66"/>
    <n v="1845.81"/>
    <s v="UPI"/>
    <s v="Completed"/>
    <s v="1F"/>
    <n v="4"/>
    <n v="0"/>
    <x v="1"/>
  </r>
  <r>
    <s v="F01722"/>
    <d v="2026-01-24T00:00:00"/>
    <s v="E1901"/>
    <s v="P04052"/>
    <x v="1"/>
    <x v="0"/>
    <x v="1"/>
    <s v="Kolkata"/>
    <x v="1721"/>
    <d v="2024-03-17T20:27:00"/>
    <d v="1899-12-30T04:00:00"/>
    <n v="714"/>
    <n v="11312.41"/>
    <n v="672.26"/>
    <n v="10640.15"/>
    <s v="Debit Card"/>
    <s v="Cancelled"/>
    <s v="13C"/>
    <n v="2"/>
    <n v="1"/>
    <x v="1"/>
  </r>
  <r>
    <s v="F01723"/>
    <d v="2025-09-08T00:00:00"/>
    <s v="E1386"/>
    <s v="P03690"/>
    <x v="2"/>
    <x v="1"/>
    <x v="5"/>
    <s v="Kolkata"/>
    <x v="1722"/>
    <d v="2023-05-07T12:54:00"/>
    <d v="1899-12-30T01:00:00"/>
    <n v="1838"/>
    <n v="12157.61"/>
    <n v="375.4"/>
    <n v="11782.210000000001"/>
    <s v="UPI"/>
    <s v="Cancelled"/>
    <s v="16F"/>
    <n v="5"/>
    <n v="1"/>
    <x v="1"/>
  </r>
  <r>
    <s v="F01724"/>
    <d v="2025-05-10T00:00:00"/>
    <s v="E1172"/>
    <s v="P01892"/>
    <x v="0"/>
    <x v="2"/>
    <x v="3"/>
    <s v="Bengaluru"/>
    <x v="1723"/>
    <d v="2024-08-17T14:24:00"/>
    <d v="1899-12-30T05:00:00"/>
    <n v="1651"/>
    <n v="10658.94"/>
    <n v="1207.18"/>
    <n v="9451.76"/>
    <s v="UPI"/>
    <s v="Completed"/>
    <s v="5F"/>
    <n v="5"/>
    <n v="0"/>
    <x v="1"/>
  </r>
  <r>
    <s v="F01725"/>
    <d v="2024-10-24T00:00:00"/>
    <s v="E1411"/>
    <s v="P05030"/>
    <x v="1"/>
    <x v="1"/>
    <x v="5"/>
    <s v="Bengaluru"/>
    <x v="1724"/>
    <d v="2026-09-23T02:44:00"/>
    <d v="1899-12-30T02:00:00"/>
    <n v="972"/>
    <n v="5422.59"/>
    <n v="584.39"/>
    <n v="4838.2"/>
    <s v="Debit Card"/>
    <s v="Cancelled"/>
    <s v="22C"/>
    <n v="4"/>
    <n v="1"/>
    <x v="0"/>
  </r>
  <r>
    <s v="F01726"/>
    <d v="2025-09-07T00:00:00"/>
    <s v="E1799"/>
    <s v="P00412"/>
    <x v="2"/>
    <x v="2"/>
    <x v="4"/>
    <s v="Mumbai"/>
    <x v="1725"/>
    <d v="2026-10-14T14:09:00"/>
    <d v="1899-12-30T02:00:00"/>
    <n v="2137"/>
    <n v="13192.85"/>
    <n v="1731.07"/>
    <n v="11461.78"/>
    <s v="Debit Card"/>
    <s v="Cancelled"/>
    <s v="27D"/>
    <n v="5"/>
    <n v="1"/>
    <x v="0"/>
  </r>
  <r>
    <s v="F01727"/>
    <d v="2026-03-10T00:00:00"/>
    <s v="E1006"/>
    <s v="P01329"/>
    <x v="3"/>
    <x v="1"/>
    <x v="6"/>
    <s v="Kolkata"/>
    <x v="1726"/>
    <d v="2025-10-09T21:21:00"/>
    <d v="1899-12-30T01:00:00"/>
    <n v="2033"/>
    <n v="8810.5"/>
    <n v="1601.3"/>
    <n v="7209.2"/>
    <s v="Net Banking"/>
    <s v="Completed"/>
    <s v="13A"/>
    <n v="3"/>
    <n v="0"/>
    <x v="0"/>
  </r>
  <r>
    <s v="F01728"/>
    <d v="2026-01-10T00:00:00"/>
    <s v="E1132"/>
    <s v="P05273"/>
    <x v="1"/>
    <x v="1"/>
    <x v="6"/>
    <s v="Bengaluru"/>
    <x v="1727"/>
    <d v="2026-10-03T07:25:00"/>
    <d v="1899-12-30T01:00:00"/>
    <n v="2236"/>
    <n v="9670.9699999999993"/>
    <n v="250.03"/>
    <n v="9420.9399999999987"/>
    <s v="Credit Card"/>
    <s v="Cancelled"/>
    <s v="11E"/>
    <n v="3"/>
    <n v="1"/>
    <x v="1"/>
  </r>
  <r>
    <s v="F01729"/>
    <d v="2024-11-04T00:00:00"/>
    <s v="E1444"/>
    <s v="P03163"/>
    <x v="3"/>
    <x v="0"/>
    <x v="1"/>
    <s v="Delhi"/>
    <x v="1728"/>
    <d v="2025-08-13T04:00:00"/>
    <d v="1899-12-30T05:00:00"/>
    <n v="1375"/>
    <n v="2786.31"/>
    <n v="1421.38"/>
    <n v="1364.9299999999998"/>
    <s v="Cash"/>
    <s v="Completed"/>
    <s v="14E"/>
    <n v="1"/>
    <n v="0"/>
    <x v="0"/>
  </r>
  <r>
    <s v="F01730"/>
    <d v="2024-07-13T00:00:00"/>
    <s v="E1007"/>
    <s v="P00456"/>
    <x v="1"/>
    <x v="2"/>
    <x v="4"/>
    <s v="Mumbai"/>
    <x v="1729"/>
    <d v="2023-02-09T16:53:00"/>
    <d v="1899-12-30T03:00:00"/>
    <n v="406"/>
    <n v="7353.03"/>
    <n v="1364.65"/>
    <n v="5988.3799999999992"/>
    <s v="Debit Card"/>
    <s v="Cancelled"/>
    <s v="10A"/>
    <n v="2"/>
    <n v="1"/>
    <x v="0"/>
  </r>
  <r>
    <s v="F01731"/>
    <d v="2023-02-25T00:00:00"/>
    <s v="E1316"/>
    <s v="P00423"/>
    <x v="3"/>
    <x v="1"/>
    <x v="7"/>
    <s v="Pune"/>
    <x v="1730"/>
    <d v="2024-04-27T10:37:00"/>
    <d v="1899-12-30T05:00:00"/>
    <n v="740"/>
    <n v="5144.24"/>
    <n v="1506.64"/>
    <n v="3637.5999999999995"/>
    <s v="Cash"/>
    <s v="Completed"/>
    <s v="25B"/>
    <n v="4"/>
    <n v="0"/>
    <x v="1"/>
  </r>
  <r>
    <s v="F01732"/>
    <d v="2023-08-13T00:00:00"/>
    <s v="E1329"/>
    <s v="P04411"/>
    <x v="1"/>
    <x v="2"/>
    <x v="1"/>
    <s v="Mumbai"/>
    <x v="1731"/>
    <d v="2024-12-23T18:14:00"/>
    <d v="1899-12-30T04:00:00"/>
    <n v="728"/>
    <n v="3459.02"/>
    <n v="1947.86"/>
    <n v="1511.16"/>
    <s v="Cash"/>
    <s v="Cancelled"/>
    <s v="2C"/>
    <n v="3"/>
    <n v="1"/>
    <x v="0"/>
  </r>
  <r>
    <s v="F01733"/>
    <d v="2026-02-28T00:00:00"/>
    <s v="E1260"/>
    <s v="P02651"/>
    <x v="3"/>
    <x v="2"/>
    <x v="0"/>
    <s v="Lucknow"/>
    <x v="1732"/>
    <d v="2025-07-21T18:03:00"/>
    <d v="1899-12-30T05:00:00"/>
    <n v="1061"/>
    <n v="9759.82"/>
    <n v="1599.57"/>
    <n v="8160.25"/>
    <s v="Credit Card"/>
    <s v="Completed"/>
    <s v="27C"/>
    <n v="5"/>
    <n v="0"/>
    <x v="0"/>
  </r>
  <r>
    <s v="F01734"/>
    <d v="2025-11-17T00:00:00"/>
    <s v="E1765"/>
    <s v="P03618"/>
    <x v="2"/>
    <x v="2"/>
    <x v="0"/>
    <s v="Kolkata"/>
    <x v="1733"/>
    <d v="2026-10-06T06:43:00"/>
    <d v="1899-12-30T01:00:00"/>
    <n v="2105"/>
    <n v="1895.45"/>
    <n v="1769.31"/>
    <n v="126.1400000000001"/>
    <s v="Credit Card"/>
    <s v="Cancelled"/>
    <s v="14E"/>
    <n v="1"/>
    <n v="1"/>
    <x v="0"/>
  </r>
  <r>
    <s v="F01735"/>
    <d v="2023-11-17T00:00:00"/>
    <s v="E1196"/>
    <s v="P02933"/>
    <x v="3"/>
    <x v="0"/>
    <x v="1"/>
    <s v="Lucknow"/>
    <x v="1734"/>
    <d v="2023-08-06T20:01:00"/>
    <d v="1899-12-30T05:00:00"/>
    <n v="522"/>
    <n v="4097.41"/>
    <n v="74.790000000000006"/>
    <n v="4022.62"/>
    <s v="UPI"/>
    <s v="Completed"/>
    <s v="17C"/>
    <n v="4"/>
    <n v="0"/>
    <x v="1"/>
  </r>
  <r>
    <s v="F01736"/>
    <d v="2026-09-30T00:00:00"/>
    <s v="E1093"/>
    <s v="P05127"/>
    <x v="2"/>
    <x v="2"/>
    <x v="5"/>
    <s v="Mumbai"/>
    <x v="1735"/>
    <d v="2024-02-04T07:34:00"/>
    <d v="1899-12-30T01:00:00"/>
    <n v="992"/>
    <n v="7158.26"/>
    <n v="604.82000000000005"/>
    <n v="6553.4400000000005"/>
    <s v="Credit Card"/>
    <s v="Cancelled"/>
    <s v="1C"/>
    <n v="5"/>
    <n v="1"/>
    <x v="1"/>
  </r>
  <r>
    <s v="F01737"/>
    <d v="2025-02-28T00:00:00"/>
    <s v="E1503"/>
    <s v="P02472"/>
    <x v="4"/>
    <x v="2"/>
    <x v="8"/>
    <s v="Bengaluru"/>
    <x v="1736"/>
    <d v="2023-08-30T07:53:00"/>
    <d v="1899-12-30T02:00:00"/>
    <n v="1410"/>
    <n v="13019.86"/>
    <n v="1069.33"/>
    <n v="11950.53"/>
    <s v="UPI"/>
    <s v="Completed"/>
    <s v="2B"/>
    <n v="3"/>
    <n v="0"/>
    <x v="0"/>
  </r>
  <r>
    <s v="F01738"/>
    <d v="2025-09-01T00:00:00"/>
    <s v="E1224"/>
    <s v="P04465"/>
    <x v="2"/>
    <x v="2"/>
    <x v="5"/>
    <s v="Pune"/>
    <x v="1737"/>
    <d v="2024-02-08T19:54:00"/>
    <d v="1899-12-30T03:00:00"/>
    <n v="1246"/>
    <n v="13859.52"/>
    <n v="501.51"/>
    <n v="13358.01"/>
    <s v="Net Banking"/>
    <s v="Cancelled"/>
    <s v="21A"/>
    <n v="2"/>
    <n v="1"/>
    <x v="0"/>
  </r>
  <r>
    <s v="F01739"/>
    <d v="2025-01-11T00:00:00"/>
    <s v="E1377"/>
    <s v="P04140"/>
    <x v="3"/>
    <x v="2"/>
    <x v="3"/>
    <s v="Lucknow"/>
    <x v="1738"/>
    <d v="2024-07-01T08:49:00"/>
    <d v="1899-12-30T04:00:00"/>
    <n v="405"/>
    <n v="5202.28"/>
    <n v="803.08"/>
    <n v="4399.2"/>
    <s v="UPI"/>
    <s v="Completed"/>
    <s v="27F"/>
    <n v="5"/>
    <n v="0"/>
    <x v="0"/>
  </r>
  <r>
    <s v="F01740"/>
    <d v="2024-08-04T00:00:00"/>
    <s v="E1411"/>
    <s v="P04184"/>
    <x v="1"/>
    <x v="2"/>
    <x v="3"/>
    <s v="Hyderabad"/>
    <x v="1739"/>
    <d v="2025-03-13T08:14:00"/>
    <d v="1899-12-30T04:00:00"/>
    <n v="2329"/>
    <n v="9661.08"/>
    <n v="601.94000000000005"/>
    <n v="9059.14"/>
    <s v="Net Banking"/>
    <s v="Completed"/>
    <s v="25B"/>
    <n v="1"/>
    <n v="0"/>
    <x v="0"/>
  </r>
  <r>
    <s v="F01741"/>
    <d v="2026-08-30T00:00:00"/>
    <s v="E1817"/>
    <s v="P01925"/>
    <x v="0"/>
    <x v="0"/>
    <x v="2"/>
    <s v="Bengaluru"/>
    <x v="1740"/>
    <d v="2023-03-21T06:24:00"/>
    <d v="1899-12-30T02:00:00"/>
    <n v="1520"/>
    <n v="11388.12"/>
    <n v="1020.36"/>
    <n v="10367.76"/>
    <s v="Debit Card"/>
    <s v="Completed"/>
    <s v="16D"/>
    <n v="4"/>
    <n v="0"/>
    <x v="0"/>
  </r>
  <r>
    <s v="F01742"/>
    <d v="2025-03-18T00:00:00"/>
    <s v="E1356"/>
    <s v="P04809"/>
    <x v="3"/>
    <x v="1"/>
    <x v="5"/>
    <s v="Chennai"/>
    <x v="1741"/>
    <d v="2026-04-14T04:29:00"/>
    <d v="1899-12-30T05:00:00"/>
    <n v="615"/>
    <n v="11324.19"/>
    <n v="1592.29"/>
    <n v="9731.9000000000015"/>
    <s v="Net Banking"/>
    <s v="Completed"/>
    <s v="10A"/>
    <n v="1"/>
    <n v="0"/>
    <x v="0"/>
  </r>
  <r>
    <s v="F01743"/>
    <d v="2024-03-30T00:00:00"/>
    <s v="E1402"/>
    <s v="P00312"/>
    <x v="1"/>
    <x v="1"/>
    <x v="7"/>
    <s v="Chennai"/>
    <x v="1742"/>
    <d v="2024-11-12T23:43:00"/>
    <d v="1899-12-30T05:00:00"/>
    <n v="2174"/>
    <n v="6541.47"/>
    <n v="1596.85"/>
    <n v="4944.6200000000008"/>
    <s v="Debit Card"/>
    <s v="Completed"/>
    <s v="9F"/>
    <n v="3"/>
    <n v="0"/>
    <x v="0"/>
  </r>
  <r>
    <s v="F01744"/>
    <d v="2023-09-13T00:00:00"/>
    <s v="E1279"/>
    <s v="P00583"/>
    <x v="0"/>
    <x v="1"/>
    <x v="0"/>
    <s v="Kolkata"/>
    <x v="1743"/>
    <d v="2023-02-16T19:34:00"/>
    <d v="1899-12-30T02:00:00"/>
    <n v="2218"/>
    <n v="8622.91"/>
    <n v="141.44999999999999"/>
    <n v="8481.4599999999991"/>
    <s v="Debit Card"/>
    <s v="Completed"/>
    <s v="20C"/>
    <n v="4"/>
    <n v="0"/>
    <x v="0"/>
  </r>
  <r>
    <s v="F01745"/>
    <d v="2025-07-17T00:00:00"/>
    <s v="E1811"/>
    <s v="P05237"/>
    <x v="3"/>
    <x v="2"/>
    <x v="2"/>
    <s v="Delhi"/>
    <x v="1744"/>
    <d v="2024-11-12T03:22:00"/>
    <d v="1899-12-30T01:00:00"/>
    <n v="1387"/>
    <n v="4855.6899999999996"/>
    <n v="1964.67"/>
    <n v="2891.0199999999995"/>
    <s v="Debit Card"/>
    <s v="Completed"/>
    <s v="29F"/>
    <n v="2"/>
    <n v="0"/>
    <x v="0"/>
  </r>
  <r>
    <s v="F01746"/>
    <d v="2025-08-29T00:00:00"/>
    <s v="E1985"/>
    <s v="P02457"/>
    <x v="3"/>
    <x v="1"/>
    <x v="7"/>
    <s v="Ahmedabad"/>
    <x v="1745"/>
    <d v="2024-10-21T15:08:00"/>
    <d v="1899-12-30T02:00:00"/>
    <n v="2005"/>
    <n v="6945.09"/>
    <n v="386.26"/>
    <n v="6558.83"/>
    <s v="Debit Card"/>
    <s v="Completed"/>
    <s v="13A"/>
    <n v="3"/>
    <n v="0"/>
    <x v="0"/>
  </r>
  <r>
    <s v="F01747"/>
    <d v="2025-06-29T00:00:00"/>
    <s v="E1567"/>
    <s v="P01107"/>
    <x v="0"/>
    <x v="1"/>
    <x v="7"/>
    <s v="Kolkata"/>
    <x v="1746"/>
    <d v="2024-06-06T16:37:00"/>
    <d v="1899-12-30T04:00:00"/>
    <n v="1917"/>
    <n v="5234.58"/>
    <n v="1179.08"/>
    <n v="4055.5"/>
    <s v="Debit Card"/>
    <s v="Completed"/>
    <s v="30E"/>
    <n v="5"/>
    <n v="0"/>
    <x v="0"/>
  </r>
  <r>
    <s v="F01748"/>
    <d v="2024-10-14T00:00:00"/>
    <s v="E1903"/>
    <s v="P04605"/>
    <x v="4"/>
    <x v="1"/>
    <x v="7"/>
    <s v="Hyderabad"/>
    <x v="1747"/>
    <d v="2026-09-17T04:56:00"/>
    <d v="1899-12-30T02:00:00"/>
    <n v="2165"/>
    <n v="9105.7999999999993"/>
    <n v="1318.25"/>
    <n v="7787.5499999999993"/>
    <s v="Debit Card"/>
    <s v="Completed"/>
    <s v="8F"/>
    <n v="2"/>
    <n v="0"/>
    <x v="0"/>
  </r>
  <r>
    <s v="F01749"/>
    <d v="2024-08-21T00:00:00"/>
    <s v="E1028"/>
    <s v="P04674"/>
    <x v="4"/>
    <x v="1"/>
    <x v="4"/>
    <s v="Mumbai"/>
    <x v="1748"/>
    <d v="2026-01-24T17:08:00"/>
    <d v="1899-12-30T01:00:00"/>
    <n v="480"/>
    <n v="5557.61"/>
    <n v="1536.88"/>
    <n v="4020.7299999999996"/>
    <s v="Debit Card"/>
    <s v="Completed"/>
    <s v="9E"/>
    <n v="4"/>
    <n v="0"/>
    <x v="1"/>
  </r>
  <r>
    <s v="F01750"/>
    <d v="2025-02-10T00:00:00"/>
    <s v="E1105"/>
    <s v="P05602"/>
    <x v="0"/>
    <x v="2"/>
    <x v="4"/>
    <s v="Lucknow"/>
    <x v="1749"/>
    <d v="2026-11-13T19:50:00"/>
    <d v="1899-12-30T01:00:00"/>
    <n v="1485"/>
    <n v="7554.87"/>
    <n v="293.27999999999997"/>
    <n v="7261.59"/>
    <s v="Debit Card"/>
    <s v="Completed"/>
    <s v="23E"/>
    <n v="2"/>
    <n v="0"/>
    <x v="0"/>
  </r>
  <r>
    <s v="F01751"/>
    <d v="2023-07-19T00:00:00"/>
    <s v="E1407"/>
    <s v="P04713"/>
    <x v="0"/>
    <x v="2"/>
    <x v="4"/>
    <s v="Hyderabad"/>
    <x v="1750"/>
    <d v="2024-02-18T11:08:00"/>
    <d v="1899-12-30T05:00:00"/>
    <n v="1341"/>
    <n v="11429.38"/>
    <n v="990.65"/>
    <n v="10438.73"/>
    <s v="Debit Card"/>
    <s v="Completed"/>
    <s v="11D"/>
    <n v="5"/>
    <n v="0"/>
    <x v="1"/>
  </r>
  <r>
    <s v="F01752"/>
    <d v="2024-10-18T00:00:00"/>
    <s v="E1191"/>
    <s v="P04147"/>
    <x v="3"/>
    <x v="1"/>
    <x v="6"/>
    <s v="Mumbai"/>
    <x v="1751"/>
    <d v="2025-04-23T10:37:00"/>
    <d v="1899-12-30T02:00:00"/>
    <n v="2419"/>
    <n v="13906.26"/>
    <n v="1190.93"/>
    <n v="12715.33"/>
    <s v="Debit Card"/>
    <s v="Completed"/>
    <s v="6D"/>
    <n v="1"/>
    <n v="0"/>
    <x v="0"/>
  </r>
  <r>
    <s v="F01753"/>
    <d v="2025-10-22T00:00:00"/>
    <s v="E1065"/>
    <s v="P03171"/>
    <x v="1"/>
    <x v="0"/>
    <x v="5"/>
    <s v="Lucknow"/>
    <x v="1752"/>
    <d v="2024-04-10T10:29:00"/>
    <d v="1899-12-30T04:00:00"/>
    <n v="1295"/>
    <n v="11434.41"/>
    <n v="1351.4"/>
    <n v="10083.01"/>
    <s v="Debit Card"/>
    <s v="Completed"/>
    <s v="30F"/>
    <n v="4"/>
    <n v="0"/>
    <x v="0"/>
  </r>
  <r>
    <s v="F01754"/>
    <d v="2024-02-08T00:00:00"/>
    <s v="E1408"/>
    <s v="P00585"/>
    <x v="1"/>
    <x v="1"/>
    <x v="0"/>
    <s v="Ahmedabad"/>
    <x v="1753"/>
    <d v="2023-07-19T23:46:00"/>
    <d v="1899-12-30T05:00:00"/>
    <n v="1597"/>
    <n v="2470.4899999999998"/>
    <n v="1259.56"/>
    <n v="1210.9299999999998"/>
    <s v="Debit Card"/>
    <s v="Completed"/>
    <s v="19B"/>
    <n v="4"/>
    <n v="0"/>
    <x v="0"/>
  </r>
  <r>
    <s v="F01755"/>
    <d v="2024-02-16T00:00:00"/>
    <s v="E1619"/>
    <s v="P04662"/>
    <x v="4"/>
    <x v="1"/>
    <x v="7"/>
    <s v="Ahmedabad"/>
    <x v="1754"/>
    <d v="2023-08-07T09:57:00"/>
    <d v="1899-12-30T02:00:00"/>
    <n v="781"/>
    <n v="8960.35"/>
    <n v="1415.39"/>
    <n v="7544.96"/>
    <s v="Debit Card"/>
    <s v="Completed"/>
    <s v="9E"/>
    <n v="2"/>
    <n v="0"/>
    <x v="0"/>
  </r>
  <r>
    <s v="F01756"/>
    <d v="2023-05-18T00:00:00"/>
    <s v="E1494"/>
    <s v="P03288"/>
    <x v="1"/>
    <x v="0"/>
    <x v="3"/>
    <s v="Kolkata"/>
    <x v="1755"/>
    <d v="2023-04-30T17:25:00"/>
    <d v="1899-12-30T04:00:00"/>
    <n v="1263"/>
    <n v="5452.58"/>
    <n v="1607.46"/>
    <n v="3845.12"/>
    <s v="Debit Card"/>
    <s v="Completed"/>
    <s v="1F"/>
    <n v="3"/>
    <n v="0"/>
    <x v="1"/>
  </r>
  <r>
    <s v="F01757"/>
    <d v="2023-09-23T00:00:00"/>
    <s v="E1634"/>
    <s v="P05337"/>
    <x v="2"/>
    <x v="0"/>
    <x v="5"/>
    <s v="Ahmedabad"/>
    <x v="1756"/>
    <d v="2026-02-03T23:33:00"/>
    <d v="1899-12-30T01:00:00"/>
    <n v="758"/>
    <n v="2564.92"/>
    <n v="1180.95"/>
    <n v="1383.97"/>
    <s v="Credit Card"/>
    <s v="Completed"/>
    <s v="19A"/>
    <n v="5"/>
    <n v="0"/>
    <x v="0"/>
  </r>
  <r>
    <s v="F01758"/>
    <d v="2026-12-04T00:00:00"/>
    <s v="E1629"/>
    <s v="P03944"/>
    <x v="2"/>
    <x v="1"/>
    <x v="5"/>
    <s v="Pune"/>
    <x v="1757"/>
    <d v="2024-11-27T09:14:00"/>
    <d v="1899-12-30T05:00:00"/>
    <n v="1253"/>
    <n v="4573.4399999999996"/>
    <n v="1898.01"/>
    <n v="2675.4299999999994"/>
    <s v="UPI"/>
    <s v="Completed"/>
    <s v="30F"/>
    <n v="5"/>
    <n v="0"/>
    <x v="0"/>
  </r>
  <r>
    <s v="F01759"/>
    <d v="2024-02-23T00:00:00"/>
    <s v="E1405"/>
    <s v="P01568"/>
    <x v="2"/>
    <x v="0"/>
    <x v="6"/>
    <s v="Chennai"/>
    <x v="1758"/>
    <d v="2024-04-01T15:48:00"/>
    <d v="1899-12-30T01:00:00"/>
    <n v="2219"/>
    <n v="10948.63"/>
    <n v="963.35"/>
    <n v="9985.2799999999988"/>
    <s v="Net Banking"/>
    <s v="Completed"/>
    <s v="22B"/>
    <n v="2"/>
    <n v="0"/>
    <x v="0"/>
  </r>
  <r>
    <s v="F01760"/>
    <d v="2024-11-15T00:00:00"/>
    <s v="E1173"/>
    <s v="P00432"/>
    <x v="1"/>
    <x v="2"/>
    <x v="3"/>
    <s v="Lucknow"/>
    <x v="1759"/>
    <d v="2026-07-21T01:23:00"/>
    <d v="1899-12-30T05:00:00"/>
    <n v="2489"/>
    <n v="2514.21"/>
    <n v="754.25"/>
    <n v="1759.96"/>
    <s v="Debit Card"/>
    <s v="Completed"/>
    <s v="10F"/>
    <n v="3"/>
    <n v="0"/>
    <x v="0"/>
  </r>
  <r>
    <s v="F01761"/>
    <d v="2026-09-23T00:00:00"/>
    <s v="E1017"/>
    <s v="P05315"/>
    <x v="4"/>
    <x v="1"/>
    <x v="2"/>
    <s v="Pune"/>
    <x v="1760"/>
    <d v="2024-07-09T20:50:00"/>
    <d v="1899-12-30T03:00:00"/>
    <n v="1277"/>
    <n v="2497.5700000000002"/>
    <n v="632.64"/>
    <n v="1864.9300000000003"/>
    <s v="Net Banking"/>
    <s v="Completed"/>
    <s v="17C"/>
    <n v="4"/>
    <n v="0"/>
    <x v="0"/>
  </r>
  <r>
    <s v="F01762"/>
    <d v="2026-09-07T00:00:00"/>
    <s v="E1399"/>
    <s v="P03918"/>
    <x v="4"/>
    <x v="0"/>
    <x v="1"/>
    <s v="Ahmedabad"/>
    <x v="1761"/>
    <d v="2024-07-30T06:43:00"/>
    <d v="1899-12-30T05:00:00"/>
    <n v="1633"/>
    <n v="4344.63"/>
    <n v="1410.75"/>
    <n v="2933.88"/>
    <s v="UPI"/>
    <s v="Completed"/>
    <s v="29F"/>
    <n v="4"/>
    <n v="0"/>
    <x v="0"/>
  </r>
  <r>
    <s v="F01763"/>
    <d v="2024-07-25T00:00:00"/>
    <s v="E1842"/>
    <s v="P02331"/>
    <x v="3"/>
    <x v="1"/>
    <x v="8"/>
    <s v="Ahmedabad"/>
    <x v="1762"/>
    <d v="2024-12-31T07:43:00"/>
    <d v="1899-12-30T04:00:00"/>
    <n v="1474"/>
    <n v="11967.73"/>
    <n v="81.64"/>
    <n v="11886.09"/>
    <s v="Credit Card"/>
    <s v="Completed"/>
    <s v="21C"/>
    <n v="3"/>
    <n v="0"/>
    <x v="0"/>
  </r>
  <r>
    <s v="F01764"/>
    <d v="2025-01-26T00:00:00"/>
    <s v="E1337"/>
    <s v="P00481"/>
    <x v="0"/>
    <x v="2"/>
    <x v="8"/>
    <s v="Delhi"/>
    <x v="1763"/>
    <d v="2025-07-08T07:10:00"/>
    <d v="1899-12-30T03:00:00"/>
    <n v="2387"/>
    <n v="11800.2"/>
    <n v="1792.94"/>
    <n v="10007.26"/>
    <s v="Credit Card"/>
    <s v="Completed"/>
    <s v="18B"/>
    <n v="4"/>
    <n v="0"/>
    <x v="0"/>
  </r>
  <r>
    <s v="F01765"/>
    <d v="2023-10-09T00:00:00"/>
    <s v="E1637"/>
    <s v="P05188"/>
    <x v="0"/>
    <x v="2"/>
    <x v="8"/>
    <s v="Kolkata"/>
    <x v="1764"/>
    <d v="2024-03-27T07:59:00"/>
    <d v="1899-12-30T04:00:00"/>
    <n v="2024"/>
    <n v="13736.13"/>
    <n v="100.63"/>
    <n v="13635.5"/>
    <s v="Net Banking"/>
    <s v="Completed"/>
    <s v="7D"/>
    <n v="3"/>
    <n v="0"/>
    <x v="0"/>
  </r>
  <r>
    <s v="F01766"/>
    <d v="2024-10-07T00:00:00"/>
    <s v="E1993"/>
    <s v="P05712"/>
    <x v="4"/>
    <x v="2"/>
    <x v="8"/>
    <s v="Ahmedabad"/>
    <x v="1765"/>
    <d v="2023-03-11T03:17:00"/>
    <d v="1899-12-30T03:00:00"/>
    <n v="1406"/>
    <n v="8460.58"/>
    <n v="890.56"/>
    <n v="7570.02"/>
    <s v="Debit Card"/>
    <s v="Completed"/>
    <s v="7A"/>
    <n v="1"/>
    <n v="0"/>
    <x v="1"/>
  </r>
  <r>
    <s v="F01767"/>
    <d v="2024-12-01T00:00:00"/>
    <s v="E1011"/>
    <s v="P03327"/>
    <x v="0"/>
    <x v="2"/>
    <x v="6"/>
    <s v="Kolkata"/>
    <x v="1766"/>
    <d v="2025-10-30T02:13:00"/>
    <d v="1899-12-30T05:00:00"/>
    <n v="1775"/>
    <n v="8673.9"/>
    <n v="966.6"/>
    <n v="7707.2999999999993"/>
    <s v="UPI"/>
    <s v="Completed"/>
    <s v="15D"/>
    <n v="2"/>
    <n v="0"/>
    <x v="0"/>
  </r>
  <r>
    <s v="F01768"/>
    <d v="2025-02-06T00:00:00"/>
    <s v="E1142"/>
    <s v="P04536"/>
    <x v="3"/>
    <x v="0"/>
    <x v="1"/>
    <s v="Mumbai"/>
    <x v="1767"/>
    <d v="2023-02-21T13:54:00"/>
    <d v="1899-12-30T02:00:00"/>
    <n v="407"/>
    <n v="7436.16"/>
    <n v="882.86"/>
    <n v="6553.3"/>
    <s v="Net Banking"/>
    <s v="Completed"/>
    <s v="27E"/>
    <n v="4"/>
    <n v="0"/>
    <x v="0"/>
  </r>
  <r>
    <s v="F01769"/>
    <d v="2024-04-14T00:00:00"/>
    <s v="E1473"/>
    <s v="P02934"/>
    <x v="0"/>
    <x v="2"/>
    <x v="0"/>
    <s v="Lucknow"/>
    <x v="1768"/>
    <d v="2026-02-02T09:24:00"/>
    <d v="1899-12-30T05:00:00"/>
    <n v="1626"/>
    <n v="9534.4599999999991"/>
    <n v="1639.27"/>
    <n v="7895.1899999999987"/>
    <s v="Credit Card"/>
    <s v="Completed"/>
    <s v="10F"/>
    <n v="5"/>
    <n v="0"/>
    <x v="0"/>
  </r>
  <r>
    <s v="F01770"/>
    <d v="2023-02-27T00:00:00"/>
    <s v="E1466"/>
    <s v="P01155"/>
    <x v="2"/>
    <x v="2"/>
    <x v="3"/>
    <s v="Bengaluru"/>
    <x v="1769"/>
    <d v="2026-10-26T18:32:00"/>
    <d v="1899-12-30T01:00:00"/>
    <n v="1387"/>
    <n v="12270.47"/>
    <n v="170.7"/>
    <n v="12099.769999999999"/>
    <s v="Net Banking"/>
    <s v="Completed"/>
    <s v="12F"/>
    <n v="5"/>
    <n v="0"/>
    <x v="0"/>
  </r>
  <r>
    <s v="F01771"/>
    <d v="2023-07-05T00:00:00"/>
    <s v="E1683"/>
    <s v="P00803"/>
    <x v="3"/>
    <x v="2"/>
    <x v="5"/>
    <s v="Ahmedabad"/>
    <x v="1770"/>
    <d v="2024-01-23T21:45:00"/>
    <d v="1899-12-30T01:00:00"/>
    <n v="1155"/>
    <n v="7848.91"/>
    <n v="1158.6300000000001"/>
    <n v="6690.28"/>
    <s v="Credit Card"/>
    <s v="Completed"/>
    <s v="16C"/>
    <n v="5"/>
    <n v="0"/>
    <x v="0"/>
  </r>
  <r>
    <s v="F01772"/>
    <d v="2026-03-12T00:00:00"/>
    <s v="E1708"/>
    <s v="P05088"/>
    <x v="2"/>
    <x v="0"/>
    <x v="4"/>
    <s v="Lucknow"/>
    <x v="1771"/>
    <d v="2023-01-07T22:47:00"/>
    <d v="1899-12-30T02:00:00"/>
    <n v="1018"/>
    <n v="12812.85"/>
    <n v="1015.03"/>
    <n v="11797.82"/>
    <s v="Cash"/>
    <s v="Completed"/>
    <s v="29C"/>
    <n v="5"/>
    <n v="0"/>
    <x v="1"/>
  </r>
  <r>
    <s v="F01773"/>
    <d v="2025-04-10T00:00:00"/>
    <s v="E1757"/>
    <s v="P02616"/>
    <x v="3"/>
    <x v="1"/>
    <x v="7"/>
    <s v="Bengaluru"/>
    <x v="1772"/>
    <d v="2023-09-07T03:53:00"/>
    <d v="1899-12-30T02:00:00"/>
    <n v="1699"/>
    <n v="14183.43"/>
    <n v="1468.28"/>
    <n v="12715.15"/>
    <s v="UPI"/>
    <s v="Completed"/>
    <s v="28D"/>
    <n v="1"/>
    <n v="0"/>
    <x v="0"/>
  </r>
  <r>
    <s v="F01774"/>
    <d v="2023-06-18T00:00:00"/>
    <s v="E1782"/>
    <s v="P01337"/>
    <x v="3"/>
    <x v="2"/>
    <x v="7"/>
    <s v="Bengaluru"/>
    <x v="1773"/>
    <d v="2026-05-09T11:03:00"/>
    <d v="1899-12-30T02:00:00"/>
    <n v="656"/>
    <n v="5768.83"/>
    <n v="273.13"/>
    <n v="5495.7"/>
    <s v="Debit Card"/>
    <s v="Completed"/>
    <s v="29D"/>
    <n v="2"/>
    <n v="0"/>
    <x v="1"/>
  </r>
  <r>
    <s v="F01775"/>
    <d v="2023-07-19T00:00:00"/>
    <s v="E1121"/>
    <s v="P05443"/>
    <x v="3"/>
    <x v="1"/>
    <x v="1"/>
    <s v="Lucknow"/>
    <x v="1774"/>
    <d v="2025-05-29T15:42:00"/>
    <d v="1899-12-30T02:00:00"/>
    <n v="2055"/>
    <n v="7766.16"/>
    <n v="1021.46"/>
    <n v="6744.7"/>
    <s v="Debit Card"/>
    <s v="Completed"/>
    <s v="28A"/>
    <n v="4"/>
    <n v="0"/>
    <x v="0"/>
  </r>
  <r>
    <s v="F01776"/>
    <d v="2023-12-30T00:00:00"/>
    <s v="E1559"/>
    <s v="P01109"/>
    <x v="0"/>
    <x v="0"/>
    <x v="0"/>
    <s v="Kolkata"/>
    <x v="1775"/>
    <d v="2024-02-13T15:04:00"/>
    <d v="1899-12-30T04:00:00"/>
    <n v="1647"/>
    <n v="4627.5200000000004"/>
    <n v="163.18"/>
    <n v="4464.34"/>
    <s v="Credit Card"/>
    <s v="Completed"/>
    <s v="13A"/>
    <n v="3"/>
    <n v="0"/>
    <x v="0"/>
  </r>
  <r>
    <s v="F01777"/>
    <d v="2023-11-21T00:00:00"/>
    <s v="E1112"/>
    <s v="P05046"/>
    <x v="2"/>
    <x v="1"/>
    <x v="1"/>
    <s v="Hyderabad"/>
    <x v="1776"/>
    <d v="2026-07-25T07:40:00"/>
    <d v="1899-12-30T04:00:00"/>
    <n v="1597"/>
    <n v="14386.59"/>
    <n v="705.51"/>
    <n v="13681.08"/>
    <s v="Debit Card"/>
    <s v="Completed"/>
    <s v="18B"/>
    <n v="5"/>
    <n v="0"/>
    <x v="1"/>
  </r>
  <r>
    <s v="F01778"/>
    <d v="2024-09-26T00:00:00"/>
    <s v="E1898"/>
    <s v="P03729"/>
    <x v="4"/>
    <x v="1"/>
    <x v="1"/>
    <s v="Hyderabad"/>
    <x v="1777"/>
    <d v="2024-04-08T20:06:00"/>
    <d v="1899-12-30T04:00:00"/>
    <n v="632"/>
    <n v="2958.09"/>
    <n v="332.17"/>
    <n v="2625.92"/>
    <s v="Cash"/>
    <s v="Completed"/>
    <s v="28A"/>
    <n v="3"/>
    <n v="0"/>
    <x v="0"/>
  </r>
  <r>
    <s v="F01779"/>
    <d v="2024-05-30T00:00:00"/>
    <s v="E1419"/>
    <s v="P02199"/>
    <x v="0"/>
    <x v="0"/>
    <x v="4"/>
    <s v="Lucknow"/>
    <x v="1778"/>
    <d v="2025-03-20T02:17:00"/>
    <d v="1899-12-30T01:00:00"/>
    <n v="646"/>
    <n v="13041.83"/>
    <n v="1717.49"/>
    <n v="11324.34"/>
    <s v="Credit Card"/>
    <s v="Completed"/>
    <s v="3E"/>
    <n v="4"/>
    <n v="0"/>
    <x v="0"/>
  </r>
  <r>
    <s v="F01780"/>
    <d v="2023-01-31T00:00:00"/>
    <s v="E1293"/>
    <s v="P01948"/>
    <x v="2"/>
    <x v="2"/>
    <x v="2"/>
    <s v="Pune"/>
    <x v="1779"/>
    <d v="2024-07-06T02:57:00"/>
    <d v="1899-12-30T03:00:00"/>
    <n v="1327"/>
    <n v="12713.74"/>
    <n v="1529.02"/>
    <n v="11184.72"/>
    <s v="Debit Card"/>
    <s v="Completed"/>
    <s v="16B"/>
    <n v="2"/>
    <n v="0"/>
    <x v="0"/>
  </r>
  <r>
    <s v="F01781"/>
    <d v="2025-04-18T00:00:00"/>
    <s v="E1985"/>
    <s v="P04457"/>
    <x v="4"/>
    <x v="1"/>
    <x v="8"/>
    <s v="Bengaluru"/>
    <x v="1780"/>
    <d v="2026-05-02T22:57:00"/>
    <d v="1899-12-30T01:00:00"/>
    <n v="550"/>
    <n v="12312.1"/>
    <n v="358.31"/>
    <n v="11953.79"/>
    <s v="Credit Card"/>
    <s v="Completed"/>
    <s v="6C"/>
    <n v="4"/>
    <n v="0"/>
    <x v="1"/>
  </r>
  <r>
    <s v="F01782"/>
    <d v="2026-08-04T00:00:00"/>
    <s v="E1164"/>
    <s v="P00903"/>
    <x v="3"/>
    <x v="1"/>
    <x v="7"/>
    <s v="Kolkata"/>
    <x v="1781"/>
    <d v="2024-01-03T16:22:00"/>
    <d v="1899-12-30T03:00:00"/>
    <n v="1205"/>
    <n v="1938.53"/>
    <n v="781.92"/>
    <n v="1156.6100000000001"/>
    <s v="UPI"/>
    <s v="Completed"/>
    <s v="12A"/>
    <n v="2"/>
    <n v="0"/>
    <x v="0"/>
  </r>
  <r>
    <s v="F01783"/>
    <d v="2025-10-30T00:00:00"/>
    <s v="E1777"/>
    <s v="P04549"/>
    <x v="4"/>
    <x v="1"/>
    <x v="4"/>
    <s v="Chennai"/>
    <x v="1782"/>
    <d v="2023-01-06T18:55:00"/>
    <d v="1899-12-30T02:00:00"/>
    <n v="2242"/>
    <n v="6872.47"/>
    <n v="648.49"/>
    <n v="6223.9800000000005"/>
    <s v="Net Banking"/>
    <s v="Completed"/>
    <s v="17C"/>
    <n v="4"/>
    <n v="0"/>
    <x v="0"/>
  </r>
  <r>
    <s v="F01784"/>
    <d v="2024-02-01T00:00:00"/>
    <s v="E1813"/>
    <s v="P01770"/>
    <x v="1"/>
    <x v="2"/>
    <x v="7"/>
    <s v="Ahmedabad"/>
    <x v="1783"/>
    <d v="2025-04-23T09:17:00"/>
    <d v="1899-12-30T01:00:00"/>
    <n v="354"/>
    <n v="3661.68"/>
    <n v="321.23"/>
    <n v="3340.45"/>
    <s v="UPI"/>
    <s v="Completed"/>
    <s v="7A"/>
    <n v="5"/>
    <n v="0"/>
    <x v="0"/>
  </r>
  <r>
    <s v="F01785"/>
    <d v="2025-11-22T00:00:00"/>
    <s v="E1898"/>
    <s v="P03921"/>
    <x v="1"/>
    <x v="0"/>
    <x v="1"/>
    <s v="Pune"/>
    <x v="1784"/>
    <d v="2026-09-24T23:14:00"/>
    <d v="1899-12-30T03:00:00"/>
    <n v="2442"/>
    <n v="7134.05"/>
    <n v="801.97"/>
    <n v="6332.08"/>
    <s v="Cash"/>
    <s v="Completed"/>
    <s v="23E"/>
    <n v="2"/>
    <n v="0"/>
    <x v="0"/>
  </r>
  <r>
    <s v="F01786"/>
    <d v="2025-10-13T00:00:00"/>
    <s v="E1452"/>
    <s v="P01509"/>
    <x v="0"/>
    <x v="2"/>
    <x v="2"/>
    <s v="Delhi"/>
    <x v="1785"/>
    <d v="2025-08-11T20:16:00"/>
    <d v="1899-12-30T01:00:00"/>
    <n v="2344"/>
    <n v="7564.62"/>
    <n v="1343.93"/>
    <n v="6220.69"/>
    <s v="Credit Card"/>
    <s v="Completed"/>
    <s v="30D"/>
    <n v="5"/>
    <n v="0"/>
    <x v="0"/>
  </r>
  <r>
    <s v="F01787"/>
    <d v="2024-04-19T00:00:00"/>
    <s v="E1848"/>
    <s v="P01802"/>
    <x v="0"/>
    <x v="1"/>
    <x v="1"/>
    <s v="Ahmedabad"/>
    <x v="1786"/>
    <d v="2026-02-08T05:00:00"/>
    <d v="1899-12-30T02:00:00"/>
    <n v="898"/>
    <n v="3016.48"/>
    <n v="546.65"/>
    <n v="2469.83"/>
    <s v="UPI"/>
    <s v="Completed"/>
    <s v="29E"/>
    <n v="1"/>
    <n v="0"/>
    <x v="1"/>
  </r>
  <r>
    <s v="F01788"/>
    <d v="2025-12-21T00:00:00"/>
    <s v="E1124"/>
    <s v="P00428"/>
    <x v="1"/>
    <x v="1"/>
    <x v="0"/>
    <s v="Delhi"/>
    <x v="1787"/>
    <d v="2023-04-28T13:08:00"/>
    <d v="1899-12-30T05:00:00"/>
    <n v="702"/>
    <n v="1949.72"/>
    <n v="1816.28"/>
    <n v="133.44000000000005"/>
    <s v="Debit Card"/>
    <s v="Completed"/>
    <s v="12F"/>
    <n v="5"/>
    <n v="0"/>
    <x v="0"/>
  </r>
  <r>
    <s v="F01789"/>
    <d v="2024-06-01T00:00:00"/>
    <s v="E1843"/>
    <s v="P01223"/>
    <x v="1"/>
    <x v="2"/>
    <x v="2"/>
    <s v="Mumbai"/>
    <x v="1788"/>
    <d v="2024-07-13T15:10:00"/>
    <d v="1899-12-30T01:00:00"/>
    <n v="1333"/>
    <n v="7063.83"/>
    <n v="1312.03"/>
    <n v="5751.8"/>
    <s v="Net Banking"/>
    <s v="Completed"/>
    <s v="11A"/>
    <n v="4"/>
    <n v="0"/>
    <x v="1"/>
  </r>
  <r>
    <s v="F01790"/>
    <d v="2025-10-10T00:00:00"/>
    <s v="E1850"/>
    <s v="P02827"/>
    <x v="0"/>
    <x v="0"/>
    <x v="7"/>
    <s v="Hyderabad"/>
    <x v="1789"/>
    <d v="2026-04-04T18:16:00"/>
    <d v="1899-12-30T02:00:00"/>
    <n v="877"/>
    <n v="6233.82"/>
    <n v="1310.57"/>
    <n v="4923.25"/>
    <s v="Credit Card"/>
    <s v="Completed"/>
    <s v="21C"/>
    <n v="5"/>
    <n v="0"/>
    <x v="1"/>
  </r>
  <r>
    <s v="F01791"/>
    <d v="2025-07-10T00:00:00"/>
    <s v="E1219"/>
    <s v="P02365"/>
    <x v="0"/>
    <x v="2"/>
    <x v="6"/>
    <s v="Kolkata"/>
    <x v="1790"/>
    <d v="2024-03-29T09:45:00"/>
    <d v="1899-12-30T03:00:00"/>
    <n v="740"/>
    <n v="10064.370000000001"/>
    <n v="1502.8"/>
    <n v="8561.5700000000015"/>
    <s v="Cash"/>
    <s v="Completed"/>
    <s v="8F"/>
    <n v="5"/>
    <n v="0"/>
    <x v="0"/>
  </r>
  <r>
    <s v="F01792"/>
    <d v="2024-12-30T00:00:00"/>
    <s v="E1108"/>
    <s v="P03862"/>
    <x v="3"/>
    <x v="0"/>
    <x v="1"/>
    <s v="Ahmedabad"/>
    <x v="1791"/>
    <d v="2025-07-31T23:32:00"/>
    <d v="1899-12-30T03:00:00"/>
    <n v="477"/>
    <n v="6757.74"/>
    <n v="1287.5999999999999"/>
    <n v="5470.1399999999994"/>
    <s v="Net Banking"/>
    <s v="Completed"/>
    <s v="25A"/>
    <n v="4"/>
    <n v="0"/>
    <x v="0"/>
  </r>
  <r>
    <s v="F01793"/>
    <d v="2024-11-07T00:00:00"/>
    <s v="E1176"/>
    <s v="P01447"/>
    <x v="3"/>
    <x v="2"/>
    <x v="1"/>
    <s v="Delhi"/>
    <x v="1792"/>
    <d v="2024-04-28T13:42:00"/>
    <d v="1899-12-30T04:00:00"/>
    <n v="1607"/>
    <n v="13171.24"/>
    <n v="347.33"/>
    <n v="12823.91"/>
    <s v="Cash"/>
    <s v="Completed"/>
    <s v="26C"/>
    <n v="5"/>
    <n v="0"/>
    <x v="1"/>
  </r>
  <r>
    <s v="F01794"/>
    <d v="2024-04-23T00:00:00"/>
    <s v="E1309"/>
    <s v="P01957"/>
    <x v="0"/>
    <x v="2"/>
    <x v="1"/>
    <s v="Kolkata"/>
    <x v="1793"/>
    <d v="2025-09-01T02:07:00"/>
    <d v="1899-12-30T04:00:00"/>
    <n v="2205"/>
    <n v="11638.58"/>
    <n v="85.96"/>
    <n v="11552.62"/>
    <s v="Net Banking"/>
    <s v="Completed"/>
    <s v="23B"/>
    <n v="5"/>
    <n v="0"/>
    <x v="1"/>
  </r>
  <r>
    <s v="F01795"/>
    <d v="2026-07-14T00:00:00"/>
    <s v="E1105"/>
    <s v="P05077"/>
    <x v="3"/>
    <x v="1"/>
    <x v="1"/>
    <s v="Pune"/>
    <x v="1794"/>
    <d v="2025-09-26T21:42:00"/>
    <d v="1899-12-30T04:00:00"/>
    <n v="1615"/>
    <n v="4613.67"/>
    <n v="860.31"/>
    <n v="3753.36"/>
    <s v="Credit Card"/>
    <s v="Completed"/>
    <s v="8B"/>
    <n v="5"/>
    <n v="0"/>
    <x v="0"/>
  </r>
  <r>
    <s v="F01796"/>
    <d v="2025-10-11T00:00:00"/>
    <s v="E1429"/>
    <s v="P00141"/>
    <x v="0"/>
    <x v="1"/>
    <x v="4"/>
    <s v="Mumbai"/>
    <x v="1795"/>
    <d v="2026-09-15T18:06:00"/>
    <d v="1899-12-30T04:00:00"/>
    <n v="2232"/>
    <n v="9957.36"/>
    <n v="1859.37"/>
    <n v="8097.9900000000007"/>
    <s v="Cash"/>
    <s v="Completed"/>
    <s v="17C"/>
    <n v="5"/>
    <n v="0"/>
    <x v="0"/>
  </r>
  <r>
    <s v="F01797"/>
    <d v="2024-06-20T00:00:00"/>
    <s v="E1278"/>
    <s v="P03036"/>
    <x v="1"/>
    <x v="0"/>
    <x v="0"/>
    <s v="Delhi"/>
    <x v="1796"/>
    <d v="2026-01-18T13:03:00"/>
    <d v="1899-12-30T04:00:00"/>
    <n v="1875"/>
    <n v="9332.5"/>
    <n v="191.26"/>
    <n v="9141.24"/>
    <s v="Debit Card"/>
    <s v="Completed"/>
    <s v="8F"/>
    <n v="3"/>
    <n v="0"/>
    <x v="1"/>
  </r>
  <r>
    <s v="F01798"/>
    <d v="2025-11-20T00:00:00"/>
    <s v="E1975"/>
    <s v="P04319"/>
    <x v="1"/>
    <x v="0"/>
    <x v="6"/>
    <s v="Lucknow"/>
    <x v="1797"/>
    <d v="2026-10-17T10:43:00"/>
    <d v="1899-12-30T03:00:00"/>
    <n v="831"/>
    <n v="2173.79"/>
    <n v="1512.26"/>
    <n v="661.53"/>
    <s v="UPI"/>
    <s v="Completed"/>
    <s v="2B"/>
    <n v="5"/>
    <n v="0"/>
    <x v="1"/>
  </r>
  <r>
    <s v="F01799"/>
    <d v="2024-03-13T00:00:00"/>
    <s v="E1235"/>
    <s v="P03361"/>
    <x v="3"/>
    <x v="2"/>
    <x v="6"/>
    <s v="Ahmedabad"/>
    <x v="1798"/>
    <d v="2026-09-17T22:37:00"/>
    <d v="1899-12-30T02:00:00"/>
    <n v="2059"/>
    <n v="8506.5400000000009"/>
    <n v="1168.6500000000001"/>
    <n v="7337.8900000000012"/>
    <s v="UPI"/>
    <s v="Completed"/>
    <s v="22A"/>
    <n v="1"/>
    <n v="0"/>
    <x v="0"/>
  </r>
  <r>
    <s v="F01800"/>
    <d v="2024-05-23T00:00:00"/>
    <s v="E1240"/>
    <s v="P05135"/>
    <x v="0"/>
    <x v="2"/>
    <x v="7"/>
    <s v="Bengaluru"/>
    <x v="1799"/>
    <d v="2025-11-24T18:32:00"/>
    <d v="1899-12-30T04:00:00"/>
    <n v="1838"/>
    <n v="10252.75"/>
    <n v="1086.54"/>
    <n v="9166.2099999999991"/>
    <s v="Debit Card"/>
    <s v="Completed"/>
    <s v="3B"/>
    <n v="5"/>
    <n v="0"/>
    <x v="0"/>
  </r>
  <r>
    <s v="F01801"/>
    <d v="2024-01-14T00:00:00"/>
    <s v="E1738"/>
    <s v="P00102"/>
    <x v="4"/>
    <x v="1"/>
    <x v="4"/>
    <s v="Ahmedabad"/>
    <x v="1800"/>
    <d v="2023-05-12T14:41:00"/>
    <d v="1899-12-30T01:00:00"/>
    <n v="1162"/>
    <n v="13140.52"/>
    <n v="316.73"/>
    <n v="12823.79"/>
    <s v="UPI"/>
    <s v="Completed"/>
    <s v="9A"/>
    <n v="1"/>
    <n v="0"/>
    <x v="0"/>
  </r>
  <r>
    <s v="F01802"/>
    <d v="2025-01-09T00:00:00"/>
    <s v="E1693"/>
    <s v="P01085"/>
    <x v="3"/>
    <x v="0"/>
    <x v="4"/>
    <s v="Lucknow"/>
    <x v="1801"/>
    <d v="2023-03-10T20:57:00"/>
    <d v="1899-12-30T02:00:00"/>
    <n v="1455"/>
    <n v="6591.89"/>
    <n v="1852.35"/>
    <n v="4739.5400000000009"/>
    <s v="Credit Card"/>
    <s v="Completed"/>
    <s v="1B"/>
    <n v="3"/>
    <n v="0"/>
    <x v="0"/>
  </r>
  <r>
    <s v="F01803"/>
    <d v="2024-03-09T00:00:00"/>
    <s v="E1634"/>
    <s v="P01064"/>
    <x v="2"/>
    <x v="0"/>
    <x v="2"/>
    <s v="Chennai"/>
    <x v="1802"/>
    <d v="2026-07-30T02:50:00"/>
    <d v="1899-12-30T01:00:00"/>
    <n v="1732"/>
    <n v="1568.16"/>
    <n v="1469.73"/>
    <n v="98.430000000000064"/>
    <s v="Cash"/>
    <s v="Completed"/>
    <s v="29F"/>
    <n v="4"/>
    <n v="0"/>
    <x v="0"/>
  </r>
  <r>
    <s v="F01804"/>
    <d v="2023-12-08T00:00:00"/>
    <s v="E1617"/>
    <s v="P04718"/>
    <x v="0"/>
    <x v="0"/>
    <x v="6"/>
    <s v="Chennai"/>
    <x v="1803"/>
    <d v="2026-02-28T15:47:00"/>
    <d v="1899-12-30T02:00:00"/>
    <n v="991"/>
    <n v="12141.59"/>
    <n v="376.06"/>
    <n v="11765.53"/>
    <s v="UPI"/>
    <s v="Completed"/>
    <s v="7F"/>
    <n v="5"/>
    <n v="0"/>
    <x v="1"/>
  </r>
  <r>
    <s v="F01805"/>
    <d v="2026-02-17T00:00:00"/>
    <s v="E1268"/>
    <s v="P03486"/>
    <x v="3"/>
    <x v="0"/>
    <x v="8"/>
    <s v="Pune"/>
    <x v="1804"/>
    <d v="2025-07-15T06:45:00"/>
    <d v="1899-12-30T01:00:00"/>
    <n v="1892"/>
    <n v="8918.61"/>
    <n v="338.32"/>
    <n v="8580.2900000000009"/>
    <s v="UPI"/>
    <s v="Completed"/>
    <s v="18D"/>
    <n v="3"/>
    <n v="0"/>
    <x v="0"/>
  </r>
  <r>
    <s v="F01806"/>
    <d v="2023-03-01T00:00:00"/>
    <s v="E1614"/>
    <s v="P05598"/>
    <x v="3"/>
    <x v="2"/>
    <x v="4"/>
    <s v="Hyderabad"/>
    <x v="1805"/>
    <d v="2024-01-14T08:33:00"/>
    <d v="1899-12-30T03:00:00"/>
    <n v="1629"/>
    <n v="9447.2000000000007"/>
    <n v="833.5"/>
    <n v="8613.7000000000007"/>
    <s v="Credit Card"/>
    <s v="Completed"/>
    <s v="4A"/>
    <n v="5"/>
    <n v="0"/>
    <x v="1"/>
  </r>
  <r>
    <s v="F01807"/>
    <d v="2026-01-31T00:00:00"/>
    <s v="E1464"/>
    <s v="P05994"/>
    <x v="0"/>
    <x v="1"/>
    <x v="1"/>
    <s v="Delhi"/>
    <x v="1806"/>
    <d v="2023-12-16T17:00:00"/>
    <d v="1899-12-30T02:00:00"/>
    <n v="2023"/>
    <n v="1549.86"/>
    <n v="1648.8"/>
    <n v="-98.940000000000055"/>
    <s v="Cash"/>
    <s v="Completed"/>
    <s v="30D"/>
    <n v="1"/>
    <n v="0"/>
    <x v="1"/>
  </r>
  <r>
    <s v="F01808"/>
    <d v="2023-06-14T00:00:00"/>
    <s v="E1070"/>
    <s v="P05588"/>
    <x v="3"/>
    <x v="2"/>
    <x v="4"/>
    <s v="Lucknow"/>
    <x v="1807"/>
    <d v="2023-05-01T23:14:00"/>
    <d v="1899-12-30T04:00:00"/>
    <n v="1096"/>
    <n v="8856.5300000000007"/>
    <n v="973.98"/>
    <n v="7882.5500000000011"/>
    <s v="UPI"/>
    <s v="Completed"/>
    <s v="1D"/>
    <n v="1"/>
    <n v="0"/>
    <x v="0"/>
  </r>
  <r>
    <s v="F01809"/>
    <d v="2025-06-23T00:00:00"/>
    <s v="E1811"/>
    <s v="P00039"/>
    <x v="3"/>
    <x v="1"/>
    <x v="1"/>
    <s v="Ahmedabad"/>
    <x v="1808"/>
    <d v="2023-05-14T13:21:00"/>
    <d v="1899-12-30T05:00:00"/>
    <n v="388"/>
    <n v="3793.64"/>
    <n v="1442.01"/>
    <n v="2351.63"/>
    <s v="Debit Card"/>
    <s v="Completed"/>
    <s v="9B"/>
    <n v="3"/>
    <n v="0"/>
    <x v="1"/>
  </r>
  <r>
    <s v="F01810"/>
    <d v="2024-08-17T00:00:00"/>
    <s v="E1751"/>
    <s v="P01606"/>
    <x v="2"/>
    <x v="2"/>
    <x v="2"/>
    <s v="Mumbai"/>
    <x v="1809"/>
    <d v="2025-01-01T22:32:00"/>
    <d v="1899-12-30T02:00:00"/>
    <n v="2136"/>
    <n v="10452.17"/>
    <n v="174.36"/>
    <n v="10277.81"/>
    <s v="UPI"/>
    <s v="Completed"/>
    <s v="19C"/>
    <n v="5"/>
    <n v="0"/>
    <x v="0"/>
  </r>
  <r>
    <s v="F01811"/>
    <d v="2025-10-08T00:00:00"/>
    <s v="E1391"/>
    <s v="P03322"/>
    <x v="4"/>
    <x v="2"/>
    <x v="5"/>
    <s v="Bengaluru"/>
    <x v="1810"/>
    <d v="2024-07-06T07:25:00"/>
    <d v="1899-12-30T05:00:00"/>
    <n v="1912"/>
    <n v="14989.67"/>
    <n v="766.24"/>
    <n v="14223.43"/>
    <s v="Net Banking"/>
    <s v="Completed"/>
    <s v="17E"/>
    <n v="2"/>
    <n v="0"/>
    <x v="1"/>
  </r>
  <r>
    <s v="F01812"/>
    <d v="2025-11-15T00:00:00"/>
    <s v="E1607"/>
    <s v="P01333"/>
    <x v="2"/>
    <x v="0"/>
    <x v="4"/>
    <s v="Lucknow"/>
    <x v="1811"/>
    <d v="2025-08-05T03:49:00"/>
    <d v="1899-12-30T03:00:00"/>
    <n v="1861"/>
    <n v="13638.91"/>
    <n v="635.79"/>
    <n v="13003.119999999999"/>
    <s v="Debit Card"/>
    <s v="Completed"/>
    <s v="22F"/>
    <n v="3"/>
    <n v="0"/>
    <x v="0"/>
  </r>
  <r>
    <s v="F01813"/>
    <d v="2026-06-16T00:00:00"/>
    <s v="E1649"/>
    <s v="P05661"/>
    <x v="4"/>
    <x v="2"/>
    <x v="1"/>
    <s v="Pune"/>
    <x v="1812"/>
    <d v="2025-04-08T06:50:00"/>
    <d v="1899-12-30T04:00:00"/>
    <n v="1063"/>
    <n v="11088.59"/>
    <n v="924.94"/>
    <n v="10163.65"/>
    <s v="Cash"/>
    <s v="Completed"/>
    <s v="12E"/>
    <n v="2"/>
    <n v="0"/>
    <x v="0"/>
  </r>
  <r>
    <s v="F01814"/>
    <d v="2026-07-09T00:00:00"/>
    <s v="E1305"/>
    <s v="P02239"/>
    <x v="2"/>
    <x v="2"/>
    <x v="1"/>
    <s v="Mumbai"/>
    <x v="1813"/>
    <d v="2023-12-01T14:37:00"/>
    <d v="1899-12-30T03:00:00"/>
    <n v="1849"/>
    <n v="3347.71"/>
    <n v="1820.23"/>
    <n v="1527.48"/>
    <s v="Cash"/>
    <s v="Completed"/>
    <s v="22F"/>
    <n v="4"/>
    <n v="0"/>
    <x v="0"/>
  </r>
  <r>
    <s v="F01815"/>
    <d v="2026-06-06T00:00:00"/>
    <s v="E1986"/>
    <s v="P05234"/>
    <x v="1"/>
    <x v="2"/>
    <x v="5"/>
    <s v="Lucknow"/>
    <x v="1814"/>
    <d v="2025-08-16T21:18:00"/>
    <d v="1899-12-30T04:00:00"/>
    <n v="1411"/>
    <n v="1557.23"/>
    <n v="1632.68"/>
    <n v="-75.450000000000045"/>
    <s v="Credit Card"/>
    <s v="Completed"/>
    <s v="5B"/>
    <n v="5"/>
    <n v="0"/>
    <x v="1"/>
  </r>
  <r>
    <s v="F01816"/>
    <d v="2023-05-16T00:00:00"/>
    <s v="E1358"/>
    <s v="P05434"/>
    <x v="1"/>
    <x v="1"/>
    <x v="5"/>
    <s v="Bengaluru"/>
    <x v="1815"/>
    <d v="2025-12-03T02:25:00"/>
    <d v="1899-12-30T05:00:00"/>
    <n v="1934"/>
    <n v="12875.38"/>
    <n v="1231.74"/>
    <n v="11643.64"/>
    <s v="Net Banking"/>
    <s v="Completed"/>
    <s v="11D"/>
    <n v="1"/>
    <n v="0"/>
    <x v="0"/>
  </r>
  <r>
    <s v="F01817"/>
    <d v="2026-09-04T00:00:00"/>
    <s v="E1815"/>
    <s v="P00828"/>
    <x v="2"/>
    <x v="2"/>
    <x v="7"/>
    <s v="Chennai"/>
    <x v="1816"/>
    <d v="2024-07-01T17:28:00"/>
    <d v="1899-12-30T02:00:00"/>
    <n v="2012"/>
    <n v="9931.67"/>
    <n v="1768.48"/>
    <n v="8163.1900000000005"/>
    <s v="Net Banking"/>
    <s v="Completed"/>
    <s v="20F"/>
    <n v="4"/>
    <n v="0"/>
    <x v="0"/>
  </r>
  <r>
    <s v="F01818"/>
    <d v="2023-01-04T00:00:00"/>
    <s v="E1621"/>
    <s v="P05768"/>
    <x v="1"/>
    <x v="2"/>
    <x v="6"/>
    <s v="Chennai"/>
    <x v="1817"/>
    <d v="2024-03-18T12:53:00"/>
    <d v="1899-12-30T04:00:00"/>
    <n v="378"/>
    <n v="14533.69"/>
    <n v="1900.93"/>
    <n v="12632.76"/>
    <s v="Cash"/>
    <s v="Completed"/>
    <s v="12F"/>
    <n v="2"/>
    <n v="0"/>
    <x v="0"/>
  </r>
  <r>
    <s v="F01819"/>
    <d v="2023-05-04T00:00:00"/>
    <s v="E1890"/>
    <s v="P05563"/>
    <x v="1"/>
    <x v="1"/>
    <x v="8"/>
    <s v="Mumbai"/>
    <x v="1818"/>
    <d v="2024-09-24T20:28:00"/>
    <d v="1899-12-30T04:00:00"/>
    <n v="2004"/>
    <n v="10422.790000000001"/>
    <n v="1189.55"/>
    <n v="9233.2400000000016"/>
    <s v="UPI"/>
    <s v="Completed"/>
    <s v="5C"/>
    <n v="2"/>
    <n v="0"/>
    <x v="0"/>
  </r>
  <r>
    <s v="F01820"/>
    <d v="2025-08-04T00:00:00"/>
    <s v="E1415"/>
    <s v="P03547"/>
    <x v="0"/>
    <x v="0"/>
    <x v="2"/>
    <s v="Mumbai"/>
    <x v="1819"/>
    <d v="2023-05-19T09:48:00"/>
    <d v="1899-12-30T04:00:00"/>
    <n v="2267"/>
    <n v="4131.01"/>
    <n v="1075.29"/>
    <n v="3055.7200000000003"/>
    <s v="Net Banking"/>
    <s v="Completed"/>
    <s v="24A"/>
    <n v="5"/>
    <n v="0"/>
    <x v="0"/>
  </r>
  <r>
    <s v="F01821"/>
    <d v="2025-05-22T00:00:00"/>
    <s v="E1139"/>
    <s v="P04284"/>
    <x v="4"/>
    <x v="0"/>
    <x v="4"/>
    <s v="Pune"/>
    <x v="1820"/>
    <d v="2024-08-01T19:34:00"/>
    <d v="1899-12-30T02:00:00"/>
    <n v="359"/>
    <n v="6822.36"/>
    <n v="1088.8499999999999"/>
    <n v="5733.51"/>
    <s v="UPI"/>
    <s v="Completed"/>
    <s v="20A"/>
    <n v="5"/>
    <n v="0"/>
    <x v="0"/>
  </r>
  <r>
    <s v="F01822"/>
    <d v="2024-06-04T00:00:00"/>
    <s v="E1037"/>
    <s v="P00417"/>
    <x v="1"/>
    <x v="2"/>
    <x v="1"/>
    <s v="Pune"/>
    <x v="1821"/>
    <d v="2023-03-08T01:19:00"/>
    <d v="1899-12-30T05:00:00"/>
    <n v="550"/>
    <n v="8933.09"/>
    <n v="633.97"/>
    <n v="8299.1200000000008"/>
    <s v="UPI"/>
    <s v="Completed"/>
    <s v="11E"/>
    <n v="2"/>
    <n v="0"/>
    <x v="0"/>
  </r>
  <r>
    <s v="F01823"/>
    <d v="2024-09-09T00:00:00"/>
    <s v="E1916"/>
    <s v="P01786"/>
    <x v="4"/>
    <x v="0"/>
    <x v="0"/>
    <s v="Delhi"/>
    <x v="1822"/>
    <d v="2024-12-13T23:29:00"/>
    <d v="1899-12-30T04:00:00"/>
    <n v="461"/>
    <n v="9155.5400000000009"/>
    <n v="454.26"/>
    <n v="8701.2800000000007"/>
    <s v="UPI"/>
    <s v="Completed"/>
    <s v="1B"/>
    <n v="3"/>
    <n v="0"/>
    <x v="0"/>
  </r>
  <r>
    <s v="F01824"/>
    <d v="2026-03-30T00:00:00"/>
    <s v="E1782"/>
    <s v="P02733"/>
    <x v="2"/>
    <x v="1"/>
    <x v="7"/>
    <s v="Lucknow"/>
    <x v="1823"/>
    <d v="2023-03-20T02:42:00"/>
    <d v="1899-12-30T03:00:00"/>
    <n v="523"/>
    <n v="1797.72"/>
    <n v="1099.25"/>
    <n v="698.47"/>
    <s v="UPI"/>
    <s v="Completed"/>
    <s v="2B"/>
    <n v="1"/>
    <n v="0"/>
    <x v="1"/>
  </r>
  <r>
    <s v="F01825"/>
    <d v="2026-11-16T00:00:00"/>
    <s v="E1768"/>
    <s v="P01145"/>
    <x v="0"/>
    <x v="1"/>
    <x v="3"/>
    <s v="Kolkata"/>
    <x v="1824"/>
    <d v="2024-04-01T15:54:00"/>
    <d v="1899-12-30T05:00:00"/>
    <n v="886"/>
    <n v="13247.55"/>
    <n v="1046.55"/>
    <n v="12201"/>
    <s v="Debit Card"/>
    <s v="Completed"/>
    <s v="5C"/>
    <n v="4"/>
    <n v="0"/>
    <x v="0"/>
  </r>
  <r>
    <s v="F01826"/>
    <d v="2025-10-15T00:00:00"/>
    <s v="E1043"/>
    <s v="P00641"/>
    <x v="3"/>
    <x v="0"/>
    <x v="6"/>
    <s v="Mumbai"/>
    <x v="1825"/>
    <d v="2024-05-21T17:34:00"/>
    <d v="1899-12-30T03:00:00"/>
    <n v="1788"/>
    <n v="3386.87"/>
    <n v="1148.57"/>
    <n v="2238.3000000000002"/>
    <s v="UPI"/>
    <s v="Completed"/>
    <s v="13B"/>
    <n v="5"/>
    <n v="0"/>
    <x v="0"/>
  </r>
  <r>
    <s v="F01827"/>
    <d v="2023-06-14T00:00:00"/>
    <s v="E1597"/>
    <s v="P05483"/>
    <x v="2"/>
    <x v="2"/>
    <x v="6"/>
    <s v="Chennai"/>
    <x v="1826"/>
    <d v="2025-08-11T05:10:00"/>
    <d v="1899-12-30T03:00:00"/>
    <n v="1562"/>
    <n v="2316.11"/>
    <n v="830.13"/>
    <n v="1485.98"/>
    <s v="Cash"/>
    <s v="Completed"/>
    <s v="5B"/>
    <n v="5"/>
    <n v="0"/>
    <x v="0"/>
  </r>
  <r>
    <s v="F01828"/>
    <d v="2024-12-08T00:00:00"/>
    <s v="E1315"/>
    <s v="P05090"/>
    <x v="4"/>
    <x v="1"/>
    <x v="5"/>
    <s v="Ahmedabad"/>
    <x v="1827"/>
    <d v="2025-08-30T06:33:00"/>
    <d v="1899-12-30T05:00:00"/>
    <n v="407"/>
    <n v="6354.16"/>
    <n v="963.41"/>
    <n v="5390.75"/>
    <s v="Debit Card"/>
    <s v="Completed"/>
    <s v="9C"/>
    <n v="1"/>
    <n v="0"/>
    <x v="1"/>
  </r>
  <r>
    <s v="F01829"/>
    <d v="2025-12-30T00:00:00"/>
    <s v="E1733"/>
    <s v="P03397"/>
    <x v="4"/>
    <x v="2"/>
    <x v="0"/>
    <s v="Pune"/>
    <x v="1828"/>
    <d v="2024-12-01T08:26:00"/>
    <d v="1899-12-30T02:00:00"/>
    <n v="464"/>
    <n v="5849.19"/>
    <n v="1005.06"/>
    <n v="4844.1299999999992"/>
    <s v="Debit Card"/>
    <s v="Completed"/>
    <s v="10A"/>
    <n v="4"/>
    <n v="0"/>
    <x v="1"/>
  </r>
  <r>
    <s v="F01830"/>
    <d v="2026-02-03T00:00:00"/>
    <s v="E1225"/>
    <s v="P01370"/>
    <x v="1"/>
    <x v="0"/>
    <x v="0"/>
    <s v="Mumbai"/>
    <x v="1829"/>
    <d v="2025-11-08T01:51:00"/>
    <d v="1899-12-30T05:00:00"/>
    <n v="2491"/>
    <n v="9949.31"/>
    <n v="1090.02"/>
    <n v="8859.2899999999991"/>
    <s v="Debit Card"/>
    <s v="Completed"/>
    <s v="6D"/>
    <n v="1"/>
    <n v="0"/>
    <x v="0"/>
  </r>
  <r>
    <s v="F01831"/>
    <d v="2023-10-14T00:00:00"/>
    <s v="E1569"/>
    <s v="P05919"/>
    <x v="3"/>
    <x v="2"/>
    <x v="8"/>
    <s v="Hyderabad"/>
    <x v="1830"/>
    <d v="2026-03-25T15:54:00"/>
    <d v="1899-12-30T05:00:00"/>
    <n v="1544"/>
    <n v="6261"/>
    <n v="1182.52"/>
    <n v="5078.4799999999996"/>
    <s v="Debit Card"/>
    <s v="Completed"/>
    <s v="2F"/>
    <n v="1"/>
    <n v="0"/>
    <x v="0"/>
  </r>
  <r>
    <s v="F01832"/>
    <d v="2025-06-16T00:00:00"/>
    <s v="E1903"/>
    <s v="P04554"/>
    <x v="3"/>
    <x v="2"/>
    <x v="3"/>
    <s v="Delhi"/>
    <x v="1831"/>
    <d v="2023-02-18T00:10:00"/>
    <d v="1899-12-30T04:00:00"/>
    <n v="1277"/>
    <n v="10640.31"/>
    <n v="1862.15"/>
    <n v="8778.16"/>
    <s v="Debit Card"/>
    <s v="Completed"/>
    <s v="20D"/>
    <n v="2"/>
    <n v="0"/>
    <x v="0"/>
  </r>
  <r>
    <s v="F01833"/>
    <d v="2024-01-18T00:00:00"/>
    <s v="E1059"/>
    <s v="P02195"/>
    <x v="0"/>
    <x v="1"/>
    <x v="4"/>
    <s v="Bengaluru"/>
    <x v="1832"/>
    <d v="2026-08-17T18:12:00"/>
    <d v="1899-12-30T05:00:00"/>
    <n v="1410"/>
    <n v="13023.38"/>
    <n v="1480.95"/>
    <n v="11542.429999999998"/>
    <s v="Net Banking"/>
    <s v="Completed"/>
    <s v="7F"/>
    <n v="4"/>
    <n v="0"/>
    <x v="0"/>
  </r>
  <r>
    <s v="F01834"/>
    <d v="2023-04-16T00:00:00"/>
    <s v="E1788"/>
    <s v="P01327"/>
    <x v="4"/>
    <x v="0"/>
    <x v="6"/>
    <s v="Ahmedabad"/>
    <x v="1833"/>
    <d v="2026-10-07T04:52:00"/>
    <d v="1899-12-30T01:00:00"/>
    <n v="1119"/>
    <n v="9059.3700000000008"/>
    <n v="1995.47"/>
    <n v="7063.9000000000005"/>
    <s v="Debit Card"/>
    <s v="Completed"/>
    <s v="10D"/>
    <n v="1"/>
    <n v="0"/>
    <x v="0"/>
  </r>
  <r>
    <s v="F01835"/>
    <d v="2023-01-05T00:00:00"/>
    <s v="E1710"/>
    <s v="P02345"/>
    <x v="0"/>
    <x v="0"/>
    <x v="1"/>
    <s v="Lucknow"/>
    <x v="1834"/>
    <d v="2024-09-02T05:10:00"/>
    <d v="1899-12-30T04:00:00"/>
    <n v="2432"/>
    <n v="5346.26"/>
    <n v="1084.94"/>
    <n v="4261.32"/>
    <s v="Credit Card"/>
    <s v="Completed"/>
    <s v="27C"/>
    <n v="2"/>
    <n v="0"/>
    <x v="0"/>
  </r>
  <r>
    <s v="F01836"/>
    <d v="2024-08-30T00:00:00"/>
    <s v="E1319"/>
    <s v="P03734"/>
    <x v="0"/>
    <x v="2"/>
    <x v="8"/>
    <s v="Delhi"/>
    <x v="1835"/>
    <d v="2025-06-01T08:50:00"/>
    <d v="1899-12-30T01:00:00"/>
    <n v="2082"/>
    <n v="3488.6"/>
    <n v="1597.97"/>
    <n v="1890.6299999999999"/>
    <s v="Cash"/>
    <s v="Completed"/>
    <s v="6C"/>
    <n v="2"/>
    <n v="0"/>
    <x v="1"/>
  </r>
  <r>
    <s v="F01837"/>
    <d v="2025-05-16T00:00:00"/>
    <s v="E1273"/>
    <s v="P03498"/>
    <x v="3"/>
    <x v="1"/>
    <x v="1"/>
    <s v="Mumbai"/>
    <x v="1836"/>
    <d v="2025-01-11T00:56:00"/>
    <d v="1899-12-30T01:00:00"/>
    <n v="1100"/>
    <n v="9252.69"/>
    <n v="917.05"/>
    <n v="8335.6400000000012"/>
    <s v="Net Banking"/>
    <s v="Completed"/>
    <s v="15C"/>
    <n v="3"/>
    <n v="0"/>
    <x v="0"/>
  </r>
  <r>
    <s v="F01838"/>
    <d v="2026-11-11T00:00:00"/>
    <s v="E1025"/>
    <s v="P01335"/>
    <x v="0"/>
    <x v="2"/>
    <x v="0"/>
    <s v="Kolkata"/>
    <x v="1837"/>
    <d v="2025-03-14T18:20:00"/>
    <d v="1899-12-30T05:00:00"/>
    <n v="519"/>
    <n v="5807.19"/>
    <n v="166.97"/>
    <n v="5640.2199999999993"/>
    <s v="Credit Card"/>
    <s v="Completed"/>
    <s v="10B"/>
    <n v="4"/>
    <n v="0"/>
    <x v="0"/>
  </r>
  <r>
    <s v="F01839"/>
    <d v="2023-09-09T00:00:00"/>
    <s v="E1416"/>
    <s v="P00518"/>
    <x v="2"/>
    <x v="0"/>
    <x v="1"/>
    <s v="Delhi"/>
    <x v="1838"/>
    <d v="2025-05-08T01:13:00"/>
    <d v="1899-12-30T02:00:00"/>
    <n v="381"/>
    <n v="14314.14"/>
    <n v="1727.34"/>
    <n v="12586.8"/>
    <s v="UPI"/>
    <s v="Completed"/>
    <s v="26C"/>
    <n v="5"/>
    <n v="0"/>
    <x v="0"/>
  </r>
  <r>
    <s v="F01840"/>
    <d v="2026-08-03T00:00:00"/>
    <s v="E1575"/>
    <s v="P01884"/>
    <x v="0"/>
    <x v="1"/>
    <x v="2"/>
    <s v="Lucknow"/>
    <x v="1839"/>
    <d v="2025-03-24T18:41:00"/>
    <d v="1899-12-30T02:00:00"/>
    <n v="2061"/>
    <n v="8907.8799999999992"/>
    <n v="740.68"/>
    <n v="8167.1999999999989"/>
    <s v="Cash"/>
    <s v="Completed"/>
    <s v="11F"/>
    <n v="2"/>
    <n v="0"/>
    <x v="0"/>
  </r>
  <r>
    <s v="F01841"/>
    <d v="2024-05-23T00:00:00"/>
    <s v="E1763"/>
    <s v="P00108"/>
    <x v="2"/>
    <x v="2"/>
    <x v="1"/>
    <s v="Pune"/>
    <x v="1840"/>
    <d v="2025-12-22T11:25:00"/>
    <d v="1899-12-30T02:00:00"/>
    <n v="1466"/>
    <n v="10542.81"/>
    <n v="874.99"/>
    <n v="9667.82"/>
    <s v="Credit Card"/>
    <s v="Completed"/>
    <s v="9E"/>
    <n v="4"/>
    <n v="0"/>
    <x v="0"/>
  </r>
  <r>
    <s v="F01842"/>
    <d v="2024-07-21T00:00:00"/>
    <s v="E1794"/>
    <s v="P04022"/>
    <x v="1"/>
    <x v="2"/>
    <x v="3"/>
    <s v="Kolkata"/>
    <x v="1841"/>
    <d v="2025-01-12T16:52:00"/>
    <d v="1899-12-30T01:00:00"/>
    <n v="888"/>
    <n v="10289.07"/>
    <n v="1999.56"/>
    <n v="8289.51"/>
    <s v="Debit Card"/>
    <s v="Completed"/>
    <s v="3C"/>
    <n v="4"/>
    <n v="0"/>
    <x v="1"/>
  </r>
  <r>
    <s v="F01843"/>
    <d v="2026-11-21T00:00:00"/>
    <s v="E1276"/>
    <s v="P02030"/>
    <x v="3"/>
    <x v="2"/>
    <x v="3"/>
    <s v="Pune"/>
    <x v="1842"/>
    <d v="2025-06-16T02:15:00"/>
    <d v="1899-12-30T01:00:00"/>
    <n v="662"/>
    <n v="8892.42"/>
    <n v="1946.93"/>
    <n v="6945.49"/>
    <s v="Debit Card"/>
    <s v="Completed"/>
    <s v="21C"/>
    <n v="2"/>
    <n v="0"/>
    <x v="0"/>
  </r>
  <r>
    <s v="F01844"/>
    <d v="2026-06-02T00:00:00"/>
    <s v="E1824"/>
    <s v="P00920"/>
    <x v="0"/>
    <x v="0"/>
    <x v="0"/>
    <s v="Lucknow"/>
    <x v="1843"/>
    <d v="2025-03-21T17:44:00"/>
    <d v="1899-12-30T03:00:00"/>
    <n v="2319"/>
    <n v="4789.74"/>
    <n v="1910.37"/>
    <n v="2879.37"/>
    <s v="Debit Card"/>
    <s v="Completed"/>
    <s v="15D"/>
    <n v="1"/>
    <n v="0"/>
    <x v="0"/>
  </r>
  <r>
    <s v="F01845"/>
    <d v="2023-01-15T00:00:00"/>
    <s v="E1565"/>
    <s v="P04422"/>
    <x v="1"/>
    <x v="0"/>
    <x v="0"/>
    <s v="Hyderabad"/>
    <x v="1844"/>
    <d v="2023-04-14T13:44:00"/>
    <d v="1899-12-30T02:00:00"/>
    <n v="675"/>
    <n v="4331.95"/>
    <n v="783.46"/>
    <n v="3548.49"/>
    <s v="Net Banking"/>
    <s v="Completed"/>
    <s v="8F"/>
    <n v="5"/>
    <n v="0"/>
    <x v="0"/>
  </r>
  <r>
    <s v="F01846"/>
    <d v="2025-10-30T00:00:00"/>
    <s v="E1292"/>
    <s v="P01576"/>
    <x v="4"/>
    <x v="1"/>
    <x v="0"/>
    <s v="Bengaluru"/>
    <x v="1845"/>
    <d v="2026-07-06T16:39:00"/>
    <d v="1899-12-30T05:00:00"/>
    <n v="1760"/>
    <n v="5613.61"/>
    <n v="1847.83"/>
    <n v="3765.7799999999997"/>
    <s v="Credit Card"/>
    <s v="Completed"/>
    <s v="8B"/>
    <n v="3"/>
    <n v="0"/>
    <x v="0"/>
  </r>
  <r>
    <s v="F01847"/>
    <d v="2026-11-17T00:00:00"/>
    <s v="E1952"/>
    <s v="P01952"/>
    <x v="0"/>
    <x v="0"/>
    <x v="0"/>
    <s v="Hyderabad"/>
    <x v="1846"/>
    <d v="2024-04-16T12:23:00"/>
    <d v="1899-12-30T02:00:00"/>
    <n v="1471"/>
    <n v="12333.74"/>
    <n v="815.88"/>
    <n v="11517.86"/>
    <s v="UPI"/>
    <s v="Completed"/>
    <s v="21E"/>
    <n v="2"/>
    <n v="0"/>
    <x v="0"/>
  </r>
  <r>
    <s v="F01848"/>
    <d v="2026-05-10T00:00:00"/>
    <s v="E1719"/>
    <s v="P00851"/>
    <x v="1"/>
    <x v="2"/>
    <x v="0"/>
    <s v="Hyderabad"/>
    <x v="1847"/>
    <d v="2024-01-17T09:50:00"/>
    <d v="1899-12-30T03:00:00"/>
    <n v="1531"/>
    <n v="10998.29"/>
    <n v="869.04"/>
    <n v="10129.25"/>
    <s v="Cash"/>
    <s v="Completed"/>
    <s v="18A"/>
    <n v="4"/>
    <n v="0"/>
    <x v="0"/>
  </r>
  <r>
    <s v="F01849"/>
    <d v="2023-04-26T00:00:00"/>
    <s v="E1698"/>
    <s v="P01329"/>
    <x v="1"/>
    <x v="1"/>
    <x v="5"/>
    <s v="Mumbai"/>
    <x v="1848"/>
    <d v="2024-06-02T14:23:00"/>
    <d v="1899-12-30T05:00:00"/>
    <n v="399"/>
    <n v="2144.69"/>
    <n v="1828.92"/>
    <n v="315.77"/>
    <s v="Credit Card"/>
    <s v="Completed"/>
    <s v="25B"/>
    <n v="3"/>
    <n v="0"/>
    <x v="1"/>
  </r>
  <r>
    <s v="F01850"/>
    <d v="2023-04-15T00:00:00"/>
    <s v="E1537"/>
    <s v="P05921"/>
    <x v="3"/>
    <x v="2"/>
    <x v="0"/>
    <s v="Pune"/>
    <x v="1849"/>
    <d v="2026-03-18T09:49:00"/>
    <d v="1899-12-30T02:00:00"/>
    <n v="1547"/>
    <n v="12982.14"/>
    <n v="1941.27"/>
    <n v="11040.869999999999"/>
    <s v="Net Banking"/>
    <s v="Completed"/>
    <s v="7B"/>
    <n v="2"/>
    <n v="0"/>
    <x v="0"/>
  </r>
  <r>
    <s v="F01851"/>
    <d v="2023-04-29T00:00:00"/>
    <s v="E1266"/>
    <s v="P05348"/>
    <x v="0"/>
    <x v="1"/>
    <x v="4"/>
    <s v="Mumbai"/>
    <x v="1850"/>
    <d v="2024-12-08T05:10:00"/>
    <d v="1899-12-30T01:00:00"/>
    <n v="2045"/>
    <n v="13919.53"/>
    <n v="880.98"/>
    <n v="13038.550000000001"/>
    <s v="Net Banking"/>
    <s v="Completed"/>
    <s v="22D"/>
    <n v="3"/>
    <n v="0"/>
    <x v="1"/>
  </r>
  <r>
    <s v="F01852"/>
    <d v="2025-09-13T00:00:00"/>
    <s v="E1959"/>
    <s v="P02493"/>
    <x v="1"/>
    <x v="1"/>
    <x v="2"/>
    <s v="Bengaluru"/>
    <x v="1851"/>
    <d v="2025-02-08T06:10:00"/>
    <d v="1899-12-30T04:00:00"/>
    <n v="2305"/>
    <n v="2943.79"/>
    <n v="378.75"/>
    <n v="2565.04"/>
    <s v="Cash"/>
    <s v="Completed"/>
    <s v="9D"/>
    <n v="1"/>
    <n v="0"/>
    <x v="1"/>
  </r>
  <r>
    <s v="F01853"/>
    <d v="2024-08-31T00:00:00"/>
    <s v="E1682"/>
    <s v="P01948"/>
    <x v="0"/>
    <x v="0"/>
    <x v="3"/>
    <s v="Chennai"/>
    <x v="1852"/>
    <d v="2024-08-15T05:28:00"/>
    <d v="1899-12-30T05:00:00"/>
    <n v="1068"/>
    <n v="5231.08"/>
    <n v="1655.93"/>
    <n v="3575.1499999999996"/>
    <s v="Debit Card"/>
    <s v="Completed"/>
    <s v="1F"/>
    <n v="5"/>
    <n v="0"/>
    <x v="0"/>
  </r>
  <r>
    <s v="F01854"/>
    <d v="2023-09-05T00:00:00"/>
    <s v="E1778"/>
    <s v="P00330"/>
    <x v="0"/>
    <x v="2"/>
    <x v="2"/>
    <s v="Mumbai"/>
    <x v="1853"/>
    <d v="2023-11-28T06:11:00"/>
    <d v="1899-12-30T02:00:00"/>
    <n v="683"/>
    <n v="6589.39"/>
    <n v="542.82000000000005"/>
    <n v="6046.5700000000006"/>
    <s v="Debit Card"/>
    <s v="Completed"/>
    <s v="18C"/>
    <n v="4"/>
    <n v="0"/>
    <x v="0"/>
  </r>
  <r>
    <s v="F01855"/>
    <d v="2024-01-23T00:00:00"/>
    <s v="E1872"/>
    <s v="P01109"/>
    <x v="3"/>
    <x v="0"/>
    <x v="5"/>
    <s v="Bengaluru"/>
    <x v="1854"/>
    <d v="2025-10-23T06:38:00"/>
    <d v="1899-12-30T01:00:00"/>
    <n v="1837"/>
    <n v="4768.1099999999997"/>
    <n v="113.72"/>
    <n v="4654.3899999999994"/>
    <s v="Net Banking"/>
    <s v="Completed"/>
    <s v="3C"/>
    <n v="2"/>
    <n v="0"/>
    <x v="0"/>
  </r>
  <r>
    <s v="F01856"/>
    <d v="2024-11-16T00:00:00"/>
    <s v="E1255"/>
    <s v="P05455"/>
    <x v="2"/>
    <x v="1"/>
    <x v="8"/>
    <s v="Delhi"/>
    <x v="1855"/>
    <d v="2024-02-01T16:54:00"/>
    <d v="1899-12-30T05:00:00"/>
    <n v="812"/>
    <n v="7253"/>
    <n v="865.92"/>
    <n v="6387.08"/>
    <s v="Debit Card"/>
    <s v="Completed"/>
    <s v="19B"/>
    <n v="4"/>
    <n v="0"/>
    <x v="0"/>
  </r>
  <r>
    <s v="F01857"/>
    <d v="2026-03-26T00:00:00"/>
    <s v="E1130"/>
    <s v="P00502"/>
    <x v="0"/>
    <x v="2"/>
    <x v="3"/>
    <s v="Chennai"/>
    <x v="1856"/>
    <d v="2024-03-18T18:45:00"/>
    <d v="1899-12-30T03:00:00"/>
    <n v="2052"/>
    <n v="7313.44"/>
    <n v="1758.25"/>
    <n v="5555.19"/>
    <s v="Net Banking"/>
    <s v="Completed"/>
    <s v="7F"/>
    <n v="3"/>
    <n v="0"/>
    <x v="0"/>
  </r>
  <r>
    <s v="F01858"/>
    <d v="2024-10-19T00:00:00"/>
    <s v="E1838"/>
    <s v="P00255"/>
    <x v="2"/>
    <x v="1"/>
    <x v="5"/>
    <s v="Mumbai"/>
    <x v="1857"/>
    <d v="2025-02-21T19:31:00"/>
    <d v="1899-12-30T01:00:00"/>
    <n v="1781"/>
    <n v="5660.04"/>
    <n v="1092.0999999999999"/>
    <n v="4567.9400000000005"/>
    <s v="Credit Card"/>
    <s v="Completed"/>
    <s v="5C"/>
    <n v="1"/>
    <n v="0"/>
    <x v="0"/>
  </r>
  <r>
    <s v="F01859"/>
    <d v="2024-09-01T00:00:00"/>
    <s v="E1924"/>
    <s v="P02558"/>
    <x v="0"/>
    <x v="0"/>
    <x v="8"/>
    <s v="Bengaluru"/>
    <x v="1858"/>
    <d v="2026-08-22T11:56:00"/>
    <d v="1899-12-30T02:00:00"/>
    <n v="1907"/>
    <n v="2815.03"/>
    <n v="211.69"/>
    <n v="2603.34"/>
    <s v="Credit Card"/>
    <s v="Completed"/>
    <s v="2F"/>
    <n v="1"/>
    <n v="0"/>
    <x v="1"/>
  </r>
  <r>
    <s v="F01860"/>
    <d v="2023-08-21T00:00:00"/>
    <s v="E1304"/>
    <s v="P02944"/>
    <x v="3"/>
    <x v="2"/>
    <x v="4"/>
    <s v="Mumbai"/>
    <x v="1859"/>
    <d v="2025-03-11T00:55:00"/>
    <d v="1899-12-30T04:00:00"/>
    <n v="355"/>
    <n v="13681.38"/>
    <n v="1710.74"/>
    <n v="11970.64"/>
    <s v="Net Banking"/>
    <s v="Completed"/>
    <s v="26B"/>
    <n v="4"/>
    <n v="0"/>
    <x v="0"/>
  </r>
  <r>
    <s v="F01861"/>
    <d v="2026-08-21T00:00:00"/>
    <s v="E1579"/>
    <s v="P01131"/>
    <x v="4"/>
    <x v="0"/>
    <x v="7"/>
    <s v="Kolkata"/>
    <x v="1860"/>
    <d v="2023-05-20T00:33:00"/>
    <d v="1899-12-30T01:00:00"/>
    <n v="2168"/>
    <n v="4690.8500000000004"/>
    <n v="1052.8499999999999"/>
    <n v="3638.0000000000005"/>
    <s v="Credit Card"/>
    <s v="Completed"/>
    <s v="18C"/>
    <n v="3"/>
    <n v="0"/>
    <x v="0"/>
  </r>
  <r>
    <s v="F01862"/>
    <d v="2026-06-05T00:00:00"/>
    <s v="E1338"/>
    <s v="P01579"/>
    <x v="1"/>
    <x v="2"/>
    <x v="4"/>
    <s v="Mumbai"/>
    <x v="1861"/>
    <d v="2026-08-17T11:43:00"/>
    <d v="1899-12-30T03:00:00"/>
    <n v="1352"/>
    <n v="12965.63"/>
    <n v="1151.1199999999999"/>
    <n v="11814.509999999998"/>
    <s v="Cash"/>
    <s v="Completed"/>
    <s v="7F"/>
    <n v="2"/>
    <n v="0"/>
    <x v="0"/>
  </r>
  <r>
    <s v="F01863"/>
    <d v="2023-03-23T00:00:00"/>
    <s v="E1109"/>
    <s v="P05684"/>
    <x v="1"/>
    <x v="0"/>
    <x v="4"/>
    <s v="Lucknow"/>
    <x v="1862"/>
    <d v="2026-12-29T16:14:00"/>
    <d v="1899-12-30T04:00:00"/>
    <n v="844"/>
    <n v="9052.99"/>
    <n v="116.53"/>
    <n v="8936.4599999999991"/>
    <s v="Debit Card"/>
    <s v="Completed"/>
    <s v="8E"/>
    <n v="5"/>
    <n v="0"/>
    <x v="0"/>
  </r>
  <r>
    <s v="F01864"/>
    <d v="2025-05-18T00:00:00"/>
    <s v="E1472"/>
    <s v="P04304"/>
    <x v="1"/>
    <x v="1"/>
    <x v="0"/>
    <s v="Kolkata"/>
    <x v="1863"/>
    <d v="2025-10-04T04:18:00"/>
    <d v="1899-12-30T01:00:00"/>
    <n v="520"/>
    <n v="9559.56"/>
    <n v="1366.46"/>
    <n v="8193.0999999999985"/>
    <s v="Credit Card"/>
    <s v="Completed"/>
    <s v="14D"/>
    <n v="1"/>
    <n v="0"/>
    <x v="1"/>
  </r>
  <r>
    <s v="F01865"/>
    <d v="2026-01-16T00:00:00"/>
    <s v="E1071"/>
    <s v="P04531"/>
    <x v="3"/>
    <x v="0"/>
    <x v="2"/>
    <s v="Chennai"/>
    <x v="1864"/>
    <d v="2026-04-13T11:51:00"/>
    <d v="1899-12-30T05:00:00"/>
    <n v="2125"/>
    <n v="4235.4399999999996"/>
    <n v="1733.13"/>
    <n v="2502.3099999999995"/>
    <s v="Net Banking"/>
    <s v="Completed"/>
    <s v="19A"/>
    <n v="5"/>
    <n v="0"/>
    <x v="0"/>
  </r>
  <r>
    <s v="F01866"/>
    <d v="2026-07-21T00:00:00"/>
    <s v="E1577"/>
    <s v="P02289"/>
    <x v="1"/>
    <x v="0"/>
    <x v="5"/>
    <s v="Hyderabad"/>
    <x v="1865"/>
    <d v="2023-09-24T01:22:00"/>
    <d v="1899-12-30T05:00:00"/>
    <n v="492"/>
    <n v="12793.93"/>
    <n v="1490.1"/>
    <n v="11303.83"/>
    <s v="Net Banking"/>
    <s v="Completed"/>
    <s v="18C"/>
    <n v="1"/>
    <n v="0"/>
    <x v="1"/>
  </r>
  <r>
    <s v="F01867"/>
    <d v="2023-03-07T00:00:00"/>
    <s v="E1764"/>
    <s v="P02826"/>
    <x v="3"/>
    <x v="0"/>
    <x v="8"/>
    <s v="Ahmedabad"/>
    <x v="1866"/>
    <d v="2024-03-03T13:33:00"/>
    <d v="1899-12-30T03:00:00"/>
    <n v="1476"/>
    <n v="11754.7"/>
    <n v="1030.53"/>
    <n v="10724.17"/>
    <s v="Debit Card"/>
    <s v="Completed"/>
    <s v="6F"/>
    <n v="5"/>
    <n v="0"/>
    <x v="1"/>
  </r>
  <r>
    <s v="F01868"/>
    <d v="2024-07-15T00:00:00"/>
    <s v="E1150"/>
    <s v="P04537"/>
    <x v="4"/>
    <x v="2"/>
    <x v="7"/>
    <s v="Kolkata"/>
    <x v="1867"/>
    <d v="2025-06-20T02:25:00"/>
    <d v="1899-12-30T01:00:00"/>
    <n v="1663"/>
    <n v="4947.67"/>
    <n v="552.44000000000005"/>
    <n v="4395.2299999999996"/>
    <s v="UPI"/>
    <s v="Completed"/>
    <s v="22A"/>
    <n v="2"/>
    <n v="0"/>
    <x v="0"/>
  </r>
  <r>
    <s v="F01869"/>
    <d v="2026-05-04T00:00:00"/>
    <s v="E1603"/>
    <s v="P02121"/>
    <x v="2"/>
    <x v="0"/>
    <x v="0"/>
    <s v="Bengaluru"/>
    <x v="1868"/>
    <d v="2025-12-12T23:24:00"/>
    <d v="1899-12-30T04:00:00"/>
    <n v="429"/>
    <n v="9383.2900000000009"/>
    <n v="778.89"/>
    <n v="8604.4000000000015"/>
    <s v="Net Banking"/>
    <s v="Completed"/>
    <s v="25F"/>
    <n v="5"/>
    <n v="0"/>
    <x v="0"/>
  </r>
  <r>
    <s v="F01870"/>
    <d v="2023-01-29T00:00:00"/>
    <s v="E1652"/>
    <s v="P05578"/>
    <x v="2"/>
    <x v="2"/>
    <x v="0"/>
    <s v="Ahmedabad"/>
    <x v="1869"/>
    <d v="2025-10-25T01:17:00"/>
    <d v="1899-12-30T02:00:00"/>
    <n v="756"/>
    <n v="8468.52"/>
    <n v="539.26"/>
    <n v="7929.26"/>
    <s v="Debit Card"/>
    <s v="Completed"/>
    <s v="19F"/>
    <n v="1"/>
    <n v="0"/>
    <x v="0"/>
  </r>
  <r>
    <s v="F01871"/>
    <d v="2023-03-29T00:00:00"/>
    <s v="E1059"/>
    <s v="P02821"/>
    <x v="2"/>
    <x v="2"/>
    <x v="2"/>
    <s v="Bengaluru"/>
    <x v="1870"/>
    <d v="2026-06-30T12:39:00"/>
    <d v="1899-12-30T03:00:00"/>
    <n v="1855"/>
    <n v="13823.13"/>
    <n v="801.16"/>
    <n v="13021.97"/>
    <s v="Credit Card"/>
    <s v="Completed"/>
    <s v="29A"/>
    <n v="5"/>
    <n v="0"/>
    <x v="0"/>
  </r>
  <r>
    <s v="F01872"/>
    <d v="2024-04-06T00:00:00"/>
    <s v="E1746"/>
    <s v="P03617"/>
    <x v="4"/>
    <x v="2"/>
    <x v="3"/>
    <s v="Kolkata"/>
    <x v="1871"/>
    <d v="2025-10-12T22:09:00"/>
    <d v="1899-12-30T02:00:00"/>
    <n v="1719"/>
    <n v="4917.42"/>
    <n v="1102.3900000000001"/>
    <n v="3815.0299999999997"/>
    <s v="Net Banking"/>
    <s v="Completed"/>
    <s v="16D"/>
    <n v="2"/>
    <n v="0"/>
    <x v="1"/>
  </r>
  <r>
    <s v="F01873"/>
    <d v="2025-03-14T00:00:00"/>
    <s v="E1848"/>
    <s v="P00294"/>
    <x v="1"/>
    <x v="0"/>
    <x v="2"/>
    <s v="Chennai"/>
    <x v="1872"/>
    <d v="2023-04-17T22:58:00"/>
    <d v="1899-12-30T02:00:00"/>
    <n v="1898"/>
    <n v="13774.83"/>
    <n v="1770.77"/>
    <n v="12004.06"/>
    <s v="UPI"/>
    <s v="Completed"/>
    <s v="20B"/>
    <n v="3"/>
    <n v="0"/>
    <x v="0"/>
  </r>
  <r>
    <s v="F01874"/>
    <d v="2026-05-10T00:00:00"/>
    <s v="E1105"/>
    <s v="P00921"/>
    <x v="4"/>
    <x v="2"/>
    <x v="8"/>
    <s v="Pune"/>
    <x v="1873"/>
    <d v="2025-12-26T17:40:00"/>
    <d v="1899-12-30T05:00:00"/>
    <n v="432"/>
    <n v="14543.68"/>
    <n v="827.01"/>
    <n v="13716.67"/>
    <s v="UPI"/>
    <s v="Completed"/>
    <s v="27F"/>
    <n v="3"/>
    <n v="0"/>
    <x v="0"/>
  </r>
  <r>
    <s v="F01875"/>
    <d v="2023-04-05T00:00:00"/>
    <s v="E1715"/>
    <s v="P01948"/>
    <x v="2"/>
    <x v="2"/>
    <x v="0"/>
    <s v="Lucknow"/>
    <x v="1874"/>
    <d v="2023-10-11T08:18:00"/>
    <d v="1899-12-30T03:00:00"/>
    <n v="716"/>
    <n v="2355.19"/>
    <n v="1203.97"/>
    <n v="1151.22"/>
    <s v="Debit Card"/>
    <s v="Completed"/>
    <s v="21C"/>
    <n v="4"/>
    <n v="0"/>
    <x v="0"/>
  </r>
  <r>
    <s v="F01876"/>
    <d v="2025-08-24T00:00:00"/>
    <s v="E1453"/>
    <s v="P02317"/>
    <x v="4"/>
    <x v="0"/>
    <x v="2"/>
    <s v="Lucknow"/>
    <x v="1875"/>
    <d v="2025-10-06T01:48:00"/>
    <d v="1899-12-30T04:00:00"/>
    <n v="790"/>
    <n v="2416.16"/>
    <n v="1465.42"/>
    <n v="950.73999999999978"/>
    <s v="Credit Card"/>
    <s v="Completed"/>
    <s v="13D"/>
    <n v="5"/>
    <n v="0"/>
    <x v="1"/>
  </r>
  <r>
    <s v="F01877"/>
    <d v="2025-02-09T00:00:00"/>
    <s v="E1615"/>
    <s v="P05034"/>
    <x v="3"/>
    <x v="2"/>
    <x v="7"/>
    <s v="Hyderabad"/>
    <x v="1876"/>
    <d v="2024-10-07T10:33:00"/>
    <d v="1899-12-30T02:00:00"/>
    <n v="2444"/>
    <n v="13928.04"/>
    <n v="821.61"/>
    <n v="13106.43"/>
    <s v="Debit Card"/>
    <s v="Completed"/>
    <s v="18A"/>
    <n v="3"/>
    <n v="0"/>
    <x v="0"/>
  </r>
  <r>
    <s v="F01878"/>
    <d v="2024-07-08T00:00:00"/>
    <s v="E1974"/>
    <s v="P00773"/>
    <x v="2"/>
    <x v="0"/>
    <x v="2"/>
    <s v="Mumbai"/>
    <x v="1877"/>
    <d v="2024-07-25T09:14:00"/>
    <d v="1899-12-30T05:00:00"/>
    <n v="1370"/>
    <n v="6685.66"/>
    <n v="1989.99"/>
    <n v="4695.67"/>
    <s v="Credit Card"/>
    <s v="Completed"/>
    <s v="23A"/>
    <n v="3"/>
    <n v="0"/>
    <x v="0"/>
  </r>
  <r>
    <s v="F01879"/>
    <d v="2026-02-12T00:00:00"/>
    <s v="E1217"/>
    <s v="P00215"/>
    <x v="4"/>
    <x v="1"/>
    <x v="0"/>
    <s v="Kolkata"/>
    <x v="1878"/>
    <d v="2025-02-16T11:33:00"/>
    <d v="1899-12-30T05:00:00"/>
    <n v="674"/>
    <n v="2844.74"/>
    <n v="1274.6199999999999"/>
    <n v="1570.12"/>
    <s v="UPI"/>
    <s v="Completed"/>
    <s v="6C"/>
    <n v="4"/>
    <n v="0"/>
    <x v="1"/>
  </r>
  <r>
    <s v="F01880"/>
    <d v="2024-03-23T00:00:00"/>
    <s v="E1181"/>
    <s v="P05539"/>
    <x v="1"/>
    <x v="0"/>
    <x v="5"/>
    <s v="Kolkata"/>
    <x v="1879"/>
    <d v="2025-02-15T15:41:00"/>
    <d v="1899-12-30T05:00:00"/>
    <n v="1295"/>
    <n v="12936.07"/>
    <n v="1783.42"/>
    <n v="11152.65"/>
    <s v="Debit Card"/>
    <s v="Completed"/>
    <s v="19B"/>
    <n v="1"/>
    <n v="0"/>
    <x v="1"/>
  </r>
  <r>
    <s v="F01881"/>
    <d v="2023-01-23T00:00:00"/>
    <s v="E1615"/>
    <s v="P04437"/>
    <x v="2"/>
    <x v="2"/>
    <x v="8"/>
    <s v="Bengaluru"/>
    <x v="1880"/>
    <d v="2026-03-28T01:39:00"/>
    <d v="1899-12-30T02:00:00"/>
    <n v="1955"/>
    <n v="5052.75"/>
    <n v="1287.3900000000001"/>
    <n v="3765.3599999999997"/>
    <s v="Credit Card"/>
    <s v="Completed"/>
    <s v="6B"/>
    <n v="3"/>
    <n v="0"/>
    <x v="0"/>
  </r>
  <r>
    <s v="F01882"/>
    <d v="2026-12-25T00:00:00"/>
    <s v="E1694"/>
    <s v="P01671"/>
    <x v="1"/>
    <x v="2"/>
    <x v="8"/>
    <s v="Kolkata"/>
    <x v="1881"/>
    <d v="2025-04-23T02:15:00"/>
    <d v="1899-12-30T01:00:00"/>
    <n v="1210"/>
    <n v="3936.1"/>
    <n v="1849.17"/>
    <n v="2086.9299999999998"/>
    <s v="Credit Card"/>
    <s v="Completed"/>
    <s v="26A"/>
    <n v="4"/>
    <n v="0"/>
    <x v="0"/>
  </r>
  <r>
    <s v="F01883"/>
    <d v="2025-09-03T00:00:00"/>
    <s v="E1427"/>
    <s v="P00472"/>
    <x v="0"/>
    <x v="0"/>
    <x v="0"/>
    <s v="Mumbai"/>
    <x v="1882"/>
    <d v="2025-05-31T12:43:00"/>
    <d v="1899-12-30T03:00:00"/>
    <n v="2477"/>
    <n v="5871.3"/>
    <n v="732.12"/>
    <n v="5139.18"/>
    <s v="Net Banking"/>
    <s v="Completed"/>
    <s v="13A"/>
    <n v="3"/>
    <n v="0"/>
    <x v="1"/>
  </r>
  <r>
    <s v="F01884"/>
    <d v="2024-02-12T00:00:00"/>
    <s v="E1599"/>
    <s v="P03914"/>
    <x v="3"/>
    <x v="1"/>
    <x v="4"/>
    <s v="Bengaluru"/>
    <x v="1883"/>
    <d v="2023-11-25T16:06:00"/>
    <d v="1899-12-30T01:00:00"/>
    <n v="2040"/>
    <n v="7768.03"/>
    <n v="1720.17"/>
    <n v="6047.86"/>
    <s v="Credit Card"/>
    <s v="Completed"/>
    <s v="19F"/>
    <n v="4"/>
    <n v="0"/>
    <x v="1"/>
  </r>
  <r>
    <s v="F01885"/>
    <d v="2025-03-30T00:00:00"/>
    <s v="E1718"/>
    <s v="P00761"/>
    <x v="3"/>
    <x v="2"/>
    <x v="3"/>
    <s v="Pune"/>
    <x v="1884"/>
    <d v="2025-08-28T02:31:00"/>
    <d v="1899-12-30T05:00:00"/>
    <n v="509"/>
    <n v="13833.09"/>
    <n v="1448.26"/>
    <n v="12384.83"/>
    <s v="Net Banking"/>
    <s v="Completed"/>
    <s v="4D"/>
    <n v="4"/>
    <n v="0"/>
    <x v="0"/>
  </r>
  <r>
    <s v="F01886"/>
    <d v="2023-07-03T00:00:00"/>
    <s v="E1560"/>
    <s v="P05386"/>
    <x v="1"/>
    <x v="1"/>
    <x v="0"/>
    <s v="Lucknow"/>
    <x v="1885"/>
    <d v="2026-09-10T03:29:00"/>
    <d v="1899-12-30T02:00:00"/>
    <n v="1477"/>
    <n v="4683"/>
    <n v="1186.77"/>
    <n v="3496.23"/>
    <s v="Debit Card"/>
    <s v="Completed"/>
    <s v="25A"/>
    <n v="5"/>
    <n v="0"/>
    <x v="0"/>
  </r>
  <r>
    <s v="F01887"/>
    <d v="2026-06-25T00:00:00"/>
    <s v="E1571"/>
    <s v="P00008"/>
    <x v="0"/>
    <x v="0"/>
    <x v="3"/>
    <s v="Mumbai"/>
    <x v="1886"/>
    <d v="2025-09-25T20:01:00"/>
    <d v="1899-12-30T04:00:00"/>
    <n v="524"/>
    <n v="5985.07"/>
    <n v="834.72"/>
    <n v="5150.3499999999995"/>
    <s v="Debit Card"/>
    <s v="Completed"/>
    <s v="21A"/>
    <n v="1"/>
    <n v="0"/>
    <x v="0"/>
  </r>
  <r>
    <s v="F01888"/>
    <d v="2023-03-26T00:00:00"/>
    <s v="E1163"/>
    <s v="P05067"/>
    <x v="2"/>
    <x v="0"/>
    <x v="0"/>
    <s v="Delhi"/>
    <x v="1887"/>
    <d v="2024-04-11T16:15:00"/>
    <d v="1899-12-30T01:00:00"/>
    <n v="748"/>
    <n v="4109.5600000000004"/>
    <n v="362.76"/>
    <n v="3746.8"/>
    <s v="Credit Card"/>
    <s v="Completed"/>
    <s v="13D"/>
    <n v="4"/>
    <n v="0"/>
    <x v="0"/>
  </r>
  <r>
    <s v="F01889"/>
    <d v="2025-06-27T00:00:00"/>
    <s v="E1799"/>
    <s v="P01446"/>
    <x v="3"/>
    <x v="2"/>
    <x v="1"/>
    <s v="Ahmedabad"/>
    <x v="1888"/>
    <d v="2024-08-18T15:55:00"/>
    <d v="1899-12-30T04:00:00"/>
    <n v="969"/>
    <n v="3456"/>
    <n v="1285.42"/>
    <n v="2170.58"/>
    <s v="Net Banking"/>
    <s v="Completed"/>
    <s v="1F"/>
    <n v="3"/>
    <n v="0"/>
    <x v="1"/>
  </r>
  <r>
    <s v="F01890"/>
    <d v="2024-04-29T00:00:00"/>
    <s v="E1725"/>
    <s v="P02945"/>
    <x v="0"/>
    <x v="0"/>
    <x v="1"/>
    <s v="Lucknow"/>
    <x v="1889"/>
    <d v="2024-09-05T20:17:00"/>
    <d v="1899-12-30T03:00:00"/>
    <n v="2415"/>
    <n v="4610.8900000000003"/>
    <n v="837.04"/>
    <n v="3773.8500000000004"/>
    <s v="Credit Card"/>
    <s v="Completed"/>
    <s v="16A"/>
    <n v="1"/>
    <n v="0"/>
    <x v="0"/>
  </r>
  <r>
    <s v="F01891"/>
    <d v="2024-10-20T00:00:00"/>
    <s v="E1670"/>
    <s v="P05576"/>
    <x v="4"/>
    <x v="2"/>
    <x v="4"/>
    <s v="Ahmedabad"/>
    <x v="1890"/>
    <d v="2024-02-09T00:48:00"/>
    <d v="1899-12-30T02:00:00"/>
    <n v="1904"/>
    <n v="13803.35"/>
    <n v="541.23"/>
    <n v="13262.12"/>
    <s v="Net Banking"/>
    <s v="Completed"/>
    <s v="14B"/>
    <n v="2"/>
    <n v="0"/>
    <x v="0"/>
  </r>
  <r>
    <s v="F01892"/>
    <d v="2024-03-25T00:00:00"/>
    <s v="E1257"/>
    <s v="P00514"/>
    <x v="0"/>
    <x v="0"/>
    <x v="8"/>
    <s v="Delhi"/>
    <x v="1891"/>
    <d v="2025-08-13T21:55:00"/>
    <d v="1899-12-30T02:00:00"/>
    <n v="1607"/>
    <n v="3184.5"/>
    <n v="1474.31"/>
    <n v="1710.19"/>
    <s v="Net Banking"/>
    <s v="Completed"/>
    <s v="27E"/>
    <n v="4"/>
    <n v="0"/>
    <x v="0"/>
  </r>
  <r>
    <s v="F01893"/>
    <d v="2025-12-08T00:00:00"/>
    <s v="E1878"/>
    <s v="P03298"/>
    <x v="0"/>
    <x v="1"/>
    <x v="6"/>
    <s v="Bengaluru"/>
    <x v="1892"/>
    <d v="2024-01-13T16:27:00"/>
    <d v="1899-12-30T02:00:00"/>
    <n v="380"/>
    <n v="4819.12"/>
    <n v="1711.03"/>
    <n v="3108.09"/>
    <s v="Credit Card"/>
    <s v="Completed"/>
    <s v="14E"/>
    <n v="3"/>
    <n v="0"/>
    <x v="1"/>
  </r>
  <r>
    <s v="F01894"/>
    <d v="2024-01-02T00:00:00"/>
    <s v="E1798"/>
    <s v="P01643"/>
    <x v="3"/>
    <x v="1"/>
    <x v="1"/>
    <s v="Chennai"/>
    <x v="1893"/>
    <d v="2025-07-28T13:58:00"/>
    <d v="1899-12-30T05:00:00"/>
    <n v="1564"/>
    <n v="14686.34"/>
    <n v="209.83"/>
    <n v="14476.51"/>
    <s v="Net Banking"/>
    <s v="Completed"/>
    <s v="6E"/>
    <n v="4"/>
    <n v="0"/>
    <x v="0"/>
  </r>
  <r>
    <s v="F01895"/>
    <d v="2023-08-22T00:00:00"/>
    <s v="E1717"/>
    <s v="P00933"/>
    <x v="2"/>
    <x v="1"/>
    <x v="4"/>
    <s v="Mumbai"/>
    <x v="1894"/>
    <d v="2024-02-03T18:35:00"/>
    <d v="1899-12-30T05:00:00"/>
    <n v="1301"/>
    <n v="10955.13"/>
    <n v="1425.3"/>
    <n v="9529.83"/>
    <s v="UPI"/>
    <s v="Completed"/>
    <s v="17F"/>
    <n v="2"/>
    <n v="0"/>
    <x v="1"/>
  </r>
  <r>
    <s v="F01896"/>
    <d v="2024-05-12T00:00:00"/>
    <s v="E1297"/>
    <s v="P02813"/>
    <x v="4"/>
    <x v="1"/>
    <x v="4"/>
    <s v="Delhi"/>
    <x v="1895"/>
    <d v="2023-06-10T17:37:00"/>
    <d v="1899-12-30T01:00:00"/>
    <n v="1987"/>
    <n v="9626.09"/>
    <n v="825.99"/>
    <n v="8800.1"/>
    <s v="Net Banking"/>
    <s v="Completed"/>
    <s v="16C"/>
    <n v="4"/>
    <n v="0"/>
    <x v="1"/>
  </r>
  <r>
    <s v="F01897"/>
    <d v="2023-03-26T00:00:00"/>
    <s v="E1203"/>
    <s v="P01233"/>
    <x v="1"/>
    <x v="2"/>
    <x v="5"/>
    <s v="Chennai"/>
    <x v="1896"/>
    <d v="2025-09-04T04:31:00"/>
    <d v="1899-12-30T05:00:00"/>
    <n v="1516"/>
    <n v="2282.34"/>
    <n v="1186.48"/>
    <n v="1095.8600000000001"/>
    <s v="Debit Card"/>
    <s v="Completed"/>
    <s v="13D"/>
    <n v="1"/>
    <n v="0"/>
    <x v="0"/>
  </r>
  <r>
    <s v="F01898"/>
    <d v="2025-06-13T00:00:00"/>
    <s v="E1817"/>
    <s v="P05360"/>
    <x v="3"/>
    <x v="2"/>
    <x v="8"/>
    <s v="Hyderabad"/>
    <x v="1897"/>
    <d v="2026-06-28T14:51:00"/>
    <d v="1899-12-30T05:00:00"/>
    <n v="1835"/>
    <n v="9474.2199999999993"/>
    <n v="1322.08"/>
    <n v="8152.1399999999994"/>
    <s v="Debit Card"/>
    <s v="Completed"/>
    <s v="27D"/>
    <n v="1"/>
    <n v="0"/>
    <x v="1"/>
  </r>
  <r>
    <s v="F01899"/>
    <d v="2023-08-20T00:00:00"/>
    <s v="E1440"/>
    <s v="P05721"/>
    <x v="0"/>
    <x v="2"/>
    <x v="7"/>
    <s v="Ahmedabad"/>
    <x v="1898"/>
    <d v="2023-03-26T03:26:00"/>
    <d v="1899-12-30T01:00:00"/>
    <n v="1225"/>
    <n v="9474.1200000000008"/>
    <n v="649.91999999999996"/>
    <n v="8824.2000000000007"/>
    <s v="Debit Card"/>
    <s v="Completed"/>
    <s v="29E"/>
    <n v="3"/>
    <n v="0"/>
    <x v="1"/>
  </r>
  <r>
    <s v="F01900"/>
    <d v="2024-11-29T00:00:00"/>
    <s v="E1748"/>
    <s v="P04010"/>
    <x v="0"/>
    <x v="0"/>
    <x v="4"/>
    <s v="Mumbai"/>
    <x v="1899"/>
    <d v="2025-06-05T06:33:00"/>
    <d v="1899-12-30T05:00:00"/>
    <n v="1383"/>
    <n v="7303.6"/>
    <n v="1441.2"/>
    <n v="5862.4000000000005"/>
    <s v="Credit Card"/>
    <s v="Completed"/>
    <s v="30F"/>
    <n v="5"/>
    <n v="0"/>
    <x v="0"/>
  </r>
  <r>
    <s v="F01901"/>
    <d v="2024-07-02T00:00:00"/>
    <s v="E1870"/>
    <s v="P03073"/>
    <x v="4"/>
    <x v="0"/>
    <x v="6"/>
    <s v="Chennai"/>
    <x v="1900"/>
    <d v="2026-08-12T19:53:00"/>
    <d v="1899-12-30T01:00:00"/>
    <n v="1451"/>
    <n v="3907.28"/>
    <n v="1493.99"/>
    <n v="2413.29"/>
    <s v="UPI"/>
    <s v="Completed"/>
    <s v="2B"/>
    <n v="3"/>
    <n v="0"/>
    <x v="0"/>
  </r>
  <r>
    <s v="F01902"/>
    <d v="2026-09-27T00:00:00"/>
    <s v="E1479"/>
    <s v="P02068"/>
    <x v="2"/>
    <x v="2"/>
    <x v="0"/>
    <s v="Pune"/>
    <x v="1901"/>
    <d v="2025-12-23T18:47:00"/>
    <d v="1899-12-30T03:00:00"/>
    <n v="329"/>
    <n v="11600.73"/>
    <n v="1872.24"/>
    <n v="9728.49"/>
    <s v="UPI"/>
    <s v="Completed"/>
    <s v="21D"/>
    <n v="5"/>
    <n v="0"/>
    <x v="0"/>
  </r>
  <r>
    <s v="F01903"/>
    <d v="2023-03-12T00:00:00"/>
    <s v="E1772"/>
    <s v="P01163"/>
    <x v="4"/>
    <x v="0"/>
    <x v="1"/>
    <s v="Lucknow"/>
    <x v="1902"/>
    <d v="2026-10-06T06:13:00"/>
    <d v="1899-12-30T03:00:00"/>
    <n v="966"/>
    <n v="14726.29"/>
    <n v="862.77"/>
    <n v="13863.52"/>
    <s v="Net Banking"/>
    <s v="Completed"/>
    <s v="2E"/>
    <n v="1"/>
    <n v="0"/>
    <x v="0"/>
  </r>
  <r>
    <s v="F01904"/>
    <d v="2024-11-18T00:00:00"/>
    <s v="E1526"/>
    <s v="P03769"/>
    <x v="1"/>
    <x v="2"/>
    <x v="2"/>
    <s v="Kolkata"/>
    <x v="1903"/>
    <d v="2024-08-17T12:16:00"/>
    <d v="1899-12-30T03:00:00"/>
    <n v="301"/>
    <n v="5279.31"/>
    <n v="677.45"/>
    <n v="4601.8600000000006"/>
    <s v="Credit Card"/>
    <s v="Completed"/>
    <s v="29E"/>
    <n v="1"/>
    <n v="0"/>
    <x v="1"/>
  </r>
  <r>
    <s v="F01905"/>
    <d v="2025-10-18T00:00:00"/>
    <s v="E1427"/>
    <s v="P03177"/>
    <x v="2"/>
    <x v="1"/>
    <x v="6"/>
    <s v="Kolkata"/>
    <x v="1904"/>
    <d v="2023-03-06T22:29:00"/>
    <d v="1899-12-30T02:00:00"/>
    <n v="897"/>
    <n v="8356.2099999999991"/>
    <n v="1800.23"/>
    <n v="6555.98"/>
    <s v="Credit Card"/>
    <s v="Completed"/>
    <s v="12F"/>
    <n v="2"/>
    <n v="0"/>
    <x v="0"/>
  </r>
  <r>
    <s v="F01906"/>
    <d v="2026-03-17T00:00:00"/>
    <s v="E1881"/>
    <s v="P00109"/>
    <x v="2"/>
    <x v="0"/>
    <x v="6"/>
    <s v="Lucknow"/>
    <x v="1905"/>
    <d v="2024-02-27T00:51:00"/>
    <d v="1899-12-30T05:00:00"/>
    <n v="537"/>
    <n v="5233.1899999999996"/>
    <n v="651.25"/>
    <n v="4581.9399999999996"/>
    <s v="Net Banking"/>
    <s v="Completed"/>
    <s v="15F"/>
    <n v="2"/>
    <n v="0"/>
    <x v="0"/>
  </r>
  <r>
    <s v="F01907"/>
    <d v="2026-02-21T00:00:00"/>
    <s v="E1036"/>
    <s v="P00290"/>
    <x v="4"/>
    <x v="0"/>
    <x v="6"/>
    <s v="Delhi"/>
    <x v="1906"/>
    <d v="2025-10-16T20:25:00"/>
    <d v="1899-12-30T01:00:00"/>
    <n v="507"/>
    <n v="2978.26"/>
    <n v="1004.86"/>
    <n v="1973.4"/>
    <s v="Credit Card"/>
    <s v="Completed"/>
    <s v="19D"/>
    <n v="2"/>
    <n v="0"/>
    <x v="0"/>
  </r>
  <r>
    <s v="F01908"/>
    <d v="2026-05-13T00:00:00"/>
    <s v="E1319"/>
    <s v="P04069"/>
    <x v="2"/>
    <x v="1"/>
    <x v="1"/>
    <s v="Pune"/>
    <x v="1907"/>
    <d v="2023-08-04T13:41:00"/>
    <d v="1899-12-30T05:00:00"/>
    <n v="604"/>
    <n v="8716.76"/>
    <n v="823.21"/>
    <n v="7893.55"/>
    <s v="Credit Card"/>
    <s v="Completed"/>
    <s v="3B"/>
    <n v="5"/>
    <n v="0"/>
    <x v="0"/>
  </r>
  <r>
    <s v="F01909"/>
    <d v="2025-05-27T00:00:00"/>
    <s v="E1291"/>
    <s v="P03103"/>
    <x v="0"/>
    <x v="0"/>
    <x v="4"/>
    <s v="Mumbai"/>
    <x v="1908"/>
    <d v="2023-07-16T13:51:00"/>
    <d v="1899-12-30T02:00:00"/>
    <n v="2148"/>
    <n v="11222.87"/>
    <n v="217.62"/>
    <n v="11005.25"/>
    <s v="Credit Card"/>
    <s v="Completed"/>
    <s v="15E"/>
    <n v="3"/>
    <n v="0"/>
    <x v="1"/>
  </r>
  <r>
    <s v="F01910"/>
    <d v="2026-03-15T00:00:00"/>
    <s v="E1329"/>
    <s v="P04995"/>
    <x v="1"/>
    <x v="2"/>
    <x v="3"/>
    <s v="Delhi"/>
    <x v="1909"/>
    <d v="2025-01-23T09:27:00"/>
    <d v="1899-12-30T03:00:00"/>
    <n v="1209"/>
    <n v="14129.86"/>
    <n v="1592.49"/>
    <n v="12537.37"/>
    <s v="Credit Card"/>
    <s v="Completed"/>
    <s v="9E"/>
    <n v="2"/>
    <n v="0"/>
    <x v="0"/>
  </r>
  <r>
    <s v="F01911"/>
    <d v="2026-11-28T00:00:00"/>
    <s v="E1582"/>
    <s v="P03986"/>
    <x v="1"/>
    <x v="1"/>
    <x v="2"/>
    <s v="Pune"/>
    <x v="1910"/>
    <d v="2023-04-02T07:41:00"/>
    <d v="1899-12-30T04:00:00"/>
    <n v="764"/>
    <n v="14066.9"/>
    <n v="329.03"/>
    <n v="13737.869999999999"/>
    <s v="Credit Card"/>
    <s v="Completed"/>
    <s v="15C"/>
    <n v="4"/>
    <n v="0"/>
    <x v="1"/>
  </r>
  <r>
    <s v="F01912"/>
    <d v="2025-03-03T00:00:00"/>
    <s v="E1863"/>
    <s v="P03966"/>
    <x v="4"/>
    <x v="1"/>
    <x v="1"/>
    <s v="Hyderabad"/>
    <x v="1911"/>
    <d v="2026-09-24T15:19:00"/>
    <d v="1899-12-30T02:00:00"/>
    <n v="591"/>
    <n v="14907.64"/>
    <n v="1602.31"/>
    <n v="13305.33"/>
    <s v="Credit Card"/>
    <s v="Completed"/>
    <s v="17D"/>
    <n v="4"/>
    <n v="0"/>
    <x v="0"/>
  </r>
  <r>
    <s v="F01913"/>
    <d v="2026-04-24T00:00:00"/>
    <s v="E1821"/>
    <s v="P01963"/>
    <x v="1"/>
    <x v="0"/>
    <x v="4"/>
    <s v="Chennai"/>
    <x v="1912"/>
    <d v="2023-04-14T12:59:00"/>
    <d v="1899-12-30T05:00:00"/>
    <n v="1823"/>
    <n v="4953.54"/>
    <n v="1641.42"/>
    <n v="3312.12"/>
    <s v="Debit Card"/>
    <s v="Completed"/>
    <s v="23D"/>
    <n v="3"/>
    <n v="0"/>
    <x v="0"/>
  </r>
  <r>
    <s v="F01914"/>
    <d v="2025-01-15T00:00:00"/>
    <s v="E1414"/>
    <s v="P02852"/>
    <x v="3"/>
    <x v="0"/>
    <x v="8"/>
    <s v="Pune"/>
    <x v="1913"/>
    <d v="2026-04-25T18:54:00"/>
    <d v="1899-12-30T03:00:00"/>
    <n v="957"/>
    <n v="14286.47"/>
    <n v="836.82"/>
    <n v="13449.65"/>
    <s v="Debit Card"/>
    <s v="Completed"/>
    <s v="10D"/>
    <n v="2"/>
    <n v="0"/>
    <x v="1"/>
  </r>
  <r>
    <s v="F01915"/>
    <d v="2023-12-31T00:00:00"/>
    <s v="E1275"/>
    <s v="P05545"/>
    <x v="2"/>
    <x v="2"/>
    <x v="0"/>
    <s v="Mumbai"/>
    <x v="1914"/>
    <d v="2025-06-02T06:58:00"/>
    <d v="1899-12-30T01:00:00"/>
    <n v="1449"/>
    <n v="14895.39"/>
    <n v="1993.93"/>
    <n v="12901.46"/>
    <s v="Credit Card"/>
    <s v="Completed"/>
    <s v="10B"/>
    <n v="3"/>
    <n v="0"/>
    <x v="0"/>
  </r>
  <r>
    <s v="F01916"/>
    <d v="2023-05-02T00:00:00"/>
    <s v="E1335"/>
    <s v="P04763"/>
    <x v="0"/>
    <x v="0"/>
    <x v="8"/>
    <s v="Hyderabad"/>
    <x v="1915"/>
    <d v="2024-12-06T23:24:00"/>
    <d v="1899-12-30T02:00:00"/>
    <n v="799"/>
    <n v="8272.86"/>
    <n v="470.09"/>
    <n v="7802.77"/>
    <s v="Credit Card"/>
    <s v="Completed"/>
    <s v="8B"/>
    <n v="3"/>
    <n v="0"/>
    <x v="0"/>
  </r>
  <r>
    <s v="F01917"/>
    <d v="2025-09-14T00:00:00"/>
    <s v="E1186"/>
    <s v="P04972"/>
    <x v="4"/>
    <x v="1"/>
    <x v="1"/>
    <s v="Chennai"/>
    <x v="1916"/>
    <d v="2024-02-13T14:35:00"/>
    <d v="1899-12-30T03:00:00"/>
    <n v="1910"/>
    <n v="3298.9"/>
    <n v="1716.58"/>
    <n v="1582.3200000000002"/>
    <s v="UPI"/>
    <s v="Completed"/>
    <s v="30A"/>
    <n v="4"/>
    <n v="0"/>
    <x v="0"/>
  </r>
  <r>
    <s v="F01918"/>
    <d v="2025-12-17T00:00:00"/>
    <s v="E1639"/>
    <s v="P03904"/>
    <x v="1"/>
    <x v="1"/>
    <x v="6"/>
    <s v="Mumbai"/>
    <x v="1917"/>
    <d v="2025-02-05T21:03:00"/>
    <d v="1899-12-30T02:00:00"/>
    <n v="653"/>
    <n v="7411.72"/>
    <n v="1619.39"/>
    <n v="5792.33"/>
    <s v="Credit Card"/>
    <s v="Completed"/>
    <s v="29F"/>
    <n v="4"/>
    <n v="0"/>
    <x v="0"/>
  </r>
  <r>
    <s v="F01919"/>
    <d v="2025-11-01T00:00:00"/>
    <s v="E1273"/>
    <s v="P02286"/>
    <x v="3"/>
    <x v="2"/>
    <x v="1"/>
    <s v="Hyderabad"/>
    <x v="1918"/>
    <d v="2023-07-30T11:09:00"/>
    <d v="1899-12-30T02:00:00"/>
    <n v="757"/>
    <n v="6760.39"/>
    <n v="1257.1500000000001"/>
    <n v="5503.24"/>
    <s v="UPI"/>
    <s v="Completed"/>
    <s v="22C"/>
    <n v="5"/>
    <n v="0"/>
    <x v="1"/>
  </r>
  <r>
    <s v="F01920"/>
    <d v="2025-10-28T00:00:00"/>
    <s v="E1619"/>
    <s v="P01407"/>
    <x v="4"/>
    <x v="2"/>
    <x v="2"/>
    <s v="Kolkata"/>
    <x v="1919"/>
    <d v="2024-02-11T16:53:00"/>
    <d v="1899-12-30T02:00:00"/>
    <n v="2053"/>
    <n v="8916.68"/>
    <n v="1772.81"/>
    <n v="7143.8700000000008"/>
    <s v="Credit Card"/>
    <s v="Completed"/>
    <s v="18C"/>
    <n v="3"/>
    <n v="0"/>
    <x v="1"/>
  </r>
  <r>
    <s v="F01921"/>
    <d v="2023-10-11T00:00:00"/>
    <s v="E1268"/>
    <s v="P01474"/>
    <x v="4"/>
    <x v="1"/>
    <x v="5"/>
    <s v="Pune"/>
    <x v="1920"/>
    <d v="2023-08-13T11:20:00"/>
    <d v="1899-12-30T03:00:00"/>
    <n v="1074"/>
    <n v="6265.74"/>
    <n v="945.76"/>
    <n v="5319.98"/>
    <s v="Credit Card"/>
    <s v="Completed"/>
    <s v="1D"/>
    <n v="4"/>
    <n v="0"/>
    <x v="1"/>
  </r>
  <r>
    <s v="F01922"/>
    <d v="2025-08-25T00:00:00"/>
    <s v="E1082"/>
    <s v="P04358"/>
    <x v="1"/>
    <x v="0"/>
    <x v="4"/>
    <s v="Lucknow"/>
    <x v="1921"/>
    <d v="2025-11-08T05:53:00"/>
    <d v="1899-12-30T02:00:00"/>
    <n v="813"/>
    <n v="14266.73"/>
    <n v="121.14"/>
    <n v="14145.59"/>
    <s v="UPI"/>
    <s v="Completed"/>
    <s v="27E"/>
    <n v="4"/>
    <n v="0"/>
    <x v="1"/>
  </r>
  <r>
    <s v="F01923"/>
    <d v="2025-01-04T00:00:00"/>
    <s v="E1935"/>
    <s v="P05906"/>
    <x v="4"/>
    <x v="1"/>
    <x v="1"/>
    <s v="Pune"/>
    <x v="1922"/>
    <d v="2024-11-30T12:36:00"/>
    <d v="1899-12-30T01:00:00"/>
    <n v="1054"/>
    <n v="6531.05"/>
    <n v="1453.72"/>
    <n v="5077.33"/>
    <s v="Credit Card"/>
    <s v="Completed"/>
    <s v="6A"/>
    <n v="3"/>
    <n v="0"/>
    <x v="1"/>
  </r>
  <r>
    <s v="F01924"/>
    <d v="2025-09-30T00:00:00"/>
    <s v="E1421"/>
    <s v="P04512"/>
    <x v="0"/>
    <x v="2"/>
    <x v="0"/>
    <s v="Kolkata"/>
    <x v="1923"/>
    <d v="2024-03-05T23:37:00"/>
    <d v="1899-12-30T05:00:00"/>
    <n v="1427"/>
    <n v="11809.68"/>
    <n v="1798.89"/>
    <n v="10010.790000000001"/>
    <s v="Debit Card"/>
    <s v="Completed"/>
    <s v="3C"/>
    <n v="2"/>
    <n v="0"/>
    <x v="0"/>
  </r>
  <r>
    <s v="F01925"/>
    <d v="2026-09-10T00:00:00"/>
    <s v="E1685"/>
    <s v="P01088"/>
    <x v="3"/>
    <x v="2"/>
    <x v="4"/>
    <s v="Bengaluru"/>
    <x v="1924"/>
    <d v="2025-09-30T19:11:00"/>
    <d v="1899-12-30T02:00:00"/>
    <n v="1034"/>
    <n v="10963.19"/>
    <n v="1487.84"/>
    <n v="9475.35"/>
    <s v="Credit Card"/>
    <s v="Completed"/>
    <s v="7E"/>
    <n v="4"/>
    <n v="0"/>
    <x v="0"/>
  </r>
  <r>
    <s v="F01926"/>
    <d v="2026-10-28T00:00:00"/>
    <s v="E1622"/>
    <s v="P02774"/>
    <x v="1"/>
    <x v="1"/>
    <x v="7"/>
    <s v="Pune"/>
    <x v="1925"/>
    <d v="2024-02-23T06:31:00"/>
    <d v="1899-12-30T05:00:00"/>
    <n v="875"/>
    <n v="7316.07"/>
    <n v="523.1"/>
    <n v="6792.9699999999993"/>
    <s v="Credit Card"/>
    <s v="Completed"/>
    <s v="26C"/>
    <n v="5"/>
    <n v="0"/>
    <x v="0"/>
  </r>
  <r>
    <s v="F01927"/>
    <d v="2024-02-26T00:00:00"/>
    <s v="E1872"/>
    <s v="P05661"/>
    <x v="2"/>
    <x v="0"/>
    <x v="0"/>
    <s v="Kolkata"/>
    <x v="1926"/>
    <d v="2023-09-06T01:44:00"/>
    <d v="1899-12-30T03:00:00"/>
    <n v="846"/>
    <n v="8866.56"/>
    <n v="1971.93"/>
    <n v="6894.6299999999992"/>
    <s v="Credit Card"/>
    <s v="Completed"/>
    <s v="22D"/>
    <n v="1"/>
    <n v="0"/>
    <x v="0"/>
  </r>
  <r>
    <s v="F01928"/>
    <d v="2023-12-02T00:00:00"/>
    <s v="E1280"/>
    <s v="P04166"/>
    <x v="3"/>
    <x v="0"/>
    <x v="4"/>
    <s v="Ahmedabad"/>
    <x v="1927"/>
    <d v="2024-08-23T00:13:00"/>
    <d v="1899-12-30T01:00:00"/>
    <n v="1636"/>
    <n v="4313.43"/>
    <n v="1681.88"/>
    <n v="2631.55"/>
    <s v="UPI"/>
    <s v="Completed"/>
    <s v="28B"/>
    <n v="2"/>
    <n v="0"/>
    <x v="0"/>
  </r>
  <r>
    <s v="F01929"/>
    <d v="2024-09-15T00:00:00"/>
    <s v="E1416"/>
    <s v="P04120"/>
    <x v="1"/>
    <x v="2"/>
    <x v="1"/>
    <s v="Lucknow"/>
    <x v="1928"/>
    <d v="2026-02-24T22:22:00"/>
    <d v="1899-12-30T02:00:00"/>
    <n v="710"/>
    <n v="12136.39"/>
    <n v="1032.72"/>
    <n v="11103.67"/>
    <s v="Credit Card"/>
    <s v="Completed"/>
    <s v="8C"/>
    <n v="2"/>
    <n v="0"/>
    <x v="0"/>
  </r>
  <r>
    <s v="F01930"/>
    <d v="2023-12-28T00:00:00"/>
    <s v="E1324"/>
    <s v="P02667"/>
    <x v="0"/>
    <x v="2"/>
    <x v="6"/>
    <s v="Chennai"/>
    <x v="1929"/>
    <d v="2023-01-26T13:00:00"/>
    <d v="1899-12-30T01:00:00"/>
    <n v="1157"/>
    <n v="11351.1"/>
    <n v="1980.11"/>
    <n v="9370.99"/>
    <s v="Debit Card"/>
    <s v="Completed"/>
    <s v="18E"/>
    <n v="5"/>
    <n v="0"/>
    <x v="0"/>
  </r>
  <r>
    <s v="F01931"/>
    <d v="2024-07-31T00:00:00"/>
    <s v="E1715"/>
    <s v="P04381"/>
    <x v="4"/>
    <x v="1"/>
    <x v="5"/>
    <s v="Chennai"/>
    <x v="1930"/>
    <d v="2025-03-20T17:38:00"/>
    <d v="1899-12-30T05:00:00"/>
    <n v="969"/>
    <n v="6302.35"/>
    <n v="767.26"/>
    <n v="5535.09"/>
    <s v="UPI"/>
    <s v="Completed"/>
    <s v="5A"/>
    <n v="4"/>
    <n v="0"/>
    <x v="0"/>
  </r>
  <r>
    <s v="F01932"/>
    <d v="2025-09-11T00:00:00"/>
    <s v="E1035"/>
    <s v="P03212"/>
    <x v="3"/>
    <x v="1"/>
    <x v="2"/>
    <s v="Mumbai"/>
    <x v="1931"/>
    <d v="2024-07-10T01:47:00"/>
    <d v="1899-12-30T01:00:00"/>
    <n v="1035"/>
    <n v="9992.44"/>
    <n v="144.52000000000001"/>
    <n v="9847.92"/>
    <s v="Debit Card"/>
    <s v="Completed"/>
    <s v="17E"/>
    <n v="5"/>
    <n v="0"/>
    <x v="0"/>
  </r>
  <r>
    <s v="F01933"/>
    <d v="2026-11-11T00:00:00"/>
    <s v="E1243"/>
    <s v="P03728"/>
    <x v="4"/>
    <x v="0"/>
    <x v="2"/>
    <s v="Kolkata"/>
    <x v="1932"/>
    <d v="2025-03-27T09:19:00"/>
    <d v="1899-12-30T05:00:00"/>
    <n v="811"/>
    <n v="11923.71"/>
    <n v="1924.88"/>
    <n v="9998.8299999999981"/>
    <s v="Cash"/>
    <s v="Completed"/>
    <s v="21B"/>
    <n v="4"/>
    <n v="0"/>
    <x v="0"/>
  </r>
  <r>
    <s v="F01934"/>
    <d v="2026-08-23T00:00:00"/>
    <s v="E1211"/>
    <s v="P00400"/>
    <x v="0"/>
    <x v="0"/>
    <x v="7"/>
    <s v="Hyderabad"/>
    <x v="1933"/>
    <d v="2024-04-09T12:18:00"/>
    <d v="1899-12-30T01:00:00"/>
    <n v="792"/>
    <n v="14946.38"/>
    <n v="1492.9"/>
    <n v="13453.48"/>
    <s v="Credit Card"/>
    <s v="Completed"/>
    <s v="21D"/>
    <n v="5"/>
    <n v="0"/>
    <x v="0"/>
  </r>
  <r>
    <s v="F01935"/>
    <d v="2023-01-27T00:00:00"/>
    <s v="E1260"/>
    <s v="P00760"/>
    <x v="0"/>
    <x v="0"/>
    <x v="7"/>
    <s v="Pune"/>
    <x v="1934"/>
    <d v="2023-12-22T16:46:00"/>
    <d v="1899-12-30T05:00:00"/>
    <n v="770"/>
    <n v="11660.12"/>
    <n v="1727.7"/>
    <n v="9932.42"/>
    <s v="UPI"/>
    <s v="Completed"/>
    <s v="19D"/>
    <n v="3"/>
    <n v="0"/>
    <x v="0"/>
  </r>
  <r>
    <s v="F01936"/>
    <d v="2026-09-22T00:00:00"/>
    <s v="E1471"/>
    <s v="P05309"/>
    <x v="1"/>
    <x v="2"/>
    <x v="8"/>
    <s v="Hyderabad"/>
    <x v="1935"/>
    <d v="2026-03-15T05:07:00"/>
    <d v="1899-12-30T03:00:00"/>
    <n v="2245"/>
    <n v="12714.85"/>
    <n v="1529.95"/>
    <n v="11184.9"/>
    <s v="UPI"/>
    <s v="Completed"/>
    <s v="3A"/>
    <n v="2"/>
    <n v="0"/>
    <x v="1"/>
  </r>
  <r>
    <s v="F01937"/>
    <d v="2026-09-13T00:00:00"/>
    <s v="E1452"/>
    <s v="P00523"/>
    <x v="0"/>
    <x v="1"/>
    <x v="3"/>
    <s v="Kolkata"/>
    <x v="1936"/>
    <d v="2025-11-27T06:08:00"/>
    <d v="1899-12-30T04:00:00"/>
    <n v="1245"/>
    <n v="9835.1200000000008"/>
    <n v="1067.21"/>
    <n v="8767.91"/>
    <s v="UPI"/>
    <s v="Completed"/>
    <s v="9A"/>
    <n v="3"/>
    <n v="0"/>
    <x v="0"/>
  </r>
  <r>
    <s v="F01938"/>
    <d v="2026-06-04T00:00:00"/>
    <s v="E1169"/>
    <s v="P04747"/>
    <x v="4"/>
    <x v="1"/>
    <x v="3"/>
    <s v="Delhi"/>
    <x v="1937"/>
    <d v="2025-11-14T02:45:00"/>
    <d v="1899-12-30T05:00:00"/>
    <n v="1809"/>
    <n v="3315.07"/>
    <n v="1565.35"/>
    <n v="1749.7200000000003"/>
    <s v="Debit Card"/>
    <s v="Completed"/>
    <s v="24F"/>
    <n v="1"/>
    <n v="0"/>
    <x v="0"/>
  </r>
  <r>
    <s v="F01939"/>
    <d v="2023-02-09T00:00:00"/>
    <s v="E1006"/>
    <s v="P01047"/>
    <x v="0"/>
    <x v="2"/>
    <x v="5"/>
    <s v="Kolkata"/>
    <x v="1938"/>
    <d v="2024-07-05T05:57:00"/>
    <d v="1899-12-30T05:00:00"/>
    <n v="1754"/>
    <n v="7956.65"/>
    <n v="1047.3"/>
    <n v="6909.3499999999995"/>
    <s v="Cash"/>
    <s v="Completed"/>
    <s v="27E"/>
    <n v="4"/>
    <n v="0"/>
    <x v="0"/>
  </r>
  <r>
    <s v="F01940"/>
    <d v="2026-03-31T00:00:00"/>
    <s v="E1515"/>
    <s v="P02011"/>
    <x v="1"/>
    <x v="2"/>
    <x v="1"/>
    <s v="Ahmedabad"/>
    <x v="1939"/>
    <d v="2026-11-23T12:38:00"/>
    <d v="1899-12-30T02:00:00"/>
    <n v="2253"/>
    <n v="8004.73"/>
    <n v="837.49"/>
    <n v="7167.24"/>
    <s v="Net Banking"/>
    <s v="Completed"/>
    <s v="1E"/>
    <n v="2"/>
    <n v="0"/>
    <x v="0"/>
  </r>
  <r>
    <s v="F01941"/>
    <d v="2025-04-12T00:00:00"/>
    <s v="E1514"/>
    <s v="P01941"/>
    <x v="2"/>
    <x v="0"/>
    <x v="1"/>
    <s v="Delhi"/>
    <x v="1940"/>
    <d v="2023-04-18T22:21:00"/>
    <d v="1899-12-30T03:00:00"/>
    <n v="1021"/>
    <n v="11708.96"/>
    <n v="1508.85"/>
    <n v="10200.109999999999"/>
    <s v="Credit Card"/>
    <s v="Completed"/>
    <s v="19D"/>
    <n v="4"/>
    <n v="0"/>
    <x v="0"/>
  </r>
  <r>
    <s v="F01942"/>
    <d v="2026-11-15T00:00:00"/>
    <s v="E1244"/>
    <s v="P02494"/>
    <x v="2"/>
    <x v="1"/>
    <x v="5"/>
    <s v="Kolkata"/>
    <x v="1941"/>
    <d v="2026-09-02T14:46:00"/>
    <d v="1899-12-30T04:00:00"/>
    <n v="385"/>
    <n v="6496.09"/>
    <n v="1631.97"/>
    <n v="4864.12"/>
    <s v="Credit Card"/>
    <s v="Completed"/>
    <s v="2A"/>
    <n v="2"/>
    <n v="0"/>
    <x v="0"/>
  </r>
  <r>
    <s v="F01943"/>
    <d v="2023-11-30T00:00:00"/>
    <s v="E1061"/>
    <s v="P04996"/>
    <x v="2"/>
    <x v="0"/>
    <x v="8"/>
    <s v="Pune"/>
    <x v="1942"/>
    <d v="2025-02-20T03:15:00"/>
    <d v="1899-12-30T05:00:00"/>
    <n v="1228"/>
    <n v="7272.84"/>
    <n v="531.25"/>
    <n v="6741.59"/>
    <s v="Credit Card"/>
    <s v="Completed"/>
    <s v="26B"/>
    <n v="1"/>
    <n v="0"/>
    <x v="0"/>
  </r>
  <r>
    <s v="F01944"/>
    <d v="2023-02-01T00:00:00"/>
    <s v="E1173"/>
    <s v="P01795"/>
    <x v="0"/>
    <x v="2"/>
    <x v="5"/>
    <s v="Pune"/>
    <x v="1943"/>
    <d v="2024-06-28T11:26:00"/>
    <d v="1899-12-30T04:00:00"/>
    <n v="1989"/>
    <n v="3114.15"/>
    <n v="1228.82"/>
    <n v="1885.3300000000002"/>
    <s v="Credit Card"/>
    <s v="Completed"/>
    <s v="6C"/>
    <n v="4"/>
    <n v="0"/>
    <x v="0"/>
  </r>
  <r>
    <s v="F01945"/>
    <d v="2025-03-30T00:00:00"/>
    <s v="E1543"/>
    <s v="P01013"/>
    <x v="0"/>
    <x v="1"/>
    <x v="5"/>
    <s v="Hyderabad"/>
    <x v="1944"/>
    <d v="2026-10-16T02:17:00"/>
    <d v="1899-12-30T02:00:00"/>
    <n v="820"/>
    <n v="9684.06"/>
    <n v="624.92999999999995"/>
    <n v="9059.1299999999992"/>
    <s v="Cash"/>
    <s v="Completed"/>
    <s v="1F"/>
    <n v="1"/>
    <n v="0"/>
    <x v="0"/>
  </r>
  <r>
    <s v="F01946"/>
    <d v="2024-12-10T00:00:00"/>
    <s v="E1962"/>
    <s v="P03887"/>
    <x v="4"/>
    <x v="0"/>
    <x v="1"/>
    <s v="Delhi"/>
    <x v="1945"/>
    <d v="2023-09-24T09:54:00"/>
    <d v="1899-12-30T04:00:00"/>
    <n v="868"/>
    <n v="3462.29"/>
    <n v="580.17999999999995"/>
    <n v="2882.11"/>
    <s v="Credit Card"/>
    <s v="Completed"/>
    <s v="3D"/>
    <n v="1"/>
    <n v="0"/>
    <x v="1"/>
  </r>
  <r>
    <s v="F01947"/>
    <d v="2025-07-24T00:00:00"/>
    <s v="E1075"/>
    <s v="P05611"/>
    <x v="4"/>
    <x v="2"/>
    <x v="3"/>
    <s v="Kolkata"/>
    <x v="1946"/>
    <d v="2025-05-15T10:27:00"/>
    <d v="1899-12-30T02:00:00"/>
    <n v="1286"/>
    <n v="14866.04"/>
    <n v="987.05"/>
    <n v="13878.990000000002"/>
    <s v="Credit Card"/>
    <s v="Completed"/>
    <s v="30C"/>
    <n v="3"/>
    <n v="0"/>
    <x v="0"/>
  </r>
  <r>
    <s v="F01948"/>
    <d v="2023-08-31T00:00:00"/>
    <s v="E1172"/>
    <s v="P05746"/>
    <x v="4"/>
    <x v="2"/>
    <x v="6"/>
    <s v="Bengaluru"/>
    <x v="1947"/>
    <d v="2024-10-05T02:32:00"/>
    <d v="1899-12-30T03:00:00"/>
    <n v="2271"/>
    <n v="7556.86"/>
    <n v="190.87"/>
    <n v="7365.99"/>
    <s v="Net Banking"/>
    <s v="Completed"/>
    <s v="26E"/>
    <n v="3"/>
    <n v="0"/>
    <x v="0"/>
  </r>
  <r>
    <s v="F01949"/>
    <d v="2025-02-24T00:00:00"/>
    <s v="E1426"/>
    <s v="P01522"/>
    <x v="3"/>
    <x v="2"/>
    <x v="8"/>
    <s v="Chennai"/>
    <x v="1948"/>
    <d v="2026-05-15T06:19:00"/>
    <d v="1899-12-30T05:00:00"/>
    <n v="557"/>
    <n v="6507.26"/>
    <n v="1591.52"/>
    <n v="4915.74"/>
    <s v="Cash"/>
    <s v="Completed"/>
    <s v="10B"/>
    <n v="5"/>
    <n v="0"/>
    <x v="0"/>
  </r>
  <r>
    <s v="F01950"/>
    <d v="2023-03-29T00:00:00"/>
    <s v="E1284"/>
    <s v="P03982"/>
    <x v="2"/>
    <x v="2"/>
    <x v="1"/>
    <s v="Delhi"/>
    <x v="1949"/>
    <d v="2023-02-16T00:00:00"/>
    <d v="1899-12-30T05:00:00"/>
    <n v="564"/>
    <n v="5481.95"/>
    <n v="293.35000000000002"/>
    <n v="5188.5999999999995"/>
    <s v="Cash"/>
    <s v="Completed"/>
    <s v="29E"/>
    <n v="4"/>
    <n v="0"/>
    <x v="0"/>
  </r>
  <r>
    <s v="F01951"/>
    <d v="2025-09-01T00:00:00"/>
    <s v="E1361"/>
    <s v="P04626"/>
    <x v="0"/>
    <x v="0"/>
    <x v="1"/>
    <s v="Hyderabad"/>
    <x v="1950"/>
    <d v="2025-01-11T14:09:00"/>
    <d v="1899-12-30T05:00:00"/>
    <n v="1022"/>
    <n v="9968.7800000000007"/>
    <n v="435.84"/>
    <n v="9532.94"/>
    <s v="UPI"/>
    <s v="Completed"/>
    <s v="16A"/>
    <n v="5"/>
    <n v="0"/>
    <x v="1"/>
  </r>
  <r>
    <s v="F01952"/>
    <d v="2025-02-06T00:00:00"/>
    <s v="E1475"/>
    <s v="P04521"/>
    <x v="2"/>
    <x v="0"/>
    <x v="5"/>
    <s v="Lucknow"/>
    <x v="1951"/>
    <d v="2026-05-22T18:27:00"/>
    <d v="1899-12-30T02:00:00"/>
    <n v="1200"/>
    <n v="11069.21"/>
    <n v="1889.45"/>
    <n v="9179.7599999999984"/>
    <s v="Net Banking"/>
    <s v="Completed"/>
    <s v="6E"/>
    <n v="2"/>
    <n v="0"/>
    <x v="0"/>
  </r>
  <r>
    <s v="F01953"/>
    <d v="2025-10-20T00:00:00"/>
    <s v="E1366"/>
    <s v="P03173"/>
    <x v="2"/>
    <x v="1"/>
    <x v="4"/>
    <s v="Pune"/>
    <x v="1952"/>
    <d v="2026-03-02T21:28:00"/>
    <d v="1899-12-30T02:00:00"/>
    <n v="2178"/>
    <n v="11350.69"/>
    <n v="1555.23"/>
    <n v="9795.4600000000009"/>
    <s v="Credit Card"/>
    <s v="Completed"/>
    <s v="29A"/>
    <n v="3"/>
    <n v="0"/>
    <x v="0"/>
  </r>
  <r>
    <s v="F01954"/>
    <d v="2024-09-29T00:00:00"/>
    <s v="E1765"/>
    <s v="P01126"/>
    <x v="4"/>
    <x v="0"/>
    <x v="0"/>
    <s v="Lucknow"/>
    <x v="1953"/>
    <d v="2026-01-16T04:54:00"/>
    <d v="1899-12-30T02:00:00"/>
    <n v="2445"/>
    <n v="12498.45"/>
    <n v="723.06"/>
    <n v="11775.390000000001"/>
    <s v="Cash"/>
    <s v="Completed"/>
    <s v="29E"/>
    <n v="5"/>
    <n v="0"/>
    <x v="0"/>
  </r>
  <r>
    <s v="F01955"/>
    <d v="2023-12-07T00:00:00"/>
    <s v="E1249"/>
    <s v="P05313"/>
    <x v="2"/>
    <x v="0"/>
    <x v="3"/>
    <s v="Pune"/>
    <x v="1954"/>
    <d v="2025-01-22T01:42:00"/>
    <d v="1899-12-30T05:00:00"/>
    <n v="1532"/>
    <n v="7099.29"/>
    <n v="502.23"/>
    <n v="6597.0599999999995"/>
    <s v="Credit Card"/>
    <s v="Completed"/>
    <s v="20B"/>
    <n v="1"/>
    <n v="0"/>
    <x v="0"/>
  </r>
  <r>
    <s v="F01956"/>
    <d v="2026-10-19T00:00:00"/>
    <s v="E1136"/>
    <s v="P00496"/>
    <x v="3"/>
    <x v="2"/>
    <x v="3"/>
    <s v="Delhi"/>
    <x v="1955"/>
    <d v="2024-02-07T15:03:00"/>
    <d v="1899-12-30T01:00:00"/>
    <n v="1459"/>
    <n v="11417.33"/>
    <n v="670.4"/>
    <n v="10746.93"/>
    <s v="Net Banking"/>
    <s v="Completed"/>
    <s v="28E"/>
    <n v="4"/>
    <n v="0"/>
    <x v="0"/>
  </r>
  <r>
    <s v="F01957"/>
    <d v="2023-10-27T00:00:00"/>
    <s v="E1887"/>
    <s v="P03280"/>
    <x v="3"/>
    <x v="0"/>
    <x v="6"/>
    <s v="Lucknow"/>
    <x v="1956"/>
    <d v="2023-07-23T22:58:00"/>
    <d v="1899-12-30T01:00:00"/>
    <n v="1833"/>
    <n v="2649.72"/>
    <n v="171.59"/>
    <n v="2478.1299999999997"/>
    <s v="Cash"/>
    <s v="Completed"/>
    <s v="5D"/>
    <n v="4"/>
    <n v="0"/>
    <x v="1"/>
  </r>
  <r>
    <s v="F01958"/>
    <d v="2025-03-01T00:00:00"/>
    <s v="E1640"/>
    <s v="P02359"/>
    <x v="4"/>
    <x v="2"/>
    <x v="4"/>
    <s v="Mumbai"/>
    <x v="1957"/>
    <d v="2023-11-18T16:36:00"/>
    <d v="1899-12-30T02:00:00"/>
    <n v="415"/>
    <n v="6700.02"/>
    <n v="717"/>
    <n v="5983.02"/>
    <s v="Cash"/>
    <s v="Completed"/>
    <s v="21C"/>
    <n v="2"/>
    <n v="0"/>
    <x v="1"/>
  </r>
  <r>
    <s v="F01959"/>
    <d v="2026-07-14T00:00:00"/>
    <s v="E1759"/>
    <s v="P03036"/>
    <x v="2"/>
    <x v="0"/>
    <x v="0"/>
    <s v="Ahmedabad"/>
    <x v="1958"/>
    <d v="2026-06-21T21:36:00"/>
    <d v="1899-12-30T01:00:00"/>
    <n v="1509"/>
    <n v="12703.78"/>
    <n v="250.26"/>
    <n v="12453.52"/>
    <s v="Cash"/>
    <s v="Completed"/>
    <s v="29B"/>
    <n v="5"/>
    <n v="0"/>
    <x v="1"/>
  </r>
  <r>
    <s v="F01960"/>
    <d v="2023-05-31T00:00:00"/>
    <s v="E1791"/>
    <s v="P04632"/>
    <x v="4"/>
    <x v="0"/>
    <x v="4"/>
    <s v="Pune"/>
    <x v="1959"/>
    <d v="2023-04-29T14:34:00"/>
    <d v="1899-12-30T02:00:00"/>
    <n v="2402"/>
    <n v="2968.91"/>
    <n v="620.86"/>
    <n v="2348.0499999999997"/>
    <s v="Cash"/>
    <s v="Completed"/>
    <s v="30C"/>
    <n v="4"/>
    <n v="0"/>
    <x v="1"/>
  </r>
  <r>
    <s v="F01961"/>
    <d v="2026-04-30T00:00:00"/>
    <s v="E1768"/>
    <s v="P02852"/>
    <x v="1"/>
    <x v="0"/>
    <x v="7"/>
    <s v="Bengaluru"/>
    <x v="1960"/>
    <d v="2024-02-15T12:25:00"/>
    <d v="1899-12-30T05:00:00"/>
    <n v="658"/>
    <n v="6520.91"/>
    <n v="1164.3699999999999"/>
    <n v="5356.54"/>
    <s v="Credit Card"/>
    <s v="Completed"/>
    <s v="6A"/>
    <n v="1"/>
    <n v="0"/>
    <x v="0"/>
  </r>
  <r>
    <s v="F01962"/>
    <d v="2024-01-27T00:00:00"/>
    <s v="E1022"/>
    <s v="P00655"/>
    <x v="0"/>
    <x v="2"/>
    <x v="1"/>
    <s v="Hyderabad"/>
    <x v="1961"/>
    <d v="2025-09-19T01:08:00"/>
    <d v="1899-12-30T05:00:00"/>
    <n v="962"/>
    <n v="4950.75"/>
    <n v="799.73"/>
    <n v="4151.0200000000004"/>
    <s v="Cash"/>
    <s v="Completed"/>
    <s v="3C"/>
    <n v="3"/>
    <n v="0"/>
    <x v="0"/>
  </r>
  <r>
    <s v="F01963"/>
    <d v="2026-07-28T00:00:00"/>
    <s v="E1174"/>
    <s v="P04019"/>
    <x v="3"/>
    <x v="2"/>
    <x v="0"/>
    <s v="Mumbai"/>
    <x v="1962"/>
    <d v="2025-12-24T00:29:00"/>
    <d v="1899-12-30T03:00:00"/>
    <n v="890"/>
    <n v="14189.37"/>
    <n v="1205.72"/>
    <n v="12983.650000000001"/>
    <s v="Credit Card"/>
    <s v="Completed"/>
    <s v="3C"/>
    <n v="4"/>
    <n v="0"/>
    <x v="0"/>
  </r>
  <r>
    <s v="F01964"/>
    <d v="2026-06-12T00:00:00"/>
    <s v="E1625"/>
    <s v="P03967"/>
    <x v="4"/>
    <x v="2"/>
    <x v="3"/>
    <s v="Bengaluru"/>
    <x v="1963"/>
    <d v="2025-04-13T07:33:00"/>
    <d v="1899-12-30T05:00:00"/>
    <n v="536"/>
    <n v="3864.99"/>
    <n v="578.16"/>
    <n v="3286.83"/>
    <s v="Debit Card"/>
    <s v="Completed"/>
    <s v="1F"/>
    <n v="4"/>
    <n v="0"/>
    <x v="1"/>
  </r>
  <r>
    <s v="F01965"/>
    <d v="2024-08-06T00:00:00"/>
    <s v="E1281"/>
    <s v="P05046"/>
    <x v="4"/>
    <x v="1"/>
    <x v="4"/>
    <s v="Chennai"/>
    <x v="1964"/>
    <d v="2024-04-17T04:30:00"/>
    <d v="1899-12-30T05:00:00"/>
    <n v="342"/>
    <n v="13412.66"/>
    <n v="577.48"/>
    <n v="12835.18"/>
    <s v="UPI"/>
    <s v="Completed"/>
    <s v="2C"/>
    <n v="2"/>
    <n v="0"/>
    <x v="0"/>
  </r>
  <r>
    <s v="F01966"/>
    <d v="2025-08-30T00:00:00"/>
    <s v="E1915"/>
    <s v="P05101"/>
    <x v="4"/>
    <x v="0"/>
    <x v="5"/>
    <s v="Ahmedabad"/>
    <x v="1965"/>
    <d v="2024-01-16T12:22:00"/>
    <d v="1899-12-30T05:00:00"/>
    <n v="2004"/>
    <n v="6608.35"/>
    <n v="758.94"/>
    <n v="5849.41"/>
    <s v="Cash"/>
    <s v="Completed"/>
    <s v="28D"/>
    <n v="3"/>
    <n v="0"/>
    <x v="0"/>
  </r>
  <r>
    <s v="F01967"/>
    <d v="2023-02-19T00:00:00"/>
    <s v="E1080"/>
    <s v="P03778"/>
    <x v="0"/>
    <x v="2"/>
    <x v="0"/>
    <s v="Pune"/>
    <x v="1966"/>
    <d v="2025-09-30T19:22:00"/>
    <d v="1899-12-30T03:00:00"/>
    <n v="2485"/>
    <n v="6164.09"/>
    <n v="1378.52"/>
    <n v="4785.57"/>
    <s v="Net Banking"/>
    <s v="Completed"/>
    <s v="26D"/>
    <n v="4"/>
    <n v="0"/>
    <x v="0"/>
  </r>
  <r>
    <s v="F01968"/>
    <d v="2026-06-11T00:00:00"/>
    <s v="E1440"/>
    <s v="P04830"/>
    <x v="3"/>
    <x v="0"/>
    <x v="4"/>
    <s v="Ahmedabad"/>
    <x v="1967"/>
    <d v="2024-05-07T06:22:00"/>
    <d v="1899-12-30T01:00:00"/>
    <n v="2412"/>
    <n v="3695.75"/>
    <n v="985.74"/>
    <n v="2710.01"/>
    <s v="Debit Card"/>
    <s v="Completed"/>
    <s v="4E"/>
    <n v="3"/>
    <n v="0"/>
    <x v="0"/>
  </r>
  <r>
    <s v="F01969"/>
    <d v="2025-08-16T00:00:00"/>
    <s v="E1618"/>
    <s v="P02766"/>
    <x v="4"/>
    <x v="1"/>
    <x v="0"/>
    <s v="Delhi"/>
    <x v="1968"/>
    <d v="2025-04-03T06:00:00"/>
    <d v="1899-12-30T04:00:00"/>
    <n v="1503"/>
    <n v="14674.32"/>
    <n v="260.2"/>
    <n v="14414.119999999999"/>
    <s v="Debit Card"/>
    <s v="Completed"/>
    <s v="9A"/>
    <n v="1"/>
    <n v="0"/>
    <x v="0"/>
  </r>
  <r>
    <s v="F01970"/>
    <d v="2024-03-12T00:00:00"/>
    <s v="E1150"/>
    <s v="P01283"/>
    <x v="1"/>
    <x v="0"/>
    <x v="5"/>
    <s v="Chennai"/>
    <x v="1969"/>
    <d v="2026-10-12T21:54:00"/>
    <d v="1899-12-30T05:00:00"/>
    <n v="1747"/>
    <n v="8451.3799999999992"/>
    <n v="199.39"/>
    <n v="8251.99"/>
    <s v="UPI"/>
    <s v="Completed"/>
    <s v="8A"/>
    <n v="3"/>
    <n v="0"/>
    <x v="0"/>
  </r>
  <r>
    <s v="F01971"/>
    <d v="2025-02-14T00:00:00"/>
    <s v="E1810"/>
    <s v="P01193"/>
    <x v="0"/>
    <x v="0"/>
    <x v="6"/>
    <s v="Delhi"/>
    <x v="1970"/>
    <d v="2024-10-16T19:13:00"/>
    <d v="1899-12-30T04:00:00"/>
    <n v="738"/>
    <n v="3895.1"/>
    <n v="134.78"/>
    <n v="3760.3199999999997"/>
    <s v="Cash"/>
    <s v="Completed"/>
    <s v="2D"/>
    <n v="2"/>
    <n v="0"/>
    <x v="0"/>
  </r>
  <r>
    <s v="F01972"/>
    <d v="2023-11-02T00:00:00"/>
    <s v="E1530"/>
    <s v="P04918"/>
    <x v="3"/>
    <x v="0"/>
    <x v="2"/>
    <s v="Ahmedabad"/>
    <x v="1971"/>
    <d v="2025-11-12T16:30:00"/>
    <d v="1899-12-30T03:00:00"/>
    <n v="1087"/>
    <n v="1961.62"/>
    <n v="483.59"/>
    <n v="1478.03"/>
    <s v="Credit Card"/>
    <s v="Completed"/>
    <s v="4B"/>
    <n v="1"/>
    <n v="0"/>
    <x v="0"/>
  </r>
  <r>
    <s v="F01973"/>
    <d v="2026-12-25T00:00:00"/>
    <s v="E1961"/>
    <s v="P01973"/>
    <x v="4"/>
    <x v="1"/>
    <x v="8"/>
    <s v="Chennai"/>
    <x v="1972"/>
    <d v="2026-02-16T03:23:00"/>
    <d v="1899-12-30T02:00:00"/>
    <n v="1001"/>
    <n v="5562.49"/>
    <n v="1854.83"/>
    <n v="3707.66"/>
    <s v="UPI"/>
    <s v="Completed"/>
    <s v="30C"/>
    <n v="4"/>
    <n v="0"/>
    <x v="0"/>
  </r>
  <r>
    <s v="F01974"/>
    <d v="2025-09-30T00:00:00"/>
    <s v="E1199"/>
    <s v="P03120"/>
    <x v="1"/>
    <x v="0"/>
    <x v="2"/>
    <s v="Lucknow"/>
    <x v="1973"/>
    <d v="2024-06-19T06:06:00"/>
    <d v="1899-12-30T05:00:00"/>
    <n v="425"/>
    <n v="14577.82"/>
    <n v="943.29"/>
    <n v="13634.529999999999"/>
    <s v="Debit Card"/>
    <s v="Completed"/>
    <s v="18A"/>
    <n v="2"/>
    <n v="0"/>
    <x v="0"/>
  </r>
  <r>
    <s v="F01975"/>
    <d v="2025-10-02T00:00:00"/>
    <s v="E1870"/>
    <s v="P00481"/>
    <x v="2"/>
    <x v="2"/>
    <x v="6"/>
    <s v="Kolkata"/>
    <x v="1974"/>
    <d v="2026-12-18T15:22:00"/>
    <d v="1899-12-30T04:00:00"/>
    <n v="376"/>
    <n v="6300.28"/>
    <n v="1453.4"/>
    <n v="4846.8799999999992"/>
    <s v="Net Banking"/>
    <s v="Completed"/>
    <s v="19C"/>
    <n v="3"/>
    <n v="0"/>
    <x v="0"/>
  </r>
  <r>
    <s v="F01976"/>
    <d v="2025-02-24T00:00:00"/>
    <s v="E1663"/>
    <s v="P03964"/>
    <x v="3"/>
    <x v="1"/>
    <x v="4"/>
    <s v="Chennai"/>
    <x v="1975"/>
    <d v="2024-02-19T00:39:00"/>
    <d v="1899-12-30T03:00:00"/>
    <n v="2276"/>
    <n v="4626.42"/>
    <n v="337.72"/>
    <n v="4288.7"/>
    <s v="Credit Card"/>
    <s v="Completed"/>
    <s v="14B"/>
    <n v="4"/>
    <n v="0"/>
    <x v="1"/>
  </r>
  <r>
    <s v="F01977"/>
    <d v="2023-01-14T00:00:00"/>
    <s v="E1953"/>
    <s v="P00169"/>
    <x v="4"/>
    <x v="2"/>
    <x v="0"/>
    <s v="Ahmedabad"/>
    <x v="1976"/>
    <d v="2025-01-03T13:06:00"/>
    <d v="1899-12-30T01:00:00"/>
    <n v="1503"/>
    <n v="5249.3"/>
    <n v="1703.24"/>
    <n v="3546.0600000000004"/>
    <s v="Debit Card"/>
    <s v="Completed"/>
    <s v="26B"/>
    <n v="1"/>
    <n v="0"/>
    <x v="0"/>
  </r>
  <r>
    <s v="F01978"/>
    <d v="2023-04-08T00:00:00"/>
    <s v="E1710"/>
    <s v="P02043"/>
    <x v="3"/>
    <x v="0"/>
    <x v="3"/>
    <s v="Bengaluru"/>
    <x v="1977"/>
    <d v="2023-04-29T20:52:00"/>
    <d v="1899-12-30T04:00:00"/>
    <n v="502"/>
    <n v="6782.49"/>
    <n v="962.69"/>
    <n v="5819.7999999999993"/>
    <s v="UPI"/>
    <s v="Completed"/>
    <s v="16F"/>
    <n v="1"/>
    <n v="0"/>
    <x v="1"/>
  </r>
  <r>
    <s v="F01979"/>
    <d v="2023-05-05T00:00:00"/>
    <s v="E1267"/>
    <s v="P05030"/>
    <x v="1"/>
    <x v="1"/>
    <x v="6"/>
    <s v="Chennai"/>
    <x v="1978"/>
    <d v="2026-12-15T11:11:00"/>
    <d v="1899-12-30T01:00:00"/>
    <n v="1005"/>
    <n v="11873.7"/>
    <n v="1548.45"/>
    <n v="10325.25"/>
    <s v="Cash"/>
    <s v="Completed"/>
    <s v="16B"/>
    <n v="5"/>
    <n v="0"/>
    <x v="0"/>
  </r>
  <r>
    <s v="F01980"/>
    <d v="2025-12-08T00:00:00"/>
    <s v="E1264"/>
    <s v="P04846"/>
    <x v="2"/>
    <x v="1"/>
    <x v="4"/>
    <s v="Lucknow"/>
    <x v="1979"/>
    <d v="2024-04-07T12:47:00"/>
    <d v="1899-12-30T01:00:00"/>
    <n v="1059"/>
    <n v="3396.64"/>
    <n v="1264.94"/>
    <n v="2131.6999999999998"/>
    <s v="UPI"/>
    <s v="Completed"/>
    <s v="17F"/>
    <n v="1"/>
    <n v="0"/>
    <x v="1"/>
  </r>
  <r>
    <s v="F01981"/>
    <d v="2025-10-05T00:00:00"/>
    <s v="E1050"/>
    <s v="P04051"/>
    <x v="2"/>
    <x v="2"/>
    <x v="3"/>
    <s v="Lucknow"/>
    <x v="1980"/>
    <d v="2023-07-25T02:35:00"/>
    <d v="1899-12-30T02:00:00"/>
    <n v="1268"/>
    <n v="12260.32"/>
    <n v="1857.95"/>
    <n v="10402.369999999999"/>
    <s v="Debit Card"/>
    <s v="Completed"/>
    <s v="3F"/>
    <n v="2"/>
    <n v="0"/>
    <x v="0"/>
  </r>
  <r>
    <s v="F01982"/>
    <d v="2025-01-01T00:00:00"/>
    <s v="E1007"/>
    <s v="P05781"/>
    <x v="2"/>
    <x v="1"/>
    <x v="7"/>
    <s v="Hyderabad"/>
    <x v="1981"/>
    <d v="2024-04-26T02:31:00"/>
    <d v="1899-12-30T04:00:00"/>
    <n v="1186"/>
    <n v="5150.88"/>
    <n v="1370.12"/>
    <n v="3780.76"/>
    <s v="Net Banking"/>
    <s v="Completed"/>
    <s v="12F"/>
    <n v="4"/>
    <n v="0"/>
    <x v="0"/>
  </r>
  <r>
    <s v="F01983"/>
    <d v="2025-06-17T00:00:00"/>
    <s v="E1045"/>
    <s v="P05439"/>
    <x v="2"/>
    <x v="0"/>
    <x v="4"/>
    <s v="Delhi"/>
    <x v="1982"/>
    <d v="2024-07-08T10:39:00"/>
    <d v="1899-12-30T02:00:00"/>
    <n v="2076"/>
    <n v="9449.2000000000007"/>
    <n v="1480.06"/>
    <n v="7969.1400000000012"/>
    <s v="Cash"/>
    <s v="Cancelled"/>
    <s v="13C"/>
    <n v="4"/>
    <n v="1"/>
    <x v="0"/>
  </r>
  <r>
    <s v="F01984"/>
    <d v="2024-09-30T00:00:00"/>
    <s v="E1359"/>
    <s v="P01302"/>
    <x v="2"/>
    <x v="1"/>
    <x v="1"/>
    <s v="Delhi"/>
    <x v="1983"/>
    <d v="2024-04-10T05:31:00"/>
    <d v="1899-12-30T03:00:00"/>
    <n v="2171"/>
    <n v="10261.11"/>
    <n v="1836.28"/>
    <n v="8424.83"/>
    <s v="Credit Card"/>
    <s v="Cancelled"/>
    <s v="17E"/>
    <n v="4"/>
    <n v="1"/>
    <x v="0"/>
  </r>
  <r>
    <s v="F01985"/>
    <d v="2025-04-30T00:00:00"/>
    <s v="E1588"/>
    <s v="P01990"/>
    <x v="0"/>
    <x v="1"/>
    <x v="8"/>
    <s v="Chennai"/>
    <x v="1984"/>
    <d v="2026-10-09T14:39:00"/>
    <d v="1899-12-30T04:00:00"/>
    <n v="466"/>
    <n v="11537.54"/>
    <n v="1792.19"/>
    <n v="9745.35"/>
    <s v="Net Banking"/>
    <s v="Completed"/>
    <s v="19B"/>
    <n v="4"/>
    <n v="0"/>
    <x v="0"/>
  </r>
  <r>
    <s v="F01986"/>
    <d v="2023-08-03T00:00:00"/>
    <s v="E1736"/>
    <s v="P04693"/>
    <x v="4"/>
    <x v="0"/>
    <x v="2"/>
    <s v="Bengaluru"/>
    <x v="1985"/>
    <d v="2025-06-09T11:40:00"/>
    <d v="1899-12-30T01:00:00"/>
    <n v="1497"/>
    <n v="8043.86"/>
    <n v="1902.84"/>
    <n v="6141.0199999999995"/>
    <s v="Net Banking"/>
    <s v="Completed"/>
    <s v="18D"/>
    <n v="4"/>
    <n v="0"/>
    <x v="0"/>
  </r>
  <r>
    <s v="F01987"/>
    <d v="2026-09-08T00:00:00"/>
    <s v="E1766"/>
    <s v="P00831"/>
    <x v="1"/>
    <x v="2"/>
    <x v="6"/>
    <s v="Lucknow"/>
    <x v="1986"/>
    <d v="2024-05-02T10:58:00"/>
    <d v="1899-12-30T04:00:00"/>
    <n v="1163"/>
    <n v="3921.69"/>
    <n v="1499.58"/>
    <n v="2422.11"/>
    <s v="Net Banking"/>
    <s v="Cancelled"/>
    <s v="19A"/>
    <n v="1"/>
    <n v="1"/>
    <x v="0"/>
  </r>
  <r>
    <s v="F01988"/>
    <d v="2024-01-28T00:00:00"/>
    <s v="E1625"/>
    <s v="P00231"/>
    <x v="4"/>
    <x v="1"/>
    <x v="3"/>
    <s v="Chennai"/>
    <x v="1987"/>
    <d v="2024-05-05T08:36:00"/>
    <d v="1899-12-30T05:00:00"/>
    <n v="843"/>
    <n v="11250.93"/>
    <n v="1226.3699999999999"/>
    <n v="10024.560000000001"/>
    <s v="Net Banking"/>
    <s v="Completed"/>
    <s v="9E"/>
    <n v="3"/>
    <n v="0"/>
    <x v="1"/>
  </r>
  <r>
    <s v="F01989"/>
    <d v="2026-01-10T00:00:00"/>
    <s v="E1676"/>
    <s v="P01310"/>
    <x v="1"/>
    <x v="0"/>
    <x v="7"/>
    <s v="Lucknow"/>
    <x v="1988"/>
    <d v="2025-12-25T22:26:00"/>
    <d v="1899-12-30T04:00:00"/>
    <n v="2057"/>
    <n v="13967.51"/>
    <n v="1465.99"/>
    <n v="12501.52"/>
    <s v="UPI"/>
    <s v="Cancelled"/>
    <s v="9E"/>
    <n v="3"/>
    <n v="1"/>
    <x v="0"/>
  </r>
  <r>
    <s v="F01990"/>
    <d v="2024-05-22T00:00:00"/>
    <s v="E1062"/>
    <s v="P00276"/>
    <x v="1"/>
    <x v="2"/>
    <x v="7"/>
    <s v="Ahmedabad"/>
    <x v="1989"/>
    <d v="2023-02-10T04:04:00"/>
    <d v="1899-12-30T02:00:00"/>
    <n v="1055"/>
    <n v="10302.08"/>
    <n v="1502.72"/>
    <n v="8799.36"/>
    <s v="UPI"/>
    <s v="Cancelled"/>
    <s v="25F"/>
    <n v="2"/>
    <n v="1"/>
    <x v="0"/>
  </r>
  <r>
    <s v="F01991"/>
    <d v="2024-07-10T00:00:00"/>
    <s v="E1555"/>
    <s v="P02261"/>
    <x v="0"/>
    <x v="2"/>
    <x v="6"/>
    <s v="Delhi"/>
    <x v="1990"/>
    <d v="2026-02-21T02:04:00"/>
    <d v="1899-12-30T02:00:00"/>
    <n v="908"/>
    <n v="11646.9"/>
    <n v="1587.2"/>
    <n v="10059.699999999999"/>
    <s v="Debit Card"/>
    <s v="Completed"/>
    <s v="1A"/>
    <n v="3"/>
    <n v="0"/>
    <x v="1"/>
  </r>
  <r>
    <s v="F01992"/>
    <d v="2023-08-29T00:00:00"/>
    <s v="E1360"/>
    <s v="P00978"/>
    <x v="1"/>
    <x v="1"/>
    <x v="3"/>
    <s v="Chennai"/>
    <x v="1991"/>
    <d v="2025-09-08T08:42:00"/>
    <d v="1899-12-30T01:00:00"/>
    <n v="578"/>
    <n v="12244.56"/>
    <n v="1757.72"/>
    <n v="10486.84"/>
    <s v="Credit Card"/>
    <s v="Cancelled"/>
    <s v="12F"/>
    <n v="3"/>
    <n v="1"/>
    <x v="0"/>
  </r>
  <r>
    <s v="F01993"/>
    <d v="2026-11-23T00:00:00"/>
    <s v="E1836"/>
    <s v="P02464"/>
    <x v="1"/>
    <x v="2"/>
    <x v="7"/>
    <s v="Bengaluru"/>
    <x v="1992"/>
    <d v="2024-02-08T21:16:00"/>
    <d v="1899-12-30T01:00:00"/>
    <n v="1332"/>
    <n v="5858.7"/>
    <n v="1747.4"/>
    <n v="4111.2999999999993"/>
    <s v="UPI"/>
    <s v="Cancelled"/>
    <s v="14A"/>
    <n v="1"/>
    <n v="1"/>
    <x v="0"/>
  </r>
  <r>
    <s v="F01994"/>
    <d v="2026-02-25T00:00:00"/>
    <s v="E1978"/>
    <s v="P05195"/>
    <x v="0"/>
    <x v="2"/>
    <x v="7"/>
    <s v="Chennai"/>
    <x v="1993"/>
    <d v="2023-11-27T03:57:00"/>
    <d v="1899-12-30T01:00:00"/>
    <n v="744"/>
    <n v="7759.3"/>
    <n v="751.54"/>
    <n v="7007.76"/>
    <s v="Debit Card"/>
    <s v="Completed"/>
    <s v="16A"/>
    <n v="3"/>
    <n v="0"/>
    <x v="0"/>
  </r>
  <r>
    <s v="F01995"/>
    <d v="2025-06-21T00:00:00"/>
    <s v="E1474"/>
    <s v="P02426"/>
    <x v="0"/>
    <x v="1"/>
    <x v="0"/>
    <s v="Lucknow"/>
    <x v="1994"/>
    <d v="2024-02-29T15:25:00"/>
    <d v="1899-12-30T01:00:00"/>
    <n v="808"/>
    <n v="14508.92"/>
    <n v="1848.83"/>
    <n v="12660.09"/>
    <s v="Credit Card"/>
    <s v="Completed"/>
    <s v="24A"/>
    <n v="4"/>
    <n v="0"/>
    <x v="0"/>
  </r>
  <r>
    <s v="F01996"/>
    <d v="2026-01-27T00:00:00"/>
    <s v="E1203"/>
    <s v="P05100"/>
    <x v="0"/>
    <x v="0"/>
    <x v="1"/>
    <s v="Mumbai"/>
    <x v="1995"/>
    <d v="2025-12-08T11:19:00"/>
    <d v="1899-12-30T03:00:00"/>
    <n v="1776"/>
    <n v="4510.42"/>
    <n v="949.69"/>
    <n v="3560.73"/>
    <s v="Credit Card"/>
    <s v="Completed"/>
    <s v="26E"/>
    <n v="5"/>
    <n v="0"/>
    <x v="0"/>
  </r>
  <r>
    <s v="F01997"/>
    <d v="2023-08-15T00:00:00"/>
    <s v="E1718"/>
    <s v="P01740"/>
    <x v="1"/>
    <x v="2"/>
    <x v="2"/>
    <s v="Kolkata"/>
    <x v="1996"/>
    <d v="2025-07-06T18:16:00"/>
    <d v="1899-12-30T01:00:00"/>
    <n v="714"/>
    <n v="6140.78"/>
    <n v="973.59"/>
    <n v="5167.1899999999996"/>
    <s v="Net Banking"/>
    <s v="Cancelled"/>
    <s v="8F"/>
    <n v="3"/>
    <n v="1"/>
    <x v="1"/>
  </r>
  <r>
    <s v="F01998"/>
    <d v="2025-03-30T00:00:00"/>
    <s v="E1582"/>
    <s v="P03949"/>
    <x v="1"/>
    <x v="0"/>
    <x v="4"/>
    <s v="Lucknow"/>
    <x v="1997"/>
    <d v="2023-07-01T14:57:00"/>
    <d v="1899-12-30T05:00:00"/>
    <n v="1936"/>
    <n v="10833.05"/>
    <n v="1334.22"/>
    <n v="9498.83"/>
    <s v="Credit Card"/>
    <s v="Cancelled"/>
    <s v="12C"/>
    <n v="3"/>
    <n v="1"/>
    <x v="1"/>
  </r>
  <r>
    <s v="F01999"/>
    <d v="2025-03-21T00:00:00"/>
    <s v="E1941"/>
    <s v="P03581"/>
    <x v="2"/>
    <x v="0"/>
    <x v="3"/>
    <s v="Delhi"/>
    <x v="1998"/>
    <d v="2026-12-19T00:08:00"/>
    <d v="1899-12-30T05:00:00"/>
    <n v="1811"/>
    <n v="7801.16"/>
    <n v="616.39"/>
    <n v="7184.7699999999995"/>
    <s v="Debit Card"/>
    <s v="Cancelled"/>
    <s v="30D"/>
    <n v="5"/>
    <n v="1"/>
    <x v="0"/>
  </r>
  <r>
    <s v="F02000"/>
    <d v="2025-05-12T00:00:00"/>
    <s v="E1448"/>
    <s v="P02510"/>
    <x v="1"/>
    <x v="1"/>
    <x v="4"/>
    <s v="Pune"/>
    <x v="1999"/>
    <d v="2026-11-08T22:40:00"/>
    <d v="1899-12-30T01:00:00"/>
    <n v="1818"/>
    <n v="9903.5400000000009"/>
    <n v="1295.8"/>
    <n v="8607.7400000000016"/>
    <s v="Credit Card"/>
    <s v="Cancelled"/>
    <s v="4C"/>
    <n v="4"/>
    <n v="1"/>
    <x v="1"/>
  </r>
  <r>
    <s v="F02001"/>
    <d v="2024-03-03T00:00:00"/>
    <s v="E1831"/>
    <s v="P05974"/>
    <x v="0"/>
    <x v="2"/>
    <x v="2"/>
    <s v="Lucknow"/>
    <x v="2000"/>
    <d v="2023-01-27T15:35:00"/>
    <d v="1899-12-30T04:00:00"/>
    <n v="1764"/>
    <n v="6961.6"/>
    <n v="1949.83"/>
    <n v="5011.7700000000004"/>
    <s v="Debit Card"/>
    <s v="Completed"/>
    <s v="24E"/>
    <n v="5"/>
    <n v="0"/>
    <x v="0"/>
  </r>
  <r>
    <s v="F02002"/>
    <d v="2025-03-27T00:00:00"/>
    <s v="E1818"/>
    <s v="P05820"/>
    <x v="1"/>
    <x v="1"/>
    <x v="8"/>
    <s v="Chennai"/>
    <x v="2001"/>
    <d v="2026-05-23T01:33:00"/>
    <d v="1899-12-30T05:00:00"/>
    <n v="877"/>
    <n v="14757.09"/>
    <n v="310.91000000000003"/>
    <n v="14446.18"/>
    <s v="Cash"/>
    <s v="Cancelled"/>
    <s v="21F"/>
    <n v="4"/>
    <n v="1"/>
    <x v="0"/>
  </r>
  <r>
    <s v="F02003"/>
    <d v="2025-06-24T00:00:00"/>
    <s v="E1845"/>
    <s v="P04293"/>
    <x v="2"/>
    <x v="0"/>
    <x v="1"/>
    <s v="Chennai"/>
    <x v="2002"/>
    <d v="2025-02-22T08:25:00"/>
    <d v="1899-12-30T01:00:00"/>
    <n v="1235"/>
    <n v="9220.92"/>
    <n v="1319.31"/>
    <n v="7901.6100000000006"/>
    <s v="UPI"/>
    <s v="Cancelled"/>
    <s v="21E"/>
    <n v="2"/>
    <n v="1"/>
    <x v="1"/>
  </r>
  <r>
    <s v="F02004"/>
    <d v="2024-12-22T00:00:00"/>
    <s v="E1088"/>
    <s v="P03087"/>
    <x v="1"/>
    <x v="1"/>
    <x v="2"/>
    <s v="Kolkata"/>
    <x v="2003"/>
    <d v="2023-12-06T20:11:00"/>
    <d v="1899-12-30T02:00:00"/>
    <n v="1187"/>
    <n v="10475.44"/>
    <n v="905.08"/>
    <n v="9570.36"/>
    <s v="Net Banking"/>
    <s v="Cancelled"/>
    <s v="19E"/>
    <n v="4"/>
    <n v="1"/>
    <x v="0"/>
  </r>
  <r>
    <s v="F02005"/>
    <d v="2023-11-02T00:00:00"/>
    <s v="E1352"/>
    <s v="P01055"/>
    <x v="2"/>
    <x v="2"/>
    <x v="2"/>
    <s v="Lucknow"/>
    <x v="2004"/>
    <d v="2025-08-08T08:39:00"/>
    <d v="1899-12-30T03:00:00"/>
    <n v="801"/>
    <n v="2384.9299999999998"/>
    <n v="473.46"/>
    <n v="1911.4699999999998"/>
    <s v="UPI"/>
    <s v="Cancelled"/>
    <s v="24A"/>
    <n v="3"/>
    <n v="1"/>
    <x v="0"/>
  </r>
  <r>
    <s v="F02006"/>
    <d v="2026-09-22T00:00:00"/>
    <s v="E1509"/>
    <s v="P02577"/>
    <x v="1"/>
    <x v="0"/>
    <x v="5"/>
    <s v="Ahmedabad"/>
    <x v="2005"/>
    <d v="2023-01-24T09:23:00"/>
    <d v="1899-12-30T02:00:00"/>
    <n v="1726"/>
    <n v="11273.54"/>
    <n v="228.41"/>
    <n v="11045.130000000001"/>
    <s v="Net Banking"/>
    <s v="Cancelled"/>
    <s v="15A"/>
    <n v="1"/>
    <n v="1"/>
    <x v="0"/>
  </r>
  <r>
    <s v="F02007"/>
    <d v="2024-09-27T00:00:00"/>
    <s v="E1599"/>
    <s v="P05282"/>
    <x v="3"/>
    <x v="1"/>
    <x v="3"/>
    <s v="Bengaluru"/>
    <x v="2006"/>
    <d v="2025-10-14T21:08:00"/>
    <d v="1899-12-30T05:00:00"/>
    <n v="899"/>
    <n v="2091.63"/>
    <n v="459.16"/>
    <n v="1632.47"/>
    <s v="Debit Card"/>
    <s v="Completed"/>
    <s v="11E"/>
    <n v="5"/>
    <n v="0"/>
    <x v="0"/>
  </r>
  <r>
    <s v="F02008"/>
    <d v="2024-04-14T00:00:00"/>
    <s v="E1843"/>
    <s v="P02927"/>
    <x v="4"/>
    <x v="1"/>
    <x v="2"/>
    <s v="Chennai"/>
    <x v="2007"/>
    <d v="2024-10-07T16:12:00"/>
    <d v="1899-12-30T05:00:00"/>
    <n v="2362"/>
    <n v="13457.25"/>
    <n v="211.55"/>
    <n v="13245.7"/>
    <s v="Cash"/>
    <s v="Completed"/>
    <s v="22A"/>
    <n v="4"/>
    <n v="0"/>
    <x v="0"/>
  </r>
  <r>
    <s v="F02009"/>
    <d v="2025-10-10T00:00:00"/>
    <s v="E1170"/>
    <s v="P04853"/>
    <x v="3"/>
    <x v="2"/>
    <x v="4"/>
    <s v="Delhi"/>
    <x v="2008"/>
    <d v="2023-10-17T03:07:00"/>
    <d v="1899-12-30T04:00:00"/>
    <n v="309"/>
    <n v="13753.23"/>
    <n v="1806.44"/>
    <n v="11946.789999999999"/>
    <s v="Debit Card"/>
    <s v="Completed"/>
    <s v="30A"/>
    <n v="4"/>
    <n v="0"/>
    <x v="0"/>
  </r>
  <r>
    <s v="F02010"/>
    <d v="2026-06-01T00:00:00"/>
    <s v="E1241"/>
    <s v="P02488"/>
    <x v="3"/>
    <x v="1"/>
    <x v="1"/>
    <s v="Hyderabad"/>
    <x v="2009"/>
    <d v="2024-04-17T09:11:00"/>
    <d v="1899-12-30T03:00:00"/>
    <n v="1373"/>
    <n v="14688.37"/>
    <n v="903.14"/>
    <n v="13785.230000000001"/>
    <s v="Cash"/>
    <s v="Completed"/>
    <s v="27B"/>
    <n v="5"/>
    <n v="0"/>
    <x v="0"/>
  </r>
  <r>
    <s v="F02011"/>
    <d v="2025-11-27T00:00:00"/>
    <s v="E1716"/>
    <s v="P01925"/>
    <x v="4"/>
    <x v="1"/>
    <x v="4"/>
    <s v="Bengaluru"/>
    <x v="2010"/>
    <d v="2026-08-19T18:53:00"/>
    <d v="1899-12-30T03:00:00"/>
    <n v="1991"/>
    <n v="8109.72"/>
    <n v="847.28"/>
    <n v="7262.4400000000005"/>
    <s v="Credit Card"/>
    <s v="Completed"/>
    <s v="15A"/>
    <n v="2"/>
    <n v="0"/>
    <x v="0"/>
  </r>
  <r>
    <s v="F02012"/>
    <d v="2023-12-09T00:00:00"/>
    <s v="E1828"/>
    <s v="P05275"/>
    <x v="2"/>
    <x v="1"/>
    <x v="2"/>
    <s v="Delhi"/>
    <x v="2011"/>
    <d v="2026-05-19T15:25:00"/>
    <d v="1899-12-30T03:00:00"/>
    <n v="1039"/>
    <n v="14039.71"/>
    <n v="1794.88"/>
    <n v="12244.829999999998"/>
    <s v="Net Banking"/>
    <s v="Cancelled"/>
    <s v="29D"/>
    <n v="2"/>
    <n v="1"/>
    <x v="0"/>
  </r>
  <r>
    <s v="F02013"/>
    <d v="2025-04-09T00:00:00"/>
    <s v="E1439"/>
    <s v="P00095"/>
    <x v="1"/>
    <x v="2"/>
    <x v="2"/>
    <s v="Ahmedabad"/>
    <x v="2012"/>
    <d v="2024-04-08T19:49:00"/>
    <d v="1899-12-30T03:00:00"/>
    <n v="1872"/>
    <n v="13539.98"/>
    <n v="1888.94"/>
    <n v="11651.039999999999"/>
    <s v="Cash"/>
    <s v="Cancelled"/>
    <s v="19A"/>
    <n v="3"/>
    <n v="1"/>
    <x v="0"/>
  </r>
  <r>
    <s v="F02014"/>
    <d v="2023-05-31T00:00:00"/>
    <s v="E1479"/>
    <s v="P02966"/>
    <x v="0"/>
    <x v="1"/>
    <x v="5"/>
    <s v="Pune"/>
    <x v="2013"/>
    <d v="2023-01-26T09:55:00"/>
    <d v="1899-12-30T01:00:00"/>
    <n v="1311"/>
    <n v="1849.02"/>
    <n v="1539.43"/>
    <n v="309.58999999999992"/>
    <s v="UPI"/>
    <s v="Completed"/>
    <s v="27E"/>
    <n v="1"/>
    <n v="0"/>
    <x v="0"/>
  </r>
  <r>
    <s v="F02015"/>
    <d v="2025-11-22T00:00:00"/>
    <s v="E1881"/>
    <s v="P03532"/>
    <x v="3"/>
    <x v="0"/>
    <x v="2"/>
    <s v="Ahmedabad"/>
    <x v="2014"/>
    <d v="2023-06-15T13:53:00"/>
    <d v="1899-12-30T05:00:00"/>
    <n v="1832"/>
    <n v="6870.41"/>
    <n v="610.62"/>
    <n v="6259.79"/>
    <s v="Cash"/>
    <s v="Completed"/>
    <s v="2C"/>
    <n v="1"/>
    <n v="0"/>
    <x v="0"/>
  </r>
  <r>
    <s v="F02016"/>
    <d v="2023-03-31T00:00:00"/>
    <s v="E1167"/>
    <s v="P04902"/>
    <x v="3"/>
    <x v="0"/>
    <x v="4"/>
    <s v="Chennai"/>
    <x v="2015"/>
    <d v="2023-12-22T15:14:00"/>
    <d v="1899-12-30T03:00:00"/>
    <n v="1758"/>
    <n v="7856.82"/>
    <n v="1778.23"/>
    <n v="6078.59"/>
    <s v="Cash"/>
    <s v="Completed"/>
    <s v="15C"/>
    <n v="4"/>
    <n v="0"/>
    <x v="0"/>
  </r>
  <r>
    <s v="F02017"/>
    <d v="2026-03-21T00:00:00"/>
    <s v="E1146"/>
    <s v="P02234"/>
    <x v="0"/>
    <x v="1"/>
    <x v="2"/>
    <s v="Ahmedabad"/>
    <x v="2016"/>
    <d v="2023-05-26T11:02:00"/>
    <d v="1899-12-30T05:00:00"/>
    <n v="1378"/>
    <n v="3474.08"/>
    <n v="1016.72"/>
    <n v="2457.3599999999997"/>
    <s v="UPI"/>
    <s v="Completed"/>
    <s v="19A"/>
    <n v="4"/>
    <n v="0"/>
    <x v="0"/>
  </r>
  <r>
    <s v="F02018"/>
    <d v="2026-10-14T00:00:00"/>
    <s v="E1232"/>
    <s v="P02844"/>
    <x v="3"/>
    <x v="2"/>
    <x v="1"/>
    <s v="Lucknow"/>
    <x v="2017"/>
    <d v="2026-09-20T01:41:00"/>
    <d v="1899-12-30T05:00:00"/>
    <n v="1571"/>
    <n v="4261.3"/>
    <n v="1916.75"/>
    <n v="2344.5500000000002"/>
    <s v="Cash"/>
    <s v="Completed"/>
    <s v="17C"/>
    <n v="4"/>
    <n v="0"/>
    <x v="1"/>
  </r>
  <r>
    <s v="F02019"/>
    <d v="2025-03-19T00:00:00"/>
    <s v="E1685"/>
    <s v="P04624"/>
    <x v="0"/>
    <x v="0"/>
    <x v="3"/>
    <s v="Mumbai"/>
    <x v="2018"/>
    <d v="2024-10-11T16:18:00"/>
    <d v="1899-12-30T03:00:00"/>
    <n v="2360"/>
    <n v="4449.7299999999996"/>
    <n v="1529.29"/>
    <n v="2920.4399999999996"/>
    <s v="Credit Card"/>
    <s v="Completed"/>
    <s v="19A"/>
    <n v="3"/>
    <n v="0"/>
    <x v="0"/>
  </r>
  <r>
    <s v="F02020"/>
    <d v="2024-09-04T00:00:00"/>
    <s v="E1175"/>
    <s v="P03968"/>
    <x v="3"/>
    <x v="1"/>
    <x v="3"/>
    <s v="Hyderabad"/>
    <x v="2019"/>
    <d v="2023-02-10T07:04:00"/>
    <d v="1899-12-30T01:00:00"/>
    <n v="1632"/>
    <n v="11874.97"/>
    <n v="531.67999999999995"/>
    <n v="11343.289999999999"/>
    <s v="UPI"/>
    <s v="Completed"/>
    <s v="19D"/>
    <n v="3"/>
    <n v="0"/>
    <x v="0"/>
  </r>
  <r>
    <s v="F02021"/>
    <d v="2024-04-03T00:00:00"/>
    <s v="E1183"/>
    <s v="P02022"/>
    <x v="2"/>
    <x v="1"/>
    <x v="8"/>
    <s v="Delhi"/>
    <x v="2020"/>
    <d v="2025-02-06T21:53:00"/>
    <d v="1899-12-30T02:00:00"/>
    <n v="1507"/>
    <n v="12974.47"/>
    <n v="724.83"/>
    <n v="12249.64"/>
    <s v="Credit Card"/>
    <s v="Cancelled"/>
    <s v="26B"/>
    <n v="1"/>
    <n v="1"/>
    <x v="0"/>
  </r>
  <r>
    <s v="F02022"/>
    <d v="2025-07-25T00:00:00"/>
    <s v="E1535"/>
    <s v="P00176"/>
    <x v="1"/>
    <x v="0"/>
    <x v="6"/>
    <s v="Lucknow"/>
    <x v="2021"/>
    <d v="2024-12-11T20:58:00"/>
    <d v="1899-12-30T02:00:00"/>
    <n v="2202"/>
    <n v="10827.7"/>
    <n v="1686.16"/>
    <n v="9141.5400000000009"/>
    <s v="Cash"/>
    <s v="Cancelled"/>
    <s v="4A"/>
    <n v="2"/>
    <n v="1"/>
    <x v="0"/>
  </r>
  <r>
    <s v="F02023"/>
    <d v="2026-08-22T00:00:00"/>
    <s v="E1453"/>
    <s v="P05066"/>
    <x v="2"/>
    <x v="2"/>
    <x v="6"/>
    <s v="Mumbai"/>
    <x v="2022"/>
    <d v="2023-11-05T06:45:00"/>
    <d v="1899-12-30T03:00:00"/>
    <n v="990"/>
    <n v="9170.34"/>
    <n v="1380.9"/>
    <n v="7789.4400000000005"/>
    <s v="Net Banking"/>
    <s v="Cancelled"/>
    <s v="13E"/>
    <n v="2"/>
    <n v="1"/>
    <x v="1"/>
  </r>
  <r>
    <s v="F02024"/>
    <d v="2026-11-12T00:00:00"/>
    <s v="E1724"/>
    <s v="P04942"/>
    <x v="1"/>
    <x v="2"/>
    <x v="1"/>
    <s v="Delhi"/>
    <x v="2023"/>
    <d v="2025-12-26T14:52:00"/>
    <d v="1899-12-30T05:00:00"/>
    <n v="2498"/>
    <n v="6587.02"/>
    <n v="1977"/>
    <n v="4610.0200000000004"/>
    <s v="Cash"/>
    <s v="Cancelled"/>
    <s v="15B"/>
    <n v="3"/>
    <n v="1"/>
    <x v="0"/>
  </r>
  <r>
    <s v="F02025"/>
    <d v="2025-09-18T00:00:00"/>
    <s v="E1512"/>
    <s v="P02696"/>
    <x v="1"/>
    <x v="1"/>
    <x v="0"/>
    <s v="Bengaluru"/>
    <x v="2024"/>
    <d v="2023-10-16T16:02:00"/>
    <d v="1899-12-30T02:00:00"/>
    <n v="1656"/>
    <n v="2568.35"/>
    <n v="983.8"/>
    <n v="1584.55"/>
    <s v="Net Banking"/>
    <s v="Cancelled"/>
    <s v="25B"/>
    <n v="2"/>
    <n v="1"/>
    <x v="0"/>
  </r>
  <r>
    <s v="F02026"/>
    <d v="2024-11-03T00:00:00"/>
    <s v="E1744"/>
    <s v="P04121"/>
    <x v="3"/>
    <x v="2"/>
    <x v="1"/>
    <s v="Pune"/>
    <x v="2025"/>
    <d v="2023-12-26T00:18:00"/>
    <d v="1899-12-30T02:00:00"/>
    <n v="1887"/>
    <n v="8612.92"/>
    <n v="493.39"/>
    <n v="8119.53"/>
    <s v="Cash"/>
    <s v="Completed"/>
    <s v="19E"/>
    <n v="1"/>
    <n v="0"/>
    <x v="0"/>
  </r>
  <r>
    <s v="F02027"/>
    <d v="2026-11-20T00:00:00"/>
    <s v="E1279"/>
    <s v="P00160"/>
    <x v="2"/>
    <x v="0"/>
    <x v="5"/>
    <s v="Mumbai"/>
    <x v="2026"/>
    <d v="2023-05-16T05:01:00"/>
    <d v="1899-12-30T05:00:00"/>
    <n v="1078"/>
    <n v="7125.09"/>
    <n v="1615.39"/>
    <n v="5509.7"/>
    <s v="Credit Card"/>
    <s v="Cancelled"/>
    <s v="29B"/>
    <n v="3"/>
    <n v="1"/>
    <x v="0"/>
  </r>
  <r>
    <s v="F02028"/>
    <d v="2026-02-14T00:00:00"/>
    <s v="E1180"/>
    <s v="P05224"/>
    <x v="1"/>
    <x v="2"/>
    <x v="7"/>
    <s v="Pune"/>
    <x v="2027"/>
    <d v="2026-04-23T21:28:00"/>
    <d v="1899-12-30T04:00:00"/>
    <n v="570"/>
    <n v="1751.89"/>
    <n v="313.48"/>
    <n v="1438.41"/>
    <s v="Debit Card"/>
    <s v="Cancelled"/>
    <s v="5D"/>
    <n v="1"/>
    <n v="1"/>
    <x v="0"/>
  </r>
  <r>
    <s v="F02029"/>
    <d v="2023-02-19T00:00:00"/>
    <s v="E1242"/>
    <s v="P00379"/>
    <x v="1"/>
    <x v="1"/>
    <x v="6"/>
    <s v="Lucknow"/>
    <x v="2028"/>
    <d v="2023-05-11T09:34:00"/>
    <d v="1899-12-30T03:00:00"/>
    <n v="2300"/>
    <n v="13390.03"/>
    <n v="646.16"/>
    <n v="12743.87"/>
    <s v="Cash"/>
    <s v="Cancelled"/>
    <s v="18C"/>
    <n v="2"/>
    <n v="1"/>
    <x v="0"/>
  </r>
  <r>
    <s v="F02030"/>
    <d v="2023-03-13T00:00:00"/>
    <s v="E1113"/>
    <s v="P00779"/>
    <x v="4"/>
    <x v="1"/>
    <x v="1"/>
    <s v="Delhi"/>
    <x v="2029"/>
    <d v="2024-09-07T07:41:00"/>
    <d v="1899-12-30T04:00:00"/>
    <n v="1307"/>
    <n v="8516.9"/>
    <n v="804.71"/>
    <n v="7712.19"/>
    <s v="Net Banking"/>
    <s v="Completed"/>
    <s v="16C"/>
    <n v="3"/>
    <n v="0"/>
    <x v="1"/>
  </r>
  <r>
    <s v="F02031"/>
    <d v="2026-08-19T00:00:00"/>
    <s v="E1968"/>
    <s v="P03043"/>
    <x v="1"/>
    <x v="1"/>
    <x v="1"/>
    <s v="Pune"/>
    <x v="2030"/>
    <d v="2024-11-03T02:52:00"/>
    <d v="1899-12-30T01:00:00"/>
    <n v="2091"/>
    <n v="11789.72"/>
    <n v="790.36"/>
    <n v="10999.359999999999"/>
    <s v="Cash"/>
    <s v="Cancelled"/>
    <s v="2E"/>
    <n v="2"/>
    <n v="1"/>
    <x v="1"/>
  </r>
  <r>
    <s v="F02032"/>
    <d v="2024-10-24T00:00:00"/>
    <s v="E1088"/>
    <s v="P01269"/>
    <x v="4"/>
    <x v="0"/>
    <x v="3"/>
    <s v="Mumbai"/>
    <x v="2031"/>
    <d v="2023-04-20T22:41:00"/>
    <d v="1899-12-30T01:00:00"/>
    <n v="2093"/>
    <n v="10216.02"/>
    <n v="322.33"/>
    <n v="9893.69"/>
    <s v="Credit Card"/>
    <s v="Completed"/>
    <s v="12E"/>
    <n v="3"/>
    <n v="0"/>
    <x v="0"/>
  </r>
  <r>
    <s v="F02033"/>
    <d v="2025-09-04T00:00:00"/>
    <s v="E1462"/>
    <s v="P04202"/>
    <x v="4"/>
    <x v="2"/>
    <x v="0"/>
    <s v="Delhi"/>
    <x v="2032"/>
    <d v="2023-03-08T05:26:00"/>
    <d v="1899-12-30T04:00:00"/>
    <n v="2275"/>
    <n v="7020.03"/>
    <n v="765.16"/>
    <n v="6254.87"/>
    <s v="Credit Card"/>
    <s v="Completed"/>
    <s v="20A"/>
    <n v="3"/>
    <n v="0"/>
    <x v="0"/>
  </r>
  <r>
    <s v="F02034"/>
    <d v="2026-07-11T00:00:00"/>
    <s v="E1874"/>
    <s v="P03268"/>
    <x v="1"/>
    <x v="2"/>
    <x v="7"/>
    <s v="Hyderabad"/>
    <x v="2033"/>
    <d v="2026-03-07T10:50:00"/>
    <d v="1899-12-30T04:00:00"/>
    <n v="979"/>
    <n v="9345.24"/>
    <n v="771.79"/>
    <n v="8573.4500000000007"/>
    <s v="Net Banking"/>
    <s v="Cancelled"/>
    <s v="12C"/>
    <n v="5"/>
    <n v="1"/>
    <x v="1"/>
  </r>
  <r>
    <s v="F02035"/>
    <d v="2026-11-20T00:00:00"/>
    <s v="E1727"/>
    <s v="P00229"/>
    <x v="0"/>
    <x v="2"/>
    <x v="0"/>
    <s v="Hyderabad"/>
    <x v="2034"/>
    <d v="2026-06-21T07:45:00"/>
    <d v="1899-12-30T02:00:00"/>
    <n v="437"/>
    <n v="7131.14"/>
    <n v="247.05"/>
    <n v="6884.09"/>
    <s v="Cash"/>
    <s v="Completed"/>
    <s v="2B"/>
    <n v="3"/>
    <n v="0"/>
    <x v="1"/>
  </r>
  <r>
    <s v="F02036"/>
    <d v="2023-03-22T00:00:00"/>
    <s v="E1077"/>
    <s v="P01581"/>
    <x v="4"/>
    <x v="2"/>
    <x v="1"/>
    <s v="Mumbai"/>
    <x v="2035"/>
    <d v="2023-03-10T11:02:00"/>
    <d v="1899-12-30T02:00:00"/>
    <n v="2199"/>
    <n v="12617.08"/>
    <n v="988.18"/>
    <n v="11628.9"/>
    <s v="UPI"/>
    <s v="Completed"/>
    <s v="2A"/>
    <n v="5"/>
    <n v="0"/>
    <x v="0"/>
  </r>
  <r>
    <s v="F02037"/>
    <d v="2026-10-14T00:00:00"/>
    <s v="E1611"/>
    <s v="P05825"/>
    <x v="1"/>
    <x v="2"/>
    <x v="2"/>
    <s v="Chennai"/>
    <x v="2036"/>
    <d v="2023-05-21T03:22:00"/>
    <d v="1899-12-30T05:00:00"/>
    <n v="2494"/>
    <n v="13228.95"/>
    <n v="1541.4"/>
    <n v="11687.550000000001"/>
    <s v="Cash"/>
    <s v="Completed"/>
    <s v="28A"/>
    <n v="5"/>
    <n v="0"/>
    <x v="1"/>
  </r>
  <r>
    <s v="F02038"/>
    <d v="2024-02-14T00:00:00"/>
    <s v="E1037"/>
    <s v="P00935"/>
    <x v="2"/>
    <x v="0"/>
    <x v="5"/>
    <s v="Mumbai"/>
    <x v="2037"/>
    <d v="2026-12-12T06:57:00"/>
    <d v="1899-12-30T04:00:00"/>
    <n v="1001"/>
    <n v="4675.3"/>
    <n v="1636.83"/>
    <n v="3038.4700000000003"/>
    <s v="Net Banking"/>
    <s v="Completed"/>
    <s v="9A"/>
    <n v="2"/>
    <n v="0"/>
    <x v="1"/>
  </r>
  <r>
    <s v="F02039"/>
    <d v="2023-07-04T00:00:00"/>
    <s v="E1324"/>
    <s v="P00663"/>
    <x v="4"/>
    <x v="2"/>
    <x v="1"/>
    <s v="Ahmedabad"/>
    <x v="2038"/>
    <d v="2026-10-02T14:04:00"/>
    <d v="1899-12-30T02:00:00"/>
    <n v="2128"/>
    <n v="5556.47"/>
    <n v="942.99"/>
    <n v="4613.4800000000005"/>
    <s v="Debit Card"/>
    <s v="Completed"/>
    <s v="25F"/>
    <n v="5"/>
    <n v="0"/>
    <x v="0"/>
  </r>
  <r>
    <s v="F02040"/>
    <d v="2025-02-05T00:00:00"/>
    <s v="E1964"/>
    <s v="P01984"/>
    <x v="3"/>
    <x v="0"/>
    <x v="7"/>
    <s v="Bengaluru"/>
    <x v="2039"/>
    <d v="2025-10-06T01:19:00"/>
    <d v="1899-12-30T02:00:00"/>
    <n v="729"/>
    <n v="6353.57"/>
    <n v="1062.58"/>
    <n v="5290.99"/>
    <s v="Net Banking"/>
    <s v="Completed"/>
    <s v="10A"/>
    <n v="1"/>
    <n v="0"/>
    <x v="1"/>
  </r>
  <r>
    <s v="F02041"/>
    <d v="2024-04-11T00:00:00"/>
    <s v="E1143"/>
    <s v="P05698"/>
    <x v="0"/>
    <x v="0"/>
    <x v="3"/>
    <s v="Lucknow"/>
    <x v="2040"/>
    <d v="2024-06-16T04:01:00"/>
    <d v="1899-12-30T03:00:00"/>
    <n v="1964"/>
    <n v="11263.72"/>
    <n v="1585.34"/>
    <n v="9678.3799999999992"/>
    <s v="UPI"/>
    <s v="Completed"/>
    <s v="25C"/>
    <n v="1"/>
    <n v="0"/>
    <x v="1"/>
  </r>
  <r>
    <s v="F02042"/>
    <d v="2025-06-02T00:00:00"/>
    <s v="E1371"/>
    <s v="P01391"/>
    <x v="3"/>
    <x v="2"/>
    <x v="2"/>
    <s v="Delhi"/>
    <x v="2041"/>
    <d v="2024-09-10T00:14:00"/>
    <d v="1899-12-30T03:00:00"/>
    <n v="967"/>
    <n v="11722.47"/>
    <n v="649.95000000000005"/>
    <n v="11072.519999999999"/>
    <s v="UPI"/>
    <s v="Completed"/>
    <s v="15C"/>
    <n v="5"/>
    <n v="0"/>
    <x v="0"/>
  </r>
  <r>
    <s v="F02043"/>
    <d v="2023-04-27T00:00:00"/>
    <s v="E1204"/>
    <s v="P03894"/>
    <x v="4"/>
    <x v="0"/>
    <x v="1"/>
    <s v="Chennai"/>
    <x v="2042"/>
    <d v="2024-04-05T16:22:00"/>
    <d v="1899-12-30T02:00:00"/>
    <n v="2230"/>
    <n v="3082.12"/>
    <n v="1519.94"/>
    <n v="1562.1799999999998"/>
    <s v="Net Banking"/>
    <s v="Completed"/>
    <s v="29C"/>
    <n v="3"/>
    <n v="0"/>
    <x v="0"/>
  </r>
  <r>
    <s v="F02044"/>
    <d v="2026-02-09T00:00:00"/>
    <s v="E1364"/>
    <s v="P04232"/>
    <x v="2"/>
    <x v="1"/>
    <x v="6"/>
    <s v="Ahmedabad"/>
    <x v="2043"/>
    <d v="2024-10-31T01:42:00"/>
    <d v="1899-12-30T03:00:00"/>
    <n v="1586"/>
    <n v="9647.58"/>
    <n v="607.84"/>
    <n v="9039.74"/>
    <s v="Cash"/>
    <s v="Completed"/>
    <s v="1C"/>
    <n v="1"/>
    <n v="0"/>
    <x v="0"/>
  </r>
  <r>
    <s v="F02045"/>
    <d v="2024-11-30T00:00:00"/>
    <s v="E1408"/>
    <s v="P05431"/>
    <x v="0"/>
    <x v="2"/>
    <x v="5"/>
    <s v="Pune"/>
    <x v="2044"/>
    <d v="2024-07-29T13:35:00"/>
    <d v="1899-12-30T04:00:00"/>
    <n v="822"/>
    <n v="3538.62"/>
    <n v="1292.23"/>
    <n v="2246.39"/>
    <s v="UPI"/>
    <s v="Completed"/>
    <s v="2B"/>
    <n v="5"/>
    <n v="0"/>
    <x v="0"/>
  </r>
  <r>
    <s v="F02046"/>
    <d v="2025-02-08T00:00:00"/>
    <s v="E1866"/>
    <s v="P00403"/>
    <x v="1"/>
    <x v="0"/>
    <x v="4"/>
    <s v="Lucknow"/>
    <x v="2045"/>
    <d v="2025-10-26T12:22:00"/>
    <d v="1899-12-30T05:00:00"/>
    <n v="638"/>
    <n v="9572.02"/>
    <n v="160.85"/>
    <n v="9411.17"/>
    <s v="Net Banking"/>
    <s v="Completed"/>
    <s v="30D"/>
    <n v="2"/>
    <n v="0"/>
    <x v="1"/>
  </r>
  <r>
    <s v="F02047"/>
    <d v="2025-07-04T00:00:00"/>
    <s v="E1418"/>
    <s v="P01824"/>
    <x v="4"/>
    <x v="2"/>
    <x v="6"/>
    <s v="Kolkata"/>
    <x v="2046"/>
    <d v="2025-10-15T12:15:00"/>
    <d v="1899-12-30T04:00:00"/>
    <n v="1144"/>
    <n v="4842.1400000000003"/>
    <n v="562.49"/>
    <n v="4279.6500000000005"/>
    <s v="Credit Card"/>
    <s v="Completed"/>
    <s v="30A"/>
    <n v="3"/>
    <n v="0"/>
    <x v="0"/>
  </r>
  <r>
    <s v="F02048"/>
    <d v="2026-09-07T00:00:00"/>
    <s v="E1070"/>
    <s v="P02243"/>
    <x v="2"/>
    <x v="2"/>
    <x v="8"/>
    <s v="Kolkata"/>
    <x v="2047"/>
    <d v="2023-01-20T20:44:00"/>
    <d v="1899-12-30T04:00:00"/>
    <n v="1440"/>
    <n v="9824.59"/>
    <n v="1820.88"/>
    <n v="8003.71"/>
    <s v="Cash"/>
    <s v="Completed"/>
    <s v="18F"/>
    <n v="3"/>
    <n v="0"/>
    <x v="0"/>
  </r>
  <r>
    <s v="F02049"/>
    <d v="2025-01-16T00:00:00"/>
    <s v="E1906"/>
    <s v="P04881"/>
    <x v="3"/>
    <x v="2"/>
    <x v="7"/>
    <s v="Bengaluru"/>
    <x v="2048"/>
    <d v="2023-12-04T13:51:00"/>
    <d v="1899-12-30T01:00:00"/>
    <n v="1326"/>
    <n v="3497.11"/>
    <n v="491.33"/>
    <n v="3005.78"/>
    <s v="Cash"/>
    <s v="Completed"/>
    <s v="24F"/>
    <n v="4"/>
    <n v="0"/>
    <x v="0"/>
  </r>
  <r>
    <s v="F02050"/>
    <d v="2023-03-18T00:00:00"/>
    <s v="E1954"/>
    <s v="P00853"/>
    <x v="3"/>
    <x v="1"/>
    <x v="5"/>
    <s v="Bengaluru"/>
    <x v="2049"/>
    <d v="2023-11-07T03:00:00"/>
    <d v="1899-12-30T02:00:00"/>
    <n v="2270"/>
    <n v="3726.61"/>
    <n v="567.79"/>
    <n v="3158.82"/>
    <s v="UPI"/>
    <s v="Completed"/>
    <s v="26A"/>
    <n v="1"/>
    <n v="0"/>
    <x v="0"/>
  </r>
  <r>
    <s v="F02051"/>
    <d v="2026-07-06T00:00:00"/>
    <s v="E1243"/>
    <s v="P05807"/>
    <x v="1"/>
    <x v="2"/>
    <x v="6"/>
    <s v="Chennai"/>
    <x v="2050"/>
    <d v="2025-11-15T03:53:00"/>
    <d v="1899-12-30T01:00:00"/>
    <n v="1911"/>
    <n v="5080.0200000000004"/>
    <n v="918.99"/>
    <n v="4161.0300000000007"/>
    <s v="UPI"/>
    <s v="Completed"/>
    <s v="1E"/>
    <n v="3"/>
    <n v="0"/>
    <x v="1"/>
  </r>
  <r>
    <s v="F02052"/>
    <d v="2026-02-26T00:00:00"/>
    <s v="E1300"/>
    <s v="P02369"/>
    <x v="1"/>
    <x v="2"/>
    <x v="8"/>
    <s v="Delhi"/>
    <x v="2051"/>
    <d v="2025-12-12T23:28:00"/>
    <d v="1899-12-30T02:00:00"/>
    <n v="2023"/>
    <n v="4535.49"/>
    <n v="517.80999999999995"/>
    <n v="4017.68"/>
    <s v="Debit Card"/>
    <s v="Completed"/>
    <s v="3B"/>
    <n v="1"/>
    <n v="0"/>
    <x v="0"/>
  </r>
  <r>
    <s v="F02053"/>
    <d v="2023-07-10T00:00:00"/>
    <s v="E1316"/>
    <s v="P02553"/>
    <x v="1"/>
    <x v="1"/>
    <x v="2"/>
    <s v="Pune"/>
    <x v="2052"/>
    <d v="2026-03-06T00:12:00"/>
    <d v="1899-12-30T04:00:00"/>
    <n v="1546"/>
    <n v="10205.049999999999"/>
    <n v="1464.25"/>
    <n v="8740.7999999999993"/>
    <s v="UPI"/>
    <s v="Completed"/>
    <s v="16D"/>
    <n v="2"/>
    <n v="0"/>
    <x v="0"/>
  </r>
  <r>
    <s v="F02054"/>
    <d v="2026-09-12T00:00:00"/>
    <s v="E1845"/>
    <s v="P00773"/>
    <x v="4"/>
    <x v="2"/>
    <x v="0"/>
    <s v="Lucknow"/>
    <x v="2053"/>
    <d v="2023-09-30T21:16:00"/>
    <d v="1899-12-30T05:00:00"/>
    <n v="1658"/>
    <n v="4143.09"/>
    <n v="1170.5"/>
    <n v="2972.59"/>
    <s v="Cash"/>
    <s v="Completed"/>
    <s v="6E"/>
    <n v="5"/>
    <n v="0"/>
    <x v="1"/>
  </r>
  <r>
    <s v="F02055"/>
    <d v="2025-08-30T00:00:00"/>
    <s v="E1597"/>
    <s v="P02991"/>
    <x v="0"/>
    <x v="2"/>
    <x v="5"/>
    <s v="Hyderabad"/>
    <x v="2054"/>
    <d v="2024-01-19T16:14:00"/>
    <d v="1899-12-30T01:00:00"/>
    <n v="1606"/>
    <n v="10934.97"/>
    <n v="684.19"/>
    <n v="10250.779999999999"/>
    <s v="Debit Card"/>
    <s v="Completed"/>
    <s v="13D"/>
    <n v="4"/>
    <n v="0"/>
    <x v="0"/>
  </r>
  <r>
    <s v="F02056"/>
    <d v="2023-10-26T00:00:00"/>
    <s v="E1033"/>
    <s v="P03465"/>
    <x v="3"/>
    <x v="1"/>
    <x v="1"/>
    <s v="Chennai"/>
    <x v="2055"/>
    <d v="2025-06-25T05:08:00"/>
    <d v="1899-12-30T04:00:00"/>
    <n v="2128"/>
    <n v="10188.469999999999"/>
    <n v="1958.51"/>
    <n v="8229.9599999999991"/>
    <s v="Cash"/>
    <s v="Completed"/>
    <s v="10E"/>
    <n v="2"/>
    <n v="0"/>
    <x v="0"/>
  </r>
  <r>
    <s v="F02057"/>
    <d v="2024-05-31T00:00:00"/>
    <s v="E1791"/>
    <s v="P02291"/>
    <x v="2"/>
    <x v="1"/>
    <x v="1"/>
    <s v="Mumbai"/>
    <x v="2056"/>
    <d v="2024-03-14T03:12:00"/>
    <d v="1899-12-30T05:00:00"/>
    <n v="1678"/>
    <n v="9196.5300000000007"/>
    <n v="784.42"/>
    <n v="8412.11"/>
    <s v="UPI"/>
    <s v="Completed"/>
    <s v="1E"/>
    <n v="3"/>
    <n v="0"/>
    <x v="0"/>
  </r>
  <r>
    <s v="F02058"/>
    <d v="2025-02-26T00:00:00"/>
    <s v="E1823"/>
    <s v="P04704"/>
    <x v="4"/>
    <x v="2"/>
    <x v="2"/>
    <s v="Pune"/>
    <x v="2057"/>
    <d v="2023-07-24T09:53:00"/>
    <d v="1899-12-30T03:00:00"/>
    <n v="1339"/>
    <n v="2982.17"/>
    <n v="1402.16"/>
    <n v="1580.01"/>
    <s v="Debit Card"/>
    <s v="Completed"/>
    <s v="19B"/>
    <n v="1"/>
    <n v="0"/>
    <x v="0"/>
  </r>
  <r>
    <s v="F02059"/>
    <d v="2026-05-30T00:00:00"/>
    <s v="E1379"/>
    <s v="P05321"/>
    <x v="3"/>
    <x v="0"/>
    <x v="6"/>
    <s v="Kolkata"/>
    <x v="2058"/>
    <d v="2026-04-27T20:22:00"/>
    <d v="1899-12-30T01:00:00"/>
    <n v="2102"/>
    <n v="6492.42"/>
    <n v="70.41"/>
    <n v="6422.01"/>
    <s v="Credit Card"/>
    <s v="Completed"/>
    <s v="6D"/>
    <n v="1"/>
    <n v="0"/>
    <x v="0"/>
  </r>
  <r>
    <s v="F02060"/>
    <d v="2023-08-08T00:00:00"/>
    <s v="E1707"/>
    <s v="P05408"/>
    <x v="4"/>
    <x v="1"/>
    <x v="3"/>
    <s v="Chennai"/>
    <x v="2059"/>
    <d v="2023-05-21T05:54:00"/>
    <d v="1899-12-30T05:00:00"/>
    <n v="1983"/>
    <n v="11086.12"/>
    <n v="1185.5899999999999"/>
    <n v="9900.5300000000007"/>
    <s v="Net Banking"/>
    <s v="Completed"/>
    <s v="1E"/>
    <n v="2"/>
    <n v="0"/>
    <x v="1"/>
  </r>
  <r>
    <s v="F02061"/>
    <d v="2025-02-03T00:00:00"/>
    <s v="E1577"/>
    <s v="P03393"/>
    <x v="0"/>
    <x v="2"/>
    <x v="3"/>
    <s v="Chennai"/>
    <x v="2060"/>
    <d v="2023-07-16T10:00:00"/>
    <d v="1899-12-30T04:00:00"/>
    <n v="1732"/>
    <n v="8360.98"/>
    <n v="443.57"/>
    <n v="7917.41"/>
    <s v="Debit Card"/>
    <s v="Completed"/>
    <s v="23F"/>
    <n v="5"/>
    <n v="0"/>
    <x v="1"/>
  </r>
  <r>
    <s v="F02062"/>
    <d v="2025-07-13T00:00:00"/>
    <s v="E1273"/>
    <s v="P03204"/>
    <x v="2"/>
    <x v="2"/>
    <x v="1"/>
    <s v="Lucknow"/>
    <x v="2061"/>
    <d v="2024-12-06T04:20:00"/>
    <d v="1899-12-30T02:00:00"/>
    <n v="1459"/>
    <n v="11958.66"/>
    <n v="485.7"/>
    <n v="11472.96"/>
    <s v="Debit Card"/>
    <s v="Completed"/>
    <s v="6B"/>
    <n v="1"/>
    <n v="0"/>
    <x v="0"/>
  </r>
  <r>
    <s v="F02063"/>
    <d v="2025-11-17T00:00:00"/>
    <s v="E1943"/>
    <s v="P02573"/>
    <x v="1"/>
    <x v="0"/>
    <x v="7"/>
    <s v="Chennai"/>
    <x v="2062"/>
    <d v="2025-01-25T16:50:00"/>
    <d v="1899-12-30T03:00:00"/>
    <n v="2427"/>
    <n v="1902.34"/>
    <n v="1669.82"/>
    <n v="232.51999999999998"/>
    <s v="Debit Card"/>
    <s v="Completed"/>
    <s v="5E"/>
    <n v="2"/>
    <n v="0"/>
    <x v="1"/>
  </r>
  <r>
    <s v="F02064"/>
    <d v="2026-03-17T00:00:00"/>
    <s v="E1980"/>
    <s v="P04565"/>
    <x v="0"/>
    <x v="1"/>
    <x v="2"/>
    <s v="Delhi"/>
    <x v="2063"/>
    <d v="2026-11-01T21:34:00"/>
    <d v="1899-12-30T05:00:00"/>
    <n v="808"/>
    <n v="6596.2"/>
    <n v="1263.67"/>
    <n v="5332.53"/>
    <s v="Net Banking"/>
    <s v="Completed"/>
    <s v="14E"/>
    <n v="5"/>
    <n v="0"/>
    <x v="1"/>
  </r>
  <r>
    <s v="F02065"/>
    <d v="2025-09-09T00:00:00"/>
    <s v="E1776"/>
    <s v="P01985"/>
    <x v="1"/>
    <x v="0"/>
    <x v="6"/>
    <s v="Chennai"/>
    <x v="2064"/>
    <d v="2026-08-22T09:44:00"/>
    <d v="1899-12-30T02:00:00"/>
    <n v="878"/>
    <n v="8885.08"/>
    <n v="1917.1"/>
    <n v="6967.98"/>
    <s v="Credit Card"/>
    <s v="Completed"/>
    <s v="1D"/>
    <n v="4"/>
    <n v="0"/>
    <x v="1"/>
  </r>
  <r>
    <s v="F02066"/>
    <d v="2024-05-12T00:00:00"/>
    <s v="E1069"/>
    <s v="P04377"/>
    <x v="3"/>
    <x v="0"/>
    <x v="1"/>
    <s v="Mumbai"/>
    <x v="2065"/>
    <d v="2025-02-11T06:25:00"/>
    <d v="1899-12-30T05:00:00"/>
    <n v="668"/>
    <n v="10693.19"/>
    <n v="1079.05"/>
    <n v="9614.1400000000012"/>
    <s v="Cash"/>
    <s v="Completed"/>
    <s v="21B"/>
    <n v="5"/>
    <n v="0"/>
    <x v="0"/>
  </r>
  <r>
    <s v="F02067"/>
    <d v="2023-01-25T00:00:00"/>
    <s v="E1029"/>
    <s v="P02483"/>
    <x v="0"/>
    <x v="2"/>
    <x v="2"/>
    <s v="Pune"/>
    <x v="2066"/>
    <d v="2026-11-09T05:59:00"/>
    <d v="1899-12-30T05:00:00"/>
    <n v="1310"/>
    <n v="11620.4"/>
    <n v="133.35"/>
    <n v="11487.05"/>
    <s v="Net Banking"/>
    <s v="Completed"/>
    <s v="13D"/>
    <n v="4"/>
    <n v="0"/>
    <x v="0"/>
  </r>
  <r>
    <s v="F02068"/>
    <d v="2026-07-18T00:00:00"/>
    <s v="E1693"/>
    <s v="P02783"/>
    <x v="2"/>
    <x v="1"/>
    <x v="0"/>
    <s v="Mumbai"/>
    <x v="2067"/>
    <d v="2023-04-01T07:19:00"/>
    <d v="1899-12-30T03:00:00"/>
    <n v="1123"/>
    <n v="7796.55"/>
    <n v="1061.4000000000001"/>
    <n v="6735.15"/>
    <s v="UPI"/>
    <s v="Completed"/>
    <s v="5E"/>
    <n v="1"/>
    <n v="0"/>
    <x v="1"/>
  </r>
  <r>
    <s v="F02069"/>
    <d v="2025-12-28T00:00:00"/>
    <s v="E1907"/>
    <s v="P00857"/>
    <x v="3"/>
    <x v="2"/>
    <x v="4"/>
    <s v="Lucknow"/>
    <x v="2068"/>
    <d v="2024-04-20T15:41:00"/>
    <d v="1899-12-30T03:00:00"/>
    <n v="1678"/>
    <n v="5451.18"/>
    <n v="144.99"/>
    <n v="5306.1900000000005"/>
    <s v="Net Banking"/>
    <s v="Completed"/>
    <s v="21C"/>
    <n v="2"/>
    <n v="0"/>
    <x v="1"/>
  </r>
  <r>
    <s v="F02070"/>
    <d v="2023-09-07T00:00:00"/>
    <s v="E1723"/>
    <s v="P02722"/>
    <x v="1"/>
    <x v="1"/>
    <x v="7"/>
    <s v="Ahmedabad"/>
    <x v="2069"/>
    <d v="2026-02-17T12:38:00"/>
    <d v="1899-12-30T03:00:00"/>
    <n v="1236"/>
    <n v="7029.49"/>
    <n v="63.18"/>
    <n v="6966.3099999999995"/>
    <s v="Debit Card"/>
    <s v="Completed"/>
    <s v="2F"/>
    <n v="3"/>
    <n v="0"/>
    <x v="0"/>
  </r>
  <r>
    <s v="F02071"/>
    <d v="2025-10-06T00:00:00"/>
    <s v="E1749"/>
    <s v="P00841"/>
    <x v="1"/>
    <x v="0"/>
    <x v="6"/>
    <s v="Kolkata"/>
    <x v="2070"/>
    <d v="2023-06-21T18:31:00"/>
    <d v="1899-12-30T04:00:00"/>
    <n v="1615"/>
    <n v="11071.82"/>
    <n v="1909.16"/>
    <n v="9162.66"/>
    <s v="Credit Card"/>
    <s v="Completed"/>
    <s v="24F"/>
    <n v="5"/>
    <n v="0"/>
    <x v="0"/>
  </r>
  <r>
    <s v="F02072"/>
    <d v="2024-05-12T00:00:00"/>
    <s v="E1275"/>
    <s v="P05273"/>
    <x v="3"/>
    <x v="1"/>
    <x v="6"/>
    <s v="Lucknow"/>
    <x v="2071"/>
    <d v="2026-06-10T14:57:00"/>
    <d v="1899-12-30T01:00:00"/>
    <n v="1126"/>
    <n v="9819.5300000000007"/>
    <n v="262.18"/>
    <n v="9557.35"/>
    <s v="UPI"/>
    <s v="Completed"/>
    <s v="4A"/>
    <n v="5"/>
    <n v="0"/>
    <x v="0"/>
  </r>
  <r>
    <s v="F02073"/>
    <d v="2025-06-03T00:00:00"/>
    <s v="E1972"/>
    <s v="P02734"/>
    <x v="1"/>
    <x v="0"/>
    <x v="2"/>
    <s v="Kolkata"/>
    <x v="2072"/>
    <d v="2026-05-22T05:32:00"/>
    <d v="1899-12-30T05:00:00"/>
    <n v="534"/>
    <n v="3820.29"/>
    <n v="809.54"/>
    <n v="3010.75"/>
    <s v="Credit Card"/>
    <s v="Completed"/>
    <s v="30B"/>
    <n v="3"/>
    <n v="0"/>
    <x v="0"/>
  </r>
  <r>
    <s v="F02074"/>
    <d v="2023-08-27T00:00:00"/>
    <s v="E1774"/>
    <s v="P00895"/>
    <x v="4"/>
    <x v="0"/>
    <x v="4"/>
    <s v="Hyderabad"/>
    <x v="2073"/>
    <d v="2025-06-23T09:15:00"/>
    <d v="1899-12-30T02:00:00"/>
    <n v="1275"/>
    <n v="3559.82"/>
    <n v="1497.36"/>
    <n v="2062.46"/>
    <s v="Cash"/>
    <s v="Completed"/>
    <s v="2E"/>
    <n v="3"/>
    <n v="0"/>
    <x v="0"/>
  </r>
  <r>
    <s v="F02075"/>
    <d v="2025-09-18T00:00:00"/>
    <s v="E1572"/>
    <s v="P05527"/>
    <x v="2"/>
    <x v="2"/>
    <x v="0"/>
    <s v="Bengaluru"/>
    <x v="2074"/>
    <d v="2026-05-27T23:58:00"/>
    <d v="1899-12-30T04:00:00"/>
    <n v="1209"/>
    <n v="13208.17"/>
    <n v="866.86"/>
    <n v="12341.31"/>
    <s v="Cash"/>
    <s v="Completed"/>
    <s v="14F"/>
    <n v="2"/>
    <n v="0"/>
    <x v="0"/>
  </r>
  <r>
    <s v="F02076"/>
    <d v="2026-04-06T00:00:00"/>
    <s v="E1217"/>
    <s v="P02429"/>
    <x v="4"/>
    <x v="0"/>
    <x v="0"/>
    <s v="Hyderabad"/>
    <x v="2075"/>
    <d v="2026-09-19T09:16:00"/>
    <d v="1899-12-30T03:00:00"/>
    <n v="762"/>
    <n v="2467.67"/>
    <n v="590.82000000000005"/>
    <n v="1876.85"/>
    <s v="Debit Card"/>
    <s v="Completed"/>
    <s v="9E"/>
    <n v="3"/>
    <n v="0"/>
    <x v="1"/>
  </r>
  <r>
    <s v="F02077"/>
    <d v="2025-08-09T00:00:00"/>
    <s v="E1177"/>
    <s v="P02945"/>
    <x v="2"/>
    <x v="0"/>
    <x v="2"/>
    <s v="Chennai"/>
    <x v="2076"/>
    <d v="2023-08-04T12:52:00"/>
    <d v="1899-12-30T03:00:00"/>
    <n v="2259"/>
    <n v="8782.11"/>
    <n v="1241.94"/>
    <n v="7540.17"/>
    <s v="UPI"/>
    <s v="Completed"/>
    <s v="19D"/>
    <n v="2"/>
    <n v="0"/>
    <x v="0"/>
  </r>
  <r>
    <s v="F02078"/>
    <d v="2024-05-20T00:00:00"/>
    <s v="E1508"/>
    <s v="P05853"/>
    <x v="2"/>
    <x v="1"/>
    <x v="4"/>
    <s v="Delhi"/>
    <x v="2077"/>
    <d v="2026-04-06T20:19:00"/>
    <d v="1899-12-30T04:00:00"/>
    <n v="1975"/>
    <n v="10201.120000000001"/>
    <n v="1560.76"/>
    <n v="8640.36"/>
    <s v="Debit Card"/>
    <s v="Completed"/>
    <s v="2B"/>
    <n v="1"/>
    <n v="0"/>
    <x v="0"/>
  </r>
  <r>
    <s v="F02079"/>
    <d v="2024-03-08T00:00:00"/>
    <s v="E1786"/>
    <s v="P03865"/>
    <x v="1"/>
    <x v="2"/>
    <x v="0"/>
    <s v="Hyderabad"/>
    <x v="2078"/>
    <d v="2024-10-22T23:22:00"/>
    <d v="1899-12-30T05:00:00"/>
    <n v="1517"/>
    <n v="4986.0600000000004"/>
    <n v="1512.71"/>
    <n v="3473.3500000000004"/>
    <s v="Cash"/>
    <s v="Completed"/>
    <s v="12A"/>
    <n v="2"/>
    <n v="0"/>
    <x v="0"/>
  </r>
  <r>
    <s v="F02080"/>
    <d v="2025-04-12T00:00:00"/>
    <s v="E1141"/>
    <s v="P00497"/>
    <x v="0"/>
    <x v="0"/>
    <x v="5"/>
    <s v="Ahmedabad"/>
    <x v="2079"/>
    <d v="2025-07-29T10:01:00"/>
    <d v="1899-12-30T04:00:00"/>
    <n v="1502"/>
    <n v="7783.71"/>
    <n v="645.28"/>
    <n v="7138.43"/>
    <s v="Credit Card"/>
    <s v="Completed"/>
    <s v="3C"/>
    <n v="4"/>
    <n v="0"/>
    <x v="0"/>
  </r>
  <r>
    <s v="F02081"/>
    <d v="2026-05-19T00:00:00"/>
    <s v="E1211"/>
    <s v="P00869"/>
    <x v="0"/>
    <x v="0"/>
    <x v="6"/>
    <s v="Chennai"/>
    <x v="2080"/>
    <d v="2025-08-14T10:35:00"/>
    <d v="1899-12-30T04:00:00"/>
    <n v="1884"/>
    <n v="10045.82"/>
    <n v="1355.94"/>
    <n v="8689.8799999999992"/>
    <s v="UPI"/>
    <s v="Completed"/>
    <s v="3C"/>
    <n v="3"/>
    <n v="0"/>
    <x v="0"/>
  </r>
  <r>
    <s v="F02082"/>
    <d v="2023-04-07T00:00:00"/>
    <s v="E1091"/>
    <s v="P04699"/>
    <x v="2"/>
    <x v="1"/>
    <x v="5"/>
    <s v="Chennai"/>
    <x v="2081"/>
    <d v="2023-10-23T10:00:00"/>
    <d v="1899-12-30T04:00:00"/>
    <n v="2202"/>
    <n v="6188.35"/>
    <n v="739.79"/>
    <n v="5448.56"/>
    <s v="Net Banking"/>
    <s v="Completed"/>
    <s v="23F"/>
    <n v="5"/>
    <n v="0"/>
    <x v="0"/>
  </r>
  <r>
    <s v="F02083"/>
    <d v="2026-09-03T00:00:00"/>
    <s v="E1881"/>
    <s v="P04449"/>
    <x v="4"/>
    <x v="2"/>
    <x v="3"/>
    <s v="Hyderabad"/>
    <x v="2082"/>
    <d v="2024-08-16T19:35:00"/>
    <d v="1899-12-30T05:00:00"/>
    <n v="460"/>
    <n v="7014.58"/>
    <n v="1356.49"/>
    <n v="5658.09"/>
    <s v="UPI"/>
    <s v="Completed"/>
    <s v="26C"/>
    <n v="2"/>
    <n v="0"/>
    <x v="0"/>
  </r>
  <r>
    <s v="F02084"/>
    <d v="2026-08-14T00:00:00"/>
    <s v="E1854"/>
    <s v="P01603"/>
    <x v="3"/>
    <x v="1"/>
    <x v="3"/>
    <s v="Hyderabad"/>
    <x v="2083"/>
    <d v="2023-12-31T20:13:00"/>
    <d v="1899-12-30T03:00:00"/>
    <n v="1124"/>
    <n v="3439.89"/>
    <n v="950.82"/>
    <n v="2489.0699999999997"/>
    <s v="UPI"/>
    <s v="Completed"/>
    <s v="9F"/>
    <n v="3"/>
    <n v="0"/>
    <x v="1"/>
  </r>
  <r>
    <s v="F02085"/>
    <d v="2024-05-27T00:00:00"/>
    <s v="E1813"/>
    <s v="P01542"/>
    <x v="2"/>
    <x v="1"/>
    <x v="2"/>
    <s v="Bengaluru"/>
    <x v="2084"/>
    <d v="2025-07-24T21:49:00"/>
    <d v="1899-12-30T03:00:00"/>
    <n v="1285"/>
    <n v="11536.55"/>
    <n v="858.39"/>
    <n v="10678.16"/>
    <s v="Net Banking"/>
    <s v="Completed"/>
    <s v="27A"/>
    <n v="4"/>
    <n v="0"/>
    <x v="0"/>
  </r>
  <r>
    <s v="F02086"/>
    <d v="2024-06-19T00:00:00"/>
    <s v="E1888"/>
    <s v="P05211"/>
    <x v="1"/>
    <x v="0"/>
    <x v="1"/>
    <s v="Kolkata"/>
    <x v="2085"/>
    <d v="2026-09-27T01:52:00"/>
    <d v="1899-12-30T02:00:00"/>
    <n v="1032"/>
    <n v="6231.5"/>
    <n v="1579.72"/>
    <n v="4651.78"/>
    <s v="Cash"/>
    <s v="Completed"/>
    <s v="11B"/>
    <n v="5"/>
    <n v="0"/>
    <x v="1"/>
  </r>
  <r>
    <s v="F02087"/>
    <d v="2024-06-03T00:00:00"/>
    <s v="E1942"/>
    <s v="P01499"/>
    <x v="4"/>
    <x v="2"/>
    <x v="0"/>
    <s v="Bengaluru"/>
    <x v="2086"/>
    <d v="2024-03-09T10:29:00"/>
    <d v="1899-12-30T01:00:00"/>
    <n v="1418"/>
    <n v="8442.61"/>
    <n v="69.25"/>
    <n v="8373.36"/>
    <s v="Cash"/>
    <s v="Completed"/>
    <s v="26E"/>
    <n v="1"/>
    <n v="0"/>
    <x v="1"/>
  </r>
  <r>
    <s v="F02088"/>
    <d v="2023-07-08T00:00:00"/>
    <s v="E1175"/>
    <s v="P00173"/>
    <x v="3"/>
    <x v="1"/>
    <x v="3"/>
    <s v="Hyderabad"/>
    <x v="2087"/>
    <d v="2025-12-12T06:15:00"/>
    <d v="1899-12-30T03:00:00"/>
    <n v="1320"/>
    <n v="10855.7"/>
    <n v="809.74"/>
    <n v="10045.960000000001"/>
    <s v="Credit Card"/>
    <s v="Completed"/>
    <s v="21D"/>
    <n v="3"/>
    <n v="0"/>
    <x v="0"/>
  </r>
  <r>
    <s v="F02089"/>
    <d v="2024-08-15T00:00:00"/>
    <s v="E1148"/>
    <s v="P03509"/>
    <x v="0"/>
    <x v="0"/>
    <x v="4"/>
    <s v="Bengaluru"/>
    <x v="2088"/>
    <d v="2024-06-05T16:14:00"/>
    <d v="1899-12-30T03:00:00"/>
    <n v="1118"/>
    <n v="9215.58"/>
    <n v="948.19"/>
    <n v="8267.39"/>
    <s v="Credit Card"/>
    <s v="Completed"/>
    <s v="14A"/>
    <n v="3"/>
    <n v="0"/>
    <x v="0"/>
  </r>
  <r>
    <s v="F02090"/>
    <d v="2024-05-31T00:00:00"/>
    <s v="E1356"/>
    <s v="P02102"/>
    <x v="2"/>
    <x v="2"/>
    <x v="4"/>
    <s v="Bengaluru"/>
    <x v="2089"/>
    <d v="2026-10-26T00:46:00"/>
    <d v="1899-12-30T01:00:00"/>
    <n v="973"/>
    <n v="5714.53"/>
    <n v="1433.71"/>
    <n v="4280.82"/>
    <s v="Credit Card"/>
    <s v="Completed"/>
    <s v="12B"/>
    <n v="1"/>
    <n v="0"/>
    <x v="1"/>
  </r>
  <r>
    <s v="F02091"/>
    <d v="2023-07-02T00:00:00"/>
    <s v="E1190"/>
    <s v="P00657"/>
    <x v="2"/>
    <x v="1"/>
    <x v="1"/>
    <s v="Pune"/>
    <x v="2090"/>
    <d v="2023-06-09T09:17:00"/>
    <d v="1899-12-30T04:00:00"/>
    <n v="1362"/>
    <n v="10979.99"/>
    <n v="429.1"/>
    <n v="10550.89"/>
    <s v="Debit Card"/>
    <s v="Completed"/>
    <s v="19A"/>
    <n v="1"/>
    <n v="0"/>
    <x v="0"/>
  </r>
  <r>
    <s v="F02092"/>
    <d v="2026-10-29T00:00:00"/>
    <s v="E1903"/>
    <s v="P00555"/>
    <x v="3"/>
    <x v="1"/>
    <x v="0"/>
    <s v="Mumbai"/>
    <x v="2091"/>
    <d v="2026-01-16T18:18:00"/>
    <d v="1899-12-30T04:00:00"/>
    <n v="1908"/>
    <n v="3816.32"/>
    <n v="1874.2"/>
    <n v="1942.1200000000001"/>
    <s v="Credit Card"/>
    <s v="Completed"/>
    <s v="14E"/>
    <n v="5"/>
    <n v="0"/>
    <x v="0"/>
  </r>
  <r>
    <s v="F02093"/>
    <d v="2025-09-21T00:00:00"/>
    <s v="E1144"/>
    <s v="P05277"/>
    <x v="2"/>
    <x v="2"/>
    <x v="3"/>
    <s v="Lucknow"/>
    <x v="2092"/>
    <d v="2024-05-04T13:30:00"/>
    <d v="1899-12-30T03:00:00"/>
    <n v="1037"/>
    <n v="11297.85"/>
    <n v="1060.73"/>
    <n v="10237.120000000001"/>
    <s v="Debit Card"/>
    <s v="Completed"/>
    <s v="8E"/>
    <n v="1"/>
    <n v="0"/>
    <x v="1"/>
  </r>
  <r>
    <s v="F02094"/>
    <d v="2024-01-06T00:00:00"/>
    <s v="E1213"/>
    <s v="P02895"/>
    <x v="3"/>
    <x v="1"/>
    <x v="2"/>
    <s v="Bengaluru"/>
    <x v="2093"/>
    <d v="2023-06-11T08:05:00"/>
    <d v="1899-12-30T01:00:00"/>
    <n v="2039"/>
    <n v="11750.21"/>
    <n v="106.6"/>
    <n v="11643.609999999999"/>
    <s v="Net Banking"/>
    <s v="Completed"/>
    <s v="20E"/>
    <n v="4"/>
    <n v="0"/>
    <x v="1"/>
  </r>
  <r>
    <s v="F02095"/>
    <d v="2023-06-18T00:00:00"/>
    <s v="E1099"/>
    <s v="P02854"/>
    <x v="3"/>
    <x v="2"/>
    <x v="5"/>
    <s v="Chennai"/>
    <x v="2094"/>
    <d v="2026-04-22T01:27:00"/>
    <d v="1899-12-30T04:00:00"/>
    <n v="2195"/>
    <n v="14202.23"/>
    <n v="319.22000000000003"/>
    <n v="13883.01"/>
    <s v="Debit Card"/>
    <s v="Completed"/>
    <s v="12E"/>
    <n v="2"/>
    <n v="0"/>
    <x v="0"/>
  </r>
  <r>
    <s v="F02096"/>
    <d v="2023-12-31T00:00:00"/>
    <s v="E1377"/>
    <s v="P05598"/>
    <x v="3"/>
    <x v="2"/>
    <x v="2"/>
    <s v="Ahmedabad"/>
    <x v="2095"/>
    <d v="2023-05-05T14:18:00"/>
    <d v="1899-12-30T05:00:00"/>
    <n v="953"/>
    <n v="1666.72"/>
    <n v="1564.26"/>
    <n v="102.46000000000004"/>
    <s v="Net Banking"/>
    <s v="Completed"/>
    <s v="30F"/>
    <n v="2"/>
    <n v="0"/>
    <x v="0"/>
  </r>
  <r>
    <s v="F02097"/>
    <d v="2025-06-10T00:00:00"/>
    <s v="E1517"/>
    <s v="P05048"/>
    <x v="4"/>
    <x v="2"/>
    <x v="2"/>
    <s v="Pune"/>
    <x v="2096"/>
    <d v="2023-01-23T11:12:00"/>
    <d v="1899-12-30T03:00:00"/>
    <n v="1275"/>
    <n v="7667.6"/>
    <n v="1419.85"/>
    <n v="6247.75"/>
    <s v="Debit Card"/>
    <s v="Completed"/>
    <s v="19E"/>
    <n v="5"/>
    <n v="0"/>
    <x v="0"/>
  </r>
  <r>
    <s v="F02098"/>
    <d v="2026-11-21T00:00:00"/>
    <s v="E1904"/>
    <s v="P03821"/>
    <x v="3"/>
    <x v="0"/>
    <x v="4"/>
    <s v="Chennai"/>
    <x v="2097"/>
    <d v="2024-04-06T15:10:00"/>
    <d v="1899-12-30T03:00:00"/>
    <n v="658"/>
    <n v="11130.73"/>
    <n v="208.4"/>
    <n v="10922.33"/>
    <s v="Cash"/>
    <s v="Completed"/>
    <s v="18E"/>
    <n v="5"/>
    <n v="0"/>
    <x v="1"/>
  </r>
  <r>
    <s v="F02099"/>
    <d v="2024-09-18T00:00:00"/>
    <s v="E1896"/>
    <s v="P05022"/>
    <x v="2"/>
    <x v="1"/>
    <x v="4"/>
    <s v="Chennai"/>
    <x v="2098"/>
    <d v="2023-06-08T09:16:00"/>
    <d v="1899-12-30T01:00:00"/>
    <n v="1837"/>
    <n v="10013.790000000001"/>
    <n v="1980.38"/>
    <n v="8033.4100000000008"/>
    <s v="Debit Card"/>
    <s v="Completed"/>
    <s v="27E"/>
    <n v="3"/>
    <n v="0"/>
    <x v="0"/>
  </r>
  <r>
    <s v="F02100"/>
    <d v="2023-04-19T00:00:00"/>
    <s v="E1866"/>
    <s v="P03020"/>
    <x v="3"/>
    <x v="0"/>
    <x v="7"/>
    <s v="Kolkata"/>
    <x v="2099"/>
    <d v="2026-10-19T03:39:00"/>
    <d v="1899-12-30T01:00:00"/>
    <n v="1641"/>
    <n v="4136.82"/>
    <n v="403.62"/>
    <n v="3733.2"/>
    <s v="UPI"/>
    <s v="Completed"/>
    <s v="5E"/>
    <n v="1"/>
    <n v="0"/>
    <x v="0"/>
  </r>
  <r>
    <s v="F02101"/>
    <d v="2026-06-02T00:00:00"/>
    <s v="E1673"/>
    <s v="P02643"/>
    <x v="2"/>
    <x v="2"/>
    <x v="2"/>
    <s v="Mumbai"/>
    <x v="2100"/>
    <d v="2026-08-02T19:35:00"/>
    <d v="1899-12-30T03:00:00"/>
    <n v="1734"/>
    <n v="6931.94"/>
    <n v="931.07"/>
    <n v="6000.87"/>
    <s v="Net Banking"/>
    <s v="Completed"/>
    <s v="24A"/>
    <n v="5"/>
    <n v="0"/>
    <x v="1"/>
  </r>
  <r>
    <s v="F02102"/>
    <d v="2023-01-23T00:00:00"/>
    <s v="E1964"/>
    <s v="P00236"/>
    <x v="2"/>
    <x v="2"/>
    <x v="6"/>
    <s v="Delhi"/>
    <x v="2101"/>
    <d v="2024-08-05T16:48:00"/>
    <d v="1899-12-30T01:00:00"/>
    <n v="2371"/>
    <n v="9914.44"/>
    <n v="1442.6"/>
    <n v="8471.84"/>
    <s v="Debit Card"/>
    <s v="Completed"/>
    <s v="26D"/>
    <n v="2"/>
    <n v="0"/>
    <x v="0"/>
  </r>
  <r>
    <s v="F02103"/>
    <d v="2024-01-24T00:00:00"/>
    <s v="E1164"/>
    <s v="P03203"/>
    <x v="0"/>
    <x v="2"/>
    <x v="1"/>
    <s v="Chennai"/>
    <x v="2102"/>
    <d v="2024-02-27T20:01:00"/>
    <d v="1899-12-30T05:00:00"/>
    <n v="1508"/>
    <n v="8392.98"/>
    <n v="552.88"/>
    <n v="7840.0999999999995"/>
    <s v="UPI"/>
    <s v="Completed"/>
    <s v="14B"/>
    <n v="3"/>
    <n v="0"/>
    <x v="0"/>
  </r>
  <r>
    <s v="F02104"/>
    <d v="2023-05-16T00:00:00"/>
    <s v="E1348"/>
    <s v="P02560"/>
    <x v="3"/>
    <x v="2"/>
    <x v="3"/>
    <s v="Pune"/>
    <x v="2103"/>
    <d v="2023-11-25T01:11:00"/>
    <d v="1899-12-30T03:00:00"/>
    <n v="1673"/>
    <n v="5126.72"/>
    <n v="1424.7"/>
    <n v="3702.0200000000004"/>
    <s v="Net Banking"/>
    <s v="Completed"/>
    <s v="16F"/>
    <n v="5"/>
    <n v="0"/>
    <x v="0"/>
  </r>
  <r>
    <s v="F02105"/>
    <d v="2025-02-19T00:00:00"/>
    <s v="E1847"/>
    <s v="P05037"/>
    <x v="1"/>
    <x v="0"/>
    <x v="1"/>
    <s v="Pune"/>
    <x v="2104"/>
    <d v="2025-06-05T18:26:00"/>
    <d v="1899-12-30T01:00:00"/>
    <n v="2496"/>
    <n v="4127.91"/>
    <n v="1872.39"/>
    <n v="2255.5199999999995"/>
    <s v="UPI"/>
    <s v="Completed"/>
    <s v="10C"/>
    <n v="2"/>
    <n v="0"/>
    <x v="0"/>
  </r>
  <r>
    <s v="F02106"/>
    <d v="2026-02-07T00:00:00"/>
    <s v="E1301"/>
    <s v="P03417"/>
    <x v="2"/>
    <x v="2"/>
    <x v="4"/>
    <s v="Bengaluru"/>
    <x v="2105"/>
    <d v="2024-07-24T22:24:00"/>
    <d v="1899-12-30T03:00:00"/>
    <n v="1119"/>
    <n v="11692.11"/>
    <n v="136.66"/>
    <n v="11555.45"/>
    <s v="Cash"/>
    <s v="Completed"/>
    <s v="21A"/>
    <n v="3"/>
    <n v="0"/>
    <x v="0"/>
  </r>
  <r>
    <s v="F02107"/>
    <d v="2025-04-27T00:00:00"/>
    <s v="E1820"/>
    <s v="P01195"/>
    <x v="1"/>
    <x v="2"/>
    <x v="2"/>
    <s v="Ahmedabad"/>
    <x v="2106"/>
    <d v="2026-07-30T06:42:00"/>
    <d v="1899-12-30T05:00:00"/>
    <n v="2277"/>
    <n v="13661.23"/>
    <n v="1536.46"/>
    <n v="12124.77"/>
    <s v="Cash"/>
    <s v="Completed"/>
    <s v="18D"/>
    <n v="5"/>
    <n v="0"/>
    <x v="0"/>
  </r>
  <r>
    <s v="F02108"/>
    <d v="2026-11-02T00:00:00"/>
    <s v="E1285"/>
    <s v="P02393"/>
    <x v="3"/>
    <x v="2"/>
    <x v="4"/>
    <s v="Chennai"/>
    <x v="2107"/>
    <d v="2024-05-05T16:37:00"/>
    <d v="1899-12-30T02:00:00"/>
    <n v="2110"/>
    <n v="3051.18"/>
    <n v="1778.38"/>
    <n v="1272.7999999999997"/>
    <s v="Net Banking"/>
    <s v="Completed"/>
    <s v="16A"/>
    <n v="2"/>
    <n v="0"/>
    <x v="1"/>
  </r>
  <r>
    <s v="F02109"/>
    <d v="2024-09-12T00:00:00"/>
    <s v="E1284"/>
    <s v="P01322"/>
    <x v="2"/>
    <x v="2"/>
    <x v="1"/>
    <s v="Mumbai"/>
    <x v="2108"/>
    <d v="2023-04-11T18:49:00"/>
    <d v="1899-12-30T05:00:00"/>
    <n v="629"/>
    <n v="4465.8100000000004"/>
    <n v="1399.21"/>
    <n v="3066.6000000000004"/>
    <s v="Credit Card"/>
    <s v="Completed"/>
    <s v="19E"/>
    <n v="4"/>
    <n v="0"/>
    <x v="0"/>
  </r>
  <r>
    <s v="F02110"/>
    <d v="2026-01-08T00:00:00"/>
    <s v="E1514"/>
    <s v="P05506"/>
    <x v="3"/>
    <x v="1"/>
    <x v="2"/>
    <s v="Delhi"/>
    <x v="2109"/>
    <d v="2024-09-17T16:22:00"/>
    <d v="1899-12-30T01:00:00"/>
    <n v="1851"/>
    <n v="4599.49"/>
    <n v="1304.23"/>
    <n v="3295.2599999999998"/>
    <s v="Cash"/>
    <s v="Completed"/>
    <s v="4A"/>
    <n v="3"/>
    <n v="0"/>
    <x v="0"/>
  </r>
  <r>
    <s v="F02111"/>
    <d v="2026-07-23T00:00:00"/>
    <s v="E1737"/>
    <s v="P01188"/>
    <x v="2"/>
    <x v="0"/>
    <x v="5"/>
    <s v="Mumbai"/>
    <x v="2110"/>
    <d v="2023-07-17T23:58:00"/>
    <d v="1899-12-30T05:00:00"/>
    <n v="1264"/>
    <n v="13297.3"/>
    <n v="1455.55"/>
    <n v="11841.75"/>
    <s v="Debit Card"/>
    <s v="Completed"/>
    <s v="16F"/>
    <n v="1"/>
    <n v="0"/>
    <x v="0"/>
  </r>
  <r>
    <s v="F02112"/>
    <d v="2026-07-06T00:00:00"/>
    <s v="E1525"/>
    <s v="P05669"/>
    <x v="1"/>
    <x v="0"/>
    <x v="2"/>
    <s v="Mumbai"/>
    <x v="2111"/>
    <d v="2023-08-17T07:21:00"/>
    <d v="1899-12-30T03:00:00"/>
    <n v="784"/>
    <n v="3346.28"/>
    <n v="512.23"/>
    <n v="2834.05"/>
    <s v="Cash"/>
    <s v="Completed"/>
    <s v="8F"/>
    <n v="1"/>
    <n v="0"/>
    <x v="0"/>
  </r>
  <r>
    <s v="F02113"/>
    <d v="2023-11-04T00:00:00"/>
    <s v="E1588"/>
    <s v="P00231"/>
    <x v="4"/>
    <x v="2"/>
    <x v="1"/>
    <s v="Chennai"/>
    <x v="2112"/>
    <d v="2024-08-15T08:41:00"/>
    <d v="1899-12-30T02:00:00"/>
    <n v="612"/>
    <n v="7843.29"/>
    <n v="494"/>
    <n v="7349.29"/>
    <s v="Debit Card"/>
    <s v="Completed"/>
    <s v="1E"/>
    <n v="3"/>
    <n v="0"/>
    <x v="0"/>
  </r>
  <r>
    <s v="F02114"/>
    <d v="2025-02-05T00:00:00"/>
    <s v="E1123"/>
    <s v="P01555"/>
    <x v="0"/>
    <x v="0"/>
    <x v="1"/>
    <s v="Delhi"/>
    <x v="2113"/>
    <d v="2023-11-10T03:11:00"/>
    <d v="1899-12-30T01:00:00"/>
    <n v="935"/>
    <n v="13454.56"/>
    <n v="173.38"/>
    <n v="13281.18"/>
    <s v="UPI"/>
    <s v="Completed"/>
    <s v="21F"/>
    <n v="3"/>
    <n v="0"/>
    <x v="0"/>
  </r>
  <r>
    <s v="F02115"/>
    <d v="2023-07-04T00:00:00"/>
    <s v="E1625"/>
    <s v="P01450"/>
    <x v="4"/>
    <x v="2"/>
    <x v="3"/>
    <s v="Lucknow"/>
    <x v="2114"/>
    <d v="2023-11-01T14:05:00"/>
    <d v="1899-12-30T04:00:00"/>
    <n v="1922"/>
    <n v="10320.4"/>
    <n v="362.62"/>
    <n v="9957.7799999999988"/>
    <s v="Debit Card"/>
    <s v="Completed"/>
    <s v="16F"/>
    <n v="3"/>
    <n v="0"/>
    <x v="0"/>
  </r>
  <r>
    <s v="F02116"/>
    <d v="2023-12-20T00:00:00"/>
    <s v="E1422"/>
    <s v="P01229"/>
    <x v="4"/>
    <x v="2"/>
    <x v="2"/>
    <s v="Delhi"/>
    <x v="2115"/>
    <d v="2026-06-23T02:51:00"/>
    <d v="1899-12-30T05:00:00"/>
    <n v="2460"/>
    <n v="2460.4499999999998"/>
    <n v="1745.64"/>
    <n v="714.80999999999972"/>
    <s v="UPI"/>
    <s v="Completed"/>
    <s v="14B"/>
    <n v="2"/>
    <n v="0"/>
    <x v="0"/>
  </r>
  <r>
    <s v="F02117"/>
    <d v="2025-01-08T00:00:00"/>
    <s v="E1956"/>
    <s v="P00476"/>
    <x v="1"/>
    <x v="2"/>
    <x v="7"/>
    <s v="Chennai"/>
    <x v="2116"/>
    <d v="2026-02-06T00:35:00"/>
    <d v="1899-12-30T03:00:00"/>
    <n v="1849"/>
    <n v="7207.92"/>
    <n v="828.65"/>
    <n v="6379.27"/>
    <s v="Debit Card"/>
    <s v="Completed"/>
    <s v="26E"/>
    <n v="3"/>
    <n v="0"/>
    <x v="0"/>
  </r>
  <r>
    <s v="F02118"/>
    <d v="2026-09-30T00:00:00"/>
    <s v="E1421"/>
    <s v="P00711"/>
    <x v="3"/>
    <x v="1"/>
    <x v="1"/>
    <s v="Chennai"/>
    <x v="2117"/>
    <d v="2025-02-09T08:58:00"/>
    <d v="1899-12-30T03:00:00"/>
    <n v="488"/>
    <n v="3148.53"/>
    <n v="1273.47"/>
    <n v="1875.0600000000002"/>
    <s v="Credit Card"/>
    <s v="Completed"/>
    <s v="29D"/>
    <n v="4"/>
    <n v="0"/>
    <x v="1"/>
  </r>
  <r>
    <s v="F02119"/>
    <d v="2024-04-01T00:00:00"/>
    <s v="E1408"/>
    <s v="P00405"/>
    <x v="2"/>
    <x v="1"/>
    <x v="2"/>
    <s v="Bengaluru"/>
    <x v="2118"/>
    <d v="2025-04-25T04:12:00"/>
    <d v="1899-12-30T01:00:00"/>
    <n v="1968"/>
    <n v="6442.74"/>
    <n v="1608.67"/>
    <n v="4834.07"/>
    <s v="UPI"/>
    <s v="Completed"/>
    <s v="30B"/>
    <n v="4"/>
    <n v="0"/>
    <x v="0"/>
  </r>
  <r>
    <s v="F02120"/>
    <d v="2025-11-20T00:00:00"/>
    <s v="E1374"/>
    <s v="P03524"/>
    <x v="1"/>
    <x v="0"/>
    <x v="8"/>
    <s v="Kolkata"/>
    <x v="2119"/>
    <d v="2023-09-18T15:57:00"/>
    <d v="1899-12-30T05:00:00"/>
    <n v="1927"/>
    <n v="1550.37"/>
    <n v="1078.06"/>
    <n v="472.30999999999995"/>
    <s v="Net Banking"/>
    <s v="Completed"/>
    <s v="8D"/>
    <n v="1"/>
    <n v="0"/>
    <x v="0"/>
  </r>
  <r>
    <s v="F02121"/>
    <d v="2024-06-26T00:00:00"/>
    <s v="E1623"/>
    <s v="P02643"/>
    <x v="2"/>
    <x v="2"/>
    <x v="2"/>
    <s v="Chennai"/>
    <x v="2120"/>
    <d v="2026-06-27T06:20:00"/>
    <d v="1899-12-30T02:00:00"/>
    <n v="922"/>
    <n v="6602.77"/>
    <n v="1553.68"/>
    <n v="5049.09"/>
    <s v="Cash"/>
    <s v="Completed"/>
    <s v="20D"/>
    <n v="3"/>
    <n v="0"/>
    <x v="1"/>
  </r>
  <r>
    <s v="F02122"/>
    <d v="2023-12-02T00:00:00"/>
    <s v="E1332"/>
    <s v="P02331"/>
    <x v="2"/>
    <x v="2"/>
    <x v="4"/>
    <s v="Delhi"/>
    <x v="2121"/>
    <d v="2025-02-19T11:22:00"/>
    <d v="1899-12-30T01:00:00"/>
    <n v="662"/>
    <n v="8303.9500000000007"/>
    <n v="1459.79"/>
    <n v="6844.1600000000008"/>
    <s v="UPI"/>
    <s v="Completed"/>
    <s v="23A"/>
    <n v="1"/>
    <n v="0"/>
    <x v="0"/>
  </r>
  <r>
    <s v="F02123"/>
    <d v="2024-02-22T00:00:00"/>
    <s v="E1207"/>
    <s v="P05324"/>
    <x v="3"/>
    <x v="1"/>
    <x v="8"/>
    <s v="Kolkata"/>
    <x v="2122"/>
    <d v="2026-09-02T22:29:00"/>
    <d v="1899-12-30T05:00:00"/>
    <n v="945"/>
    <n v="11754.47"/>
    <n v="1259.8800000000001"/>
    <n v="10494.59"/>
    <s v="Cash"/>
    <s v="Completed"/>
    <s v="10A"/>
    <n v="5"/>
    <n v="0"/>
    <x v="0"/>
  </r>
  <r>
    <s v="F02124"/>
    <d v="2024-08-14T00:00:00"/>
    <s v="E1772"/>
    <s v="P03907"/>
    <x v="0"/>
    <x v="2"/>
    <x v="8"/>
    <s v="Hyderabad"/>
    <x v="2123"/>
    <d v="2023-04-29T08:09:00"/>
    <d v="1899-12-30T05:00:00"/>
    <n v="1498"/>
    <n v="13375.16"/>
    <n v="845.57"/>
    <n v="12529.59"/>
    <s v="Net Banking"/>
    <s v="Completed"/>
    <s v="5F"/>
    <n v="4"/>
    <n v="0"/>
    <x v="1"/>
  </r>
  <r>
    <s v="F02125"/>
    <d v="2023-07-23T00:00:00"/>
    <s v="E1751"/>
    <s v="P04411"/>
    <x v="2"/>
    <x v="2"/>
    <x v="0"/>
    <s v="Bengaluru"/>
    <x v="2124"/>
    <d v="2026-05-27T18:53:00"/>
    <d v="1899-12-30T02:00:00"/>
    <n v="2346"/>
    <n v="14749.63"/>
    <n v="1832.27"/>
    <n v="12917.359999999999"/>
    <s v="Cash"/>
    <s v="Completed"/>
    <s v="6E"/>
    <n v="4"/>
    <n v="0"/>
    <x v="0"/>
  </r>
  <r>
    <s v="F02126"/>
    <d v="2024-06-02T00:00:00"/>
    <s v="E1632"/>
    <s v="P02484"/>
    <x v="2"/>
    <x v="1"/>
    <x v="0"/>
    <s v="Kolkata"/>
    <x v="2125"/>
    <d v="2024-11-30T18:55:00"/>
    <d v="1899-12-30T01:00:00"/>
    <n v="1663"/>
    <n v="3868.47"/>
    <n v="309.77"/>
    <n v="3558.7"/>
    <s v="Credit Card"/>
    <s v="Completed"/>
    <s v="3E"/>
    <n v="2"/>
    <n v="0"/>
    <x v="1"/>
  </r>
  <r>
    <s v="F02127"/>
    <d v="2024-02-22T00:00:00"/>
    <s v="E1373"/>
    <s v="P05535"/>
    <x v="3"/>
    <x v="1"/>
    <x v="6"/>
    <s v="Hyderabad"/>
    <x v="2126"/>
    <d v="2024-05-11T18:51:00"/>
    <d v="1899-12-30T05:00:00"/>
    <n v="646"/>
    <n v="12164.7"/>
    <n v="1157.06"/>
    <n v="11007.640000000001"/>
    <s v="Debit Card"/>
    <s v="Completed"/>
    <s v="22C"/>
    <n v="2"/>
    <n v="0"/>
    <x v="1"/>
  </r>
  <r>
    <s v="F02128"/>
    <d v="2023-09-27T00:00:00"/>
    <s v="E1940"/>
    <s v="P03576"/>
    <x v="0"/>
    <x v="0"/>
    <x v="5"/>
    <s v="Kolkata"/>
    <x v="2127"/>
    <d v="2023-09-23T20:19:00"/>
    <d v="1899-12-30T05:00:00"/>
    <n v="1530"/>
    <n v="2780.68"/>
    <n v="1242.6600000000001"/>
    <n v="1538.0199999999998"/>
    <s v="Net Banking"/>
    <s v="Completed"/>
    <s v="15F"/>
    <n v="5"/>
    <n v="0"/>
    <x v="1"/>
  </r>
  <r>
    <s v="F02129"/>
    <d v="2023-03-31T00:00:00"/>
    <s v="E1247"/>
    <s v="P01344"/>
    <x v="4"/>
    <x v="2"/>
    <x v="2"/>
    <s v="Ahmedabad"/>
    <x v="2128"/>
    <d v="2024-04-13T00:17:00"/>
    <d v="1899-12-30T01:00:00"/>
    <n v="1735"/>
    <n v="14000.31"/>
    <n v="825.83"/>
    <n v="13174.48"/>
    <s v="Credit Card"/>
    <s v="Completed"/>
    <s v="23C"/>
    <n v="2"/>
    <n v="0"/>
    <x v="0"/>
  </r>
  <r>
    <s v="F02130"/>
    <d v="2023-08-13T00:00:00"/>
    <s v="E1148"/>
    <s v="P05767"/>
    <x v="1"/>
    <x v="0"/>
    <x v="5"/>
    <s v="Chennai"/>
    <x v="2129"/>
    <d v="2025-08-04T04:22:00"/>
    <d v="1899-12-30T02:00:00"/>
    <n v="464"/>
    <n v="14014.3"/>
    <n v="949.51"/>
    <n v="13064.789999999999"/>
    <s v="Debit Card"/>
    <s v="Completed"/>
    <s v="21B"/>
    <n v="2"/>
    <n v="0"/>
    <x v="0"/>
  </r>
  <r>
    <s v="F02131"/>
    <d v="2024-08-06T00:00:00"/>
    <s v="E1994"/>
    <s v="P05536"/>
    <x v="2"/>
    <x v="1"/>
    <x v="7"/>
    <s v="Delhi"/>
    <x v="2130"/>
    <d v="2023-06-20T12:25:00"/>
    <d v="1899-12-30T04:00:00"/>
    <n v="1089"/>
    <n v="14616.44"/>
    <n v="979.8"/>
    <n v="13636.640000000001"/>
    <s v="UPI"/>
    <s v="Completed"/>
    <s v="9B"/>
    <n v="1"/>
    <n v="0"/>
    <x v="0"/>
  </r>
  <r>
    <s v="F02132"/>
    <d v="2023-05-30T00:00:00"/>
    <s v="E1516"/>
    <s v="P05025"/>
    <x v="2"/>
    <x v="0"/>
    <x v="0"/>
    <s v="Mumbai"/>
    <x v="2131"/>
    <d v="2023-04-05T01:52:00"/>
    <d v="1899-12-30T01:00:00"/>
    <n v="2041"/>
    <n v="4483.22"/>
    <n v="1402.66"/>
    <n v="3080.5600000000004"/>
    <s v="Net Banking"/>
    <s v="Completed"/>
    <s v="4F"/>
    <n v="1"/>
    <n v="0"/>
    <x v="0"/>
  </r>
  <r>
    <s v="F02133"/>
    <d v="2024-02-27T00:00:00"/>
    <s v="E1746"/>
    <s v="P00784"/>
    <x v="1"/>
    <x v="0"/>
    <x v="2"/>
    <s v="Bengaluru"/>
    <x v="2132"/>
    <d v="2023-06-12T14:04:00"/>
    <d v="1899-12-30T03:00:00"/>
    <n v="916"/>
    <n v="6728.19"/>
    <n v="686.42"/>
    <n v="6041.7699999999995"/>
    <s v="Debit Card"/>
    <s v="Completed"/>
    <s v="10B"/>
    <n v="1"/>
    <n v="0"/>
    <x v="0"/>
  </r>
  <r>
    <s v="F02134"/>
    <d v="2023-01-07T00:00:00"/>
    <s v="E1155"/>
    <s v="P02317"/>
    <x v="2"/>
    <x v="1"/>
    <x v="4"/>
    <s v="Lucknow"/>
    <x v="2133"/>
    <d v="2023-06-11T14:14:00"/>
    <d v="1899-12-30T05:00:00"/>
    <n v="1832"/>
    <n v="4766.01"/>
    <n v="1671.96"/>
    <n v="3094.05"/>
    <s v="Net Banking"/>
    <s v="Completed"/>
    <s v="9E"/>
    <n v="2"/>
    <n v="0"/>
    <x v="1"/>
  </r>
  <r>
    <s v="F02135"/>
    <d v="2025-09-19T00:00:00"/>
    <s v="E1467"/>
    <s v="P02656"/>
    <x v="3"/>
    <x v="1"/>
    <x v="3"/>
    <s v="Bengaluru"/>
    <x v="2134"/>
    <d v="2024-05-28T00:00:00"/>
    <d v="1899-12-30T05:00:00"/>
    <n v="423"/>
    <n v="11579.92"/>
    <n v="1525.73"/>
    <n v="10054.19"/>
    <s v="Net Banking"/>
    <s v="Completed"/>
    <s v="1B"/>
    <n v="1"/>
    <n v="0"/>
    <x v="0"/>
  </r>
  <r>
    <s v="F02136"/>
    <d v="2026-10-28T00:00:00"/>
    <s v="E1126"/>
    <s v="P05725"/>
    <x v="1"/>
    <x v="1"/>
    <x v="5"/>
    <s v="Ahmedabad"/>
    <x v="2135"/>
    <d v="2026-10-23T01:37:00"/>
    <d v="1899-12-30T02:00:00"/>
    <n v="2365"/>
    <n v="5450.41"/>
    <n v="539.61"/>
    <n v="4910.8"/>
    <s v="Credit Card"/>
    <s v="Completed"/>
    <s v="14C"/>
    <n v="4"/>
    <n v="0"/>
    <x v="0"/>
  </r>
  <r>
    <s v="F02137"/>
    <d v="2024-01-24T00:00:00"/>
    <s v="E1864"/>
    <s v="P00114"/>
    <x v="0"/>
    <x v="1"/>
    <x v="7"/>
    <s v="Bengaluru"/>
    <x v="2136"/>
    <d v="2024-08-27T14:39:00"/>
    <d v="1899-12-30T05:00:00"/>
    <n v="2385"/>
    <n v="3338.24"/>
    <n v="414.67"/>
    <n v="2923.5699999999997"/>
    <s v="Credit Card"/>
    <s v="Cancelled"/>
    <s v="8E"/>
    <n v="4"/>
    <n v="1"/>
    <x v="0"/>
  </r>
  <r>
    <s v="F02138"/>
    <d v="2023-08-22T00:00:00"/>
    <s v="E1823"/>
    <s v="P00654"/>
    <x v="2"/>
    <x v="0"/>
    <x v="4"/>
    <s v="Lucknow"/>
    <x v="2137"/>
    <d v="2026-12-01T05:53:00"/>
    <d v="1899-12-30T01:00:00"/>
    <n v="1109"/>
    <n v="5403.15"/>
    <n v="667.66"/>
    <n v="4735.49"/>
    <s v="Credit Card"/>
    <s v="Completed"/>
    <s v="4D"/>
    <n v="2"/>
    <n v="0"/>
    <x v="0"/>
  </r>
  <r>
    <s v="F02139"/>
    <d v="2024-03-26T00:00:00"/>
    <s v="E1171"/>
    <s v="P03677"/>
    <x v="3"/>
    <x v="2"/>
    <x v="3"/>
    <s v="Chennai"/>
    <x v="2138"/>
    <d v="2026-06-13T07:13:00"/>
    <d v="1899-12-30T04:00:00"/>
    <n v="1545"/>
    <n v="13565.2"/>
    <n v="1311.88"/>
    <n v="12253.32"/>
    <s v="UPI"/>
    <s v="Cancelled"/>
    <s v="15E"/>
    <n v="1"/>
    <n v="1"/>
    <x v="1"/>
  </r>
  <r>
    <s v="F02140"/>
    <d v="2023-10-16T00:00:00"/>
    <s v="E1677"/>
    <s v="P01582"/>
    <x v="2"/>
    <x v="1"/>
    <x v="7"/>
    <s v="Lucknow"/>
    <x v="2139"/>
    <d v="2026-09-03T22:21:00"/>
    <d v="1899-12-30T03:00:00"/>
    <n v="773"/>
    <n v="5326.49"/>
    <n v="389.6"/>
    <n v="4936.8899999999994"/>
    <s v="Debit Card"/>
    <s v="Completed"/>
    <s v="28E"/>
    <n v="1"/>
    <n v="0"/>
    <x v="0"/>
  </r>
  <r>
    <s v="F02141"/>
    <d v="2023-12-24T00:00:00"/>
    <s v="E1052"/>
    <s v="P01684"/>
    <x v="4"/>
    <x v="0"/>
    <x v="8"/>
    <s v="Chennai"/>
    <x v="2140"/>
    <d v="2023-03-03T00:33:00"/>
    <d v="1899-12-30T02:00:00"/>
    <n v="804"/>
    <n v="1536.81"/>
    <n v="1399.71"/>
    <n v="137.09999999999991"/>
    <s v="Cash"/>
    <s v="Cancelled"/>
    <s v="30E"/>
    <n v="2"/>
    <n v="1"/>
    <x v="0"/>
  </r>
  <r>
    <s v="F02142"/>
    <d v="2026-04-07T00:00:00"/>
    <s v="E1232"/>
    <s v="P04904"/>
    <x v="3"/>
    <x v="1"/>
    <x v="3"/>
    <s v="Chennai"/>
    <x v="2141"/>
    <d v="2026-08-24T06:50:00"/>
    <d v="1899-12-30T05:00:00"/>
    <n v="1015"/>
    <n v="5127.97"/>
    <n v="1488.57"/>
    <n v="3639.4000000000005"/>
    <s v="Credit Card"/>
    <s v="Completed"/>
    <s v="17A"/>
    <n v="5"/>
    <n v="0"/>
    <x v="0"/>
  </r>
  <r>
    <s v="F02143"/>
    <d v="2024-12-16T00:00:00"/>
    <s v="E1885"/>
    <s v="P04074"/>
    <x v="1"/>
    <x v="0"/>
    <x v="8"/>
    <s v="Mumbai"/>
    <x v="2142"/>
    <d v="2026-06-08T17:09:00"/>
    <d v="1899-12-30T01:00:00"/>
    <n v="2042"/>
    <n v="9621.34"/>
    <n v="200.89"/>
    <n v="9420.4500000000007"/>
    <s v="UPI"/>
    <s v="Completed"/>
    <s v="30D"/>
    <n v="1"/>
    <n v="0"/>
    <x v="0"/>
  </r>
  <r>
    <s v="F02144"/>
    <d v="2026-10-23T00:00:00"/>
    <s v="E1286"/>
    <s v="P04622"/>
    <x v="1"/>
    <x v="1"/>
    <x v="8"/>
    <s v="Ahmedabad"/>
    <x v="2143"/>
    <d v="2026-07-05T03:07:00"/>
    <d v="1899-12-30T05:00:00"/>
    <n v="1968"/>
    <n v="11151.26"/>
    <n v="1938.84"/>
    <n v="9212.42"/>
    <s v="Credit Card"/>
    <s v="Completed"/>
    <s v="13E"/>
    <n v="4"/>
    <n v="0"/>
    <x v="1"/>
  </r>
  <r>
    <s v="F02145"/>
    <d v="2024-01-09T00:00:00"/>
    <s v="E1395"/>
    <s v="P02832"/>
    <x v="1"/>
    <x v="2"/>
    <x v="1"/>
    <s v="Chennai"/>
    <x v="2144"/>
    <d v="2026-07-09T11:52:00"/>
    <d v="1899-12-30T02:00:00"/>
    <n v="1665"/>
    <n v="5548.3"/>
    <n v="243.74"/>
    <n v="5304.56"/>
    <s v="UPI"/>
    <s v="Completed"/>
    <s v="26F"/>
    <n v="2"/>
    <n v="0"/>
    <x v="0"/>
  </r>
  <r>
    <s v="F02146"/>
    <d v="2024-11-19T00:00:00"/>
    <s v="E1688"/>
    <s v="P04489"/>
    <x v="4"/>
    <x v="1"/>
    <x v="3"/>
    <s v="Pune"/>
    <x v="2145"/>
    <d v="2025-04-27T20:18:00"/>
    <d v="1899-12-30T04:00:00"/>
    <n v="2379"/>
    <n v="5729.28"/>
    <n v="1202.97"/>
    <n v="4526.3099999999995"/>
    <s v="Debit Card"/>
    <s v="Completed"/>
    <s v="7B"/>
    <n v="5"/>
    <n v="0"/>
    <x v="1"/>
  </r>
  <r>
    <s v="F02147"/>
    <d v="2023-07-07T00:00:00"/>
    <s v="E1915"/>
    <s v="P01569"/>
    <x v="1"/>
    <x v="1"/>
    <x v="0"/>
    <s v="Delhi"/>
    <x v="2146"/>
    <d v="2026-09-09T02:14:00"/>
    <d v="1899-12-30T02:00:00"/>
    <n v="859"/>
    <n v="14217.43"/>
    <n v="1129.0899999999999"/>
    <n v="13088.34"/>
    <s v="Cash"/>
    <s v="Completed"/>
    <s v="27D"/>
    <n v="2"/>
    <n v="0"/>
    <x v="0"/>
  </r>
  <r>
    <s v="F02148"/>
    <d v="2026-02-06T00:00:00"/>
    <s v="E1962"/>
    <s v="P02081"/>
    <x v="3"/>
    <x v="2"/>
    <x v="1"/>
    <s v="Ahmedabad"/>
    <x v="2147"/>
    <d v="2024-02-16T02:40:00"/>
    <d v="1899-12-30T02:00:00"/>
    <n v="1942"/>
    <n v="12491.27"/>
    <n v="622.12"/>
    <n v="11869.15"/>
    <s v="Cash"/>
    <s v="Cancelled"/>
    <s v="5D"/>
    <n v="2"/>
    <n v="1"/>
    <x v="0"/>
  </r>
  <r>
    <s v="F02149"/>
    <d v="2023-08-10T00:00:00"/>
    <s v="E1194"/>
    <s v="P03583"/>
    <x v="4"/>
    <x v="1"/>
    <x v="8"/>
    <s v="Kolkata"/>
    <x v="2148"/>
    <d v="2024-07-05T08:24:00"/>
    <d v="1899-12-30T04:00:00"/>
    <n v="1246"/>
    <n v="12842.73"/>
    <n v="1624.46"/>
    <n v="11218.27"/>
    <s v="Net Banking"/>
    <s v="Completed"/>
    <s v="12E"/>
    <n v="1"/>
    <n v="0"/>
    <x v="0"/>
  </r>
  <r>
    <s v="F02150"/>
    <d v="2025-03-07T00:00:00"/>
    <s v="E1530"/>
    <s v="P02826"/>
    <x v="1"/>
    <x v="2"/>
    <x v="8"/>
    <s v="Mumbai"/>
    <x v="2149"/>
    <d v="2023-12-24T03:08:00"/>
    <d v="1899-12-30T03:00:00"/>
    <n v="1165"/>
    <n v="9719.59"/>
    <n v="1758.87"/>
    <n v="7960.72"/>
    <s v="Credit Card"/>
    <s v="Completed"/>
    <s v="11C"/>
    <n v="4"/>
    <n v="0"/>
    <x v="1"/>
  </r>
  <r>
    <s v="F02151"/>
    <d v="2025-05-13T00:00:00"/>
    <s v="E1413"/>
    <s v="P05329"/>
    <x v="0"/>
    <x v="1"/>
    <x v="7"/>
    <s v="Delhi"/>
    <x v="2150"/>
    <d v="2024-10-02T11:30:00"/>
    <d v="1899-12-30T04:00:00"/>
    <n v="1065"/>
    <n v="14567.91"/>
    <n v="246.81"/>
    <n v="14321.1"/>
    <s v="Net Banking"/>
    <s v="Cancelled"/>
    <s v="26A"/>
    <n v="3"/>
    <n v="1"/>
    <x v="0"/>
  </r>
  <r>
    <s v="F02152"/>
    <d v="2026-03-26T00:00:00"/>
    <s v="E1987"/>
    <s v="P02625"/>
    <x v="0"/>
    <x v="2"/>
    <x v="5"/>
    <s v="Pune"/>
    <x v="2151"/>
    <d v="2023-01-23T13:23:00"/>
    <d v="1899-12-30T04:00:00"/>
    <n v="2192"/>
    <n v="3151.32"/>
    <n v="1532.51"/>
    <n v="1618.8100000000002"/>
    <s v="Debit Card"/>
    <s v="Cancelled"/>
    <s v="8F"/>
    <n v="5"/>
    <n v="1"/>
    <x v="0"/>
  </r>
  <r>
    <s v="F02153"/>
    <d v="2025-11-23T00:00:00"/>
    <s v="E1697"/>
    <s v="P02858"/>
    <x v="2"/>
    <x v="0"/>
    <x v="0"/>
    <s v="Pune"/>
    <x v="2152"/>
    <d v="2024-12-04T01:30:00"/>
    <d v="1899-12-30T01:00:00"/>
    <n v="1324"/>
    <n v="4702.2"/>
    <n v="1395.08"/>
    <n v="3307.12"/>
    <s v="UPI"/>
    <s v="Completed"/>
    <s v="23C"/>
    <n v="4"/>
    <n v="0"/>
    <x v="0"/>
  </r>
  <r>
    <s v="F02154"/>
    <d v="2023-01-07T00:00:00"/>
    <s v="E1683"/>
    <s v="P02440"/>
    <x v="3"/>
    <x v="1"/>
    <x v="8"/>
    <s v="Ahmedabad"/>
    <x v="2153"/>
    <d v="2023-07-21T01:34:00"/>
    <d v="1899-12-30T01:00:00"/>
    <n v="614"/>
    <n v="11331.99"/>
    <n v="455.09"/>
    <n v="10876.9"/>
    <s v="Credit Card"/>
    <s v="Cancelled"/>
    <s v="3B"/>
    <n v="1"/>
    <n v="1"/>
    <x v="0"/>
  </r>
  <r>
    <s v="F02155"/>
    <d v="2023-10-24T00:00:00"/>
    <s v="E1599"/>
    <s v="P00183"/>
    <x v="0"/>
    <x v="2"/>
    <x v="8"/>
    <s v="Bengaluru"/>
    <x v="2154"/>
    <d v="2023-10-14T23:48:00"/>
    <d v="1899-12-30T04:00:00"/>
    <n v="392"/>
    <n v="11608.18"/>
    <n v="623.58000000000004"/>
    <n v="10984.6"/>
    <s v="Cash"/>
    <s v="Cancelled"/>
    <s v="20E"/>
    <n v="3"/>
    <n v="1"/>
    <x v="1"/>
  </r>
  <r>
    <s v="F02156"/>
    <d v="2026-12-18T00:00:00"/>
    <s v="E1054"/>
    <s v="P03528"/>
    <x v="2"/>
    <x v="1"/>
    <x v="4"/>
    <s v="Pune"/>
    <x v="2155"/>
    <d v="2024-07-21T17:51:00"/>
    <d v="1899-12-30T01:00:00"/>
    <n v="2401"/>
    <n v="7997.31"/>
    <n v="535.58000000000004"/>
    <n v="7461.7300000000005"/>
    <s v="Credit Card"/>
    <s v="Completed"/>
    <s v="18F"/>
    <n v="5"/>
    <n v="0"/>
    <x v="1"/>
  </r>
  <r>
    <s v="F02157"/>
    <d v="2024-05-28T00:00:00"/>
    <s v="E1995"/>
    <s v="P00485"/>
    <x v="3"/>
    <x v="1"/>
    <x v="4"/>
    <s v="Ahmedabad"/>
    <x v="2156"/>
    <d v="2024-12-17T07:20:00"/>
    <d v="1899-12-30T02:00:00"/>
    <n v="1391"/>
    <n v="8829.32"/>
    <n v="670.01"/>
    <n v="8159.3099999999995"/>
    <s v="Debit Card"/>
    <s v="Completed"/>
    <s v="26C"/>
    <n v="2"/>
    <n v="0"/>
    <x v="0"/>
  </r>
  <r>
    <s v="F02158"/>
    <d v="2026-02-05T00:00:00"/>
    <s v="E1294"/>
    <s v="P00924"/>
    <x v="1"/>
    <x v="2"/>
    <x v="5"/>
    <s v="Ahmedabad"/>
    <x v="2157"/>
    <d v="2025-08-29T17:31:00"/>
    <d v="1899-12-30T04:00:00"/>
    <n v="2418"/>
    <n v="2601.21"/>
    <n v="166.31"/>
    <n v="2434.9"/>
    <s v="Cash"/>
    <s v="Completed"/>
    <s v="17C"/>
    <n v="3"/>
    <n v="0"/>
    <x v="0"/>
  </r>
  <r>
    <s v="F02159"/>
    <d v="2025-01-21T00:00:00"/>
    <s v="E1180"/>
    <s v="P04395"/>
    <x v="4"/>
    <x v="1"/>
    <x v="3"/>
    <s v="Pune"/>
    <x v="2158"/>
    <d v="2023-09-02T18:26:00"/>
    <d v="1899-12-30T02:00:00"/>
    <n v="2309"/>
    <n v="14641.4"/>
    <n v="1610.78"/>
    <n v="13030.619999999999"/>
    <s v="UPI"/>
    <s v="Cancelled"/>
    <s v="18E"/>
    <n v="1"/>
    <n v="1"/>
    <x v="1"/>
  </r>
  <r>
    <s v="F02160"/>
    <d v="2023-03-05T00:00:00"/>
    <s v="E1115"/>
    <s v="P00036"/>
    <x v="0"/>
    <x v="2"/>
    <x v="3"/>
    <s v="Lucknow"/>
    <x v="2159"/>
    <d v="2026-03-27T06:21:00"/>
    <d v="1899-12-30T02:00:00"/>
    <n v="455"/>
    <n v="8116.15"/>
    <n v="221.11"/>
    <n v="7895.04"/>
    <s v="Debit Card"/>
    <s v="Completed"/>
    <s v="29C"/>
    <n v="2"/>
    <n v="0"/>
    <x v="0"/>
  </r>
  <r>
    <s v="F02161"/>
    <d v="2026-08-25T00:00:00"/>
    <s v="E1485"/>
    <s v="P05117"/>
    <x v="3"/>
    <x v="0"/>
    <x v="4"/>
    <s v="Ahmedabad"/>
    <x v="2160"/>
    <d v="2023-05-16T07:50:00"/>
    <d v="1899-12-30T05:00:00"/>
    <n v="2190"/>
    <n v="11635.7"/>
    <n v="1773.34"/>
    <n v="9862.36"/>
    <s v="Debit Card"/>
    <s v="Cancelled"/>
    <s v="8D"/>
    <n v="2"/>
    <n v="1"/>
    <x v="0"/>
  </r>
  <r>
    <s v="F02162"/>
    <d v="2026-12-02T00:00:00"/>
    <s v="E1239"/>
    <s v="P04350"/>
    <x v="4"/>
    <x v="1"/>
    <x v="3"/>
    <s v="Lucknow"/>
    <x v="2161"/>
    <d v="2024-06-11T03:19:00"/>
    <d v="1899-12-30T03:00:00"/>
    <n v="926"/>
    <n v="9080.4599999999991"/>
    <n v="304.98"/>
    <n v="8775.48"/>
    <s v="Net Banking"/>
    <s v="Completed"/>
    <s v="6E"/>
    <n v="5"/>
    <n v="0"/>
    <x v="0"/>
  </r>
  <r>
    <s v="F02163"/>
    <d v="2025-11-02T00:00:00"/>
    <s v="E1570"/>
    <s v="P01826"/>
    <x v="0"/>
    <x v="2"/>
    <x v="3"/>
    <s v="Pune"/>
    <x v="2162"/>
    <d v="2023-05-13T21:22:00"/>
    <d v="1899-12-30T05:00:00"/>
    <n v="1860"/>
    <n v="10461.61"/>
    <n v="169.53"/>
    <n v="10292.08"/>
    <s v="Debit Card"/>
    <s v="Completed"/>
    <s v="11D"/>
    <n v="4"/>
    <n v="0"/>
    <x v="1"/>
  </r>
  <r>
    <s v="F02164"/>
    <d v="2026-06-24T00:00:00"/>
    <s v="E1966"/>
    <s v="P01871"/>
    <x v="3"/>
    <x v="1"/>
    <x v="4"/>
    <s v="Mumbai"/>
    <x v="2163"/>
    <d v="2023-01-17T01:05:00"/>
    <d v="1899-12-30T03:00:00"/>
    <n v="2366"/>
    <n v="8771.73"/>
    <n v="1906.04"/>
    <n v="6865.69"/>
    <s v="Credit Card"/>
    <s v="Completed"/>
    <s v="29E"/>
    <n v="2"/>
    <n v="0"/>
    <x v="0"/>
  </r>
  <r>
    <s v="F02165"/>
    <d v="2025-02-20T00:00:00"/>
    <s v="E1885"/>
    <s v="P01328"/>
    <x v="0"/>
    <x v="1"/>
    <x v="4"/>
    <s v="Mumbai"/>
    <x v="2164"/>
    <d v="2024-02-20T18:34:00"/>
    <d v="1899-12-30T02:00:00"/>
    <n v="1075"/>
    <n v="11665.9"/>
    <n v="1777.58"/>
    <n v="9888.32"/>
    <s v="Net Banking"/>
    <s v="Cancelled"/>
    <s v="21C"/>
    <n v="2"/>
    <n v="1"/>
    <x v="0"/>
  </r>
  <r>
    <s v="F02166"/>
    <d v="2024-05-22T00:00:00"/>
    <s v="E1236"/>
    <s v="P02691"/>
    <x v="2"/>
    <x v="1"/>
    <x v="2"/>
    <s v="Delhi"/>
    <x v="2165"/>
    <d v="2024-06-28T11:33:00"/>
    <d v="1899-12-30T01:00:00"/>
    <n v="641"/>
    <n v="2043.73"/>
    <n v="850.19"/>
    <n v="1193.54"/>
    <s v="UPI"/>
    <s v="Completed"/>
    <s v="15A"/>
    <n v="5"/>
    <n v="0"/>
    <x v="0"/>
  </r>
  <r>
    <s v="F02167"/>
    <d v="2023-01-04T00:00:00"/>
    <s v="E1316"/>
    <s v="P05614"/>
    <x v="2"/>
    <x v="2"/>
    <x v="5"/>
    <s v="Mumbai"/>
    <x v="2166"/>
    <d v="2023-02-09T20:56:00"/>
    <d v="1899-12-30T01:00:00"/>
    <n v="790"/>
    <n v="13683.57"/>
    <n v="1843.31"/>
    <n v="11840.26"/>
    <s v="Debit Card"/>
    <s v="Completed"/>
    <s v="22F"/>
    <n v="4"/>
    <n v="0"/>
    <x v="0"/>
  </r>
  <r>
    <s v="F02168"/>
    <d v="2023-11-07T00:00:00"/>
    <s v="E1433"/>
    <s v="P01271"/>
    <x v="2"/>
    <x v="1"/>
    <x v="6"/>
    <s v="Delhi"/>
    <x v="2167"/>
    <d v="2024-05-16T18:30:00"/>
    <d v="1899-12-30T05:00:00"/>
    <n v="2263"/>
    <n v="13021.2"/>
    <n v="74.95"/>
    <n v="12946.25"/>
    <s v="Credit Card"/>
    <s v="Completed"/>
    <s v="4B"/>
    <n v="3"/>
    <n v="0"/>
    <x v="0"/>
  </r>
  <r>
    <s v="F02169"/>
    <d v="2023-02-21T00:00:00"/>
    <s v="E1700"/>
    <s v="P05332"/>
    <x v="4"/>
    <x v="0"/>
    <x v="0"/>
    <s v="Delhi"/>
    <x v="2168"/>
    <d v="2024-03-22T15:36:00"/>
    <d v="1899-12-30T04:00:00"/>
    <n v="1020"/>
    <n v="14401.47"/>
    <n v="1509.18"/>
    <n v="12892.289999999999"/>
    <s v="Net Banking"/>
    <s v="Completed"/>
    <s v="26C"/>
    <n v="5"/>
    <n v="0"/>
    <x v="0"/>
  </r>
  <r>
    <s v="F02170"/>
    <d v="2026-08-26T00:00:00"/>
    <s v="E1206"/>
    <s v="P03529"/>
    <x v="3"/>
    <x v="1"/>
    <x v="6"/>
    <s v="Kolkata"/>
    <x v="2169"/>
    <d v="2025-03-24T04:03:00"/>
    <d v="1899-12-30T02:00:00"/>
    <n v="1268"/>
    <n v="9294.56"/>
    <n v="895.13"/>
    <n v="8399.43"/>
    <s v="UPI"/>
    <s v="Completed"/>
    <s v="12F"/>
    <n v="4"/>
    <n v="0"/>
    <x v="0"/>
  </r>
  <r>
    <s v="F02171"/>
    <d v="2025-09-24T00:00:00"/>
    <s v="E1578"/>
    <s v="P02401"/>
    <x v="2"/>
    <x v="1"/>
    <x v="1"/>
    <s v="Hyderabad"/>
    <x v="2170"/>
    <d v="2024-06-05T01:58:00"/>
    <d v="1899-12-30T05:00:00"/>
    <n v="1330"/>
    <n v="8278.94"/>
    <n v="330.77"/>
    <n v="7948.17"/>
    <s v="Cash"/>
    <s v="Completed"/>
    <s v="10A"/>
    <n v="4"/>
    <n v="0"/>
    <x v="0"/>
  </r>
  <r>
    <s v="F02172"/>
    <d v="2025-12-17T00:00:00"/>
    <s v="E1153"/>
    <s v="P01683"/>
    <x v="3"/>
    <x v="2"/>
    <x v="2"/>
    <s v="Kolkata"/>
    <x v="2171"/>
    <d v="2026-02-12T03:47:00"/>
    <d v="1899-12-30T05:00:00"/>
    <n v="2494"/>
    <n v="3526.57"/>
    <n v="529.39"/>
    <n v="2997.1800000000003"/>
    <s v="Cash"/>
    <s v="Completed"/>
    <s v="5A"/>
    <n v="4"/>
    <n v="0"/>
    <x v="0"/>
  </r>
  <r>
    <s v="F02173"/>
    <d v="2024-07-07T00:00:00"/>
    <s v="E1274"/>
    <s v="P05163"/>
    <x v="1"/>
    <x v="1"/>
    <x v="4"/>
    <s v="Bengaluru"/>
    <x v="2172"/>
    <d v="2024-09-03T11:09:00"/>
    <d v="1899-12-30T03:00:00"/>
    <n v="2092"/>
    <n v="7491.9"/>
    <n v="115.08"/>
    <n v="7376.82"/>
    <s v="Net Banking"/>
    <s v="Completed"/>
    <s v="9D"/>
    <n v="5"/>
    <n v="0"/>
    <x v="0"/>
  </r>
  <r>
    <s v="F02174"/>
    <d v="2026-01-03T00:00:00"/>
    <s v="E1131"/>
    <s v="P00070"/>
    <x v="3"/>
    <x v="2"/>
    <x v="3"/>
    <s v="Delhi"/>
    <x v="2173"/>
    <d v="2023-07-01T00:42:00"/>
    <d v="1899-12-30T02:00:00"/>
    <n v="717"/>
    <n v="8992.48"/>
    <n v="1712.61"/>
    <n v="7279.87"/>
    <s v="Net Banking"/>
    <s v="Completed"/>
    <s v="6C"/>
    <n v="1"/>
    <n v="0"/>
    <x v="0"/>
  </r>
  <r>
    <s v="F02175"/>
    <d v="2023-08-07T00:00:00"/>
    <s v="E1494"/>
    <s v="P02322"/>
    <x v="3"/>
    <x v="0"/>
    <x v="5"/>
    <s v="Lucknow"/>
    <x v="2174"/>
    <d v="2024-03-08T05:36:00"/>
    <d v="1899-12-30T05:00:00"/>
    <n v="535"/>
    <n v="1785.72"/>
    <n v="1429.52"/>
    <n v="356.20000000000005"/>
    <s v="Debit Card"/>
    <s v="Completed"/>
    <s v="10D"/>
    <n v="1"/>
    <n v="0"/>
    <x v="0"/>
  </r>
  <r>
    <s v="F02176"/>
    <d v="2024-11-23T00:00:00"/>
    <s v="E1656"/>
    <s v="P02433"/>
    <x v="4"/>
    <x v="2"/>
    <x v="0"/>
    <s v="Lucknow"/>
    <x v="2175"/>
    <d v="2024-02-13T01:20:00"/>
    <d v="1899-12-30T01:00:00"/>
    <n v="1132"/>
    <n v="10151.91"/>
    <n v="1501.82"/>
    <n v="8650.09"/>
    <s v="Net Banking"/>
    <s v="Completed"/>
    <s v="24B"/>
    <n v="1"/>
    <n v="0"/>
    <x v="0"/>
  </r>
  <r>
    <s v="F02177"/>
    <d v="2023-02-28T00:00:00"/>
    <s v="E1615"/>
    <s v="P02278"/>
    <x v="0"/>
    <x v="1"/>
    <x v="5"/>
    <s v="Pune"/>
    <x v="2176"/>
    <d v="2024-09-26T18:31:00"/>
    <d v="1899-12-30T02:00:00"/>
    <n v="536"/>
    <n v="3318.74"/>
    <n v="784.99"/>
    <n v="2533.75"/>
    <s v="Net Banking"/>
    <s v="Completed"/>
    <s v="29D"/>
    <n v="5"/>
    <n v="0"/>
    <x v="0"/>
  </r>
  <r>
    <s v="F02178"/>
    <d v="2026-04-27T00:00:00"/>
    <s v="E1131"/>
    <s v="P01064"/>
    <x v="0"/>
    <x v="0"/>
    <x v="2"/>
    <s v="Ahmedabad"/>
    <x v="2177"/>
    <d v="2025-10-18T04:47:00"/>
    <d v="1899-12-30T02:00:00"/>
    <n v="1522"/>
    <n v="5020.76"/>
    <n v="1656.41"/>
    <n v="3364.3500000000004"/>
    <s v="Credit Card"/>
    <s v="Completed"/>
    <s v="22A"/>
    <n v="5"/>
    <n v="0"/>
    <x v="1"/>
  </r>
  <r>
    <s v="F02179"/>
    <d v="2023-02-07T00:00:00"/>
    <s v="E1298"/>
    <s v="P00613"/>
    <x v="4"/>
    <x v="1"/>
    <x v="1"/>
    <s v="Chennai"/>
    <x v="2178"/>
    <d v="2026-08-01T08:15:00"/>
    <d v="1899-12-30T05:00:00"/>
    <n v="1252"/>
    <n v="2061.2600000000002"/>
    <n v="153.97999999999999"/>
    <n v="1907.2800000000002"/>
    <s v="Cash"/>
    <s v="Completed"/>
    <s v="23D"/>
    <n v="5"/>
    <n v="0"/>
    <x v="1"/>
  </r>
  <r>
    <s v="F02180"/>
    <d v="2023-12-20T00:00:00"/>
    <s v="E1857"/>
    <s v="P01358"/>
    <x v="1"/>
    <x v="0"/>
    <x v="1"/>
    <s v="Delhi"/>
    <x v="2179"/>
    <d v="2025-09-04T07:57:00"/>
    <d v="1899-12-30T02:00:00"/>
    <n v="1091"/>
    <n v="11089.33"/>
    <n v="1709"/>
    <n v="9380.33"/>
    <s v="Debit Card"/>
    <s v="Completed"/>
    <s v="22F"/>
    <n v="2"/>
    <n v="0"/>
    <x v="0"/>
  </r>
  <r>
    <s v="F02181"/>
    <d v="2023-04-24T00:00:00"/>
    <s v="E1540"/>
    <s v="P04681"/>
    <x v="4"/>
    <x v="0"/>
    <x v="1"/>
    <s v="Lucknow"/>
    <x v="2180"/>
    <d v="2025-03-11T10:06:00"/>
    <d v="1899-12-30T04:00:00"/>
    <n v="1481"/>
    <n v="1512.89"/>
    <n v="1845.78"/>
    <n v="-332.88999999999987"/>
    <s v="Cash"/>
    <s v="Completed"/>
    <s v="22C"/>
    <n v="5"/>
    <n v="0"/>
    <x v="0"/>
  </r>
  <r>
    <s v="F02182"/>
    <d v="2025-08-04T00:00:00"/>
    <s v="E1290"/>
    <s v="P02821"/>
    <x v="1"/>
    <x v="2"/>
    <x v="6"/>
    <s v="Lucknow"/>
    <x v="2181"/>
    <d v="2023-10-07T13:41:00"/>
    <d v="1899-12-30T04:00:00"/>
    <n v="1462"/>
    <n v="2851.44"/>
    <n v="1448.56"/>
    <n v="1402.88"/>
    <s v="Debit Card"/>
    <s v="Completed"/>
    <s v="22E"/>
    <n v="3"/>
    <n v="0"/>
    <x v="1"/>
  </r>
  <r>
    <s v="F02183"/>
    <d v="2025-08-03T00:00:00"/>
    <s v="E1062"/>
    <s v="P03916"/>
    <x v="1"/>
    <x v="0"/>
    <x v="4"/>
    <s v="Pune"/>
    <x v="2182"/>
    <d v="2026-12-12T09:24:00"/>
    <d v="1899-12-30T02:00:00"/>
    <n v="649"/>
    <n v="10420.629999999999"/>
    <n v="259.32"/>
    <n v="10161.31"/>
    <s v="Credit Card"/>
    <s v="Completed"/>
    <s v="25A"/>
    <n v="1"/>
    <n v="0"/>
    <x v="1"/>
  </r>
  <r>
    <s v="F02184"/>
    <d v="2025-09-06T00:00:00"/>
    <s v="E1301"/>
    <s v="P01169"/>
    <x v="3"/>
    <x v="2"/>
    <x v="8"/>
    <s v="Chennai"/>
    <x v="2183"/>
    <d v="2024-09-21T19:16:00"/>
    <d v="1899-12-30T04:00:00"/>
    <n v="836"/>
    <n v="14869.11"/>
    <n v="762.71"/>
    <n v="14106.400000000001"/>
    <s v="Credit Card"/>
    <s v="Completed"/>
    <s v="19B"/>
    <n v="5"/>
    <n v="0"/>
    <x v="1"/>
  </r>
  <r>
    <s v="F02185"/>
    <d v="2024-01-02T00:00:00"/>
    <s v="E1090"/>
    <s v="P03079"/>
    <x v="3"/>
    <x v="1"/>
    <x v="8"/>
    <s v="Ahmedabad"/>
    <x v="2184"/>
    <d v="2024-05-09T12:27:00"/>
    <d v="1899-12-30T05:00:00"/>
    <n v="798"/>
    <n v="14091.74"/>
    <n v="851.4"/>
    <n v="13240.34"/>
    <s v="Debit Card"/>
    <s v="Completed"/>
    <s v="10C"/>
    <n v="3"/>
    <n v="0"/>
    <x v="0"/>
  </r>
  <r>
    <s v="F02186"/>
    <d v="2023-11-24T00:00:00"/>
    <s v="E1354"/>
    <s v="P05691"/>
    <x v="4"/>
    <x v="1"/>
    <x v="8"/>
    <s v="Mumbai"/>
    <x v="2185"/>
    <d v="2026-01-06T18:01:00"/>
    <d v="1899-12-30T01:00:00"/>
    <n v="1136"/>
    <n v="11635.58"/>
    <n v="951.74"/>
    <n v="10683.84"/>
    <s v="UPI"/>
    <s v="Completed"/>
    <s v="11E"/>
    <n v="3"/>
    <n v="0"/>
    <x v="0"/>
  </r>
  <r>
    <s v="F02187"/>
    <d v="2026-10-01T00:00:00"/>
    <s v="E1681"/>
    <s v="P01114"/>
    <x v="4"/>
    <x v="1"/>
    <x v="6"/>
    <s v="Mumbai"/>
    <x v="2186"/>
    <d v="2026-07-22T01:24:00"/>
    <d v="1899-12-30T05:00:00"/>
    <n v="2105"/>
    <n v="14769.19"/>
    <n v="233.81"/>
    <n v="14535.380000000001"/>
    <s v="Debit Card"/>
    <s v="Completed"/>
    <s v="30C"/>
    <n v="2"/>
    <n v="0"/>
    <x v="0"/>
  </r>
  <r>
    <s v="F02188"/>
    <d v="2026-08-17T00:00:00"/>
    <s v="E1402"/>
    <s v="P01228"/>
    <x v="1"/>
    <x v="2"/>
    <x v="7"/>
    <s v="Lucknow"/>
    <x v="2187"/>
    <d v="2026-11-24T11:38:00"/>
    <d v="1899-12-30T04:00:00"/>
    <n v="379"/>
    <n v="10705.42"/>
    <n v="962.73"/>
    <n v="9742.69"/>
    <s v="Credit Card"/>
    <s v="Completed"/>
    <s v="15C"/>
    <n v="4"/>
    <n v="0"/>
    <x v="0"/>
  </r>
  <r>
    <s v="F02189"/>
    <d v="2023-01-11T00:00:00"/>
    <s v="E1207"/>
    <s v="P03143"/>
    <x v="3"/>
    <x v="2"/>
    <x v="7"/>
    <s v="Bengaluru"/>
    <x v="2188"/>
    <d v="2024-02-27T06:04:00"/>
    <d v="1899-12-30T02:00:00"/>
    <n v="558"/>
    <n v="2141.4499999999998"/>
    <n v="126.13"/>
    <n v="2015.3199999999997"/>
    <s v="Net Banking"/>
    <s v="Completed"/>
    <s v="22B"/>
    <n v="3"/>
    <n v="0"/>
    <x v="0"/>
  </r>
  <r>
    <s v="F02190"/>
    <d v="2025-02-21T00:00:00"/>
    <s v="E1185"/>
    <s v="P02726"/>
    <x v="4"/>
    <x v="2"/>
    <x v="2"/>
    <s v="Lucknow"/>
    <x v="2189"/>
    <d v="2023-03-03T07:03:00"/>
    <d v="1899-12-30T03:00:00"/>
    <n v="439"/>
    <n v="9359.59"/>
    <n v="58.61"/>
    <n v="9300.98"/>
    <s v="Credit Card"/>
    <s v="Completed"/>
    <s v="11C"/>
    <n v="5"/>
    <n v="0"/>
    <x v="0"/>
  </r>
  <r>
    <s v="F02191"/>
    <d v="2026-06-06T00:00:00"/>
    <s v="E1535"/>
    <s v="P00261"/>
    <x v="2"/>
    <x v="0"/>
    <x v="2"/>
    <s v="Mumbai"/>
    <x v="2190"/>
    <d v="2024-05-18T07:19:00"/>
    <d v="1899-12-30T05:00:00"/>
    <n v="821"/>
    <n v="12149.17"/>
    <n v="236.37"/>
    <n v="11912.8"/>
    <s v="Cash"/>
    <s v="Completed"/>
    <s v="15F"/>
    <n v="4"/>
    <n v="0"/>
    <x v="1"/>
  </r>
  <r>
    <s v="F02192"/>
    <d v="2026-04-17T00:00:00"/>
    <s v="E1406"/>
    <s v="P02687"/>
    <x v="0"/>
    <x v="0"/>
    <x v="1"/>
    <s v="Mumbai"/>
    <x v="2191"/>
    <d v="2024-09-10T04:53:00"/>
    <d v="1899-12-30T04:00:00"/>
    <n v="421"/>
    <n v="3125.88"/>
    <n v="1419.4"/>
    <n v="1706.48"/>
    <s v="UPI"/>
    <s v="Completed"/>
    <s v="19C"/>
    <n v="5"/>
    <n v="0"/>
    <x v="0"/>
  </r>
  <r>
    <s v="F02193"/>
    <d v="2024-09-29T00:00:00"/>
    <s v="E1145"/>
    <s v="P05663"/>
    <x v="0"/>
    <x v="1"/>
    <x v="1"/>
    <s v="Pune"/>
    <x v="2192"/>
    <d v="2026-12-02T18:43:00"/>
    <d v="1899-12-30T03:00:00"/>
    <n v="883"/>
    <n v="7687.98"/>
    <n v="1651.68"/>
    <n v="6036.2999999999993"/>
    <s v="Credit Card"/>
    <s v="Completed"/>
    <s v="29C"/>
    <n v="3"/>
    <n v="0"/>
    <x v="0"/>
  </r>
  <r>
    <s v="F02194"/>
    <d v="2026-05-05T00:00:00"/>
    <s v="E1081"/>
    <s v="P05415"/>
    <x v="2"/>
    <x v="0"/>
    <x v="7"/>
    <s v="Kolkata"/>
    <x v="2193"/>
    <d v="2024-10-04T16:07:00"/>
    <d v="1899-12-30T02:00:00"/>
    <n v="2082"/>
    <n v="12803.36"/>
    <n v="741.05"/>
    <n v="12062.310000000001"/>
    <s v="Cash"/>
    <s v="Completed"/>
    <s v="23A"/>
    <n v="1"/>
    <n v="0"/>
    <x v="0"/>
  </r>
  <r>
    <s v="F02195"/>
    <d v="2026-04-17T00:00:00"/>
    <s v="E1185"/>
    <s v="P02145"/>
    <x v="1"/>
    <x v="1"/>
    <x v="7"/>
    <s v="Bengaluru"/>
    <x v="2194"/>
    <d v="2023-05-15T17:06:00"/>
    <d v="1899-12-30T01:00:00"/>
    <n v="698"/>
    <n v="8169.5"/>
    <n v="1543.08"/>
    <n v="6626.42"/>
    <s v="UPI"/>
    <s v="Completed"/>
    <s v="15A"/>
    <n v="3"/>
    <n v="0"/>
    <x v="0"/>
  </r>
  <r>
    <s v="F02196"/>
    <d v="2026-05-31T00:00:00"/>
    <s v="E1819"/>
    <s v="P01424"/>
    <x v="0"/>
    <x v="1"/>
    <x v="7"/>
    <s v="Pune"/>
    <x v="2195"/>
    <d v="2025-09-19T06:52:00"/>
    <d v="1899-12-30T05:00:00"/>
    <n v="987"/>
    <n v="2675.37"/>
    <n v="1361.97"/>
    <n v="1313.3999999999999"/>
    <s v="Debit Card"/>
    <s v="Completed"/>
    <s v="21E"/>
    <n v="2"/>
    <n v="0"/>
    <x v="0"/>
  </r>
  <r>
    <s v="F02197"/>
    <d v="2026-02-20T00:00:00"/>
    <s v="E1268"/>
    <s v="P00186"/>
    <x v="2"/>
    <x v="2"/>
    <x v="8"/>
    <s v="Delhi"/>
    <x v="2196"/>
    <d v="2023-12-05T00:43:00"/>
    <d v="1899-12-30T02:00:00"/>
    <n v="524"/>
    <n v="14024.93"/>
    <n v="1755.98"/>
    <n v="12268.95"/>
    <s v="Net Banking"/>
    <s v="Completed"/>
    <s v="7D"/>
    <n v="5"/>
    <n v="0"/>
    <x v="0"/>
  </r>
  <r>
    <s v="F02198"/>
    <d v="2024-12-26T00:00:00"/>
    <s v="E1854"/>
    <s v="P05898"/>
    <x v="4"/>
    <x v="2"/>
    <x v="6"/>
    <s v="Hyderabad"/>
    <x v="2197"/>
    <d v="2026-10-04T18:32:00"/>
    <d v="1899-12-30T04:00:00"/>
    <n v="1792"/>
    <n v="8873.3700000000008"/>
    <n v="1398.32"/>
    <n v="7475.0500000000011"/>
    <s v="Cash"/>
    <s v="Completed"/>
    <s v="18D"/>
    <n v="5"/>
    <n v="0"/>
    <x v="1"/>
  </r>
  <r>
    <s v="F02199"/>
    <d v="2023-07-06T00:00:00"/>
    <s v="E1875"/>
    <s v="P01848"/>
    <x v="0"/>
    <x v="2"/>
    <x v="5"/>
    <s v="Mumbai"/>
    <x v="2198"/>
    <d v="2025-09-05T07:22:00"/>
    <d v="1899-12-30T02:00:00"/>
    <n v="850"/>
    <n v="2918.7"/>
    <n v="791.51"/>
    <n v="2127.1899999999996"/>
    <s v="Credit Card"/>
    <s v="Completed"/>
    <s v="8A"/>
    <n v="1"/>
    <n v="0"/>
    <x v="0"/>
  </r>
  <r>
    <s v="F02200"/>
    <d v="2025-07-08T00:00:00"/>
    <s v="E1006"/>
    <s v="P00503"/>
    <x v="2"/>
    <x v="1"/>
    <x v="7"/>
    <s v="Delhi"/>
    <x v="2199"/>
    <d v="2024-11-09T21:26:00"/>
    <d v="1899-12-30T03:00:00"/>
    <n v="2428"/>
    <n v="14624.79"/>
    <n v="1950.82"/>
    <n v="12673.970000000001"/>
    <s v="Cash"/>
    <s v="Completed"/>
    <s v="8B"/>
    <n v="3"/>
    <n v="0"/>
    <x v="1"/>
  </r>
  <r>
    <s v="F02201"/>
    <d v="2023-01-19T00:00:00"/>
    <s v="E1408"/>
    <s v="P03754"/>
    <x v="4"/>
    <x v="0"/>
    <x v="5"/>
    <s v="Pune"/>
    <x v="2200"/>
    <d v="2026-01-01T09:46:00"/>
    <d v="1899-12-30T02:00:00"/>
    <n v="2487"/>
    <n v="12564.84"/>
    <n v="320.06"/>
    <n v="12244.78"/>
    <s v="Credit Card"/>
    <s v="Completed"/>
    <s v="4E"/>
    <n v="4"/>
    <n v="0"/>
    <x v="0"/>
  </r>
  <r>
    <s v="F02202"/>
    <d v="2026-08-13T00:00:00"/>
    <s v="E1614"/>
    <s v="P00975"/>
    <x v="1"/>
    <x v="1"/>
    <x v="5"/>
    <s v="Bengaluru"/>
    <x v="2201"/>
    <d v="2024-06-23T13:13:00"/>
    <d v="1899-12-30T03:00:00"/>
    <n v="1864"/>
    <n v="11717.1"/>
    <n v="1947.9"/>
    <n v="9769.2000000000007"/>
    <s v="Debit Card"/>
    <s v="Completed"/>
    <s v="23D"/>
    <n v="1"/>
    <n v="0"/>
    <x v="1"/>
  </r>
  <r>
    <s v="F02203"/>
    <d v="2025-08-06T00:00:00"/>
    <s v="E1047"/>
    <s v="P05729"/>
    <x v="3"/>
    <x v="0"/>
    <x v="2"/>
    <s v="Mumbai"/>
    <x v="2202"/>
    <d v="2025-08-26T05:29:00"/>
    <d v="1899-12-30T04:00:00"/>
    <n v="751"/>
    <n v="7948.22"/>
    <n v="1279.6199999999999"/>
    <n v="6668.6"/>
    <s v="Debit Card"/>
    <s v="Completed"/>
    <s v="24B"/>
    <n v="5"/>
    <n v="0"/>
    <x v="0"/>
  </r>
  <r>
    <s v="F02204"/>
    <d v="2026-01-01T00:00:00"/>
    <s v="E1681"/>
    <s v="P05163"/>
    <x v="2"/>
    <x v="1"/>
    <x v="0"/>
    <s v="Bengaluru"/>
    <x v="2203"/>
    <d v="2024-07-01T05:49:00"/>
    <d v="1899-12-30T05:00:00"/>
    <n v="2028"/>
    <n v="9138.82"/>
    <n v="1658.37"/>
    <n v="7480.45"/>
    <s v="Credit Card"/>
    <s v="Completed"/>
    <s v="29A"/>
    <n v="4"/>
    <n v="0"/>
    <x v="0"/>
  </r>
  <r>
    <s v="F02205"/>
    <d v="2025-05-30T00:00:00"/>
    <s v="E1251"/>
    <s v="P02401"/>
    <x v="4"/>
    <x v="0"/>
    <x v="2"/>
    <s v="Delhi"/>
    <x v="2204"/>
    <d v="2026-06-26T08:19:00"/>
    <d v="1899-12-30T02:00:00"/>
    <n v="1631"/>
    <n v="2237.5700000000002"/>
    <n v="420.6"/>
    <n v="1816.9700000000003"/>
    <s v="UPI"/>
    <s v="Completed"/>
    <s v="22F"/>
    <n v="3"/>
    <n v="0"/>
    <x v="0"/>
  </r>
  <r>
    <s v="F02206"/>
    <d v="2024-04-30T00:00:00"/>
    <s v="E1505"/>
    <s v="P03195"/>
    <x v="0"/>
    <x v="2"/>
    <x v="1"/>
    <s v="Chennai"/>
    <x v="2205"/>
    <d v="2026-10-06T03:44:00"/>
    <d v="1899-12-30T04:00:00"/>
    <n v="552"/>
    <n v="9098.4699999999993"/>
    <n v="573.49"/>
    <n v="8524.98"/>
    <s v="Debit Card"/>
    <s v="Completed"/>
    <s v="14C"/>
    <n v="1"/>
    <n v="0"/>
    <x v="0"/>
  </r>
  <r>
    <s v="F02207"/>
    <d v="2023-02-23T00:00:00"/>
    <s v="E1093"/>
    <s v="P03971"/>
    <x v="3"/>
    <x v="0"/>
    <x v="1"/>
    <s v="Hyderabad"/>
    <x v="2206"/>
    <d v="2026-01-21T14:23:00"/>
    <d v="1899-12-30T01:00:00"/>
    <n v="2441"/>
    <n v="9479.7999999999993"/>
    <n v="1609.49"/>
    <n v="7870.3099999999995"/>
    <s v="Debit Card"/>
    <s v="Completed"/>
    <s v="25C"/>
    <n v="2"/>
    <n v="0"/>
    <x v="0"/>
  </r>
  <r>
    <s v="F02208"/>
    <d v="2026-09-12T00:00:00"/>
    <s v="E1155"/>
    <s v="P02665"/>
    <x v="4"/>
    <x v="2"/>
    <x v="3"/>
    <s v="Kolkata"/>
    <x v="2207"/>
    <d v="2025-10-22T17:57:00"/>
    <d v="1899-12-30T04:00:00"/>
    <n v="1461"/>
    <n v="12812.35"/>
    <n v="1889.67"/>
    <n v="10922.68"/>
    <s v="Debit Card"/>
    <s v="Completed"/>
    <s v="3E"/>
    <n v="1"/>
    <n v="0"/>
    <x v="0"/>
  </r>
  <r>
    <s v="F02209"/>
    <d v="2026-08-01T00:00:00"/>
    <s v="E1714"/>
    <s v="P05752"/>
    <x v="4"/>
    <x v="1"/>
    <x v="2"/>
    <s v="Ahmedabad"/>
    <x v="2208"/>
    <d v="2026-10-30T04:13:00"/>
    <d v="1899-12-30T05:00:00"/>
    <n v="2389"/>
    <n v="2717.68"/>
    <n v="1128.6099999999999"/>
    <n v="1589.07"/>
    <s v="Credit Card"/>
    <s v="Completed"/>
    <s v="16D"/>
    <n v="2"/>
    <n v="0"/>
    <x v="0"/>
  </r>
  <r>
    <s v="F02210"/>
    <d v="2024-10-02T00:00:00"/>
    <s v="E1027"/>
    <s v="P04755"/>
    <x v="2"/>
    <x v="1"/>
    <x v="4"/>
    <s v="Pune"/>
    <x v="2209"/>
    <d v="2026-01-12T09:58:00"/>
    <d v="1899-12-30T02:00:00"/>
    <n v="1422"/>
    <n v="3965.21"/>
    <n v="1210.73"/>
    <n v="2754.48"/>
    <s v="UPI"/>
    <s v="Completed"/>
    <s v="2C"/>
    <n v="2"/>
    <n v="0"/>
    <x v="0"/>
  </r>
  <r>
    <s v="F02211"/>
    <d v="2025-07-22T00:00:00"/>
    <s v="E1657"/>
    <s v="P04418"/>
    <x v="3"/>
    <x v="1"/>
    <x v="4"/>
    <s v="Mumbai"/>
    <x v="2210"/>
    <d v="2025-02-18T06:36:00"/>
    <d v="1899-12-30T05:00:00"/>
    <n v="2105"/>
    <n v="7843.61"/>
    <n v="1446.93"/>
    <n v="6396.6799999999994"/>
    <s v="Net Banking"/>
    <s v="Completed"/>
    <s v="1E"/>
    <n v="1"/>
    <n v="0"/>
    <x v="0"/>
  </r>
  <r>
    <s v="F02212"/>
    <d v="2023-07-24T00:00:00"/>
    <s v="E1538"/>
    <s v="P01662"/>
    <x v="3"/>
    <x v="1"/>
    <x v="7"/>
    <s v="Bengaluru"/>
    <x v="2211"/>
    <d v="2023-12-05T07:42:00"/>
    <d v="1899-12-30T05:00:00"/>
    <n v="1885"/>
    <n v="7152.94"/>
    <n v="396.75"/>
    <n v="6756.19"/>
    <s v="UPI"/>
    <s v="Completed"/>
    <s v="4A"/>
    <n v="1"/>
    <n v="0"/>
    <x v="0"/>
  </r>
  <r>
    <s v="F02213"/>
    <d v="2024-03-20T00:00:00"/>
    <s v="E1954"/>
    <s v="P00418"/>
    <x v="1"/>
    <x v="0"/>
    <x v="7"/>
    <s v="Pune"/>
    <x v="2212"/>
    <d v="2025-06-07T04:13:00"/>
    <d v="1899-12-30T05:00:00"/>
    <n v="1968"/>
    <n v="11279.05"/>
    <n v="1908.29"/>
    <n v="9370.7599999999984"/>
    <s v="Debit Card"/>
    <s v="Completed"/>
    <s v="23A"/>
    <n v="2"/>
    <n v="0"/>
    <x v="0"/>
  </r>
  <r>
    <s v="F02214"/>
    <d v="2025-05-11T00:00:00"/>
    <s v="E1518"/>
    <s v="P00585"/>
    <x v="2"/>
    <x v="0"/>
    <x v="1"/>
    <s v="Lucknow"/>
    <x v="2213"/>
    <d v="2023-08-16T02:19:00"/>
    <d v="1899-12-30T02:00:00"/>
    <n v="2164"/>
    <n v="8464.65"/>
    <n v="1858.25"/>
    <n v="6606.4"/>
    <s v="Net Banking"/>
    <s v="Completed"/>
    <s v="21A"/>
    <n v="5"/>
    <n v="0"/>
    <x v="0"/>
  </r>
  <r>
    <s v="F02215"/>
    <d v="2026-07-08T00:00:00"/>
    <s v="E1836"/>
    <s v="P05560"/>
    <x v="2"/>
    <x v="0"/>
    <x v="8"/>
    <s v="Mumbai"/>
    <x v="2214"/>
    <d v="2024-07-01T08:05:00"/>
    <d v="1899-12-30T03:00:00"/>
    <n v="1390"/>
    <n v="7616.01"/>
    <n v="1137.5899999999999"/>
    <n v="6478.42"/>
    <s v="Net Banking"/>
    <s v="Completed"/>
    <s v="28B"/>
    <n v="5"/>
    <n v="0"/>
    <x v="0"/>
  </r>
  <r>
    <s v="F02216"/>
    <d v="2025-04-25T00:00:00"/>
    <s v="E1341"/>
    <s v="P04120"/>
    <x v="3"/>
    <x v="0"/>
    <x v="8"/>
    <s v="Bengaluru"/>
    <x v="2215"/>
    <d v="2026-04-07T10:10:00"/>
    <d v="1899-12-30T02:00:00"/>
    <n v="2102"/>
    <n v="1962.31"/>
    <n v="777.59"/>
    <n v="1184.7199999999998"/>
    <s v="Credit Card"/>
    <s v="Completed"/>
    <s v="29A"/>
    <n v="3"/>
    <n v="0"/>
    <x v="0"/>
  </r>
  <r>
    <s v="F02217"/>
    <d v="2023-05-22T00:00:00"/>
    <s v="E1108"/>
    <s v="P05132"/>
    <x v="3"/>
    <x v="0"/>
    <x v="5"/>
    <s v="Mumbai"/>
    <x v="2216"/>
    <d v="2026-03-20T19:06:00"/>
    <d v="1899-12-30T01:00:00"/>
    <n v="433"/>
    <n v="4117.8900000000003"/>
    <n v="1156.6099999999999"/>
    <n v="2961.2800000000007"/>
    <s v="Net Banking"/>
    <s v="Completed"/>
    <s v="25C"/>
    <n v="3"/>
    <n v="0"/>
    <x v="0"/>
  </r>
  <r>
    <s v="F02218"/>
    <d v="2023-05-03T00:00:00"/>
    <s v="E1256"/>
    <s v="P00944"/>
    <x v="1"/>
    <x v="2"/>
    <x v="1"/>
    <s v="Pune"/>
    <x v="2217"/>
    <d v="2023-06-06T06:41:00"/>
    <d v="1899-12-30T05:00:00"/>
    <n v="1157"/>
    <n v="8009.28"/>
    <n v="843.48"/>
    <n v="7165.7999999999993"/>
    <s v="Credit Card"/>
    <s v="Completed"/>
    <s v="9C"/>
    <n v="4"/>
    <n v="0"/>
    <x v="0"/>
  </r>
  <r>
    <s v="F02219"/>
    <d v="2026-06-01T00:00:00"/>
    <s v="E1279"/>
    <s v="P04412"/>
    <x v="4"/>
    <x v="0"/>
    <x v="4"/>
    <s v="Chennai"/>
    <x v="2218"/>
    <d v="2024-12-20T08:43:00"/>
    <d v="1899-12-30T05:00:00"/>
    <n v="1162"/>
    <n v="14372.01"/>
    <n v="408.06"/>
    <n v="13963.95"/>
    <s v="Credit Card"/>
    <s v="Completed"/>
    <s v="5A"/>
    <n v="3"/>
    <n v="0"/>
    <x v="0"/>
  </r>
  <r>
    <s v="F02220"/>
    <d v="2025-12-02T00:00:00"/>
    <s v="E1348"/>
    <s v="P03387"/>
    <x v="0"/>
    <x v="2"/>
    <x v="2"/>
    <s v="Bengaluru"/>
    <x v="2219"/>
    <d v="2026-07-03T03:38:00"/>
    <d v="1899-12-30T01:00:00"/>
    <n v="2447"/>
    <n v="2276.9"/>
    <n v="760.71"/>
    <n v="1516.19"/>
    <s v="Net Banking"/>
    <s v="Completed"/>
    <s v="11A"/>
    <n v="4"/>
    <n v="0"/>
    <x v="0"/>
  </r>
  <r>
    <s v="F02221"/>
    <d v="2025-08-09T00:00:00"/>
    <s v="E1258"/>
    <s v="P01542"/>
    <x v="3"/>
    <x v="1"/>
    <x v="5"/>
    <s v="Lucknow"/>
    <x v="2220"/>
    <d v="2025-11-25T07:25:00"/>
    <d v="1899-12-30T03:00:00"/>
    <n v="1374"/>
    <n v="6396.95"/>
    <n v="1073.25"/>
    <n v="5323.7"/>
    <s v="Net Banking"/>
    <s v="Completed"/>
    <s v="26A"/>
    <n v="1"/>
    <n v="0"/>
    <x v="0"/>
  </r>
  <r>
    <s v="F02222"/>
    <d v="2026-09-06T00:00:00"/>
    <s v="E1267"/>
    <s v="P01083"/>
    <x v="2"/>
    <x v="2"/>
    <x v="3"/>
    <s v="Delhi"/>
    <x v="2221"/>
    <d v="2024-01-31T09:37:00"/>
    <d v="1899-12-30T04:00:00"/>
    <n v="841"/>
    <n v="12242.91"/>
    <n v="1437.88"/>
    <n v="10805.029999999999"/>
    <s v="Credit Card"/>
    <s v="Completed"/>
    <s v="17F"/>
    <n v="1"/>
    <n v="0"/>
    <x v="0"/>
  </r>
  <r>
    <s v="F02223"/>
    <d v="2026-02-18T00:00:00"/>
    <s v="E1678"/>
    <s v="P04550"/>
    <x v="3"/>
    <x v="0"/>
    <x v="6"/>
    <s v="Lucknow"/>
    <x v="2222"/>
    <d v="2024-07-17T20:33:00"/>
    <d v="1899-12-30T02:00:00"/>
    <n v="906"/>
    <n v="10015.42"/>
    <n v="853.39"/>
    <n v="9162.0300000000007"/>
    <s v="Cash"/>
    <s v="Completed"/>
    <s v="5F"/>
    <n v="3"/>
    <n v="0"/>
    <x v="0"/>
  </r>
  <r>
    <s v="F02224"/>
    <d v="2026-09-23T00:00:00"/>
    <s v="E1296"/>
    <s v="P02949"/>
    <x v="0"/>
    <x v="2"/>
    <x v="6"/>
    <s v="Lucknow"/>
    <x v="2223"/>
    <d v="2023-12-31T01:50:00"/>
    <d v="1899-12-30T01:00:00"/>
    <n v="807"/>
    <n v="5762.98"/>
    <n v="1160.48"/>
    <n v="4602.5"/>
    <s v="UPI"/>
    <s v="Completed"/>
    <s v="3A"/>
    <n v="3"/>
    <n v="0"/>
    <x v="1"/>
  </r>
  <r>
    <s v="F02225"/>
    <d v="2024-10-25T00:00:00"/>
    <s v="E1774"/>
    <s v="P00931"/>
    <x v="4"/>
    <x v="0"/>
    <x v="0"/>
    <s v="Delhi"/>
    <x v="2224"/>
    <d v="2025-10-27T00:18:00"/>
    <d v="1899-12-30T05:00:00"/>
    <n v="1556"/>
    <n v="2168.9299999999998"/>
    <n v="739.39"/>
    <n v="1429.54"/>
    <s v="Cash"/>
    <s v="Completed"/>
    <s v="28D"/>
    <n v="1"/>
    <n v="0"/>
    <x v="1"/>
  </r>
  <r>
    <s v="F02226"/>
    <d v="2024-11-25T00:00:00"/>
    <s v="E1198"/>
    <s v="P05283"/>
    <x v="1"/>
    <x v="0"/>
    <x v="5"/>
    <s v="Mumbai"/>
    <x v="2225"/>
    <d v="2025-03-21T13:25:00"/>
    <d v="1899-12-30T01:00:00"/>
    <n v="778"/>
    <n v="13350.3"/>
    <n v="1587.97"/>
    <n v="11762.33"/>
    <s v="UPI"/>
    <s v="Completed"/>
    <s v="3C"/>
    <n v="3"/>
    <n v="0"/>
    <x v="0"/>
  </r>
  <r>
    <s v="F02227"/>
    <d v="2026-08-13T00:00:00"/>
    <s v="E1556"/>
    <s v="P03012"/>
    <x v="1"/>
    <x v="2"/>
    <x v="2"/>
    <s v="Bengaluru"/>
    <x v="2226"/>
    <d v="2025-09-06T15:34:00"/>
    <d v="1899-12-30T02:00:00"/>
    <n v="1707"/>
    <n v="4573.38"/>
    <n v="464.52"/>
    <n v="4108.8600000000006"/>
    <s v="Credit Card"/>
    <s v="Completed"/>
    <s v="3D"/>
    <n v="3"/>
    <n v="0"/>
    <x v="1"/>
  </r>
  <r>
    <s v="F02228"/>
    <d v="2023-02-23T00:00:00"/>
    <s v="E1025"/>
    <s v="P05738"/>
    <x v="3"/>
    <x v="2"/>
    <x v="3"/>
    <s v="Mumbai"/>
    <x v="2227"/>
    <d v="2023-09-16T23:16:00"/>
    <d v="1899-12-30T03:00:00"/>
    <n v="943"/>
    <n v="6162.09"/>
    <n v="324.57"/>
    <n v="5837.52"/>
    <s v="Net Banking"/>
    <s v="Completed"/>
    <s v="9B"/>
    <n v="4"/>
    <n v="0"/>
    <x v="1"/>
  </r>
  <r>
    <s v="F02229"/>
    <d v="2023-10-18T00:00:00"/>
    <s v="E1831"/>
    <s v="P05227"/>
    <x v="2"/>
    <x v="2"/>
    <x v="0"/>
    <s v="Kolkata"/>
    <x v="2228"/>
    <d v="2023-05-18T06:11:00"/>
    <d v="1899-12-30T03:00:00"/>
    <n v="641"/>
    <n v="7388.59"/>
    <n v="1856.39"/>
    <n v="5532.2"/>
    <s v="Net Banking"/>
    <s v="Completed"/>
    <s v="14F"/>
    <n v="4"/>
    <n v="0"/>
    <x v="0"/>
  </r>
  <r>
    <s v="F02230"/>
    <d v="2025-11-16T00:00:00"/>
    <s v="E1163"/>
    <s v="P05623"/>
    <x v="4"/>
    <x v="2"/>
    <x v="5"/>
    <s v="Pune"/>
    <x v="2229"/>
    <d v="2026-05-06T02:21:00"/>
    <d v="1899-12-30T02:00:00"/>
    <n v="1472"/>
    <n v="12925.34"/>
    <n v="352.45"/>
    <n v="12572.89"/>
    <s v="Cash"/>
    <s v="Completed"/>
    <s v="8D"/>
    <n v="4"/>
    <n v="0"/>
    <x v="0"/>
  </r>
  <r>
    <s v="F02231"/>
    <d v="2024-04-05T00:00:00"/>
    <s v="E1984"/>
    <s v="P01624"/>
    <x v="2"/>
    <x v="1"/>
    <x v="5"/>
    <s v="Ahmedabad"/>
    <x v="2230"/>
    <d v="2023-12-29T04:52:00"/>
    <d v="1899-12-30T05:00:00"/>
    <n v="1525"/>
    <n v="7326.51"/>
    <n v="1537.13"/>
    <n v="5789.38"/>
    <s v="Cash"/>
    <s v="Completed"/>
    <s v="2E"/>
    <n v="1"/>
    <n v="0"/>
    <x v="0"/>
  </r>
  <r>
    <s v="F02232"/>
    <d v="2026-11-09T00:00:00"/>
    <s v="E1321"/>
    <s v="P00865"/>
    <x v="3"/>
    <x v="1"/>
    <x v="0"/>
    <s v="Hyderabad"/>
    <x v="2231"/>
    <d v="2024-10-05T05:15:00"/>
    <d v="1899-12-30T02:00:00"/>
    <n v="2071"/>
    <n v="9666.48"/>
    <n v="466.94"/>
    <n v="9199.5399999999991"/>
    <s v="Credit Card"/>
    <s v="Completed"/>
    <s v="17C"/>
    <n v="1"/>
    <n v="0"/>
    <x v="1"/>
  </r>
  <r>
    <s v="F02233"/>
    <d v="2024-03-01T00:00:00"/>
    <s v="E1510"/>
    <s v="P01350"/>
    <x v="1"/>
    <x v="1"/>
    <x v="2"/>
    <s v="Ahmedabad"/>
    <x v="2232"/>
    <d v="2026-05-09T16:14:00"/>
    <d v="1899-12-30T02:00:00"/>
    <n v="537"/>
    <n v="13408.57"/>
    <n v="1118.95"/>
    <n v="12289.619999999999"/>
    <s v="Debit Card"/>
    <s v="Completed"/>
    <s v="25F"/>
    <n v="2"/>
    <n v="0"/>
    <x v="1"/>
  </r>
  <r>
    <s v="F02234"/>
    <d v="2023-02-06T00:00:00"/>
    <s v="E1759"/>
    <s v="P04850"/>
    <x v="2"/>
    <x v="0"/>
    <x v="2"/>
    <s v="Mumbai"/>
    <x v="2233"/>
    <d v="2023-03-25T18:45:00"/>
    <d v="1899-12-30T04:00:00"/>
    <n v="755"/>
    <n v="14633.6"/>
    <n v="1384.89"/>
    <n v="13248.710000000001"/>
    <s v="Debit Card"/>
    <s v="Cancelled"/>
    <s v="23A"/>
    <n v="5"/>
    <n v="1"/>
    <x v="1"/>
  </r>
  <r>
    <s v="F02235"/>
    <d v="2025-05-07T00:00:00"/>
    <s v="E1868"/>
    <s v="P05742"/>
    <x v="0"/>
    <x v="2"/>
    <x v="2"/>
    <s v="Bengaluru"/>
    <x v="2234"/>
    <d v="2023-06-03T17:37:00"/>
    <d v="1899-12-30T01:00:00"/>
    <n v="1329"/>
    <n v="7778.5"/>
    <n v="554.61"/>
    <n v="7223.89"/>
    <s v="Net Banking"/>
    <s v="Completed"/>
    <s v="27F"/>
    <n v="5"/>
    <n v="0"/>
    <x v="1"/>
  </r>
  <r>
    <s v="F02236"/>
    <d v="2024-08-07T00:00:00"/>
    <s v="E1710"/>
    <s v="P01706"/>
    <x v="1"/>
    <x v="1"/>
    <x v="7"/>
    <s v="Chennai"/>
    <x v="2235"/>
    <d v="2025-07-02T23:54:00"/>
    <d v="1899-12-30T04:00:00"/>
    <n v="1804"/>
    <n v="14096.83"/>
    <n v="673.13"/>
    <n v="13423.7"/>
    <s v="UPI"/>
    <s v="Cancelled"/>
    <s v="10F"/>
    <n v="1"/>
    <n v="1"/>
    <x v="0"/>
  </r>
  <r>
    <s v="F02237"/>
    <d v="2023-08-10T00:00:00"/>
    <s v="E1961"/>
    <s v="P05091"/>
    <x v="0"/>
    <x v="2"/>
    <x v="3"/>
    <s v="Bengaluru"/>
    <x v="2236"/>
    <d v="2023-12-19T15:44:00"/>
    <d v="1899-12-30T02:00:00"/>
    <n v="1234"/>
    <n v="12383.96"/>
    <n v="1604.63"/>
    <n v="10779.329999999998"/>
    <s v="UPI"/>
    <s v="Completed"/>
    <s v="24C"/>
    <n v="4"/>
    <n v="0"/>
    <x v="0"/>
  </r>
  <r>
    <s v="F02238"/>
    <d v="2026-12-18T00:00:00"/>
    <s v="E1438"/>
    <s v="P05692"/>
    <x v="4"/>
    <x v="2"/>
    <x v="1"/>
    <s v="Mumbai"/>
    <x v="2237"/>
    <d v="2023-12-06T03:20:00"/>
    <d v="1899-12-30T01:00:00"/>
    <n v="957"/>
    <n v="8768.51"/>
    <n v="1232.21"/>
    <n v="7536.3"/>
    <s v="Credit Card"/>
    <s v="Completed"/>
    <s v="9A"/>
    <n v="4"/>
    <n v="0"/>
    <x v="0"/>
  </r>
  <r>
    <s v="F02239"/>
    <d v="2024-09-03T00:00:00"/>
    <s v="E1236"/>
    <s v="P01536"/>
    <x v="0"/>
    <x v="2"/>
    <x v="5"/>
    <s v="Kolkata"/>
    <x v="2238"/>
    <d v="2024-09-18T05:12:00"/>
    <d v="1899-12-30T05:00:00"/>
    <n v="1876"/>
    <n v="13727.11"/>
    <n v="1534.9"/>
    <n v="12192.210000000001"/>
    <s v="Cash"/>
    <s v="Completed"/>
    <s v="7C"/>
    <n v="1"/>
    <n v="0"/>
    <x v="0"/>
  </r>
  <r>
    <s v="F02240"/>
    <d v="2024-11-11T00:00:00"/>
    <s v="E1111"/>
    <s v="P02146"/>
    <x v="4"/>
    <x v="1"/>
    <x v="0"/>
    <s v="Delhi"/>
    <x v="2239"/>
    <d v="2026-04-20T04:56:00"/>
    <d v="1899-12-30T05:00:00"/>
    <n v="2392"/>
    <n v="4774.43"/>
    <n v="1948.85"/>
    <n v="2825.5800000000004"/>
    <s v="Net Banking"/>
    <s v="Completed"/>
    <s v="20B"/>
    <n v="5"/>
    <n v="0"/>
    <x v="1"/>
  </r>
  <r>
    <s v="F02241"/>
    <d v="2026-01-08T00:00:00"/>
    <s v="E1384"/>
    <s v="P02117"/>
    <x v="2"/>
    <x v="0"/>
    <x v="1"/>
    <s v="Hyderabad"/>
    <x v="2240"/>
    <d v="2025-05-06T22:10:00"/>
    <d v="1899-12-30T03:00:00"/>
    <n v="1827"/>
    <n v="8094.55"/>
    <n v="1840.87"/>
    <n v="6253.68"/>
    <s v="Credit Card"/>
    <s v="Cancelled"/>
    <s v="12B"/>
    <n v="3"/>
    <n v="1"/>
    <x v="0"/>
  </r>
  <r>
    <s v="F02242"/>
    <d v="2026-12-02T00:00:00"/>
    <s v="E1627"/>
    <s v="P00301"/>
    <x v="3"/>
    <x v="1"/>
    <x v="8"/>
    <s v="Mumbai"/>
    <x v="2241"/>
    <d v="2023-03-23T23:15:00"/>
    <d v="1899-12-30T03:00:00"/>
    <n v="497"/>
    <n v="5052.43"/>
    <n v="562.29"/>
    <n v="4490.1400000000003"/>
    <s v="Cash"/>
    <s v="Completed"/>
    <s v="13E"/>
    <n v="4"/>
    <n v="0"/>
    <x v="0"/>
  </r>
  <r>
    <s v="F02243"/>
    <d v="2026-08-24T00:00:00"/>
    <s v="E1530"/>
    <s v="P00656"/>
    <x v="3"/>
    <x v="2"/>
    <x v="2"/>
    <s v="Bengaluru"/>
    <x v="2242"/>
    <d v="2024-10-10T06:23:00"/>
    <d v="1899-12-30T03:00:00"/>
    <n v="2302"/>
    <n v="3498.12"/>
    <n v="1214.8800000000001"/>
    <n v="2283.2399999999998"/>
    <s v="Debit Card"/>
    <s v="Completed"/>
    <s v="14A"/>
    <n v="2"/>
    <n v="0"/>
    <x v="0"/>
  </r>
  <r>
    <s v="F02244"/>
    <d v="2024-07-05T00:00:00"/>
    <s v="E1285"/>
    <s v="P03275"/>
    <x v="3"/>
    <x v="1"/>
    <x v="0"/>
    <s v="Kolkata"/>
    <x v="2243"/>
    <d v="2025-03-07T13:49:00"/>
    <d v="1899-12-30T05:00:00"/>
    <n v="1721"/>
    <n v="5907.29"/>
    <n v="330.46"/>
    <n v="5576.83"/>
    <s v="UPI"/>
    <s v="Completed"/>
    <s v="11F"/>
    <n v="4"/>
    <n v="0"/>
    <x v="0"/>
  </r>
  <r>
    <s v="F02245"/>
    <d v="2023-05-06T00:00:00"/>
    <s v="E1043"/>
    <s v="P03913"/>
    <x v="4"/>
    <x v="1"/>
    <x v="6"/>
    <s v="Delhi"/>
    <x v="2244"/>
    <d v="2025-08-26T17:53:00"/>
    <d v="1899-12-30T05:00:00"/>
    <n v="1749"/>
    <n v="12954.71"/>
    <n v="1217.31"/>
    <n v="11737.4"/>
    <s v="Cash"/>
    <s v="Completed"/>
    <s v="11D"/>
    <n v="4"/>
    <n v="0"/>
    <x v="0"/>
  </r>
  <r>
    <s v="F02246"/>
    <d v="2025-05-04T00:00:00"/>
    <s v="E1730"/>
    <s v="P02145"/>
    <x v="2"/>
    <x v="2"/>
    <x v="2"/>
    <s v="Bengaluru"/>
    <x v="2245"/>
    <d v="2023-03-25T04:30:00"/>
    <d v="1899-12-30T05:00:00"/>
    <n v="1435"/>
    <n v="3690.8"/>
    <n v="1418.16"/>
    <n v="2272.6400000000003"/>
    <s v="Credit Card"/>
    <s v="Cancelled"/>
    <s v="19A"/>
    <n v="4"/>
    <n v="1"/>
    <x v="0"/>
  </r>
  <r>
    <s v="F02247"/>
    <d v="2025-11-17T00:00:00"/>
    <s v="E1625"/>
    <s v="P05367"/>
    <x v="2"/>
    <x v="1"/>
    <x v="7"/>
    <s v="Chennai"/>
    <x v="2246"/>
    <d v="2023-07-12T23:12:00"/>
    <d v="1899-12-30T04:00:00"/>
    <n v="821"/>
    <n v="1791.01"/>
    <n v="1226.71"/>
    <n v="564.29999999999995"/>
    <s v="Net Banking"/>
    <s v="Cancelled"/>
    <s v="29B"/>
    <n v="5"/>
    <n v="1"/>
    <x v="0"/>
  </r>
  <r>
    <s v="F02248"/>
    <d v="2023-06-30T00:00:00"/>
    <s v="E1850"/>
    <s v="P00066"/>
    <x v="2"/>
    <x v="1"/>
    <x v="0"/>
    <s v="Hyderabad"/>
    <x v="2247"/>
    <d v="2025-09-01T06:31:00"/>
    <d v="1899-12-30T03:00:00"/>
    <n v="2286"/>
    <n v="11746.56"/>
    <n v="764.11"/>
    <n v="10982.449999999999"/>
    <s v="Net Banking"/>
    <s v="Cancelled"/>
    <s v="5D"/>
    <n v="2"/>
    <n v="1"/>
    <x v="0"/>
  </r>
  <r>
    <s v="F02249"/>
    <d v="2026-12-09T00:00:00"/>
    <s v="E1726"/>
    <s v="P00391"/>
    <x v="3"/>
    <x v="2"/>
    <x v="2"/>
    <s v="Pune"/>
    <x v="2248"/>
    <d v="2025-11-08T10:13:00"/>
    <d v="1899-12-30T05:00:00"/>
    <n v="1767"/>
    <n v="5214.5"/>
    <n v="1442.99"/>
    <n v="3771.51"/>
    <s v="Net Banking"/>
    <s v="Completed"/>
    <s v="16A"/>
    <n v="4"/>
    <n v="0"/>
    <x v="1"/>
  </r>
  <r>
    <s v="F02250"/>
    <d v="2026-04-08T00:00:00"/>
    <s v="E1399"/>
    <s v="P02824"/>
    <x v="1"/>
    <x v="1"/>
    <x v="2"/>
    <s v="Bengaluru"/>
    <x v="2249"/>
    <d v="2024-06-25T12:25:00"/>
    <d v="1899-12-30T01:00:00"/>
    <n v="1492"/>
    <n v="11809.38"/>
    <n v="1524.77"/>
    <n v="10284.609999999999"/>
    <s v="Credit Card"/>
    <s v="Cancelled"/>
    <s v="13F"/>
    <n v="3"/>
    <n v="1"/>
    <x v="0"/>
  </r>
  <r>
    <s v="F02251"/>
    <d v="2023-11-29T00:00:00"/>
    <s v="E1472"/>
    <s v="P04608"/>
    <x v="2"/>
    <x v="1"/>
    <x v="5"/>
    <s v="Lucknow"/>
    <x v="2250"/>
    <d v="2024-12-04T20:41:00"/>
    <d v="1899-12-30T01:00:00"/>
    <n v="2272"/>
    <n v="9004.68"/>
    <n v="1477.45"/>
    <n v="7527.2300000000005"/>
    <s v="Cash"/>
    <s v="Cancelled"/>
    <s v="1F"/>
    <n v="5"/>
    <n v="1"/>
    <x v="0"/>
  </r>
  <r>
    <s v="F02252"/>
    <d v="2023-09-09T00:00:00"/>
    <s v="E1173"/>
    <s v="P00537"/>
    <x v="4"/>
    <x v="1"/>
    <x v="5"/>
    <s v="Ahmedabad"/>
    <x v="2251"/>
    <d v="2024-05-06T22:20:00"/>
    <d v="1899-12-30T04:00:00"/>
    <n v="1011"/>
    <n v="7833.39"/>
    <n v="349.61"/>
    <n v="7483.7800000000007"/>
    <s v="Debit Card"/>
    <s v="Completed"/>
    <s v="7F"/>
    <n v="2"/>
    <n v="0"/>
    <x v="0"/>
  </r>
  <r>
    <s v="F02253"/>
    <d v="2026-05-27T00:00:00"/>
    <s v="E1136"/>
    <s v="P04380"/>
    <x v="2"/>
    <x v="0"/>
    <x v="8"/>
    <s v="Bengaluru"/>
    <x v="2252"/>
    <d v="2026-10-10T14:23:00"/>
    <d v="1899-12-30T03:00:00"/>
    <n v="1101"/>
    <n v="14215.47"/>
    <n v="1411.11"/>
    <n v="12804.359999999999"/>
    <s v="Net Banking"/>
    <s v="Cancelled"/>
    <s v="6B"/>
    <n v="2"/>
    <n v="1"/>
    <x v="1"/>
  </r>
  <r>
    <s v="F02254"/>
    <d v="2025-01-17T00:00:00"/>
    <s v="E1692"/>
    <s v="P00110"/>
    <x v="4"/>
    <x v="0"/>
    <x v="3"/>
    <s v="Mumbai"/>
    <x v="2253"/>
    <d v="2024-08-09T16:54:00"/>
    <d v="1899-12-30T05:00:00"/>
    <n v="2461"/>
    <n v="7578.78"/>
    <n v="905.38"/>
    <n v="6673.4"/>
    <s v="Cash"/>
    <s v="Completed"/>
    <s v="3A"/>
    <n v="1"/>
    <n v="0"/>
    <x v="0"/>
  </r>
  <r>
    <s v="F02255"/>
    <d v="2025-10-25T00:00:00"/>
    <s v="E1689"/>
    <s v="P05225"/>
    <x v="4"/>
    <x v="1"/>
    <x v="1"/>
    <s v="Hyderabad"/>
    <x v="2254"/>
    <d v="2023-05-06T22:21:00"/>
    <d v="1899-12-30T04:00:00"/>
    <n v="675"/>
    <n v="13064.46"/>
    <n v="366.26"/>
    <n v="12698.199999999999"/>
    <s v="UPI"/>
    <s v="Completed"/>
    <s v="10D"/>
    <n v="3"/>
    <n v="0"/>
    <x v="1"/>
  </r>
  <r>
    <s v="F02256"/>
    <d v="2023-09-07T00:00:00"/>
    <s v="E1430"/>
    <s v="P01681"/>
    <x v="4"/>
    <x v="1"/>
    <x v="6"/>
    <s v="Bengaluru"/>
    <x v="2255"/>
    <d v="2025-08-23T13:37:00"/>
    <d v="1899-12-30T04:00:00"/>
    <n v="469"/>
    <n v="13843.55"/>
    <n v="844.96"/>
    <n v="12998.59"/>
    <s v="UPI"/>
    <s v="Completed"/>
    <s v="17E"/>
    <n v="4"/>
    <n v="0"/>
    <x v="1"/>
  </r>
  <r>
    <s v="F02257"/>
    <d v="2026-09-12T00:00:00"/>
    <s v="E1479"/>
    <s v="P04918"/>
    <x v="3"/>
    <x v="1"/>
    <x v="1"/>
    <s v="Mumbai"/>
    <x v="2256"/>
    <d v="2025-08-27T00:07:00"/>
    <d v="1899-12-30T02:00:00"/>
    <n v="1713"/>
    <n v="2294.69"/>
    <n v="814.83"/>
    <n v="1479.8600000000001"/>
    <s v="Net Banking"/>
    <s v="Completed"/>
    <s v="2A"/>
    <n v="1"/>
    <n v="0"/>
    <x v="0"/>
  </r>
  <r>
    <s v="F02258"/>
    <d v="2023-02-15T00:00:00"/>
    <s v="E1906"/>
    <s v="P03834"/>
    <x v="0"/>
    <x v="1"/>
    <x v="5"/>
    <s v="Mumbai"/>
    <x v="2257"/>
    <d v="2024-03-30T04:22:00"/>
    <d v="1899-12-30T04:00:00"/>
    <n v="2160"/>
    <n v="5337.11"/>
    <n v="289.12"/>
    <n v="5047.99"/>
    <s v="Cash"/>
    <s v="Completed"/>
    <s v="7E"/>
    <n v="1"/>
    <n v="0"/>
    <x v="1"/>
  </r>
  <r>
    <s v="F02259"/>
    <d v="2025-06-14T00:00:00"/>
    <s v="E1215"/>
    <s v="P03333"/>
    <x v="3"/>
    <x v="1"/>
    <x v="8"/>
    <s v="Mumbai"/>
    <x v="2258"/>
    <d v="2025-06-29T04:47:00"/>
    <d v="1899-12-30T04:00:00"/>
    <n v="1952"/>
    <n v="14552.11"/>
    <n v="1604.59"/>
    <n v="12947.52"/>
    <s v="Net Banking"/>
    <s v="Completed"/>
    <s v="5C"/>
    <n v="1"/>
    <n v="0"/>
    <x v="1"/>
  </r>
  <r>
    <s v="F02260"/>
    <d v="2026-07-29T00:00:00"/>
    <s v="E1137"/>
    <s v="P01864"/>
    <x v="4"/>
    <x v="0"/>
    <x v="6"/>
    <s v="Lucknow"/>
    <x v="2259"/>
    <d v="2025-09-12T06:09:00"/>
    <d v="1899-12-30T02:00:00"/>
    <n v="590"/>
    <n v="10812"/>
    <n v="1145.6099999999999"/>
    <n v="9666.39"/>
    <s v="Credit Card"/>
    <s v="Completed"/>
    <s v="12B"/>
    <n v="4"/>
    <n v="0"/>
    <x v="0"/>
  </r>
  <r>
    <s v="F02261"/>
    <d v="2024-11-25T00:00:00"/>
    <s v="E1874"/>
    <s v="P03080"/>
    <x v="1"/>
    <x v="0"/>
    <x v="0"/>
    <s v="Mumbai"/>
    <x v="2260"/>
    <d v="2023-11-07T15:56:00"/>
    <d v="1899-12-30T05:00:00"/>
    <n v="498"/>
    <n v="12292.45"/>
    <n v="979.89"/>
    <n v="11312.560000000001"/>
    <s v="Credit Card"/>
    <s v="Cancelled"/>
    <s v="23A"/>
    <n v="5"/>
    <n v="1"/>
    <x v="0"/>
  </r>
  <r>
    <s v="F02262"/>
    <d v="2026-09-17T00:00:00"/>
    <s v="E1780"/>
    <s v="P03105"/>
    <x v="0"/>
    <x v="0"/>
    <x v="5"/>
    <s v="Mumbai"/>
    <x v="2261"/>
    <d v="2025-07-31T08:43:00"/>
    <d v="1899-12-30T01:00:00"/>
    <n v="1689"/>
    <n v="11200.32"/>
    <n v="1405.56"/>
    <n v="9794.76"/>
    <s v="Cash"/>
    <s v="Completed"/>
    <s v="3C"/>
    <n v="1"/>
    <n v="0"/>
    <x v="0"/>
  </r>
  <r>
    <s v="F02263"/>
    <d v="2023-05-22T00:00:00"/>
    <s v="E1051"/>
    <s v="P02080"/>
    <x v="4"/>
    <x v="2"/>
    <x v="2"/>
    <s v="Chennai"/>
    <x v="2262"/>
    <d v="2025-05-15T06:34:00"/>
    <d v="1899-12-30T05:00:00"/>
    <n v="389"/>
    <n v="14478.22"/>
    <n v="435.6"/>
    <n v="14042.619999999999"/>
    <s v="UPI"/>
    <s v="Completed"/>
    <s v="30A"/>
    <n v="1"/>
    <n v="0"/>
    <x v="0"/>
  </r>
  <r>
    <s v="F02264"/>
    <d v="2023-06-05T00:00:00"/>
    <s v="E1378"/>
    <s v="P02172"/>
    <x v="0"/>
    <x v="2"/>
    <x v="8"/>
    <s v="Ahmedabad"/>
    <x v="2263"/>
    <d v="2025-02-09T05:35:00"/>
    <d v="1899-12-30T05:00:00"/>
    <n v="2013"/>
    <n v="8895.89"/>
    <n v="1808.87"/>
    <n v="7087.0199999999995"/>
    <s v="Cash"/>
    <s v="Completed"/>
    <s v="25C"/>
    <n v="5"/>
    <n v="0"/>
    <x v="1"/>
  </r>
  <r>
    <s v="F02265"/>
    <d v="2023-01-25T00:00:00"/>
    <s v="E1984"/>
    <s v="P02741"/>
    <x v="4"/>
    <x v="1"/>
    <x v="8"/>
    <s v="Delhi"/>
    <x v="2264"/>
    <d v="2026-09-13T05:32:00"/>
    <d v="1899-12-30T03:00:00"/>
    <n v="1052"/>
    <n v="2535.67"/>
    <n v="1746.95"/>
    <n v="788.72"/>
    <s v="Debit Card"/>
    <s v="Completed"/>
    <s v="25A"/>
    <n v="4"/>
    <n v="0"/>
    <x v="1"/>
  </r>
  <r>
    <s v="F02266"/>
    <d v="2025-10-05T00:00:00"/>
    <s v="E1599"/>
    <s v="P00139"/>
    <x v="1"/>
    <x v="2"/>
    <x v="2"/>
    <s v="Ahmedabad"/>
    <x v="2265"/>
    <d v="2026-02-10T04:34:00"/>
    <d v="1899-12-30T03:00:00"/>
    <n v="2232"/>
    <n v="6280.98"/>
    <n v="873.75"/>
    <n v="5407.23"/>
    <s v="Net Banking"/>
    <s v="Cancelled"/>
    <s v="4D"/>
    <n v="4"/>
    <n v="1"/>
    <x v="0"/>
  </r>
  <r>
    <s v="F02267"/>
    <d v="2023-05-08T00:00:00"/>
    <s v="E1791"/>
    <s v="P01265"/>
    <x v="3"/>
    <x v="0"/>
    <x v="1"/>
    <s v="Pune"/>
    <x v="2266"/>
    <d v="2024-09-21T16:22:00"/>
    <d v="1899-12-30T01:00:00"/>
    <n v="2257"/>
    <n v="2348.4899999999998"/>
    <n v="1796.62"/>
    <n v="551.86999999999989"/>
    <s v="Net Banking"/>
    <s v="Completed"/>
    <s v="20A"/>
    <n v="3"/>
    <n v="0"/>
    <x v="1"/>
  </r>
  <r>
    <s v="F02268"/>
    <d v="2023-10-26T00:00:00"/>
    <s v="E1631"/>
    <s v="P00601"/>
    <x v="3"/>
    <x v="2"/>
    <x v="0"/>
    <s v="Hyderabad"/>
    <x v="2267"/>
    <d v="2023-01-15T23:40:00"/>
    <d v="1899-12-30T03:00:00"/>
    <n v="2395"/>
    <n v="8865.4599999999991"/>
    <n v="342.87"/>
    <n v="8522.5899999999983"/>
    <s v="Cash"/>
    <s v="Completed"/>
    <s v="26A"/>
    <n v="1"/>
    <n v="0"/>
    <x v="1"/>
  </r>
  <r>
    <s v="F02269"/>
    <d v="2024-05-12T00:00:00"/>
    <s v="E1909"/>
    <s v="P03114"/>
    <x v="3"/>
    <x v="1"/>
    <x v="2"/>
    <s v="Bengaluru"/>
    <x v="2268"/>
    <d v="2025-04-29T16:46:00"/>
    <d v="1899-12-30T03:00:00"/>
    <n v="2321"/>
    <n v="11859.27"/>
    <n v="1222"/>
    <n v="10637.27"/>
    <s v="Cash"/>
    <s v="Completed"/>
    <s v="24A"/>
    <n v="5"/>
    <n v="0"/>
    <x v="0"/>
  </r>
  <r>
    <s v="F02270"/>
    <d v="2023-03-04T00:00:00"/>
    <s v="E1613"/>
    <s v="P04075"/>
    <x v="1"/>
    <x v="1"/>
    <x v="2"/>
    <s v="Kolkata"/>
    <x v="2269"/>
    <d v="2026-09-06T15:35:00"/>
    <d v="1899-12-30T04:00:00"/>
    <n v="1567"/>
    <n v="9556.52"/>
    <n v="1050"/>
    <n v="8506.52"/>
    <s v="UPI"/>
    <s v="Cancelled"/>
    <s v="19E"/>
    <n v="3"/>
    <n v="1"/>
    <x v="1"/>
  </r>
  <r>
    <s v="F02271"/>
    <d v="2023-07-27T00:00:00"/>
    <s v="E1460"/>
    <s v="P03942"/>
    <x v="0"/>
    <x v="0"/>
    <x v="0"/>
    <s v="Ahmedabad"/>
    <x v="2270"/>
    <d v="2026-09-05T06:38:00"/>
    <d v="1899-12-30T02:00:00"/>
    <n v="1398"/>
    <n v="14569.16"/>
    <n v="1441.87"/>
    <n v="13127.29"/>
    <s v="Credit Card"/>
    <s v="Completed"/>
    <s v="27A"/>
    <n v="2"/>
    <n v="0"/>
    <x v="1"/>
  </r>
  <r>
    <s v="F02272"/>
    <d v="2023-07-31T00:00:00"/>
    <s v="E1274"/>
    <s v="P00733"/>
    <x v="0"/>
    <x v="0"/>
    <x v="3"/>
    <s v="Mumbai"/>
    <x v="2271"/>
    <d v="2023-01-02T14:38:00"/>
    <d v="1899-12-30T02:00:00"/>
    <n v="2027"/>
    <n v="9026.09"/>
    <n v="871.5"/>
    <n v="8154.59"/>
    <s v="Credit Card"/>
    <s v="Completed"/>
    <s v="9E"/>
    <n v="4"/>
    <n v="0"/>
    <x v="0"/>
  </r>
  <r>
    <s v="F02273"/>
    <d v="2025-08-26T00:00:00"/>
    <s v="E1519"/>
    <s v="P05488"/>
    <x v="4"/>
    <x v="1"/>
    <x v="6"/>
    <s v="Chennai"/>
    <x v="2272"/>
    <d v="2024-05-09T14:52:00"/>
    <d v="1899-12-30T02:00:00"/>
    <n v="2035"/>
    <n v="1510.64"/>
    <n v="1192.96"/>
    <n v="317.68000000000006"/>
    <s v="UPI"/>
    <s v="Completed"/>
    <s v="16F"/>
    <n v="4"/>
    <n v="0"/>
    <x v="0"/>
  </r>
  <r>
    <s v="F02274"/>
    <d v="2024-03-08T00:00:00"/>
    <s v="E1815"/>
    <s v="P01437"/>
    <x v="1"/>
    <x v="1"/>
    <x v="0"/>
    <s v="Bengaluru"/>
    <x v="2273"/>
    <d v="2024-09-09T20:35:00"/>
    <d v="1899-12-30T04:00:00"/>
    <n v="774"/>
    <n v="5454.22"/>
    <n v="513.79"/>
    <n v="4940.43"/>
    <s v="Cash"/>
    <s v="Cancelled"/>
    <s v="30D"/>
    <n v="5"/>
    <n v="1"/>
    <x v="0"/>
  </r>
  <r>
    <s v="F02275"/>
    <d v="2026-05-03T00:00:00"/>
    <s v="E1105"/>
    <s v="P05190"/>
    <x v="4"/>
    <x v="0"/>
    <x v="2"/>
    <s v="Bengaluru"/>
    <x v="2274"/>
    <d v="2024-07-01T00:43:00"/>
    <d v="1899-12-30T03:00:00"/>
    <n v="1237"/>
    <n v="14718.81"/>
    <n v="496.17"/>
    <n v="14222.64"/>
    <s v="Cash"/>
    <s v="Completed"/>
    <s v="29E"/>
    <n v="4"/>
    <n v="0"/>
    <x v="1"/>
  </r>
  <r>
    <s v="F02276"/>
    <d v="2024-08-16T00:00:00"/>
    <s v="E1517"/>
    <s v="P01583"/>
    <x v="4"/>
    <x v="0"/>
    <x v="3"/>
    <s v="Mumbai"/>
    <x v="2275"/>
    <d v="2023-11-20T19:28:00"/>
    <d v="1899-12-30T03:00:00"/>
    <n v="662"/>
    <n v="11168.65"/>
    <n v="362.51"/>
    <n v="10806.14"/>
    <s v="UPI"/>
    <s v="Completed"/>
    <s v="21C"/>
    <n v="3"/>
    <n v="0"/>
    <x v="0"/>
  </r>
  <r>
    <s v="F02277"/>
    <d v="2023-07-07T00:00:00"/>
    <s v="E1257"/>
    <s v="P03309"/>
    <x v="0"/>
    <x v="1"/>
    <x v="6"/>
    <s v="Delhi"/>
    <x v="2276"/>
    <d v="2026-08-21T22:55:00"/>
    <d v="1899-12-30T02:00:00"/>
    <n v="1572"/>
    <n v="8229.67"/>
    <n v="1261.01"/>
    <n v="6968.66"/>
    <s v="Net Banking"/>
    <s v="Completed"/>
    <s v="26A"/>
    <n v="1"/>
    <n v="0"/>
    <x v="0"/>
  </r>
  <r>
    <s v="F02278"/>
    <d v="2024-03-29T00:00:00"/>
    <s v="E1872"/>
    <s v="P02157"/>
    <x v="1"/>
    <x v="2"/>
    <x v="5"/>
    <s v="Mumbai"/>
    <x v="2277"/>
    <d v="2023-11-14T05:58:00"/>
    <d v="1899-12-30T04:00:00"/>
    <n v="875"/>
    <n v="10193.58"/>
    <n v="623.13"/>
    <n v="9570.4500000000007"/>
    <s v="Cash"/>
    <s v="Cancelled"/>
    <s v="22F"/>
    <n v="5"/>
    <n v="1"/>
    <x v="0"/>
  </r>
  <r>
    <s v="F02279"/>
    <d v="2024-02-15T00:00:00"/>
    <s v="E1425"/>
    <s v="P01619"/>
    <x v="3"/>
    <x v="1"/>
    <x v="4"/>
    <s v="Delhi"/>
    <x v="2278"/>
    <d v="2024-12-31T19:38:00"/>
    <d v="1899-12-30T04:00:00"/>
    <n v="2085"/>
    <n v="2770.49"/>
    <n v="380.26"/>
    <n v="2390.2299999999996"/>
    <s v="UPI"/>
    <s v="Completed"/>
    <s v="14C"/>
    <n v="1"/>
    <n v="0"/>
    <x v="0"/>
  </r>
  <r>
    <s v="F02280"/>
    <d v="2025-09-25T00:00:00"/>
    <s v="E1926"/>
    <s v="P04738"/>
    <x v="2"/>
    <x v="0"/>
    <x v="7"/>
    <s v="Lucknow"/>
    <x v="2279"/>
    <d v="2026-12-27T01:59:00"/>
    <d v="1899-12-30T01:00:00"/>
    <n v="385"/>
    <n v="5414.94"/>
    <n v="1802.22"/>
    <n v="3612.7199999999993"/>
    <s v="Credit Card"/>
    <s v="Cancelled"/>
    <s v="13E"/>
    <n v="1"/>
    <n v="1"/>
    <x v="1"/>
  </r>
  <r>
    <s v="F02281"/>
    <d v="2025-06-21T00:00:00"/>
    <s v="E1012"/>
    <s v="P01729"/>
    <x v="2"/>
    <x v="1"/>
    <x v="1"/>
    <s v="Kolkata"/>
    <x v="2280"/>
    <d v="2024-12-01T13:58:00"/>
    <d v="1899-12-30T02:00:00"/>
    <n v="2188"/>
    <n v="14325.28"/>
    <n v="962.78"/>
    <n v="13362.5"/>
    <s v="Debit Card"/>
    <s v="Cancelled"/>
    <s v="16F"/>
    <n v="2"/>
    <n v="1"/>
    <x v="1"/>
  </r>
  <r>
    <s v="F02282"/>
    <d v="2024-05-26T00:00:00"/>
    <s v="E1342"/>
    <s v="P04105"/>
    <x v="4"/>
    <x v="1"/>
    <x v="4"/>
    <s v="Chennai"/>
    <x v="2281"/>
    <d v="2025-08-11T04:46:00"/>
    <d v="1899-12-30T02:00:00"/>
    <n v="554"/>
    <n v="3690.93"/>
    <n v="1243.26"/>
    <n v="2447.67"/>
    <s v="UPI"/>
    <s v="Completed"/>
    <s v="13C"/>
    <n v="2"/>
    <n v="0"/>
    <x v="0"/>
  </r>
  <r>
    <s v="F02283"/>
    <d v="2025-03-08T00:00:00"/>
    <s v="E1647"/>
    <s v="P00594"/>
    <x v="3"/>
    <x v="2"/>
    <x v="7"/>
    <s v="Lucknow"/>
    <x v="2282"/>
    <d v="2025-04-12T23:53:00"/>
    <d v="1899-12-30T05:00:00"/>
    <n v="2454"/>
    <n v="12100.09"/>
    <n v="870.47"/>
    <n v="11229.62"/>
    <s v="UPI"/>
    <s v="Completed"/>
    <s v="14E"/>
    <n v="4"/>
    <n v="0"/>
    <x v="1"/>
  </r>
  <r>
    <s v="F02284"/>
    <d v="2023-01-12T00:00:00"/>
    <s v="E1072"/>
    <s v="P02918"/>
    <x v="0"/>
    <x v="0"/>
    <x v="8"/>
    <s v="Kolkata"/>
    <x v="2283"/>
    <d v="2024-11-13T15:21:00"/>
    <d v="1899-12-30T04:00:00"/>
    <n v="1661"/>
    <n v="14935.78"/>
    <n v="1058.69"/>
    <n v="13877.09"/>
    <s v="Net Banking"/>
    <s v="Completed"/>
    <s v="28D"/>
    <n v="2"/>
    <n v="0"/>
    <x v="0"/>
  </r>
  <r>
    <s v="F02285"/>
    <d v="2024-06-26T00:00:00"/>
    <s v="E1906"/>
    <s v="P05407"/>
    <x v="3"/>
    <x v="1"/>
    <x v="8"/>
    <s v="Chennai"/>
    <x v="2284"/>
    <d v="2024-12-01T07:09:00"/>
    <d v="1899-12-30T03:00:00"/>
    <n v="2117"/>
    <n v="7333.43"/>
    <n v="1146.6500000000001"/>
    <n v="6186.7800000000007"/>
    <s v="Credit Card"/>
    <s v="Completed"/>
    <s v="19D"/>
    <n v="3"/>
    <n v="0"/>
    <x v="1"/>
  </r>
  <r>
    <s v="F02286"/>
    <d v="2024-04-26T00:00:00"/>
    <s v="E1300"/>
    <s v="P00584"/>
    <x v="1"/>
    <x v="2"/>
    <x v="8"/>
    <s v="Mumbai"/>
    <x v="2285"/>
    <d v="2026-12-10T21:28:00"/>
    <d v="1899-12-30T05:00:00"/>
    <n v="1598"/>
    <n v="2891.73"/>
    <n v="1926.23"/>
    <n v="965.5"/>
    <s v="Cash"/>
    <s v="Cancelled"/>
    <s v="14D"/>
    <n v="1"/>
    <n v="1"/>
    <x v="0"/>
  </r>
  <r>
    <s v="F02287"/>
    <d v="2025-12-05T00:00:00"/>
    <s v="E1136"/>
    <s v="P02994"/>
    <x v="4"/>
    <x v="0"/>
    <x v="6"/>
    <s v="Mumbai"/>
    <x v="2286"/>
    <d v="2024-12-14T09:31:00"/>
    <d v="1899-12-30T03:00:00"/>
    <n v="1178"/>
    <n v="1901.42"/>
    <n v="1044.8800000000001"/>
    <n v="856.54"/>
    <s v="Net Banking"/>
    <s v="Completed"/>
    <s v="15F"/>
    <n v="3"/>
    <n v="0"/>
    <x v="1"/>
  </r>
  <r>
    <s v="F02288"/>
    <d v="2025-09-18T00:00:00"/>
    <s v="E1808"/>
    <s v="P01771"/>
    <x v="2"/>
    <x v="1"/>
    <x v="4"/>
    <s v="Bengaluru"/>
    <x v="2287"/>
    <d v="2026-01-11T16:51:00"/>
    <d v="1899-12-30T01:00:00"/>
    <n v="2335"/>
    <n v="14207.78"/>
    <n v="1197.21"/>
    <n v="13010.57"/>
    <s v="Net Banking"/>
    <s v="Cancelled"/>
    <s v="23A"/>
    <n v="5"/>
    <n v="1"/>
    <x v="1"/>
  </r>
  <r>
    <s v="F02289"/>
    <d v="2025-12-31T00:00:00"/>
    <s v="E1836"/>
    <s v="P03329"/>
    <x v="0"/>
    <x v="0"/>
    <x v="0"/>
    <s v="Pune"/>
    <x v="2288"/>
    <d v="2024-10-29T09:35:00"/>
    <d v="1899-12-30T02:00:00"/>
    <n v="1376"/>
    <n v="4084.53"/>
    <n v="847.64"/>
    <n v="3236.8900000000003"/>
    <s v="Debit Card"/>
    <s v="Completed"/>
    <s v="29E"/>
    <n v="1"/>
    <n v="0"/>
    <x v="0"/>
  </r>
  <r>
    <s v="F02290"/>
    <d v="2026-07-04T00:00:00"/>
    <s v="E1155"/>
    <s v="P04517"/>
    <x v="4"/>
    <x v="2"/>
    <x v="8"/>
    <s v="Chennai"/>
    <x v="2289"/>
    <d v="2023-01-05T15:30:00"/>
    <d v="1899-12-30T05:00:00"/>
    <n v="1750"/>
    <n v="6461.17"/>
    <n v="692.43"/>
    <n v="5768.74"/>
    <s v="Cash"/>
    <s v="Completed"/>
    <s v="11F"/>
    <n v="2"/>
    <n v="0"/>
    <x v="0"/>
  </r>
  <r>
    <s v="F02291"/>
    <d v="2025-09-24T00:00:00"/>
    <s v="E1829"/>
    <s v="P03944"/>
    <x v="4"/>
    <x v="0"/>
    <x v="0"/>
    <s v="Ahmedabad"/>
    <x v="2290"/>
    <d v="2024-11-21T19:54:00"/>
    <d v="1899-12-30T03:00:00"/>
    <n v="2154"/>
    <n v="14509.58"/>
    <n v="1625.69"/>
    <n v="12883.89"/>
    <s v="Debit Card"/>
    <s v="Completed"/>
    <s v="28A"/>
    <n v="4"/>
    <n v="0"/>
    <x v="0"/>
  </r>
  <r>
    <s v="F02292"/>
    <d v="2025-05-30T00:00:00"/>
    <s v="E1292"/>
    <s v="P01388"/>
    <x v="2"/>
    <x v="1"/>
    <x v="5"/>
    <s v="Mumbai"/>
    <x v="2291"/>
    <d v="2023-05-25T16:25:00"/>
    <d v="1899-12-30T01:00:00"/>
    <n v="647"/>
    <n v="12021.87"/>
    <n v="410.87"/>
    <n v="11611"/>
    <s v="UPI"/>
    <s v="Cancelled"/>
    <s v="25B"/>
    <n v="3"/>
    <n v="1"/>
    <x v="0"/>
  </r>
  <r>
    <s v="F02293"/>
    <d v="2023-08-08T00:00:00"/>
    <s v="E1694"/>
    <s v="P02226"/>
    <x v="0"/>
    <x v="1"/>
    <x v="6"/>
    <s v="Hyderabad"/>
    <x v="2292"/>
    <d v="2023-04-08T01:50:00"/>
    <d v="1899-12-30T02:00:00"/>
    <n v="840"/>
    <n v="8032.06"/>
    <n v="1529.39"/>
    <n v="6502.67"/>
    <s v="Cash"/>
    <s v="Completed"/>
    <s v="9D"/>
    <n v="4"/>
    <n v="0"/>
    <x v="0"/>
  </r>
  <r>
    <s v="F02294"/>
    <d v="2026-11-05T00:00:00"/>
    <s v="E1239"/>
    <s v="P01671"/>
    <x v="2"/>
    <x v="2"/>
    <x v="4"/>
    <s v="Ahmedabad"/>
    <x v="2293"/>
    <d v="2023-10-21T12:25:00"/>
    <d v="1899-12-30T03:00:00"/>
    <n v="1634"/>
    <n v="3922.08"/>
    <n v="989.88"/>
    <n v="2932.2"/>
    <s v="Cash"/>
    <s v="Cancelled"/>
    <s v="19F"/>
    <n v="4"/>
    <n v="1"/>
    <x v="1"/>
  </r>
  <r>
    <s v="F02295"/>
    <d v="2025-12-26T00:00:00"/>
    <s v="E1291"/>
    <s v="P03259"/>
    <x v="0"/>
    <x v="0"/>
    <x v="1"/>
    <s v="Lucknow"/>
    <x v="2294"/>
    <d v="2025-11-26T04:12:00"/>
    <d v="1899-12-30T03:00:00"/>
    <n v="1639"/>
    <n v="12849.53"/>
    <n v="123.92"/>
    <n v="12725.61"/>
    <s v="UPI"/>
    <s v="Completed"/>
    <s v="4E"/>
    <n v="5"/>
    <n v="0"/>
    <x v="0"/>
  </r>
  <r>
    <s v="F02296"/>
    <d v="2025-04-11T00:00:00"/>
    <s v="E1501"/>
    <s v="P04444"/>
    <x v="0"/>
    <x v="0"/>
    <x v="2"/>
    <s v="Delhi"/>
    <x v="2295"/>
    <d v="2024-01-18T15:26:00"/>
    <d v="1899-12-30T03:00:00"/>
    <n v="954"/>
    <n v="10326.5"/>
    <n v="1532.86"/>
    <n v="8793.64"/>
    <s v="Net Banking"/>
    <s v="Completed"/>
    <s v="4E"/>
    <n v="1"/>
    <n v="0"/>
    <x v="0"/>
  </r>
  <r>
    <s v="F02297"/>
    <d v="2024-12-24T00:00:00"/>
    <s v="E1275"/>
    <s v="P03482"/>
    <x v="2"/>
    <x v="0"/>
    <x v="6"/>
    <s v="Ahmedabad"/>
    <x v="2296"/>
    <d v="2024-03-23T03:04:00"/>
    <d v="1899-12-30T04:00:00"/>
    <n v="810"/>
    <n v="1908.56"/>
    <n v="787.5"/>
    <n v="1121.06"/>
    <s v="Credit Card"/>
    <s v="Cancelled"/>
    <s v="13C"/>
    <n v="2"/>
    <n v="1"/>
    <x v="0"/>
  </r>
  <r>
    <s v="F02298"/>
    <d v="2023-07-07T00:00:00"/>
    <s v="E1701"/>
    <s v="P03897"/>
    <x v="3"/>
    <x v="2"/>
    <x v="7"/>
    <s v="Lucknow"/>
    <x v="2297"/>
    <d v="2026-03-18T03:51:00"/>
    <d v="1899-12-30T02:00:00"/>
    <n v="1066"/>
    <n v="9963.91"/>
    <n v="791.41"/>
    <n v="9172.5"/>
    <s v="Cash"/>
    <s v="Cancelled"/>
    <s v="27C"/>
    <n v="2"/>
    <n v="1"/>
    <x v="0"/>
  </r>
  <r>
    <s v="F02299"/>
    <d v="2024-10-29T00:00:00"/>
    <s v="E1584"/>
    <s v="P00418"/>
    <x v="2"/>
    <x v="1"/>
    <x v="7"/>
    <s v="Bengaluru"/>
    <x v="2298"/>
    <d v="2025-04-05T15:48:00"/>
    <d v="1899-12-30T01:00:00"/>
    <n v="1634"/>
    <n v="9220.7800000000007"/>
    <n v="1435.17"/>
    <n v="7785.6100000000006"/>
    <s v="UPI"/>
    <s v="Cancelled"/>
    <s v="28A"/>
    <n v="1"/>
    <n v="1"/>
    <x v="1"/>
  </r>
  <r>
    <s v="F02300"/>
    <d v="2024-12-10T00:00:00"/>
    <s v="E1066"/>
    <s v="P02941"/>
    <x v="2"/>
    <x v="0"/>
    <x v="4"/>
    <s v="Chennai"/>
    <x v="2299"/>
    <d v="2025-02-04T04:12:00"/>
    <d v="1899-12-30T02:00:00"/>
    <n v="2007"/>
    <n v="2647.98"/>
    <n v="1729.38"/>
    <n v="918.59999999999991"/>
    <s v="UPI"/>
    <s v="Cancelled"/>
    <s v="15E"/>
    <n v="4"/>
    <n v="1"/>
    <x v="0"/>
  </r>
  <r>
    <s v="F02301"/>
    <d v="2024-10-22T00:00:00"/>
    <s v="E1692"/>
    <s v="P01257"/>
    <x v="4"/>
    <x v="0"/>
    <x v="4"/>
    <s v="Ahmedabad"/>
    <x v="2300"/>
    <d v="2024-07-29T00:00:00"/>
    <d v="1899-12-30T05:00:00"/>
    <n v="520"/>
    <n v="14093.87"/>
    <n v="1971.84"/>
    <n v="12122.03"/>
    <s v="UPI"/>
    <s v="Cancelled"/>
    <s v="23E"/>
    <n v="3"/>
    <n v="1"/>
    <x v="1"/>
  </r>
  <r>
    <s v="F02302"/>
    <d v="2023-11-27T00:00:00"/>
    <s v="E1105"/>
    <s v="P00217"/>
    <x v="2"/>
    <x v="0"/>
    <x v="6"/>
    <s v="Kolkata"/>
    <x v="2301"/>
    <d v="2025-01-29T23:07:00"/>
    <d v="1899-12-30T05:00:00"/>
    <n v="1394"/>
    <n v="9777.59"/>
    <n v="1070.1099999999999"/>
    <n v="8707.48"/>
    <s v="Net Banking"/>
    <s v="Completed"/>
    <s v="1B"/>
    <n v="4"/>
    <n v="0"/>
    <x v="0"/>
  </r>
  <r>
    <s v="F02303"/>
    <d v="2025-06-12T00:00:00"/>
    <s v="E1039"/>
    <s v="P05380"/>
    <x v="1"/>
    <x v="1"/>
    <x v="2"/>
    <s v="Pune"/>
    <x v="2302"/>
    <d v="2026-05-12T07:08:00"/>
    <d v="1899-12-30T05:00:00"/>
    <n v="1556"/>
    <n v="8326.5"/>
    <n v="284.76"/>
    <n v="8041.74"/>
    <s v="Credit Card"/>
    <s v="Completed"/>
    <s v="24A"/>
    <n v="1"/>
    <n v="0"/>
    <x v="0"/>
  </r>
  <r>
    <s v="F02304"/>
    <d v="2025-05-12T00:00:00"/>
    <s v="E1875"/>
    <s v="P00527"/>
    <x v="1"/>
    <x v="2"/>
    <x v="5"/>
    <s v="Pune"/>
    <x v="2303"/>
    <d v="2025-11-24T20:00:00"/>
    <d v="1899-12-30T02:00:00"/>
    <n v="398"/>
    <n v="8899.07"/>
    <n v="620.32000000000005"/>
    <n v="8278.75"/>
    <s v="Cash"/>
    <s v="Completed"/>
    <s v="2A"/>
    <n v="3"/>
    <n v="0"/>
    <x v="0"/>
  </r>
  <r>
    <s v="F02305"/>
    <d v="2025-12-19T00:00:00"/>
    <s v="E1772"/>
    <s v="P02167"/>
    <x v="3"/>
    <x v="2"/>
    <x v="5"/>
    <s v="Chennai"/>
    <x v="2304"/>
    <d v="2023-12-07T22:52:00"/>
    <d v="1899-12-30T02:00:00"/>
    <n v="1094"/>
    <n v="13027.44"/>
    <n v="1831.82"/>
    <n v="11195.62"/>
    <s v="Credit Card"/>
    <s v="Completed"/>
    <s v="16B"/>
    <n v="5"/>
    <n v="0"/>
    <x v="0"/>
  </r>
  <r>
    <s v="F02306"/>
    <d v="2025-09-25T00:00:00"/>
    <s v="E1343"/>
    <s v="P02594"/>
    <x v="4"/>
    <x v="1"/>
    <x v="7"/>
    <s v="Kolkata"/>
    <x v="2305"/>
    <d v="2024-01-11T06:48:00"/>
    <d v="1899-12-30T01:00:00"/>
    <n v="2214"/>
    <n v="10672.35"/>
    <n v="1924.25"/>
    <n v="8748.1"/>
    <s v="Credit Card"/>
    <s v="Cancelled"/>
    <s v="26C"/>
    <n v="4"/>
    <n v="1"/>
    <x v="0"/>
  </r>
  <r>
    <s v="F02307"/>
    <d v="2024-01-04T00:00:00"/>
    <s v="E1670"/>
    <s v="P02408"/>
    <x v="3"/>
    <x v="1"/>
    <x v="6"/>
    <s v="Delhi"/>
    <x v="2306"/>
    <d v="2026-12-13T01:25:00"/>
    <d v="1899-12-30T02:00:00"/>
    <n v="1226"/>
    <n v="5223.3999999999996"/>
    <n v="551.59"/>
    <n v="4671.8099999999995"/>
    <s v="Credit Card"/>
    <s v="Cancelled"/>
    <s v="3A"/>
    <n v="4"/>
    <n v="1"/>
    <x v="1"/>
  </r>
  <r>
    <s v="F02308"/>
    <d v="2024-06-11T00:00:00"/>
    <s v="E1610"/>
    <s v="P00352"/>
    <x v="0"/>
    <x v="2"/>
    <x v="8"/>
    <s v="Delhi"/>
    <x v="2307"/>
    <d v="2024-11-03T18:26:00"/>
    <d v="1899-12-30T05:00:00"/>
    <n v="2231"/>
    <n v="4119.88"/>
    <n v="378.86"/>
    <n v="3741.02"/>
    <s v="Credit Card"/>
    <s v="Cancelled"/>
    <s v="8F"/>
    <n v="1"/>
    <n v="1"/>
    <x v="1"/>
  </r>
  <r>
    <s v="F02309"/>
    <d v="2025-12-01T00:00:00"/>
    <s v="E1767"/>
    <s v="P05633"/>
    <x v="4"/>
    <x v="1"/>
    <x v="7"/>
    <s v="Kolkata"/>
    <x v="2308"/>
    <d v="2026-08-21T18:39:00"/>
    <d v="1899-12-30T04:00:00"/>
    <n v="1305"/>
    <n v="2925.11"/>
    <n v="739.4"/>
    <n v="2185.71"/>
    <s v="Credit Card"/>
    <s v="Cancelled"/>
    <s v="26C"/>
    <n v="2"/>
    <n v="1"/>
    <x v="0"/>
  </r>
  <r>
    <s v="F02310"/>
    <d v="2023-04-21T00:00:00"/>
    <s v="E1542"/>
    <s v="P01805"/>
    <x v="1"/>
    <x v="1"/>
    <x v="2"/>
    <s v="Bengaluru"/>
    <x v="2309"/>
    <d v="2023-01-29T16:26:00"/>
    <d v="1899-12-30T04:00:00"/>
    <n v="1047"/>
    <n v="7618.46"/>
    <n v="1138.68"/>
    <n v="6479.78"/>
    <s v="Credit Card"/>
    <s v="Completed"/>
    <s v="5C"/>
    <n v="1"/>
    <n v="0"/>
    <x v="1"/>
  </r>
  <r>
    <s v="F02311"/>
    <d v="2024-03-05T00:00:00"/>
    <s v="E1732"/>
    <s v="P01830"/>
    <x v="0"/>
    <x v="1"/>
    <x v="8"/>
    <s v="Kolkata"/>
    <x v="2310"/>
    <d v="2026-06-10T16:37:00"/>
    <d v="1899-12-30T01:00:00"/>
    <n v="1536"/>
    <n v="14287.73"/>
    <n v="891.96"/>
    <n v="13395.77"/>
    <s v="UPI"/>
    <s v="Cancelled"/>
    <s v="29F"/>
    <n v="5"/>
    <n v="1"/>
    <x v="0"/>
  </r>
  <r>
    <s v="F02312"/>
    <d v="2023-12-12T00:00:00"/>
    <s v="E1754"/>
    <s v="P04366"/>
    <x v="2"/>
    <x v="2"/>
    <x v="3"/>
    <s v="Chennai"/>
    <x v="2311"/>
    <d v="2023-07-05T15:51:00"/>
    <d v="1899-12-30T02:00:00"/>
    <n v="1214"/>
    <n v="9748.74"/>
    <n v="1987.86"/>
    <n v="7760.88"/>
    <s v="Net Banking"/>
    <s v="Completed"/>
    <s v="15B"/>
    <n v="2"/>
    <n v="0"/>
    <x v="0"/>
  </r>
  <r>
    <s v="F02313"/>
    <d v="2026-10-17T00:00:00"/>
    <s v="E1609"/>
    <s v="P01079"/>
    <x v="2"/>
    <x v="2"/>
    <x v="3"/>
    <s v="Kolkata"/>
    <x v="2312"/>
    <d v="2024-06-14T07:15:00"/>
    <d v="1899-12-30T01:00:00"/>
    <n v="2307"/>
    <n v="10473.879999999999"/>
    <n v="360.45"/>
    <n v="10113.429999999998"/>
    <s v="Credit Card"/>
    <s v="Completed"/>
    <s v="13E"/>
    <n v="2"/>
    <n v="0"/>
    <x v="0"/>
  </r>
  <r>
    <s v="F02314"/>
    <d v="2026-09-07T00:00:00"/>
    <s v="E1106"/>
    <s v="P04922"/>
    <x v="0"/>
    <x v="0"/>
    <x v="6"/>
    <s v="Kolkata"/>
    <x v="2313"/>
    <d v="2025-04-15T22:28:00"/>
    <d v="1899-12-30T03:00:00"/>
    <n v="2234"/>
    <n v="9506.34"/>
    <n v="701.09"/>
    <n v="8805.25"/>
    <s v="Credit Card"/>
    <s v="Cancelled"/>
    <s v="6A"/>
    <n v="5"/>
    <n v="1"/>
    <x v="0"/>
  </r>
  <r>
    <s v="F02315"/>
    <d v="2025-07-17T00:00:00"/>
    <s v="E1970"/>
    <s v="P04019"/>
    <x v="2"/>
    <x v="0"/>
    <x v="2"/>
    <s v="Mumbai"/>
    <x v="2314"/>
    <d v="2026-09-23T14:17:00"/>
    <d v="1899-12-30T03:00:00"/>
    <n v="2023"/>
    <n v="13886.62"/>
    <n v="783.14"/>
    <n v="13103.480000000001"/>
    <s v="Credit Card"/>
    <s v="Completed"/>
    <s v="7C"/>
    <n v="1"/>
    <n v="0"/>
    <x v="0"/>
  </r>
  <r>
    <s v="F02316"/>
    <d v="2024-09-28T00:00:00"/>
    <s v="E1187"/>
    <s v="P05404"/>
    <x v="4"/>
    <x v="2"/>
    <x v="8"/>
    <s v="Mumbai"/>
    <x v="2315"/>
    <d v="2026-02-07T23:03:00"/>
    <d v="1899-12-30T02:00:00"/>
    <n v="1278"/>
    <n v="13049.82"/>
    <n v="1755.12"/>
    <n v="11294.7"/>
    <s v="Debit Card"/>
    <s v="Cancelled"/>
    <s v="10E"/>
    <n v="4"/>
    <n v="1"/>
    <x v="1"/>
  </r>
  <r>
    <s v="F02317"/>
    <d v="2024-12-30T00:00:00"/>
    <s v="E1053"/>
    <s v="P04076"/>
    <x v="0"/>
    <x v="0"/>
    <x v="8"/>
    <s v="Chennai"/>
    <x v="2316"/>
    <d v="2023-01-26T09:12:00"/>
    <d v="1899-12-30T01:00:00"/>
    <n v="1519"/>
    <n v="10851.74"/>
    <n v="1472.2"/>
    <n v="9379.5399999999991"/>
    <s v="Debit Card"/>
    <s v="Cancelled"/>
    <s v="23B"/>
    <n v="3"/>
    <n v="1"/>
    <x v="0"/>
  </r>
  <r>
    <s v="F02318"/>
    <d v="2026-08-20T00:00:00"/>
    <s v="E1997"/>
    <s v="P04664"/>
    <x v="4"/>
    <x v="1"/>
    <x v="1"/>
    <s v="Mumbai"/>
    <x v="2317"/>
    <d v="2024-12-12T00:18:00"/>
    <d v="1899-12-30T02:00:00"/>
    <n v="1589"/>
    <n v="8488.69"/>
    <n v="330.37"/>
    <n v="8158.3200000000006"/>
    <s v="Credit Card"/>
    <s v="Completed"/>
    <s v="15D"/>
    <n v="5"/>
    <n v="0"/>
    <x v="0"/>
  </r>
  <r>
    <s v="F02319"/>
    <d v="2024-09-06T00:00:00"/>
    <s v="E1986"/>
    <s v="P01555"/>
    <x v="1"/>
    <x v="1"/>
    <x v="8"/>
    <s v="Chennai"/>
    <x v="2318"/>
    <d v="2024-09-01T17:22:00"/>
    <d v="1899-12-30T02:00:00"/>
    <n v="2375"/>
    <n v="8821.58"/>
    <n v="741.48"/>
    <n v="8080.1"/>
    <s v="Net Banking"/>
    <s v="Completed"/>
    <s v="28B"/>
    <n v="1"/>
    <n v="0"/>
    <x v="1"/>
  </r>
  <r>
    <s v="F02320"/>
    <d v="2026-03-08T00:00:00"/>
    <s v="E1303"/>
    <s v="P03766"/>
    <x v="1"/>
    <x v="0"/>
    <x v="0"/>
    <s v="Lucknow"/>
    <x v="2319"/>
    <d v="2026-01-12T04:40:00"/>
    <d v="1899-12-30T05:00:00"/>
    <n v="2277"/>
    <n v="14691.06"/>
    <n v="1048.73"/>
    <n v="13642.33"/>
    <s v="Credit Card"/>
    <s v="Completed"/>
    <s v="12B"/>
    <n v="2"/>
    <n v="0"/>
    <x v="1"/>
  </r>
  <r>
    <s v="F02321"/>
    <d v="2023-08-22T00:00:00"/>
    <s v="E1660"/>
    <s v="P02362"/>
    <x v="1"/>
    <x v="2"/>
    <x v="3"/>
    <s v="Kolkata"/>
    <x v="2320"/>
    <d v="2024-04-17T05:47:00"/>
    <d v="1899-12-30T05:00:00"/>
    <n v="1470"/>
    <n v="10983.63"/>
    <n v="1773.41"/>
    <n v="9210.2199999999993"/>
    <s v="Debit Card"/>
    <s v="Completed"/>
    <s v="6C"/>
    <n v="1"/>
    <n v="0"/>
    <x v="0"/>
  </r>
  <r>
    <s v="F02322"/>
    <d v="2024-07-03T00:00:00"/>
    <s v="E1407"/>
    <s v="P05004"/>
    <x v="1"/>
    <x v="2"/>
    <x v="3"/>
    <s v="Delhi"/>
    <x v="2321"/>
    <d v="2026-06-14T11:54:00"/>
    <d v="1899-12-30T02:00:00"/>
    <n v="1731"/>
    <n v="14136.85"/>
    <n v="421.52"/>
    <n v="13715.33"/>
    <s v="Debit Card"/>
    <s v="Completed"/>
    <s v="9F"/>
    <n v="4"/>
    <n v="0"/>
    <x v="1"/>
  </r>
  <r>
    <s v="F02323"/>
    <d v="2026-08-14T00:00:00"/>
    <s v="E1530"/>
    <s v="P02005"/>
    <x v="1"/>
    <x v="0"/>
    <x v="0"/>
    <s v="Mumbai"/>
    <x v="2322"/>
    <d v="2023-07-30T08:05:00"/>
    <d v="1899-12-30T02:00:00"/>
    <n v="2125"/>
    <n v="5195.68"/>
    <n v="1797.07"/>
    <n v="3398.6100000000006"/>
    <s v="Debit Card"/>
    <s v="Completed"/>
    <s v="2D"/>
    <n v="5"/>
    <n v="0"/>
    <x v="1"/>
  </r>
  <r>
    <s v="F02324"/>
    <d v="2023-02-18T00:00:00"/>
    <s v="E1616"/>
    <s v="P02985"/>
    <x v="2"/>
    <x v="2"/>
    <x v="7"/>
    <s v="Ahmedabad"/>
    <x v="2323"/>
    <d v="2026-12-03T00:31:00"/>
    <d v="1899-12-30T01:00:00"/>
    <n v="1963"/>
    <n v="9832.7199999999993"/>
    <n v="786.76"/>
    <n v="9045.9599999999991"/>
    <s v="UPI"/>
    <s v="Completed"/>
    <s v="3B"/>
    <n v="1"/>
    <n v="0"/>
    <x v="0"/>
  </r>
  <r>
    <s v="F02325"/>
    <d v="2023-05-17T00:00:00"/>
    <s v="E1590"/>
    <s v="P04472"/>
    <x v="1"/>
    <x v="0"/>
    <x v="1"/>
    <s v="Delhi"/>
    <x v="2324"/>
    <d v="2024-06-26T06:10:00"/>
    <d v="1899-12-30T04:00:00"/>
    <n v="1446"/>
    <n v="12808.33"/>
    <n v="119.22"/>
    <n v="12689.11"/>
    <s v="Debit Card"/>
    <s v="Completed"/>
    <s v="22C"/>
    <n v="2"/>
    <n v="0"/>
    <x v="0"/>
  </r>
  <r>
    <s v="F02326"/>
    <d v="2024-01-25T00:00:00"/>
    <s v="E1596"/>
    <s v="P03487"/>
    <x v="0"/>
    <x v="1"/>
    <x v="8"/>
    <s v="Bengaluru"/>
    <x v="2325"/>
    <d v="2026-05-24T23:31:00"/>
    <d v="1899-12-30T04:00:00"/>
    <n v="339"/>
    <n v="11037.99"/>
    <n v="57.08"/>
    <n v="10980.91"/>
    <s v="Debit Card"/>
    <s v="Completed"/>
    <s v="19C"/>
    <n v="3"/>
    <n v="0"/>
    <x v="1"/>
  </r>
  <r>
    <s v="F02327"/>
    <d v="2023-09-13T00:00:00"/>
    <s v="E1098"/>
    <s v="P04962"/>
    <x v="2"/>
    <x v="1"/>
    <x v="6"/>
    <s v="Bengaluru"/>
    <x v="2326"/>
    <d v="2026-04-26T19:24:00"/>
    <d v="1899-12-30T02:00:00"/>
    <n v="816"/>
    <n v="9400.61"/>
    <n v="1861.98"/>
    <n v="7538.630000000001"/>
    <s v="Net Banking"/>
    <s v="Completed"/>
    <s v="13C"/>
    <n v="2"/>
    <n v="0"/>
    <x v="1"/>
  </r>
  <r>
    <s v="F02328"/>
    <d v="2023-09-02T00:00:00"/>
    <s v="E1963"/>
    <s v="P05955"/>
    <x v="2"/>
    <x v="0"/>
    <x v="0"/>
    <s v="Bengaluru"/>
    <x v="2327"/>
    <d v="2025-02-22T10:15:00"/>
    <d v="1899-12-30T05:00:00"/>
    <n v="2492"/>
    <n v="11650.76"/>
    <n v="589.04999999999995"/>
    <n v="11061.710000000001"/>
    <s v="Credit Card"/>
    <s v="Completed"/>
    <s v="5A"/>
    <n v="3"/>
    <n v="0"/>
    <x v="1"/>
  </r>
  <r>
    <s v="F02329"/>
    <d v="2024-06-19T00:00:00"/>
    <s v="E1535"/>
    <s v="P03163"/>
    <x v="4"/>
    <x v="2"/>
    <x v="6"/>
    <s v="Chennai"/>
    <x v="2328"/>
    <d v="2025-06-23T21:30:00"/>
    <d v="1899-12-30T03:00:00"/>
    <n v="1666"/>
    <n v="5115.8999999999996"/>
    <n v="1848.02"/>
    <n v="3267.8799999999997"/>
    <s v="Credit Card"/>
    <s v="Cancelled"/>
    <s v="5D"/>
    <n v="2"/>
    <n v="1"/>
    <x v="0"/>
  </r>
  <r>
    <s v="F02330"/>
    <d v="2023-03-10T00:00:00"/>
    <s v="E1045"/>
    <s v="P05454"/>
    <x v="0"/>
    <x v="1"/>
    <x v="3"/>
    <s v="Pune"/>
    <x v="2329"/>
    <d v="2026-05-26T10:54:00"/>
    <d v="1899-12-30T05:00:00"/>
    <n v="596"/>
    <n v="5338.35"/>
    <n v="851.57"/>
    <n v="4486.7800000000007"/>
    <s v="Debit Card"/>
    <s v="Completed"/>
    <s v="11E"/>
    <n v="4"/>
    <n v="0"/>
    <x v="0"/>
  </r>
  <r>
    <s v="F02331"/>
    <d v="2023-08-11T00:00:00"/>
    <s v="E1717"/>
    <s v="P03504"/>
    <x v="2"/>
    <x v="0"/>
    <x v="2"/>
    <s v="Mumbai"/>
    <x v="2330"/>
    <d v="2025-10-29T20:18:00"/>
    <d v="1899-12-30T04:00:00"/>
    <n v="1703"/>
    <n v="13767.58"/>
    <n v="1216.72"/>
    <n v="12550.86"/>
    <s v="Credit Card"/>
    <s v="Completed"/>
    <s v="9A"/>
    <n v="3"/>
    <n v="0"/>
    <x v="0"/>
  </r>
  <r>
    <s v="F02332"/>
    <d v="2023-06-14T00:00:00"/>
    <s v="E1845"/>
    <s v="P03766"/>
    <x v="4"/>
    <x v="0"/>
    <x v="1"/>
    <s v="Lucknow"/>
    <x v="2331"/>
    <d v="2023-10-27T04:37:00"/>
    <d v="1899-12-30T02:00:00"/>
    <n v="532"/>
    <n v="2256.5500000000002"/>
    <n v="1321.69"/>
    <n v="934.86000000000013"/>
    <s v="Credit Card"/>
    <s v="Cancelled"/>
    <s v="7C"/>
    <n v="1"/>
    <n v="1"/>
    <x v="0"/>
  </r>
  <r>
    <s v="F02333"/>
    <d v="2024-04-18T00:00:00"/>
    <s v="E1588"/>
    <s v="P00624"/>
    <x v="4"/>
    <x v="1"/>
    <x v="7"/>
    <s v="Pune"/>
    <x v="2332"/>
    <d v="2023-06-01T03:34:00"/>
    <d v="1899-12-30T04:00:00"/>
    <n v="1014"/>
    <n v="4440.18"/>
    <n v="1319.67"/>
    <n v="3120.51"/>
    <s v="UPI"/>
    <s v="Completed"/>
    <s v="28F"/>
    <n v="2"/>
    <n v="0"/>
    <x v="0"/>
  </r>
  <r>
    <s v="F02334"/>
    <d v="2026-05-31T00:00:00"/>
    <s v="E1229"/>
    <s v="P00696"/>
    <x v="3"/>
    <x v="0"/>
    <x v="0"/>
    <s v="Bengaluru"/>
    <x v="2333"/>
    <d v="2026-03-18T16:27:00"/>
    <d v="1899-12-30T04:00:00"/>
    <n v="1216"/>
    <n v="14196.54"/>
    <n v="1416.21"/>
    <n v="12780.330000000002"/>
    <s v="Debit Card"/>
    <s v="Cancelled"/>
    <s v="15C"/>
    <n v="4"/>
    <n v="1"/>
    <x v="0"/>
  </r>
  <r>
    <s v="F02335"/>
    <d v="2026-08-22T00:00:00"/>
    <s v="E1244"/>
    <s v="P01996"/>
    <x v="1"/>
    <x v="1"/>
    <x v="8"/>
    <s v="Kolkata"/>
    <x v="2334"/>
    <d v="2023-11-09T12:39:00"/>
    <d v="1899-12-30T01:00:00"/>
    <n v="481"/>
    <n v="7556.98"/>
    <n v="260.08"/>
    <n v="7296.9"/>
    <s v="Credit Card"/>
    <s v="Completed"/>
    <s v="10B"/>
    <n v="1"/>
    <n v="0"/>
    <x v="0"/>
  </r>
  <r>
    <s v="F02336"/>
    <d v="2025-02-12T00:00:00"/>
    <s v="E1290"/>
    <s v="P01476"/>
    <x v="2"/>
    <x v="1"/>
    <x v="7"/>
    <s v="Delhi"/>
    <x v="2335"/>
    <d v="2026-07-28T10:04:00"/>
    <d v="1899-12-30T03:00:00"/>
    <n v="1721"/>
    <n v="11366.02"/>
    <n v="500.65"/>
    <n v="10865.37"/>
    <s v="UPI"/>
    <s v="Completed"/>
    <s v="3D"/>
    <n v="5"/>
    <n v="0"/>
    <x v="0"/>
  </r>
  <r>
    <s v="F02337"/>
    <d v="2024-07-02T00:00:00"/>
    <s v="E1137"/>
    <s v="P02825"/>
    <x v="0"/>
    <x v="1"/>
    <x v="1"/>
    <s v="Kolkata"/>
    <x v="2336"/>
    <d v="2023-04-07T01:27:00"/>
    <d v="1899-12-30T05:00:00"/>
    <n v="2087"/>
    <n v="3767.56"/>
    <n v="1556.57"/>
    <n v="2210.9899999999998"/>
    <s v="Debit Card"/>
    <s v="Completed"/>
    <s v="21F"/>
    <n v="5"/>
    <n v="0"/>
    <x v="0"/>
  </r>
  <r>
    <s v="F02338"/>
    <d v="2023-06-17T00:00:00"/>
    <s v="E1400"/>
    <s v="P01284"/>
    <x v="2"/>
    <x v="0"/>
    <x v="7"/>
    <s v="Ahmedabad"/>
    <x v="2337"/>
    <d v="2026-09-23T19:34:00"/>
    <d v="1899-12-30T01:00:00"/>
    <n v="1983"/>
    <n v="14537.74"/>
    <n v="1379.4"/>
    <n v="13158.34"/>
    <s v="Credit Card"/>
    <s v="Completed"/>
    <s v="16E"/>
    <n v="3"/>
    <n v="0"/>
    <x v="0"/>
  </r>
  <r>
    <s v="F02339"/>
    <d v="2025-10-31T00:00:00"/>
    <s v="E1922"/>
    <s v="P05812"/>
    <x v="4"/>
    <x v="1"/>
    <x v="8"/>
    <s v="Chennai"/>
    <x v="2338"/>
    <d v="2024-01-06T05:44:00"/>
    <d v="1899-12-30T05:00:00"/>
    <n v="838"/>
    <n v="4856.03"/>
    <n v="1788.55"/>
    <n v="3067.4799999999996"/>
    <s v="Credit Card"/>
    <s v="Cancelled"/>
    <s v="4B"/>
    <n v="2"/>
    <n v="1"/>
    <x v="1"/>
  </r>
  <r>
    <s v="F02340"/>
    <d v="2026-09-14T00:00:00"/>
    <s v="E1786"/>
    <s v="P01213"/>
    <x v="4"/>
    <x v="0"/>
    <x v="0"/>
    <s v="Ahmedabad"/>
    <x v="2339"/>
    <d v="2023-07-29T01:34:00"/>
    <d v="1899-12-30T05:00:00"/>
    <n v="2474"/>
    <n v="11889.92"/>
    <n v="827.56"/>
    <n v="11062.36"/>
    <s v="Net Banking"/>
    <s v="Cancelled"/>
    <s v="15D"/>
    <n v="3"/>
    <n v="1"/>
    <x v="0"/>
  </r>
  <r>
    <s v="F02341"/>
    <d v="2024-03-01T00:00:00"/>
    <s v="E1941"/>
    <s v="P05757"/>
    <x v="0"/>
    <x v="0"/>
    <x v="4"/>
    <s v="Bengaluru"/>
    <x v="2340"/>
    <d v="2026-02-08T00:04:00"/>
    <d v="1899-12-30T03:00:00"/>
    <n v="1629"/>
    <n v="8992.99"/>
    <n v="924.42"/>
    <n v="8068.57"/>
    <s v="Debit Card"/>
    <s v="Completed"/>
    <s v="25A"/>
    <n v="1"/>
    <n v="0"/>
    <x v="1"/>
  </r>
  <r>
    <s v="F02342"/>
    <d v="2026-10-28T00:00:00"/>
    <s v="E1985"/>
    <s v="P04539"/>
    <x v="0"/>
    <x v="0"/>
    <x v="5"/>
    <s v="Ahmedabad"/>
    <x v="2341"/>
    <d v="2024-03-07T14:23:00"/>
    <d v="1899-12-30T05:00:00"/>
    <n v="2246"/>
    <n v="12411.75"/>
    <n v="600.91999999999996"/>
    <n v="11810.83"/>
    <s v="UPI"/>
    <s v="Cancelled"/>
    <s v="27E"/>
    <n v="2"/>
    <n v="1"/>
    <x v="0"/>
  </r>
  <r>
    <s v="F02343"/>
    <d v="2025-06-02T00:00:00"/>
    <s v="E1522"/>
    <s v="P02062"/>
    <x v="4"/>
    <x v="0"/>
    <x v="4"/>
    <s v="Delhi"/>
    <x v="2342"/>
    <d v="2025-09-06T20:50:00"/>
    <d v="1899-12-30T03:00:00"/>
    <n v="2155"/>
    <n v="11196.01"/>
    <n v="111.75"/>
    <n v="11084.26"/>
    <s v="Credit Card"/>
    <s v="Cancelled"/>
    <s v="9C"/>
    <n v="3"/>
    <n v="1"/>
    <x v="1"/>
  </r>
  <r>
    <s v="F02344"/>
    <d v="2026-08-11T00:00:00"/>
    <s v="E1640"/>
    <s v="P00518"/>
    <x v="4"/>
    <x v="1"/>
    <x v="0"/>
    <s v="Ahmedabad"/>
    <x v="2343"/>
    <d v="2025-05-30T09:04:00"/>
    <d v="1899-12-30T05:00:00"/>
    <n v="1150"/>
    <n v="9904.49"/>
    <n v="1042.1199999999999"/>
    <n v="8862.369999999999"/>
    <s v="Debit Card"/>
    <s v="Completed"/>
    <s v="6E"/>
    <n v="4"/>
    <n v="0"/>
    <x v="0"/>
  </r>
  <r>
    <s v="F02345"/>
    <d v="2025-07-01T00:00:00"/>
    <s v="E1634"/>
    <s v="P01366"/>
    <x v="2"/>
    <x v="1"/>
    <x v="0"/>
    <s v="Lucknow"/>
    <x v="2344"/>
    <d v="2024-06-23T21:58:00"/>
    <d v="1899-12-30T03:00:00"/>
    <n v="1659"/>
    <n v="9560.7900000000009"/>
    <n v="358.98"/>
    <n v="9201.8100000000013"/>
    <s v="UPI"/>
    <s v="Completed"/>
    <s v="8A"/>
    <n v="4"/>
    <n v="0"/>
    <x v="1"/>
  </r>
  <r>
    <s v="F02346"/>
    <d v="2025-04-13T00:00:00"/>
    <s v="E1517"/>
    <s v="P02978"/>
    <x v="3"/>
    <x v="1"/>
    <x v="1"/>
    <s v="Hyderabad"/>
    <x v="2345"/>
    <d v="2023-05-30T19:23:00"/>
    <d v="1899-12-30T01:00:00"/>
    <n v="1068"/>
    <n v="1596.44"/>
    <n v="1778.19"/>
    <n v="-181.75"/>
    <s v="UPI"/>
    <s v="Cancelled"/>
    <s v="17D"/>
    <n v="4"/>
    <n v="1"/>
    <x v="0"/>
  </r>
  <r>
    <s v="F02347"/>
    <d v="2025-07-31T00:00:00"/>
    <s v="E1296"/>
    <s v="P03578"/>
    <x v="2"/>
    <x v="0"/>
    <x v="4"/>
    <s v="Delhi"/>
    <x v="2346"/>
    <d v="2023-05-01T13:02:00"/>
    <d v="1899-12-30T02:00:00"/>
    <n v="398"/>
    <n v="3165.62"/>
    <n v="710.32"/>
    <n v="2455.2999999999997"/>
    <s v="Net Banking"/>
    <s v="Completed"/>
    <s v="18D"/>
    <n v="5"/>
    <n v="0"/>
    <x v="0"/>
  </r>
  <r>
    <s v="F02348"/>
    <d v="2025-09-28T00:00:00"/>
    <s v="E1115"/>
    <s v="P02045"/>
    <x v="0"/>
    <x v="2"/>
    <x v="3"/>
    <s v="Mumbai"/>
    <x v="2347"/>
    <d v="2026-06-26T03:22:00"/>
    <d v="1899-12-30T04:00:00"/>
    <n v="2066"/>
    <n v="10439.66"/>
    <n v="570.70000000000005"/>
    <n v="9868.9599999999991"/>
    <s v="UPI"/>
    <s v="Cancelled"/>
    <s v="18E"/>
    <n v="3"/>
    <n v="1"/>
    <x v="0"/>
  </r>
  <r>
    <s v="F02349"/>
    <d v="2024-05-23T00:00:00"/>
    <s v="E1643"/>
    <s v="P05692"/>
    <x v="4"/>
    <x v="2"/>
    <x v="5"/>
    <s v="Chennai"/>
    <x v="2348"/>
    <d v="2026-06-29T18:15:00"/>
    <d v="1899-12-30T05:00:00"/>
    <n v="2088"/>
    <n v="14246.22"/>
    <n v="536.66999999999996"/>
    <n v="13709.55"/>
    <s v="Credit Card"/>
    <s v="Completed"/>
    <s v="4D"/>
    <n v="4"/>
    <n v="0"/>
    <x v="0"/>
  </r>
  <r>
    <s v="F02350"/>
    <d v="2024-11-27T00:00:00"/>
    <s v="E1812"/>
    <s v="P03671"/>
    <x v="2"/>
    <x v="1"/>
    <x v="4"/>
    <s v="Lucknow"/>
    <x v="2349"/>
    <d v="2024-03-13T17:49:00"/>
    <d v="1899-12-30T03:00:00"/>
    <n v="2181"/>
    <n v="7266.05"/>
    <n v="592.97"/>
    <n v="6673.08"/>
    <s v="Debit Card"/>
    <s v="Completed"/>
    <s v="10A"/>
    <n v="1"/>
    <n v="0"/>
    <x v="0"/>
  </r>
  <r>
    <s v="F02351"/>
    <d v="2023-01-23T00:00:00"/>
    <s v="E1867"/>
    <s v="P01522"/>
    <x v="1"/>
    <x v="2"/>
    <x v="0"/>
    <s v="Delhi"/>
    <x v="2350"/>
    <d v="2023-03-11T20:01:00"/>
    <d v="1899-12-30T03:00:00"/>
    <n v="2380"/>
    <n v="12308.31"/>
    <n v="1846.41"/>
    <n v="10461.9"/>
    <s v="UPI"/>
    <s v="Completed"/>
    <s v="19C"/>
    <n v="1"/>
    <n v="0"/>
    <x v="1"/>
  </r>
  <r>
    <s v="F02352"/>
    <d v="2023-11-14T00:00:00"/>
    <s v="E1501"/>
    <s v="P02073"/>
    <x v="4"/>
    <x v="0"/>
    <x v="1"/>
    <s v="Chennai"/>
    <x v="2351"/>
    <d v="2025-06-28T17:03:00"/>
    <d v="1899-12-30T03:00:00"/>
    <n v="2272"/>
    <n v="6112.41"/>
    <n v="1173.8499999999999"/>
    <n v="4938.5599999999995"/>
    <s v="UPI"/>
    <s v="Cancelled"/>
    <s v="14C"/>
    <n v="4"/>
    <n v="1"/>
    <x v="1"/>
  </r>
  <r>
    <s v="F02353"/>
    <d v="2024-04-05T00:00:00"/>
    <s v="E1930"/>
    <s v="P00761"/>
    <x v="1"/>
    <x v="2"/>
    <x v="8"/>
    <s v="Mumbai"/>
    <x v="2352"/>
    <d v="2024-07-24T07:05:00"/>
    <d v="1899-12-30T01:00:00"/>
    <n v="565"/>
    <n v="6315.92"/>
    <n v="961.99"/>
    <n v="5353.93"/>
    <s v="UPI"/>
    <s v="Completed"/>
    <s v="18D"/>
    <n v="2"/>
    <n v="0"/>
    <x v="0"/>
  </r>
  <r>
    <s v="F02354"/>
    <d v="2025-01-22T00:00:00"/>
    <s v="E1239"/>
    <s v="P05313"/>
    <x v="0"/>
    <x v="0"/>
    <x v="8"/>
    <s v="Pune"/>
    <x v="2353"/>
    <d v="2024-12-04T22:06:00"/>
    <d v="1899-12-30T04:00:00"/>
    <n v="1668"/>
    <n v="7316.31"/>
    <n v="1146.55"/>
    <n v="6169.76"/>
    <s v="UPI"/>
    <s v="Completed"/>
    <s v="1B"/>
    <n v="1"/>
    <n v="0"/>
    <x v="0"/>
  </r>
  <r>
    <s v="F02355"/>
    <d v="2023-12-01T00:00:00"/>
    <s v="E1941"/>
    <s v="P04766"/>
    <x v="4"/>
    <x v="2"/>
    <x v="7"/>
    <s v="Pune"/>
    <x v="2354"/>
    <d v="2024-08-28T23:38:00"/>
    <d v="1899-12-30T02:00:00"/>
    <n v="570"/>
    <n v="10933.99"/>
    <n v="159.12"/>
    <n v="10774.869999999999"/>
    <s v="UPI"/>
    <s v="Completed"/>
    <s v="6E"/>
    <n v="1"/>
    <n v="0"/>
    <x v="0"/>
  </r>
  <r>
    <s v="F02356"/>
    <d v="2024-04-15T00:00:00"/>
    <s v="E1480"/>
    <s v="P02268"/>
    <x v="1"/>
    <x v="1"/>
    <x v="1"/>
    <s v="Delhi"/>
    <x v="2355"/>
    <d v="2023-05-14T20:24:00"/>
    <d v="1899-12-30T01:00:00"/>
    <n v="325"/>
    <n v="12369.57"/>
    <n v="634.6"/>
    <n v="11734.97"/>
    <s v="Credit Card"/>
    <s v="Completed"/>
    <s v="7E"/>
    <n v="1"/>
    <n v="0"/>
    <x v="1"/>
  </r>
  <r>
    <s v="F02357"/>
    <d v="2024-09-09T00:00:00"/>
    <s v="E1992"/>
    <s v="P01000"/>
    <x v="1"/>
    <x v="2"/>
    <x v="8"/>
    <s v="Bengaluru"/>
    <x v="2356"/>
    <d v="2025-02-16T17:36:00"/>
    <d v="1899-12-30T04:00:00"/>
    <n v="2439"/>
    <n v="3702.76"/>
    <n v="1513.22"/>
    <n v="2189.54"/>
    <s v="Debit Card"/>
    <s v="Completed"/>
    <s v="4F"/>
    <n v="1"/>
    <n v="0"/>
    <x v="1"/>
  </r>
  <r>
    <s v="F02358"/>
    <d v="2024-10-16T00:00:00"/>
    <s v="E1082"/>
    <s v="P05436"/>
    <x v="4"/>
    <x v="0"/>
    <x v="8"/>
    <s v="Bengaluru"/>
    <x v="2357"/>
    <d v="2026-03-16T23:22:00"/>
    <d v="1899-12-30T05:00:00"/>
    <n v="402"/>
    <n v="14484.85"/>
    <n v="879.67"/>
    <n v="13605.18"/>
    <s v="Debit Card"/>
    <s v="Completed"/>
    <s v="27C"/>
    <n v="5"/>
    <n v="0"/>
    <x v="0"/>
  </r>
  <r>
    <s v="F02359"/>
    <d v="2026-03-30T00:00:00"/>
    <s v="E1303"/>
    <s v="P05295"/>
    <x v="0"/>
    <x v="0"/>
    <x v="5"/>
    <s v="Chennai"/>
    <x v="2358"/>
    <d v="2023-12-11T04:20:00"/>
    <d v="1899-12-30T02:00:00"/>
    <n v="882"/>
    <n v="8008.99"/>
    <n v="1604.43"/>
    <n v="6404.5599999999995"/>
    <s v="UPI"/>
    <s v="Cancelled"/>
    <s v="3F"/>
    <n v="5"/>
    <n v="1"/>
    <x v="0"/>
  </r>
  <r>
    <s v="F02360"/>
    <d v="2026-04-06T00:00:00"/>
    <s v="E1868"/>
    <s v="P00211"/>
    <x v="2"/>
    <x v="1"/>
    <x v="6"/>
    <s v="Lucknow"/>
    <x v="2359"/>
    <d v="2025-05-01T09:36:00"/>
    <d v="1899-12-30T04:00:00"/>
    <n v="2211"/>
    <n v="7897.36"/>
    <n v="578.19000000000005"/>
    <n v="7319.17"/>
    <s v="Net Banking"/>
    <s v="Completed"/>
    <s v="5D"/>
    <n v="1"/>
    <n v="0"/>
    <x v="0"/>
  </r>
  <r>
    <s v="F02361"/>
    <d v="2026-07-24T00:00:00"/>
    <s v="E1540"/>
    <s v="P01162"/>
    <x v="0"/>
    <x v="2"/>
    <x v="8"/>
    <s v="Hyderabad"/>
    <x v="2360"/>
    <d v="2024-01-18T06:10:00"/>
    <d v="1899-12-30T02:00:00"/>
    <n v="2017"/>
    <n v="5308.23"/>
    <n v="1705.29"/>
    <n v="3602.9399999999996"/>
    <s v="UPI"/>
    <s v="Cancelled"/>
    <s v="3E"/>
    <n v="4"/>
    <n v="1"/>
    <x v="0"/>
  </r>
  <r>
    <s v="F02362"/>
    <d v="2024-02-11T00:00:00"/>
    <s v="E1246"/>
    <s v="P04005"/>
    <x v="4"/>
    <x v="2"/>
    <x v="2"/>
    <s v="Lucknow"/>
    <x v="2361"/>
    <d v="2023-02-02T09:35:00"/>
    <d v="1899-12-30T02:00:00"/>
    <n v="600"/>
    <n v="6475.22"/>
    <n v="391.71"/>
    <n v="6083.51"/>
    <s v="Credit Card"/>
    <s v="Cancelled"/>
    <s v="23C"/>
    <n v="3"/>
    <n v="1"/>
    <x v="0"/>
  </r>
  <r>
    <s v="F02363"/>
    <d v="2024-04-20T00:00:00"/>
    <s v="E1607"/>
    <s v="P00333"/>
    <x v="4"/>
    <x v="2"/>
    <x v="5"/>
    <s v="Lucknow"/>
    <x v="2362"/>
    <d v="2026-08-17T07:25:00"/>
    <d v="1899-12-30T03:00:00"/>
    <n v="1285"/>
    <n v="13031.68"/>
    <n v="1057"/>
    <n v="11974.68"/>
    <s v="UPI"/>
    <s v="Completed"/>
    <s v="6A"/>
    <n v="4"/>
    <n v="0"/>
    <x v="0"/>
  </r>
  <r>
    <s v="F02364"/>
    <d v="2024-10-17T00:00:00"/>
    <s v="E1645"/>
    <s v="P00764"/>
    <x v="3"/>
    <x v="2"/>
    <x v="4"/>
    <s v="Hyderabad"/>
    <x v="2363"/>
    <d v="2023-01-12T20:58:00"/>
    <d v="1899-12-30T03:00:00"/>
    <n v="753"/>
    <n v="10786.35"/>
    <n v="1913.96"/>
    <n v="8872.39"/>
    <s v="Net Banking"/>
    <s v="Completed"/>
    <s v="24E"/>
    <n v="4"/>
    <n v="0"/>
    <x v="0"/>
  </r>
  <r>
    <s v="F02365"/>
    <d v="2025-02-14T00:00:00"/>
    <s v="E1552"/>
    <s v="P03981"/>
    <x v="2"/>
    <x v="1"/>
    <x v="5"/>
    <s v="Pune"/>
    <x v="2364"/>
    <d v="2025-09-19T02:43:00"/>
    <d v="1899-12-30T05:00:00"/>
    <n v="2134"/>
    <n v="14838.08"/>
    <n v="360.52"/>
    <n v="14477.56"/>
    <s v="Debit Card"/>
    <s v="Completed"/>
    <s v="13F"/>
    <n v="5"/>
    <n v="0"/>
    <x v="0"/>
  </r>
  <r>
    <s v="F02366"/>
    <d v="2024-06-02T00:00:00"/>
    <s v="E1077"/>
    <s v="P01826"/>
    <x v="4"/>
    <x v="0"/>
    <x v="2"/>
    <s v="Pune"/>
    <x v="2365"/>
    <d v="2024-03-09T17:18:00"/>
    <d v="1899-12-30T04:00:00"/>
    <n v="869"/>
    <n v="7007.64"/>
    <n v="1359.44"/>
    <n v="5648.2000000000007"/>
    <s v="UPI"/>
    <s v="Cancelled"/>
    <s v="19B"/>
    <n v="1"/>
    <n v="1"/>
    <x v="1"/>
  </r>
  <r>
    <s v="F02367"/>
    <d v="2023-03-18T00:00:00"/>
    <s v="E1640"/>
    <s v="P01958"/>
    <x v="2"/>
    <x v="0"/>
    <x v="2"/>
    <s v="Delhi"/>
    <x v="2366"/>
    <d v="2023-10-16T09:33:00"/>
    <d v="1899-12-30T02:00:00"/>
    <n v="2377"/>
    <n v="9129.31"/>
    <n v="1289.1300000000001"/>
    <n v="7840.1799999999994"/>
    <s v="Net Banking"/>
    <s v="Completed"/>
    <s v="6B"/>
    <n v="4"/>
    <n v="0"/>
    <x v="0"/>
  </r>
  <r>
    <s v="F02368"/>
    <d v="2023-06-21T00:00:00"/>
    <s v="E1435"/>
    <s v="P01575"/>
    <x v="3"/>
    <x v="0"/>
    <x v="8"/>
    <s v="Bengaluru"/>
    <x v="2367"/>
    <d v="2024-03-22T11:08:00"/>
    <d v="1899-12-30T01:00:00"/>
    <n v="1705"/>
    <n v="3125.4"/>
    <n v="799.2"/>
    <n v="2326.1999999999998"/>
    <s v="Net Banking"/>
    <s v="Completed"/>
    <s v="21D"/>
    <n v="2"/>
    <n v="0"/>
    <x v="0"/>
  </r>
  <r>
    <s v="F02369"/>
    <d v="2025-05-17T00:00:00"/>
    <s v="E1906"/>
    <s v="P02033"/>
    <x v="0"/>
    <x v="2"/>
    <x v="1"/>
    <s v="Lucknow"/>
    <x v="2368"/>
    <d v="2025-09-24T07:23:00"/>
    <d v="1899-12-30T04:00:00"/>
    <n v="587"/>
    <n v="12380.03"/>
    <n v="1676.47"/>
    <n v="10703.560000000001"/>
    <s v="UPI"/>
    <s v="Cancelled"/>
    <s v="13C"/>
    <n v="5"/>
    <n v="1"/>
    <x v="0"/>
  </r>
  <r>
    <s v="F02370"/>
    <d v="2024-10-21T00:00:00"/>
    <s v="E1846"/>
    <s v="P02202"/>
    <x v="3"/>
    <x v="2"/>
    <x v="8"/>
    <s v="Mumbai"/>
    <x v="2369"/>
    <d v="2025-04-06T02:33:00"/>
    <d v="1899-12-30T03:00:00"/>
    <n v="329"/>
    <n v="1703.98"/>
    <n v="1079.05"/>
    <n v="624.93000000000006"/>
    <s v="Net Banking"/>
    <s v="Cancelled"/>
    <s v="5F"/>
    <n v="2"/>
    <n v="1"/>
    <x v="1"/>
  </r>
  <r>
    <s v="F02371"/>
    <d v="2023-07-13T00:00:00"/>
    <s v="E1921"/>
    <s v="P01991"/>
    <x v="1"/>
    <x v="0"/>
    <x v="7"/>
    <s v="Hyderabad"/>
    <x v="2370"/>
    <d v="2024-07-14T04:18:00"/>
    <d v="1899-12-30T01:00:00"/>
    <n v="1370"/>
    <n v="6396.13"/>
    <n v="1664.69"/>
    <n v="4731.4400000000005"/>
    <s v="Credit Card"/>
    <s v="Completed"/>
    <s v="26D"/>
    <n v="2"/>
    <n v="0"/>
    <x v="1"/>
  </r>
  <r>
    <s v="F02372"/>
    <d v="2024-10-30T00:00:00"/>
    <s v="E1501"/>
    <s v="P00210"/>
    <x v="1"/>
    <x v="1"/>
    <x v="6"/>
    <s v="Ahmedabad"/>
    <x v="2371"/>
    <d v="2023-06-25T11:20:00"/>
    <d v="1899-12-30T05:00:00"/>
    <n v="1399"/>
    <n v="8813.64"/>
    <n v="1323.88"/>
    <n v="7489.7599999999993"/>
    <s v="Credit Card"/>
    <s v="Completed"/>
    <s v="19F"/>
    <n v="1"/>
    <n v="0"/>
    <x v="1"/>
  </r>
  <r>
    <s v="F02373"/>
    <d v="2025-02-07T00:00:00"/>
    <s v="E1845"/>
    <s v="P04398"/>
    <x v="3"/>
    <x v="2"/>
    <x v="0"/>
    <s v="Pune"/>
    <x v="2372"/>
    <d v="2026-03-07T22:27:00"/>
    <d v="1899-12-30T02:00:00"/>
    <n v="1804"/>
    <n v="6443.06"/>
    <n v="1154.43"/>
    <n v="5288.63"/>
    <s v="UPI"/>
    <s v="Cancelled"/>
    <s v="17E"/>
    <n v="2"/>
    <n v="1"/>
    <x v="1"/>
  </r>
  <r>
    <s v="F02374"/>
    <d v="2026-02-28T00:00:00"/>
    <s v="E1398"/>
    <s v="P01253"/>
    <x v="2"/>
    <x v="2"/>
    <x v="6"/>
    <s v="Bengaluru"/>
    <x v="2373"/>
    <d v="2023-03-26T08:57:00"/>
    <d v="1899-12-30T01:00:00"/>
    <n v="1802"/>
    <n v="14979.9"/>
    <n v="66.89"/>
    <n v="14913.01"/>
    <s v="Credit Card"/>
    <s v="Completed"/>
    <s v="7B"/>
    <n v="1"/>
    <n v="0"/>
    <x v="1"/>
  </r>
  <r>
    <s v="F02375"/>
    <d v="2023-04-30T00:00:00"/>
    <s v="E1907"/>
    <s v="P05100"/>
    <x v="4"/>
    <x v="1"/>
    <x v="3"/>
    <s v="Kolkata"/>
    <x v="2374"/>
    <d v="2023-09-07T17:43:00"/>
    <d v="1899-12-30T03:00:00"/>
    <n v="1601"/>
    <n v="11052.88"/>
    <n v="1584.59"/>
    <n v="9468.2899999999991"/>
    <s v="Net Banking"/>
    <s v="Cancelled"/>
    <s v="28F"/>
    <n v="2"/>
    <n v="1"/>
    <x v="0"/>
  </r>
  <r>
    <s v="F02376"/>
    <d v="2026-06-25T00:00:00"/>
    <s v="E1563"/>
    <s v="P00667"/>
    <x v="1"/>
    <x v="0"/>
    <x v="6"/>
    <s v="Ahmedabad"/>
    <x v="2375"/>
    <d v="2024-06-24T06:03:00"/>
    <d v="1899-12-30T04:00:00"/>
    <n v="1644"/>
    <n v="1941.32"/>
    <n v="1615.4"/>
    <n v="325.91999999999985"/>
    <s v="UPI"/>
    <s v="Completed"/>
    <s v="28F"/>
    <n v="2"/>
    <n v="0"/>
    <x v="0"/>
  </r>
  <r>
    <s v="F02377"/>
    <d v="2026-07-20T00:00:00"/>
    <s v="E1656"/>
    <s v="P05221"/>
    <x v="2"/>
    <x v="2"/>
    <x v="0"/>
    <s v="Hyderabad"/>
    <x v="2376"/>
    <d v="2026-07-27T08:20:00"/>
    <d v="1899-12-30T02:00:00"/>
    <n v="326"/>
    <n v="10969.35"/>
    <n v="1627.05"/>
    <n v="9342.3000000000011"/>
    <s v="Net Banking"/>
    <s v="Completed"/>
    <s v="15B"/>
    <n v="2"/>
    <n v="0"/>
    <x v="0"/>
  </r>
  <r>
    <s v="F02378"/>
    <d v="2023-02-04T00:00:00"/>
    <s v="E1285"/>
    <s v="P03662"/>
    <x v="1"/>
    <x v="2"/>
    <x v="6"/>
    <s v="Hyderabad"/>
    <x v="2377"/>
    <d v="2026-06-26T07:35:00"/>
    <d v="1899-12-30T04:00:00"/>
    <n v="666"/>
    <n v="4157.6099999999997"/>
    <n v="1657.78"/>
    <n v="2499.83"/>
    <s v="Net Banking"/>
    <s v="Completed"/>
    <s v="25D"/>
    <n v="2"/>
    <n v="0"/>
    <x v="0"/>
  </r>
  <r>
    <s v="F02379"/>
    <d v="2023-05-25T00:00:00"/>
    <s v="E1629"/>
    <s v="P03295"/>
    <x v="1"/>
    <x v="2"/>
    <x v="5"/>
    <s v="Chennai"/>
    <x v="2378"/>
    <d v="2023-08-24T08:17:00"/>
    <d v="1899-12-30T05:00:00"/>
    <n v="2473"/>
    <n v="5802.46"/>
    <n v="1320.76"/>
    <n v="4481.7"/>
    <s v="Debit Card"/>
    <s v="Completed"/>
    <s v="5D"/>
    <n v="5"/>
    <n v="0"/>
    <x v="0"/>
  </r>
  <r>
    <s v="F02380"/>
    <d v="2023-05-10T00:00:00"/>
    <s v="E1909"/>
    <s v="P04429"/>
    <x v="2"/>
    <x v="1"/>
    <x v="8"/>
    <s v="Bengaluru"/>
    <x v="1541"/>
    <d v="2026-07-02T08:24:00"/>
    <d v="1899-12-30T02:00:00"/>
    <n v="1487"/>
    <n v="7487.12"/>
    <n v="1996.1"/>
    <n v="5491.02"/>
    <s v="UPI"/>
    <s v="Completed"/>
    <s v="28F"/>
    <n v="4"/>
    <n v="0"/>
    <x v="0"/>
  </r>
  <r>
    <s v="F02381"/>
    <d v="2026-03-28T00:00:00"/>
    <s v="E1605"/>
    <s v="P01060"/>
    <x v="4"/>
    <x v="0"/>
    <x v="4"/>
    <s v="Hyderabad"/>
    <x v="2379"/>
    <d v="2024-01-20T17:07:00"/>
    <d v="1899-12-30T02:00:00"/>
    <n v="810"/>
    <n v="4841.04"/>
    <n v="274.95"/>
    <n v="4566.09"/>
    <s v="UPI"/>
    <s v="Cancelled"/>
    <s v="27F"/>
    <n v="1"/>
    <n v="1"/>
    <x v="1"/>
  </r>
  <r>
    <s v="F02382"/>
    <d v="2024-10-27T00:00:00"/>
    <s v="E1279"/>
    <s v="P05658"/>
    <x v="1"/>
    <x v="1"/>
    <x v="7"/>
    <s v="Bengaluru"/>
    <x v="2380"/>
    <d v="2024-11-24T13:40:00"/>
    <d v="1899-12-30T03:00:00"/>
    <n v="1979"/>
    <n v="2935.3"/>
    <n v="852.23"/>
    <n v="2083.0700000000002"/>
    <s v="Debit Card"/>
    <s v="Completed"/>
    <s v="7A"/>
    <n v="4"/>
    <n v="0"/>
    <x v="1"/>
  </r>
  <r>
    <s v="F02383"/>
    <d v="2023-04-08T00:00:00"/>
    <s v="E1486"/>
    <s v="P04350"/>
    <x v="4"/>
    <x v="0"/>
    <x v="3"/>
    <s v="Mumbai"/>
    <x v="2381"/>
    <d v="2024-02-25T02:52:00"/>
    <d v="1899-12-30T04:00:00"/>
    <n v="617"/>
    <n v="1774.66"/>
    <n v="1102.82"/>
    <n v="671.84000000000015"/>
    <s v="Debit Card"/>
    <s v="Completed"/>
    <s v="2A"/>
    <n v="4"/>
    <n v="0"/>
    <x v="1"/>
  </r>
  <r>
    <s v="F02384"/>
    <d v="2023-06-01T00:00:00"/>
    <s v="E1206"/>
    <s v="P05245"/>
    <x v="3"/>
    <x v="1"/>
    <x v="4"/>
    <s v="Chennai"/>
    <x v="2382"/>
    <d v="2025-03-02T01:56:00"/>
    <d v="1899-12-30T04:00:00"/>
    <n v="658"/>
    <n v="7050.65"/>
    <n v="1788.95"/>
    <n v="5261.7"/>
    <s v="Net Banking"/>
    <s v="Cancelled"/>
    <s v="15D"/>
    <n v="4"/>
    <n v="1"/>
    <x v="1"/>
  </r>
  <r>
    <s v="F02385"/>
    <d v="2023-09-13T00:00:00"/>
    <s v="E1107"/>
    <s v="P00583"/>
    <x v="3"/>
    <x v="1"/>
    <x v="6"/>
    <s v="Kolkata"/>
    <x v="2383"/>
    <d v="2024-10-21T02:27:00"/>
    <d v="1899-12-30T04:00:00"/>
    <n v="1945"/>
    <n v="5965.94"/>
    <n v="1486.01"/>
    <n v="4479.9299999999994"/>
    <s v="Net Banking"/>
    <s v="Completed"/>
    <s v="28E"/>
    <n v="4"/>
    <n v="0"/>
    <x v="1"/>
  </r>
  <r>
    <s v="F02386"/>
    <d v="2025-03-02T00:00:00"/>
    <s v="E1521"/>
    <s v="P02587"/>
    <x v="2"/>
    <x v="1"/>
    <x v="8"/>
    <s v="Ahmedabad"/>
    <x v="2384"/>
    <d v="2025-04-14T06:45:00"/>
    <d v="1899-12-30T02:00:00"/>
    <n v="317"/>
    <n v="14286.54"/>
    <n v="1105.6300000000001"/>
    <n v="13180.91"/>
    <s v="Credit Card"/>
    <s v="Completed"/>
    <s v="30B"/>
    <n v="5"/>
    <n v="0"/>
    <x v="0"/>
  </r>
  <r>
    <s v="F02387"/>
    <d v="2025-02-12T00:00:00"/>
    <s v="E1003"/>
    <s v="P00625"/>
    <x v="4"/>
    <x v="2"/>
    <x v="5"/>
    <s v="Chennai"/>
    <x v="2385"/>
    <d v="2026-12-24T17:47:00"/>
    <d v="1899-12-30T05:00:00"/>
    <n v="1437"/>
    <n v="7274.91"/>
    <n v="1765.11"/>
    <n v="5509.8"/>
    <s v="Net Banking"/>
    <s v="Completed"/>
    <s v="6B"/>
    <n v="2"/>
    <n v="0"/>
    <x v="0"/>
  </r>
  <r>
    <s v="F02388"/>
    <d v="2025-06-16T00:00:00"/>
    <s v="E1237"/>
    <s v="P04734"/>
    <x v="2"/>
    <x v="0"/>
    <x v="7"/>
    <s v="Chennai"/>
    <x v="2386"/>
    <d v="2023-02-20T22:19:00"/>
    <d v="1899-12-30T02:00:00"/>
    <n v="1104"/>
    <n v="12160.01"/>
    <n v="1577.18"/>
    <n v="10582.83"/>
    <s v="Credit Card"/>
    <s v="Completed"/>
    <s v="16B"/>
    <n v="2"/>
    <n v="0"/>
    <x v="0"/>
  </r>
  <r>
    <s v="F02389"/>
    <d v="2025-06-06T00:00:00"/>
    <s v="E1691"/>
    <s v="P00550"/>
    <x v="1"/>
    <x v="0"/>
    <x v="6"/>
    <s v="Chennai"/>
    <x v="2387"/>
    <d v="2024-02-01T00:08:00"/>
    <d v="1899-12-30T01:00:00"/>
    <n v="1058"/>
    <n v="7910.7"/>
    <n v="1366.63"/>
    <n v="6544.07"/>
    <s v="UPI"/>
    <s v="Completed"/>
    <s v="4E"/>
    <n v="4"/>
    <n v="0"/>
    <x v="0"/>
  </r>
  <r>
    <s v="F02390"/>
    <d v="2024-08-25T00:00:00"/>
    <s v="E1987"/>
    <s v="P02688"/>
    <x v="2"/>
    <x v="1"/>
    <x v="1"/>
    <s v="Mumbai"/>
    <x v="2388"/>
    <d v="2025-01-05T13:53:00"/>
    <d v="1899-12-30T05:00:00"/>
    <n v="1331"/>
    <n v="14663.55"/>
    <n v="1394.38"/>
    <n v="13269.169999999998"/>
    <s v="Net Banking"/>
    <s v="Completed"/>
    <s v="3F"/>
    <n v="3"/>
    <n v="0"/>
    <x v="1"/>
  </r>
  <r>
    <s v="F02391"/>
    <d v="2024-08-07T00:00:00"/>
    <s v="E1482"/>
    <s v="P05354"/>
    <x v="0"/>
    <x v="1"/>
    <x v="7"/>
    <s v="Ahmedabad"/>
    <x v="2389"/>
    <d v="2026-07-13T03:38:00"/>
    <d v="1899-12-30T05:00:00"/>
    <n v="962"/>
    <n v="6514.23"/>
    <n v="94.04"/>
    <n v="6420.19"/>
    <s v="UPI"/>
    <s v="Cancelled"/>
    <s v="24B"/>
    <n v="5"/>
    <n v="1"/>
    <x v="1"/>
  </r>
  <r>
    <s v="F02392"/>
    <d v="2025-07-05T00:00:00"/>
    <s v="E1611"/>
    <s v="P02542"/>
    <x v="0"/>
    <x v="0"/>
    <x v="5"/>
    <s v="Hyderabad"/>
    <x v="2390"/>
    <d v="2023-06-26T19:29:00"/>
    <d v="1899-12-30T03:00:00"/>
    <n v="1699"/>
    <n v="13181.91"/>
    <n v="1414.39"/>
    <n v="11767.52"/>
    <s v="UPI"/>
    <s v="Completed"/>
    <s v="19F"/>
    <n v="1"/>
    <n v="0"/>
    <x v="0"/>
  </r>
  <r>
    <s v="F02393"/>
    <d v="2025-03-03T00:00:00"/>
    <s v="E1325"/>
    <s v="P02423"/>
    <x v="2"/>
    <x v="2"/>
    <x v="8"/>
    <s v="Mumbai"/>
    <x v="2391"/>
    <d v="2025-09-17T09:58:00"/>
    <d v="1899-12-30T04:00:00"/>
    <n v="693"/>
    <n v="9460.3799999999992"/>
    <n v="1227.8900000000001"/>
    <n v="8232.49"/>
    <s v="UPI"/>
    <s v="Completed"/>
    <s v="15E"/>
    <n v="1"/>
    <n v="0"/>
    <x v="0"/>
  </r>
  <r>
    <s v="F02394"/>
    <d v="2025-09-29T00:00:00"/>
    <s v="E1339"/>
    <s v="P03769"/>
    <x v="4"/>
    <x v="2"/>
    <x v="0"/>
    <s v="Ahmedabad"/>
    <x v="2392"/>
    <d v="2025-03-21T20:04:00"/>
    <d v="1899-12-30T05:00:00"/>
    <n v="1716"/>
    <n v="8764.41"/>
    <n v="401.49"/>
    <n v="8362.92"/>
    <s v="Net Banking"/>
    <s v="Cancelled"/>
    <s v="2C"/>
    <n v="1"/>
    <n v="1"/>
    <x v="0"/>
  </r>
  <r>
    <s v="F02395"/>
    <d v="2026-12-03T00:00:00"/>
    <s v="E1943"/>
    <s v="P05519"/>
    <x v="4"/>
    <x v="2"/>
    <x v="0"/>
    <s v="Ahmedabad"/>
    <x v="2393"/>
    <d v="2024-10-19T16:17:00"/>
    <d v="1899-12-30T04:00:00"/>
    <n v="1758"/>
    <n v="12893.46"/>
    <n v="1750.52"/>
    <n v="11142.939999999999"/>
    <s v="UPI"/>
    <s v="Completed"/>
    <s v="23E"/>
    <n v="2"/>
    <n v="0"/>
    <x v="1"/>
  </r>
  <r>
    <s v="F02396"/>
    <d v="2024-10-07T00:00:00"/>
    <s v="E1626"/>
    <s v="P01139"/>
    <x v="4"/>
    <x v="1"/>
    <x v="2"/>
    <s v="Pune"/>
    <x v="2394"/>
    <d v="2023-06-08T06:34:00"/>
    <d v="1899-12-30T02:00:00"/>
    <n v="1890"/>
    <n v="14182.47"/>
    <n v="567.30999999999995"/>
    <n v="13615.16"/>
    <s v="Credit Card"/>
    <s v="Completed"/>
    <s v="9B"/>
    <n v="1"/>
    <n v="0"/>
    <x v="0"/>
  </r>
  <r>
    <s v="F02397"/>
    <d v="2023-05-02T00:00:00"/>
    <s v="E1345"/>
    <s v="P05255"/>
    <x v="3"/>
    <x v="2"/>
    <x v="3"/>
    <s v="Kolkata"/>
    <x v="2395"/>
    <d v="2024-05-15T00:46:00"/>
    <d v="1899-12-30T01:00:00"/>
    <n v="2389"/>
    <n v="7518.4"/>
    <n v="58.65"/>
    <n v="7459.75"/>
    <s v="Net Banking"/>
    <s v="Completed"/>
    <s v="16A"/>
    <n v="3"/>
    <n v="0"/>
    <x v="0"/>
  </r>
  <r>
    <s v="F02398"/>
    <d v="2025-05-08T00:00:00"/>
    <s v="E1549"/>
    <s v="P01351"/>
    <x v="0"/>
    <x v="2"/>
    <x v="3"/>
    <s v="Chennai"/>
    <x v="2396"/>
    <d v="2026-04-23T10:42:00"/>
    <d v="1899-12-30T01:00:00"/>
    <n v="1548"/>
    <n v="10459.36"/>
    <n v="645.97"/>
    <n v="9813.3900000000012"/>
    <s v="Cash"/>
    <s v="Completed"/>
    <s v="20B"/>
    <n v="4"/>
    <n v="0"/>
    <x v="0"/>
  </r>
  <r>
    <s v="F02399"/>
    <d v="2026-10-05T00:00:00"/>
    <s v="E1215"/>
    <s v="P03228"/>
    <x v="2"/>
    <x v="2"/>
    <x v="2"/>
    <s v="Kolkata"/>
    <x v="2397"/>
    <d v="2026-06-04T20:02:00"/>
    <d v="1899-12-30T02:00:00"/>
    <n v="1922"/>
    <n v="6431.92"/>
    <n v="418.26"/>
    <n v="6013.66"/>
    <s v="Net Banking"/>
    <s v="Completed"/>
    <s v="13D"/>
    <n v="2"/>
    <n v="0"/>
    <x v="0"/>
  </r>
  <r>
    <s v="F02400"/>
    <d v="2024-06-20T00:00:00"/>
    <s v="E1434"/>
    <s v="P05191"/>
    <x v="4"/>
    <x v="1"/>
    <x v="2"/>
    <s v="Chennai"/>
    <x v="2398"/>
    <d v="2023-11-16T22:30:00"/>
    <d v="1899-12-30T04:00:00"/>
    <n v="2185"/>
    <n v="9005.44"/>
    <n v="1224.95"/>
    <n v="7780.4900000000007"/>
    <s v="Debit Card"/>
    <s v="Cancelled"/>
    <s v="22D"/>
    <n v="4"/>
    <n v="1"/>
    <x v="0"/>
  </r>
  <r>
    <s v="F02401"/>
    <d v="2024-10-06T00:00:00"/>
    <s v="E1673"/>
    <s v="P04164"/>
    <x v="2"/>
    <x v="2"/>
    <x v="7"/>
    <s v="Chennai"/>
    <x v="2399"/>
    <d v="2024-08-31T18:39:00"/>
    <d v="1899-12-30T03:00:00"/>
    <n v="946"/>
    <n v="2959.89"/>
    <n v="907.35"/>
    <n v="2052.54"/>
    <s v="Credit Card"/>
    <s v="Completed"/>
    <s v="13F"/>
    <n v="3"/>
    <n v="0"/>
    <x v="1"/>
  </r>
  <r>
    <s v="F02402"/>
    <d v="2023-05-30T00:00:00"/>
    <s v="E1168"/>
    <s v="P03481"/>
    <x v="0"/>
    <x v="2"/>
    <x v="2"/>
    <s v="Bengaluru"/>
    <x v="2400"/>
    <d v="2024-10-26T20:23:00"/>
    <d v="1899-12-30T02:00:00"/>
    <n v="2290"/>
    <n v="5170.2700000000004"/>
    <n v="1317.77"/>
    <n v="3852.5000000000005"/>
    <s v="Net Banking"/>
    <s v="Completed"/>
    <s v="28A"/>
    <n v="3"/>
    <n v="0"/>
    <x v="1"/>
  </r>
  <r>
    <s v="F02403"/>
    <d v="2024-09-26T00:00:00"/>
    <s v="E1426"/>
    <s v="P00086"/>
    <x v="3"/>
    <x v="2"/>
    <x v="4"/>
    <s v="Delhi"/>
    <x v="2401"/>
    <d v="2025-05-01T14:12:00"/>
    <d v="1899-12-30T04:00:00"/>
    <n v="2057"/>
    <n v="14466.9"/>
    <n v="1630.15"/>
    <n v="12836.75"/>
    <s v="Debit Card"/>
    <s v="Completed"/>
    <s v="11C"/>
    <n v="1"/>
    <n v="0"/>
    <x v="0"/>
  </r>
  <r>
    <s v="F02404"/>
    <d v="2024-11-01T00:00:00"/>
    <s v="E1248"/>
    <s v="P00975"/>
    <x v="1"/>
    <x v="2"/>
    <x v="6"/>
    <s v="Bengaluru"/>
    <x v="2402"/>
    <d v="2024-03-08T21:30:00"/>
    <d v="1899-12-30T04:00:00"/>
    <n v="981"/>
    <n v="7271.64"/>
    <n v="1438.35"/>
    <n v="5833.2900000000009"/>
    <s v="Credit Card"/>
    <s v="Completed"/>
    <s v="16E"/>
    <n v="3"/>
    <n v="0"/>
    <x v="0"/>
  </r>
  <r>
    <s v="F02405"/>
    <d v="2023-10-27T00:00:00"/>
    <s v="E1389"/>
    <s v="P00428"/>
    <x v="3"/>
    <x v="2"/>
    <x v="5"/>
    <s v="Ahmedabad"/>
    <x v="2403"/>
    <d v="2026-08-06T02:40:00"/>
    <d v="1899-12-30T01:00:00"/>
    <n v="1964"/>
    <n v="4270.2700000000004"/>
    <n v="700.81"/>
    <n v="3569.4600000000005"/>
    <s v="Debit Card"/>
    <s v="Completed"/>
    <s v="26B"/>
    <n v="5"/>
    <n v="0"/>
    <x v="0"/>
  </r>
  <r>
    <s v="F02406"/>
    <d v="2023-11-06T00:00:00"/>
    <s v="E1297"/>
    <s v="P01830"/>
    <x v="4"/>
    <x v="1"/>
    <x v="8"/>
    <s v="Ahmedabad"/>
    <x v="2404"/>
    <d v="2024-01-25T16:55:00"/>
    <d v="1899-12-30T05:00:00"/>
    <n v="975"/>
    <n v="6910.93"/>
    <n v="692.93"/>
    <n v="6218"/>
    <s v="UPI"/>
    <s v="Completed"/>
    <s v="24A"/>
    <n v="3"/>
    <n v="0"/>
    <x v="0"/>
  </r>
  <r>
    <s v="F02407"/>
    <d v="2026-04-19T00:00:00"/>
    <s v="E1971"/>
    <s v="P02757"/>
    <x v="0"/>
    <x v="0"/>
    <x v="2"/>
    <s v="Ahmedabad"/>
    <x v="2405"/>
    <d v="2024-12-29T04:07:00"/>
    <d v="1899-12-30T01:00:00"/>
    <n v="833"/>
    <n v="12443.72"/>
    <n v="1311.72"/>
    <n v="11132"/>
    <s v="Net Banking"/>
    <s v="Completed"/>
    <s v="22E"/>
    <n v="5"/>
    <n v="0"/>
    <x v="1"/>
  </r>
  <r>
    <s v="F02408"/>
    <d v="2026-03-21T00:00:00"/>
    <s v="E1374"/>
    <s v="P03498"/>
    <x v="4"/>
    <x v="1"/>
    <x v="0"/>
    <s v="Bengaluru"/>
    <x v="2406"/>
    <d v="2025-01-03T17:13:00"/>
    <d v="1899-12-30T01:00:00"/>
    <n v="2257"/>
    <n v="2019.72"/>
    <n v="1643.17"/>
    <n v="376.54999999999995"/>
    <s v="Net Banking"/>
    <s v="Cancelled"/>
    <s v="4A"/>
    <n v="3"/>
    <n v="1"/>
    <x v="0"/>
  </r>
  <r>
    <s v="F02409"/>
    <d v="2024-10-23T00:00:00"/>
    <s v="E1393"/>
    <s v="P03202"/>
    <x v="3"/>
    <x v="2"/>
    <x v="3"/>
    <s v="Delhi"/>
    <x v="2407"/>
    <d v="2025-10-11T15:04:00"/>
    <d v="1899-12-30T04:00:00"/>
    <n v="711"/>
    <n v="3149.59"/>
    <n v="134.83000000000001"/>
    <n v="3014.76"/>
    <s v="Net Banking"/>
    <s v="Completed"/>
    <s v="17A"/>
    <n v="4"/>
    <n v="0"/>
    <x v="1"/>
  </r>
  <r>
    <s v="F02410"/>
    <d v="2024-03-16T00:00:00"/>
    <s v="E1907"/>
    <s v="P03462"/>
    <x v="0"/>
    <x v="0"/>
    <x v="0"/>
    <s v="Bengaluru"/>
    <x v="2408"/>
    <d v="2026-12-13T19:06:00"/>
    <d v="1899-12-30T01:00:00"/>
    <n v="1232"/>
    <n v="13769.64"/>
    <n v="1453.02"/>
    <n v="12316.619999999999"/>
    <s v="Cash"/>
    <s v="Cancelled"/>
    <s v="13A"/>
    <n v="5"/>
    <n v="1"/>
    <x v="1"/>
  </r>
  <r>
    <s v="F02411"/>
    <d v="2024-07-10T00:00:00"/>
    <s v="E1841"/>
    <s v="P05153"/>
    <x v="2"/>
    <x v="2"/>
    <x v="2"/>
    <s v="Kolkata"/>
    <x v="2409"/>
    <d v="2024-01-22T12:46:00"/>
    <d v="1899-12-30T04:00:00"/>
    <n v="1975"/>
    <n v="3928.65"/>
    <n v="219.04"/>
    <n v="3709.61"/>
    <s v="Cash"/>
    <s v="Completed"/>
    <s v="20C"/>
    <n v="5"/>
    <n v="0"/>
    <x v="0"/>
  </r>
  <r>
    <s v="F02412"/>
    <d v="2024-12-02T00:00:00"/>
    <s v="E1501"/>
    <s v="P00301"/>
    <x v="3"/>
    <x v="0"/>
    <x v="3"/>
    <s v="Chennai"/>
    <x v="2410"/>
    <d v="2023-02-18T18:43:00"/>
    <d v="1899-12-30T03:00:00"/>
    <n v="1842"/>
    <n v="11851.16"/>
    <n v="663.6"/>
    <n v="11187.56"/>
    <s v="Debit Card"/>
    <s v="Completed"/>
    <s v="27B"/>
    <n v="5"/>
    <n v="0"/>
    <x v="1"/>
  </r>
  <r>
    <s v="F02413"/>
    <d v="2023-12-10T00:00:00"/>
    <s v="E1340"/>
    <s v="P00242"/>
    <x v="4"/>
    <x v="0"/>
    <x v="4"/>
    <s v="Bengaluru"/>
    <x v="2411"/>
    <d v="2025-04-26T16:47:00"/>
    <d v="1899-12-30T04:00:00"/>
    <n v="1153"/>
    <n v="6268.77"/>
    <n v="687.6"/>
    <n v="5581.17"/>
    <s v="Cash"/>
    <s v="Completed"/>
    <s v="14D"/>
    <n v="5"/>
    <n v="0"/>
    <x v="1"/>
  </r>
  <r>
    <s v="F02414"/>
    <d v="2023-05-13T00:00:00"/>
    <s v="E1127"/>
    <s v="P02771"/>
    <x v="2"/>
    <x v="1"/>
    <x v="7"/>
    <s v="Kolkata"/>
    <x v="2412"/>
    <d v="2024-01-25T22:41:00"/>
    <d v="1899-12-30T05:00:00"/>
    <n v="1031"/>
    <n v="12197.13"/>
    <n v="1084.03"/>
    <n v="11113.099999999999"/>
    <s v="Cash"/>
    <s v="Completed"/>
    <s v="22E"/>
    <n v="5"/>
    <n v="0"/>
    <x v="0"/>
  </r>
  <r>
    <s v="F02415"/>
    <d v="2025-10-31T00:00:00"/>
    <s v="E1733"/>
    <s v="P04087"/>
    <x v="0"/>
    <x v="0"/>
    <x v="8"/>
    <s v="Chennai"/>
    <x v="2413"/>
    <d v="2025-01-02T08:33:00"/>
    <d v="1899-12-30T05:00:00"/>
    <n v="1777"/>
    <n v="10655.44"/>
    <n v="1272.42"/>
    <n v="9383.02"/>
    <s v="Debit Card"/>
    <s v="Cancelled"/>
    <s v="25A"/>
    <n v="1"/>
    <n v="1"/>
    <x v="0"/>
  </r>
  <r>
    <s v="F02416"/>
    <d v="2026-11-08T00:00:00"/>
    <s v="E1655"/>
    <s v="P03048"/>
    <x v="3"/>
    <x v="0"/>
    <x v="6"/>
    <s v="Ahmedabad"/>
    <x v="2414"/>
    <d v="2025-02-16T16:42:00"/>
    <d v="1899-12-30T05:00:00"/>
    <n v="2075"/>
    <n v="10060.459999999999"/>
    <n v="499.9"/>
    <n v="9560.56"/>
    <s v="Net Banking"/>
    <s v="Cancelled"/>
    <s v="4C"/>
    <n v="1"/>
    <n v="1"/>
    <x v="1"/>
  </r>
  <r>
    <s v="F02417"/>
    <d v="2025-08-12T00:00:00"/>
    <s v="E1637"/>
    <s v="P00556"/>
    <x v="1"/>
    <x v="1"/>
    <x v="0"/>
    <s v="Bengaluru"/>
    <x v="2415"/>
    <d v="2026-06-15T21:57:00"/>
    <d v="1899-12-30T03:00:00"/>
    <n v="2481"/>
    <n v="8530.23"/>
    <n v="1567.85"/>
    <n v="6962.3799999999992"/>
    <s v="Credit Card"/>
    <s v="Completed"/>
    <s v="23F"/>
    <n v="2"/>
    <n v="0"/>
    <x v="0"/>
  </r>
  <r>
    <s v="F02418"/>
    <d v="2025-07-02T00:00:00"/>
    <s v="E1739"/>
    <s v="P03150"/>
    <x v="2"/>
    <x v="2"/>
    <x v="5"/>
    <s v="Pune"/>
    <x v="2416"/>
    <d v="2024-08-09T02:55:00"/>
    <d v="1899-12-30T05:00:00"/>
    <n v="308"/>
    <n v="9502.73"/>
    <n v="573.99"/>
    <n v="8928.74"/>
    <s v="Credit Card"/>
    <s v="Completed"/>
    <s v="19C"/>
    <n v="2"/>
    <n v="0"/>
    <x v="0"/>
  </r>
  <r>
    <s v="F02419"/>
    <d v="2024-06-25T00:00:00"/>
    <s v="E1223"/>
    <s v="P03465"/>
    <x v="0"/>
    <x v="1"/>
    <x v="3"/>
    <s v="Hyderabad"/>
    <x v="2417"/>
    <d v="2024-04-07T09:10:00"/>
    <d v="1899-12-30T05:00:00"/>
    <n v="336"/>
    <n v="3864.8"/>
    <n v="1350.24"/>
    <n v="2514.5600000000004"/>
    <s v="Cash"/>
    <s v="Completed"/>
    <s v="28B"/>
    <n v="4"/>
    <n v="0"/>
    <x v="1"/>
  </r>
  <r>
    <s v="F02420"/>
    <d v="2023-10-24T00:00:00"/>
    <s v="E1597"/>
    <s v="P02560"/>
    <x v="3"/>
    <x v="2"/>
    <x v="3"/>
    <s v="Bengaluru"/>
    <x v="2418"/>
    <d v="2023-06-06T22:00:00"/>
    <d v="1899-12-30T01:00:00"/>
    <n v="1105"/>
    <n v="9462.2999999999993"/>
    <n v="1657.83"/>
    <n v="7804.4699999999993"/>
    <s v="Credit Card"/>
    <s v="Cancelled"/>
    <s v="20E"/>
    <n v="3"/>
    <n v="1"/>
    <x v="0"/>
  </r>
  <r>
    <s v="F02421"/>
    <d v="2025-02-25T00:00:00"/>
    <s v="E1194"/>
    <s v="P02250"/>
    <x v="0"/>
    <x v="0"/>
    <x v="1"/>
    <s v="Kolkata"/>
    <x v="2419"/>
    <d v="2026-06-05T15:10:00"/>
    <d v="1899-12-30T02:00:00"/>
    <n v="2049"/>
    <n v="8444.07"/>
    <n v="1265.1199999999999"/>
    <n v="7178.95"/>
    <s v="Debit Card"/>
    <s v="Completed"/>
    <s v="15B"/>
    <n v="2"/>
    <n v="0"/>
    <x v="0"/>
  </r>
  <r>
    <s v="F02422"/>
    <d v="2026-06-21T00:00:00"/>
    <s v="E1725"/>
    <s v="P05446"/>
    <x v="4"/>
    <x v="0"/>
    <x v="2"/>
    <s v="Chennai"/>
    <x v="2420"/>
    <d v="2024-08-21T02:10:00"/>
    <d v="1899-12-30T01:00:00"/>
    <n v="1162"/>
    <n v="13324.75"/>
    <n v="1975.61"/>
    <n v="11349.14"/>
    <s v="Cash"/>
    <s v="Completed"/>
    <s v="2C"/>
    <n v="2"/>
    <n v="0"/>
    <x v="0"/>
  </r>
  <r>
    <s v="F02423"/>
    <d v="2023-01-21T00:00:00"/>
    <s v="E1000"/>
    <s v="P03869"/>
    <x v="3"/>
    <x v="0"/>
    <x v="3"/>
    <s v="Lucknow"/>
    <x v="2421"/>
    <d v="2024-02-24T20:29:00"/>
    <d v="1899-12-30T01:00:00"/>
    <n v="1381"/>
    <n v="2002.2"/>
    <n v="1641.48"/>
    <n v="360.72"/>
    <s v="Cash"/>
    <s v="Cancelled"/>
    <s v="8F"/>
    <n v="2"/>
    <n v="1"/>
    <x v="1"/>
  </r>
  <r>
    <s v="F02424"/>
    <d v="2024-11-11T00:00:00"/>
    <s v="E1224"/>
    <s v="P02728"/>
    <x v="1"/>
    <x v="1"/>
    <x v="4"/>
    <s v="Bengaluru"/>
    <x v="2422"/>
    <d v="2024-10-26T00:00:00"/>
    <d v="1899-12-30T02:00:00"/>
    <n v="1608"/>
    <n v="7319.22"/>
    <n v="137.28"/>
    <n v="7181.9400000000005"/>
    <s v="Net Banking"/>
    <s v="Completed"/>
    <s v="19B"/>
    <n v="1"/>
    <n v="0"/>
    <x v="0"/>
  </r>
  <r>
    <s v="F02425"/>
    <d v="2026-05-29T00:00:00"/>
    <s v="E1212"/>
    <s v="P00848"/>
    <x v="2"/>
    <x v="2"/>
    <x v="5"/>
    <s v="Ahmedabad"/>
    <x v="2423"/>
    <d v="2023-05-28T02:09:00"/>
    <d v="1899-12-30T01:00:00"/>
    <n v="330"/>
    <n v="9652.42"/>
    <n v="148.77000000000001"/>
    <n v="9503.65"/>
    <s v="Credit Card"/>
    <s v="Completed"/>
    <s v="11E"/>
    <n v="2"/>
    <n v="0"/>
    <x v="1"/>
  </r>
  <r>
    <s v="F02426"/>
    <d v="2026-05-25T00:00:00"/>
    <s v="E1796"/>
    <s v="P03522"/>
    <x v="3"/>
    <x v="0"/>
    <x v="4"/>
    <s v="Delhi"/>
    <x v="2424"/>
    <d v="2025-10-17T23:45:00"/>
    <d v="1899-12-30T05:00:00"/>
    <n v="577"/>
    <n v="5753.47"/>
    <n v="728.22"/>
    <n v="5025.25"/>
    <s v="UPI"/>
    <s v="Cancelled"/>
    <s v="22C"/>
    <n v="2"/>
    <n v="1"/>
    <x v="0"/>
  </r>
  <r>
    <s v="F02427"/>
    <d v="2024-08-01T00:00:00"/>
    <s v="E1532"/>
    <s v="P01713"/>
    <x v="4"/>
    <x v="1"/>
    <x v="1"/>
    <s v="Chennai"/>
    <x v="2425"/>
    <d v="2024-12-04T01:46:00"/>
    <d v="1899-12-30T03:00:00"/>
    <n v="1721"/>
    <n v="14501.12"/>
    <n v="458.56"/>
    <n v="14042.560000000001"/>
    <s v="Net Banking"/>
    <s v="Cancelled"/>
    <s v="24E"/>
    <n v="1"/>
    <n v="1"/>
    <x v="0"/>
  </r>
  <r>
    <s v="F02428"/>
    <d v="2024-08-13T00:00:00"/>
    <s v="E1734"/>
    <s v="P05686"/>
    <x v="3"/>
    <x v="2"/>
    <x v="6"/>
    <s v="Mumbai"/>
    <x v="2426"/>
    <d v="2025-03-27T22:10:00"/>
    <d v="1899-12-30T05:00:00"/>
    <n v="1712"/>
    <n v="5247.34"/>
    <n v="1676.87"/>
    <n v="3570.4700000000003"/>
    <s v="Debit Card"/>
    <s v="Completed"/>
    <s v="4E"/>
    <n v="2"/>
    <n v="0"/>
    <x v="0"/>
  </r>
  <r>
    <s v="F02429"/>
    <d v="2026-11-11T00:00:00"/>
    <s v="E1748"/>
    <s v="P00591"/>
    <x v="4"/>
    <x v="2"/>
    <x v="1"/>
    <s v="Delhi"/>
    <x v="2427"/>
    <d v="2024-07-16T23:48:00"/>
    <d v="1899-12-30T04:00:00"/>
    <n v="1798"/>
    <n v="11469.23"/>
    <n v="902.1"/>
    <n v="10567.13"/>
    <s v="Credit Card"/>
    <s v="Cancelled"/>
    <s v="20E"/>
    <n v="3"/>
    <n v="1"/>
    <x v="0"/>
  </r>
  <r>
    <s v="F02430"/>
    <d v="2026-08-16T00:00:00"/>
    <s v="E1866"/>
    <s v="P05719"/>
    <x v="0"/>
    <x v="0"/>
    <x v="1"/>
    <s v="Ahmedabad"/>
    <x v="2428"/>
    <d v="2024-07-07T02:50:00"/>
    <d v="1899-12-30T01:00:00"/>
    <n v="1074"/>
    <n v="6666.42"/>
    <n v="363.09"/>
    <n v="6303.33"/>
    <s v="Net Banking"/>
    <s v="Cancelled"/>
    <s v="21B"/>
    <n v="5"/>
    <n v="1"/>
    <x v="1"/>
  </r>
  <r>
    <s v="F02431"/>
    <d v="2026-04-26T00:00:00"/>
    <s v="E1464"/>
    <s v="P03397"/>
    <x v="4"/>
    <x v="0"/>
    <x v="2"/>
    <s v="Bengaluru"/>
    <x v="2429"/>
    <d v="2024-12-23T19:45:00"/>
    <d v="1899-12-30T04:00:00"/>
    <n v="690"/>
    <n v="2490.34"/>
    <n v="300.51"/>
    <n v="2189.83"/>
    <s v="UPI"/>
    <s v="Cancelled"/>
    <s v="22A"/>
    <n v="5"/>
    <n v="1"/>
    <x v="0"/>
  </r>
  <r>
    <s v="F02432"/>
    <d v="2024-07-20T00:00:00"/>
    <s v="E1114"/>
    <s v="P01806"/>
    <x v="4"/>
    <x v="1"/>
    <x v="0"/>
    <s v="Pune"/>
    <x v="2430"/>
    <d v="2026-05-02T15:22:00"/>
    <d v="1899-12-30T04:00:00"/>
    <n v="917"/>
    <n v="10514.49"/>
    <n v="508.69"/>
    <n v="10005.799999999999"/>
    <s v="Credit Card"/>
    <s v="Cancelled"/>
    <s v="12D"/>
    <n v="4"/>
    <n v="1"/>
    <x v="1"/>
  </r>
  <r>
    <s v="F02433"/>
    <d v="2026-12-21T00:00:00"/>
    <s v="E1606"/>
    <s v="P00851"/>
    <x v="0"/>
    <x v="0"/>
    <x v="6"/>
    <s v="Delhi"/>
    <x v="2431"/>
    <d v="2025-08-20T01:44:00"/>
    <d v="1899-12-30T01:00:00"/>
    <n v="555"/>
    <n v="1531.58"/>
    <n v="1468.87"/>
    <n v="62.710000000000036"/>
    <s v="Cash"/>
    <s v="Completed"/>
    <s v="11A"/>
    <n v="3"/>
    <n v="0"/>
    <x v="0"/>
  </r>
  <r>
    <s v="F02434"/>
    <d v="2025-07-19T00:00:00"/>
    <s v="E1247"/>
    <s v="P01414"/>
    <x v="2"/>
    <x v="2"/>
    <x v="2"/>
    <s v="Bengaluru"/>
    <x v="2432"/>
    <d v="2025-06-26T10:50:00"/>
    <d v="1899-12-30T02:00:00"/>
    <n v="2206"/>
    <n v="13731.87"/>
    <n v="642.20000000000005"/>
    <n v="13089.67"/>
    <s v="Cash"/>
    <s v="Completed"/>
    <s v="23C"/>
    <n v="2"/>
    <n v="0"/>
    <x v="0"/>
  </r>
  <r>
    <s v="F02435"/>
    <d v="2026-04-05T00:00:00"/>
    <s v="E1588"/>
    <s v="P00394"/>
    <x v="4"/>
    <x v="2"/>
    <x v="0"/>
    <s v="Bengaluru"/>
    <x v="2433"/>
    <d v="2026-03-16T12:12:00"/>
    <d v="1899-12-30T04:00:00"/>
    <n v="2408"/>
    <n v="5111.3900000000003"/>
    <n v="1119.97"/>
    <n v="3991.42"/>
    <s v="Cash"/>
    <s v="Completed"/>
    <s v="11B"/>
    <n v="2"/>
    <n v="0"/>
    <x v="0"/>
  </r>
  <r>
    <s v="F02436"/>
    <d v="2026-09-03T00:00:00"/>
    <s v="E1270"/>
    <s v="P05254"/>
    <x v="3"/>
    <x v="1"/>
    <x v="3"/>
    <s v="Bengaluru"/>
    <x v="2434"/>
    <d v="2025-07-22T03:52:00"/>
    <d v="1899-12-30T05:00:00"/>
    <n v="1923"/>
    <n v="3090.65"/>
    <n v="320.99"/>
    <n v="2769.66"/>
    <s v="Debit Card"/>
    <s v="Completed"/>
    <s v="27F"/>
    <n v="2"/>
    <n v="0"/>
    <x v="0"/>
  </r>
  <r>
    <s v="F02437"/>
    <d v="2025-11-14T00:00:00"/>
    <s v="E1981"/>
    <s v="P05880"/>
    <x v="4"/>
    <x v="0"/>
    <x v="0"/>
    <s v="Hyderabad"/>
    <x v="2435"/>
    <d v="2026-11-25T14:29:00"/>
    <d v="1899-12-30T03:00:00"/>
    <n v="883"/>
    <n v="11864.22"/>
    <n v="198.89"/>
    <n v="11665.33"/>
    <s v="Debit Card"/>
    <s v="Completed"/>
    <s v="18A"/>
    <n v="5"/>
    <n v="0"/>
    <x v="0"/>
  </r>
  <r>
    <s v="F02438"/>
    <d v="2024-05-24T00:00:00"/>
    <s v="E1904"/>
    <s v="P00961"/>
    <x v="4"/>
    <x v="2"/>
    <x v="4"/>
    <s v="Pune"/>
    <x v="2436"/>
    <d v="2024-02-16T00:39:00"/>
    <d v="1899-12-30T03:00:00"/>
    <n v="2117"/>
    <n v="5956.09"/>
    <n v="715.15"/>
    <n v="5240.9400000000005"/>
    <s v="Credit Card"/>
    <s v="Completed"/>
    <s v="24D"/>
    <n v="3"/>
    <n v="0"/>
    <x v="0"/>
  </r>
  <r>
    <s v="F02439"/>
    <d v="2024-08-20T00:00:00"/>
    <s v="E1307"/>
    <s v="P03350"/>
    <x v="2"/>
    <x v="0"/>
    <x v="4"/>
    <s v="Ahmedabad"/>
    <x v="2437"/>
    <d v="2024-06-06T04:12:00"/>
    <d v="1899-12-30T02:00:00"/>
    <n v="1153"/>
    <n v="2965.68"/>
    <n v="1369.36"/>
    <n v="1596.32"/>
    <s v="Credit Card"/>
    <s v="Completed"/>
    <s v="30B"/>
    <n v="4"/>
    <n v="0"/>
    <x v="0"/>
  </r>
  <r>
    <s v="F02440"/>
    <d v="2025-07-17T00:00:00"/>
    <s v="E1352"/>
    <s v="P00060"/>
    <x v="0"/>
    <x v="1"/>
    <x v="4"/>
    <s v="Hyderabad"/>
    <x v="2438"/>
    <d v="2025-04-08T03:43:00"/>
    <d v="1899-12-30T01:00:00"/>
    <n v="559"/>
    <n v="3623"/>
    <n v="1461.63"/>
    <n v="2161.37"/>
    <s v="Net Banking"/>
    <s v="Completed"/>
    <s v="3B"/>
    <n v="4"/>
    <n v="0"/>
    <x v="0"/>
  </r>
  <r>
    <s v="F02441"/>
    <d v="2023-10-08T00:00:00"/>
    <s v="E1311"/>
    <s v="P03545"/>
    <x v="2"/>
    <x v="0"/>
    <x v="1"/>
    <s v="Delhi"/>
    <x v="2439"/>
    <d v="2023-08-15T08:30:00"/>
    <d v="1899-12-30T02:00:00"/>
    <n v="1132"/>
    <n v="13540.54"/>
    <n v="1442.53"/>
    <n v="12098.01"/>
    <s v="Net Banking"/>
    <s v="Completed"/>
    <s v="14B"/>
    <n v="5"/>
    <n v="0"/>
    <x v="0"/>
  </r>
  <r>
    <s v="F02442"/>
    <d v="2025-08-05T00:00:00"/>
    <s v="E1274"/>
    <s v="P00201"/>
    <x v="1"/>
    <x v="0"/>
    <x v="3"/>
    <s v="Delhi"/>
    <x v="2440"/>
    <d v="2023-09-15T15:59:00"/>
    <d v="1899-12-30T04:00:00"/>
    <n v="1994"/>
    <n v="11762.13"/>
    <n v="527.46"/>
    <n v="11234.669999999998"/>
    <s v="Net Banking"/>
    <s v="Completed"/>
    <s v="6E"/>
    <n v="2"/>
    <n v="0"/>
    <x v="0"/>
  </r>
  <r>
    <s v="F02443"/>
    <d v="2024-10-24T00:00:00"/>
    <s v="E1132"/>
    <s v="P05362"/>
    <x v="1"/>
    <x v="1"/>
    <x v="1"/>
    <s v="Kolkata"/>
    <x v="2441"/>
    <d v="2023-09-09T14:35:00"/>
    <d v="1899-12-30T02:00:00"/>
    <n v="1624"/>
    <n v="4312.16"/>
    <n v="1828.64"/>
    <n v="2483.5199999999995"/>
    <s v="Debit Card"/>
    <s v="Completed"/>
    <s v="22D"/>
    <n v="2"/>
    <n v="0"/>
    <x v="1"/>
  </r>
  <r>
    <s v="F02444"/>
    <d v="2023-11-13T00:00:00"/>
    <s v="E1527"/>
    <s v="P02618"/>
    <x v="2"/>
    <x v="2"/>
    <x v="8"/>
    <s v="Hyderabad"/>
    <x v="2442"/>
    <d v="2026-06-03T15:21:00"/>
    <d v="1899-12-30T04:00:00"/>
    <n v="1071"/>
    <n v="8990.24"/>
    <n v="402.61"/>
    <n v="8587.6299999999992"/>
    <s v="Debit Card"/>
    <s v="Completed"/>
    <s v="20E"/>
    <n v="4"/>
    <n v="0"/>
    <x v="0"/>
  </r>
  <r>
    <s v="F02445"/>
    <d v="2025-01-14T00:00:00"/>
    <s v="E1922"/>
    <s v="P04262"/>
    <x v="3"/>
    <x v="0"/>
    <x v="8"/>
    <s v="Chennai"/>
    <x v="2443"/>
    <d v="2025-06-30T22:34:00"/>
    <d v="1899-12-30T01:00:00"/>
    <n v="2022"/>
    <n v="13287.1"/>
    <n v="774.44"/>
    <n v="12512.66"/>
    <s v="UPI"/>
    <s v="Completed"/>
    <s v="15B"/>
    <n v="3"/>
    <n v="0"/>
    <x v="0"/>
  </r>
  <r>
    <s v="F02446"/>
    <d v="2024-06-10T00:00:00"/>
    <s v="E1298"/>
    <s v="P04904"/>
    <x v="4"/>
    <x v="2"/>
    <x v="7"/>
    <s v="Hyderabad"/>
    <x v="2444"/>
    <d v="2025-03-21T11:46:00"/>
    <d v="1899-12-30T02:00:00"/>
    <n v="1172"/>
    <n v="12306.55"/>
    <n v="478.27"/>
    <n v="11828.279999999999"/>
    <s v="Cash"/>
    <s v="Completed"/>
    <s v="27D"/>
    <n v="3"/>
    <n v="0"/>
    <x v="0"/>
  </r>
  <r>
    <s v="F02447"/>
    <d v="2024-02-28T00:00:00"/>
    <s v="E1348"/>
    <s v="P03551"/>
    <x v="2"/>
    <x v="0"/>
    <x v="5"/>
    <s v="Bengaluru"/>
    <x v="2445"/>
    <d v="2023-08-13T22:46:00"/>
    <d v="1899-12-30T04:00:00"/>
    <n v="372"/>
    <n v="5440.89"/>
    <n v="797.3"/>
    <n v="4643.59"/>
    <s v="Debit Card"/>
    <s v="Completed"/>
    <s v="15F"/>
    <n v="3"/>
    <n v="0"/>
    <x v="1"/>
  </r>
  <r>
    <s v="F02448"/>
    <d v="2024-05-21T00:00:00"/>
    <s v="E1323"/>
    <s v="P04529"/>
    <x v="0"/>
    <x v="1"/>
    <x v="8"/>
    <s v="Mumbai"/>
    <x v="2446"/>
    <d v="2026-07-14T08:58:00"/>
    <d v="1899-12-30T02:00:00"/>
    <n v="2192"/>
    <n v="1760.56"/>
    <n v="1821.91"/>
    <n v="-61.350000000000136"/>
    <s v="Debit Card"/>
    <s v="Completed"/>
    <s v="5C"/>
    <n v="5"/>
    <n v="0"/>
    <x v="0"/>
  </r>
  <r>
    <s v="F02449"/>
    <d v="2025-10-04T00:00:00"/>
    <s v="E1775"/>
    <s v="P03736"/>
    <x v="1"/>
    <x v="2"/>
    <x v="1"/>
    <s v="Hyderabad"/>
    <x v="2447"/>
    <d v="2023-06-28T15:26:00"/>
    <d v="1899-12-30T04:00:00"/>
    <n v="1486"/>
    <n v="8466.5400000000009"/>
    <n v="805.3"/>
    <n v="7661.2400000000007"/>
    <s v="Debit Card"/>
    <s v="Completed"/>
    <s v="17E"/>
    <n v="1"/>
    <n v="0"/>
    <x v="0"/>
  </r>
  <r>
    <s v="F02450"/>
    <d v="2023-07-18T00:00:00"/>
    <s v="E1767"/>
    <s v="P03333"/>
    <x v="0"/>
    <x v="1"/>
    <x v="4"/>
    <s v="Hyderabad"/>
    <x v="2448"/>
    <d v="2023-01-27T00:01:00"/>
    <d v="1899-12-30T02:00:00"/>
    <n v="684"/>
    <n v="6468.51"/>
    <n v="1001.74"/>
    <n v="5466.77"/>
    <s v="UPI"/>
    <s v="Completed"/>
    <s v="13F"/>
    <n v="2"/>
    <n v="0"/>
    <x v="0"/>
  </r>
  <r>
    <s v="F02451"/>
    <d v="2024-02-04T00:00:00"/>
    <s v="E1761"/>
    <s v="P04329"/>
    <x v="2"/>
    <x v="2"/>
    <x v="3"/>
    <s v="Bengaluru"/>
    <x v="2449"/>
    <d v="2026-01-10T12:20:00"/>
    <d v="1899-12-30T05:00:00"/>
    <n v="1885"/>
    <n v="14488.39"/>
    <n v="515.45000000000005"/>
    <n v="13972.939999999999"/>
    <s v="Debit Card"/>
    <s v="Completed"/>
    <s v="11E"/>
    <n v="4"/>
    <n v="0"/>
    <x v="1"/>
  </r>
  <r>
    <s v="F02452"/>
    <d v="2024-07-27T00:00:00"/>
    <s v="E1275"/>
    <s v="P02921"/>
    <x v="3"/>
    <x v="0"/>
    <x v="2"/>
    <s v="Mumbai"/>
    <x v="2450"/>
    <d v="2023-04-04T12:46:00"/>
    <d v="1899-12-30T04:00:00"/>
    <n v="2113"/>
    <n v="4504.76"/>
    <n v="1892.13"/>
    <n v="2612.63"/>
    <s v="Cash"/>
    <s v="Completed"/>
    <s v="30C"/>
    <n v="5"/>
    <n v="0"/>
    <x v="0"/>
  </r>
  <r>
    <s v="F02453"/>
    <d v="2024-04-14T00:00:00"/>
    <s v="E1248"/>
    <s v="P04914"/>
    <x v="2"/>
    <x v="0"/>
    <x v="7"/>
    <s v="Ahmedabad"/>
    <x v="2451"/>
    <d v="2026-03-13T05:53:00"/>
    <d v="1899-12-30T01:00:00"/>
    <n v="339"/>
    <n v="7945.53"/>
    <n v="651.15"/>
    <n v="7294.38"/>
    <s v="Credit Card"/>
    <s v="Completed"/>
    <s v="23F"/>
    <n v="4"/>
    <n v="0"/>
    <x v="0"/>
  </r>
  <r>
    <s v="F02454"/>
    <d v="2025-10-04T00:00:00"/>
    <s v="E1865"/>
    <s v="P01786"/>
    <x v="2"/>
    <x v="1"/>
    <x v="4"/>
    <s v="Pune"/>
    <x v="2452"/>
    <d v="2024-06-24T19:36:00"/>
    <d v="1899-12-30T01:00:00"/>
    <n v="2332"/>
    <n v="5695.71"/>
    <n v="1307.43"/>
    <n v="4388.28"/>
    <s v="Cash"/>
    <s v="Completed"/>
    <s v="26B"/>
    <n v="3"/>
    <n v="0"/>
    <x v="0"/>
  </r>
  <r>
    <s v="F02455"/>
    <d v="2024-09-16T00:00:00"/>
    <s v="E1488"/>
    <s v="P05247"/>
    <x v="1"/>
    <x v="0"/>
    <x v="1"/>
    <s v="Mumbai"/>
    <x v="2453"/>
    <d v="2025-01-23T09:49:00"/>
    <d v="1899-12-30T04:00:00"/>
    <n v="1010"/>
    <n v="13267.86"/>
    <n v="157.08000000000001"/>
    <n v="13110.78"/>
    <s v="Cash"/>
    <s v="Completed"/>
    <s v="22C"/>
    <n v="4"/>
    <n v="0"/>
    <x v="0"/>
  </r>
  <r>
    <s v="F02456"/>
    <d v="2024-11-17T00:00:00"/>
    <s v="E1504"/>
    <s v="P02857"/>
    <x v="4"/>
    <x v="0"/>
    <x v="5"/>
    <s v="Pune"/>
    <x v="2454"/>
    <d v="2025-09-11T11:58:00"/>
    <d v="1899-12-30T01:00:00"/>
    <n v="2024"/>
    <n v="7283.64"/>
    <n v="209.57"/>
    <n v="7074.0700000000006"/>
    <s v="Debit Card"/>
    <s v="Completed"/>
    <s v="8E"/>
    <n v="5"/>
    <n v="0"/>
    <x v="0"/>
  </r>
  <r>
    <s v="F02457"/>
    <d v="2026-04-30T00:00:00"/>
    <s v="E1210"/>
    <s v="P01816"/>
    <x v="4"/>
    <x v="0"/>
    <x v="2"/>
    <s v="Kolkata"/>
    <x v="2455"/>
    <d v="2024-09-10T02:23:00"/>
    <d v="1899-12-30T02:00:00"/>
    <n v="352"/>
    <n v="6775.64"/>
    <n v="800.26"/>
    <n v="5975.38"/>
    <s v="Credit Card"/>
    <s v="Completed"/>
    <s v="10B"/>
    <n v="3"/>
    <n v="0"/>
    <x v="0"/>
  </r>
  <r>
    <s v="F02458"/>
    <d v="2024-05-30T00:00:00"/>
    <s v="E1898"/>
    <s v="P00549"/>
    <x v="4"/>
    <x v="0"/>
    <x v="7"/>
    <s v="Ahmedabad"/>
    <x v="2456"/>
    <d v="2025-05-10T13:27:00"/>
    <d v="1899-12-30T01:00:00"/>
    <n v="2033"/>
    <n v="7931.15"/>
    <n v="1629.13"/>
    <n v="6302.0199999999995"/>
    <s v="Debit Card"/>
    <s v="Completed"/>
    <s v="13C"/>
    <n v="5"/>
    <n v="0"/>
    <x v="1"/>
  </r>
  <r>
    <s v="F02459"/>
    <d v="2023-02-24T00:00:00"/>
    <s v="E1606"/>
    <s v="P01045"/>
    <x v="1"/>
    <x v="1"/>
    <x v="4"/>
    <s v="Lucknow"/>
    <x v="2457"/>
    <d v="2023-05-03T02:28:00"/>
    <d v="1899-12-30T02:00:00"/>
    <n v="2242"/>
    <n v="2417.1"/>
    <n v="872.89"/>
    <n v="1544.21"/>
    <s v="Net Banking"/>
    <s v="Completed"/>
    <s v="23F"/>
    <n v="3"/>
    <n v="0"/>
    <x v="0"/>
  </r>
  <r>
    <s v="F02460"/>
    <d v="2023-10-15T00:00:00"/>
    <s v="E1087"/>
    <s v="P05085"/>
    <x v="0"/>
    <x v="0"/>
    <x v="1"/>
    <s v="Mumbai"/>
    <x v="2458"/>
    <d v="2025-12-05T14:49:00"/>
    <d v="1899-12-30T04:00:00"/>
    <n v="845"/>
    <n v="10260.370000000001"/>
    <n v="1262.71"/>
    <n v="8997.66"/>
    <s v="Net Banking"/>
    <s v="Completed"/>
    <s v="30F"/>
    <n v="4"/>
    <n v="0"/>
    <x v="0"/>
  </r>
  <r>
    <s v="F02461"/>
    <d v="2026-07-08T00:00:00"/>
    <s v="E1433"/>
    <s v="P03760"/>
    <x v="4"/>
    <x v="0"/>
    <x v="6"/>
    <s v="Hyderabad"/>
    <x v="2459"/>
    <d v="2024-08-23T09:25:00"/>
    <d v="1899-12-30T04:00:00"/>
    <n v="1852"/>
    <n v="7250.36"/>
    <n v="393.8"/>
    <n v="6856.5599999999995"/>
    <s v="Credit Card"/>
    <s v="Cancelled"/>
    <s v="5C"/>
    <n v="3"/>
    <n v="1"/>
    <x v="0"/>
  </r>
  <r>
    <s v="F02462"/>
    <d v="2026-11-14T00:00:00"/>
    <s v="E1778"/>
    <s v="P05527"/>
    <x v="1"/>
    <x v="0"/>
    <x v="4"/>
    <s v="Hyderabad"/>
    <x v="2460"/>
    <d v="2025-01-05T23:49:00"/>
    <d v="1899-12-30T03:00:00"/>
    <n v="1391"/>
    <n v="13117.91"/>
    <n v="96.96"/>
    <n v="13020.95"/>
    <s v="Debit Card"/>
    <s v="Completed"/>
    <s v="22A"/>
    <n v="1"/>
    <n v="0"/>
    <x v="1"/>
  </r>
  <r>
    <s v="F02463"/>
    <d v="2026-06-22T00:00:00"/>
    <s v="E1693"/>
    <s v="P05394"/>
    <x v="2"/>
    <x v="2"/>
    <x v="3"/>
    <s v="Bengaluru"/>
    <x v="2461"/>
    <d v="2025-05-09T10:14:00"/>
    <d v="1899-12-30T03:00:00"/>
    <n v="2206"/>
    <n v="7072.4"/>
    <n v="1719.21"/>
    <n v="5353.19"/>
    <s v="UPI"/>
    <s v="Completed"/>
    <s v="4C"/>
    <n v="3"/>
    <n v="0"/>
    <x v="0"/>
  </r>
  <r>
    <s v="F02464"/>
    <d v="2024-04-24T00:00:00"/>
    <s v="E1773"/>
    <s v="P00818"/>
    <x v="0"/>
    <x v="1"/>
    <x v="5"/>
    <s v="Bengaluru"/>
    <x v="2462"/>
    <d v="2023-07-17T20:15:00"/>
    <d v="1899-12-30T01:00:00"/>
    <n v="959"/>
    <n v="9440.17"/>
    <n v="174.16"/>
    <n v="9266.01"/>
    <s v="Cash"/>
    <s v="Completed"/>
    <s v="15D"/>
    <n v="3"/>
    <n v="0"/>
    <x v="0"/>
  </r>
  <r>
    <s v="F02465"/>
    <d v="2025-01-06T00:00:00"/>
    <s v="E1476"/>
    <s v="P00714"/>
    <x v="4"/>
    <x v="1"/>
    <x v="6"/>
    <s v="Lucknow"/>
    <x v="2463"/>
    <d v="2023-12-10T14:06:00"/>
    <d v="1899-12-30T01:00:00"/>
    <n v="814"/>
    <n v="10844.9"/>
    <n v="331.84"/>
    <n v="10513.06"/>
    <s v="Debit Card"/>
    <s v="Completed"/>
    <s v="10F"/>
    <n v="5"/>
    <n v="0"/>
    <x v="1"/>
  </r>
  <r>
    <s v="F02466"/>
    <d v="2026-08-30T00:00:00"/>
    <s v="E1924"/>
    <s v="P02701"/>
    <x v="1"/>
    <x v="1"/>
    <x v="7"/>
    <s v="Kolkata"/>
    <x v="2464"/>
    <d v="2024-06-04T15:32:00"/>
    <d v="1899-12-30T05:00:00"/>
    <n v="2414"/>
    <n v="13219.59"/>
    <n v="315.87"/>
    <n v="12903.72"/>
    <s v="Debit Card"/>
    <s v="Completed"/>
    <s v="19E"/>
    <n v="2"/>
    <n v="0"/>
    <x v="0"/>
  </r>
  <r>
    <s v="F02467"/>
    <d v="2024-11-15T00:00:00"/>
    <s v="E1723"/>
    <s v="P05652"/>
    <x v="1"/>
    <x v="0"/>
    <x v="0"/>
    <s v="Hyderabad"/>
    <x v="2465"/>
    <d v="2024-07-28T02:36:00"/>
    <d v="1899-12-30T04:00:00"/>
    <n v="1645"/>
    <n v="8700.77"/>
    <n v="1660.8"/>
    <n v="7039.97"/>
    <s v="Debit Card"/>
    <s v="Completed"/>
    <s v="24C"/>
    <n v="2"/>
    <n v="0"/>
    <x v="1"/>
  </r>
  <r>
    <s v="F02468"/>
    <d v="2026-02-23T00:00:00"/>
    <s v="E1967"/>
    <s v="P01275"/>
    <x v="0"/>
    <x v="0"/>
    <x v="6"/>
    <s v="Mumbai"/>
    <x v="2466"/>
    <d v="2024-09-03T01:19:00"/>
    <d v="1899-12-30T01:00:00"/>
    <n v="2042"/>
    <n v="13429.84"/>
    <n v="1572.71"/>
    <n v="11857.130000000001"/>
    <s v="Cash"/>
    <s v="Completed"/>
    <s v="2E"/>
    <n v="1"/>
    <n v="0"/>
    <x v="0"/>
  </r>
  <r>
    <s v="F02469"/>
    <d v="2025-10-16T00:00:00"/>
    <s v="E1824"/>
    <s v="P05334"/>
    <x v="3"/>
    <x v="2"/>
    <x v="1"/>
    <s v="Lucknow"/>
    <x v="2467"/>
    <d v="2025-06-19T22:17:00"/>
    <d v="1899-12-30T02:00:00"/>
    <n v="1652"/>
    <n v="4061.35"/>
    <n v="235.79"/>
    <n v="3825.56"/>
    <s v="UPI"/>
    <s v="Cancelled"/>
    <s v="18B"/>
    <n v="2"/>
    <n v="1"/>
    <x v="0"/>
  </r>
  <r>
    <s v="F02470"/>
    <d v="2023-03-08T00:00:00"/>
    <s v="E1120"/>
    <s v="P02154"/>
    <x v="3"/>
    <x v="0"/>
    <x v="5"/>
    <s v="Chennai"/>
    <x v="2468"/>
    <d v="2023-11-12T13:12:00"/>
    <d v="1899-12-30T05:00:00"/>
    <n v="329"/>
    <n v="10814.85"/>
    <n v="1623.98"/>
    <n v="9190.8700000000008"/>
    <s v="Credit Card"/>
    <s v="Cancelled"/>
    <s v="15D"/>
    <n v="1"/>
    <n v="1"/>
    <x v="1"/>
  </r>
  <r>
    <s v="F02471"/>
    <d v="2023-04-02T00:00:00"/>
    <s v="E1653"/>
    <s v="P00674"/>
    <x v="2"/>
    <x v="2"/>
    <x v="5"/>
    <s v="Hyderabad"/>
    <x v="2469"/>
    <d v="2026-04-12T23:07:00"/>
    <d v="1899-12-30T02:00:00"/>
    <n v="2334"/>
    <n v="2530.25"/>
    <n v="1991.41"/>
    <n v="538.83999999999992"/>
    <s v="UPI"/>
    <s v="Completed"/>
    <s v="7C"/>
    <n v="2"/>
    <n v="0"/>
    <x v="1"/>
  </r>
  <r>
    <s v="F02472"/>
    <d v="2024-03-09T00:00:00"/>
    <s v="E1705"/>
    <s v="P05953"/>
    <x v="0"/>
    <x v="0"/>
    <x v="1"/>
    <s v="Lucknow"/>
    <x v="2470"/>
    <d v="2023-10-08T20:15:00"/>
    <d v="1899-12-30T04:00:00"/>
    <n v="2289"/>
    <n v="4891.91"/>
    <n v="1263.8900000000001"/>
    <n v="3628.0199999999995"/>
    <s v="UPI"/>
    <s v="Completed"/>
    <s v="19F"/>
    <n v="5"/>
    <n v="0"/>
    <x v="1"/>
  </r>
  <r>
    <s v="F02473"/>
    <d v="2023-05-30T00:00:00"/>
    <s v="E1768"/>
    <s v="P04614"/>
    <x v="2"/>
    <x v="0"/>
    <x v="0"/>
    <s v="Hyderabad"/>
    <x v="2471"/>
    <d v="2025-12-13T19:13:00"/>
    <d v="1899-12-30T05:00:00"/>
    <n v="1484"/>
    <n v="10776.13"/>
    <n v="861.3"/>
    <n v="9914.83"/>
    <s v="Cash"/>
    <s v="Completed"/>
    <s v="4C"/>
    <n v="5"/>
    <n v="0"/>
    <x v="1"/>
  </r>
  <r>
    <s v="F02474"/>
    <d v="2024-11-12T00:00:00"/>
    <s v="E1397"/>
    <s v="P02075"/>
    <x v="3"/>
    <x v="2"/>
    <x v="0"/>
    <s v="Kolkata"/>
    <x v="2472"/>
    <d v="2023-08-04T23:22:00"/>
    <d v="1899-12-30T02:00:00"/>
    <n v="1528"/>
    <n v="7146.52"/>
    <n v="607.37"/>
    <n v="6539.1500000000005"/>
    <s v="Credit Card"/>
    <s v="Completed"/>
    <s v="16A"/>
    <n v="1"/>
    <n v="0"/>
    <x v="0"/>
  </r>
  <r>
    <s v="F02475"/>
    <d v="2025-05-18T00:00:00"/>
    <s v="E1508"/>
    <s v="P02097"/>
    <x v="2"/>
    <x v="1"/>
    <x v="1"/>
    <s v="Pune"/>
    <x v="2473"/>
    <d v="2026-01-06T13:09:00"/>
    <d v="1899-12-30T02:00:00"/>
    <n v="1193"/>
    <n v="6277.17"/>
    <n v="673.9"/>
    <n v="5603.27"/>
    <s v="Debit Card"/>
    <s v="Completed"/>
    <s v="27C"/>
    <n v="5"/>
    <n v="0"/>
    <x v="0"/>
  </r>
  <r>
    <s v="F02476"/>
    <d v="2025-03-20T00:00:00"/>
    <s v="E1702"/>
    <s v="P02074"/>
    <x v="3"/>
    <x v="0"/>
    <x v="4"/>
    <s v="Mumbai"/>
    <x v="2474"/>
    <d v="2026-11-23T00:46:00"/>
    <d v="1899-12-30T03:00:00"/>
    <n v="1818"/>
    <n v="3005.53"/>
    <n v="701.84"/>
    <n v="2303.69"/>
    <s v="UPI"/>
    <s v="Cancelled"/>
    <s v="4C"/>
    <n v="5"/>
    <n v="1"/>
    <x v="1"/>
  </r>
  <r>
    <s v="F02477"/>
    <d v="2024-08-26T00:00:00"/>
    <s v="E1226"/>
    <s v="P04475"/>
    <x v="1"/>
    <x v="2"/>
    <x v="7"/>
    <s v="Bengaluru"/>
    <x v="2475"/>
    <d v="2025-05-25T20:13:00"/>
    <d v="1899-12-30T01:00:00"/>
    <n v="2134"/>
    <n v="10152.14"/>
    <n v="357.66"/>
    <n v="9794.48"/>
    <s v="UPI"/>
    <s v="Completed"/>
    <s v="30A"/>
    <n v="2"/>
    <n v="0"/>
    <x v="1"/>
  </r>
  <r>
    <s v="F02478"/>
    <d v="2024-05-18T00:00:00"/>
    <s v="E1611"/>
    <s v="P05540"/>
    <x v="2"/>
    <x v="0"/>
    <x v="4"/>
    <s v="Delhi"/>
    <x v="2476"/>
    <d v="2025-01-29T08:41:00"/>
    <d v="1899-12-30T01:00:00"/>
    <n v="1230"/>
    <n v="9130.0400000000009"/>
    <n v="170.8"/>
    <n v="8959.2400000000016"/>
    <s v="Credit Card"/>
    <s v="Completed"/>
    <s v="2C"/>
    <n v="2"/>
    <n v="0"/>
    <x v="0"/>
  </r>
  <r>
    <s v="F02479"/>
    <d v="2025-04-16T00:00:00"/>
    <s v="E1074"/>
    <s v="P04012"/>
    <x v="3"/>
    <x v="2"/>
    <x v="0"/>
    <s v="Pune"/>
    <x v="2477"/>
    <d v="2025-11-21T04:52:00"/>
    <d v="1899-12-30T03:00:00"/>
    <n v="1935"/>
    <n v="14072.93"/>
    <n v="969.34"/>
    <n v="13103.59"/>
    <s v="Net Banking"/>
    <s v="Completed"/>
    <s v="14C"/>
    <n v="1"/>
    <n v="0"/>
    <x v="0"/>
  </r>
  <r>
    <s v="F02480"/>
    <d v="2024-03-26T00:00:00"/>
    <s v="E1157"/>
    <s v="P03965"/>
    <x v="0"/>
    <x v="0"/>
    <x v="0"/>
    <s v="Ahmedabad"/>
    <x v="2478"/>
    <d v="2024-01-01T09:57:00"/>
    <d v="1899-12-30T04:00:00"/>
    <n v="1198"/>
    <n v="12085.47"/>
    <n v="1048.74"/>
    <n v="11036.73"/>
    <s v="UPI"/>
    <s v="Cancelled"/>
    <s v="16E"/>
    <n v="2"/>
    <n v="1"/>
    <x v="0"/>
  </r>
  <r>
    <s v="F02481"/>
    <d v="2023-06-25T00:00:00"/>
    <s v="E1448"/>
    <s v="P02986"/>
    <x v="4"/>
    <x v="0"/>
    <x v="0"/>
    <s v="Lucknow"/>
    <x v="2479"/>
    <d v="2024-07-23T23:57:00"/>
    <d v="1899-12-30T05:00:00"/>
    <n v="2327"/>
    <n v="11359.52"/>
    <n v="747.73"/>
    <n v="10611.79"/>
    <s v="Net Banking"/>
    <s v="Cancelled"/>
    <s v="2D"/>
    <n v="5"/>
    <n v="1"/>
    <x v="0"/>
  </r>
  <r>
    <s v="F02482"/>
    <d v="2025-08-11T00:00:00"/>
    <s v="E1078"/>
    <s v="P02680"/>
    <x v="4"/>
    <x v="0"/>
    <x v="1"/>
    <s v="Lucknow"/>
    <x v="2480"/>
    <d v="2024-12-02T11:56:00"/>
    <d v="1899-12-30T04:00:00"/>
    <n v="1658"/>
    <n v="6271.14"/>
    <n v="56.07"/>
    <n v="6215.0700000000006"/>
    <s v="UPI"/>
    <s v="Completed"/>
    <s v="12A"/>
    <n v="3"/>
    <n v="0"/>
    <x v="0"/>
  </r>
  <r>
    <s v="F02483"/>
    <d v="2025-01-08T00:00:00"/>
    <s v="E1360"/>
    <s v="P05096"/>
    <x v="3"/>
    <x v="2"/>
    <x v="3"/>
    <s v="Mumbai"/>
    <x v="2481"/>
    <d v="2026-08-18T10:03:00"/>
    <d v="1899-12-30T02:00:00"/>
    <n v="1969"/>
    <n v="7708.38"/>
    <n v="742.68"/>
    <n v="6965.7"/>
    <s v="UPI"/>
    <s v="Completed"/>
    <s v="17E"/>
    <n v="3"/>
    <n v="0"/>
    <x v="0"/>
  </r>
  <r>
    <s v="F02484"/>
    <d v="2024-01-24T00:00:00"/>
    <s v="E1683"/>
    <s v="P03950"/>
    <x v="4"/>
    <x v="0"/>
    <x v="8"/>
    <s v="Kolkata"/>
    <x v="2482"/>
    <d v="2025-04-13T16:02:00"/>
    <d v="1899-12-30T01:00:00"/>
    <n v="1946"/>
    <n v="8151.77"/>
    <n v="83.63"/>
    <n v="8068.14"/>
    <s v="UPI"/>
    <s v="Completed"/>
    <s v="30D"/>
    <n v="1"/>
    <n v="0"/>
    <x v="1"/>
  </r>
  <r>
    <s v="F02485"/>
    <d v="2025-07-01T00:00:00"/>
    <s v="E1789"/>
    <s v="P01316"/>
    <x v="3"/>
    <x v="1"/>
    <x v="1"/>
    <s v="Mumbai"/>
    <x v="2483"/>
    <d v="2024-08-26T06:19:00"/>
    <d v="1899-12-30T05:00:00"/>
    <n v="1420"/>
    <n v="13816.42"/>
    <n v="1453.78"/>
    <n v="12362.64"/>
    <s v="Credit Card"/>
    <s v="Completed"/>
    <s v="25E"/>
    <n v="1"/>
    <n v="0"/>
    <x v="0"/>
  </r>
  <r>
    <s v="F02486"/>
    <d v="2023-03-03T00:00:00"/>
    <s v="E1416"/>
    <s v="P02677"/>
    <x v="0"/>
    <x v="2"/>
    <x v="1"/>
    <s v="Lucknow"/>
    <x v="2484"/>
    <d v="2023-03-30T10:06:00"/>
    <d v="1899-12-30T04:00:00"/>
    <n v="1234"/>
    <n v="14901.77"/>
    <n v="1958.69"/>
    <n v="12943.08"/>
    <s v="Net Banking"/>
    <s v="Cancelled"/>
    <s v="7B"/>
    <n v="2"/>
    <n v="1"/>
    <x v="0"/>
  </r>
  <r>
    <s v="F02487"/>
    <d v="2025-12-30T00:00:00"/>
    <s v="E1235"/>
    <s v="P03565"/>
    <x v="0"/>
    <x v="1"/>
    <x v="8"/>
    <s v="Chennai"/>
    <x v="2485"/>
    <d v="2024-05-10T11:30:00"/>
    <d v="1899-12-30T03:00:00"/>
    <n v="588"/>
    <n v="5918.22"/>
    <n v="1777.1"/>
    <n v="4141.1200000000008"/>
    <s v="UPI"/>
    <s v="Cancelled"/>
    <s v="24F"/>
    <n v="3"/>
    <n v="1"/>
    <x v="0"/>
  </r>
  <r>
    <s v="F02488"/>
    <d v="2026-04-06T00:00:00"/>
    <s v="E1867"/>
    <s v="P04231"/>
    <x v="3"/>
    <x v="1"/>
    <x v="2"/>
    <s v="Chennai"/>
    <x v="2486"/>
    <d v="2025-06-13T10:49:00"/>
    <d v="1899-12-30T04:00:00"/>
    <n v="1379"/>
    <n v="1594.19"/>
    <n v="1453.01"/>
    <n v="141.18000000000006"/>
    <s v="Debit Card"/>
    <s v="Completed"/>
    <s v="10E"/>
    <n v="1"/>
    <n v="0"/>
    <x v="0"/>
  </r>
  <r>
    <s v="F02489"/>
    <d v="2023-05-13T00:00:00"/>
    <s v="E1705"/>
    <s v="P01165"/>
    <x v="1"/>
    <x v="0"/>
    <x v="6"/>
    <s v="Ahmedabad"/>
    <x v="2487"/>
    <d v="2023-12-26T07:09:00"/>
    <d v="1899-12-30T01:00:00"/>
    <n v="1670"/>
    <n v="5614.12"/>
    <n v="1891.25"/>
    <n v="3722.87"/>
    <s v="Net Banking"/>
    <s v="Completed"/>
    <s v="19C"/>
    <n v="1"/>
    <n v="0"/>
    <x v="0"/>
  </r>
  <r>
    <s v="F02490"/>
    <d v="2024-06-13T00:00:00"/>
    <s v="E1957"/>
    <s v="P01139"/>
    <x v="4"/>
    <x v="0"/>
    <x v="6"/>
    <s v="Bengaluru"/>
    <x v="2488"/>
    <d v="2026-09-30T13:19:00"/>
    <d v="1899-12-30T01:00:00"/>
    <n v="830"/>
    <n v="10689.08"/>
    <n v="878.62"/>
    <n v="9810.4599999999991"/>
    <s v="Net Banking"/>
    <s v="Completed"/>
    <s v="29C"/>
    <n v="5"/>
    <n v="0"/>
    <x v="0"/>
  </r>
  <r>
    <s v="F02491"/>
    <d v="2026-07-22T00:00:00"/>
    <s v="E1912"/>
    <s v="P03751"/>
    <x v="2"/>
    <x v="1"/>
    <x v="4"/>
    <s v="Hyderabad"/>
    <x v="2489"/>
    <d v="2026-02-15T08:22:00"/>
    <d v="1899-12-30T02:00:00"/>
    <n v="2384"/>
    <n v="6680.77"/>
    <n v="1546.07"/>
    <n v="5134.7000000000007"/>
    <s v="Cash"/>
    <s v="Completed"/>
    <s v="30F"/>
    <n v="3"/>
    <n v="0"/>
    <x v="1"/>
  </r>
  <r>
    <s v="F02492"/>
    <d v="2023-07-09T00:00:00"/>
    <s v="E1488"/>
    <s v="P00080"/>
    <x v="1"/>
    <x v="1"/>
    <x v="3"/>
    <s v="Lucknow"/>
    <x v="2490"/>
    <d v="2023-03-04T07:19:00"/>
    <d v="1899-12-30T04:00:00"/>
    <n v="433"/>
    <n v="6476.85"/>
    <n v="619.63"/>
    <n v="5857.22"/>
    <s v="Credit Card"/>
    <s v="Completed"/>
    <s v="25C"/>
    <n v="1"/>
    <n v="0"/>
    <x v="1"/>
  </r>
  <r>
    <s v="F02493"/>
    <d v="2026-08-19T00:00:00"/>
    <s v="E1947"/>
    <s v="P04483"/>
    <x v="4"/>
    <x v="0"/>
    <x v="0"/>
    <s v="Lucknow"/>
    <x v="2491"/>
    <d v="2026-08-08T18:27:00"/>
    <d v="1899-12-30T04:00:00"/>
    <n v="341"/>
    <n v="10293.65"/>
    <n v="1694.15"/>
    <n v="8599.5"/>
    <s v="Credit Card"/>
    <s v="Cancelled"/>
    <s v="10E"/>
    <n v="2"/>
    <n v="1"/>
    <x v="1"/>
  </r>
  <r>
    <s v="F02494"/>
    <d v="2026-04-28T00:00:00"/>
    <s v="E1653"/>
    <s v="P05015"/>
    <x v="4"/>
    <x v="1"/>
    <x v="8"/>
    <s v="Chennai"/>
    <x v="2492"/>
    <d v="2024-03-14T03:03:00"/>
    <d v="1899-12-30T02:00:00"/>
    <n v="2311"/>
    <n v="8300.6299999999992"/>
    <n v="103.2"/>
    <n v="8197.4299999999985"/>
    <s v="Credit Card"/>
    <s v="Completed"/>
    <s v="15F"/>
    <n v="2"/>
    <n v="0"/>
    <x v="0"/>
  </r>
  <r>
    <s v="F02495"/>
    <d v="2024-11-20T00:00:00"/>
    <s v="E1355"/>
    <s v="P00026"/>
    <x v="4"/>
    <x v="0"/>
    <x v="3"/>
    <s v="Pune"/>
    <x v="2493"/>
    <d v="2026-03-30T03:22:00"/>
    <d v="1899-12-30T04:00:00"/>
    <n v="1388"/>
    <n v="11759.24"/>
    <n v="1776.25"/>
    <n v="9982.99"/>
    <s v="Credit Card"/>
    <s v="Cancelled"/>
    <s v="12D"/>
    <n v="4"/>
    <n v="1"/>
    <x v="1"/>
  </r>
  <r>
    <s v="F02496"/>
    <d v="2024-05-05T00:00:00"/>
    <s v="E1673"/>
    <s v="P03669"/>
    <x v="0"/>
    <x v="1"/>
    <x v="6"/>
    <s v="Delhi"/>
    <x v="2494"/>
    <d v="2024-04-12T05:23:00"/>
    <d v="1899-12-30T05:00:00"/>
    <n v="2219"/>
    <n v="10216.73"/>
    <n v="1812.67"/>
    <n v="8404.06"/>
    <s v="Credit Card"/>
    <s v="Cancelled"/>
    <s v="2C"/>
    <n v="4"/>
    <n v="1"/>
    <x v="0"/>
  </r>
  <r>
    <s v="F02497"/>
    <d v="2023-08-02T00:00:00"/>
    <s v="E1486"/>
    <s v="P01187"/>
    <x v="4"/>
    <x v="1"/>
    <x v="5"/>
    <s v="Hyderabad"/>
    <x v="2495"/>
    <d v="2023-09-09T19:13:00"/>
    <d v="1899-12-30T04:00:00"/>
    <n v="2303"/>
    <n v="9329.9"/>
    <n v="628.71"/>
    <n v="8701.1899999999987"/>
    <s v="Credit Card"/>
    <s v="Cancelled"/>
    <s v="20E"/>
    <n v="2"/>
    <n v="1"/>
    <x v="1"/>
  </r>
  <r>
    <s v="F02498"/>
    <d v="2026-10-26T00:00:00"/>
    <s v="E1231"/>
    <s v="P00523"/>
    <x v="3"/>
    <x v="2"/>
    <x v="8"/>
    <s v="Ahmedabad"/>
    <x v="2496"/>
    <d v="2024-09-07T20:06:00"/>
    <d v="1899-12-30T05:00:00"/>
    <n v="1210"/>
    <n v="14225.62"/>
    <n v="522.49"/>
    <n v="13703.130000000001"/>
    <s v="Debit Card"/>
    <s v="Completed"/>
    <s v="23D"/>
    <n v="2"/>
    <n v="0"/>
    <x v="1"/>
  </r>
  <r>
    <s v="F02499"/>
    <d v="2025-03-29T00:00:00"/>
    <s v="E1195"/>
    <s v="P03459"/>
    <x v="4"/>
    <x v="0"/>
    <x v="4"/>
    <s v="Mumbai"/>
    <x v="2497"/>
    <d v="2023-04-26T05:54:00"/>
    <d v="1899-12-30T05:00:00"/>
    <n v="816"/>
    <n v="8316.14"/>
    <n v="1330.29"/>
    <n v="6985.8499999999995"/>
    <s v="Net Banking"/>
    <s v="Completed"/>
    <s v="29F"/>
    <n v="4"/>
    <n v="0"/>
    <x v="0"/>
  </r>
  <r>
    <s v="F02500"/>
    <d v="2025-12-26T00:00:00"/>
    <s v="E1703"/>
    <s v="P05694"/>
    <x v="3"/>
    <x v="2"/>
    <x v="8"/>
    <s v="Chennai"/>
    <x v="2498"/>
    <d v="2026-09-21T01:13:00"/>
    <d v="1899-12-30T04:00:00"/>
    <n v="1547"/>
    <n v="6978.82"/>
    <n v="215.8"/>
    <n v="6763.0199999999995"/>
    <s v="Credit Card"/>
    <s v="Cancelled"/>
    <s v="13C"/>
    <n v="2"/>
    <n v="1"/>
    <x v="1"/>
  </r>
  <r>
    <s v="F02501"/>
    <d v="2026-08-13T00:00:00"/>
    <s v="E1023"/>
    <s v="P00768"/>
    <x v="3"/>
    <x v="0"/>
    <x v="7"/>
    <s v="Chennai"/>
    <x v="2499"/>
    <d v="2023-03-18T01:35:00"/>
    <d v="1899-12-30T01:00:00"/>
    <n v="848"/>
    <n v="11180.55"/>
    <n v="1652.21"/>
    <n v="9528.34"/>
    <s v="Debit Card"/>
    <s v="Cancelled"/>
    <s v="27A"/>
    <n v="1"/>
    <n v="1"/>
    <x v="1"/>
  </r>
  <r>
    <s v="F02502"/>
    <d v="2023-08-26T00:00:00"/>
    <s v="E1426"/>
    <s v="P02133"/>
    <x v="4"/>
    <x v="0"/>
    <x v="0"/>
    <s v="Delhi"/>
    <x v="2500"/>
    <d v="2025-03-23T07:16:00"/>
    <d v="1899-12-30T03:00:00"/>
    <n v="945"/>
    <n v="9358.27"/>
    <n v="1835.39"/>
    <n v="7522.88"/>
    <s v="Debit Card"/>
    <s v="Completed"/>
    <s v="17A"/>
    <n v="2"/>
    <n v="0"/>
    <x v="1"/>
  </r>
  <r>
    <s v="F02503"/>
    <d v="2023-01-29T00:00:00"/>
    <s v="E1373"/>
    <s v="P03926"/>
    <x v="3"/>
    <x v="0"/>
    <x v="8"/>
    <s v="Bengaluru"/>
    <x v="2501"/>
    <d v="2025-11-04T12:12:00"/>
    <d v="1899-12-30T04:00:00"/>
    <n v="1009"/>
    <n v="10301.74"/>
    <n v="542.08000000000004"/>
    <n v="9759.66"/>
    <s v="UPI"/>
    <s v="Completed"/>
    <s v="26D"/>
    <n v="4"/>
    <n v="0"/>
    <x v="0"/>
  </r>
  <r>
    <s v="F02504"/>
    <d v="2024-10-18T00:00:00"/>
    <s v="E1536"/>
    <s v="P00523"/>
    <x v="2"/>
    <x v="0"/>
    <x v="5"/>
    <s v="Kolkata"/>
    <x v="2502"/>
    <d v="2024-07-23T18:10:00"/>
    <d v="1899-12-30T05:00:00"/>
    <n v="1647"/>
    <n v="7807.22"/>
    <n v="1162.5999999999999"/>
    <n v="6644.6200000000008"/>
    <s v="Credit Card"/>
    <s v="Completed"/>
    <s v="13E"/>
    <n v="5"/>
    <n v="0"/>
    <x v="0"/>
  </r>
  <r>
    <s v="F02505"/>
    <d v="2026-09-06T00:00:00"/>
    <s v="E1320"/>
    <s v="P00230"/>
    <x v="4"/>
    <x v="2"/>
    <x v="7"/>
    <s v="Kolkata"/>
    <x v="2503"/>
    <d v="2024-02-13T18:21:00"/>
    <d v="1899-12-30T05:00:00"/>
    <n v="324"/>
    <n v="5377.9"/>
    <n v="1038.98"/>
    <n v="4338.92"/>
    <s v="Credit Card"/>
    <s v="Cancelled"/>
    <s v="8B"/>
    <n v="2"/>
    <n v="1"/>
    <x v="0"/>
  </r>
  <r>
    <s v="F02506"/>
    <d v="2024-10-05T00:00:00"/>
    <s v="E1061"/>
    <s v="P05144"/>
    <x v="4"/>
    <x v="1"/>
    <x v="0"/>
    <s v="Pune"/>
    <x v="2504"/>
    <d v="2023-03-14T09:19:00"/>
    <d v="1899-12-30T05:00:00"/>
    <n v="2407"/>
    <n v="8184.54"/>
    <n v="82.48"/>
    <n v="8102.06"/>
    <s v="Debit Card"/>
    <s v="Completed"/>
    <s v="22B"/>
    <n v="3"/>
    <n v="0"/>
    <x v="0"/>
  </r>
  <r>
    <s v="F02507"/>
    <d v="2026-11-11T00:00:00"/>
    <s v="E1063"/>
    <s v="P04576"/>
    <x v="0"/>
    <x v="0"/>
    <x v="3"/>
    <s v="Hyderabad"/>
    <x v="2505"/>
    <d v="2024-03-27T00:16:00"/>
    <d v="1899-12-30T03:00:00"/>
    <n v="425"/>
    <n v="5732.53"/>
    <n v="1947.93"/>
    <n v="3784.5999999999995"/>
    <s v="UPI"/>
    <s v="Completed"/>
    <s v="3A"/>
    <n v="1"/>
    <n v="0"/>
    <x v="0"/>
  </r>
  <r>
    <s v="F02508"/>
    <d v="2023-05-15T00:00:00"/>
    <s v="E1613"/>
    <s v="P05879"/>
    <x v="4"/>
    <x v="0"/>
    <x v="0"/>
    <s v="Mumbai"/>
    <x v="2506"/>
    <d v="2023-03-02T18:23:00"/>
    <d v="1899-12-30T01:00:00"/>
    <n v="2367"/>
    <n v="13529.21"/>
    <n v="1733.41"/>
    <n v="11795.8"/>
    <s v="Credit Card"/>
    <s v="Completed"/>
    <s v="16C"/>
    <n v="4"/>
    <n v="0"/>
    <x v="0"/>
  </r>
  <r>
    <s v="F02509"/>
    <d v="2025-01-30T00:00:00"/>
    <s v="E1954"/>
    <s v="P05513"/>
    <x v="0"/>
    <x v="0"/>
    <x v="6"/>
    <s v="Kolkata"/>
    <x v="2507"/>
    <d v="2024-02-13T23:53:00"/>
    <d v="1899-12-30T04:00:00"/>
    <n v="1873"/>
    <n v="13677.08"/>
    <n v="509.12"/>
    <n v="13167.96"/>
    <s v="UPI"/>
    <s v="Completed"/>
    <s v="20C"/>
    <n v="3"/>
    <n v="0"/>
    <x v="0"/>
  </r>
  <r>
    <s v="F02510"/>
    <d v="2023-01-02T00:00:00"/>
    <s v="E1173"/>
    <s v="P01869"/>
    <x v="0"/>
    <x v="1"/>
    <x v="0"/>
    <s v="Ahmedabad"/>
    <x v="2508"/>
    <d v="2026-08-11T17:58:00"/>
    <d v="1899-12-30T04:00:00"/>
    <n v="1855"/>
    <n v="5193.99"/>
    <n v="1465.04"/>
    <n v="3728.95"/>
    <s v="Debit Card"/>
    <s v="Completed"/>
    <s v="8F"/>
    <n v="3"/>
    <n v="0"/>
    <x v="0"/>
  </r>
  <r>
    <s v="F02511"/>
    <d v="2026-01-20T00:00:00"/>
    <s v="E1793"/>
    <s v="P01169"/>
    <x v="2"/>
    <x v="0"/>
    <x v="4"/>
    <s v="Bengaluru"/>
    <x v="2509"/>
    <d v="2025-03-03T18:21:00"/>
    <d v="1899-12-30T05:00:00"/>
    <n v="316"/>
    <n v="8003.71"/>
    <n v="1115.96"/>
    <n v="6887.75"/>
    <s v="Net Banking"/>
    <s v="Completed"/>
    <s v="23A"/>
    <n v="3"/>
    <n v="0"/>
    <x v="0"/>
  </r>
  <r>
    <s v="F02512"/>
    <d v="2023-12-07T00:00:00"/>
    <s v="E1236"/>
    <s v="P04269"/>
    <x v="2"/>
    <x v="2"/>
    <x v="3"/>
    <s v="Mumbai"/>
    <x v="2510"/>
    <d v="2026-08-03T08:25:00"/>
    <d v="1899-12-30T03:00:00"/>
    <n v="991"/>
    <n v="5606.41"/>
    <n v="1366.4"/>
    <n v="4240.01"/>
    <s v="Debit Card"/>
    <s v="Completed"/>
    <s v="22C"/>
    <n v="1"/>
    <n v="0"/>
    <x v="0"/>
  </r>
  <r>
    <s v="F02513"/>
    <d v="2026-12-07T00:00:00"/>
    <s v="E1157"/>
    <s v="P02657"/>
    <x v="4"/>
    <x v="1"/>
    <x v="8"/>
    <s v="Chennai"/>
    <x v="2511"/>
    <d v="2026-09-22T05:09:00"/>
    <d v="1899-12-30T03:00:00"/>
    <n v="1801"/>
    <n v="13860.52"/>
    <n v="1327.57"/>
    <n v="12532.95"/>
    <s v="Credit Card"/>
    <s v="Cancelled"/>
    <s v="18B"/>
    <n v="3"/>
    <n v="1"/>
    <x v="0"/>
  </r>
  <r>
    <s v="F02514"/>
    <d v="2024-11-04T00:00:00"/>
    <s v="E1450"/>
    <s v="P05967"/>
    <x v="4"/>
    <x v="1"/>
    <x v="8"/>
    <s v="Hyderabad"/>
    <x v="2512"/>
    <d v="2025-02-27T00:23:00"/>
    <d v="1899-12-30T05:00:00"/>
    <n v="558"/>
    <n v="5827.52"/>
    <n v="1756.19"/>
    <n v="4071.3300000000004"/>
    <s v="Net Banking"/>
    <s v="Cancelled"/>
    <s v="26F"/>
    <n v="4"/>
    <n v="1"/>
    <x v="0"/>
  </r>
  <r>
    <s v="F02515"/>
    <d v="2024-02-25T00:00:00"/>
    <s v="E1233"/>
    <s v="P05484"/>
    <x v="0"/>
    <x v="2"/>
    <x v="3"/>
    <s v="Bengaluru"/>
    <x v="2513"/>
    <d v="2023-02-20T05:35:00"/>
    <d v="1899-12-30T05:00:00"/>
    <n v="1443"/>
    <n v="5791.13"/>
    <n v="1705.74"/>
    <n v="4085.3900000000003"/>
    <s v="Credit Card"/>
    <s v="Cancelled"/>
    <s v="28E"/>
    <n v="3"/>
    <n v="1"/>
    <x v="0"/>
  </r>
  <r>
    <s v="F02516"/>
    <d v="2025-12-14T00:00:00"/>
    <s v="E1229"/>
    <s v="P01440"/>
    <x v="3"/>
    <x v="1"/>
    <x v="6"/>
    <s v="Delhi"/>
    <x v="2514"/>
    <d v="2024-01-15T16:25:00"/>
    <d v="1899-12-30T03:00:00"/>
    <n v="742"/>
    <n v="6703.89"/>
    <n v="1984.56"/>
    <n v="4719.33"/>
    <s v="Credit Card"/>
    <s v="Cancelled"/>
    <s v="14F"/>
    <n v="3"/>
    <n v="1"/>
    <x v="0"/>
  </r>
  <r>
    <s v="F02517"/>
    <d v="2026-02-04T00:00:00"/>
    <s v="E1640"/>
    <s v="P01323"/>
    <x v="1"/>
    <x v="0"/>
    <x v="0"/>
    <s v="Lucknow"/>
    <x v="2515"/>
    <d v="2026-11-12T10:05:00"/>
    <d v="1899-12-30T05:00:00"/>
    <n v="2048"/>
    <n v="7890.26"/>
    <n v="662.39"/>
    <n v="7227.87"/>
    <s v="UPI"/>
    <s v="Completed"/>
    <s v="27C"/>
    <n v="5"/>
    <n v="0"/>
    <x v="0"/>
  </r>
  <r>
    <s v="F02518"/>
    <d v="2025-11-22T00:00:00"/>
    <s v="E1820"/>
    <s v="P00779"/>
    <x v="3"/>
    <x v="0"/>
    <x v="3"/>
    <s v="Bengaluru"/>
    <x v="2516"/>
    <d v="2023-09-10T03:55:00"/>
    <d v="1899-12-30T05:00:00"/>
    <n v="650"/>
    <n v="7867.55"/>
    <n v="536.29999999999995"/>
    <n v="7331.25"/>
    <s v="UPI"/>
    <s v="Completed"/>
    <s v="2A"/>
    <n v="3"/>
    <n v="0"/>
    <x v="1"/>
  </r>
  <r>
    <s v="F02519"/>
    <d v="2025-08-02T00:00:00"/>
    <s v="E1497"/>
    <s v="P00957"/>
    <x v="1"/>
    <x v="2"/>
    <x v="7"/>
    <s v="Delhi"/>
    <x v="2517"/>
    <d v="2025-10-12T02:48:00"/>
    <d v="1899-12-30T01:00:00"/>
    <n v="369"/>
    <n v="10774.43"/>
    <n v="1443.31"/>
    <n v="9331.1200000000008"/>
    <s v="Debit Card"/>
    <s v="Completed"/>
    <s v="3C"/>
    <n v="3"/>
    <n v="0"/>
    <x v="1"/>
  </r>
  <r>
    <s v="F02520"/>
    <d v="2024-07-10T00:00:00"/>
    <s v="E1524"/>
    <s v="P03779"/>
    <x v="4"/>
    <x v="2"/>
    <x v="4"/>
    <s v="Mumbai"/>
    <x v="2518"/>
    <d v="2024-06-11T02:15:00"/>
    <d v="1899-12-30T03:00:00"/>
    <n v="2324"/>
    <n v="10823.78"/>
    <n v="1698.2"/>
    <n v="9125.58"/>
    <s v="Debit Card"/>
    <s v="Completed"/>
    <s v="10E"/>
    <n v="1"/>
    <n v="0"/>
    <x v="0"/>
  </r>
  <r>
    <s v="F02521"/>
    <d v="2026-06-22T00:00:00"/>
    <s v="E1069"/>
    <s v="P02034"/>
    <x v="1"/>
    <x v="2"/>
    <x v="1"/>
    <s v="Chennai"/>
    <x v="2519"/>
    <d v="2023-06-30T12:50:00"/>
    <d v="1899-12-30T03:00:00"/>
    <n v="609"/>
    <n v="3244.5"/>
    <n v="1415.38"/>
    <n v="1829.12"/>
    <s v="UPI"/>
    <s v="Completed"/>
    <s v="28C"/>
    <n v="1"/>
    <n v="0"/>
    <x v="0"/>
  </r>
  <r>
    <s v="F02522"/>
    <d v="2026-06-10T00:00:00"/>
    <s v="E1880"/>
    <s v="P01853"/>
    <x v="3"/>
    <x v="2"/>
    <x v="2"/>
    <s v="Kolkata"/>
    <x v="2520"/>
    <d v="2025-01-23T23:47:00"/>
    <d v="1899-12-30T05:00:00"/>
    <n v="1987"/>
    <n v="12801.28"/>
    <n v="1508.73"/>
    <n v="11292.550000000001"/>
    <s v="UPI"/>
    <s v="Cancelled"/>
    <s v="23A"/>
    <n v="2"/>
    <n v="1"/>
    <x v="0"/>
  </r>
  <r>
    <s v="F02523"/>
    <d v="2024-05-21T00:00:00"/>
    <s v="E1995"/>
    <s v="P05891"/>
    <x v="0"/>
    <x v="2"/>
    <x v="8"/>
    <s v="Mumbai"/>
    <x v="2521"/>
    <d v="2026-05-30T02:46:00"/>
    <d v="1899-12-30T04:00:00"/>
    <n v="1506"/>
    <n v="6865.14"/>
    <n v="224.03"/>
    <n v="6641.1100000000006"/>
    <s v="UPI"/>
    <s v="Completed"/>
    <s v="2E"/>
    <n v="1"/>
    <n v="0"/>
    <x v="0"/>
  </r>
  <r>
    <s v="F02524"/>
    <d v="2024-07-14T00:00:00"/>
    <s v="E1109"/>
    <s v="P03456"/>
    <x v="3"/>
    <x v="1"/>
    <x v="2"/>
    <s v="Lucknow"/>
    <x v="2522"/>
    <d v="2025-05-06T20:36:00"/>
    <d v="1899-12-30T01:00:00"/>
    <n v="702"/>
    <n v="6680.68"/>
    <n v="630.02"/>
    <n v="6050.66"/>
    <s v="Credit Card"/>
    <s v="Completed"/>
    <s v="14C"/>
    <n v="5"/>
    <n v="0"/>
    <x v="0"/>
  </r>
  <r>
    <s v="F02525"/>
    <d v="2025-10-23T00:00:00"/>
    <s v="E1769"/>
    <s v="P05243"/>
    <x v="3"/>
    <x v="2"/>
    <x v="4"/>
    <s v="Lucknow"/>
    <x v="2523"/>
    <d v="2024-05-31T11:35:00"/>
    <d v="1899-12-30T04:00:00"/>
    <n v="1028"/>
    <n v="5632.85"/>
    <n v="108.52"/>
    <n v="5524.33"/>
    <s v="Debit Card"/>
    <s v="Cancelled"/>
    <s v="15F"/>
    <n v="5"/>
    <n v="1"/>
    <x v="0"/>
  </r>
  <r>
    <s v="F02526"/>
    <d v="2026-09-01T00:00:00"/>
    <s v="E1345"/>
    <s v="P05087"/>
    <x v="3"/>
    <x v="1"/>
    <x v="1"/>
    <s v="Pune"/>
    <x v="2524"/>
    <d v="2025-08-07T13:56:00"/>
    <d v="1899-12-30T01:00:00"/>
    <n v="2092"/>
    <n v="10110.52"/>
    <n v="1693.18"/>
    <n v="8417.34"/>
    <s v="Net Banking"/>
    <s v="Completed"/>
    <s v="2C"/>
    <n v="3"/>
    <n v="0"/>
    <x v="0"/>
  </r>
  <r>
    <s v="F02527"/>
    <d v="2026-05-07T00:00:00"/>
    <s v="E1453"/>
    <s v="P03726"/>
    <x v="2"/>
    <x v="0"/>
    <x v="5"/>
    <s v="Pune"/>
    <x v="2525"/>
    <d v="2023-03-23T21:11:00"/>
    <d v="1899-12-30T03:00:00"/>
    <n v="1854"/>
    <n v="9763.9500000000007"/>
    <n v="1599.02"/>
    <n v="8164.93"/>
    <s v="Net Banking"/>
    <s v="Completed"/>
    <s v="11D"/>
    <n v="3"/>
    <n v="0"/>
    <x v="0"/>
  </r>
  <r>
    <s v="F02528"/>
    <d v="2025-04-16T00:00:00"/>
    <s v="E1114"/>
    <s v="P05322"/>
    <x v="3"/>
    <x v="1"/>
    <x v="8"/>
    <s v="Kolkata"/>
    <x v="2526"/>
    <d v="2025-11-16T15:18:00"/>
    <d v="1899-12-30T03:00:00"/>
    <n v="1339"/>
    <n v="8661.01"/>
    <n v="1959.45"/>
    <n v="6701.56"/>
    <s v="Debit Card"/>
    <s v="Completed"/>
    <s v="23A"/>
    <n v="3"/>
    <n v="0"/>
    <x v="1"/>
  </r>
  <r>
    <s v="F02529"/>
    <d v="2025-03-01T00:00:00"/>
    <s v="E1143"/>
    <s v="P05226"/>
    <x v="0"/>
    <x v="1"/>
    <x v="4"/>
    <s v="Hyderabad"/>
    <x v="2527"/>
    <d v="2026-05-10T00:16:00"/>
    <d v="1899-12-30T02:00:00"/>
    <n v="1436"/>
    <n v="3481.31"/>
    <n v="1884.05"/>
    <n v="1597.26"/>
    <s v="Net Banking"/>
    <s v="Cancelled"/>
    <s v="19D"/>
    <n v="5"/>
    <n v="1"/>
    <x v="1"/>
  </r>
  <r>
    <s v="F02530"/>
    <d v="2025-08-15T00:00:00"/>
    <s v="E1332"/>
    <s v="P05077"/>
    <x v="4"/>
    <x v="0"/>
    <x v="2"/>
    <s v="Bengaluru"/>
    <x v="2528"/>
    <d v="2025-09-06T06:58:00"/>
    <d v="1899-12-30T03:00:00"/>
    <n v="565"/>
    <n v="14126.39"/>
    <n v="1951.4"/>
    <n v="12174.99"/>
    <s v="Net Banking"/>
    <s v="Completed"/>
    <s v="27C"/>
    <n v="5"/>
    <n v="0"/>
    <x v="1"/>
  </r>
  <r>
    <s v="F02531"/>
    <d v="2024-01-08T00:00:00"/>
    <s v="E1466"/>
    <s v="P04557"/>
    <x v="2"/>
    <x v="1"/>
    <x v="3"/>
    <s v="Delhi"/>
    <x v="2529"/>
    <d v="2025-07-05T02:18:00"/>
    <d v="1899-12-30T03:00:00"/>
    <n v="856"/>
    <n v="5596.31"/>
    <n v="436.73"/>
    <n v="5159.58"/>
    <s v="Credit Card"/>
    <s v="Completed"/>
    <s v="4C"/>
    <n v="2"/>
    <n v="0"/>
    <x v="0"/>
  </r>
  <r>
    <s v="F02532"/>
    <d v="2024-09-27T00:00:00"/>
    <s v="E1580"/>
    <s v="P05532"/>
    <x v="1"/>
    <x v="0"/>
    <x v="1"/>
    <s v="Pune"/>
    <x v="2530"/>
    <d v="2024-02-26T19:44:00"/>
    <d v="1899-12-30T02:00:00"/>
    <n v="907"/>
    <n v="7562.01"/>
    <n v="1810.84"/>
    <n v="5751.17"/>
    <s v="Credit Card"/>
    <s v="Completed"/>
    <s v="22A"/>
    <n v="2"/>
    <n v="0"/>
    <x v="0"/>
  </r>
  <r>
    <s v="F02533"/>
    <d v="2023-11-12T00:00:00"/>
    <s v="E1637"/>
    <s v="P02534"/>
    <x v="4"/>
    <x v="1"/>
    <x v="8"/>
    <s v="Pune"/>
    <x v="2531"/>
    <d v="2024-02-03T02:08:00"/>
    <d v="1899-12-30T02:00:00"/>
    <n v="2481"/>
    <n v="8684.84"/>
    <n v="341.63"/>
    <n v="8343.2100000000009"/>
    <s v="Credit Card"/>
    <s v="Cancelled"/>
    <s v="23F"/>
    <n v="3"/>
    <n v="1"/>
    <x v="1"/>
  </r>
  <r>
    <s v="F02534"/>
    <d v="2025-03-01T00:00:00"/>
    <s v="E1263"/>
    <s v="P03264"/>
    <x v="3"/>
    <x v="0"/>
    <x v="7"/>
    <s v="Kolkata"/>
    <x v="2532"/>
    <d v="2025-06-16T15:16:00"/>
    <d v="1899-12-30T04:00:00"/>
    <n v="756"/>
    <n v="5594.07"/>
    <n v="1457.84"/>
    <n v="4136.2299999999996"/>
    <s v="Credit Card"/>
    <s v="Cancelled"/>
    <s v="13D"/>
    <n v="5"/>
    <n v="1"/>
    <x v="0"/>
  </r>
  <r>
    <s v="F02535"/>
    <d v="2026-04-18T00:00:00"/>
    <s v="E1533"/>
    <s v="P05294"/>
    <x v="1"/>
    <x v="1"/>
    <x v="1"/>
    <s v="Mumbai"/>
    <x v="2533"/>
    <d v="2026-07-12T05:05:00"/>
    <d v="1899-12-30T03:00:00"/>
    <n v="2283"/>
    <n v="1750.96"/>
    <n v="1701.83"/>
    <n v="49.130000000000109"/>
    <s v="Net Banking"/>
    <s v="Completed"/>
    <s v="16C"/>
    <n v="1"/>
    <n v="0"/>
    <x v="1"/>
  </r>
  <r>
    <s v="F02536"/>
    <d v="2026-11-26T00:00:00"/>
    <s v="E1814"/>
    <s v="P01696"/>
    <x v="0"/>
    <x v="1"/>
    <x v="8"/>
    <s v="Bengaluru"/>
    <x v="2534"/>
    <d v="2023-04-16T06:37:00"/>
    <d v="1899-12-30T03:00:00"/>
    <n v="553"/>
    <n v="1524.59"/>
    <n v="1010.31"/>
    <n v="514.28"/>
    <s v="UPI"/>
    <s v="Completed"/>
    <s v="14E"/>
    <n v="2"/>
    <n v="0"/>
    <x v="1"/>
  </r>
  <r>
    <s v="F02537"/>
    <d v="2026-10-17T00:00:00"/>
    <s v="E1968"/>
    <s v="P01674"/>
    <x v="1"/>
    <x v="0"/>
    <x v="6"/>
    <s v="Kolkata"/>
    <x v="2535"/>
    <d v="2023-04-18T10:24:00"/>
    <d v="1899-12-30T04:00:00"/>
    <n v="2400"/>
    <n v="4906.09"/>
    <n v="275.16000000000003"/>
    <n v="4630.93"/>
    <s v="Net Banking"/>
    <s v="Completed"/>
    <s v="29C"/>
    <n v="2"/>
    <n v="0"/>
    <x v="0"/>
  </r>
  <r>
    <s v="F02538"/>
    <d v="2023-01-30T00:00:00"/>
    <s v="E1716"/>
    <s v="P03490"/>
    <x v="0"/>
    <x v="0"/>
    <x v="6"/>
    <s v="Mumbai"/>
    <x v="2536"/>
    <d v="2023-02-17T05:25:00"/>
    <d v="1899-12-30T01:00:00"/>
    <n v="2473"/>
    <n v="8086.34"/>
    <n v="991.46"/>
    <n v="7094.88"/>
    <s v="Credit Card"/>
    <s v="Cancelled"/>
    <s v="2E"/>
    <n v="2"/>
    <n v="1"/>
    <x v="0"/>
  </r>
  <r>
    <s v="F02539"/>
    <d v="2025-03-07T00:00:00"/>
    <s v="E1092"/>
    <s v="P04993"/>
    <x v="3"/>
    <x v="0"/>
    <x v="6"/>
    <s v="Hyderabad"/>
    <x v="2537"/>
    <d v="2026-12-29T02:20:00"/>
    <d v="1899-12-30T02:00:00"/>
    <n v="593"/>
    <n v="14597.78"/>
    <n v="1370.87"/>
    <n v="13226.91"/>
    <s v="UPI"/>
    <s v="Cancelled"/>
    <s v="1C"/>
    <n v="3"/>
    <n v="1"/>
    <x v="0"/>
  </r>
  <r>
    <s v="F02540"/>
    <d v="2025-09-11T00:00:00"/>
    <s v="E1484"/>
    <s v="P02073"/>
    <x v="3"/>
    <x v="0"/>
    <x v="3"/>
    <s v="Kolkata"/>
    <x v="2538"/>
    <d v="2025-07-23T13:02:00"/>
    <d v="1899-12-30T01:00:00"/>
    <n v="579"/>
    <n v="12710.12"/>
    <n v="253.45"/>
    <n v="12456.67"/>
    <s v="Net Banking"/>
    <s v="Cancelled"/>
    <s v="12A"/>
    <n v="4"/>
    <n v="1"/>
    <x v="0"/>
  </r>
  <r>
    <s v="F02541"/>
    <d v="2025-05-17T00:00:00"/>
    <s v="E1824"/>
    <s v="P03433"/>
    <x v="4"/>
    <x v="0"/>
    <x v="7"/>
    <s v="Ahmedabad"/>
    <x v="2539"/>
    <d v="2023-05-07T04:30:00"/>
    <d v="1899-12-30T05:00:00"/>
    <n v="1480"/>
    <n v="8828.92"/>
    <n v="1039.46"/>
    <n v="7789.46"/>
    <s v="Debit Card"/>
    <s v="Cancelled"/>
    <s v="1A"/>
    <n v="1"/>
    <n v="1"/>
    <x v="1"/>
  </r>
  <r>
    <s v="F02542"/>
    <d v="2025-03-07T00:00:00"/>
    <s v="E1201"/>
    <s v="P04981"/>
    <x v="1"/>
    <x v="0"/>
    <x v="0"/>
    <s v="Mumbai"/>
    <x v="2540"/>
    <d v="2025-11-28T02:25:00"/>
    <d v="1899-12-30T04:00:00"/>
    <n v="1945"/>
    <n v="13579.2"/>
    <n v="186.85"/>
    <n v="13392.35"/>
    <s v="UPI"/>
    <s v="Completed"/>
    <s v="26D"/>
    <n v="3"/>
    <n v="0"/>
    <x v="0"/>
  </r>
  <r>
    <s v="F02543"/>
    <d v="2025-10-31T00:00:00"/>
    <s v="E1443"/>
    <s v="P02595"/>
    <x v="3"/>
    <x v="2"/>
    <x v="2"/>
    <s v="Ahmedabad"/>
    <x v="2541"/>
    <d v="2023-06-03T22:15:00"/>
    <d v="1899-12-30T04:00:00"/>
    <n v="1152"/>
    <n v="8837.8799999999992"/>
    <n v="515.61"/>
    <n v="8322.2699999999986"/>
    <s v="UPI"/>
    <s v="Cancelled"/>
    <s v="30E"/>
    <n v="2"/>
    <n v="1"/>
    <x v="1"/>
  </r>
  <r>
    <s v="F02544"/>
    <d v="2023-09-28T00:00:00"/>
    <s v="E1273"/>
    <s v="P05087"/>
    <x v="3"/>
    <x v="0"/>
    <x v="0"/>
    <s v="Ahmedabad"/>
    <x v="2542"/>
    <d v="2024-04-01T01:02:00"/>
    <d v="1899-12-30T02:00:00"/>
    <n v="707"/>
    <n v="4229.46"/>
    <n v="1498.43"/>
    <n v="2731.0299999999997"/>
    <s v="Credit Card"/>
    <s v="Completed"/>
    <s v="10F"/>
    <n v="4"/>
    <n v="0"/>
    <x v="1"/>
  </r>
  <r>
    <s v="F02545"/>
    <d v="2024-06-07T00:00:00"/>
    <s v="E1937"/>
    <s v="P02102"/>
    <x v="4"/>
    <x v="0"/>
    <x v="7"/>
    <s v="Pune"/>
    <x v="2543"/>
    <d v="2026-03-21T20:05:00"/>
    <d v="1899-12-30T03:00:00"/>
    <n v="1754"/>
    <n v="13168.93"/>
    <n v="402.13"/>
    <n v="12766.800000000001"/>
    <s v="UPI"/>
    <s v="Cancelled"/>
    <s v="20B"/>
    <n v="5"/>
    <n v="1"/>
    <x v="1"/>
  </r>
  <r>
    <s v="F02546"/>
    <d v="2025-07-09T00:00:00"/>
    <s v="E1445"/>
    <s v="P00664"/>
    <x v="1"/>
    <x v="2"/>
    <x v="3"/>
    <s v="Hyderabad"/>
    <x v="2544"/>
    <d v="2023-01-22T21:55:00"/>
    <d v="1899-12-30T05:00:00"/>
    <n v="1806"/>
    <n v="6118.69"/>
    <n v="814.23"/>
    <n v="5304.4599999999991"/>
    <s v="Debit Card"/>
    <s v="Completed"/>
    <s v="25D"/>
    <n v="5"/>
    <n v="0"/>
    <x v="1"/>
  </r>
  <r>
    <s v="F02547"/>
    <d v="2025-11-08T00:00:00"/>
    <s v="E1569"/>
    <s v="P03970"/>
    <x v="2"/>
    <x v="1"/>
    <x v="5"/>
    <s v="Lucknow"/>
    <x v="2545"/>
    <d v="2024-04-09T08:10:00"/>
    <d v="1899-12-30T04:00:00"/>
    <n v="1348"/>
    <n v="12288.97"/>
    <n v="1517.63"/>
    <n v="10771.34"/>
    <s v="Credit Card"/>
    <s v="Completed"/>
    <s v="20F"/>
    <n v="2"/>
    <n v="0"/>
    <x v="0"/>
  </r>
  <r>
    <s v="F02548"/>
    <d v="2023-10-23T00:00:00"/>
    <s v="E1276"/>
    <s v="P04307"/>
    <x v="0"/>
    <x v="2"/>
    <x v="4"/>
    <s v="Delhi"/>
    <x v="2546"/>
    <d v="2025-05-28T03:54:00"/>
    <d v="1899-12-30T02:00:00"/>
    <n v="2213"/>
    <n v="13562.92"/>
    <n v="1139.5899999999999"/>
    <n v="12423.33"/>
    <s v="Credit Card"/>
    <s v="Completed"/>
    <s v="9C"/>
    <n v="2"/>
    <n v="0"/>
    <x v="0"/>
  </r>
  <r>
    <s v="F02549"/>
    <d v="2024-07-25T00:00:00"/>
    <s v="E1530"/>
    <s v="P04303"/>
    <x v="0"/>
    <x v="1"/>
    <x v="6"/>
    <s v="Kolkata"/>
    <x v="2547"/>
    <d v="2024-04-08T14:56:00"/>
    <d v="1899-12-30T03:00:00"/>
    <n v="1650"/>
    <n v="14199.04"/>
    <n v="880.61"/>
    <n v="13318.43"/>
    <s v="Credit Card"/>
    <s v="Completed"/>
    <s v="16C"/>
    <n v="3"/>
    <n v="0"/>
    <x v="0"/>
  </r>
  <r>
    <s v="F02550"/>
    <d v="2024-07-05T00:00:00"/>
    <s v="E1619"/>
    <s v="P04020"/>
    <x v="2"/>
    <x v="1"/>
    <x v="0"/>
    <s v="Lucknow"/>
    <x v="2548"/>
    <d v="2024-10-19T13:57:00"/>
    <d v="1899-12-30T04:00:00"/>
    <n v="1131"/>
    <n v="6902.01"/>
    <n v="928.86"/>
    <n v="5973.1500000000005"/>
    <s v="Net Banking"/>
    <s v="Completed"/>
    <s v="8F"/>
    <n v="4"/>
    <n v="0"/>
    <x v="1"/>
  </r>
  <r>
    <s v="F02551"/>
    <d v="2023-06-10T00:00:00"/>
    <s v="E1158"/>
    <s v="P01132"/>
    <x v="3"/>
    <x v="0"/>
    <x v="4"/>
    <s v="Ahmedabad"/>
    <x v="2549"/>
    <d v="2025-10-08T03:37:00"/>
    <d v="1899-12-30T02:00:00"/>
    <n v="817"/>
    <n v="4753.32"/>
    <n v="1017.91"/>
    <n v="3735.41"/>
    <s v="UPI"/>
    <s v="Cancelled"/>
    <s v="5C"/>
    <n v="3"/>
    <n v="1"/>
    <x v="0"/>
  </r>
  <r>
    <s v="F02552"/>
    <d v="2026-07-24T00:00:00"/>
    <s v="E1341"/>
    <s v="P03000"/>
    <x v="1"/>
    <x v="2"/>
    <x v="1"/>
    <s v="Delhi"/>
    <x v="2550"/>
    <d v="2024-02-24T20:45:00"/>
    <d v="1899-12-30T02:00:00"/>
    <n v="1246"/>
    <n v="2012.35"/>
    <n v="1672.34"/>
    <n v="340.01"/>
    <s v="Debit Card"/>
    <s v="Completed"/>
    <s v="3B"/>
    <n v="4"/>
    <n v="0"/>
    <x v="1"/>
  </r>
  <r>
    <s v="F02553"/>
    <d v="2026-10-15T00:00:00"/>
    <s v="E1765"/>
    <s v="P01236"/>
    <x v="4"/>
    <x v="2"/>
    <x v="8"/>
    <s v="Chennai"/>
    <x v="2551"/>
    <d v="2023-09-25T08:43:00"/>
    <d v="1899-12-30T01:00:00"/>
    <n v="1775"/>
    <n v="5495.02"/>
    <n v="103.49"/>
    <n v="5391.5300000000007"/>
    <s v="Credit Card"/>
    <s v="Cancelled"/>
    <s v="11C"/>
    <n v="5"/>
    <n v="1"/>
    <x v="0"/>
  </r>
  <r>
    <s v="F02554"/>
    <d v="2023-02-26T00:00:00"/>
    <s v="E1012"/>
    <s v="P02449"/>
    <x v="3"/>
    <x v="1"/>
    <x v="6"/>
    <s v="Hyderabad"/>
    <x v="2552"/>
    <d v="2024-07-23T10:59:00"/>
    <d v="1899-12-30T01:00:00"/>
    <n v="1398"/>
    <n v="13561.29"/>
    <n v="1819.48"/>
    <n v="11741.810000000001"/>
    <s v="Debit Card"/>
    <s v="Cancelled"/>
    <s v="1E"/>
    <n v="2"/>
    <n v="1"/>
    <x v="0"/>
  </r>
  <r>
    <s v="F02555"/>
    <d v="2025-01-13T00:00:00"/>
    <s v="E1193"/>
    <s v="P05776"/>
    <x v="0"/>
    <x v="2"/>
    <x v="1"/>
    <s v="Pune"/>
    <x v="2553"/>
    <d v="2024-10-11T08:10:00"/>
    <d v="1899-12-30T05:00:00"/>
    <n v="2038"/>
    <n v="8862.3700000000008"/>
    <n v="586.41"/>
    <n v="8275.9600000000009"/>
    <s v="Net Banking"/>
    <s v="Completed"/>
    <s v="16F"/>
    <n v="1"/>
    <n v="0"/>
    <x v="0"/>
  </r>
  <r>
    <s v="F02556"/>
    <d v="2025-08-17T00:00:00"/>
    <s v="E1601"/>
    <s v="P03402"/>
    <x v="3"/>
    <x v="1"/>
    <x v="1"/>
    <s v="Mumbai"/>
    <x v="2554"/>
    <d v="2026-09-30T16:53:00"/>
    <d v="1899-12-30T01:00:00"/>
    <n v="464"/>
    <n v="8977.51"/>
    <n v="509.07"/>
    <n v="8468.44"/>
    <s v="Credit Card"/>
    <s v="Cancelled"/>
    <s v="28C"/>
    <n v="1"/>
    <n v="1"/>
    <x v="0"/>
  </r>
  <r>
    <s v="F02557"/>
    <d v="2026-03-25T00:00:00"/>
    <s v="E1049"/>
    <s v="P02955"/>
    <x v="4"/>
    <x v="2"/>
    <x v="4"/>
    <s v="Ahmedabad"/>
    <x v="2555"/>
    <d v="2023-03-03T15:52:00"/>
    <d v="1899-12-30T03:00:00"/>
    <n v="1037"/>
    <n v="11239.95"/>
    <n v="1437.23"/>
    <n v="9802.7200000000012"/>
    <s v="UPI"/>
    <s v="Cancelled"/>
    <s v="28F"/>
    <n v="1"/>
    <n v="1"/>
    <x v="0"/>
  </r>
  <r>
    <s v="F02558"/>
    <d v="2025-12-26T00:00:00"/>
    <s v="E1475"/>
    <s v="P00031"/>
    <x v="0"/>
    <x v="0"/>
    <x v="2"/>
    <s v="Ahmedabad"/>
    <x v="2556"/>
    <d v="2024-04-17T08:15:00"/>
    <d v="1899-12-30T04:00:00"/>
    <n v="851"/>
    <n v="5270.08"/>
    <n v="583.33000000000004"/>
    <n v="4686.75"/>
    <s v="Credit Card"/>
    <s v="Completed"/>
    <s v="25B"/>
    <n v="1"/>
    <n v="0"/>
    <x v="0"/>
  </r>
  <r>
    <s v="F02559"/>
    <d v="2025-05-17T00:00:00"/>
    <s v="E1102"/>
    <s v="P02469"/>
    <x v="1"/>
    <x v="1"/>
    <x v="7"/>
    <s v="Chennai"/>
    <x v="2557"/>
    <d v="2024-08-15T05:03:00"/>
    <d v="1899-12-30T03:00:00"/>
    <n v="305"/>
    <n v="7119.92"/>
    <n v="1298.28"/>
    <n v="5821.64"/>
    <s v="UPI"/>
    <s v="Completed"/>
    <s v="8D"/>
    <n v="3"/>
    <n v="0"/>
    <x v="0"/>
  </r>
  <r>
    <s v="F02560"/>
    <d v="2025-11-03T00:00:00"/>
    <s v="E1021"/>
    <s v="P00187"/>
    <x v="3"/>
    <x v="1"/>
    <x v="4"/>
    <s v="Lucknow"/>
    <x v="2558"/>
    <d v="2024-06-04T10:03:00"/>
    <d v="1899-12-30T04:00:00"/>
    <n v="2006"/>
    <n v="7146.1"/>
    <n v="1788.9"/>
    <n v="5357.2000000000007"/>
    <s v="Debit Card"/>
    <s v="Completed"/>
    <s v="3E"/>
    <n v="3"/>
    <n v="0"/>
    <x v="0"/>
  </r>
  <r>
    <s v="F02561"/>
    <d v="2025-04-03T00:00:00"/>
    <s v="E1413"/>
    <s v="P03118"/>
    <x v="4"/>
    <x v="1"/>
    <x v="1"/>
    <s v="Hyderabad"/>
    <x v="2559"/>
    <d v="2026-07-23T06:04:00"/>
    <d v="1899-12-30T04:00:00"/>
    <n v="721"/>
    <n v="1786.09"/>
    <n v="1495.59"/>
    <n v="290.5"/>
    <s v="Net Banking"/>
    <s v="Completed"/>
    <s v="7A"/>
    <n v="2"/>
    <n v="0"/>
    <x v="0"/>
  </r>
  <r>
    <s v="F02562"/>
    <d v="2024-12-01T00:00:00"/>
    <s v="E1489"/>
    <s v="P05031"/>
    <x v="2"/>
    <x v="2"/>
    <x v="2"/>
    <s v="Mumbai"/>
    <x v="2560"/>
    <d v="2024-11-13T17:03:00"/>
    <d v="1899-12-30T03:00:00"/>
    <n v="2130"/>
    <n v="13542.55"/>
    <n v="809.11"/>
    <n v="12733.439999999999"/>
    <s v="Net Banking"/>
    <s v="Completed"/>
    <s v="22F"/>
    <n v="4"/>
    <n v="0"/>
    <x v="0"/>
  </r>
  <r>
    <s v="F02563"/>
    <d v="2026-02-20T00:00:00"/>
    <s v="E1909"/>
    <s v="P02646"/>
    <x v="4"/>
    <x v="2"/>
    <x v="2"/>
    <s v="Delhi"/>
    <x v="2561"/>
    <d v="2023-08-31T15:24:00"/>
    <d v="1899-12-30T03:00:00"/>
    <n v="462"/>
    <n v="12289.97"/>
    <n v="878.46"/>
    <n v="11411.509999999998"/>
    <s v="Credit Card"/>
    <s v="Completed"/>
    <s v="2E"/>
    <n v="5"/>
    <n v="0"/>
    <x v="0"/>
  </r>
  <r>
    <s v="F02564"/>
    <d v="2025-11-02T00:00:00"/>
    <s v="E1101"/>
    <s v="P01766"/>
    <x v="1"/>
    <x v="0"/>
    <x v="1"/>
    <s v="Pune"/>
    <x v="2562"/>
    <d v="2025-05-31T13:09:00"/>
    <d v="1899-12-30T05:00:00"/>
    <n v="1987"/>
    <n v="10415.629999999999"/>
    <n v="85.49"/>
    <n v="10330.14"/>
    <s v="Net Banking"/>
    <s v="Completed"/>
    <s v="23C"/>
    <n v="1"/>
    <n v="0"/>
    <x v="1"/>
  </r>
  <r>
    <s v="F02565"/>
    <d v="2023-12-06T00:00:00"/>
    <s v="E1152"/>
    <s v="P03366"/>
    <x v="4"/>
    <x v="1"/>
    <x v="5"/>
    <s v="Pune"/>
    <x v="2563"/>
    <d v="2025-04-04T10:32:00"/>
    <d v="1899-12-30T05:00:00"/>
    <n v="410"/>
    <n v="3272.6"/>
    <n v="420.33"/>
    <n v="2852.27"/>
    <s v="UPI"/>
    <s v="Completed"/>
    <s v="17F"/>
    <n v="3"/>
    <n v="0"/>
    <x v="0"/>
  </r>
  <r>
    <s v="F02566"/>
    <d v="2024-05-26T00:00:00"/>
    <s v="E1724"/>
    <s v="P01543"/>
    <x v="0"/>
    <x v="2"/>
    <x v="2"/>
    <s v="Delhi"/>
    <x v="2564"/>
    <d v="2026-07-04T14:57:00"/>
    <d v="1899-12-30T04:00:00"/>
    <n v="2052"/>
    <n v="5181.3599999999997"/>
    <n v="544.94000000000005"/>
    <n v="4636.42"/>
    <s v="Net Banking"/>
    <s v="Completed"/>
    <s v="30D"/>
    <n v="3"/>
    <n v="0"/>
    <x v="1"/>
  </r>
  <r>
    <s v="F02567"/>
    <d v="2026-05-31T00:00:00"/>
    <s v="E1571"/>
    <s v="P03772"/>
    <x v="0"/>
    <x v="1"/>
    <x v="1"/>
    <s v="Ahmedabad"/>
    <x v="2565"/>
    <d v="2026-03-29T19:41:00"/>
    <d v="1899-12-30T04:00:00"/>
    <n v="421"/>
    <n v="5354.04"/>
    <n v="1471.93"/>
    <n v="3882.1099999999997"/>
    <s v="UPI"/>
    <s v="Completed"/>
    <s v="27E"/>
    <n v="2"/>
    <n v="0"/>
    <x v="1"/>
  </r>
  <r>
    <s v="F02568"/>
    <d v="2023-01-06T00:00:00"/>
    <s v="E1567"/>
    <s v="P00809"/>
    <x v="0"/>
    <x v="2"/>
    <x v="2"/>
    <s v="Delhi"/>
    <x v="2566"/>
    <d v="2023-01-03T00:52:00"/>
    <d v="1899-12-30T05:00:00"/>
    <n v="1070"/>
    <n v="12381.52"/>
    <n v="1417.83"/>
    <n v="10963.69"/>
    <s v="UPI"/>
    <s v="Completed"/>
    <s v="3C"/>
    <n v="3"/>
    <n v="0"/>
    <x v="0"/>
  </r>
  <r>
    <s v="F02569"/>
    <d v="2025-02-03T00:00:00"/>
    <s v="E1166"/>
    <s v="P01429"/>
    <x v="3"/>
    <x v="2"/>
    <x v="8"/>
    <s v="Kolkata"/>
    <x v="2567"/>
    <d v="2024-12-29T02:20:00"/>
    <d v="1899-12-30T05:00:00"/>
    <n v="1797"/>
    <n v="13969.61"/>
    <n v="645.41999999999996"/>
    <n v="13324.19"/>
    <s v="Net Banking"/>
    <s v="Completed"/>
    <s v="6D"/>
    <n v="3"/>
    <n v="0"/>
    <x v="1"/>
  </r>
  <r>
    <s v="F02570"/>
    <d v="2026-01-23T00:00:00"/>
    <s v="E1820"/>
    <s v="P02670"/>
    <x v="3"/>
    <x v="1"/>
    <x v="7"/>
    <s v="Hyderabad"/>
    <x v="2568"/>
    <d v="2024-10-25T10:50:00"/>
    <d v="1899-12-30T02:00:00"/>
    <n v="1268"/>
    <n v="5412.53"/>
    <n v="622.24"/>
    <n v="4790.29"/>
    <s v="Credit Card"/>
    <s v="Completed"/>
    <s v="24A"/>
    <n v="1"/>
    <n v="0"/>
    <x v="0"/>
  </r>
  <r>
    <s v="F02571"/>
    <d v="2026-04-05T00:00:00"/>
    <s v="E1847"/>
    <s v="P02837"/>
    <x v="2"/>
    <x v="0"/>
    <x v="0"/>
    <s v="Lucknow"/>
    <x v="2569"/>
    <d v="2024-08-30T07:42:00"/>
    <d v="1899-12-30T03:00:00"/>
    <n v="1178"/>
    <n v="12141.97"/>
    <n v="1512.15"/>
    <n v="10629.82"/>
    <s v="Net Banking"/>
    <s v="Completed"/>
    <s v="3A"/>
    <n v="3"/>
    <n v="0"/>
    <x v="0"/>
  </r>
  <r>
    <s v="F02572"/>
    <d v="2023-02-10T00:00:00"/>
    <s v="E1355"/>
    <s v="P05690"/>
    <x v="0"/>
    <x v="2"/>
    <x v="5"/>
    <s v="Mumbai"/>
    <x v="2570"/>
    <d v="2023-05-17T12:09:00"/>
    <d v="1899-12-30T04:00:00"/>
    <n v="1820"/>
    <n v="13574.89"/>
    <n v="1581.95"/>
    <n v="11992.939999999999"/>
    <s v="Credit Card"/>
    <s v="Completed"/>
    <s v="11F"/>
    <n v="5"/>
    <n v="0"/>
    <x v="0"/>
  </r>
  <r>
    <s v="F02573"/>
    <d v="2024-05-10T00:00:00"/>
    <s v="E1022"/>
    <s v="P00414"/>
    <x v="4"/>
    <x v="1"/>
    <x v="2"/>
    <s v="Kolkata"/>
    <x v="2571"/>
    <d v="2026-07-02T09:19:00"/>
    <d v="1899-12-30T05:00:00"/>
    <n v="2289"/>
    <n v="8449.18"/>
    <n v="1244.22"/>
    <n v="7204.96"/>
    <s v="Debit Card"/>
    <s v="Completed"/>
    <s v="17F"/>
    <n v="2"/>
    <n v="0"/>
    <x v="0"/>
  </r>
  <r>
    <s v="F02574"/>
    <d v="2023-04-06T00:00:00"/>
    <s v="E1538"/>
    <s v="P02431"/>
    <x v="3"/>
    <x v="1"/>
    <x v="5"/>
    <s v="Hyderabad"/>
    <x v="2572"/>
    <d v="2024-05-20T07:17:00"/>
    <d v="1899-12-30T04:00:00"/>
    <n v="1145"/>
    <n v="10524.72"/>
    <n v="1470.54"/>
    <n v="9054.18"/>
    <s v="UPI"/>
    <s v="Completed"/>
    <s v="19B"/>
    <n v="1"/>
    <n v="0"/>
    <x v="0"/>
  </r>
  <r>
    <s v="F02575"/>
    <d v="2023-07-02T00:00:00"/>
    <s v="E1192"/>
    <s v="P05834"/>
    <x v="3"/>
    <x v="1"/>
    <x v="4"/>
    <s v="Bengaluru"/>
    <x v="2573"/>
    <d v="2026-08-09T18:08:00"/>
    <d v="1899-12-30T04:00:00"/>
    <n v="1571"/>
    <n v="6151.73"/>
    <n v="1395.5"/>
    <n v="4756.2299999999996"/>
    <s v="Cash"/>
    <s v="Completed"/>
    <s v="22B"/>
    <n v="2"/>
    <n v="0"/>
    <x v="1"/>
  </r>
  <r>
    <s v="F02576"/>
    <d v="2024-07-30T00:00:00"/>
    <s v="E1299"/>
    <s v="P02012"/>
    <x v="3"/>
    <x v="2"/>
    <x v="2"/>
    <s v="Delhi"/>
    <x v="2574"/>
    <d v="2023-05-15T18:38:00"/>
    <d v="1899-12-30T02:00:00"/>
    <n v="2333"/>
    <n v="10617.55"/>
    <n v="1580.15"/>
    <n v="9037.4"/>
    <s v="Debit Card"/>
    <s v="Completed"/>
    <s v="27A"/>
    <n v="3"/>
    <n v="0"/>
    <x v="0"/>
  </r>
  <r>
    <s v="F02577"/>
    <d v="2024-01-12T00:00:00"/>
    <s v="E1688"/>
    <s v="P01854"/>
    <x v="1"/>
    <x v="0"/>
    <x v="4"/>
    <s v="Delhi"/>
    <x v="2575"/>
    <d v="2024-09-07T05:04:00"/>
    <d v="1899-12-30T03:00:00"/>
    <n v="2226"/>
    <n v="3818.71"/>
    <n v="1574.64"/>
    <n v="2244.0699999999997"/>
    <s v="UPI"/>
    <s v="Completed"/>
    <s v="15E"/>
    <n v="4"/>
    <n v="0"/>
    <x v="1"/>
  </r>
  <r>
    <s v="F02578"/>
    <d v="2026-12-20T00:00:00"/>
    <s v="E1914"/>
    <s v="P01101"/>
    <x v="0"/>
    <x v="0"/>
    <x v="5"/>
    <s v="Ahmedabad"/>
    <x v="2576"/>
    <d v="2024-08-21T01:34:00"/>
    <d v="1899-12-30T05:00:00"/>
    <n v="2448"/>
    <n v="7160.06"/>
    <n v="1049.6600000000001"/>
    <n v="6110.4000000000005"/>
    <s v="Credit Card"/>
    <s v="Completed"/>
    <s v="9D"/>
    <n v="4"/>
    <n v="0"/>
    <x v="0"/>
  </r>
  <r>
    <s v="F02579"/>
    <d v="2026-05-03T00:00:00"/>
    <s v="E1665"/>
    <s v="P05135"/>
    <x v="3"/>
    <x v="1"/>
    <x v="5"/>
    <s v="Pune"/>
    <x v="2577"/>
    <d v="2026-09-16T18:15:00"/>
    <d v="1899-12-30T05:00:00"/>
    <n v="1226"/>
    <n v="13826.05"/>
    <n v="807.88"/>
    <n v="13018.17"/>
    <s v="UPI"/>
    <s v="Completed"/>
    <s v="2F"/>
    <n v="1"/>
    <n v="0"/>
    <x v="0"/>
  </r>
  <r>
    <s v="F02580"/>
    <d v="2023-09-21T00:00:00"/>
    <s v="E1210"/>
    <s v="P00156"/>
    <x v="1"/>
    <x v="1"/>
    <x v="0"/>
    <s v="Ahmedabad"/>
    <x v="2578"/>
    <d v="2026-01-25T03:12:00"/>
    <d v="1899-12-30T04:00:00"/>
    <n v="2295"/>
    <n v="6814.37"/>
    <n v="1604.47"/>
    <n v="5209.8999999999996"/>
    <s v="Debit Card"/>
    <s v="Completed"/>
    <s v="9E"/>
    <n v="3"/>
    <n v="0"/>
    <x v="1"/>
  </r>
  <r>
    <s v="F02581"/>
    <d v="2025-07-05T00:00:00"/>
    <s v="E1467"/>
    <s v="P04706"/>
    <x v="3"/>
    <x v="1"/>
    <x v="5"/>
    <s v="Lucknow"/>
    <x v="2579"/>
    <d v="2023-10-06T01:29:00"/>
    <d v="1899-12-30T05:00:00"/>
    <n v="1834"/>
    <n v="6563.62"/>
    <n v="1793.43"/>
    <n v="4770.1899999999996"/>
    <s v="Credit Card"/>
    <s v="Completed"/>
    <s v="3D"/>
    <n v="2"/>
    <n v="0"/>
    <x v="0"/>
  </r>
  <r>
    <s v="F02582"/>
    <d v="2026-01-11T00:00:00"/>
    <s v="E1948"/>
    <s v="P05491"/>
    <x v="1"/>
    <x v="0"/>
    <x v="4"/>
    <s v="Lucknow"/>
    <x v="2580"/>
    <d v="2024-08-23T04:50:00"/>
    <d v="1899-12-30T04:00:00"/>
    <n v="1668"/>
    <n v="13072.67"/>
    <n v="1442.18"/>
    <n v="11630.49"/>
    <s v="Credit Card"/>
    <s v="Completed"/>
    <s v="27E"/>
    <n v="2"/>
    <n v="0"/>
    <x v="0"/>
  </r>
  <r>
    <s v="F02583"/>
    <d v="2025-01-17T00:00:00"/>
    <s v="E1672"/>
    <s v="P03964"/>
    <x v="3"/>
    <x v="0"/>
    <x v="0"/>
    <s v="Delhi"/>
    <x v="2581"/>
    <d v="2026-01-03T16:59:00"/>
    <d v="1899-12-30T03:00:00"/>
    <n v="1476"/>
    <n v="8556.08"/>
    <n v="592.15"/>
    <n v="7963.93"/>
    <s v="Credit Card"/>
    <s v="Completed"/>
    <s v="2E"/>
    <n v="1"/>
    <n v="0"/>
    <x v="1"/>
  </r>
  <r>
    <s v="F02584"/>
    <d v="2026-03-04T00:00:00"/>
    <s v="E1270"/>
    <s v="P05185"/>
    <x v="0"/>
    <x v="1"/>
    <x v="1"/>
    <s v="Kolkata"/>
    <x v="2582"/>
    <d v="2026-03-14T09:44:00"/>
    <d v="1899-12-30T01:00:00"/>
    <n v="1553"/>
    <n v="8318.27"/>
    <n v="1976.11"/>
    <n v="6342.1600000000008"/>
    <s v="Credit Card"/>
    <s v="Completed"/>
    <s v="10C"/>
    <n v="3"/>
    <n v="0"/>
    <x v="1"/>
  </r>
  <r>
    <s v="F02585"/>
    <d v="2024-01-30T00:00:00"/>
    <s v="E1557"/>
    <s v="P02992"/>
    <x v="3"/>
    <x v="2"/>
    <x v="7"/>
    <s v="Pune"/>
    <x v="2583"/>
    <d v="2023-12-06T08:08:00"/>
    <d v="1899-12-30T01:00:00"/>
    <n v="1915"/>
    <n v="2121.66"/>
    <n v="1574.61"/>
    <n v="547.04999999999995"/>
    <s v="Net Banking"/>
    <s v="Completed"/>
    <s v="20B"/>
    <n v="1"/>
    <n v="0"/>
    <x v="0"/>
  </r>
  <r>
    <s v="F02586"/>
    <d v="2025-01-26T00:00:00"/>
    <s v="E1841"/>
    <s v="P02792"/>
    <x v="0"/>
    <x v="1"/>
    <x v="4"/>
    <s v="Pune"/>
    <x v="2584"/>
    <d v="2025-06-11T16:00:00"/>
    <d v="1899-12-30T05:00:00"/>
    <n v="1357"/>
    <n v="5818.64"/>
    <n v="871.22"/>
    <n v="4947.42"/>
    <s v="Cash"/>
    <s v="Completed"/>
    <s v="12D"/>
    <n v="5"/>
    <n v="0"/>
    <x v="0"/>
  </r>
  <r>
    <s v="F02587"/>
    <d v="2024-03-17T00:00:00"/>
    <s v="E1422"/>
    <s v="P01380"/>
    <x v="1"/>
    <x v="1"/>
    <x v="0"/>
    <s v="Ahmedabad"/>
    <x v="2585"/>
    <d v="2025-10-31T08:46:00"/>
    <d v="1899-12-30T05:00:00"/>
    <n v="1464"/>
    <n v="12549.91"/>
    <n v="714.4"/>
    <n v="11835.51"/>
    <s v="Credit Card"/>
    <s v="Completed"/>
    <s v="12F"/>
    <n v="5"/>
    <n v="0"/>
    <x v="0"/>
  </r>
  <r>
    <s v="F02588"/>
    <d v="2025-07-17T00:00:00"/>
    <s v="E1818"/>
    <s v="P04874"/>
    <x v="2"/>
    <x v="1"/>
    <x v="1"/>
    <s v="Ahmedabad"/>
    <x v="2586"/>
    <d v="2023-12-16T11:40:00"/>
    <d v="1899-12-30T01:00:00"/>
    <n v="1873"/>
    <n v="7996.87"/>
    <n v="182.29"/>
    <n v="7814.58"/>
    <s v="UPI"/>
    <s v="Completed"/>
    <s v="14C"/>
    <n v="4"/>
    <n v="0"/>
    <x v="1"/>
  </r>
  <r>
    <s v="F02589"/>
    <d v="2026-03-11T00:00:00"/>
    <s v="E1411"/>
    <s v="P03077"/>
    <x v="1"/>
    <x v="0"/>
    <x v="5"/>
    <s v="Chennai"/>
    <x v="2587"/>
    <d v="2024-06-16T23:09:00"/>
    <d v="1899-12-30T02:00:00"/>
    <n v="2463"/>
    <n v="6447.86"/>
    <n v="1410.87"/>
    <n v="5036.99"/>
    <s v="Net Banking"/>
    <s v="Completed"/>
    <s v="28B"/>
    <n v="4"/>
    <n v="0"/>
    <x v="1"/>
  </r>
  <r>
    <s v="F02590"/>
    <d v="2026-03-06T00:00:00"/>
    <s v="E1719"/>
    <s v="P05348"/>
    <x v="3"/>
    <x v="0"/>
    <x v="7"/>
    <s v="Lucknow"/>
    <x v="2588"/>
    <d v="2025-03-02T22:40:00"/>
    <d v="1899-12-30T02:00:00"/>
    <n v="768"/>
    <n v="8681.39"/>
    <n v="303.45"/>
    <n v="8377.9399999999987"/>
    <s v="Debit Card"/>
    <s v="Completed"/>
    <s v="15F"/>
    <n v="3"/>
    <n v="0"/>
    <x v="1"/>
  </r>
  <r>
    <s v="F02591"/>
    <d v="2023-06-28T00:00:00"/>
    <s v="E1838"/>
    <s v="P04494"/>
    <x v="3"/>
    <x v="2"/>
    <x v="5"/>
    <s v="Ahmedabad"/>
    <x v="2589"/>
    <d v="2025-06-19T20:03:00"/>
    <d v="1899-12-30T04:00:00"/>
    <n v="634"/>
    <n v="7216.92"/>
    <n v="1634.29"/>
    <n v="5582.63"/>
    <s v="Net Banking"/>
    <s v="Completed"/>
    <s v="14C"/>
    <n v="4"/>
    <n v="0"/>
    <x v="0"/>
  </r>
  <r>
    <s v="F02592"/>
    <d v="2024-06-18T00:00:00"/>
    <s v="E1714"/>
    <s v="P03362"/>
    <x v="3"/>
    <x v="0"/>
    <x v="0"/>
    <s v="Ahmedabad"/>
    <x v="2590"/>
    <d v="2023-03-26T03:04:00"/>
    <d v="1899-12-30T05:00:00"/>
    <n v="1850"/>
    <n v="6686.82"/>
    <n v="794.98"/>
    <n v="5891.84"/>
    <s v="UPI"/>
    <s v="Completed"/>
    <s v="28E"/>
    <n v="5"/>
    <n v="0"/>
    <x v="1"/>
  </r>
  <r>
    <s v="F02593"/>
    <d v="2024-09-04T00:00:00"/>
    <s v="E1959"/>
    <s v="P05225"/>
    <x v="2"/>
    <x v="2"/>
    <x v="2"/>
    <s v="Ahmedabad"/>
    <x v="2591"/>
    <d v="2025-04-12T02:23:00"/>
    <d v="1899-12-30T03:00:00"/>
    <n v="674"/>
    <n v="8089.09"/>
    <n v="1935.7"/>
    <n v="6153.39"/>
    <s v="Credit Card"/>
    <s v="Completed"/>
    <s v="7C"/>
    <n v="2"/>
    <n v="0"/>
    <x v="0"/>
  </r>
  <r>
    <s v="F02594"/>
    <d v="2025-02-12T00:00:00"/>
    <s v="E1554"/>
    <s v="P01094"/>
    <x v="3"/>
    <x v="0"/>
    <x v="0"/>
    <s v="Ahmedabad"/>
    <x v="2592"/>
    <d v="2025-11-19T23:39:00"/>
    <d v="1899-12-30T05:00:00"/>
    <n v="1991"/>
    <n v="3018.52"/>
    <n v="1617.33"/>
    <n v="1401.19"/>
    <s v="Credit Card"/>
    <s v="Completed"/>
    <s v="20D"/>
    <n v="3"/>
    <n v="0"/>
    <x v="0"/>
  </r>
  <r>
    <s v="F02595"/>
    <d v="2025-02-21T00:00:00"/>
    <s v="E1758"/>
    <s v="P05664"/>
    <x v="1"/>
    <x v="2"/>
    <x v="0"/>
    <s v="Mumbai"/>
    <x v="2593"/>
    <d v="2024-03-22T15:45:00"/>
    <d v="1899-12-30T03:00:00"/>
    <n v="2374"/>
    <n v="3340.42"/>
    <n v="1202"/>
    <n v="2138.42"/>
    <s v="Net Banking"/>
    <s v="Completed"/>
    <s v="18B"/>
    <n v="5"/>
    <n v="0"/>
    <x v="0"/>
  </r>
  <r>
    <s v="F02596"/>
    <d v="2026-11-15T00:00:00"/>
    <s v="E1363"/>
    <s v="P00980"/>
    <x v="4"/>
    <x v="2"/>
    <x v="0"/>
    <s v="Mumbai"/>
    <x v="2594"/>
    <d v="2025-06-21T16:53:00"/>
    <d v="1899-12-30T04:00:00"/>
    <n v="1038"/>
    <n v="10942.98"/>
    <n v="378.17"/>
    <n v="10564.81"/>
    <s v="Cash"/>
    <s v="Completed"/>
    <s v="22E"/>
    <n v="5"/>
    <n v="0"/>
    <x v="1"/>
  </r>
  <r>
    <s v="F02597"/>
    <d v="2026-04-05T00:00:00"/>
    <s v="E1164"/>
    <s v="P03729"/>
    <x v="1"/>
    <x v="2"/>
    <x v="8"/>
    <s v="Ahmedabad"/>
    <x v="2595"/>
    <d v="2024-08-25T02:57:00"/>
    <d v="1899-12-30T03:00:00"/>
    <n v="812"/>
    <n v="13073.88"/>
    <n v="715.95"/>
    <n v="12357.929999999998"/>
    <s v="Net Banking"/>
    <s v="Completed"/>
    <s v="14A"/>
    <n v="3"/>
    <n v="0"/>
    <x v="1"/>
  </r>
  <r>
    <s v="F02598"/>
    <d v="2026-07-30T00:00:00"/>
    <s v="E1056"/>
    <s v="P01045"/>
    <x v="0"/>
    <x v="2"/>
    <x v="7"/>
    <s v="Pune"/>
    <x v="2596"/>
    <d v="2025-08-22T19:17:00"/>
    <d v="1899-12-30T05:00:00"/>
    <n v="2444"/>
    <n v="13165.04"/>
    <n v="1328.74"/>
    <n v="11836.300000000001"/>
    <s v="Cash"/>
    <s v="Completed"/>
    <s v="24A"/>
    <n v="3"/>
    <n v="0"/>
    <x v="0"/>
  </r>
  <r>
    <s v="F02599"/>
    <d v="2025-10-24T00:00:00"/>
    <s v="E1935"/>
    <s v="P04416"/>
    <x v="3"/>
    <x v="2"/>
    <x v="3"/>
    <s v="Bengaluru"/>
    <x v="2597"/>
    <d v="2026-01-07T15:07:00"/>
    <d v="1899-12-30T02:00:00"/>
    <n v="426"/>
    <n v="9207.33"/>
    <n v="1031.4100000000001"/>
    <n v="8175.92"/>
    <s v="Cash"/>
    <s v="Completed"/>
    <s v="9D"/>
    <n v="4"/>
    <n v="0"/>
    <x v="0"/>
  </r>
  <r>
    <s v="F02600"/>
    <d v="2024-03-10T00:00:00"/>
    <s v="E1811"/>
    <s v="P04935"/>
    <x v="2"/>
    <x v="1"/>
    <x v="5"/>
    <s v="Lucknow"/>
    <x v="2598"/>
    <d v="2024-08-10T19:22:00"/>
    <d v="1899-12-30T04:00:00"/>
    <n v="719"/>
    <n v="14599.15"/>
    <n v="1488.37"/>
    <n v="13110.779999999999"/>
    <s v="UPI"/>
    <s v="Completed"/>
    <s v="15C"/>
    <n v="2"/>
    <n v="0"/>
    <x v="1"/>
  </r>
  <r>
    <s v="F02601"/>
    <d v="2026-03-30T00:00:00"/>
    <s v="E1637"/>
    <s v="P05894"/>
    <x v="3"/>
    <x v="0"/>
    <x v="5"/>
    <s v="Chennai"/>
    <x v="1417"/>
    <d v="2024-03-06T17:00:00"/>
    <d v="1899-12-30T03:00:00"/>
    <n v="2112"/>
    <n v="14573.99"/>
    <n v="310.39999999999998"/>
    <n v="14263.59"/>
    <s v="Credit Card"/>
    <s v="Completed"/>
    <s v="23B"/>
    <n v="4"/>
    <n v="0"/>
    <x v="0"/>
  </r>
  <r>
    <s v="F02602"/>
    <d v="2025-11-08T00:00:00"/>
    <s v="E1243"/>
    <s v="P01161"/>
    <x v="4"/>
    <x v="2"/>
    <x v="8"/>
    <s v="Chennai"/>
    <x v="2599"/>
    <d v="2025-02-08T01:25:00"/>
    <d v="1899-12-30T04:00:00"/>
    <n v="2434"/>
    <n v="13079.04"/>
    <n v="1773.73"/>
    <n v="11305.310000000001"/>
    <s v="Debit Card"/>
    <s v="Completed"/>
    <s v="21C"/>
    <n v="5"/>
    <n v="0"/>
    <x v="0"/>
  </r>
  <r>
    <s v="F02603"/>
    <d v="2023-05-20T00:00:00"/>
    <s v="E1749"/>
    <s v="P01804"/>
    <x v="1"/>
    <x v="0"/>
    <x v="2"/>
    <s v="Kolkata"/>
    <x v="2600"/>
    <d v="2025-11-20T06:22:00"/>
    <d v="1899-12-30T04:00:00"/>
    <n v="1873"/>
    <n v="12909.57"/>
    <n v="61.99"/>
    <n v="12847.58"/>
    <s v="Credit Card"/>
    <s v="Completed"/>
    <s v="27B"/>
    <n v="4"/>
    <n v="0"/>
    <x v="0"/>
  </r>
  <r>
    <s v="F02604"/>
    <d v="2023-09-25T00:00:00"/>
    <s v="E1334"/>
    <s v="P01498"/>
    <x v="0"/>
    <x v="1"/>
    <x v="4"/>
    <s v="Chennai"/>
    <x v="2601"/>
    <d v="2026-12-13T19:36:00"/>
    <d v="1899-12-30T05:00:00"/>
    <n v="923"/>
    <n v="6429.68"/>
    <n v="1282.53"/>
    <n v="5147.1500000000005"/>
    <s v="UPI"/>
    <s v="Cancelled"/>
    <s v="13E"/>
    <n v="4"/>
    <n v="1"/>
    <x v="1"/>
  </r>
  <r>
    <s v="F02605"/>
    <d v="2024-01-27T00:00:00"/>
    <s v="E1893"/>
    <s v="P03829"/>
    <x v="3"/>
    <x v="2"/>
    <x v="3"/>
    <s v="Delhi"/>
    <x v="2602"/>
    <d v="2024-06-20T18:51:00"/>
    <d v="1899-12-30T02:00:00"/>
    <n v="2361"/>
    <n v="11972.01"/>
    <n v="487.88"/>
    <n v="11484.130000000001"/>
    <s v="Cash"/>
    <s v="Cancelled"/>
    <s v="19B"/>
    <n v="3"/>
    <n v="1"/>
    <x v="0"/>
  </r>
  <r>
    <s v="F02606"/>
    <d v="2025-02-18T00:00:00"/>
    <s v="E1436"/>
    <s v="P01454"/>
    <x v="3"/>
    <x v="0"/>
    <x v="3"/>
    <s v="Lucknow"/>
    <x v="2603"/>
    <d v="2023-04-07T14:37:00"/>
    <d v="1899-12-30T01:00:00"/>
    <n v="1660"/>
    <n v="1684.9"/>
    <n v="161.80000000000001"/>
    <n v="1523.1000000000001"/>
    <s v="Net Banking"/>
    <s v="Completed"/>
    <s v="30C"/>
    <n v="2"/>
    <n v="0"/>
    <x v="0"/>
  </r>
  <r>
    <s v="F02607"/>
    <d v="2026-10-12T00:00:00"/>
    <s v="E1728"/>
    <s v="P02378"/>
    <x v="2"/>
    <x v="1"/>
    <x v="1"/>
    <s v="Hyderabad"/>
    <x v="2604"/>
    <d v="2023-04-24T22:53:00"/>
    <d v="1899-12-30T01:00:00"/>
    <n v="998"/>
    <n v="12375.9"/>
    <n v="1435"/>
    <n v="10940.9"/>
    <s v="Cash"/>
    <s v="Completed"/>
    <s v="14D"/>
    <n v="2"/>
    <n v="0"/>
    <x v="0"/>
  </r>
  <r>
    <s v="F02608"/>
    <d v="2026-10-18T00:00:00"/>
    <s v="E1089"/>
    <s v="P04566"/>
    <x v="3"/>
    <x v="2"/>
    <x v="5"/>
    <s v="Bengaluru"/>
    <x v="2605"/>
    <d v="2024-04-20T13:28:00"/>
    <d v="1899-12-30T03:00:00"/>
    <n v="1258"/>
    <n v="6614.08"/>
    <n v="1682.25"/>
    <n v="4931.83"/>
    <s v="UPI"/>
    <s v="Completed"/>
    <s v="1C"/>
    <n v="4"/>
    <n v="0"/>
    <x v="1"/>
  </r>
  <r>
    <s v="F02609"/>
    <d v="2023-01-19T00:00:00"/>
    <s v="E1499"/>
    <s v="P04108"/>
    <x v="2"/>
    <x v="1"/>
    <x v="8"/>
    <s v="Kolkata"/>
    <x v="2606"/>
    <d v="2026-10-06T18:32:00"/>
    <d v="1899-12-30T01:00:00"/>
    <n v="2398"/>
    <n v="9270.26"/>
    <n v="422.91"/>
    <n v="8847.35"/>
    <s v="UPI"/>
    <s v="Completed"/>
    <s v="30A"/>
    <n v="5"/>
    <n v="0"/>
    <x v="0"/>
  </r>
  <r>
    <s v="F02610"/>
    <d v="2024-10-21T00:00:00"/>
    <s v="E1014"/>
    <s v="P03815"/>
    <x v="1"/>
    <x v="2"/>
    <x v="7"/>
    <s v="Ahmedabad"/>
    <x v="2607"/>
    <d v="2026-08-08T09:47:00"/>
    <d v="1899-12-30T05:00:00"/>
    <n v="327"/>
    <n v="12045.42"/>
    <n v="1501.93"/>
    <n v="10543.49"/>
    <s v="Net Banking"/>
    <s v="Completed"/>
    <s v="6C"/>
    <n v="3"/>
    <n v="0"/>
    <x v="1"/>
  </r>
  <r>
    <s v="F02611"/>
    <d v="2023-02-24T00:00:00"/>
    <s v="E1267"/>
    <s v="P04790"/>
    <x v="3"/>
    <x v="0"/>
    <x v="5"/>
    <s v="Pune"/>
    <x v="2608"/>
    <d v="2023-04-02T15:14:00"/>
    <d v="1899-12-30T03:00:00"/>
    <n v="1968"/>
    <n v="1829.26"/>
    <n v="1397.03"/>
    <n v="432.23"/>
    <s v="Cash"/>
    <s v="Cancelled"/>
    <s v="5F"/>
    <n v="1"/>
    <n v="1"/>
    <x v="1"/>
  </r>
  <r>
    <s v="F02612"/>
    <d v="2025-04-20T00:00:00"/>
    <s v="E1953"/>
    <s v="P02797"/>
    <x v="1"/>
    <x v="1"/>
    <x v="4"/>
    <s v="Mumbai"/>
    <x v="2609"/>
    <d v="2024-08-15T00:47:00"/>
    <d v="1899-12-30T04:00:00"/>
    <n v="2082"/>
    <n v="3441.96"/>
    <n v="215.72"/>
    <n v="3226.2400000000002"/>
    <s v="Cash"/>
    <s v="Completed"/>
    <s v="28B"/>
    <n v="2"/>
    <n v="0"/>
    <x v="0"/>
  </r>
  <r>
    <s v="F02613"/>
    <d v="2026-10-28T00:00:00"/>
    <s v="E1442"/>
    <s v="P01067"/>
    <x v="4"/>
    <x v="1"/>
    <x v="6"/>
    <s v="Ahmedabad"/>
    <x v="2610"/>
    <d v="2025-12-11T16:56:00"/>
    <d v="1899-12-30T02:00:00"/>
    <n v="1435"/>
    <n v="4547.3999999999996"/>
    <n v="267.52"/>
    <n v="4279.8799999999992"/>
    <s v="Net Banking"/>
    <s v="Completed"/>
    <s v="25F"/>
    <n v="5"/>
    <n v="0"/>
    <x v="0"/>
  </r>
  <r>
    <s v="F02614"/>
    <d v="2026-10-13T00:00:00"/>
    <s v="E1208"/>
    <s v="P01974"/>
    <x v="1"/>
    <x v="2"/>
    <x v="5"/>
    <s v="Chennai"/>
    <x v="1359"/>
    <d v="2025-09-08T10:14:00"/>
    <d v="1899-12-30T02:00:00"/>
    <n v="2223"/>
    <n v="5526.39"/>
    <n v="799.14"/>
    <n v="4727.25"/>
    <s v="Credit Card"/>
    <s v="Completed"/>
    <s v="14A"/>
    <n v="3"/>
    <n v="0"/>
    <x v="0"/>
  </r>
  <r>
    <s v="F02615"/>
    <d v="2025-04-06T00:00:00"/>
    <s v="E1210"/>
    <s v="P01460"/>
    <x v="1"/>
    <x v="0"/>
    <x v="2"/>
    <s v="Kolkata"/>
    <x v="2611"/>
    <d v="2025-01-10T16:09:00"/>
    <d v="1899-12-30T02:00:00"/>
    <n v="1706"/>
    <n v="14387.11"/>
    <n v="400.64"/>
    <n v="13986.470000000001"/>
    <s v="Cash"/>
    <s v="Completed"/>
    <s v="13D"/>
    <n v="4"/>
    <n v="0"/>
    <x v="0"/>
  </r>
  <r>
    <s v="F02616"/>
    <d v="2024-01-17T00:00:00"/>
    <s v="E1873"/>
    <s v="P00452"/>
    <x v="0"/>
    <x v="1"/>
    <x v="3"/>
    <s v="Delhi"/>
    <x v="2612"/>
    <d v="2023-03-09T01:44:00"/>
    <d v="1899-12-30T04:00:00"/>
    <n v="674"/>
    <n v="13993.46"/>
    <n v="316.77999999999997"/>
    <n v="13676.679999999998"/>
    <s v="Debit Card"/>
    <s v="Cancelled"/>
    <s v="24E"/>
    <n v="4"/>
    <n v="1"/>
    <x v="0"/>
  </r>
  <r>
    <s v="F02617"/>
    <d v="2023-08-06T00:00:00"/>
    <s v="E1627"/>
    <s v="P00875"/>
    <x v="1"/>
    <x v="0"/>
    <x v="8"/>
    <s v="Mumbai"/>
    <x v="2613"/>
    <d v="2026-04-28T18:46:00"/>
    <d v="1899-12-30T05:00:00"/>
    <n v="479"/>
    <n v="10417.36"/>
    <n v="397.09"/>
    <n v="10020.27"/>
    <s v="UPI"/>
    <s v="Completed"/>
    <s v="17D"/>
    <n v="4"/>
    <n v="0"/>
    <x v="0"/>
  </r>
  <r>
    <s v="F02618"/>
    <d v="2023-05-29T00:00:00"/>
    <s v="E1124"/>
    <s v="P01695"/>
    <x v="0"/>
    <x v="1"/>
    <x v="3"/>
    <s v="Chennai"/>
    <x v="2614"/>
    <d v="2023-11-28T10:18:00"/>
    <d v="1899-12-30T02:00:00"/>
    <n v="386"/>
    <n v="9125.2000000000007"/>
    <n v="914.21"/>
    <n v="8210.9900000000016"/>
    <s v="Debit Card"/>
    <s v="Completed"/>
    <s v="16C"/>
    <n v="1"/>
    <n v="0"/>
    <x v="0"/>
  </r>
  <r>
    <s v="F02619"/>
    <d v="2023-03-20T00:00:00"/>
    <s v="E1240"/>
    <s v="P03230"/>
    <x v="2"/>
    <x v="1"/>
    <x v="0"/>
    <s v="Pune"/>
    <x v="2615"/>
    <d v="2024-07-20T20:23:00"/>
    <d v="1899-12-30T03:00:00"/>
    <n v="697"/>
    <n v="6882.59"/>
    <n v="871.47"/>
    <n v="6011.12"/>
    <s v="Credit Card"/>
    <s v="Completed"/>
    <s v="6C"/>
    <n v="3"/>
    <n v="0"/>
    <x v="1"/>
  </r>
  <r>
    <s v="F02620"/>
    <d v="2024-03-19T00:00:00"/>
    <s v="E1444"/>
    <s v="P02158"/>
    <x v="0"/>
    <x v="0"/>
    <x v="5"/>
    <s v="Lucknow"/>
    <x v="2616"/>
    <d v="2026-09-10T05:02:00"/>
    <d v="1899-12-30T02:00:00"/>
    <n v="2163"/>
    <n v="7143.99"/>
    <n v="396.64"/>
    <n v="6747.3499999999995"/>
    <s v="Credit Card"/>
    <s v="Cancelled"/>
    <s v="24F"/>
    <n v="3"/>
    <n v="1"/>
    <x v="0"/>
  </r>
  <r>
    <s v="F02621"/>
    <d v="2024-11-07T00:00:00"/>
    <s v="E1921"/>
    <s v="P05292"/>
    <x v="0"/>
    <x v="0"/>
    <x v="4"/>
    <s v="Delhi"/>
    <x v="2617"/>
    <d v="2024-09-12T23:01:00"/>
    <d v="1899-12-30T01:00:00"/>
    <n v="660"/>
    <n v="5061.08"/>
    <n v="1718.18"/>
    <n v="3342.8999999999996"/>
    <s v="Credit Card"/>
    <s v="Completed"/>
    <s v="21A"/>
    <n v="1"/>
    <n v="0"/>
    <x v="0"/>
  </r>
  <r>
    <s v="F02622"/>
    <d v="2024-05-10T00:00:00"/>
    <s v="E1901"/>
    <s v="P03342"/>
    <x v="3"/>
    <x v="2"/>
    <x v="5"/>
    <s v="Hyderabad"/>
    <x v="2618"/>
    <d v="2025-08-27T02:31:00"/>
    <d v="1899-12-30T01:00:00"/>
    <n v="1296"/>
    <n v="10955.56"/>
    <n v="1713.27"/>
    <n v="9242.2899999999991"/>
    <s v="UPI"/>
    <s v="Completed"/>
    <s v="21B"/>
    <n v="1"/>
    <n v="0"/>
    <x v="0"/>
  </r>
  <r>
    <s v="F02623"/>
    <d v="2026-05-17T00:00:00"/>
    <s v="E1269"/>
    <s v="P05532"/>
    <x v="3"/>
    <x v="0"/>
    <x v="8"/>
    <s v="Ahmedabad"/>
    <x v="2619"/>
    <d v="2025-08-07T12:02:00"/>
    <d v="1899-12-30T03:00:00"/>
    <n v="378"/>
    <n v="3187.8"/>
    <n v="616.57000000000005"/>
    <n v="2571.23"/>
    <s v="Debit Card"/>
    <s v="Completed"/>
    <s v="22B"/>
    <n v="2"/>
    <n v="0"/>
    <x v="0"/>
  </r>
  <r>
    <s v="F02624"/>
    <d v="2026-05-28T00:00:00"/>
    <s v="E1155"/>
    <s v="P05959"/>
    <x v="0"/>
    <x v="0"/>
    <x v="6"/>
    <s v="Mumbai"/>
    <x v="2620"/>
    <d v="2025-09-05T07:13:00"/>
    <d v="1899-12-30T03:00:00"/>
    <n v="2187"/>
    <n v="12207.51"/>
    <n v="1601.48"/>
    <n v="10606.03"/>
    <s v="Cash"/>
    <s v="Completed"/>
    <s v="28A"/>
    <n v="1"/>
    <n v="0"/>
    <x v="0"/>
  </r>
  <r>
    <s v="F02625"/>
    <d v="2025-05-17T00:00:00"/>
    <s v="E1231"/>
    <s v="P02694"/>
    <x v="2"/>
    <x v="1"/>
    <x v="4"/>
    <s v="Delhi"/>
    <x v="2621"/>
    <d v="2025-03-02T23:38:00"/>
    <d v="1899-12-30T02:00:00"/>
    <n v="1179"/>
    <n v="12766.04"/>
    <n v="1511.18"/>
    <n v="11254.86"/>
    <s v="UPI"/>
    <s v="Completed"/>
    <s v="3D"/>
    <n v="1"/>
    <n v="0"/>
    <x v="1"/>
  </r>
  <r>
    <s v="F02626"/>
    <d v="2023-09-20T00:00:00"/>
    <s v="E1853"/>
    <s v="P01201"/>
    <x v="2"/>
    <x v="1"/>
    <x v="3"/>
    <s v="Hyderabad"/>
    <x v="2622"/>
    <d v="2023-11-20T00:25:00"/>
    <d v="1899-12-30T05:00:00"/>
    <n v="1886"/>
    <n v="14708.79"/>
    <n v="1874.4"/>
    <n v="12834.390000000001"/>
    <s v="UPI"/>
    <s v="Completed"/>
    <s v="19A"/>
    <n v="3"/>
    <n v="0"/>
    <x v="1"/>
  </r>
  <r>
    <s v="F02627"/>
    <d v="2024-07-09T00:00:00"/>
    <s v="E1755"/>
    <s v="P05623"/>
    <x v="1"/>
    <x v="0"/>
    <x v="3"/>
    <s v="Chennai"/>
    <x v="2623"/>
    <d v="2025-05-19T06:49:00"/>
    <d v="1899-12-30T01:00:00"/>
    <n v="2314"/>
    <n v="1662.59"/>
    <n v="1424.5"/>
    <n v="238.08999999999992"/>
    <s v="Net Banking"/>
    <s v="Completed"/>
    <s v="25E"/>
    <n v="2"/>
    <n v="0"/>
    <x v="0"/>
  </r>
  <r>
    <s v="F02628"/>
    <d v="2024-10-18T00:00:00"/>
    <s v="E1341"/>
    <s v="P04493"/>
    <x v="2"/>
    <x v="2"/>
    <x v="8"/>
    <s v="Mumbai"/>
    <x v="2624"/>
    <d v="2026-10-31T15:57:00"/>
    <d v="1899-12-30T01:00:00"/>
    <n v="542"/>
    <n v="7982.45"/>
    <n v="1069.8599999999999"/>
    <n v="6912.59"/>
    <s v="Net Banking"/>
    <s v="Completed"/>
    <s v="11C"/>
    <n v="1"/>
    <n v="0"/>
    <x v="1"/>
  </r>
  <r>
    <s v="F02629"/>
    <d v="2023-01-09T00:00:00"/>
    <s v="E1874"/>
    <s v="P00435"/>
    <x v="1"/>
    <x v="0"/>
    <x v="0"/>
    <s v="Bengaluru"/>
    <x v="2625"/>
    <d v="2025-11-16T07:26:00"/>
    <d v="1899-12-30T05:00:00"/>
    <n v="1048"/>
    <n v="3671.02"/>
    <n v="1624.32"/>
    <n v="2046.7"/>
    <s v="Debit Card"/>
    <s v="Completed"/>
    <s v="6E"/>
    <n v="5"/>
    <n v="0"/>
    <x v="1"/>
  </r>
  <r>
    <s v="F02630"/>
    <d v="2026-08-16T00:00:00"/>
    <s v="E1080"/>
    <s v="P01061"/>
    <x v="2"/>
    <x v="0"/>
    <x v="7"/>
    <s v="Ahmedabad"/>
    <x v="2626"/>
    <d v="2026-01-30T07:23:00"/>
    <d v="1899-12-30T05:00:00"/>
    <n v="1281"/>
    <n v="2895.42"/>
    <n v="1989.6"/>
    <n v="905.82000000000016"/>
    <s v="Cash"/>
    <s v="Completed"/>
    <s v="23D"/>
    <n v="3"/>
    <n v="0"/>
    <x v="0"/>
  </r>
  <r>
    <s v="F02631"/>
    <d v="2024-04-30T00:00:00"/>
    <s v="E1307"/>
    <s v="P05609"/>
    <x v="0"/>
    <x v="0"/>
    <x v="5"/>
    <s v="Ahmedabad"/>
    <x v="2627"/>
    <d v="2023-06-20T19:33:00"/>
    <d v="1899-12-30T05:00:00"/>
    <n v="1902"/>
    <n v="14213.56"/>
    <n v="265.77999999999997"/>
    <n v="13947.779999999999"/>
    <s v="Credit Card"/>
    <s v="Cancelled"/>
    <s v="4C"/>
    <n v="1"/>
    <n v="1"/>
    <x v="0"/>
  </r>
  <r>
    <s v="F02632"/>
    <d v="2026-12-25T00:00:00"/>
    <s v="E1114"/>
    <s v="P05161"/>
    <x v="4"/>
    <x v="1"/>
    <x v="6"/>
    <s v="Lucknow"/>
    <x v="2628"/>
    <d v="2024-08-19T16:30:00"/>
    <d v="1899-12-30T03:00:00"/>
    <n v="2110"/>
    <n v="11688.36"/>
    <n v="110.66"/>
    <n v="11577.7"/>
    <s v="UPI"/>
    <s v="Cancelled"/>
    <s v="19E"/>
    <n v="2"/>
    <n v="1"/>
    <x v="0"/>
  </r>
  <r>
    <s v="F02633"/>
    <d v="2024-01-26T00:00:00"/>
    <s v="E1025"/>
    <s v="P00368"/>
    <x v="4"/>
    <x v="1"/>
    <x v="7"/>
    <s v="Hyderabad"/>
    <x v="2629"/>
    <d v="2025-02-12T22:20:00"/>
    <d v="1899-12-30T05:00:00"/>
    <n v="2136"/>
    <n v="3227.3"/>
    <n v="1944.09"/>
    <n v="1283.2100000000003"/>
    <s v="Debit Card"/>
    <s v="Completed"/>
    <s v="5C"/>
    <n v="4"/>
    <n v="0"/>
    <x v="0"/>
  </r>
  <r>
    <s v="F02634"/>
    <d v="2026-01-28T00:00:00"/>
    <s v="E1340"/>
    <s v="P02543"/>
    <x v="3"/>
    <x v="2"/>
    <x v="7"/>
    <s v="Lucknow"/>
    <x v="2630"/>
    <d v="2026-05-12T18:34:00"/>
    <d v="1899-12-30T05:00:00"/>
    <n v="588"/>
    <n v="5754.55"/>
    <n v="332.12"/>
    <n v="5422.43"/>
    <s v="Cash"/>
    <s v="Completed"/>
    <s v="21B"/>
    <n v="3"/>
    <n v="0"/>
    <x v="0"/>
  </r>
  <r>
    <s v="F02635"/>
    <d v="2025-06-19T00:00:00"/>
    <s v="E1086"/>
    <s v="P04726"/>
    <x v="3"/>
    <x v="2"/>
    <x v="5"/>
    <s v="Bengaluru"/>
    <x v="2631"/>
    <d v="2025-02-23T08:37:00"/>
    <d v="1899-12-30T05:00:00"/>
    <n v="2470"/>
    <n v="3992.85"/>
    <n v="1984.38"/>
    <n v="2008.4699999999998"/>
    <s v="Credit Card"/>
    <s v="Completed"/>
    <s v="18A"/>
    <n v="3"/>
    <n v="0"/>
    <x v="1"/>
  </r>
  <r>
    <s v="F02636"/>
    <d v="2023-11-20T00:00:00"/>
    <s v="E1017"/>
    <s v="P05945"/>
    <x v="1"/>
    <x v="0"/>
    <x v="2"/>
    <s v="Ahmedabad"/>
    <x v="2632"/>
    <d v="2023-08-26T11:43:00"/>
    <d v="1899-12-30T05:00:00"/>
    <n v="1717"/>
    <n v="1944.5"/>
    <n v="1872.07"/>
    <n v="72.430000000000064"/>
    <s v="Cash"/>
    <s v="Completed"/>
    <s v="12A"/>
    <n v="2"/>
    <n v="0"/>
    <x v="1"/>
  </r>
  <r>
    <s v="F02637"/>
    <d v="2025-02-12T00:00:00"/>
    <s v="E1770"/>
    <s v="P02496"/>
    <x v="4"/>
    <x v="2"/>
    <x v="8"/>
    <s v="Delhi"/>
    <x v="2633"/>
    <d v="2023-12-25T16:31:00"/>
    <d v="1899-12-30T05:00:00"/>
    <n v="476"/>
    <n v="2856.44"/>
    <n v="1504.72"/>
    <n v="1351.72"/>
    <s v="Credit Card"/>
    <s v="Completed"/>
    <s v="9E"/>
    <n v="4"/>
    <n v="0"/>
    <x v="0"/>
  </r>
  <r>
    <s v="F02638"/>
    <d v="2023-03-14T00:00:00"/>
    <s v="E1781"/>
    <s v="P05893"/>
    <x v="3"/>
    <x v="1"/>
    <x v="1"/>
    <s v="Pune"/>
    <x v="2634"/>
    <d v="2025-05-05T21:58:00"/>
    <d v="1899-12-30T05:00:00"/>
    <n v="1634"/>
    <n v="11221.43"/>
    <n v="206.49"/>
    <n v="11014.94"/>
    <s v="Cash"/>
    <s v="Completed"/>
    <s v="27D"/>
    <n v="3"/>
    <n v="0"/>
    <x v="0"/>
  </r>
  <r>
    <s v="F02639"/>
    <d v="2026-06-03T00:00:00"/>
    <s v="E1830"/>
    <s v="P00270"/>
    <x v="1"/>
    <x v="0"/>
    <x v="4"/>
    <s v="Ahmedabad"/>
    <x v="2635"/>
    <d v="2023-09-20T17:26:00"/>
    <d v="1899-12-30T04:00:00"/>
    <n v="1461"/>
    <n v="7505.95"/>
    <n v="286.37"/>
    <n v="7219.58"/>
    <s v="Cash"/>
    <s v="Completed"/>
    <s v="4F"/>
    <n v="3"/>
    <n v="0"/>
    <x v="0"/>
  </r>
  <r>
    <s v="F02640"/>
    <d v="2025-05-05T00:00:00"/>
    <s v="E1734"/>
    <s v="P01648"/>
    <x v="1"/>
    <x v="2"/>
    <x v="8"/>
    <s v="Mumbai"/>
    <x v="2636"/>
    <d v="2026-04-28T02:46:00"/>
    <d v="1899-12-30T01:00:00"/>
    <n v="2164"/>
    <n v="9013.5300000000007"/>
    <n v="397.34"/>
    <n v="8616.19"/>
    <s v="Credit Card"/>
    <s v="Completed"/>
    <s v="9A"/>
    <n v="3"/>
    <n v="0"/>
    <x v="0"/>
  </r>
  <r>
    <s v="F02641"/>
    <d v="2024-09-03T00:00:00"/>
    <s v="E1373"/>
    <s v="P02322"/>
    <x v="3"/>
    <x v="0"/>
    <x v="5"/>
    <s v="Chennai"/>
    <x v="2637"/>
    <d v="2026-08-27T12:39:00"/>
    <d v="1899-12-30T03:00:00"/>
    <n v="1419"/>
    <n v="7691.94"/>
    <n v="1158"/>
    <n v="6533.94"/>
    <s v="Credit Card"/>
    <s v="Completed"/>
    <s v="2F"/>
    <n v="1"/>
    <n v="0"/>
    <x v="0"/>
  </r>
  <r>
    <s v="F02642"/>
    <d v="2026-02-26T00:00:00"/>
    <s v="E1286"/>
    <s v="P03418"/>
    <x v="2"/>
    <x v="0"/>
    <x v="1"/>
    <s v="Mumbai"/>
    <x v="2638"/>
    <d v="2023-10-28T08:10:00"/>
    <d v="1899-12-30T05:00:00"/>
    <n v="1314"/>
    <n v="9942.56"/>
    <n v="1915.11"/>
    <n v="8027.45"/>
    <s v="Credit Card"/>
    <s v="Completed"/>
    <s v="1E"/>
    <n v="1"/>
    <n v="0"/>
    <x v="1"/>
  </r>
  <r>
    <s v="F02643"/>
    <d v="2024-05-22T00:00:00"/>
    <s v="E1116"/>
    <s v="P03361"/>
    <x v="1"/>
    <x v="2"/>
    <x v="4"/>
    <s v="Hyderabad"/>
    <x v="2639"/>
    <d v="2026-09-20T06:57:00"/>
    <d v="1899-12-30T05:00:00"/>
    <n v="2212"/>
    <n v="7982.93"/>
    <n v="307.49"/>
    <n v="7675.4400000000005"/>
    <s v="Credit Card"/>
    <s v="Completed"/>
    <s v="2F"/>
    <n v="5"/>
    <n v="0"/>
    <x v="1"/>
  </r>
  <r>
    <s v="F02644"/>
    <d v="2024-04-25T00:00:00"/>
    <s v="E1019"/>
    <s v="P05036"/>
    <x v="0"/>
    <x v="2"/>
    <x v="4"/>
    <s v="Pune"/>
    <x v="2640"/>
    <d v="2026-01-29T11:23:00"/>
    <d v="1899-12-30T04:00:00"/>
    <n v="1035"/>
    <n v="12399.89"/>
    <n v="176.97"/>
    <n v="12222.92"/>
    <s v="Cash"/>
    <s v="Completed"/>
    <s v="27B"/>
    <n v="3"/>
    <n v="0"/>
    <x v="0"/>
  </r>
  <r>
    <s v="F02645"/>
    <d v="2026-08-06T00:00:00"/>
    <s v="E1173"/>
    <s v="P02804"/>
    <x v="1"/>
    <x v="1"/>
    <x v="3"/>
    <s v="Hyderabad"/>
    <x v="2641"/>
    <d v="2023-12-23T07:19:00"/>
    <d v="1899-12-30T03:00:00"/>
    <n v="308"/>
    <n v="13190.5"/>
    <n v="760.13"/>
    <n v="12430.37"/>
    <s v="Cash"/>
    <s v="Completed"/>
    <s v="28B"/>
    <n v="4"/>
    <n v="0"/>
    <x v="1"/>
  </r>
  <r>
    <s v="F02646"/>
    <d v="2026-05-10T00:00:00"/>
    <s v="E1856"/>
    <s v="P00613"/>
    <x v="1"/>
    <x v="1"/>
    <x v="4"/>
    <s v="Lucknow"/>
    <x v="2642"/>
    <d v="2026-10-25T01:04:00"/>
    <d v="1899-12-30T01:00:00"/>
    <n v="1060"/>
    <n v="7324.31"/>
    <n v="1184.6600000000001"/>
    <n v="6139.6500000000005"/>
    <s v="Debit Card"/>
    <s v="Completed"/>
    <s v="25F"/>
    <n v="1"/>
    <n v="0"/>
    <x v="1"/>
  </r>
  <r>
    <s v="F02647"/>
    <d v="2023-08-19T00:00:00"/>
    <s v="E1566"/>
    <s v="P05543"/>
    <x v="0"/>
    <x v="0"/>
    <x v="6"/>
    <s v="Lucknow"/>
    <x v="2643"/>
    <d v="2026-03-27T00:36:00"/>
    <d v="1899-12-30T01:00:00"/>
    <n v="1758"/>
    <n v="1616.62"/>
    <n v="1155.99"/>
    <n v="460.62999999999988"/>
    <s v="Net Banking"/>
    <s v="Completed"/>
    <s v="3D"/>
    <n v="1"/>
    <n v="0"/>
    <x v="0"/>
  </r>
  <r>
    <s v="F02648"/>
    <d v="2024-02-05T00:00:00"/>
    <s v="E1419"/>
    <s v="P05430"/>
    <x v="0"/>
    <x v="2"/>
    <x v="5"/>
    <s v="Kolkata"/>
    <x v="2644"/>
    <d v="2025-12-04T01:45:00"/>
    <d v="1899-12-30T05:00:00"/>
    <n v="1841"/>
    <n v="11528.55"/>
    <n v="932.3"/>
    <n v="10596.25"/>
    <s v="UPI"/>
    <s v="Completed"/>
    <s v="4B"/>
    <n v="1"/>
    <n v="0"/>
    <x v="0"/>
  </r>
  <r>
    <s v="F02649"/>
    <d v="2024-10-12T00:00:00"/>
    <s v="E1828"/>
    <s v="P02844"/>
    <x v="2"/>
    <x v="0"/>
    <x v="4"/>
    <s v="Hyderabad"/>
    <x v="2645"/>
    <d v="2026-08-24T09:31:00"/>
    <d v="1899-12-30T01:00:00"/>
    <n v="2469"/>
    <n v="4328.1899999999996"/>
    <n v="280.97000000000003"/>
    <n v="4047.2199999999993"/>
    <s v="Credit Card"/>
    <s v="Completed"/>
    <s v="19B"/>
    <n v="1"/>
    <n v="0"/>
    <x v="0"/>
  </r>
  <r>
    <s v="F02650"/>
    <d v="2024-04-08T00:00:00"/>
    <s v="E1750"/>
    <s v="P05947"/>
    <x v="2"/>
    <x v="1"/>
    <x v="7"/>
    <s v="Pune"/>
    <x v="2646"/>
    <d v="2026-08-12T15:43:00"/>
    <d v="1899-12-30T05:00:00"/>
    <n v="2375"/>
    <n v="14486.77"/>
    <n v="573.76"/>
    <n v="13913.01"/>
    <s v="Debit Card"/>
    <s v="Completed"/>
    <s v="26C"/>
    <n v="3"/>
    <n v="0"/>
    <x v="0"/>
  </r>
  <r>
    <s v="F02651"/>
    <d v="2024-10-16T00:00:00"/>
    <s v="E1852"/>
    <s v="P00442"/>
    <x v="2"/>
    <x v="1"/>
    <x v="2"/>
    <s v="Lucknow"/>
    <x v="2647"/>
    <d v="2023-04-12T03:21:00"/>
    <d v="1899-12-30T03:00:00"/>
    <n v="1084"/>
    <n v="14840.29"/>
    <n v="1338.06"/>
    <n v="13502.230000000001"/>
    <s v="Credit Card"/>
    <s v="Completed"/>
    <s v="15B"/>
    <n v="5"/>
    <n v="0"/>
    <x v="0"/>
  </r>
  <r>
    <s v="F02652"/>
    <d v="2024-04-20T00:00:00"/>
    <s v="E1595"/>
    <s v="P04184"/>
    <x v="0"/>
    <x v="1"/>
    <x v="1"/>
    <s v="Ahmedabad"/>
    <x v="2648"/>
    <d v="2025-10-19T07:50:00"/>
    <d v="1899-12-30T03:00:00"/>
    <n v="1184"/>
    <n v="5079.18"/>
    <n v="732.13"/>
    <n v="4347.05"/>
    <s v="UPI"/>
    <s v="Completed"/>
    <s v="17D"/>
    <n v="2"/>
    <n v="0"/>
    <x v="1"/>
  </r>
  <r>
    <s v="F02653"/>
    <d v="2025-11-02T00:00:00"/>
    <s v="E1971"/>
    <s v="P04766"/>
    <x v="2"/>
    <x v="0"/>
    <x v="3"/>
    <s v="Chennai"/>
    <x v="2649"/>
    <d v="2024-01-23T23:26:00"/>
    <d v="1899-12-30T04:00:00"/>
    <n v="1586"/>
    <n v="14557.69"/>
    <n v="730.61"/>
    <n v="13827.08"/>
    <s v="Net Banking"/>
    <s v="Completed"/>
    <s v="7B"/>
    <n v="5"/>
    <n v="0"/>
    <x v="0"/>
  </r>
  <r>
    <s v="F02654"/>
    <d v="2025-06-28T00:00:00"/>
    <s v="E1684"/>
    <s v="P03121"/>
    <x v="1"/>
    <x v="2"/>
    <x v="7"/>
    <s v="Bengaluru"/>
    <x v="2650"/>
    <d v="2023-04-09T13:52:00"/>
    <d v="1899-12-30T02:00:00"/>
    <n v="2001"/>
    <n v="12064.44"/>
    <n v="171.43"/>
    <n v="11893.01"/>
    <s v="Cash"/>
    <s v="Completed"/>
    <s v="16C"/>
    <n v="1"/>
    <n v="0"/>
    <x v="1"/>
  </r>
  <r>
    <s v="F02655"/>
    <d v="2023-10-17T00:00:00"/>
    <s v="E1359"/>
    <s v="P04234"/>
    <x v="0"/>
    <x v="1"/>
    <x v="7"/>
    <s v="Hyderabad"/>
    <x v="2651"/>
    <d v="2024-03-11T09:02:00"/>
    <d v="1899-12-30T01:00:00"/>
    <n v="714"/>
    <n v="14166.3"/>
    <n v="1116.48"/>
    <n v="13049.82"/>
    <s v="Credit Card"/>
    <s v="Completed"/>
    <s v="21A"/>
    <n v="2"/>
    <n v="0"/>
    <x v="0"/>
  </r>
  <r>
    <s v="F02656"/>
    <d v="2023-11-26T00:00:00"/>
    <s v="E1414"/>
    <s v="P03839"/>
    <x v="0"/>
    <x v="0"/>
    <x v="7"/>
    <s v="Pune"/>
    <x v="2652"/>
    <d v="2023-12-15T20:23:00"/>
    <d v="1899-12-30T01:00:00"/>
    <n v="1206"/>
    <n v="10455.530000000001"/>
    <n v="1369.2"/>
    <n v="9086.33"/>
    <s v="Net Banking"/>
    <s v="Completed"/>
    <s v="15E"/>
    <n v="1"/>
    <n v="0"/>
    <x v="0"/>
  </r>
  <r>
    <s v="F02657"/>
    <d v="2024-04-02T00:00:00"/>
    <s v="E1827"/>
    <s v="P03542"/>
    <x v="3"/>
    <x v="0"/>
    <x v="8"/>
    <s v="Hyderabad"/>
    <x v="2653"/>
    <d v="2024-02-16T07:40:00"/>
    <d v="1899-12-30T01:00:00"/>
    <n v="559"/>
    <n v="8110.23"/>
    <n v="876.6"/>
    <n v="7233.6299999999992"/>
    <s v="Debit Card"/>
    <s v="Completed"/>
    <s v="15A"/>
    <n v="1"/>
    <n v="0"/>
    <x v="0"/>
  </r>
  <r>
    <s v="F02658"/>
    <d v="2025-02-01T00:00:00"/>
    <s v="E1991"/>
    <s v="P03709"/>
    <x v="2"/>
    <x v="1"/>
    <x v="6"/>
    <s v="Mumbai"/>
    <x v="2654"/>
    <d v="2024-04-20T04:36:00"/>
    <d v="1899-12-30T03:00:00"/>
    <n v="1547"/>
    <n v="1969.94"/>
    <n v="1519.12"/>
    <n v="450.82000000000016"/>
    <s v="UPI"/>
    <s v="Completed"/>
    <s v="14E"/>
    <n v="1"/>
    <n v="0"/>
    <x v="1"/>
  </r>
  <r>
    <s v="F02659"/>
    <d v="2024-01-30T00:00:00"/>
    <s v="E1821"/>
    <s v="P04409"/>
    <x v="2"/>
    <x v="1"/>
    <x v="4"/>
    <s v="Hyderabad"/>
    <x v="2655"/>
    <d v="2025-08-26T02:40:00"/>
    <d v="1899-12-30T03:00:00"/>
    <n v="1061"/>
    <n v="6821.15"/>
    <n v="385.89"/>
    <n v="6435.2599999999993"/>
    <s v="Credit Card"/>
    <s v="Completed"/>
    <s v="15B"/>
    <n v="5"/>
    <n v="0"/>
    <x v="0"/>
  </r>
  <r>
    <s v="F02660"/>
    <d v="2025-09-17T00:00:00"/>
    <s v="E1884"/>
    <s v="P01232"/>
    <x v="3"/>
    <x v="2"/>
    <x v="3"/>
    <s v="Delhi"/>
    <x v="2656"/>
    <d v="2023-07-02T01:26:00"/>
    <d v="1899-12-30T03:00:00"/>
    <n v="975"/>
    <n v="4606.0200000000004"/>
    <n v="140.25"/>
    <n v="4465.7700000000004"/>
    <s v="Credit Card"/>
    <s v="Completed"/>
    <s v="24C"/>
    <n v="2"/>
    <n v="0"/>
    <x v="1"/>
  </r>
  <r>
    <s v="F02661"/>
    <d v="2024-10-26T00:00:00"/>
    <s v="E1466"/>
    <s v="P00175"/>
    <x v="2"/>
    <x v="2"/>
    <x v="8"/>
    <s v="Delhi"/>
    <x v="2657"/>
    <d v="2025-06-02T21:15:00"/>
    <d v="1899-12-30T05:00:00"/>
    <n v="1189"/>
    <n v="3766.67"/>
    <n v="1962.35"/>
    <n v="1804.3200000000002"/>
    <s v="Net Banking"/>
    <s v="Completed"/>
    <s v="10B"/>
    <n v="5"/>
    <n v="0"/>
    <x v="0"/>
  </r>
  <r>
    <s v="F02662"/>
    <d v="2023-02-03T00:00:00"/>
    <s v="E1101"/>
    <s v="P02666"/>
    <x v="2"/>
    <x v="0"/>
    <x v="8"/>
    <s v="Kolkata"/>
    <x v="2658"/>
    <d v="2024-08-07T22:08:00"/>
    <d v="1899-12-30T02:00:00"/>
    <n v="1421"/>
    <n v="12775.85"/>
    <n v="1252.48"/>
    <n v="11523.37"/>
    <s v="Credit Card"/>
    <s v="Completed"/>
    <s v="11C"/>
    <n v="5"/>
    <n v="0"/>
    <x v="0"/>
  </r>
  <r>
    <s v="F02663"/>
    <d v="2026-03-10T00:00:00"/>
    <s v="E1936"/>
    <s v="P03238"/>
    <x v="2"/>
    <x v="2"/>
    <x v="6"/>
    <s v="Delhi"/>
    <x v="2659"/>
    <d v="2025-05-11T10:22:00"/>
    <d v="1899-12-30T05:00:00"/>
    <n v="1098"/>
    <n v="8456.59"/>
    <n v="797.37"/>
    <n v="7659.22"/>
    <s v="Cash"/>
    <s v="Completed"/>
    <s v="28D"/>
    <n v="5"/>
    <n v="0"/>
    <x v="1"/>
  </r>
  <r>
    <s v="F02664"/>
    <d v="2024-10-26T00:00:00"/>
    <s v="E1849"/>
    <s v="P01605"/>
    <x v="1"/>
    <x v="1"/>
    <x v="2"/>
    <s v="Pune"/>
    <x v="2660"/>
    <d v="2023-07-02T20:20:00"/>
    <d v="1899-12-30T05:00:00"/>
    <n v="805"/>
    <n v="1702.27"/>
    <n v="1966.27"/>
    <n v="-264"/>
    <s v="UPI"/>
    <s v="Completed"/>
    <s v="13E"/>
    <n v="4"/>
    <n v="0"/>
    <x v="1"/>
  </r>
  <r>
    <s v="F02665"/>
    <d v="2025-01-26T00:00:00"/>
    <s v="E1682"/>
    <s v="P05880"/>
    <x v="2"/>
    <x v="1"/>
    <x v="1"/>
    <s v="Ahmedabad"/>
    <x v="2661"/>
    <d v="2023-07-15T06:23:00"/>
    <d v="1899-12-30T01:00:00"/>
    <n v="538"/>
    <n v="9797.61"/>
    <n v="1834.68"/>
    <n v="7962.93"/>
    <s v="Credit Card"/>
    <s v="Completed"/>
    <s v="22D"/>
    <n v="4"/>
    <n v="0"/>
    <x v="1"/>
  </r>
  <r>
    <s v="F02666"/>
    <d v="2023-11-05T00:00:00"/>
    <s v="E1278"/>
    <s v="P03471"/>
    <x v="4"/>
    <x v="0"/>
    <x v="2"/>
    <s v="Kolkata"/>
    <x v="2662"/>
    <d v="2023-04-26T05:24:00"/>
    <d v="1899-12-30T05:00:00"/>
    <n v="666"/>
    <n v="6017.45"/>
    <n v="1784.79"/>
    <n v="4232.66"/>
    <s v="Credit Card"/>
    <s v="Completed"/>
    <s v="30D"/>
    <n v="1"/>
    <n v="0"/>
    <x v="0"/>
  </r>
  <r>
    <s v="F02667"/>
    <d v="2026-02-28T00:00:00"/>
    <s v="E1588"/>
    <s v="P01804"/>
    <x v="2"/>
    <x v="1"/>
    <x v="3"/>
    <s v="Lucknow"/>
    <x v="2663"/>
    <d v="2026-09-10T12:31:00"/>
    <d v="1899-12-30T03:00:00"/>
    <n v="2470"/>
    <n v="8350.58"/>
    <n v="1414.95"/>
    <n v="6935.63"/>
    <s v="Cash"/>
    <s v="Completed"/>
    <s v="24E"/>
    <n v="5"/>
    <n v="0"/>
    <x v="0"/>
  </r>
  <r>
    <s v="F02668"/>
    <d v="2025-08-15T00:00:00"/>
    <s v="E1236"/>
    <s v="P03195"/>
    <x v="0"/>
    <x v="0"/>
    <x v="6"/>
    <s v="Ahmedabad"/>
    <x v="2664"/>
    <d v="2025-11-06T02:10:00"/>
    <d v="1899-12-30T02:00:00"/>
    <n v="574"/>
    <n v="4743.8100000000004"/>
    <n v="928.6"/>
    <n v="3815.2100000000005"/>
    <s v="UPI"/>
    <s v="Completed"/>
    <s v="16C"/>
    <n v="2"/>
    <n v="0"/>
    <x v="0"/>
  </r>
  <r>
    <s v="F02669"/>
    <d v="2023-12-20T00:00:00"/>
    <s v="E1496"/>
    <s v="P03080"/>
    <x v="0"/>
    <x v="1"/>
    <x v="0"/>
    <s v="Hyderabad"/>
    <x v="2665"/>
    <d v="2024-08-01T22:08:00"/>
    <d v="1899-12-30T05:00:00"/>
    <n v="1685"/>
    <n v="1818.47"/>
    <n v="479.05"/>
    <n v="1339.42"/>
    <s v="Net Banking"/>
    <s v="Completed"/>
    <s v="27F"/>
    <n v="4"/>
    <n v="0"/>
    <x v="0"/>
  </r>
  <r>
    <s v="F02670"/>
    <d v="2025-05-27T00:00:00"/>
    <s v="E1307"/>
    <s v="P00253"/>
    <x v="0"/>
    <x v="2"/>
    <x v="8"/>
    <s v="Ahmedabad"/>
    <x v="2666"/>
    <d v="2024-03-07T13:53:00"/>
    <d v="1899-12-30T04:00:00"/>
    <n v="1476"/>
    <n v="11589.01"/>
    <n v="1499.26"/>
    <n v="10089.75"/>
    <s v="Credit Card"/>
    <s v="Completed"/>
    <s v="10D"/>
    <n v="4"/>
    <n v="0"/>
    <x v="0"/>
  </r>
  <r>
    <s v="F02671"/>
    <d v="2024-06-12T00:00:00"/>
    <s v="E1009"/>
    <s v="P04789"/>
    <x v="1"/>
    <x v="2"/>
    <x v="8"/>
    <s v="Bengaluru"/>
    <x v="2667"/>
    <d v="2024-06-16T01:32:00"/>
    <d v="1899-12-30T02:00:00"/>
    <n v="1643"/>
    <n v="6758.2"/>
    <n v="781.88"/>
    <n v="5976.32"/>
    <s v="Debit Card"/>
    <s v="Completed"/>
    <s v="6F"/>
    <n v="2"/>
    <n v="0"/>
    <x v="1"/>
  </r>
  <r>
    <s v="F02672"/>
    <d v="2023-03-06T00:00:00"/>
    <s v="E1986"/>
    <s v="P01141"/>
    <x v="1"/>
    <x v="0"/>
    <x v="1"/>
    <s v="Lucknow"/>
    <x v="2668"/>
    <d v="2024-12-09T23:37:00"/>
    <d v="1899-12-30T02:00:00"/>
    <n v="390"/>
    <n v="12543.95"/>
    <n v="1232.94"/>
    <n v="11311.01"/>
    <s v="Cash"/>
    <s v="Completed"/>
    <s v="2F"/>
    <n v="1"/>
    <n v="0"/>
    <x v="0"/>
  </r>
  <r>
    <s v="F02673"/>
    <d v="2024-10-12T00:00:00"/>
    <s v="E1733"/>
    <s v="P04799"/>
    <x v="3"/>
    <x v="2"/>
    <x v="8"/>
    <s v="Hyderabad"/>
    <x v="2669"/>
    <d v="2026-10-06T11:15:00"/>
    <d v="1899-12-30T05:00:00"/>
    <n v="2127"/>
    <n v="10585.53"/>
    <n v="1871.22"/>
    <n v="8714.3100000000013"/>
    <s v="Cash"/>
    <s v="Cancelled"/>
    <s v="15E"/>
    <n v="3"/>
    <n v="1"/>
    <x v="0"/>
  </r>
  <r>
    <s v="F02674"/>
    <d v="2024-08-10T00:00:00"/>
    <s v="E1177"/>
    <s v="P02321"/>
    <x v="1"/>
    <x v="2"/>
    <x v="4"/>
    <s v="Lucknow"/>
    <x v="2670"/>
    <d v="2026-03-17T01:12:00"/>
    <d v="1899-12-30T05:00:00"/>
    <n v="357"/>
    <n v="6253.72"/>
    <n v="896.61"/>
    <n v="5357.1100000000006"/>
    <s v="Cash"/>
    <s v="Completed"/>
    <s v="5A"/>
    <n v="1"/>
    <n v="0"/>
    <x v="0"/>
  </r>
  <r>
    <s v="F02675"/>
    <d v="2025-02-09T00:00:00"/>
    <s v="E1724"/>
    <s v="P02336"/>
    <x v="3"/>
    <x v="1"/>
    <x v="4"/>
    <s v="Pune"/>
    <x v="2671"/>
    <d v="2024-12-13T03:57:00"/>
    <d v="1899-12-30T05:00:00"/>
    <n v="1423"/>
    <n v="2977.94"/>
    <n v="1660.55"/>
    <n v="1317.39"/>
    <s v="Net Banking"/>
    <s v="Completed"/>
    <s v="23A"/>
    <n v="5"/>
    <n v="0"/>
    <x v="0"/>
  </r>
  <r>
    <s v="F02676"/>
    <d v="2023-04-09T00:00:00"/>
    <s v="E1130"/>
    <s v="P03848"/>
    <x v="1"/>
    <x v="0"/>
    <x v="4"/>
    <s v="Chennai"/>
    <x v="2672"/>
    <d v="2026-05-01T13:03:00"/>
    <d v="1899-12-30T01:00:00"/>
    <n v="2499"/>
    <n v="9928.83"/>
    <n v="963.99"/>
    <n v="8964.84"/>
    <s v="Credit Card"/>
    <s v="Completed"/>
    <s v="27E"/>
    <n v="3"/>
    <n v="0"/>
    <x v="0"/>
  </r>
  <r>
    <s v="F02677"/>
    <d v="2026-06-17T00:00:00"/>
    <s v="E1917"/>
    <s v="P04113"/>
    <x v="0"/>
    <x v="0"/>
    <x v="1"/>
    <s v="Lucknow"/>
    <x v="2673"/>
    <d v="2023-06-16T02:38:00"/>
    <d v="1899-12-30T03:00:00"/>
    <n v="1124"/>
    <n v="5967.23"/>
    <n v="355.68"/>
    <n v="5611.5499999999993"/>
    <s v="UPI"/>
    <s v="Cancelled"/>
    <s v="20F"/>
    <n v="2"/>
    <n v="1"/>
    <x v="0"/>
  </r>
  <r>
    <s v="F02678"/>
    <d v="2024-03-27T00:00:00"/>
    <s v="E1127"/>
    <s v="P05545"/>
    <x v="1"/>
    <x v="0"/>
    <x v="3"/>
    <s v="Hyderabad"/>
    <x v="2674"/>
    <d v="2024-08-31T03:33:00"/>
    <d v="1899-12-30T02:00:00"/>
    <n v="2385"/>
    <n v="13806.09"/>
    <n v="1360.22"/>
    <n v="12445.87"/>
    <s v="UPI"/>
    <s v="Completed"/>
    <s v="20D"/>
    <n v="5"/>
    <n v="0"/>
    <x v="1"/>
  </r>
  <r>
    <s v="F02679"/>
    <d v="2024-07-12T00:00:00"/>
    <s v="E1844"/>
    <s v="P04686"/>
    <x v="2"/>
    <x v="2"/>
    <x v="7"/>
    <s v="Hyderabad"/>
    <x v="2675"/>
    <d v="2023-05-25T14:52:00"/>
    <d v="1899-12-30T02:00:00"/>
    <n v="2004"/>
    <n v="2152.6799999999998"/>
    <n v="1142.95"/>
    <n v="1009.7299999999998"/>
    <s v="Net Banking"/>
    <s v="Completed"/>
    <s v="16D"/>
    <n v="2"/>
    <n v="0"/>
    <x v="0"/>
  </r>
  <r>
    <s v="F02680"/>
    <d v="2023-05-14T00:00:00"/>
    <s v="E1559"/>
    <s v="P01121"/>
    <x v="3"/>
    <x v="2"/>
    <x v="8"/>
    <s v="Ahmedabad"/>
    <x v="2676"/>
    <d v="2025-04-16T23:42:00"/>
    <d v="1899-12-30T03:00:00"/>
    <n v="468"/>
    <n v="7033.38"/>
    <n v="1910.62"/>
    <n v="5122.76"/>
    <s v="Debit Card"/>
    <s v="Cancelled"/>
    <s v="28B"/>
    <n v="1"/>
    <n v="1"/>
    <x v="0"/>
  </r>
  <r>
    <s v="F02681"/>
    <d v="2026-09-02T00:00:00"/>
    <s v="E1598"/>
    <s v="P01232"/>
    <x v="4"/>
    <x v="1"/>
    <x v="5"/>
    <s v="Ahmedabad"/>
    <x v="2677"/>
    <d v="2025-07-02T10:08:00"/>
    <d v="1899-12-30T02:00:00"/>
    <n v="2023"/>
    <n v="5377.17"/>
    <n v="1047.99"/>
    <n v="4329.18"/>
    <s v="Debit Card"/>
    <s v="Completed"/>
    <s v="22E"/>
    <n v="3"/>
    <n v="0"/>
    <x v="0"/>
  </r>
  <r>
    <s v="F02682"/>
    <d v="2025-08-15T00:00:00"/>
    <s v="E1561"/>
    <s v="P02223"/>
    <x v="4"/>
    <x v="0"/>
    <x v="4"/>
    <s v="Delhi"/>
    <x v="2678"/>
    <d v="2024-08-25T16:32:00"/>
    <d v="1899-12-30T05:00:00"/>
    <n v="492"/>
    <n v="7056.84"/>
    <n v="378.08"/>
    <n v="6678.76"/>
    <s v="Net Banking"/>
    <s v="Cancelled"/>
    <s v="28C"/>
    <n v="1"/>
    <n v="1"/>
    <x v="1"/>
  </r>
  <r>
    <s v="F02683"/>
    <d v="2026-02-23T00:00:00"/>
    <s v="E1031"/>
    <s v="P01485"/>
    <x v="1"/>
    <x v="0"/>
    <x v="7"/>
    <s v="Hyderabad"/>
    <x v="2679"/>
    <d v="2024-09-10T21:24:00"/>
    <d v="1899-12-30T05:00:00"/>
    <n v="1914"/>
    <n v="10122.57"/>
    <n v="1010.61"/>
    <n v="9111.9599999999991"/>
    <s v="UPI"/>
    <s v="Completed"/>
    <s v="18B"/>
    <n v="1"/>
    <n v="0"/>
    <x v="0"/>
  </r>
  <r>
    <s v="F02684"/>
    <d v="2024-02-20T00:00:00"/>
    <s v="E1745"/>
    <s v="P02994"/>
    <x v="3"/>
    <x v="0"/>
    <x v="8"/>
    <s v="Pune"/>
    <x v="2680"/>
    <d v="2024-01-10T14:15:00"/>
    <d v="1899-12-30T05:00:00"/>
    <n v="1303"/>
    <n v="4119.33"/>
    <n v="390.93"/>
    <n v="3728.4"/>
    <s v="Debit Card"/>
    <s v="Cancelled"/>
    <s v="20E"/>
    <n v="2"/>
    <n v="1"/>
    <x v="0"/>
  </r>
  <r>
    <s v="F02685"/>
    <d v="2024-07-27T00:00:00"/>
    <s v="E1983"/>
    <s v="P04024"/>
    <x v="3"/>
    <x v="2"/>
    <x v="5"/>
    <s v="Pune"/>
    <x v="2681"/>
    <d v="2023-11-20T23:11:00"/>
    <d v="1899-12-30T01:00:00"/>
    <n v="1842"/>
    <n v="3919.53"/>
    <n v="1098.8900000000001"/>
    <n v="2820.6400000000003"/>
    <s v="Cash"/>
    <s v="Cancelled"/>
    <s v="6F"/>
    <n v="2"/>
    <n v="1"/>
    <x v="0"/>
  </r>
  <r>
    <s v="F02686"/>
    <d v="2024-12-28T00:00:00"/>
    <s v="E1603"/>
    <s v="P02611"/>
    <x v="4"/>
    <x v="1"/>
    <x v="4"/>
    <s v="Lucknow"/>
    <x v="2682"/>
    <d v="2026-11-23T18:08:00"/>
    <d v="1899-12-30T02:00:00"/>
    <n v="1251"/>
    <n v="8407.85"/>
    <n v="570.04"/>
    <n v="7837.81"/>
    <s v="UPI"/>
    <s v="Completed"/>
    <s v="19F"/>
    <n v="1"/>
    <n v="0"/>
    <x v="0"/>
  </r>
  <r>
    <s v="F02687"/>
    <d v="2023-12-24T00:00:00"/>
    <s v="E1290"/>
    <s v="P05922"/>
    <x v="3"/>
    <x v="2"/>
    <x v="3"/>
    <s v="Lucknow"/>
    <x v="2683"/>
    <d v="2024-01-05T04:48:00"/>
    <d v="1899-12-30T04:00:00"/>
    <n v="1159"/>
    <n v="6084.41"/>
    <n v="745.69"/>
    <n v="5338.7199999999993"/>
    <s v="Credit Card"/>
    <s v="Cancelled"/>
    <s v="5B"/>
    <n v="4"/>
    <n v="1"/>
    <x v="0"/>
  </r>
  <r>
    <s v="F02688"/>
    <d v="2025-05-14T00:00:00"/>
    <s v="E1533"/>
    <s v="P04676"/>
    <x v="0"/>
    <x v="1"/>
    <x v="1"/>
    <s v="Kolkata"/>
    <x v="2684"/>
    <d v="2025-05-01T06:54:00"/>
    <d v="1899-12-30T05:00:00"/>
    <n v="2437"/>
    <n v="3794.75"/>
    <n v="1546.11"/>
    <n v="2248.6400000000003"/>
    <s v="UPI"/>
    <s v="Completed"/>
    <s v="11C"/>
    <n v="3"/>
    <n v="0"/>
    <x v="0"/>
  </r>
  <r>
    <s v="F02689"/>
    <d v="2025-05-13T00:00:00"/>
    <s v="E1825"/>
    <s v="P04281"/>
    <x v="3"/>
    <x v="0"/>
    <x v="3"/>
    <s v="Kolkata"/>
    <x v="2685"/>
    <d v="2026-05-18T16:29:00"/>
    <d v="1899-12-30T04:00:00"/>
    <n v="1273"/>
    <n v="14023.18"/>
    <n v="1308.3800000000001"/>
    <n v="12714.8"/>
    <s v="UPI"/>
    <s v="Completed"/>
    <s v="11D"/>
    <n v="2"/>
    <n v="0"/>
    <x v="0"/>
  </r>
  <r>
    <s v="F02690"/>
    <d v="2024-09-12T00:00:00"/>
    <s v="E1639"/>
    <s v="P00954"/>
    <x v="4"/>
    <x v="0"/>
    <x v="3"/>
    <s v="Mumbai"/>
    <x v="2686"/>
    <d v="2025-12-17T13:23:00"/>
    <d v="1899-12-30T03:00:00"/>
    <n v="2427"/>
    <n v="12024.25"/>
    <n v="538.5"/>
    <n v="11485.75"/>
    <s v="Debit Card"/>
    <s v="Completed"/>
    <s v="2B"/>
    <n v="2"/>
    <n v="0"/>
    <x v="0"/>
  </r>
  <r>
    <s v="F02691"/>
    <d v="2023-01-06T00:00:00"/>
    <s v="E1416"/>
    <s v="P05241"/>
    <x v="1"/>
    <x v="1"/>
    <x v="2"/>
    <s v="Bengaluru"/>
    <x v="2687"/>
    <d v="2023-01-26T09:50:00"/>
    <d v="1899-12-30T05:00:00"/>
    <n v="2482"/>
    <n v="10174.32"/>
    <n v="184.42"/>
    <n v="9989.9"/>
    <s v="Debit Card"/>
    <s v="Completed"/>
    <s v="20D"/>
    <n v="4"/>
    <n v="0"/>
    <x v="0"/>
  </r>
  <r>
    <s v="F02692"/>
    <d v="2026-04-10T00:00:00"/>
    <s v="E1786"/>
    <s v="P05434"/>
    <x v="0"/>
    <x v="2"/>
    <x v="1"/>
    <s v="Mumbai"/>
    <x v="2688"/>
    <d v="2024-08-17T03:38:00"/>
    <d v="1899-12-30T01:00:00"/>
    <n v="1138"/>
    <n v="6665.04"/>
    <n v="497.65"/>
    <n v="6167.39"/>
    <s v="Credit Card"/>
    <s v="Completed"/>
    <s v="9C"/>
    <n v="3"/>
    <n v="0"/>
    <x v="1"/>
  </r>
  <r>
    <s v="F02693"/>
    <d v="2023-10-12T00:00:00"/>
    <s v="E1032"/>
    <s v="P04963"/>
    <x v="0"/>
    <x v="0"/>
    <x v="6"/>
    <s v="Mumbai"/>
    <x v="2689"/>
    <d v="2023-11-09T18:05:00"/>
    <d v="1899-12-30T03:00:00"/>
    <n v="976"/>
    <n v="11808.84"/>
    <n v="145.76"/>
    <n v="11663.08"/>
    <s v="UPI"/>
    <s v="Completed"/>
    <s v="3F"/>
    <n v="1"/>
    <n v="0"/>
    <x v="0"/>
  </r>
  <r>
    <s v="F02694"/>
    <d v="2024-12-24T00:00:00"/>
    <s v="E1647"/>
    <s v="P04275"/>
    <x v="1"/>
    <x v="1"/>
    <x v="2"/>
    <s v="Chennai"/>
    <x v="2690"/>
    <d v="2023-02-02T19:49:00"/>
    <d v="1899-12-30T04:00:00"/>
    <n v="1819"/>
    <n v="3902.48"/>
    <n v="254.02"/>
    <n v="3648.46"/>
    <s v="Net Banking"/>
    <s v="Completed"/>
    <s v="5A"/>
    <n v="2"/>
    <n v="0"/>
    <x v="0"/>
  </r>
  <r>
    <s v="F02695"/>
    <d v="2024-05-06T00:00:00"/>
    <s v="E1201"/>
    <s v="P01323"/>
    <x v="0"/>
    <x v="0"/>
    <x v="8"/>
    <s v="Kolkata"/>
    <x v="2691"/>
    <d v="2023-09-06T15:21:00"/>
    <d v="1899-12-30T02:00:00"/>
    <n v="1088"/>
    <n v="6075.3"/>
    <n v="53.44"/>
    <n v="6021.8600000000006"/>
    <s v="UPI"/>
    <s v="Completed"/>
    <s v="3A"/>
    <n v="4"/>
    <n v="0"/>
    <x v="0"/>
  </r>
  <r>
    <s v="F02696"/>
    <d v="2026-08-19T00:00:00"/>
    <s v="E1928"/>
    <s v="P03204"/>
    <x v="4"/>
    <x v="0"/>
    <x v="6"/>
    <s v="Lucknow"/>
    <x v="2692"/>
    <d v="2025-09-13T06:41:00"/>
    <d v="1899-12-30T05:00:00"/>
    <n v="2297"/>
    <n v="9960.07"/>
    <n v="1108.77"/>
    <n v="8851.2999999999993"/>
    <s v="Credit Card"/>
    <s v="Completed"/>
    <s v="20C"/>
    <n v="3"/>
    <n v="0"/>
    <x v="1"/>
  </r>
  <r>
    <s v="F02697"/>
    <d v="2023-01-25T00:00:00"/>
    <s v="E1332"/>
    <s v="P03242"/>
    <x v="4"/>
    <x v="0"/>
    <x v="1"/>
    <s v="Pune"/>
    <x v="2693"/>
    <d v="2023-04-24T06:53:00"/>
    <d v="1899-12-30T04:00:00"/>
    <n v="451"/>
    <n v="14205.33"/>
    <n v="649.97"/>
    <n v="13555.36"/>
    <s v="Cash"/>
    <s v="Cancelled"/>
    <s v="10E"/>
    <n v="3"/>
    <n v="1"/>
    <x v="0"/>
  </r>
  <r>
    <s v="F02698"/>
    <d v="2026-04-25T00:00:00"/>
    <s v="E1883"/>
    <s v="P02306"/>
    <x v="0"/>
    <x v="1"/>
    <x v="5"/>
    <s v="Pune"/>
    <x v="2694"/>
    <d v="2026-08-17T16:31:00"/>
    <d v="1899-12-30T02:00:00"/>
    <n v="695"/>
    <n v="6524.61"/>
    <n v="283.26"/>
    <n v="6241.3499999999995"/>
    <s v="Cash"/>
    <s v="Cancelled"/>
    <s v="25F"/>
    <n v="5"/>
    <n v="1"/>
    <x v="0"/>
  </r>
  <r>
    <s v="F02699"/>
    <d v="2024-09-08T00:00:00"/>
    <s v="E1071"/>
    <s v="P05952"/>
    <x v="3"/>
    <x v="2"/>
    <x v="5"/>
    <s v="Bengaluru"/>
    <x v="2695"/>
    <d v="2025-12-31T15:11:00"/>
    <d v="1899-12-30T01:00:00"/>
    <n v="1954"/>
    <n v="13068.86"/>
    <n v="1340.26"/>
    <n v="11728.6"/>
    <s v="UPI"/>
    <s v="Completed"/>
    <s v="19A"/>
    <n v="2"/>
    <n v="0"/>
    <x v="0"/>
  </r>
  <r>
    <s v="F02700"/>
    <d v="2026-01-28T00:00:00"/>
    <s v="E1980"/>
    <s v="P03200"/>
    <x v="1"/>
    <x v="1"/>
    <x v="6"/>
    <s v="Bengaluru"/>
    <x v="2696"/>
    <d v="2023-07-30T00:01:00"/>
    <d v="1899-12-30T04:00:00"/>
    <n v="1744"/>
    <n v="8457.49"/>
    <n v="967.59"/>
    <n v="7489.9"/>
    <s v="Credit Card"/>
    <s v="Completed"/>
    <s v="14F"/>
    <n v="1"/>
    <n v="0"/>
    <x v="1"/>
  </r>
  <r>
    <s v="F02701"/>
    <d v="2025-08-19T00:00:00"/>
    <s v="E1392"/>
    <s v="P03832"/>
    <x v="0"/>
    <x v="1"/>
    <x v="3"/>
    <s v="Lucknow"/>
    <x v="2697"/>
    <d v="2024-12-07T00:14:00"/>
    <d v="1899-12-30T03:00:00"/>
    <n v="1571"/>
    <n v="6610.15"/>
    <n v="714.29"/>
    <n v="5895.86"/>
    <s v="UPI"/>
    <s v="Completed"/>
    <s v="29B"/>
    <n v="4"/>
    <n v="0"/>
    <x v="0"/>
  </r>
  <r>
    <s v="F02702"/>
    <d v="2025-12-30T00:00:00"/>
    <s v="E1781"/>
    <s v="P03755"/>
    <x v="4"/>
    <x v="0"/>
    <x v="0"/>
    <s v="Lucknow"/>
    <x v="2698"/>
    <d v="2026-07-03T08:56:00"/>
    <d v="1899-12-30T02:00:00"/>
    <n v="1656"/>
    <n v="14028.7"/>
    <n v="1608.14"/>
    <n v="12420.560000000001"/>
    <s v="Debit Card"/>
    <s v="Cancelled"/>
    <s v="30E"/>
    <n v="3"/>
    <n v="1"/>
    <x v="0"/>
  </r>
  <r>
    <s v="F02703"/>
    <d v="2024-08-29T00:00:00"/>
    <s v="E1261"/>
    <s v="P04950"/>
    <x v="4"/>
    <x v="2"/>
    <x v="6"/>
    <s v="Chennai"/>
    <x v="2699"/>
    <d v="2024-08-18T10:14:00"/>
    <d v="1899-12-30T01:00:00"/>
    <n v="2227"/>
    <n v="4874.29"/>
    <n v="171.57"/>
    <n v="4702.72"/>
    <s v="Debit Card"/>
    <s v="Completed"/>
    <s v="29F"/>
    <n v="5"/>
    <n v="0"/>
    <x v="1"/>
  </r>
  <r>
    <s v="F02704"/>
    <d v="2025-05-20T00:00:00"/>
    <s v="E1394"/>
    <s v="P05969"/>
    <x v="4"/>
    <x v="0"/>
    <x v="1"/>
    <s v="Hyderabad"/>
    <x v="2700"/>
    <d v="2023-03-25T10:23:00"/>
    <d v="1899-12-30T04:00:00"/>
    <n v="2489"/>
    <n v="2770.82"/>
    <n v="273.01"/>
    <n v="2497.8100000000004"/>
    <s v="Debit Card"/>
    <s v="Cancelled"/>
    <s v="24E"/>
    <n v="5"/>
    <n v="1"/>
    <x v="1"/>
  </r>
  <r>
    <s v="F02705"/>
    <d v="2025-10-18T00:00:00"/>
    <s v="E1274"/>
    <s v="P05002"/>
    <x v="4"/>
    <x v="1"/>
    <x v="1"/>
    <s v="Kolkata"/>
    <x v="2701"/>
    <d v="2024-10-30T01:03:00"/>
    <d v="1899-12-30T03:00:00"/>
    <n v="1250"/>
    <n v="4556.45"/>
    <n v="876.17"/>
    <n v="3680.2799999999997"/>
    <s v="Cash"/>
    <s v="Cancelled"/>
    <s v="13D"/>
    <n v="2"/>
    <n v="1"/>
    <x v="0"/>
  </r>
  <r>
    <s v="F02706"/>
    <d v="2026-11-11T00:00:00"/>
    <s v="E1840"/>
    <s v="P03553"/>
    <x v="2"/>
    <x v="1"/>
    <x v="2"/>
    <s v="Kolkata"/>
    <x v="2702"/>
    <d v="2025-03-29T13:06:00"/>
    <d v="1899-12-30T01:00:00"/>
    <n v="2086"/>
    <n v="5728.06"/>
    <n v="444.69"/>
    <n v="5283.3700000000008"/>
    <s v="Credit Card"/>
    <s v="Completed"/>
    <s v="22C"/>
    <n v="5"/>
    <n v="0"/>
    <x v="1"/>
  </r>
  <r>
    <s v="F02707"/>
    <d v="2025-02-03T00:00:00"/>
    <s v="E1671"/>
    <s v="P04737"/>
    <x v="1"/>
    <x v="1"/>
    <x v="8"/>
    <s v="Kolkata"/>
    <x v="2703"/>
    <d v="2024-12-20T00:29:00"/>
    <d v="1899-12-30T01:00:00"/>
    <n v="2283"/>
    <n v="9470.59"/>
    <n v="733.33"/>
    <n v="8737.26"/>
    <s v="UPI"/>
    <s v="Completed"/>
    <s v="15F"/>
    <n v="5"/>
    <n v="0"/>
    <x v="0"/>
  </r>
  <r>
    <s v="F02708"/>
    <d v="2024-08-19T00:00:00"/>
    <s v="E1476"/>
    <s v="P01931"/>
    <x v="4"/>
    <x v="2"/>
    <x v="1"/>
    <s v="Delhi"/>
    <x v="2704"/>
    <d v="2023-09-02T04:48:00"/>
    <d v="1899-12-30T04:00:00"/>
    <n v="1402"/>
    <n v="4270.97"/>
    <n v="1012.14"/>
    <n v="3258.8300000000004"/>
    <s v="UPI"/>
    <s v="Completed"/>
    <s v="18E"/>
    <n v="5"/>
    <n v="0"/>
    <x v="1"/>
  </r>
  <r>
    <s v="F02709"/>
    <d v="2026-01-31T00:00:00"/>
    <s v="E1170"/>
    <s v="P04871"/>
    <x v="3"/>
    <x v="0"/>
    <x v="3"/>
    <s v="Pune"/>
    <x v="2705"/>
    <d v="2026-07-13T18:10:00"/>
    <d v="1899-12-30T02:00:00"/>
    <n v="1822"/>
    <n v="2069.23"/>
    <n v="968.69"/>
    <n v="1100.54"/>
    <s v="Cash"/>
    <s v="Completed"/>
    <s v="18C"/>
    <n v="5"/>
    <n v="0"/>
    <x v="0"/>
  </r>
  <r>
    <s v="F02710"/>
    <d v="2025-12-31T00:00:00"/>
    <s v="E1477"/>
    <s v="P03095"/>
    <x v="4"/>
    <x v="0"/>
    <x v="6"/>
    <s v="Chennai"/>
    <x v="2706"/>
    <d v="2023-07-21T08:04:00"/>
    <d v="1899-12-30T05:00:00"/>
    <n v="496"/>
    <n v="11991.58"/>
    <n v="1929.53"/>
    <n v="10062.049999999999"/>
    <s v="UPI"/>
    <s v="Cancelled"/>
    <s v="16F"/>
    <n v="2"/>
    <n v="1"/>
    <x v="0"/>
  </r>
  <r>
    <s v="F02711"/>
    <d v="2024-10-28T00:00:00"/>
    <s v="E1912"/>
    <s v="P02977"/>
    <x v="1"/>
    <x v="0"/>
    <x v="1"/>
    <s v="Chennai"/>
    <x v="2707"/>
    <d v="2026-07-17T15:58:00"/>
    <d v="1899-12-30T03:00:00"/>
    <n v="2089"/>
    <n v="3623.52"/>
    <n v="1646.8"/>
    <n v="1976.72"/>
    <s v="Credit Card"/>
    <s v="Completed"/>
    <s v="7C"/>
    <n v="4"/>
    <n v="0"/>
    <x v="0"/>
  </r>
  <r>
    <s v="F02712"/>
    <d v="2023-08-02T00:00:00"/>
    <s v="E1185"/>
    <s v="P03075"/>
    <x v="3"/>
    <x v="1"/>
    <x v="1"/>
    <s v="Delhi"/>
    <x v="2708"/>
    <d v="2024-05-05T16:12:00"/>
    <d v="1899-12-30T01:00:00"/>
    <n v="2283"/>
    <n v="3981.68"/>
    <n v="1580.83"/>
    <n v="2400.85"/>
    <s v="Net Banking"/>
    <s v="Cancelled"/>
    <s v="25B"/>
    <n v="4"/>
    <n v="1"/>
    <x v="1"/>
  </r>
  <r>
    <s v="F02713"/>
    <d v="2024-03-26T00:00:00"/>
    <s v="E1781"/>
    <s v="P04003"/>
    <x v="0"/>
    <x v="2"/>
    <x v="5"/>
    <s v="Ahmedabad"/>
    <x v="2709"/>
    <d v="2023-03-06T12:13:00"/>
    <d v="1899-12-30T02:00:00"/>
    <n v="1419"/>
    <n v="13063.01"/>
    <n v="478.91"/>
    <n v="12584.1"/>
    <s v="Debit Card"/>
    <s v="Completed"/>
    <s v="3D"/>
    <n v="1"/>
    <n v="0"/>
    <x v="0"/>
  </r>
  <r>
    <s v="F02714"/>
    <d v="2025-11-10T00:00:00"/>
    <s v="E1588"/>
    <s v="P01241"/>
    <x v="0"/>
    <x v="1"/>
    <x v="5"/>
    <s v="Lucknow"/>
    <x v="2710"/>
    <d v="2025-01-01T07:08:00"/>
    <d v="1899-12-30T02:00:00"/>
    <n v="1675"/>
    <n v="6230.79"/>
    <n v="1420.19"/>
    <n v="4810.6000000000004"/>
    <s v="Net Banking"/>
    <s v="Cancelled"/>
    <s v="25F"/>
    <n v="5"/>
    <n v="1"/>
    <x v="0"/>
  </r>
  <r>
    <s v="F02715"/>
    <d v="2023-07-11T00:00:00"/>
    <s v="E1579"/>
    <s v="P03155"/>
    <x v="2"/>
    <x v="2"/>
    <x v="4"/>
    <s v="Delhi"/>
    <x v="2711"/>
    <d v="2023-10-11T04:56:00"/>
    <d v="1899-12-30T01:00:00"/>
    <n v="1179"/>
    <n v="12648.42"/>
    <n v="905.44"/>
    <n v="11742.98"/>
    <s v="Net Banking"/>
    <s v="Completed"/>
    <s v="2D"/>
    <n v="4"/>
    <n v="0"/>
    <x v="0"/>
  </r>
  <r>
    <s v="F02716"/>
    <d v="2025-12-10T00:00:00"/>
    <s v="E1786"/>
    <s v="P05059"/>
    <x v="4"/>
    <x v="2"/>
    <x v="2"/>
    <s v="Mumbai"/>
    <x v="2712"/>
    <d v="2024-11-08T06:47:00"/>
    <d v="1899-12-30T01:00:00"/>
    <n v="1687"/>
    <n v="12557.31"/>
    <n v="455.08"/>
    <n v="12102.23"/>
    <s v="Debit Card"/>
    <s v="Completed"/>
    <s v="30D"/>
    <n v="1"/>
    <n v="0"/>
    <x v="0"/>
  </r>
  <r>
    <s v="F02717"/>
    <d v="2024-06-10T00:00:00"/>
    <s v="E1713"/>
    <s v="P02616"/>
    <x v="4"/>
    <x v="0"/>
    <x v="8"/>
    <s v="Pune"/>
    <x v="2713"/>
    <d v="2025-12-30T00:19:00"/>
    <d v="1899-12-30T05:00:00"/>
    <n v="2250"/>
    <n v="13964.91"/>
    <n v="1562.98"/>
    <n v="12401.93"/>
    <s v="UPI"/>
    <s v="Completed"/>
    <s v="9A"/>
    <n v="5"/>
    <n v="0"/>
    <x v="0"/>
  </r>
  <r>
    <s v="F02718"/>
    <d v="2025-06-11T00:00:00"/>
    <s v="E1460"/>
    <s v="P02514"/>
    <x v="2"/>
    <x v="2"/>
    <x v="5"/>
    <s v="Hyderabad"/>
    <x v="2714"/>
    <d v="2026-12-20T17:40:00"/>
    <d v="1899-12-30T01:00:00"/>
    <n v="1110"/>
    <n v="7581.86"/>
    <n v="1456.1"/>
    <n v="6125.76"/>
    <s v="Credit Card"/>
    <s v="Completed"/>
    <s v="10B"/>
    <n v="3"/>
    <n v="0"/>
    <x v="1"/>
  </r>
  <r>
    <s v="F02719"/>
    <d v="2024-07-22T00:00:00"/>
    <s v="E1627"/>
    <s v="P00010"/>
    <x v="2"/>
    <x v="1"/>
    <x v="4"/>
    <s v="Delhi"/>
    <x v="2715"/>
    <d v="2025-09-19T11:55:00"/>
    <d v="1899-12-30T05:00:00"/>
    <n v="2363"/>
    <n v="1774.2"/>
    <n v="1613.3"/>
    <n v="160.90000000000009"/>
    <s v="Credit Card"/>
    <s v="Completed"/>
    <s v="23C"/>
    <n v="2"/>
    <n v="0"/>
    <x v="0"/>
  </r>
  <r>
    <s v="F02720"/>
    <d v="2023-06-06T00:00:00"/>
    <s v="E1799"/>
    <s v="P00130"/>
    <x v="0"/>
    <x v="2"/>
    <x v="7"/>
    <s v="Lucknow"/>
    <x v="2716"/>
    <d v="2024-07-10T04:58:00"/>
    <d v="1899-12-30T03:00:00"/>
    <n v="1574"/>
    <n v="7723.77"/>
    <n v="212.49"/>
    <n v="7511.2800000000007"/>
    <s v="Debit Card"/>
    <s v="Completed"/>
    <s v="6C"/>
    <n v="5"/>
    <n v="0"/>
    <x v="0"/>
  </r>
  <r>
    <s v="F02721"/>
    <d v="2026-07-23T00:00:00"/>
    <s v="E1138"/>
    <s v="P01331"/>
    <x v="0"/>
    <x v="0"/>
    <x v="2"/>
    <s v="Ahmedabad"/>
    <x v="2717"/>
    <d v="2025-03-24T00:05:00"/>
    <d v="1899-12-30T05:00:00"/>
    <n v="597"/>
    <n v="14523.72"/>
    <n v="1606.32"/>
    <n v="12917.4"/>
    <s v="UPI"/>
    <s v="Completed"/>
    <s v="30D"/>
    <n v="2"/>
    <n v="0"/>
    <x v="1"/>
  </r>
  <r>
    <s v="F02722"/>
    <d v="2024-09-15T00:00:00"/>
    <s v="E1223"/>
    <s v="P04415"/>
    <x v="4"/>
    <x v="0"/>
    <x v="6"/>
    <s v="Bengaluru"/>
    <x v="2718"/>
    <d v="2023-08-23T09:28:00"/>
    <d v="1899-12-30T01:00:00"/>
    <n v="2030"/>
    <n v="2778.96"/>
    <n v="938.28"/>
    <n v="1840.68"/>
    <s v="Cash"/>
    <s v="Cancelled"/>
    <s v="7E"/>
    <n v="2"/>
    <n v="1"/>
    <x v="0"/>
  </r>
  <r>
    <s v="F02723"/>
    <d v="2025-05-30T00:00:00"/>
    <s v="E1628"/>
    <s v="P05629"/>
    <x v="4"/>
    <x v="1"/>
    <x v="4"/>
    <s v="Mumbai"/>
    <x v="2719"/>
    <d v="2023-10-10T15:45:00"/>
    <d v="1899-12-30T03:00:00"/>
    <n v="1675"/>
    <n v="9950.94"/>
    <n v="1126.1600000000001"/>
    <n v="8824.7800000000007"/>
    <s v="Debit Card"/>
    <s v="Cancelled"/>
    <s v="27E"/>
    <n v="3"/>
    <n v="1"/>
    <x v="0"/>
  </r>
  <r>
    <s v="F02724"/>
    <d v="2025-11-22T00:00:00"/>
    <s v="E1725"/>
    <s v="P04692"/>
    <x v="2"/>
    <x v="0"/>
    <x v="7"/>
    <s v="Chennai"/>
    <x v="2720"/>
    <d v="2026-01-02T09:46:00"/>
    <d v="1899-12-30T03:00:00"/>
    <n v="585"/>
    <n v="6584.47"/>
    <n v="1019.68"/>
    <n v="5564.79"/>
    <s v="Credit Card"/>
    <s v="Completed"/>
    <s v="3C"/>
    <n v="3"/>
    <n v="0"/>
    <x v="0"/>
  </r>
  <r>
    <s v="F02725"/>
    <d v="2025-05-30T00:00:00"/>
    <s v="E1511"/>
    <s v="P02683"/>
    <x v="3"/>
    <x v="2"/>
    <x v="2"/>
    <s v="Delhi"/>
    <x v="2721"/>
    <d v="2026-03-26T21:14:00"/>
    <d v="1899-12-30T03:00:00"/>
    <n v="1602"/>
    <n v="11592.86"/>
    <n v="823.91"/>
    <n v="10768.95"/>
    <s v="UPI"/>
    <s v="Cancelled"/>
    <s v="4A"/>
    <n v="2"/>
    <n v="1"/>
    <x v="0"/>
  </r>
  <r>
    <s v="F02726"/>
    <d v="2024-10-17T00:00:00"/>
    <s v="E1401"/>
    <s v="P03341"/>
    <x v="1"/>
    <x v="0"/>
    <x v="0"/>
    <s v="Kolkata"/>
    <x v="2722"/>
    <d v="2026-04-25T11:02:00"/>
    <d v="1899-12-30T02:00:00"/>
    <n v="2353"/>
    <n v="12340.39"/>
    <n v="859.78"/>
    <n v="11480.609999999999"/>
    <s v="Net Banking"/>
    <s v="Completed"/>
    <s v="27C"/>
    <n v="3"/>
    <n v="0"/>
    <x v="1"/>
  </r>
  <r>
    <s v="F02727"/>
    <d v="2023-04-26T00:00:00"/>
    <s v="E1275"/>
    <s v="P00409"/>
    <x v="4"/>
    <x v="0"/>
    <x v="5"/>
    <s v="Ahmedabad"/>
    <x v="2723"/>
    <d v="2024-03-04T13:18:00"/>
    <d v="1899-12-30T02:00:00"/>
    <n v="1850"/>
    <n v="3930.91"/>
    <n v="1788.81"/>
    <n v="2142.1"/>
    <s v="Credit Card"/>
    <s v="Cancelled"/>
    <s v="24A"/>
    <n v="1"/>
    <n v="1"/>
    <x v="0"/>
  </r>
  <r>
    <s v="F02728"/>
    <d v="2026-04-02T00:00:00"/>
    <s v="E1074"/>
    <s v="P04832"/>
    <x v="2"/>
    <x v="2"/>
    <x v="7"/>
    <s v="Lucknow"/>
    <x v="2724"/>
    <d v="2025-06-02T12:00:00"/>
    <d v="1899-12-30T05:00:00"/>
    <n v="1667"/>
    <n v="5815.09"/>
    <n v="989.37"/>
    <n v="4825.72"/>
    <s v="UPI"/>
    <s v="Completed"/>
    <s v="17E"/>
    <n v="5"/>
    <n v="0"/>
    <x v="0"/>
  </r>
  <r>
    <s v="F02729"/>
    <d v="2024-06-30T00:00:00"/>
    <s v="E1383"/>
    <s v="P04390"/>
    <x v="0"/>
    <x v="2"/>
    <x v="4"/>
    <s v="Bengaluru"/>
    <x v="2725"/>
    <d v="2024-11-27T22:36:00"/>
    <d v="1899-12-30T01:00:00"/>
    <n v="1369"/>
    <n v="5848.98"/>
    <n v="769.05"/>
    <n v="5079.9299999999994"/>
    <s v="UPI"/>
    <s v="Completed"/>
    <s v="20A"/>
    <n v="5"/>
    <n v="0"/>
    <x v="0"/>
  </r>
  <r>
    <s v="F02730"/>
    <d v="2023-03-19T00:00:00"/>
    <s v="E1655"/>
    <s v="P04722"/>
    <x v="2"/>
    <x v="1"/>
    <x v="3"/>
    <s v="Bengaluru"/>
    <x v="2726"/>
    <d v="2023-04-02T07:45:00"/>
    <d v="1899-12-30T04:00:00"/>
    <n v="590"/>
    <n v="13227.12"/>
    <n v="1417.41"/>
    <n v="11809.710000000001"/>
    <s v="Net Banking"/>
    <s v="Completed"/>
    <s v="5F"/>
    <n v="1"/>
    <n v="0"/>
    <x v="1"/>
  </r>
  <r>
    <s v="F02731"/>
    <d v="2024-06-20T00:00:00"/>
    <s v="E1367"/>
    <s v="P02549"/>
    <x v="4"/>
    <x v="2"/>
    <x v="3"/>
    <s v="Pune"/>
    <x v="2727"/>
    <d v="2026-07-06T05:21:00"/>
    <d v="1899-12-30T01:00:00"/>
    <n v="655"/>
    <n v="9732.1"/>
    <n v="1800.69"/>
    <n v="7931.41"/>
    <s v="Credit Card"/>
    <s v="Completed"/>
    <s v="11A"/>
    <n v="3"/>
    <n v="0"/>
    <x v="0"/>
  </r>
  <r>
    <s v="F02732"/>
    <d v="2023-04-24T00:00:00"/>
    <s v="E1527"/>
    <s v="P01261"/>
    <x v="0"/>
    <x v="1"/>
    <x v="1"/>
    <s v="Pune"/>
    <x v="2728"/>
    <d v="2026-08-13T01:06:00"/>
    <d v="1899-12-30T05:00:00"/>
    <n v="1923"/>
    <n v="7852.81"/>
    <n v="1632.33"/>
    <n v="6220.4800000000005"/>
    <s v="Credit Card"/>
    <s v="Completed"/>
    <s v="4F"/>
    <n v="4"/>
    <n v="0"/>
    <x v="0"/>
  </r>
  <r>
    <s v="F02733"/>
    <d v="2024-10-22T00:00:00"/>
    <s v="E1650"/>
    <s v="P02132"/>
    <x v="2"/>
    <x v="2"/>
    <x v="5"/>
    <s v="Pune"/>
    <x v="2729"/>
    <d v="2025-07-11T02:56:00"/>
    <d v="1899-12-30T04:00:00"/>
    <n v="2395"/>
    <n v="4994.04"/>
    <n v="1319.76"/>
    <n v="3674.2799999999997"/>
    <s v="Cash"/>
    <s v="Completed"/>
    <s v="25F"/>
    <n v="1"/>
    <n v="0"/>
    <x v="0"/>
  </r>
  <r>
    <s v="F02734"/>
    <d v="2025-03-03T00:00:00"/>
    <s v="E1380"/>
    <s v="P05606"/>
    <x v="3"/>
    <x v="2"/>
    <x v="7"/>
    <s v="Pune"/>
    <x v="2730"/>
    <d v="2025-07-01T21:05:00"/>
    <d v="1899-12-30T02:00:00"/>
    <n v="2295"/>
    <n v="13629.23"/>
    <n v="1118.1099999999999"/>
    <n v="12511.119999999999"/>
    <s v="Net Banking"/>
    <s v="Cancelled"/>
    <s v="13A"/>
    <n v="5"/>
    <n v="1"/>
    <x v="0"/>
  </r>
  <r>
    <s v="F02735"/>
    <d v="2024-03-12T00:00:00"/>
    <s v="E1069"/>
    <s v="P04749"/>
    <x v="1"/>
    <x v="2"/>
    <x v="0"/>
    <s v="Delhi"/>
    <x v="2731"/>
    <d v="2025-01-18T02:24:00"/>
    <d v="1899-12-30T01:00:00"/>
    <n v="1996"/>
    <n v="2405.7600000000002"/>
    <n v="945.28"/>
    <n v="1460.4800000000002"/>
    <s v="Net Banking"/>
    <s v="Completed"/>
    <s v="21A"/>
    <n v="2"/>
    <n v="0"/>
    <x v="1"/>
  </r>
  <r>
    <s v="F02736"/>
    <d v="2024-09-26T00:00:00"/>
    <s v="E1692"/>
    <s v="P03159"/>
    <x v="2"/>
    <x v="1"/>
    <x v="4"/>
    <s v="Lucknow"/>
    <x v="2732"/>
    <d v="2025-03-26T19:35:00"/>
    <d v="1899-12-30T03:00:00"/>
    <n v="1847"/>
    <n v="12025.88"/>
    <n v="516.63"/>
    <n v="11509.25"/>
    <s v="Credit Card"/>
    <s v="Completed"/>
    <s v="10D"/>
    <n v="2"/>
    <n v="0"/>
    <x v="0"/>
  </r>
  <r>
    <s v="F02737"/>
    <d v="2024-06-03T00:00:00"/>
    <s v="E1827"/>
    <s v="P05440"/>
    <x v="2"/>
    <x v="0"/>
    <x v="8"/>
    <s v="Kolkata"/>
    <x v="2733"/>
    <d v="2026-01-10T01:57:00"/>
    <d v="1899-12-30T05:00:00"/>
    <n v="1585"/>
    <n v="4979.46"/>
    <n v="658.75"/>
    <n v="4320.71"/>
    <s v="Net Banking"/>
    <s v="Completed"/>
    <s v="8E"/>
    <n v="3"/>
    <n v="0"/>
    <x v="0"/>
  </r>
  <r>
    <s v="F02738"/>
    <d v="2026-12-04T00:00:00"/>
    <s v="E1049"/>
    <s v="P02317"/>
    <x v="1"/>
    <x v="1"/>
    <x v="0"/>
    <s v="Lucknow"/>
    <x v="2734"/>
    <d v="2026-02-18T05:25:00"/>
    <d v="1899-12-30T02:00:00"/>
    <n v="553"/>
    <n v="8394.19"/>
    <n v="594.11"/>
    <n v="7800.0800000000008"/>
    <s v="Net Banking"/>
    <s v="Completed"/>
    <s v="9C"/>
    <n v="5"/>
    <n v="0"/>
    <x v="0"/>
  </r>
  <r>
    <s v="F02739"/>
    <d v="2025-02-09T00:00:00"/>
    <s v="E1711"/>
    <s v="P04930"/>
    <x v="2"/>
    <x v="1"/>
    <x v="1"/>
    <s v="Delhi"/>
    <x v="2735"/>
    <d v="2026-12-08T12:59:00"/>
    <d v="1899-12-30T03:00:00"/>
    <n v="2136"/>
    <n v="6967.03"/>
    <n v="448.12"/>
    <n v="6518.91"/>
    <s v="UPI"/>
    <s v="Completed"/>
    <s v="27E"/>
    <n v="2"/>
    <n v="0"/>
    <x v="0"/>
  </r>
  <r>
    <s v="F02740"/>
    <d v="2026-12-18T00:00:00"/>
    <s v="E1047"/>
    <s v="P03658"/>
    <x v="4"/>
    <x v="0"/>
    <x v="5"/>
    <s v="Chennai"/>
    <x v="2736"/>
    <d v="2026-01-14T11:43:00"/>
    <d v="1899-12-30T04:00:00"/>
    <n v="1512"/>
    <n v="7657.21"/>
    <n v="1824.98"/>
    <n v="5832.23"/>
    <s v="Debit Card"/>
    <s v="Completed"/>
    <s v="18A"/>
    <n v="1"/>
    <n v="0"/>
    <x v="0"/>
  </r>
  <r>
    <s v="F02741"/>
    <d v="2024-01-08T00:00:00"/>
    <s v="E1969"/>
    <s v="P02896"/>
    <x v="4"/>
    <x v="2"/>
    <x v="1"/>
    <s v="Ahmedabad"/>
    <x v="2737"/>
    <d v="2023-05-08T19:12:00"/>
    <d v="1899-12-30T02:00:00"/>
    <n v="1029"/>
    <n v="2883.17"/>
    <n v="1801.59"/>
    <n v="1081.5800000000002"/>
    <s v="Net Banking"/>
    <s v="Completed"/>
    <s v="17A"/>
    <n v="5"/>
    <n v="0"/>
    <x v="0"/>
  </r>
  <r>
    <s v="F02742"/>
    <d v="2023-05-29T00:00:00"/>
    <s v="E1991"/>
    <s v="P02916"/>
    <x v="2"/>
    <x v="0"/>
    <x v="2"/>
    <s v="Delhi"/>
    <x v="2738"/>
    <d v="2023-11-04T06:59:00"/>
    <d v="1899-12-30T01:00:00"/>
    <n v="1595"/>
    <n v="2353.2800000000002"/>
    <n v="1222.3800000000001"/>
    <n v="1130.9000000000001"/>
    <s v="Debit Card"/>
    <s v="Completed"/>
    <s v="21A"/>
    <n v="5"/>
    <n v="0"/>
    <x v="1"/>
  </r>
  <r>
    <s v="F02743"/>
    <d v="2023-10-08T00:00:00"/>
    <s v="E1911"/>
    <s v="P00081"/>
    <x v="2"/>
    <x v="0"/>
    <x v="0"/>
    <s v="Bengaluru"/>
    <x v="2739"/>
    <d v="2023-08-27T20:54:00"/>
    <d v="1899-12-30T05:00:00"/>
    <n v="545"/>
    <n v="3445.88"/>
    <n v="1802.41"/>
    <n v="1643.47"/>
    <s v="UPI"/>
    <s v="Completed"/>
    <s v="23B"/>
    <n v="4"/>
    <n v="0"/>
    <x v="1"/>
  </r>
  <r>
    <s v="F02744"/>
    <d v="2024-02-23T00:00:00"/>
    <s v="E1518"/>
    <s v="P02923"/>
    <x v="0"/>
    <x v="2"/>
    <x v="3"/>
    <s v="Chennai"/>
    <x v="2740"/>
    <d v="2025-10-24T08:17:00"/>
    <d v="1899-12-30T05:00:00"/>
    <n v="1454"/>
    <n v="8198.9599999999991"/>
    <n v="394.68"/>
    <n v="7804.2799999999988"/>
    <s v="Net Banking"/>
    <s v="Completed"/>
    <s v="3E"/>
    <n v="5"/>
    <n v="0"/>
    <x v="0"/>
  </r>
  <r>
    <s v="F02745"/>
    <d v="2024-03-22T00:00:00"/>
    <s v="E1996"/>
    <s v="P00484"/>
    <x v="3"/>
    <x v="2"/>
    <x v="1"/>
    <s v="Delhi"/>
    <x v="2741"/>
    <d v="2025-12-20T12:29:00"/>
    <d v="1899-12-30T03:00:00"/>
    <n v="2089"/>
    <n v="2414.4"/>
    <n v="461.56"/>
    <n v="1952.8400000000001"/>
    <s v="Debit Card"/>
    <s v="Completed"/>
    <s v="20F"/>
    <n v="1"/>
    <n v="0"/>
    <x v="1"/>
  </r>
  <r>
    <s v="F02746"/>
    <d v="2024-10-07T00:00:00"/>
    <s v="E1002"/>
    <s v="P04488"/>
    <x v="2"/>
    <x v="2"/>
    <x v="5"/>
    <s v="Ahmedabad"/>
    <x v="2742"/>
    <d v="2026-05-25T11:32:00"/>
    <d v="1899-12-30T04:00:00"/>
    <n v="1419"/>
    <n v="6115.1"/>
    <n v="1818.53"/>
    <n v="4296.5700000000006"/>
    <s v="Net Banking"/>
    <s v="Completed"/>
    <s v="2A"/>
    <n v="2"/>
    <n v="0"/>
    <x v="0"/>
  </r>
  <r>
    <s v="F02747"/>
    <d v="2023-02-18T00:00:00"/>
    <s v="E1677"/>
    <s v="P03296"/>
    <x v="3"/>
    <x v="0"/>
    <x v="0"/>
    <s v="Hyderabad"/>
    <x v="2743"/>
    <d v="2025-01-27T15:16:00"/>
    <d v="1899-12-30T02:00:00"/>
    <n v="1820"/>
    <n v="11066.27"/>
    <n v="1483.91"/>
    <n v="9582.36"/>
    <s v="Cash"/>
    <s v="Completed"/>
    <s v="21C"/>
    <n v="2"/>
    <n v="0"/>
    <x v="0"/>
  </r>
  <r>
    <s v="F02748"/>
    <d v="2023-06-07T00:00:00"/>
    <s v="E1010"/>
    <s v="P03085"/>
    <x v="1"/>
    <x v="0"/>
    <x v="4"/>
    <s v="Pune"/>
    <x v="2744"/>
    <d v="2024-09-17T22:40:00"/>
    <d v="1899-12-30T04:00:00"/>
    <n v="1108"/>
    <n v="4852.43"/>
    <n v="941.13"/>
    <n v="3911.3"/>
    <s v="UPI"/>
    <s v="Completed"/>
    <s v="1F"/>
    <n v="2"/>
    <n v="0"/>
    <x v="0"/>
  </r>
  <r>
    <s v="F02749"/>
    <d v="2026-11-19T00:00:00"/>
    <s v="E1454"/>
    <s v="P03589"/>
    <x v="1"/>
    <x v="2"/>
    <x v="8"/>
    <s v="Hyderabad"/>
    <x v="2745"/>
    <d v="2023-09-30T19:07:00"/>
    <d v="1899-12-30T05:00:00"/>
    <n v="1904"/>
    <n v="1614.67"/>
    <n v="1624.03"/>
    <n v="-9.3599999999999"/>
    <s v="Net Banking"/>
    <s v="Completed"/>
    <s v="10E"/>
    <n v="5"/>
    <n v="0"/>
    <x v="1"/>
  </r>
  <r>
    <s v="F02750"/>
    <d v="2024-09-25T00:00:00"/>
    <s v="E1147"/>
    <s v="P04618"/>
    <x v="0"/>
    <x v="1"/>
    <x v="7"/>
    <s v="Delhi"/>
    <x v="2746"/>
    <d v="2023-07-04T07:30:00"/>
    <d v="1899-12-30T02:00:00"/>
    <n v="1702"/>
    <n v="5193.51"/>
    <n v="1820.59"/>
    <n v="3372.92"/>
    <s v="Debit Card"/>
    <s v="Cancelled"/>
    <s v="20D"/>
    <n v="2"/>
    <n v="1"/>
    <x v="0"/>
  </r>
  <r>
    <s v="F02751"/>
    <d v="2024-03-25T00:00:00"/>
    <s v="E1667"/>
    <s v="P02348"/>
    <x v="1"/>
    <x v="0"/>
    <x v="3"/>
    <s v="Mumbai"/>
    <x v="2747"/>
    <d v="2023-02-22T16:12:00"/>
    <d v="1899-12-30T05:00:00"/>
    <n v="420"/>
    <n v="7051.95"/>
    <n v="1139.51"/>
    <n v="5912.44"/>
    <s v="UPI"/>
    <s v="Completed"/>
    <s v="15D"/>
    <n v="1"/>
    <n v="0"/>
    <x v="0"/>
  </r>
  <r>
    <s v="F02752"/>
    <d v="2024-06-21T00:00:00"/>
    <s v="E1038"/>
    <s v="P03902"/>
    <x v="2"/>
    <x v="1"/>
    <x v="5"/>
    <s v="Mumbai"/>
    <x v="2748"/>
    <d v="2024-08-17T03:16:00"/>
    <d v="1899-12-30T02:00:00"/>
    <n v="472"/>
    <n v="6238.05"/>
    <n v="167.08"/>
    <n v="6070.97"/>
    <s v="Debit Card"/>
    <s v="Completed"/>
    <s v="22C"/>
    <n v="1"/>
    <n v="0"/>
    <x v="1"/>
  </r>
  <r>
    <s v="F02753"/>
    <d v="2026-12-10T00:00:00"/>
    <s v="E1875"/>
    <s v="P01796"/>
    <x v="3"/>
    <x v="1"/>
    <x v="0"/>
    <s v="Delhi"/>
    <x v="2749"/>
    <d v="2023-02-05T12:43:00"/>
    <d v="1899-12-30T02:00:00"/>
    <n v="1515"/>
    <n v="12506.01"/>
    <n v="1678.18"/>
    <n v="10827.83"/>
    <s v="Cash"/>
    <s v="Completed"/>
    <s v="5E"/>
    <n v="4"/>
    <n v="0"/>
    <x v="1"/>
  </r>
  <r>
    <s v="F02754"/>
    <d v="2023-06-13T00:00:00"/>
    <s v="E1912"/>
    <s v="P03938"/>
    <x v="3"/>
    <x v="0"/>
    <x v="8"/>
    <s v="Hyderabad"/>
    <x v="2750"/>
    <d v="2026-03-21T02:08:00"/>
    <d v="1899-12-30T04:00:00"/>
    <n v="1193"/>
    <n v="4166.59"/>
    <n v="1007.52"/>
    <n v="3159.07"/>
    <s v="Net Banking"/>
    <s v="Completed"/>
    <s v="3E"/>
    <n v="4"/>
    <n v="0"/>
    <x v="0"/>
  </r>
  <r>
    <s v="F02755"/>
    <d v="2023-05-26T00:00:00"/>
    <s v="E1245"/>
    <s v="P05809"/>
    <x v="1"/>
    <x v="1"/>
    <x v="1"/>
    <s v="Mumbai"/>
    <x v="2751"/>
    <d v="2024-03-18T18:31:00"/>
    <d v="1899-12-30T04:00:00"/>
    <n v="2428"/>
    <n v="7125.81"/>
    <n v="1683.79"/>
    <n v="5442.02"/>
    <s v="Debit Card"/>
    <s v="Completed"/>
    <s v="11D"/>
    <n v="2"/>
    <n v="0"/>
    <x v="0"/>
  </r>
  <r>
    <s v="F02756"/>
    <d v="2025-07-30T00:00:00"/>
    <s v="E1562"/>
    <s v="P05345"/>
    <x v="4"/>
    <x v="1"/>
    <x v="6"/>
    <s v="Delhi"/>
    <x v="2752"/>
    <d v="2025-10-20T03:08:00"/>
    <d v="1899-12-30T03:00:00"/>
    <n v="2473"/>
    <n v="9396.1299999999992"/>
    <n v="281.58999999999997"/>
    <n v="9114.5399999999991"/>
    <s v="Net Banking"/>
    <s v="Cancelled"/>
    <s v="16B"/>
    <n v="3"/>
    <n v="1"/>
    <x v="0"/>
  </r>
  <r>
    <s v="F02757"/>
    <d v="2023-06-20T00:00:00"/>
    <s v="E1749"/>
    <s v="P01827"/>
    <x v="3"/>
    <x v="2"/>
    <x v="3"/>
    <s v="Bengaluru"/>
    <x v="2753"/>
    <d v="2025-06-09T17:33:00"/>
    <d v="1899-12-30T02:00:00"/>
    <n v="2050"/>
    <n v="12689.17"/>
    <n v="430.89"/>
    <n v="12258.28"/>
    <s v="Cash"/>
    <s v="Completed"/>
    <s v="1A"/>
    <n v="4"/>
    <n v="0"/>
    <x v="0"/>
  </r>
  <r>
    <s v="F02758"/>
    <d v="2026-03-14T00:00:00"/>
    <s v="E1280"/>
    <s v="P05533"/>
    <x v="3"/>
    <x v="1"/>
    <x v="2"/>
    <s v="Ahmedabad"/>
    <x v="2754"/>
    <d v="2025-12-04T19:49:00"/>
    <d v="1899-12-30T01:00:00"/>
    <n v="794"/>
    <n v="12412.7"/>
    <n v="446.8"/>
    <n v="11965.900000000001"/>
    <s v="Cash"/>
    <s v="Completed"/>
    <s v="26B"/>
    <n v="2"/>
    <n v="0"/>
    <x v="0"/>
  </r>
  <r>
    <s v="F02759"/>
    <d v="2025-05-08T00:00:00"/>
    <s v="E1852"/>
    <s v="P04545"/>
    <x v="1"/>
    <x v="2"/>
    <x v="6"/>
    <s v="Ahmedabad"/>
    <x v="2755"/>
    <d v="2026-12-28T09:06:00"/>
    <d v="1899-12-30T05:00:00"/>
    <n v="2298"/>
    <n v="12410.25"/>
    <n v="1275.25"/>
    <n v="11135"/>
    <s v="UPI"/>
    <s v="Completed"/>
    <s v="14C"/>
    <n v="3"/>
    <n v="0"/>
    <x v="0"/>
  </r>
  <r>
    <s v="F02760"/>
    <d v="2023-10-24T00:00:00"/>
    <s v="E1461"/>
    <s v="P00457"/>
    <x v="0"/>
    <x v="0"/>
    <x v="8"/>
    <s v="Ahmedabad"/>
    <x v="2756"/>
    <d v="2024-07-06T17:46:00"/>
    <d v="1899-12-30T01:00:00"/>
    <n v="449"/>
    <n v="4768.17"/>
    <n v="1995.05"/>
    <n v="2773.12"/>
    <s v="Credit Card"/>
    <s v="Completed"/>
    <s v="22E"/>
    <n v="2"/>
    <n v="0"/>
    <x v="1"/>
  </r>
  <r>
    <s v="F02761"/>
    <d v="2026-10-04T00:00:00"/>
    <s v="E1892"/>
    <s v="P05637"/>
    <x v="2"/>
    <x v="1"/>
    <x v="5"/>
    <s v="Bengaluru"/>
    <x v="2757"/>
    <d v="2026-09-06T03:27:00"/>
    <d v="1899-12-30T03:00:00"/>
    <n v="1233"/>
    <n v="3715.74"/>
    <n v="477.68"/>
    <n v="3238.06"/>
    <s v="Debit Card"/>
    <s v="Completed"/>
    <s v="5C"/>
    <n v="2"/>
    <n v="0"/>
    <x v="1"/>
  </r>
  <r>
    <s v="F02762"/>
    <d v="2026-12-15T00:00:00"/>
    <s v="E1240"/>
    <s v="P04161"/>
    <x v="2"/>
    <x v="1"/>
    <x v="6"/>
    <s v="Delhi"/>
    <x v="2758"/>
    <d v="2023-05-14T05:10:00"/>
    <d v="1899-12-30T03:00:00"/>
    <n v="1439"/>
    <n v="10863.06"/>
    <n v="1478.75"/>
    <n v="9384.31"/>
    <s v="Net Banking"/>
    <s v="Completed"/>
    <s v="28E"/>
    <n v="1"/>
    <n v="0"/>
    <x v="1"/>
  </r>
  <r>
    <s v="F02763"/>
    <d v="2025-01-19T00:00:00"/>
    <s v="E1135"/>
    <s v="P03279"/>
    <x v="0"/>
    <x v="2"/>
    <x v="1"/>
    <s v="Delhi"/>
    <x v="2759"/>
    <d v="2026-05-12T05:03:00"/>
    <d v="1899-12-30T01:00:00"/>
    <n v="2211"/>
    <n v="7500.24"/>
    <n v="1460.5"/>
    <n v="6039.74"/>
    <s v="Cash"/>
    <s v="Completed"/>
    <s v="9E"/>
    <n v="3"/>
    <n v="0"/>
    <x v="0"/>
  </r>
  <r>
    <s v="F02764"/>
    <d v="2025-06-28T00:00:00"/>
    <s v="E1012"/>
    <s v="P05762"/>
    <x v="4"/>
    <x v="0"/>
    <x v="3"/>
    <s v="Hyderabad"/>
    <x v="2760"/>
    <d v="2023-03-03T00:38:00"/>
    <d v="1899-12-30T02:00:00"/>
    <n v="1578"/>
    <n v="12187.76"/>
    <n v="1735.22"/>
    <n v="10452.540000000001"/>
    <s v="UPI"/>
    <s v="Completed"/>
    <s v="16A"/>
    <n v="2"/>
    <n v="0"/>
    <x v="0"/>
  </r>
  <r>
    <s v="F02765"/>
    <d v="2024-08-21T00:00:00"/>
    <s v="E1457"/>
    <s v="P01665"/>
    <x v="4"/>
    <x v="1"/>
    <x v="2"/>
    <s v="Pune"/>
    <x v="2761"/>
    <d v="2024-10-04T00:41:00"/>
    <d v="1899-12-30T04:00:00"/>
    <n v="2500"/>
    <n v="12279.6"/>
    <n v="70.11"/>
    <n v="12209.49"/>
    <s v="Net Banking"/>
    <s v="Cancelled"/>
    <s v="3C"/>
    <n v="3"/>
    <n v="1"/>
    <x v="0"/>
  </r>
  <r>
    <s v="F02766"/>
    <d v="2025-08-28T00:00:00"/>
    <s v="E1945"/>
    <s v="P01749"/>
    <x v="0"/>
    <x v="2"/>
    <x v="1"/>
    <s v="Ahmedabad"/>
    <x v="2762"/>
    <d v="2023-01-06T05:54:00"/>
    <d v="1899-12-30T05:00:00"/>
    <n v="1903"/>
    <n v="2256.56"/>
    <n v="1804.11"/>
    <n v="452.45000000000005"/>
    <s v="Net Banking"/>
    <s v="Completed"/>
    <s v="8B"/>
    <n v="2"/>
    <n v="0"/>
    <x v="0"/>
  </r>
  <r>
    <s v="F02767"/>
    <d v="2023-05-26T00:00:00"/>
    <s v="E1561"/>
    <s v="P02203"/>
    <x v="4"/>
    <x v="0"/>
    <x v="0"/>
    <s v="Lucknow"/>
    <x v="2763"/>
    <d v="2023-03-19T13:08:00"/>
    <d v="1899-12-30T04:00:00"/>
    <n v="2420"/>
    <n v="14144.97"/>
    <n v="670.86"/>
    <n v="13474.109999999999"/>
    <s v="Credit Card"/>
    <s v="Completed"/>
    <s v="20C"/>
    <n v="3"/>
    <n v="0"/>
    <x v="1"/>
  </r>
  <r>
    <s v="F02768"/>
    <d v="2023-01-04T00:00:00"/>
    <s v="E1432"/>
    <s v="P02681"/>
    <x v="3"/>
    <x v="0"/>
    <x v="7"/>
    <s v="Bengaluru"/>
    <x v="2764"/>
    <d v="2024-05-01T17:33:00"/>
    <d v="1899-12-30T01:00:00"/>
    <n v="1646"/>
    <n v="13625.98"/>
    <n v="377.01"/>
    <n v="13248.97"/>
    <s v="Credit Card"/>
    <s v="Completed"/>
    <s v="4F"/>
    <n v="1"/>
    <n v="0"/>
    <x v="0"/>
  </r>
  <r>
    <s v="F02769"/>
    <d v="2024-09-08T00:00:00"/>
    <s v="E1266"/>
    <s v="P00430"/>
    <x v="4"/>
    <x v="2"/>
    <x v="1"/>
    <s v="Delhi"/>
    <x v="2765"/>
    <d v="2023-04-18T01:33:00"/>
    <d v="1899-12-30T02:00:00"/>
    <n v="1532"/>
    <n v="9675.89"/>
    <n v="486.09"/>
    <n v="9189.7999999999993"/>
    <s v="Net Banking"/>
    <s v="Completed"/>
    <s v="6F"/>
    <n v="5"/>
    <n v="0"/>
    <x v="0"/>
  </r>
  <r>
    <s v="F02770"/>
    <d v="2024-08-02T00:00:00"/>
    <s v="E1863"/>
    <s v="P01890"/>
    <x v="0"/>
    <x v="0"/>
    <x v="7"/>
    <s v="Lucknow"/>
    <x v="2766"/>
    <d v="2025-05-02T18:28:00"/>
    <d v="1899-12-30T04:00:00"/>
    <n v="1754"/>
    <n v="14929.9"/>
    <n v="502.96"/>
    <n v="14426.94"/>
    <s v="Net Banking"/>
    <s v="Completed"/>
    <s v="27D"/>
    <n v="5"/>
    <n v="0"/>
    <x v="0"/>
  </r>
  <r>
    <s v="F02771"/>
    <d v="2024-06-20T00:00:00"/>
    <s v="E1112"/>
    <s v="P00719"/>
    <x v="2"/>
    <x v="1"/>
    <x v="6"/>
    <s v="Ahmedabad"/>
    <x v="2767"/>
    <d v="2023-10-04T11:40:00"/>
    <d v="1899-12-30T05:00:00"/>
    <n v="1500"/>
    <n v="11481.91"/>
    <n v="317.51"/>
    <n v="11164.4"/>
    <s v="Debit Card"/>
    <s v="Completed"/>
    <s v="29F"/>
    <n v="4"/>
    <n v="0"/>
    <x v="0"/>
  </r>
  <r>
    <s v="F02772"/>
    <d v="2025-03-24T00:00:00"/>
    <s v="E1801"/>
    <s v="P03885"/>
    <x v="1"/>
    <x v="0"/>
    <x v="3"/>
    <s v="Delhi"/>
    <x v="2768"/>
    <d v="2024-02-28T14:41:00"/>
    <d v="1899-12-30T05:00:00"/>
    <n v="1844"/>
    <n v="7506.43"/>
    <n v="1651.63"/>
    <n v="5854.8"/>
    <s v="Cash"/>
    <s v="Completed"/>
    <s v="11E"/>
    <n v="2"/>
    <n v="0"/>
    <x v="0"/>
  </r>
  <r>
    <s v="F02773"/>
    <d v="2023-08-08T00:00:00"/>
    <s v="E1900"/>
    <s v="P05098"/>
    <x v="2"/>
    <x v="0"/>
    <x v="5"/>
    <s v="Chennai"/>
    <x v="2769"/>
    <d v="2023-05-03T22:20:00"/>
    <d v="1899-12-30T02:00:00"/>
    <n v="947"/>
    <n v="9434.59"/>
    <n v="1269.42"/>
    <n v="8165.17"/>
    <s v="UPI"/>
    <s v="Completed"/>
    <s v="3A"/>
    <n v="4"/>
    <n v="0"/>
    <x v="0"/>
  </r>
  <r>
    <s v="F02774"/>
    <d v="2023-03-14T00:00:00"/>
    <s v="E1102"/>
    <s v="P03410"/>
    <x v="2"/>
    <x v="2"/>
    <x v="3"/>
    <s v="Pune"/>
    <x v="2770"/>
    <d v="2023-10-20T12:06:00"/>
    <d v="1899-12-30T05:00:00"/>
    <n v="2129"/>
    <n v="11100.49"/>
    <n v="583.63"/>
    <n v="10516.86"/>
    <s v="Credit Card"/>
    <s v="Completed"/>
    <s v="17D"/>
    <n v="4"/>
    <n v="0"/>
    <x v="0"/>
  </r>
  <r>
    <s v="F02775"/>
    <d v="2025-02-05T00:00:00"/>
    <s v="E1138"/>
    <s v="P05688"/>
    <x v="4"/>
    <x v="0"/>
    <x v="8"/>
    <s v="Hyderabad"/>
    <x v="2771"/>
    <d v="2026-06-13T22:52:00"/>
    <d v="1899-12-30T05:00:00"/>
    <n v="890"/>
    <n v="2037.88"/>
    <n v="1262.5899999999999"/>
    <n v="775.29000000000019"/>
    <s v="Net Banking"/>
    <s v="Completed"/>
    <s v="10C"/>
    <n v="5"/>
    <n v="0"/>
    <x v="1"/>
  </r>
  <r>
    <s v="F02776"/>
    <d v="2023-01-21T00:00:00"/>
    <s v="E1519"/>
    <s v="P03825"/>
    <x v="2"/>
    <x v="2"/>
    <x v="6"/>
    <s v="Ahmedabad"/>
    <x v="2772"/>
    <d v="2026-09-09T09:54:00"/>
    <d v="1899-12-30T03:00:00"/>
    <n v="552"/>
    <n v="7990.73"/>
    <n v="1085.26"/>
    <n v="6905.4699999999993"/>
    <s v="Cash"/>
    <s v="Completed"/>
    <s v="3C"/>
    <n v="4"/>
    <n v="0"/>
    <x v="0"/>
  </r>
  <r>
    <s v="F02777"/>
    <d v="2024-08-19T00:00:00"/>
    <s v="E1864"/>
    <s v="P00262"/>
    <x v="0"/>
    <x v="0"/>
    <x v="3"/>
    <s v="Lucknow"/>
    <x v="2773"/>
    <d v="2026-11-27T18:29:00"/>
    <d v="1899-12-30T04:00:00"/>
    <n v="1296"/>
    <n v="2204.75"/>
    <n v="1136.47"/>
    <n v="1068.28"/>
    <s v="UPI"/>
    <s v="Completed"/>
    <s v="18A"/>
    <n v="4"/>
    <n v="0"/>
    <x v="0"/>
  </r>
  <r>
    <s v="F02778"/>
    <d v="2025-10-19T00:00:00"/>
    <s v="E1787"/>
    <s v="P00546"/>
    <x v="0"/>
    <x v="2"/>
    <x v="7"/>
    <s v="Bengaluru"/>
    <x v="2774"/>
    <d v="2024-02-20T06:25:00"/>
    <d v="1899-12-30T02:00:00"/>
    <n v="1883"/>
    <n v="8570.3700000000008"/>
    <n v="1125.18"/>
    <n v="7445.1900000000005"/>
    <s v="Net Banking"/>
    <s v="Completed"/>
    <s v="18C"/>
    <n v="2"/>
    <n v="0"/>
    <x v="0"/>
  </r>
  <r>
    <s v="F02779"/>
    <d v="2023-10-28T00:00:00"/>
    <s v="E1764"/>
    <s v="P01982"/>
    <x v="1"/>
    <x v="0"/>
    <x v="5"/>
    <s v="Bengaluru"/>
    <x v="2775"/>
    <d v="2025-12-09T14:38:00"/>
    <d v="1899-12-30T01:00:00"/>
    <n v="2074"/>
    <n v="1946.63"/>
    <n v="1440"/>
    <n v="506.63000000000011"/>
    <s v="Debit Card"/>
    <s v="Completed"/>
    <s v="3A"/>
    <n v="1"/>
    <n v="0"/>
    <x v="0"/>
  </r>
  <r>
    <s v="F02780"/>
    <d v="2026-04-25T00:00:00"/>
    <s v="E1821"/>
    <s v="P01313"/>
    <x v="2"/>
    <x v="0"/>
    <x v="8"/>
    <s v="Pune"/>
    <x v="2776"/>
    <d v="2024-12-28T08:05:00"/>
    <d v="1899-12-30T05:00:00"/>
    <n v="307"/>
    <n v="7522.82"/>
    <n v="1465.6"/>
    <n v="6057.2199999999993"/>
    <s v="Credit Card"/>
    <s v="Completed"/>
    <s v="16D"/>
    <n v="1"/>
    <n v="0"/>
    <x v="1"/>
  </r>
  <r>
    <s v="F02781"/>
    <d v="2026-02-02T00:00:00"/>
    <s v="E1594"/>
    <s v="P00321"/>
    <x v="1"/>
    <x v="0"/>
    <x v="5"/>
    <s v="Mumbai"/>
    <x v="2777"/>
    <d v="2025-04-13T07:09:00"/>
    <d v="1899-12-30T04:00:00"/>
    <n v="1960"/>
    <n v="8665.91"/>
    <n v="1277.31"/>
    <n v="7388.6"/>
    <s v="Credit Card"/>
    <s v="Completed"/>
    <s v="29F"/>
    <n v="1"/>
    <n v="0"/>
    <x v="1"/>
  </r>
  <r>
    <s v="F02782"/>
    <d v="2024-01-23T00:00:00"/>
    <s v="E1429"/>
    <s v="P04248"/>
    <x v="0"/>
    <x v="0"/>
    <x v="6"/>
    <s v="Chennai"/>
    <x v="2778"/>
    <d v="2026-12-19T02:32:00"/>
    <d v="1899-12-30T02:00:00"/>
    <n v="1567"/>
    <n v="14105.1"/>
    <n v="1667"/>
    <n v="12438.1"/>
    <s v="Debit Card"/>
    <s v="Completed"/>
    <s v="16B"/>
    <n v="1"/>
    <n v="0"/>
    <x v="1"/>
  </r>
  <r>
    <s v="F02783"/>
    <d v="2023-11-16T00:00:00"/>
    <s v="E1562"/>
    <s v="P02151"/>
    <x v="4"/>
    <x v="1"/>
    <x v="2"/>
    <s v="Chennai"/>
    <x v="2779"/>
    <d v="2023-04-13T05:08:00"/>
    <d v="1899-12-30T01:00:00"/>
    <n v="2455"/>
    <n v="13417.71"/>
    <n v="1479.34"/>
    <n v="11938.369999999999"/>
    <s v="Debit Card"/>
    <s v="Completed"/>
    <s v="12F"/>
    <n v="3"/>
    <n v="0"/>
    <x v="0"/>
  </r>
  <r>
    <s v="F02784"/>
    <d v="2024-06-15T00:00:00"/>
    <s v="E1541"/>
    <s v="P04237"/>
    <x v="3"/>
    <x v="0"/>
    <x v="1"/>
    <s v="Chennai"/>
    <x v="2780"/>
    <d v="2026-04-08T05:10:00"/>
    <d v="1899-12-30T01:00:00"/>
    <n v="2345"/>
    <n v="10630.63"/>
    <n v="116.37"/>
    <n v="10514.259999999998"/>
    <s v="Debit Card"/>
    <s v="Completed"/>
    <s v="23A"/>
    <n v="3"/>
    <n v="0"/>
    <x v="0"/>
  </r>
  <r>
    <s v="F02785"/>
    <d v="2024-12-08T00:00:00"/>
    <s v="E1050"/>
    <s v="P00150"/>
    <x v="0"/>
    <x v="0"/>
    <x v="2"/>
    <s v="Bengaluru"/>
    <x v="2781"/>
    <d v="2024-01-28T20:01:00"/>
    <d v="1899-12-30T04:00:00"/>
    <n v="2076"/>
    <n v="12218.89"/>
    <n v="463.56"/>
    <n v="11755.33"/>
    <s v="Credit Card"/>
    <s v="Completed"/>
    <s v="1A"/>
    <n v="4"/>
    <n v="0"/>
    <x v="1"/>
  </r>
  <r>
    <s v="F02786"/>
    <d v="2025-01-06T00:00:00"/>
    <s v="E1544"/>
    <s v="P01141"/>
    <x v="2"/>
    <x v="0"/>
    <x v="7"/>
    <s v="Chennai"/>
    <x v="2782"/>
    <d v="2025-05-02T17:18:00"/>
    <d v="1899-12-30T04:00:00"/>
    <n v="1961"/>
    <n v="2706.78"/>
    <n v="1457.68"/>
    <n v="1249.1000000000001"/>
    <s v="Cash"/>
    <s v="Completed"/>
    <s v="14D"/>
    <n v="2"/>
    <n v="0"/>
    <x v="0"/>
  </r>
  <r>
    <s v="F02787"/>
    <d v="2026-01-19T00:00:00"/>
    <s v="E1042"/>
    <s v="P02895"/>
    <x v="3"/>
    <x v="2"/>
    <x v="2"/>
    <s v="Mumbai"/>
    <x v="2783"/>
    <d v="2026-11-14T10:32:00"/>
    <d v="1899-12-30T01:00:00"/>
    <n v="1845"/>
    <n v="1660.72"/>
    <n v="1723.47"/>
    <n v="-62.75"/>
    <s v="Debit Card"/>
    <s v="Completed"/>
    <s v="19D"/>
    <n v="4"/>
    <n v="0"/>
    <x v="1"/>
  </r>
  <r>
    <s v="F02788"/>
    <d v="2026-07-14T00:00:00"/>
    <s v="E1817"/>
    <s v="P01381"/>
    <x v="0"/>
    <x v="1"/>
    <x v="1"/>
    <s v="Mumbai"/>
    <x v="2784"/>
    <d v="2023-02-20T15:56:00"/>
    <d v="1899-12-30T05:00:00"/>
    <n v="1117"/>
    <n v="12558.69"/>
    <n v="706.71"/>
    <n v="11851.98"/>
    <s v="UPI"/>
    <s v="Completed"/>
    <s v="28A"/>
    <n v="3"/>
    <n v="0"/>
    <x v="0"/>
  </r>
  <r>
    <s v="F02789"/>
    <d v="2025-10-15T00:00:00"/>
    <s v="E1119"/>
    <s v="P02173"/>
    <x v="2"/>
    <x v="1"/>
    <x v="4"/>
    <s v="Ahmedabad"/>
    <x v="2785"/>
    <d v="2023-06-20T21:04:00"/>
    <d v="1899-12-30T02:00:00"/>
    <n v="1358"/>
    <n v="4873.93"/>
    <n v="1174.83"/>
    <n v="3699.1000000000004"/>
    <s v="Debit Card"/>
    <s v="Completed"/>
    <s v="23E"/>
    <n v="2"/>
    <n v="0"/>
    <x v="0"/>
  </r>
  <r>
    <s v="F02790"/>
    <d v="2026-09-04T00:00:00"/>
    <s v="E1051"/>
    <s v="P02905"/>
    <x v="1"/>
    <x v="2"/>
    <x v="4"/>
    <s v="Hyderabad"/>
    <x v="2786"/>
    <d v="2026-03-14T06:37:00"/>
    <d v="1899-12-30T04:00:00"/>
    <n v="822"/>
    <n v="4782.95"/>
    <n v="263.57"/>
    <n v="4519.38"/>
    <s v="Net Banking"/>
    <s v="Completed"/>
    <s v="12B"/>
    <n v="4"/>
    <n v="0"/>
    <x v="1"/>
  </r>
  <r>
    <s v="F02791"/>
    <d v="2024-05-11T00:00:00"/>
    <s v="E1700"/>
    <s v="P03213"/>
    <x v="4"/>
    <x v="0"/>
    <x v="0"/>
    <s v="Pune"/>
    <x v="2787"/>
    <d v="2023-03-16T19:07:00"/>
    <d v="1899-12-30T02:00:00"/>
    <n v="1383"/>
    <n v="4259.22"/>
    <n v="735.16"/>
    <n v="3524.0600000000004"/>
    <s v="Net Banking"/>
    <s v="Completed"/>
    <s v="8E"/>
    <n v="5"/>
    <n v="0"/>
    <x v="0"/>
  </r>
  <r>
    <s v="F02792"/>
    <d v="2025-12-14T00:00:00"/>
    <s v="E1346"/>
    <s v="P03138"/>
    <x v="0"/>
    <x v="1"/>
    <x v="0"/>
    <s v="Lucknow"/>
    <x v="2788"/>
    <d v="2026-05-21T19:24:00"/>
    <d v="1899-12-30T04:00:00"/>
    <n v="640"/>
    <n v="6930.12"/>
    <n v="1623.21"/>
    <n v="5306.91"/>
    <s v="UPI"/>
    <s v="Completed"/>
    <s v="24E"/>
    <n v="4"/>
    <n v="0"/>
    <x v="0"/>
  </r>
  <r>
    <s v="F02793"/>
    <d v="2024-10-20T00:00:00"/>
    <s v="E1918"/>
    <s v="P00434"/>
    <x v="2"/>
    <x v="1"/>
    <x v="0"/>
    <s v="Pune"/>
    <x v="2789"/>
    <d v="2023-02-08T01:23:00"/>
    <d v="1899-12-30T04:00:00"/>
    <n v="1145"/>
    <n v="11611.67"/>
    <n v="1121.6199999999999"/>
    <n v="10490.05"/>
    <s v="Net Banking"/>
    <s v="Completed"/>
    <s v="13B"/>
    <n v="2"/>
    <n v="0"/>
    <x v="0"/>
  </r>
  <r>
    <s v="F02794"/>
    <d v="2025-04-03T00:00:00"/>
    <s v="E1668"/>
    <s v="P00896"/>
    <x v="2"/>
    <x v="2"/>
    <x v="2"/>
    <s v="Delhi"/>
    <x v="2790"/>
    <d v="2023-05-10T23:52:00"/>
    <d v="1899-12-30T02:00:00"/>
    <n v="600"/>
    <n v="13426.02"/>
    <n v="1307.8399999999999"/>
    <n v="12118.18"/>
    <s v="Cash"/>
    <s v="Completed"/>
    <s v="15E"/>
    <n v="5"/>
    <n v="0"/>
    <x v="0"/>
  </r>
  <r>
    <s v="F02795"/>
    <d v="2025-08-24T00:00:00"/>
    <s v="E1476"/>
    <s v="P03076"/>
    <x v="3"/>
    <x v="2"/>
    <x v="6"/>
    <s v="Chennai"/>
    <x v="2791"/>
    <d v="2025-07-22T08:47:00"/>
    <d v="1899-12-30T04:00:00"/>
    <n v="2414"/>
    <n v="13531.09"/>
    <n v="878.9"/>
    <n v="12652.19"/>
    <s v="UPI"/>
    <s v="Completed"/>
    <s v="27F"/>
    <n v="2"/>
    <n v="0"/>
    <x v="0"/>
  </r>
  <r>
    <s v="F02796"/>
    <d v="2024-06-04T00:00:00"/>
    <s v="E1814"/>
    <s v="P02127"/>
    <x v="3"/>
    <x v="1"/>
    <x v="4"/>
    <s v="Pune"/>
    <x v="2792"/>
    <d v="2025-03-03T03:48:00"/>
    <d v="1899-12-30T03:00:00"/>
    <n v="536"/>
    <n v="3960.63"/>
    <n v="336.93"/>
    <n v="3623.7000000000003"/>
    <s v="Credit Card"/>
    <s v="Completed"/>
    <s v="22B"/>
    <n v="4"/>
    <n v="0"/>
    <x v="0"/>
  </r>
  <r>
    <s v="F02797"/>
    <d v="2023-04-02T00:00:00"/>
    <s v="E1385"/>
    <s v="P05291"/>
    <x v="4"/>
    <x v="0"/>
    <x v="5"/>
    <s v="Ahmedabad"/>
    <x v="2793"/>
    <d v="2024-02-03T16:27:00"/>
    <d v="1899-12-30T03:00:00"/>
    <n v="1094"/>
    <n v="10522.63"/>
    <n v="1444.19"/>
    <n v="9078.4399999999987"/>
    <s v="Debit Card"/>
    <s v="Completed"/>
    <s v="1D"/>
    <n v="3"/>
    <n v="0"/>
    <x v="1"/>
  </r>
  <r>
    <s v="F02798"/>
    <d v="2023-02-22T00:00:00"/>
    <s v="E1281"/>
    <s v="P02344"/>
    <x v="3"/>
    <x v="0"/>
    <x v="3"/>
    <s v="Pune"/>
    <x v="2794"/>
    <d v="2023-03-04T20:58:00"/>
    <d v="1899-12-30T05:00:00"/>
    <n v="969"/>
    <n v="7965.92"/>
    <n v="1573.02"/>
    <n v="6392.9"/>
    <s v="Cash"/>
    <s v="Completed"/>
    <s v="8B"/>
    <n v="3"/>
    <n v="0"/>
    <x v="1"/>
  </r>
  <r>
    <s v="F02799"/>
    <d v="2025-12-05T00:00:00"/>
    <s v="E1880"/>
    <s v="P03824"/>
    <x v="0"/>
    <x v="1"/>
    <x v="0"/>
    <s v="Hyderabad"/>
    <x v="2795"/>
    <d v="2024-09-26T06:34:00"/>
    <d v="1899-12-30T05:00:00"/>
    <n v="1447"/>
    <n v="12549.01"/>
    <n v="1098.43"/>
    <n v="11450.58"/>
    <s v="Net Banking"/>
    <s v="Completed"/>
    <s v="15F"/>
    <n v="5"/>
    <n v="0"/>
    <x v="0"/>
  </r>
  <r>
    <s v="F02800"/>
    <d v="2024-12-26T00:00:00"/>
    <s v="E1640"/>
    <s v="P05972"/>
    <x v="1"/>
    <x v="1"/>
    <x v="7"/>
    <s v="Ahmedabad"/>
    <x v="2796"/>
    <d v="2025-05-14T18:53:00"/>
    <d v="1899-12-30T05:00:00"/>
    <n v="991"/>
    <n v="12087.95"/>
    <n v="591.11"/>
    <n v="11496.84"/>
    <s v="Debit Card"/>
    <s v="Completed"/>
    <s v="1D"/>
    <n v="5"/>
    <n v="0"/>
    <x v="0"/>
  </r>
  <r>
    <s v="F02801"/>
    <d v="2023-08-18T00:00:00"/>
    <s v="E1922"/>
    <s v="P04620"/>
    <x v="3"/>
    <x v="1"/>
    <x v="6"/>
    <s v="Chennai"/>
    <x v="2797"/>
    <d v="2026-06-04T04:56:00"/>
    <d v="1899-12-30T04:00:00"/>
    <n v="1706"/>
    <n v="5991.36"/>
    <n v="493.51"/>
    <n v="5497.8499999999995"/>
    <s v="UPI"/>
    <s v="Completed"/>
    <s v="29D"/>
    <n v="1"/>
    <n v="0"/>
    <x v="0"/>
  </r>
  <r>
    <s v="F02802"/>
    <d v="2024-11-13T00:00:00"/>
    <s v="E1044"/>
    <s v="P01746"/>
    <x v="2"/>
    <x v="0"/>
    <x v="8"/>
    <s v="Chennai"/>
    <x v="2798"/>
    <d v="2025-07-19T22:42:00"/>
    <d v="1899-12-30T02:00:00"/>
    <n v="398"/>
    <n v="4210.71"/>
    <n v="873.1"/>
    <n v="3337.61"/>
    <s v="Credit Card"/>
    <s v="Completed"/>
    <s v="30D"/>
    <n v="3"/>
    <n v="0"/>
    <x v="1"/>
  </r>
  <r>
    <s v="F02803"/>
    <d v="2026-08-18T00:00:00"/>
    <s v="E1972"/>
    <s v="P03874"/>
    <x v="1"/>
    <x v="1"/>
    <x v="2"/>
    <s v="Lucknow"/>
    <x v="2799"/>
    <d v="2025-04-25T10:39:00"/>
    <d v="1899-12-30T01:00:00"/>
    <n v="2235"/>
    <n v="5912.93"/>
    <n v="1103.19"/>
    <n v="4809.74"/>
    <s v="Credit Card"/>
    <s v="Completed"/>
    <s v="14F"/>
    <n v="3"/>
    <n v="0"/>
    <x v="0"/>
  </r>
  <r>
    <s v="F02804"/>
    <d v="2023-06-13T00:00:00"/>
    <s v="E1545"/>
    <s v="P02355"/>
    <x v="0"/>
    <x v="0"/>
    <x v="4"/>
    <s v="Chennai"/>
    <x v="2800"/>
    <d v="2023-03-01T04:08:00"/>
    <d v="1899-12-30T02:00:00"/>
    <n v="1793"/>
    <n v="11261.81"/>
    <n v="685.17"/>
    <n v="10576.64"/>
    <s v="Credit Card"/>
    <s v="Completed"/>
    <s v="27C"/>
    <n v="4"/>
    <n v="0"/>
    <x v="0"/>
  </r>
  <r>
    <s v="F02805"/>
    <d v="2023-04-14T00:00:00"/>
    <s v="E1002"/>
    <s v="P00906"/>
    <x v="0"/>
    <x v="0"/>
    <x v="1"/>
    <s v="Mumbai"/>
    <x v="2801"/>
    <d v="2026-06-06T14:33:00"/>
    <d v="1899-12-30T01:00:00"/>
    <n v="623"/>
    <n v="1804.69"/>
    <n v="187.09"/>
    <n v="1617.6000000000001"/>
    <s v="Credit Card"/>
    <s v="Completed"/>
    <s v="25A"/>
    <n v="2"/>
    <n v="0"/>
    <x v="1"/>
  </r>
  <r>
    <s v="F02806"/>
    <d v="2025-08-18T00:00:00"/>
    <s v="E1223"/>
    <s v="P03498"/>
    <x v="2"/>
    <x v="2"/>
    <x v="3"/>
    <s v="Pune"/>
    <x v="2802"/>
    <d v="2025-04-01T18:24:00"/>
    <d v="1899-12-30T05:00:00"/>
    <n v="948"/>
    <n v="6593.68"/>
    <n v="1325.3"/>
    <n v="5268.38"/>
    <s v="UPI"/>
    <s v="Completed"/>
    <s v="3B"/>
    <n v="1"/>
    <n v="0"/>
    <x v="0"/>
  </r>
  <r>
    <s v="F02807"/>
    <d v="2024-07-14T00:00:00"/>
    <s v="E1059"/>
    <s v="P05521"/>
    <x v="4"/>
    <x v="1"/>
    <x v="3"/>
    <s v="Hyderabad"/>
    <x v="2803"/>
    <d v="2025-01-06T04:26:00"/>
    <d v="1899-12-30T03:00:00"/>
    <n v="668"/>
    <n v="10714.75"/>
    <n v="1669.92"/>
    <n v="9044.83"/>
    <s v="Net Banking"/>
    <s v="Completed"/>
    <s v="3F"/>
    <n v="1"/>
    <n v="0"/>
    <x v="0"/>
  </r>
  <r>
    <s v="F02808"/>
    <d v="2026-08-05T00:00:00"/>
    <s v="E1041"/>
    <s v="P02687"/>
    <x v="3"/>
    <x v="1"/>
    <x v="7"/>
    <s v="Kolkata"/>
    <x v="2804"/>
    <d v="2025-01-20T09:35:00"/>
    <d v="1899-12-30T05:00:00"/>
    <n v="624"/>
    <n v="13526.04"/>
    <n v="933.85"/>
    <n v="12592.19"/>
    <s v="Credit Card"/>
    <s v="Completed"/>
    <s v="29F"/>
    <n v="5"/>
    <n v="0"/>
    <x v="0"/>
  </r>
  <r>
    <s v="F02809"/>
    <d v="2025-12-19T00:00:00"/>
    <s v="E1349"/>
    <s v="P05772"/>
    <x v="4"/>
    <x v="1"/>
    <x v="4"/>
    <s v="Mumbai"/>
    <x v="2805"/>
    <d v="2024-08-20T06:54:00"/>
    <d v="1899-12-30T03:00:00"/>
    <n v="389"/>
    <n v="12418.82"/>
    <n v="542.09"/>
    <n v="11876.73"/>
    <s v="Net Banking"/>
    <s v="Completed"/>
    <s v="24A"/>
    <n v="2"/>
    <n v="0"/>
    <x v="0"/>
  </r>
  <r>
    <s v="F02810"/>
    <d v="2026-08-24T00:00:00"/>
    <s v="E1444"/>
    <s v="P04996"/>
    <x v="0"/>
    <x v="2"/>
    <x v="4"/>
    <s v="Ahmedabad"/>
    <x v="2806"/>
    <d v="2026-07-22T23:37:00"/>
    <d v="1899-12-30T04:00:00"/>
    <n v="1693"/>
    <n v="5568.7"/>
    <n v="1930.73"/>
    <n v="3637.97"/>
    <s v="UPI"/>
    <s v="Completed"/>
    <s v="4A"/>
    <n v="2"/>
    <n v="0"/>
    <x v="0"/>
  </r>
  <r>
    <s v="F02811"/>
    <d v="2025-06-24T00:00:00"/>
    <s v="E1274"/>
    <s v="P01234"/>
    <x v="2"/>
    <x v="1"/>
    <x v="0"/>
    <s v="Mumbai"/>
    <x v="2807"/>
    <d v="2026-02-14T23:48:00"/>
    <d v="1899-12-30T01:00:00"/>
    <n v="936"/>
    <n v="7260.03"/>
    <n v="651.28"/>
    <n v="6608.75"/>
    <s v="Net Banking"/>
    <s v="Completed"/>
    <s v="4A"/>
    <n v="2"/>
    <n v="0"/>
    <x v="1"/>
  </r>
  <r>
    <s v="F02812"/>
    <d v="2026-06-16T00:00:00"/>
    <s v="E1458"/>
    <s v="P03826"/>
    <x v="1"/>
    <x v="1"/>
    <x v="5"/>
    <s v="Kolkata"/>
    <x v="2808"/>
    <d v="2025-09-24T17:37:00"/>
    <d v="1899-12-30T04:00:00"/>
    <n v="1815"/>
    <n v="9284.35"/>
    <n v="886.74"/>
    <n v="8397.61"/>
    <s v="Credit Card"/>
    <s v="Completed"/>
    <s v="15C"/>
    <n v="5"/>
    <n v="0"/>
    <x v="0"/>
  </r>
  <r>
    <s v="F02813"/>
    <d v="2026-01-15T00:00:00"/>
    <s v="E1497"/>
    <s v="P01131"/>
    <x v="4"/>
    <x v="1"/>
    <x v="5"/>
    <s v="Lucknow"/>
    <x v="2809"/>
    <d v="2023-12-13T11:45:00"/>
    <d v="1899-12-30T02:00:00"/>
    <n v="1019"/>
    <n v="4607.7299999999996"/>
    <n v="1861.01"/>
    <n v="2746.7199999999993"/>
    <s v="Debit Card"/>
    <s v="Completed"/>
    <s v="17C"/>
    <n v="4"/>
    <n v="0"/>
    <x v="0"/>
  </r>
  <r>
    <s v="F02814"/>
    <d v="2026-02-04T00:00:00"/>
    <s v="E1936"/>
    <s v="P02670"/>
    <x v="3"/>
    <x v="2"/>
    <x v="2"/>
    <s v="Pune"/>
    <x v="2810"/>
    <d v="2025-08-31T19:19:00"/>
    <d v="1899-12-30T05:00:00"/>
    <n v="1284"/>
    <n v="7772.92"/>
    <n v="1690.22"/>
    <n v="6082.7"/>
    <s v="Net Banking"/>
    <s v="Completed"/>
    <s v="12F"/>
    <n v="2"/>
    <n v="0"/>
    <x v="1"/>
  </r>
  <r>
    <s v="F02815"/>
    <d v="2026-03-10T00:00:00"/>
    <s v="E1481"/>
    <s v="P01516"/>
    <x v="0"/>
    <x v="2"/>
    <x v="7"/>
    <s v="Pune"/>
    <x v="2811"/>
    <d v="2025-09-16T04:07:00"/>
    <d v="1899-12-30T03:00:00"/>
    <n v="2445"/>
    <n v="11686.16"/>
    <n v="1678.54"/>
    <n v="10007.619999999999"/>
    <s v="Debit Card"/>
    <s v="Completed"/>
    <s v="5D"/>
    <n v="3"/>
    <n v="0"/>
    <x v="0"/>
  </r>
  <r>
    <s v="F02816"/>
    <d v="2024-10-08T00:00:00"/>
    <s v="E1995"/>
    <s v="P03307"/>
    <x v="4"/>
    <x v="1"/>
    <x v="0"/>
    <s v="Mumbai"/>
    <x v="2812"/>
    <d v="2025-08-06T11:46:00"/>
    <d v="1899-12-30T05:00:00"/>
    <n v="319"/>
    <n v="2729.67"/>
    <n v="1484.85"/>
    <n v="1244.8200000000002"/>
    <s v="UPI"/>
    <s v="Completed"/>
    <s v="12E"/>
    <n v="2"/>
    <n v="0"/>
    <x v="0"/>
  </r>
  <r>
    <s v="F02817"/>
    <d v="2023-01-20T00:00:00"/>
    <s v="E1625"/>
    <s v="P01641"/>
    <x v="4"/>
    <x v="1"/>
    <x v="8"/>
    <s v="Bengaluru"/>
    <x v="2813"/>
    <d v="2025-02-05T23:49:00"/>
    <d v="1899-12-30T03:00:00"/>
    <n v="1961"/>
    <n v="11604.02"/>
    <n v="113.04"/>
    <n v="11490.98"/>
    <s v="Debit Card"/>
    <s v="Completed"/>
    <s v="26C"/>
    <n v="5"/>
    <n v="0"/>
    <x v="0"/>
  </r>
  <r>
    <s v="F02818"/>
    <d v="2025-04-02T00:00:00"/>
    <s v="E1131"/>
    <s v="P00854"/>
    <x v="4"/>
    <x v="2"/>
    <x v="4"/>
    <s v="Hyderabad"/>
    <x v="2814"/>
    <d v="2026-03-27T21:44:00"/>
    <d v="1899-12-30T03:00:00"/>
    <n v="745"/>
    <n v="1672.18"/>
    <n v="336.22"/>
    <n v="1335.96"/>
    <s v="Credit Card"/>
    <s v="Completed"/>
    <s v="11B"/>
    <n v="5"/>
    <n v="0"/>
    <x v="0"/>
  </r>
  <r>
    <s v="F02819"/>
    <d v="2025-09-08T00:00:00"/>
    <s v="E1663"/>
    <s v="P02587"/>
    <x v="3"/>
    <x v="1"/>
    <x v="1"/>
    <s v="Delhi"/>
    <x v="2815"/>
    <d v="2024-09-18T18:12:00"/>
    <d v="1899-12-30T05:00:00"/>
    <n v="1065"/>
    <n v="13601.68"/>
    <n v="517.91999999999996"/>
    <n v="13083.76"/>
    <s v="Debit Card"/>
    <s v="Completed"/>
    <s v="17D"/>
    <n v="4"/>
    <n v="0"/>
    <x v="0"/>
  </r>
  <r>
    <s v="F02820"/>
    <d v="2023-12-20T00:00:00"/>
    <s v="E1899"/>
    <s v="P01946"/>
    <x v="0"/>
    <x v="2"/>
    <x v="4"/>
    <s v="Ahmedabad"/>
    <x v="2816"/>
    <d v="2024-12-28T10:48:00"/>
    <d v="1899-12-30T01:00:00"/>
    <n v="1844"/>
    <n v="7580.16"/>
    <n v="919.54"/>
    <n v="6660.62"/>
    <s v="UPI"/>
    <s v="Completed"/>
    <s v="26B"/>
    <n v="3"/>
    <n v="0"/>
    <x v="1"/>
  </r>
  <r>
    <s v="F02821"/>
    <d v="2024-07-23T00:00:00"/>
    <s v="E1262"/>
    <s v="P03980"/>
    <x v="3"/>
    <x v="0"/>
    <x v="7"/>
    <s v="Bengaluru"/>
    <x v="2817"/>
    <d v="2023-08-04T05:28:00"/>
    <d v="1899-12-30T05:00:00"/>
    <n v="1147"/>
    <n v="9892.77"/>
    <n v="1647.73"/>
    <n v="8245.0400000000009"/>
    <s v="Debit Card"/>
    <s v="Completed"/>
    <s v="19D"/>
    <n v="1"/>
    <n v="0"/>
    <x v="0"/>
  </r>
  <r>
    <s v="F02822"/>
    <d v="2024-11-20T00:00:00"/>
    <s v="E1255"/>
    <s v="P05815"/>
    <x v="1"/>
    <x v="0"/>
    <x v="1"/>
    <s v="Lucknow"/>
    <x v="2818"/>
    <d v="2024-04-09T22:36:00"/>
    <d v="1899-12-30T05:00:00"/>
    <n v="1617"/>
    <n v="2399.12"/>
    <n v="428.49"/>
    <n v="1970.6299999999999"/>
    <s v="UPI"/>
    <s v="Completed"/>
    <s v="23F"/>
    <n v="5"/>
    <n v="0"/>
    <x v="0"/>
  </r>
  <r>
    <s v="F02823"/>
    <d v="2024-12-03T00:00:00"/>
    <s v="E1949"/>
    <s v="P01437"/>
    <x v="4"/>
    <x v="0"/>
    <x v="8"/>
    <s v="Chennai"/>
    <x v="2819"/>
    <d v="2026-09-13T06:48:00"/>
    <d v="1899-12-30T01:00:00"/>
    <n v="582"/>
    <n v="10705.29"/>
    <n v="231.35"/>
    <n v="10473.94"/>
    <s v="UPI"/>
    <s v="Completed"/>
    <s v="29F"/>
    <n v="5"/>
    <n v="0"/>
    <x v="1"/>
  </r>
  <r>
    <s v="F02824"/>
    <d v="2024-10-01T00:00:00"/>
    <s v="E1135"/>
    <s v="P02756"/>
    <x v="2"/>
    <x v="1"/>
    <x v="0"/>
    <s v="Delhi"/>
    <x v="2820"/>
    <d v="2026-04-10T23:08:00"/>
    <d v="1899-12-30T02:00:00"/>
    <n v="2045"/>
    <n v="3105.85"/>
    <n v="1677.76"/>
    <n v="1428.09"/>
    <s v="Debit Card"/>
    <s v="Completed"/>
    <s v="24B"/>
    <n v="4"/>
    <n v="0"/>
    <x v="0"/>
  </r>
  <r>
    <s v="F02825"/>
    <d v="2025-04-08T00:00:00"/>
    <s v="E1308"/>
    <s v="P05087"/>
    <x v="1"/>
    <x v="2"/>
    <x v="6"/>
    <s v="Chennai"/>
    <x v="2821"/>
    <d v="2025-11-17T07:36:00"/>
    <d v="1899-12-30T01:00:00"/>
    <n v="524"/>
    <n v="12528.35"/>
    <n v="862.48"/>
    <n v="11665.87"/>
    <s v="Credit Card"/>
    <s v="Completed"/>
    <s v="16B"/>
    <n v="4"/>
    <n v="0"/>
    <x v="0"/>
  </r>
  <r>
    <s v="F02826"/>
    <d v="2023-04-02T00:00:00"/>
    <s v="E1769"/>
    <s v="P02078"/>
    <x v="1"/>
    <x v="0"/>
    <x v="6"/>
    <s v="Ahmedabad"/>
    <x v="2822"/>
    <d v="2025-06-11T15:31:00"/>
    <d v="1899-12-30T04:00:00"/>
    <n v="2379"/>
    <n v="8005.31"/>
    <n v="537.36"/>
    <n v="7467.9500000000007"/>
    <s v="Credit Card"/>
    <s v="Completed"/>
    <s v="1B"/>
    <n v="5"/>
    <n v="0"/>
    <x v="0"/>
  </r>
  <r>
    <s v="F02827"/>
    <d v="2026-12-26T00:00:00"/>
    <s v="E1069"/>
    <s v="P01939"/>
    <x v="3"/>
    <x v="0"/>
    <x v="5"/>
    <s v="Kolkata"/>
    <x v="2823"/>
    <d v="2026-08-02T12:12:00"/>
    <d v="1899-12-30T02:00:00"/>
    <n v="1815"/>
    <n v="4637.8999999999996"/>
    <n v="402.37"/>
    <n v="4235.53"/>
    <s v="UPI"/>
    <s v="Completed"/>
    <s v="27A"/>
    <n v="2"/>
    <n v="0"/>
    <x v="1"/>
  </r>
  <r>
    <s v="F02828"/>
    <d v="2025-11-03T00:00:00"/>
    <s v="E1847"/>
    <s v="P02302"/>
    <x v="1"/>
    <x v="2"/>
    <x v="5"/>
    <s v="Chennai"/>
    <x v="2824"/>
    <d v="2026-04-24T14:57:00"/>
    <d v="1899-12-30T01:00:00"/>
    <n v="842"/>
    <n v="7882.59"/>
    <n v="1481.37"/>
    <n v="6401.22"/>
    <s v="Credit Card"/>
    <s v="Completed"/>
    <s v="26D"/>
    <n v="5"/>
    <n v="0"/>
    <x v="0"/>
  </r>
  <r>
    <s v="F02829"/>
    <d v="2023-09-27T00:00:00"/>
    <s v="E1224"/>
    <s v="P04581"/>
    <x v="0"/>
    <x v="2"/>
    <x v="5"/>
    <s v="Kolkata"/>
    <x v="2825"/>
    <d v="2025-08-05T21:54:00"/>
    <d v="1899-12-30T01:00:00"/>
    <n v="1822"/>
    <n v="13496.43"/>
    <n v="1642.22"/>
    <n v="11854.210000000001"/>
    <s v="UPI"/>
    <s v="Completed"/>
    <s v="18F"/>
    <n v="1"/>
    <n v="0"/>
    <x v="0"/>
  </r>
  <r>
    <s v="F02830"/>
    <d v="2026-12-18T00:00:00"/>
    <s v="E1127"/>
    <s v="P02033"/>
    <x v="2"/>
    <x v="1"/>
    <x v="4"/>
    <s v="Mumbai"/>
    <x v="2826"/>
    <d v="2024-04-20T22:33:00"/>
    <d v="1899-12-30T03:00:00"/>
    <n v="1780"/>
    <n v="3528.9"/>
    <n v="749.44"/>
    <n v="2779.46"/>
    <s v="Credit Card"/>
    <s v="Completed"/>
    <s v="23C"/>
    <n v="5"/>
    <n v="0"/>
    <x v="1"/>
  </r>
  <r>
    <s v="F02831"/>
    <d v="2026-09-20T00:00:00"/>
    <s v="E1520"/>
    <s v="P02904"/>
    <x v="2"/>
    <x v="1"/>
    <x v="5"/>
    <s v="Hyderabad"/>
    <x v="2827"/>
    <d v="2024-05-27T07:59:00"/>
    <d v="1899-12-30T05:00:00"/>
    <n v="326"/>
    <n v="14080.45"/>
    <n v="1329.48"/>
    <n v="12750.970000000001"/>
    <s v="Debit Card"/>
    <s v="Completed"/>
    <s v="14A"/>
    <n v="4"/>
    <n v="0"/>
    <x v="0"/>
  </r>
  <r>
    <s v="F02832"/>
    <d v="2026-03-19T00:00:00"/>
    <s v="E1934"/>
    <s v="P00108"/>
    <x v="0"/>
    <x v="2"/>
    <x v="7"/>
    <s v="Ahmedabad"/>
    <x v="2828"/>
    <d v="2023-09-29T22:35:00"/>
    <d v="1899-12-30T05:00:00"/>
    <n v="1352"/>
    <n v="9436.61"/>
    <n v="1085.8399999999999"/>
    <n v="8350.77"/>
    <s v="Net Banking"/>
    <s v="Completed"/>
    <s v="8B"/>
    <n v="3"/>
    <n v="0"/>
    <x v="0"/>
  </r>
  <r>
    <s v="F02833"/>
    <d v="2023-11-21T00:00:00"/>
    <s v="E1194"/>
    <s v="P01909"/>
    <x v="4"/>
    <x v="1"/>
    <x v="4"/>
    <s v="Pune"/>
    <x v="2829"/>
    <d v="2024-01-23T13:52:00"/>
    <d v="1899-12-30T01:00:00"/>
    <n v="994"/>
    <n v="10010.219999999999"/>
    <n v="1040.3699999999999"/>
    <n v="8969.8499999999985"/>
    <s v="Credit Card"/>
    <s v="Completed"/>
    <s v="26A"/>
    <n v="3"/>
    <n v="0"/>
    <x v="0"/>
  </r>
  <r>
    <s v="F02834"/>
    <d v="2024-07-12T00:00:00"/>
    <s v="E1192"/>
    <s v="P02623"/>
    <x v="4"/>
    <x v="1"/>
    <x v="6"/>
    <s v="Ahmedabad"/>
    <x v="2830"/>
    <d v="2026-04-30T00:17:00"/>
    <d v="1899-12-30T05:00:00"/>
    <n v="367"/>
    <n v="13397.85"/>
    <n v="791.78"/>
    <n v="12606.07"/>
    <s v="Credit Card"/>
    <s v="Completed"/>
    <s v="11E"/>
    <n v="3"/>
    <n v="0"/>
    <x v="0"/>
  </r>
  <r>
    <s v="F02835"/>
    <d v="2023-09-15T00:00:00"/>
    <s v="E1411"/>
    <s v="P04639"/>
    <x v="0"/>
    <x v="0"/>
    <x v="6"/>
    <s v="Mumbai"/>
    <x v="2831"/>
    <d v="2023-05-31T11:48:00"/>
    <d v="1899-12-30T04:00:00"/>
    <n v="2350"/>
    <n v="13541.54"/>
    <n v="972.18"/>
    <n v="12569.36"/>
    <s v="Credit Card"/>
    <s v="Completed"/>
    <s v="10D"/>
    <n v="2"/>
    <n v="0"/>
    <x v="0"/>
  </r>
  <r>
    <s v="F02836"/>
    <d v="2023-01-19T00:00:00"/>
    <s v="E1188"/>
    <s v="P05680"/>
    <x v="2"/>
    <x v="1"/>
    <x v="4"/>
    <s v="Bengaluru"/>
    <x v="2832"/>
    <d v="2024-09-18T04:08:00"/>
    <d v="1899-12-30T05:00:00"/>
    <n v="797"/>
    <n v="13941.11"/>
    <n v="1486.29"/>
    <n v="12454.82"/>
    <s v="Debit Card"/>
    <s v="Completed"/>
    <s v="1C"/>
    <n v="1"/>
    <n v="0"/>
    <x v="0"/>
  </r>
  <r>
    <s v="F02837"/>
    <d v="2023-06-08T00:00:00"/>
    <s v="E1184"/>
    <s v="P00504"/>
    <x v="3"/>
    <x v="1"/>
    <x v="1"/>
    <s v="Delhi"/>
    <x v="2833"/>
    <d v="2025-09-30T23:04:00"/>
    <d v="1899-12-30T01:00:00"/>
    <n v="1157"/>
    <n v="6283.23"/>
    <n v="866.01"/>
    <n v="5417.2199999999993"/>
    <s v="Credit Card"/>
    <s v="Completed"/>
    <s v="6E"/>
    <n v="3"/>
    <n v="0"/>
    <x v="0"/>
  </r>
  <r>
    <s v="F02838"/>
    <d v="2023-03-21T00:00:00"/>
    <s v="E1110"/>
    <s v="P03430"/>
    <x v="1"/>
    <x v="1"/>
    <x v="1"/>
    <s v="Lucknow"/>
    <x v="2834"/>
    <d v="2025-01-31T04:45:00"/>
    <d v="1899-12-30T04:00:00"/>
    <n v="1072"/>
    <n v="13676.61"/>
    <n v="904.14"/>
    <n v="12772.470000000001"/>
    <s v="Net Banking"/>
    <s v="Completed"/>
    <s v="15F"/>
    <n v="4"/>
    <n v="0"/>
    <x v="0"/>
  </r>
  <r>
    <s v="F02839"/>
    <d v="2024-12-23T00:00:00"/>
    <s v="E1068"/>
    <s v="P03472"/>
    <x v="3"/>
    <x v="1"/>
    <x v="0"/>
    <s v="Hyderabad"/>
    <x v="2835"/>
    <d v="2024-08-13T11:36:00"/>
    <d v="1899-12-30T02:00:00"/>
    <n v="1086"/>
    <n v="5072.97"/>
    <n v="1324.49"/>
    <n v="3748.4800000000005"/>
    <s v="Debit Card"/>
    <s v="Completed"/>
    <s v="7B"/>
    <n v="1"/>
    <n v="0"/>
    <x v="0"/>
  </r>
  <r>
    <s v="F02840"/>
    <d v="2026-01-24T00:00:00"/>
    <s v="E1226"/>
    <s v="P04551"/>
    <x v="2"/>
    <x v="2"/>
    <x v="4"/>
    <s v="Ahmedabad"/>
    <x v="2836"/>
    <d v="2025-09-20T09:32:00"/>
    <d v="1899-12-30T02:00:00"/>
    <n v="1454"/>
    <n v="14623.17"/>
    <n v="1930.19"/>
    <n v="12692.98"/>
    <s v="Credit Card"/>
    <s v="Completed"/>
    <s v="21D"/>
    <n v="2"/>
    <n v="0"/>
    <x v="1"/>
  </r>
  <r>
    <s v="F02841"/>
    <d v="2025-03-01T00:00:00"/>
    <s v="E1353"/>
    <s v="P03461"/>
    <x v="0"/>
    <x v="2"/>
    <x v="8"/>
    <s v="Kolkata"/>
    <x v="2837"/>
    <d v="2025-09-07T15:28:00"/>
    <d v="1899-12-30T05:00:00"/>
    <n v="411"/>
    <n v="4807.22"/>
    <n v="192.1"/>
    <n v="4615.12"/>
    <s v="Credit Card"/>
    <s v="Completed"/>
    <s v="19E"/>
    <n v="2"/>
    <n v="0"/>
    <x v="1"/>
  </r>
  <r>
    <s v="F02842"/>
    <d v="2023-12-05T00:00:00"/>
    <s v="E1655"/>
    <s v="P03625"/>
    <x v="3"/>
    <x v="0"/>
    <x v="8"/>
    <s v="Delhi"/>
    <x v="2838"/>
    <d v="2023-02-20T09:55:00"/>
    <d v="1899-12-30T03:00:00"/>
    <n v="1215"/>
    <n v="6528.02"/>
    <n v="1105.2"/>
    <n v="5422.8200000000006"/>
    <s v="Net Banking"/>
    <s v="Completed"/>
    <s v="24D"/>
    <n v="5"/>
    <n v="0"/>
    <x v="0"/>
  </r>
  <r>
    <s v="F02843"/>
    <d v="2026-04-19T00:00:00"/>
    <s v="E1971"/>
    <s v="P03479"/>
    <x v="1"/>
    <x v="1"/>
    <x v="7"/>
    <s v="Bengaluru"/>
    <x v="2839"/>
    <d v="2025-04-26T19:28:00"/>
    <d v="1899-12-30T04:00:00"/>
    <n v="2050"/>
    <n v="7072.46"/>
    <n v="1292.67"/>
    <n v="5779.79"/>
    <s v="Net Banking"/>
    <s v="Completed"/>
    <s v="10A"/>
    <n v="4"/>
    <n v="0"/>
    <x v="1"/>
  </r>
  <r>
    <s v="F02844"/>
    <d v="2026-12-12T00:00:00"/>
    <s v="E1854"/>
    <s v="P02922"/>
    <x v="3"/>
    <x v="1"/>
    <x v="8"/>
    <s v="Mumbai"/>
    <x v="2840"/>
    <d v="2026-10-05T01:23:00"/>
    <d v="1899-12-30T02:00:00"/>
    <n v="554"/>
    <n v="9896.8799999999992"/>
    <n v="1734.82"/>
    <n v="8162.0599999999995"/>
    <s v="Debit Card"/>
    <s v="Completed"/>
    <s v="24B"/>
    <n v="3"/>
    <n v="0"/>
    <x v="1"/>
  </r>
  <r>
    <s v="F02845"/>
    <d v="2026-07-16T00:00:00"/>
    <s v="E1636"/>
    <s v="P05973"/>
    <x v="0"/>
    <x v="0"/>
    <x v="8"/>
    <s v="Ahmedabad"/>
    <x v="2841"/>
    <d v="2024-11-27T19:02:00"/>
    <d v="1899-12-30T05:00:00"/>
    <n v="867"/>
    <n v="4303.71"/>
    <n v="951.31"/>
    <n v="3352.4"/>
    <s v="Net Banking"/>
    <s v="Completed"/>
    <s v="11F"/>
    <n v="1"/>
    <n v="0"/>
    <x v="0"/>
  </r>
  <r>
    <s v="F02846"/>
    <d v="2026-12-04T00:00:00"/>
    <s v="E1314"/>
    <s v="P04455"/>
    <x v="1"/>
    <x v="2"/>
    <x v="3"/>
    <s v="Delhi"/>
    <x v="2842"/>
    <d v="2024-06-16T14:55:00"/>
    <d v="1899-12-30T01:00:00"/>
    <n v="1351"/>
    <n v="10690.98"/>
    <n v="835.15"/>
    <n v="9855.83"/>
    <s v="Net Banking"/>
    <s v="Completed"/>
    <s v="24E"/>
    <n v="1"/>
    <n v="0"/>
    <x v="1"/>
  </r>
  <r>
    <s v="F02847"/>
    <d v="2023-02-04T00:00:00"/>
    <s v="E1641"/>
    <s v="P02294"/>
    <x v="2"/>
    <x v="0"/>
    <x v="8"/>
    <s v="Chennai"/>
    <x v="2843"/>
    <d v="2025-05-31T22:40:00"/>
    <d v="1899-12-30T01:00:00"/>
    <n v="313"/>
    <n v="4590.97"/>
    <n v="1994.9"/>
    <n v="2596.0700000000002"/>
    <s v="Debit Card"/>
    <s v="Completed"/>
    <s v="9C"/>
    <n v="3"/>
    <n v="0"/>
    <x v="1"/>
  </r>
  <r>
    <s v="F02848"/>
    <d v="2023-01-01T00:00:00"/>
    <s v="E1048"/>
    <s v="P00713"/>
    <x v="3"/>
    <x v="1"/>
    <x v="1"/>
    <s v="Chennai"/>
    <x v="2844"/>
    <d v="2024-02-15T14:39:00"/>
    <d v="1899-12-30T04:00:00"/>
    <n v="1049"/>
    <n v="12462.58"/>
    <n v="1088.95"/>
    <n v="11373.63"/>
    <s v="Credit Card"/>
    <s v="Completed"/>
    <s v="23C"/>
    <n v="1"/>
    <n v="0"/>
    <x v="0"/>
  </r>
  <r>
    <s v="F02849"/>
    <d v="2025-04-15T00:00:00"/>
    <s v="E1366"/>
    <s v="P01387"/>
    <x v="4"/>
    <x v="1"/>
    <x v="7"/>
    <s v="Bengaluru"/>
    <x v="2845"/>
    <d v="2026-04-10T15:44:00"/>
    <d v="1899-12-30T05:00:00"/>
    <n v="1198"/>
    <n v="4820.7700000000004"/>
    <n v="515.44000000000005"/>
    <n v="4305.33"/>
    <s v="Credit Card"/>
    <s v="Completed"/>
    <s v="21E"/>
    <n v="4"/>
    <n v="0"/>
    <x v="0"/>
  </r>
  <r>
    <s v="F02850"/>
    <d v="2023-09-02T00:00:00"/>
    <s v="E1328"/>
    <s v="P04222"/>
    <x v="1"/>
    <x v="2"/>
    <x v="8"/>
    <s v="Kolkata"/>
    <x v="2846"/>
    <d v="2026-11-27T09:31:00"/>
    <d v="1899-12-30T02:00:00"/>
    <n v="2174"/>
    <n v="5929.65"/>
    <n v="586.65"/>
    <n v="5343"/>
    <s v="Net Banking"/>
    <s v="Completed"/>
    <s v="29B"/>
    <n v="2"/>
    <n v="0"/>
    <x v="0"/>
  </r>
  <r>
    <s v="F02851"/>
    <d v="2024-02-13T00:00:00"/>
    <s v="E1685"/>
    <s v="P01343"/>
    <x v="2"/>
    <x v="0"/>
    <x v="1"/>
    <s v="Ahmedabad"/>
    <x v="2847"/>
    <d v="2025-04-30T13:53:00"/>
    <d v="1899-12-30T01:00:00"/>
    <n v="2158"/>
    <n v="3819.71"/>
    <n v="1987.89"/>
    <n v="1831.82"/>
    <s v="Credit Card"/>
    <s v="Completed"/>
    <s v="8E"/>
    <n v="5"/>
    <n v="0"/>
    <x v="0"/>
  </r>
  <r>
    <s v="F02852"/>
    <d v="2026-02-14T00:00:00"/>
    <s v="E1516"/>
    <s v="P00187"/>
    <x v="1"/>
    <x v="0"/>
    <x v="0"/>
    <s v="Ahmedabad"/>
    <x v="2848"/>
    <d v="2024-11-02T23:27:00"/>
    <d v="1899-12-30T01:00:00"/>
    <n v="1075"/>
    <n v="14199.42"/>
    <n v="543.4"/>
    <n v="13656.02"/>
    <s v="Debit Card"/>
    <s v="Completed"/>
    <s v="6C"/>
    <n v="2"/>
    <n v="0"/>
    <x v="1"/>
  </r>
  <r>
    <s v="F02853"/>
    <d v="2026-03-09T00:00:00"/>
    <s v="E1737"/>
    <s v="P02211"/>
    <x v="0"/>
    <x v="2"/>
    <x v="4"/>
    <s v="Mumbai"/>
    <x v="2849"/>
    <d v="2023-02-03T10:15:00"/>
    <d v="1899-12-30T03:00:00"/>
    <n v="2400"/>
    <n v="13285.17"/>
    <n v="821.95"/>
    <n v="12463.22"/>
    <s v="Net Banking"/>
    <s v="Completed"/>
    <s v="25D"/>
    <n v="1"/>
    <n v="0"/>
    <x v="0"/>
  </r>
  <r>
    <s v="F02854"/>
    <d v="2026-12-02T00:00:00"/>
    <s v="E1191"/>
    <s v="P03540"/>
    <x v="0"/>
    <x v="0"/>
    <x v="5"/>
    <s v="Kolkata"/>
    <x v="2850"/>
    <d v="2026-11-28T04:44:00"/>
    <d v="1899-12-30T02:00:00"/>
    <n v="2003"/>
    <n v="14463.79"/>
    <n v="1152.31"/>
    <n v="13311.480000000001"/>
    <s v="Credit Card"/>
    <s v="Completed"/>
    <s v="13F"/>
    <n v="5"/>
    <n v="0"/>
    <x v="1"/>
  </r>
  <r>
    <s v="F02855"/>
    <d v="2025-08-04T00:00:00"/>
    <s v="E1466"/>
    <s v="P00011"/>
    <x v="1"/>
    <x v="1"/>
    <x v="2"/>
    <s v="Lucknow"/>
    <x v="2851"/>
    <d v="2026-09-03T07:14:00"/>
    <d v="1899-12-30T05:00:00"/>
    <n v="774"/>
    <n v="14376.45"/>
    <n v="1361.1"/>
    <n v="13015.35"/>
    <s v="UPI"/>
    <s v="Completed"/>
    <s v="23F"/>
    <n v="2"/>
    <n v="0"/>
    <x v="0"/>
  </r>
  <r>
    <s v="F02856"/>
    <d v="2023-05-02T00:00:00"/>
    <s v="E1962"/>
    <s v="P04586"/>
    <x v="3"/>
    <x v="2"/>
    <x v="7"/>
    <s v="Kolkata"/>
    <x v="2852"/>
    <d v="2023-06-18T14:22:00"/>
    <d v="1899-12-30T01:00:00"/>
    <n v="2185"/>
    <n v="4876.42"/>
    <n v="1908.04"/>
    <n v="2968.38"/>
    <s v="Credit Card"/>
    <s v="Completed"/>
    <s v="16F"/>
    <n v="1"/>
    <n v="0"/>
    <x v="1"/>
  </r>
  <r>
    <s v="F02857"/>
    <d v="2025-12-16T00:00:00"/>
    <s v="E1651"/>
    <s v="P00304"/>
    <x v="4"/>
    <x v="2"/>
    <x v="4"/>
    <s v="Pune"/>
    <x v="2853"/>
    <d v="2026-01-25T18:56:00"/>
    <d v="1899-12-30T05:00:00"/>
    <n v="1146"/>
    <n v="8317.59"/>
    <n v="549.65"/>
    <n v="7767.9400000000005"/>
    <s v="Credit Card"/>
    <s v="Completed"/>
    <s v="28D"/>
    <n v="1"/>
    <n v="0"/>
    <x v="1"/>
  </r>
  <r>
    <s v="F02858"/>
    <d v="2024-11-04T00:00:00"/>
    <s v="E1207"/>
    <s v="P02509"/>
    <x v="1"/>
    <x v="2"/>
    <x v="3"/>
    <s v="Delhi"/>
    <x v="2854"/>
    <d v="2023-03-16T15:23:00"/>
    <d v="1899-12-30T01:00:00"/>
    <n v="565"/>
    <n v="4843.41"/>
    <n v="641"/>
    <n v="4202.41"/>
    <s v="Credit Card"/>
    <s v="Completed"/>
    <s v="3B"/>
    <n v="4"/>
    <n v="0"/>
    <x v="0"/>
  </r>
  <r>
    <s v="F02859"/>
    <d v="2024-09-02T00:00:00"/>
    <s v="E1521"/>
    <s v="P01524"/>
    <x v="4"/>
    <x v="1"/>
    <x v="0"/>
    <s v="Ahmedabad"/>
    <x v="2855"/>
    <d v="2023-01-29T18:31:00"/>
    <d v="1899-12-30T01:00:00"/>
    <n v="428"/>
    <n v="11527.68"/>
    <n v="1051.43"/>
    <n v="10476.25"/>
    <s v="UPI"/>
    <s v="Completed"/>
    <s v="17B"/>
    <n v="1"/>
    <n v="0"/>
    <x v="1"/>
  </r>
  <r>
    <s v="F02860"/>
    <d v="2026-07-09T00:00:00"/>
    <s v="E1861"/>
    <s v="P03996"/>
    <x v="4"/>
    <x v="0"/>
    <x v="5"/>
    <s v="Ahmedabad"/>
    <x v="2856"/>
    <d v="2025-09-18T20:46:00"/>
    <d v="1899-12-30T03:00:00"/>
    <n v="2257"/>
    <n v="14362"/>
    <n v="1488.45"/>
    <n v="12873.55"/>
    <s v="Credit Card"/>
    <s v="Completed"/>
    <s v="23C"/>
    <n v="5"/>
    <n v="0"/>
    <x v="0"/>
  </r>
  <r>
    <s v="F02861"/>
    <d v="2026-03-18T00:00:00"/>
    <s v="E1425"/>
    <s v="P01757"/>
    <x v="2"/>
    <x v="1"/>
    <x v="0"/>
    <s v="Pune"/>
    <x v="2857"/>
    <d v="2024-07-12T09:31:00"/>
    <d v="1899-12-30T05:00:00"/>
    <n v="350"/>
    <n v="2745.89"/>
    <n v="595.99"/>
    <n v="2149.8999999999996"/>
    <s v="Debit Card"/>
    <s v="Completed"/>
    <s v="19A"/>
    <n v="1"/>
    <n v="0"/>
    <x v="0"/>
  </r>
  <r>
    <s v="F02862"/>
    <d v="2024-02-27T00:00:00"/>
    <s v="E1998"/>
    <s v="P00368"/>
    <x v="4"/>
    <x v="2"/>
    <x v="8"/>
    <s v="Kolkata"/>
    <x v="2858"/>
    <d v="2024-07-22T22:03:00"/>
    <d v="1899-12-30T05:00:00"/>
    <n v="854"/>
    <n v="8942.0499999999993"/>
    <n v="835.67"/>
    <n v="8106.3799999999992"/>
    <s v="Net Banking"/>
    <s v="Completed"/>
    <s v="10A"/>
    <n v="3"/>
    <n v="0"/>
    <x v="0"/>
  </r>
  <r>
    <s v="F02863"/>
    <d v="2024-04-23T00:00:00"/>
    <s v="E1238"/>
    <s v="P05045"/>
    <x v="3"/>
    <x v="1"/>
    <x v="4"/>
    <s v="Lucknow"/>
    <x v="2859"/>
    <d v="2025-08-13T13:17:00"/>
    <d v="1899-12-30T05:00:00"/>
    <n v="2317"/>
    <n v="6430.47"/>
    <n v="1464.57"/>
    <n v="4965.9000000000005"/>
    <s v="Credit Card"/>
    <s v="Completed"/>
    <s v="29D"/>
    <n v="4"/>
    <n v="0"/>
    <x v="0"/>
  </r>
  <r>
    <s v="F02864"/>
    <d v="2026-01-21T00:00:00"/>
    <s v="E1283"/>
    <s v="P01715"/>
    <x v="3"/>
    <x v="1"/>
    <x v="6"/>
    <s v="Delhi"/>
    <x v="2860"/>
    <d v="2023-02-08T05:57:00"/>
    <d v="1899-12-30T05:00:00"/>
    <n v="1207"/>
    <n v="9162.4"/>
    <n v="97.12"/>
    <n v="9065.2799999999988"/>
    <s v="Credit Card"/>
    <s v="Completed"/>
    <s v="27D"/>
    <n v="1"/>
    <n v="0"/>
    <x v="0"/>
  </r>
  <r>
    <s v="F02865"/>
    <d v="2023-09-01T00:00:00"/>
    <s v="E1303"/>
    <s v="P05068"/>
    <x v="0"/>
    <x v="2"/>
    <x v="6"/>
    <s v="Ahmedabad"/>
    <x v="2861"/>
    <d v="2025-02-03T01:19:00"/>
    <d v="1899-12-30T01:00:00"/>
    <n v="1373"/>
    <n v="1803.98"/>
    <n v="1404.33"/>
    <n v="399.65000000000009"/>
    <s v="Credit Card"/>
    <s v="Completed"/>
    <s v="6A"/>
    <n v="2"/>
    <n v="0"/>
    <x v="0"/>
  </r>
  <r>
    <s v="F02866"/>
    <d v="2023-03-01T00:00:00"/>
    <s v="E1078"/>
    <s v="P02967"/>
    <x v="2"/>
    <x v="0"/>
    <x v="6"/>
    <s v="Mumbai"/>
    <x v="2862"/>
    <d v="2025-05-16T18:24:00"/>
    <d v="1899-12-30T01:00:00"/>
    <n v="1795"/>
    <n v="2146.27"/>
    <n v="884.03"/>
    <n v="1262.24"/>
    <s v="UPI"/>
    <s v="Completed"/>
    <s v="14F"/>
    <n v="3"/>
    <n v="0"/>
    <x v="0"/>
  </r>
  <r>
    <s v="F02867"/>
    <d v="2025-05-23T00:00:00"/>
    <s v="E1193"/>
    <s v="P01358"/>
    <x v="1"/>
    <x v="0"/>
    <x v="6"/>
    <s v="Bengaluru"/>
    <x v="2863"/>
    <d v="2025-06-17T19:02:00"/>
    <d v="1899-12-30T05:00:00"/>
    <n v="496"/>
    <n v="5335.75"/>
    <n v="1762.95"/>
    <n v="3572.8"/>
    <s v="Credit Card"/>
    <s v="Completed"/>
    <s v="23B"/>
    <n v="1"/>
    <n v="0"/>
    <x v="0"/>
  </r>
  <r>
    <s v="F02868"/>
    <d v="2025-09-08T00:00:00"/>
    <s v="E1490"/>
    <s v="P05833"/>
    <x v="2"/>
    <x v="2"/>
    <x v="4"/>
    <s v="Mumbai"/>
    <x v="2864"/>
    <d v="2025-05-10T02:12:00"/>
    <d v="1899-12-30T01:00:00"/>
    <n v="977"/>
    <n v="8762.14"/>
    <n v="1832.28"/>
    <n v="6929.86"/>
    <s v="Net Banking"/>
    <s v="Completed"/>
    <s v="2A"/>
    <n v="1"/>
    <n v="0"/>
    <x v="1"/>
  </r>
  <r>
    <s v="F02869"/>
    <d v="2023-01-15T00:00:00"/>
    <s v="E1885"/>
    <s v="P01500"/>
    <x v="4"/>
    <x v="1"/>
    <x v="5"/>
    <s v="Kolkata"/>
    <x v="2865"/>
    <d v="2023-03-03T18:22:00"/>
    <d v="1899-12-30T04:00:00"/>
    <n v="1415"/>
    <n v="14520.05"/>
    <n v="1794.49"/>
    <n v="12725.56"/>
    <s v="Credit Card"/>
    <s v="Completed"/>
    <s v="1E"/>
    <n v="2"/>
    <n v="0"/>
    <x v="0"/>
  </r>
  <r>
    <s v="F02870"/>
    <d v="2023-12-31T00:00:00"/>
    <s v="E1726"/>
    <s v="P02122"/>
    <x v="4"/>
    <x v="0"/>
    <x v="8"/>
    <s v="Mumbai"/>
    <x v="2866"/>
    <d v="2023-02-16T06:59:00"/>
    <d v="1899-12-30T03:00:00"/>
    <n v="2452"/>
    <n v="7448.19"/>
    <n v="505.96"/>
    <n v="6942.23"/>
    <s v="UPI"/>
    <s v="Completed"/>
    <s v="23F"/>
    <n v="1"/>
    <n v="0"/>
    <x v="0"/>
  </r>
  <r>
    <s v="F02871"/>
    <d v="2023-08-26T00:00:00"/>
    <s v="E1849"/>
    <s v="P01098"/>
    <x v="3"/>
    <x v="1"/>
    <x v="6"/>
    <s v="Chennai"/>
    <x v="2867"/>
    <d v="2023-10-26T04:51:00"/>
    <d v="1899-12-30T03:00:00"/>
    <n v="1951"/>
    <n v="14158.74"/>
    <n v="1199.3499999999999"/>
    <n v="12959.39"/>
    <s v="Credit Card"/>
    <s v="Completed"/>
    <s v="12D"/>
    <n v="3"/>
    <n v="0"/>
    <x v="0"/>
  </r>
  <r>
    <s v="F02872"/>
    <d v="2023-06-28T00:00:00"/>
    <s v="E1437"/>
    <s v="P05243"/>
    <x v="2"/>
    <x v="1"/>
    <x v="3"/>
    <s v="Mumbai"/>
    <x v="2868"/>
    <d v="2023-04-10T07:03:00"/>
    <d v="1899-12-30T01:00:00"/>
    <n v="633"/>
    <n v="11902.5"/>
    <n v="1611.6"/>
    <n v="10290.9"/>
    <s v="Cash"/>
    <s v="Completed"/>
    <s v="22C"/>
    <n v="5"/>
    <n v="0"/>
    <x v="0"/>
  </r>
  <r>
    <s v="F02873"/>
    <d v="2024-08-26T00:00:00"/>
    <s v="E1978"/>
    <s v="P01701"/>
    <x v="0"/>
    <x v="0"/>
    <x v="4"/>
    <s v="Lucknow"/>
    <x v="2869"/>
    <d v="2024-11-28T13:04:00"/>
    <d v="1899-12-30T02:00:00"/>
    <n v="1765"/>
    <n v="4386.7"/>
    <n v="694.03"/>
    <n v="3692.67"/>
    <s v="Credit Card"/>
    <s v="Completed"/>
    <s v="6C"/>
    <n v="5"/>
    <n v="0"/>
    <x v="0"/>
  </r>
  <r>
    <s v="F02874"/>
    <d v="2023-11-02T00:00:00"/>
    <s v="E1780"/>
    <s v="P02214"/>
    <x v="2"/>
    <x v="0"/>
    <x v="0"/>
    <s v="Lucknow"/>
    <x v="2870"/>
    <d v="2024-06-03T05:34:00"/>
    <d v="1899-12-30T01:00:00"/>
    <n v="447"/>
    <n v="12709.52"/>
    <n v="401.91"/>
    <n v="12307.61"/>
    <s v="UPI"/>
    <s v="Completed"/>
    <s v="22F"/>
    <n v="3"/>
    <n v="0"/>
    <x v="0"/>
  </r>
  <r>
    <s v="F02875"/>
    <d v="2026-06-20T00:00:00"/>
    <s v="E1810"/>
    <s v="P03558"/>
    <x v="2"/>
    <x v="0"/>
    <x v="3"/>
    <s v="Mumbai"/>
    <x v="2871"/>
    <d v="2023-09-22T03:21:00"/>
    <d v="1899-12-30T02:00:00"/>
    <n v="1212"/>
    <n v="14879.41"/>
    <n v="385.5"/>
    <n v="14493.91"/>
    <s v="Debit Card"/>
    <s v="Completed"/>
    <s v="10E"/>
    <n v="4"/>
    <n v="0"/>
    <x v="0"/>
  </r>
  <r>
    <s v="F02876"/>
    <d v="2023-11-20T00:00:00"/>
    <s v="E1528"/>
    <s v="P00855"/>
    <x v="4"/>
    <x v="0"/>
    <x v="2"/>
    <s v="Ahmedabad"/>
    <x v="2872"/>
    <d v="2025-08-12T20:39:00"/>
    <d v="1899-12-30T04:00:00"/>
    <n v="583"/>
    <n v="12149.2"/>
    <n v="321.86"/>
    <n v="11827.34"/>
    <s v="Debit Card"/>
    <s v="Completed"/>
    <s v="12A"/>
    <n v="4"/>
    <n v="0"/>
    <x v="0"/>
  </r>
  <r>
    <s v="F02877"/>
    <d v="2025-11-05T00:00:00"/>
    <s v="E1546"/>
    <s v="P01997"/>
    <x v="2"/>
    <x v="1"/>
    <x v="8"/>
    <s v="Bengaluru"/>
    <x v="2873"/>
    <d v="2023-01-20T16:33:00"/>
    <d v="1899-12-30T04:00:00"/>
    <n v="1503"/>
    <n v="4968.95"/>
    <n v="1118.57"/>
    <n v="3850.38"/>
    <s v="UPI"/>
    <s v="Completed"/>
    <s v="21B"/>
    <n v="2"/>
    <n v="0"/>
    <x v="0"/>
  </r>
  <r>
    <s v="F02878"/>
    <d v="2023-04-03T00:00:00"/>
    <s v="E1350"/>
    <s v="P01110"/>
    <x v="2"/>
    <x v="0"/>
    <x v="0"/>
    <s v="Ahmedabad"/>
    <x v="2874"/>
    <d v="2025-04-05T09:13:00"/>
    <d v="1899-12-30T04:00:00"/>
    <n v="2220"/>
    <n v="11849.29"/>
    <n v="50.61"/>
    <n v="11798.68"/>
    <s v="Credit Card"/>
    <s v="Completed"/>
    <s v="29A"/>
    <n v="3"/>
    <n v="0"/>
    <x v="1"/>
  </r>
  <r>
    <s v="F02879"/>
    <d v="2026-05-05T00:00:00"/>
    <s v="E1836"/>
    <s v="P05117"/>
    <x v="1"/>
    <x v="0"/>
    <x v="6"/>
    <s v="Chennai"/>
    <x v="2875"/>
    <d v="2023-05-02T15:06:00"/>
    <d v="1899-12-30T04:00:00"/>
    <n v="2479"/>
    <n v="2174.25"/>
    <n v="342.04"/>
    <n v="1832.21"/>
    <s v="Credit Card"/>
    <s v="Completed"/>
    <s v="23F"/>
    <n v="2"/>
    <n v="0"/>
    <x v="0"/>
  </r>
  <r>
    <s v="F02880"/>
    <d v="2024-01-28T00:00:00"/>
    <s v="E1144"/>
    <s v="P05452"/>
    <x v="4"/>
    <x v="2"/>
    <x v="6"/>
    <s v="Ahmedabad"/>
    <x v="2876"/>
    <d v="2024-11-24T21:16:00"/>
    <d v="1899-12-30T03:00:00"/>
    <n v="1174"/>
    <n v="14267.95"/>
    <n v="533.96"/>
    <n v="13733.990000000002"/>
    <s v="Debit Card"/>
    <s v="Cancelled"/>
    <s v="9F"/>
    <n v="4"/>
    <n v="1"/>
    <x v="1"/>
  </r>
  <r>
    <s v="F02881"/>
    <d v="2023-09-16T00:00:00"/>
    <s v="E1062"/>
    <s v="P03248"/>
    <x v="1"/>
    <x v="0"/>
    <x v="6"/>
    <s v="Lucknow"/>
    <x v="2877"/>
    <d v="2025-06-14T16:29:00"/>
    <d v="1899-12-30T04:00:00"/>
    <n v="1873"/>
    <n v="3483.05"/>
    <n v="358.58"/>
    <n v="3124.4700000000003"/>
    <s v="UPI"/>
    <s v="Completed"/>
    <s v="10E"/>
    <n v="3"/>
    <n v="0"/>
    <x v="1"/>
  </r>
  <r>
    <s v="F02882"/>
    <d v="2023-07-24T00:00:00"/>
    <s v="E1421"/>
    <s v="P05837"/>
    <x v="2"/>
    <x v="0"/>
    <x v="4"/>
    <s v="Mumbai"/>
    <x v="2878"/>
    <d v="2025-09-19T19:14:00"/>
    <d v="1899-12-30T01:00:00"/>
    <n v="338"/>
    <n v="8558.35"/>
    <n v="1453.79"/>
    <n v="7104.56"/>
    <s v="Credit Card"/>
    <s v="Completed"/>
    <s v="24C"/>
    <n v="3"/>
    <n v="0"/>
    <x v="0"/>
  </r>
  <r>
    <s v="F02883"/>
    <d v="2024-01-13T00:00:00"/>
    <s v="E1745"/>
    <s v="P03575"/>
    <x v="2"/>
    <x v="2"/>
    <x v="5"/>
    <s v="Kolkata"/>
    <x v="2879"/>
    <d v="2024-08-17T22:04:00"/>
    <d v="1899-12-30T01:00:00"/>
    <n v="1224"/>
    <n v="7352.18"/>
    <n v="1746.16"/>
    <n v="5606.02"/>
    <s v="Credit Card"/>
    <s v="Completed"/>
    <s v="4B"/>
    <n v="5"/>
    <n v="0"/>
    <x v="1"/>
  </r>
  <r>
    <s v="F02884"/>
    <d v="2025-04-25T00:00:00"/>
    <s v="E1220"/>
    <s v="P02831"/>
    <x v="1"/>
    <x v="2"/>
    <x v="1"/>
    <s v="Chennai"/>
    <x v="2880"/>
    <d v="2023-03-26T01:23:00"/>
    <d v="1899-12-30T01:00:00"/>
    <n v="2006"/>
    <n v="5648.75"/>
    <n v="79.38"/>
    <n v="5569.37"/>
    <s v="Net Banking"/>
    <s v="Completed"/>
    <s v="18F"/>
    <n v="4"/>
    <n v="0"/>
    <x v="1"/>
  </r>
  <r>
    <s v="F02885"/>
    <d v="2024-10-06T00:00:00"/>
    <s v="E1091"/>
    <s v="P01953"/>
    <x v="0"/>
    <x v="1"/>
    <x v="3"/>
    <s v="Chennai"/>
    <x v="2881"/>
    <d v="2024-12-22T09:38:00"/>
    <d v="1899-12-30T02:00:00"/>
    <n v="2397"/>
    <n v="4490.0200000000004"/>
    <n v="1325.24"/>
    <n v="3164.7800000000007"/>
    <s v="Net Banking"/>
    <s v="Completed"/>
    <s v="24A"/>
    <n v="2"/>
    <n v="0"/>
    <x v="1"/>
  </r>
  <r>
    <s v="F02886"/>
    <d v="2025-12-20T00:00:00"/>
    <s v="E1566"/>
    <s v="P05920"/>
    <x v="3"/>
    <x v="2"/>
    <x v="3"/>
    <s v="Delhi"/>
    <x v="2882"/>
    <d v="2023-02-23T16:46:00"/>
    <d v="1899-12-30T04:00:00"/>
    <n v="1369"/>
    <n v="4393.38"/>
    <n v="1889.51"/>
    <n v="2503.87"/>
    <s v="Net Banking"/>
    <s v="Cancelled"/>
    <s v="2A"/>
    <n v="5"/>
    <n v="1"/>
    <x v="0"/>
  </r>
  <r>
    <s v="F02887"/>
    <d v="2025-12-08T00:00:00"/>
    <s v="E1128"/>
    <s v="P04350"/>
    <x v="4"/>
    <x v="0"/>
    <x v="4"/>
    <s v="Lucknow"/>
    <x v="2883"/>
    <d v="2023-10-05T15:07:00"/>
    <d v="1899-12-30T02:00:00"/>
    <n v="2491"/>
    <n v="12424.73"/>
    <n v="244.83"/>
    <n v="12179.9"/>
    <s v="UPI"/>
    <s v="Cancelled"/>
    <s v="15F"/>
    <n v="4"/>
    <n v="1"/>
    <x v="0"/>
  </r>
  <r>
    <s v="F02888"/>
    <d v="2026-04-10T00:00:00"/>
    <s v="E1670"/>
    <s v="P01253"/>
    <x v="2"/>
    <x v="2"/>
    <x v="8"/>
    <s v="Ahmedabad"/>
    <x v="2884"/>
    <d v="2023-02-01T19:16:00"/>
    <d v="1899-12-30T02:00:00"/>
    <n v="1638"/>
    <n v="14229.63"/>
    <n v="274.45"/>
    <n v="13955.179999999998"/>
    <s v="Debit Card"/>
    <s v="Completed"/>
    <s v="5E"/>
    <n v="4"/>
    <n v="0"/>
    <x v="0"/>
  </r>
  <r>
    <s v="F02889"/>
    <d v="2024-05-14T00:00:00"/>
    <s v="E1304"/>
    <s v="P00645"/>
    <x v="4"/>
    <x v="2"/>
    <x v="1"/>
    <s v="Mumbai"/>
    <x v="2885"/>
    <d v="2023-11-22T21:02:00"/>
    <d v="1899-12-30T01:00:00"/>
    <n v="1592"/>
    <n v="7711.03"/>
    <n v="1837.23"/>
    <n v="5873.7999999999993"/>
    <s v="UPI"/>
    <s v="Cancelled"/>
    <s v="20B"/>
    <n v="5"/>
    <n v="1"/>
    <x v="0"/>
  </r>
  <r>
    <s v="F02890"/>
    <d v="2023-10-21T00:00:00"/>
    <s v="E1059"/>
    <s v="P03807"/>
    <x v="2"/>
    <x v="0"/>
    <x v="8"/>
    <s v="Delhi"/>
    <x v="2886"/>
    <d v="2023-01-05T02:38:00"/>
    <d v="1899-12-30T04:00:00"/>
    <n v="1656"/>
    <n v="6706.6"/>
    <n v="1416.09"/>
    <n v="5290.51"/>
    <s v="Debit Card"/>
    <s v="Completed"/>
    <s v="17F"/>
    <n v="5"/>
    <n v="0"/>
    <x v="0"/>
  </r>
  <r>
    <s v="F02891"/>
    <d v="2026-07-05T00:00:00"/>
    <s v="E1696"/>
    <s v="P02574"/>
    <x v="1"/>
    <x v="1"/>
    <x v="3"/>
    <s v="Delhi"/>
    <x v="2887"/>
    <d v="2026-12-21T21:32:00"/>
    <d v="1899-12-30T04:00:00"/>
    <n v="2472"/>
    <n v="13313.17"/>
    <n v="1393.65"/>
    <n v="11919.52"/>
    <s v="UPI"/>
    <s v="Completed"/>
    <s v="19A"/>
    <n v="1"/>
    <n v="0"/>
    <x v="0"/>
  </r>
  <r>
    <s v="F02892"/>
    <d v="2024-11-10T00:00:00"/>
    <s v="E1843"/>
    <s v="P03204"/>
    <x v="4"/>
    <x v="0"/>
    <x v="3"/>
    <s v="Pune"/>
    <x v="2888"/>
    <d v="2023-04-11T23:31:00"/>
    <d v="1899-12-30T05:00:00"/>
    <n v="1727"/>
    <n v="2959.66"/>
    <n v="453.09"/>
    <n v="2506.5699999999997"/>
    <s v="Debit Card"/>
    <s v="Cancelled"/>
    <s v="13D"/>
    <n v="3"/>
    <n v="1"/>
    <x v="0"/>
  </r>
  <r>
    <s v="F02893"/>
    <d v="2023-05-24T00:00:00"/>
    <s v="E1401"/>
    <s v="P02600"/>
    <x v="1"/>
    <x v="1"/>
    <x v="6"/>
    <s v="Delhi"/>
    <x v="2889"/>
    <d v="2026-06-27T00:46:00"/>
    <d v="1899-12-30T04:00:00"/>
    <n v="2479"/>
    <n v="2887.56"/>
    <n v="1646.54"/>
    <n v="1241.02"/>
    <s v="UPI"/>
    <s v="Completed"/>
    <s v="6F"/>
    <n v="2"/>
    <n v="0"/>
    <x v="0"/>
  </r>
  <r>
    <s v="F02894"/>
    <d v="2023-02-13T00:00:00"/>
    <s v="E1899"/>
    <s v="P05429"/>
    <x v="1"/>
    <x v="2"/>
    <x v="2"/>
    <s v="Ahmedabad"/>
    <x v="2890"/>
    <d v="2024-08-14T07:00:00"/>
    <d v="1899-12-30T04:00:00"/>
    <n v="1448"/>
    <n v="10551.58"/>
    <n v="1932.4"/>
    <n v="8619.18"/>
    <s v="UPI"/>
    <s v="Completed"/>
    <s v="2C"/>
    <n v="5"/>
    <n v="0"/>
    <x v="0"/>
  </r>
  <r>
    <s v="F02895"/>
    <d v="2026-03-18T00:00:00"/>
    <s v="E1475"/>
    <s v="P02182"/>
    <x v="1"/>
    <x v="2"/>
    <x v="3"/>
    <s v="Pune"/>
    <x v="2891"/>
    <d v="2024-01-10T19:15:00"/>
    <d v="1899-12-30T04:00:00"/>
    <n v="1146"/>
    <n v="10596.67"/>
    <n v="1633.92"/>
    <n v="8962.75"/>
    <s v="Debit Card"/>
    <s v="Completed"/>
    <s v="21D"/>
    <n v="1"/>
    <n v="0"/>
    <x v="0"/>
  </r>
  <r>
    <s v="F02896"/>
    <d v="2025-04-25T00:00:00"/>
    <s v="E1180"/>
    <s v="P05842"/>
    <x v="0"/>
    <x v="2"/>
    <x v="2"/>
    <s v="Ahmedabad"/>
    <x v="2892"/>
    <d v="2026-06-23T04:08:00"/>
    <d v="1899-12-30T01:00:00"/>
    <n v="1140"/>
    <n v="6298.82"/>
    <n v="1334.38"/>
    <n v="4964.4399999999996"/>
    <s v="Debit Card"/>
    <s v="Cancelled"/>
    <s v="5C"/>
    <n v="1"/>
    <n v="1"/>
    <x v="0"/>
  </r>
  <r>
    <s v="F02897"/>
    <d v="2026-06-27T00:00:00"/>
    <s v="E1614"/>
    <s v="P02689"/>
    <x v="3"/>
    <x v="1"/>
    <x v="7"/>
    <s v="Lucknow"/>
    <x v="2893"/>
    <d v="2023-08-05T03:04:00"/>
    <d v="1899-12-30T03:00:00"/>
    <n v="1124"/>
    <n v="5755.6"/>
    <n v="1680.74"/>
    <n v="4074.8600000000006"/>
    <s v="Net Banking"/>
    <s v="Completed"/>
    <s v="10F"/>
    <n v="2"/>
    <n v="0"/>
    <x v="1"/>
  </r>
  <r>
    <s v="F02898"/>
    <d v="2023-03-02T00:00:00"/>
    <s v="E1676"/>
    <s v="P05541"/>
    <x v="3"/>
    <x v="1"/>
    <x v="4"/>
    <s v="Mumbai"/>
    <x v="2894"/>
    <d v="2024-12-17T19:46:00"/>
    <d v="1899-12-30T04:00:00"/>
    <n v="1722"/>
    <n v="14362.14"/>
    <n v="464.62"/>
    <n v="13897.519999999999"/>
    <s v="UPI"/>
    <s v="Cancelled"/>
    <s v="19B"/>
    <n v="2"/>
    <n v="1"/>
    <x v="0"/>
  </r>
  <r>
    <s v="F02899"/>
    <d v="2023-12-22T00:00:00"/>
    <s v="E1619"/>
    <s v="P01947"/>
    <x v="1"/>
    <x v="0"/>
    <x v="6"/>
    <s v="Delhi"/>
    <x v="2895"/>
    <d v="2026-02-09T02:02:00"/>
    <d v="1899-12-30T02:00:00"/>
    <n v="1275"/>
    <n v="7679.59"/>
    <n v="1228.06"/>
    <n v="6451.5300000000007"/>
    <s v="Credit Card"/>
    <s v="Completed"/>
    <s v="28B"/>
    <n v="4"/>
    <n v="0"/>
    <x v="0"/>
  </r>
  <r>
    <s v="F02900"/>
    <d v="2023-05-24T00:00:00"/>
    <s v="E1566"/>
    <s v="P02927"/>
    <x v="0"/>
    <x v="1"/>
    <x v="0"/>
    <s v="Pune"/>
    <x v="2896"/>
    <d v="2024-05-04T01:11:00"/>
    <d v="1899-12-30T05:00:00"/>
    <n v="389"/>
    <n v="8394.7900000000009"/>
    <n v="1763.34"/>
    <n v="6631.4500000000007"/>
    <s v="Net Banking"/>
    <s v="Completed"/>
    <s v="4E"/>
    <n v="4"/>
    <n v="0"/>
    <x v="0"/>
  </r>
  <r>
    <s v="F02901"/>
    <d v="2026-09-26T00:00:00"/>
    <s v="E1741"/>
    <s v="P02455"/>
    <x v="2"/>
    <x v="1"/>
    <x v="3"/>
    <s v="Hyderabad"/>
    <x v="2897"/>
    <d v="2025-12-01T22:53:00"/>
    <d v="1899-12-30T02:00:00"/>
    <n v="1352"/>
    <n v="4592.32"/>
    <n v="512.84"/>
    <n v="4079.4799999999996"/>
    <s v="UPI"/>
    <s v="Completed"/>
    <s v="23A"/>
    <n v="1"/>
    <n v="0"/>
    <x v="0"/>
  </r>
  <r>
    <s v="F02902"/>
    <d v="2025-03-11T00:00:00"/>
    <s v="E1047"/>
    <s v="P03522"/>
    <x v="4"/>
    <x v="1"/>
    <x v="8"/>
    <s v="Ahmedabad"/>
    <x v="2898"/>
    <d v="2026-10-20T03:16:00"/>
    <d v="1899-12-30T02:00:00"/>
    <n v="1811"/>
    <n v="14286.26"/>
    <n v="905.72"/>
    <n v="13380.54"/>
    <s v="Net Banking"/>
    <s v="Completed"/>
    <s v="8D"/>
    <n v="4"/>
    <n v="0"/>
    <x v="0"/>
  </r>
  <r>
    <s v="F02903"/>
    <d v="2023-12-07T00:00:00"/>
    <s v="E1808"/>
    <s v="P02341"/>
    <x v="1"/>
    <x v="2"/>
    <x v="8"/>
    <s v="Kolkata"/>
    <x v="2899"/>
    <d v="2026-10-10T15:31:00"/>
    <d v="1899-12-30T03:00:00"/>
    <n v="1788"/>
    <n v="14575.85"/>
    <n v="1965.33"/>
    <n v="12610.52"/>
    <s v="UPI"/>
    <s v="Completed"/>
    <s v="16D"/>
    <n v="1"/>
    <n v="0"/>
    <x v="1"/>
  </r>
  <r>
    <s v="F02904"/>
    <d v="2023-09-27T00:00:00"/>
    <s v="E1596"/>
    <s v="P03165"/>
    <x v="3"/>
    <x v="0"/>
    <x v="8"/>
    <s v="Hyderabad"/>
    <x v="2900"/>
    <d v="2024-11-12T17:00:00"/>
    <d v="1899-12-30T01:00:00"/>
    <n v="1022"/>
    <n v="8946.7199999999993"/>
    <n v="502.17"/>
    <n v="8444.5499999999993"/>
    <s v="UPI"/>
    <s v="Completed"/>
    <s v="1E"/>
    <n v="2"/>
    <n v="0"/>
    <x v="0"/>
  </r>
  <r>
    <s v="F02905"/>
    <d v="2025-02-17T00:00:00"/>
    <s v="E1252"/>
    <s v="P04223"/>
    <x v="3"/>
    <x v="2"/>
    <x v="6"/>
    <s v="Hyderabad"/>
    <x v="2901"/>
    <d v="2025-11-21T01:31:00"/>
    <d v="1899-12-30T05:00:00"/>
    <n v="2296"/>
    <n v="4605.37"/>
    <n v="155.02000000000001"/>
    <n v="4450.3499999999995"/>
    <s v="Credit Card"/>
    <s v="Completed"/>
    <s v="18D"/>
    <n v="5"/>
    <n v="0"/>
    <x v="0"/>
  </r>
  <r>
    <s v="F02906"/>
    <d v="2026-05-31T00:00:00"/>
    <s v="E1074"/>
    <s v="P02949"/>
    <x v="3"/>
    <x v="0"/>
    <x v="5"/>
    <s v="Ahmedabad"/>
    <x v="2902"/>
    <d v="2024-04-19T21:36:00"/>
    <d v="1899-12-30T03:00:00"/>
    <n v="2162"/>
    <n v="6975.72"/>
    <n v="1108.3499999999999"/>
    <n v="5867.3700000000008"/>
    <s v="UPI"/>
    <s v="Completed"/>
    <s v="2A"/>
    <n v="2"/>
    <n v="0"/>
    <x v="0"/>
  </r>
  <r>
    <s v="F02907"/>
    <d v="2026-01-04T00:00:00"/>
    <s v="E1734"/>
    <s v="P02320"/>
    <x v="0"/>
    <x v="2"/>
    <x v="6"/>
    <s v="Ahmedabad"/>
    <x v="2903"/>
    <d v="2024-02-18T00:48:00"/>
    <d v="1899-12-30T03:00:00"/>
    <n v="2496"/>
    <n v="9060.1"/>
    <n v="914.68"/>
    <n v="8145.42"/>
    <s v="UPI"/>
    <s v="Completed"/>
    <s v="16A"/>
    <n v="2"/>
    <n v="0"/>
    <x v="1"/>
  </r>
  <r>
    <s v="F02908"/>
    <d v="2025-12-22T00:00:00"/>
    <s v="E1931"/>
    <s v="P02174"/>
    <x v="1"/>
    <x v="2"/>
    <x v="4"/>
    <s v="Pune"/>
    <x v="2904"/>
    <d v="2026-03-13T12:27:00"/>
    <d v="1899-12-30T01:00:00"/>
    <n v="2058"/>
    <n v="12176.55"/>
    <n v="797.56"/>
    <n v="11378.99"/>
    <s v="UPI"/>
    <s v="Completed"/>
    <s v="14E"/>
    <n v="2"/>
    <n v="0"/>
    <x v="0"/>
  </r>
  <r>
    <s v="F02909"/>
    <d v="2026-03-15T00:00:00"/>
    <s v="E1965"/>
    <s v="P03534"/>
    <x v="4"/>
    <x v="0"/>
    <x v="2"/>
    <s v="Mumbai"/>
    <x v="2905"/>
    <d v="2023-09-16T11:31:00"/>
    <d v="1899-12-30T03:00:00"/>
    <n v="1602"/>
    <n v="9082.27"/>
    <n v="94.19"/>
    <n v="8988.08"/>
    <s v="Debit Card"/>
    <s v="Completed"/>
    <s v="9E"/>
    <n v="3"/>
    <n v="0"/>
    <x v="1"/>
  </r>
  <r>
    <s v="F02910"/>
    <d v="2024-12-01T00:00:00"/>
    <s v="E1145"/>
    <s v="P00992"/>
    <x v="3"/>
    <x v="2"/>
    <x v="0"/>
    <s v="Ahmedabad"/>
    <x v="2906"/>
    <d v="2023-03-28T11:30:00"/>
    <d v="1899-12-30T02:00:00"/>
    <n v="1374"/>
    <n v="5094.78"/>
    <n v="955.38"/>
    <n v="4139.3999999999996"/>
    <s v="Net Banking"/>
    <s v="Completed"/>
    <s v="9D"/>
    <n v="3"/>
    <n v="0"/>
    <x v="0"/>
  </r>
  <r>
    <s v="F02911"/>
    <d v="2025-12-25T00:00:00"/>
    <s v="E1704"/>
    <s v="P04160"/>
    <x v="4"/>
    <x v="1"/>
    <x v="3"/>
    <s v="Lucknow"/>
    <x v="2907"/>
    <d v="2025-12-31T20:57:00"/>
    <d v="1899-12-30T02:00:00"/>
    <n v="1620"/>
    <n v="9040.17"/>
    <n v="1645.76"/>
    <n v="7394.41"/>
    <s v="UPI"/>
    <s v="Completed"/>
    <s v="8C"/>
    <n v="4"/>
    <n v="0"/>
    <x v="0"/>
  </r>
  <r>
    <s v="F02912"/>
    <d v="2024-05-20T00:00:00"/>
    <s v="E1628"/>
    <s v="P00876"/>
    <x v="2"/>
    <x v="0"/>
    <x v="4"/>
    <s v="Chennai"/>
    <x v="2908"/>
    <d v="2025-09-22T09:56:00"/>
    <d v="1899-12-30T01:00:00"/>
    <n v="992"/>
    <n v="12115.65"/>
    <n v="1798.25"/>
    <n v="10317.4"/>
    <s v="UPI"/>
    <s v="Completed"/>
    <s v="15C"/>
    <n v="5"/>
    <n v="0"/>
    <x v="0"/>
  </r>
  <r>
    <s v="F02913"/>
    <d v="2024-01-08T00:00:00"/>
    <s v="E1969"/>
    <s v="P03042"/>
    <x v="2"/>
    <x v="1"/>
    <x v="2"/>
    <s v="Mumbai"/>
    <x v="2909"/>
    <d v="2025-02-20T07:58:00"/>
    <d v="1899-12-30T04:00:00"/>
    <n v="753"/>
    <n v="13827.94"/>
    <n v="1480.04"/>
    <n v="12347.900000000001"/>
    <s v="UPI"/>
    <s v="Completed"/>
    <s v="19D"/>
    <n v="3"/>
    <n v="0"/>
    <x v="0"/>
  </r>
  <r>
    <s v="F02914"/>
    <d v="2026-01-16T00:00:00"/>
    <s v="E1521"/>
    <s v="P02391"/>
    <x v="4"/>
    <x v="0"/>
    <x v="3"/>
    <s v="Mumbai"/>
    <x v="2910"/>
    <d v="2026-09-03T17:18:00"/>
    <d v="1899-12-30T03:00:00"/>
    <n v="1479"/>
    <n v="12560.69"/>
    <n v="703.24"/>
    <n v="11857.45"/>
    <s v="UPI"/>
    <s v="Cancelled"/>
    <s v="26E"/>
    <n v="5"/>
    <n v="1"/>
    <x v="0"/>
  </r>
  <r>
    <s v="F02915"/>
    <d v="2025-08-23T00:00:00"/>
    <s v="E1576"/>
    <s v="P05441"/>
    <x v="0"/>
    <x v="0"/>
    <x v="3"/>
    <s v="Pune"/>
    <x v="2911"/>
    <d v="2026-02-25T01:26:00"/>
    <d v="1899-12-30T03:00:00"/>
    <n v="2176"/>
    <n v="8170.65"/>
    <n v="1555.09"/>
    <n v="6615.5599999999995"/>
    <s v="Net Banking"/>
    <s v="Cancelled"/>
    <s v="29F"/>
    <n v="5"/>
    <n v="1"/>
    <x v="0"/>
  </r>
  <r>
    <s v="F02916"/>
    <d v="2024-01-16T00:00:00"/>
    <s v="E1979"/>
    <s v="P05527"/>
    <x v="4"/>
    <x v="1"/>
    <x v="5"/>
    <s v="Lucknow"/>
    <x v="2912"/>
    <d v="2024-08-12T05:56:00"/>
    <d v="1899-12-30T02:00:00"/>
    <n v="1770"/>
    <n v="8354.27"/>
    <n v="612.25"/>
    <n v="7742.02"/>
    <s v="UPI"/>
    <s v="Completed"/>
    <s v="29A"/>
    <n v="5"/>
    <n v="0"/>
    <x v="0"/>
  </r>
  <r>
    <s v="F02917"/>
    <d v="2025-12-15T00:00:00"/>
    <s v="E1677"/>
    <s v="P03922"/>
    <x v="1"/>
    <x v="2"/>
    <x v="3"/>
    <s v="Pune"/>
    <x v="2913"/>
    <d v="2023-03-06T20:47:00"/>
    <d v="1899-12-30T01:00:00"/>
    <n v="2456"/>
    <n v="7857.5"/>
    <n v="1148.31"/>
    <n v="6709.1900000000005"/>
    <s v="Net Banking"/>
    <s v="Completed"/>
    <s v="11C"/>
    <n v="3"/>
    <n v="0"/>
    <x v="0"/>
  </r>
  <r>
    <s v="F02918"/>
    <d v="2026-06-06T00:00:00"/>
    <s v="E1467"/>
    <s v="P01970"/>
    <x v="0"/>
    <x v="0"/>
    <x v="7"/>
    <s v="Pune"/>
    <x v="2914"/>
    <d v="2025-10-07T22:31:00"/>
    <d v="1899-12-30T01:00:00"/>
    <n v="1598"/>
    <n v="11712.89"/>
    <n v="709.06"/>
    <n v="11003.83"/>
    <s v="UPI"/>
    <s v="Completed"/>
    <s v="17B"/>
    <n v="1"/>
    <n v="0"/>
    <x v="0"/>
  </r>
  <r>
    <s v="F02919"/>
    <d v="2024-10-30T00:00:00"/>
    <s v="E1097"/>
    <s v="P04591"/>
    <x v="4"/>
    <x v="0"/>
    <x v="8"/>
    <s v="Hyderabad"/>
    <x v="2915"/>
    <d v="2023-04-02T21:25:00"/>
    <d v="1899-12-30T04:00:00"/>
    <n v="2081"/>
    <n v="12762.6"/>
    <n v="122.81"/>
    <n v="12639.79"/>
    <s v="UPI"/>
    <s v="Completed"/>
    <s v="14C"/>
    <n v="1"/>
    <n v="0"/>
    <x v="1"/>
  </r>
  <r>
    <s v="F02920"/>
    <d v="2025-11-25T00:00:00"/>
    <s v="E1825"/>
    <s v="P03500"/>
    <x v="2"/>
    <x v="0"/>
    <x v="2"/>
    <s v="Ahmedabad"/>
    <x v="2916"/>
    <d v="2024-07-28T09:45:00"/>
    <d v="1899-12-30T02:00:00"/>
    <n v="1341"/>
    <n v="12333.87"/>
    <n v="68.349999999999994"/>
    <n v="12265.52"/>
    <s v="Net Banking"/>
    <s v="Completed"/>
    <s v="30D"/>
    <n v="4"/>
    <n v="0"/>
    <x v="1"/>
  </r>
  <r>
    <s v="F02921"/>
    <d v="2024-11-22T00:00:00"/>
    <s v="E1491"/>
    <s v="P00268"/>
    <x v="2"/>
    <x v="2"/>
    <x v="4"/>
    <s v="Mumbai"/>
    <x v="2917"/>
    <d v="2025-05-29T00:25:00"/>
    <d v="1899-12-30T04:00:00"/>
    <n v="615"/>
    <n v="14128.49"/>
    <n v="960.61"/>
    <n v="13167.88"/>
    <s v="Credit Card"/>
    <s v="Completed"/>
    <s v="24B"/>
    <n v="5"/>
    <n v="0"/>
    <x v="0"/>
  </r>
  <r>
    <s v="F02922"/>
    <d v="2024-06-07T00:00:00"/>
    <s v="E1568"/>
    <s v="P05571"/>
    <x v="3"/>
    <x v="2"/>
    <x v="0"/>
    <s v="Bengaluru"/>
    <x v="2918"/>
    <d v="2024-12-16T01:58:00"/>
    <d v="1899-12-30T03:00:00"/>
    <n v="645"/>
    <n v="2185.5"/>
    <n v="1146.47"/>
    <n v="1039.03"/>
    <s v="Debit Card"/>
    <s v="Cancelled"/>
    <s v="5B"/>
    <n v="1"/>
    <n v="1"/>
    <x v="1"/>
  </r>
  <r>
    <s v="F02923"/>
    <d v="2026-04-11T00:00:00"/>
    <s v="E1142"/>
    <s v="P01329"/>
    <x v="0"/>
    <x v="0"/>
    <x v="7"/>
    <s v="Chennai"/>
    <x v="2919"/>
    <d v="2023-04-19T14:14:00"/>
    <d v="1899-12-30T04:00:00"/>
    <n v="1918"/>
    <n v="2240.3200000000002"/>
    <n v="1273.19"/>
    <n v="967.13000000000011"/>
    <s v="Net Banking"/>
    <s v="Completed"/>
    <s v="13F"/>
    <n v="1"/>
    <n v="0"/>
    <x v="0"/>
  </r>
  <r>
    <s v="F02924"/>
    <d v="2024-01-16T00:00:00"/>
    <s v="E1663"/>
    <s v="P01835"/>
    <x v="2"/>
    <x v="2"/>
    <x v="0"/>
    <s v="Kolkata"/>
    <x v="2920"/>
    <d v="2023-10-24T09:48:00"/>
    <d v="1899-12-30T01:00:00"/>
    <n v="577"/>
    <n v="8175.17"/>
    <n v="1876.07"/>
    <n v="6299.1"/>
    <s v="UPI"/>
    <s v="Completed"/>
    <s v="13D"/>
    <n v="4"/>
    <n v="0"/>
    <x v="0"/>
  </r>
  <r>
    <s v="F02925"/>
    <d v="2023-02-18T00:00:00"/>
    <s v="E1294"/>
    <s v="P04034"/>
    <x v="0"/>
    <x v="2"/>
    <x v="4"/>
    <s v="Chennai"/>
    <x v="2921"/>
    <d v="2025-04-06T14:43:00"/>
    <d v="1899-12-30T01:00:00"/>
    <n v="759"/>
    <n v="7731.9"/>
    <n v="466.18"/>
    <n v="7265.7199999999993"/>
    <s v="Net Banking"/>
    <s v="Cancelled"/>
    <s v="19D"/>
    <n v="4"/>
    <n v="1"/>
    <x v="1"/>
  </r>
  <r>
    <s v="F02926"/>
    <d v="2024-03-04T00:00:00"/>
    <s v="E1397"/>
    <s v="P04736"/>
    <x v="2"/>
    <x v="1"/>
    <x v="3"/>
    <s v="Chennai"/>
    <x v="2922"/>
    <d v="2026-05-13T05:59:00"/>
    <d v="1899-12-30T04:00:00"/>
    <n v="1619"/>
    <n v="8472.7999999999993"/>
    <n v="1186.0999999999999"/>
    <n v="7286.6999999999989"/>
    <s v="Credit Card"/>
    <s v="Completed"/>
    <s v="16B"/>
    <n v="4"/>
    <n v="0"/>
    <x v="0"/>
  </r>
  <r>
    <s v="F02927"/>
    <d v="2025-09-05T00:00:00"/>
    <s v="E1728"/>
    <s v="P02769"/>
    <x v="4"/>
    <x v="2"/>
    <x v="6"/>
    <s v="Lucknow"/>
    <x v="2923"/>
    <d v="2026-11-06T12:20:00"/>
    <d v="1899-12-30T02:00:00"/>
    <n v="1105"/>
    <n v="4314.8100000000004"/>
    <n v="529.66"/>
    <n v="3785.1500000000005"/>
    <s v="Debit Card"/>
    <s v="Completed"/>
    <s v="18A"/>
    <n v="2"/>
    <n v="0"/>
    <x v="0"/>
  </r>
  <r>
    <s v="F02928"/>
    <d v="2025-09-21T00:00:00"/>
    <s v="E1947"/>
    <s v="P00569"/>
    <x v="3"/>
    <x v="1"/>
    <x v="3"/>
    <s v="Kolkata"/>
    <x v="2924"/>
    <d v="2023-11-10T21:20:00"/>
    <d v="1899-12-30T01:00:00"/>
    <n v="1847"/>
    <n v="2114.1999999999998"/>
    <n v="343.57"/>
    <n v="1770.6299999999999"/>
    <s v="Credit Card"/>
    <s v="Cancelled"/>
    <s v="20B"/>
    <n v="4"/>
    <n v="1"/>
    <x v="0"/>
  </r>
  <r>
    <s v="F02929"/>
    <d v="2023-02-10T00:00:00"/>
    <s v="E1516"/>
    <s v="P04924"/>
    <x v="3"/>
    <x v="0"/>
    <x v="3"/>
    <s v="Chennai"/>
    <x v="2925"/>
    <d v="2023-09-10T04:27:00"/>
    <d v="1899-12-30T04:00:00"/>
    <n v="2006"/>
    <n v="1846.9"/>
    <n v="1437.94"/>
    <n v="408.96000000000004"/>
    <s v="Net Banking"/>
    <s v="Completed"/>
    <s v="23F"/>
    <n v="5"/>
    <n v="0"/>
    <x v="1"/>
  </r>
  <r>
    <s v="F02930"/>
    <d v="2024-10-14T00:00:00"/>
    <s v="E1274"/>
    <s v="P04559"/>
    <x v="2"/>
    <x v="1"/>
    <x v="0"/>
    <s v="Kolkata"/>
    <x v="2926"/>
    <d v="2026-10-04T11:10:00"/>
    <d v="1899-12-30T03:00:00"/>
    <n v="1999"/>
    <n v="13543.71"/>
    <n v="1248.08"/>
    <n v="12295.63"/>
    <s v="UPI"/>
    <s v="Completed"/>
    <s v="2C"/>
    <n v="2"/>
    <n v="0"/>
    <x v="1"/>
  </r>
  <r>
    <s v="F02931"/>
    <d v="2023-07-21T00:00:00"/>
    <s v="E1213"/>
    <s v="P05013"/>
    <x v="0"/>
    <x v="0"/>
    <x v="6"/>
    <s v="Hyderabad"/>
    <x v="2927"/>
    <d v="2023-03-28T05:55:00"/>
    <d v="1899-12-30T02:00:00"/>
    <n v="429"/>
    <n v="12180.38"/>
    <n v="506.24"/>
    <n v="11674.14"/>
    <s v="Net Banking"/>
    <s v="Cancelled"/>
    <s v="24B"/>
    <n v="1"/>
    <n v="1"/>
    <x v="0"/>
  </r>
  <r>
    <s v="F02932"/>
    <d v="2026-06-03T00:00:00"/>
    <s v="E1437"/>
    <s v="P00093"/>
    <x v="3"/>
    <x v="0"/>
    <x v="1"/>
    <s v="Delhi"/>
    <x v="2928"/>
    <d v="2025-11-08T18:00:00"/>
    <d v="1899-12-30T04:00:00"/>
    <n v="1058"/>
    <n v="14684.4"/>
    <n v="1129.8599999999999"/>
    <n v="13554.539999999999"/>
    <s v="UPI"/>
    <s v="Completed"/>
    <s v="30C"/>
    <n v="3"/>
    <n v="0"/>
    <x v="1"/>
  </r>
  <r>
    <s v="F02933"/>
    <d v="2023-12-19T00:00:00"/>
    <s v="E1809"/>
    <s v="P00426"/>
    <x v="0"/>
    <x v="1"/>
    <x v="5"/>
    <s v="Bengaluru"/>
    <x v="2929"/>
    <d v="2026-09-22T23:47:00"/>
    <d v="1899-12-30T05:00:00"/>
    <n v="1297"/>
    <n v="14073.31"/>
    <n v="1380.78"/>
    <n v="12692.529999999999"/>
    <s v="Credit Card"/>
    <s v="Completed"/>
    <s v="19D"/>
    <n v="3"/>
    <n v="0"/>
    <x v="0"/>
  </r>
  <r>
    <s v="F02934"/>
    <d v="2026-03-17T00:00:00"/>
    <s v="E1200"/>
    <s v="P02302"/>
    <x v="3"/>
    <x v="0"/>
    <x v="1"/>
    <s v="Hyderabad"/>
    <x v="2930"/>
    <d v="2026-06-19T17:56:00"/>
    <d v="1899-12-30T02:00:00"/>
    <n v="1801"/>
    <n v="12680.99"/>
    <n v="1236.18"/>
    <n v="11444.81"/>
    <s v="UPI"/>
    <s v="Cancelled"/>
    <s v="6D"/>
    <n v="4"/>
    <n v="1"/>
    <x v="0"/>
  </r>
  <r>
    <s v="F02935"/>
    <d v="2025-08-21T00:00:00"/>
    <s v="E1135"/>
    <s v="P00137"/>
    <x v="1"/>
    <x v="2"/>
    <x v="4"/>
    <s v="Hyderabad"/>
    <x v="2931"/>
    <d v="2024-02-26T19:44:00"/>
    <d v="1899-12-30T01:00:00"/>
    <n v="1457"/>
    <n v="11769.54"/>
    <n v="85.6"/>
    <n v="11683.94"/>
    <s v="UPI"/>
    <s v="Completed"/>
    <s v="30E"/>
    <n v="3"/>
    <n v="0"/>
    <x v="0"/>
  </r>
  <r>
    <s v="F02936"/>
    <d v="2023-12-30T00:00:00"/>
    <s v="E1395"/>
    <s v="P05723"/>
    <x v="0"/>
    <x v="0"/>
    <x v="3"/>
    <s v="Hyderabad"/>
    <x v="2932"/>
    <d v="2023-02-15T17:26:00"/>
    <d v="1899-12-30T02:00:00"/>
    <n v="495"/>
    <n v="6831.72"/>
    <n v="662.1"/>
    <n v="6169.62"/>
    <s v="UPI"/>
    <s v="Completed"/>
    <s v="17E"/>
    <n v="5"/>
    <n v="0"/>
    <x v="0"/>
  </r>
  <r>
    <s v="F02937"/>
    <d v="2026-07-28T00:00:00"/>
    <s v="E1055"/>
    <s v="P04663"/>
    <x v="1"/>
    <x v="1"/>
    <x v="7"/>
    <s v="Hyderabad"/>
    <x v="2933"/>
    <d v="2024-06-20T19:34:00"/>
    <d v="1899-12-30T03:00:00"/>
    <n v="2036"/>
    <n v="2689.86"/>
    <n v="1696.95"/>
    <n v="992.91000000000008"/>
    <s v="UPI"/>
    <s v="Completed"/>
    <s v="17C"/>
    <n v="1"/>
    <n v="0"/>
    <x v="0"/>
  </r>
  <r>
    <s v="F02938"/>
    <d v="2023-10-13T00:00:00"/>
    <s v="E1985"/>
    <s v="P04918"/>
    <x v="1"/>
    <x v="1"/>
    <x v="7"/>
    <s v="Pune"/>
    <x v="2934"/>
    <d v="2024-02-03T10:12:00"/>
    <d v="1899-12-30T02:00:00"/>
    <n v="2279"/>
    <n v="10937.63"/>
    <n v="280.54000000000002"/>
    <n v="10657.089999999998"/>
    <s v="Credit Card"/>
    <s v="Completed"/>
    <s v="14D"/>
    <n v="1"/>
    <n v="0"/>
    <x v="1"/>
  </r>
  <r>
    <s v="F02939"/>
    <d v="2025-01-30T00:00:00"/>
    <s v="E1812"/>
    <s v="P00668"/>
    <x v="4"/>
    <x v="1"/>
    <x v="7"/>
    <s v="Lucknow"/>
    <x v="2935"/>
    <d v="2024-11-11T09:56:00"/>
    <d v="1899-12-30T01:00:00"/>
    <n v="1247"/>
    <n v="11389.81"/>
    <n v="804.29"/>
    <n v="10585.52"/>
    <s v="Net Banking"/>
    <s v="Cancelled"/>
    <s v="7A"/>
    <n v="5"/>
    <n v="1"/>
    <x v="0"/>
  </r>
  <r>
    <s v="F02940"/>
    <d v="2026-02-28T00:00:00"/>
    <s v="E1317"/>
    <s v="P05719"/>
    <x v="4"/>
    <x v="1"/>
    <x v="7"/>
    <s v="Pune"/>
    <x v="2936"/>
    <d v="2025-02-09T13:26:00"/>
    <d v="1899-12-30T03:00:00"/>
    <n v="508"/>
    <n v="8290.23"/>
    <n v="1430.75"/>
    <n v="6859.48"/>
    <s v="Net Banking"/>
    <s v="Cancelled"/>
    <s v="25F"/>
    <n v="2"/>
    <n v="1"/>
    <x v="1"/>
  </r>
  <r>
    <s v="F02941"/>
    <d v="2023-04-16T00:00:00"/>
    <s v="E1768"/>
    <s v="P03477"/>
    <x v="2"/>
    <x v="2"/>
    <x v="0"/>
    <s v="Delhi"/>
    <x v="2937"/>
    <d v="2026-03-22T08:32:00"/>
    <d v="1899-12-30T05:00:00"/>
    <n v="2229"/>
    <n v="14716.08"/>
    <n v="1177.0899999999999"/>
    <n v="13538.99"/>
    <s v="UPI"/>
    <s v="Completed"/>
    <s v="16F"/>
    <n v="4"/>
    <n v="0"/>
    <x v="1"/>
  </r>
  <r>
    <s v="F02942"/>
    <d v="2026-08-27T00:00:00"/>
    <s v="E1515"/>
    <s v="P05746"/>
    <x v="0"/>
    <x v="0"/>
    <x v="4"/>
    <s v="Ahmedabad"/>
    <x v="2938"/>
    <d v="2023-09-20T11:01:00"/>
    <d v="1899-12-30T01:00:00"/>
    <n v="867"/>
    <n v="11651.43"/>
    <n v="1899.86"/>
    <n v="9751.57"/>
    <s v="Credit Card"/>
    <s v="Completed"/>
    <s v="26A"/>
    <n v="3"/>
    <n v="0"/>
    <x v="0"/>
  </r>
  <r>
    <s v="F02943"/>
    <d v="2026-07-20T00:00:00"/>
    <s v="E1880"/>
    <s v="P01997"/>
    <x v="3"/>
    <x v="2"/>
    <x v="8"/>
    <s v="Pune"/>
    <x v="2939"/>
    <d v="2023-04-19T13:09:00"/>
    <d v="1899-12-30T02:00:00"/>
    <n v="1513"/>
    <n v="4146.16"/>
    <n v="1877.77"/>
    <n v="2268.39"/>
    <s v="UPI"/>
    <s v="Cancelled"/>
    <s v="24C"/>
    <n v="2"/>
    <n v="1"/>
    <x v="0"/>
  </r>
  <r>
    <s v="F02944"/>
    <d v="2024-04-04T00:00:00"/>
    <s v="E1900"/>
    <s v="P03260"/>
    <x v="1"/>
    <x v="2"/>
    <x v="7"/>
    <s v="Lucknow"/>
    <x v="2940"/>
    <d v="2025-03-26T12:12:00"/>
    <d v="1899-12-30T01:00:00"/>
    <n v="826"/>
    <n v="6372.8"/>
    <n v="626.13"/>
    <n v="5746.67"/>
    <s v="Credit Card"/>
    <s v="Completed"/>
    <s v="22B"/>
    <n v="2"/>
    <n v="0"/>
    <x v="0"/>
  </r>
  <r>
    <s v="F02945"/>
    <d v="2024-11-09T00:00:00"/>
    <s v="E1799"/>
    <s v="P05612"/>
    <x v="1"/>
    <x v="0"/>
    <x v="6"/>
    <s v="Chennai"/>
    <x v="2941"/>
    <d v="2026-12-21T00:30:00"/>
    <d v="1899-12-30T04:00:00"/>
    <n v="2284"/>
    <n v="6471.68"/>
    <n v="476.31"/>
    <n v="5995.37"/>
    <s v="Credit Card"/>
    <s v="Completed"/>
    <s v="7A"/>
    <n v="3"/>
    <n v="0"/>
    <x v="1"/>
  </r>
  <r>
    <s v="F02946"/>
    <d v="2024-04-05T00:00:00"/>
    <s v="E1782"/>
    <s v="P02799"/>
    <x v="0"/>
    <x v="0"/>
    <x v="1"/>
    <s v="Kolkata"/>
    <x v="2942"/>
    <d v="2025-03-09T17:59:00"/>
    <d v="1899-12-30T02:00:00"/>
    <n v="1331"/>
    <n v="11581.05"/>
    <n v="893.96"/>
    <n v="10687.09"/>
    <s v="Net Banking"/>
    <s v="Completed"/>
    <s v="23C"/>
    <n v="1"/>
    <n v="0"/>
    <x v="1"/>
  </r>
  <r>
    <s v="F02947"/>
    <d v="2023-07-13T00:00:00"/>
    <s v="E1207"/>
    <s v="P02733"/>
    <x v="3"/>
    <x v="2"/>
    <x v="7"/>
    <s v="Bengaluru"/>
    <x v="2943"/>
    <d v="2026-02-18T14:22:00"/>
    <d v="1899-12-30T04:00:00"/>
    <n v="1164"/>
    <n v="3410.32"/>
    <n v="1036.57"/>
    <n v="2373.75"/>
    <s v="Debit Card"/>
    <s v="Cancelled"/>
    <s v="1A"/>
    <n v="1"/>
    <n v="1"/>
    <x v="0"/>
  </r>
  <r>
    <s v="F02948"/>
    <d v="2025-01-04T00:00:00"/>
    <s v="E1093"/>
    <s v="P01088"/>
    <x v="4"/>
    <x v="0"/>
    <x v="7"/>
    <s v="Pune"/>
    <x v="2944"/>
    <d v="2024-05-22T19:09:00"/>
    <d v="1899-12-30T05:00:00"/>
    <n v="341"/>
    <n v="14300.16"/>
    <n v="1329.27"/>
    <n v="12970.89"/>
    <s v="Net Banking"/>
    <s v="Completed"/>
    <s v="14F"/>
    <n v="3"/>
    <n v="0"/>
    <x v="0"/>
  </r>
  <r>
    <s v="F02949"/>
    <d v="2025-02-20T00:00:00"/>
    <s v="E1082"/>
    <s v="P03587"/>
    <x v="1"/>
    <x v="0"/>
    <x v="1"/>
    <s v="Pune"/>
    <x v="2945"/>
    <d v="2023-10-15T23:22:00"/>
    <d v="1899-12-30T05:00:00"/>
    <n v="2181"/>
    <n v="4161.8599999999997"/>
    <n v="1191.29"/>
    <n v="2970.5699999999997"/>
    <s v="UPI"/>
    <s v="Completed"/>
    <s v="12A"/>
    <n v="3"/>
    <n v="0"/>
    <x v="1"/>
  </r>
  <r>
    <s v="F02950"/>
    <d v="2024-11-19T00:00:00"/>
    <s v="E1642"/>
    <s v="P00508"/>
    <x v="2"/>
    <x v="1"/>
    <x v="2"/>
    <s v="Bengaluru"/>
    <x v="2946"/>
    <d v="2023-03-09T21:52:00"/>
    <d v="1899-12-30T05:00:00"/>
    <n v="2207"/>
    <n v="6964.82"/>
    <n v="1143.18"/>
    <n v="5821.6399999999994"/>
    <s v="Credit Card"/>
    <s v="Completed"/>
    <s v="29E"/>
    <n v="4"/>
    <n v="0"/>
    <x v="0"/>
  </r>
  <r>
    <s v="F02951"/>
    <d v="2024-10-20T00:00:00"/>
    <s v="E1450"/>
    <s v="P04030"/>
    <x v="3"/>
    <x v="1"/>
    <x v="1"/>
    <s v="Mumbai"/>
    <x v="2947"/>
    <d v="2025-08-22T02:50:00"/>
    <d v="1899-12-30T03:00:00"/>
    <n v="828"/>
    <n v="4233.97"/>
    <n v="634.73"/>
    <n v="3599.2400000000002"/>
    <s v="Net Banking"/>
    <s v="Completed"/>
    <s v="20E"/>
    <n v="2"/>
    <n v="0"/>
    <x v="0"/>
  </r>
  <r>
    <s v="F02952"/>
    <d v="2026-11-13T00:00:00"/>
    <s v="E1611"/>
    <s v="P02959"/>
    <x v="4"/>
    <x v="1"/>
    <x v="0"/>
    <s v="Lucknow"/>
    <x v="2948"/>
    <d v="2023-02-03T09:47:00"/>
    <d v="1899-12-30T01:00:00"/>
    <n v="1543"/>
    <n v="9576.31"/>
    <n v="1887.83"/>
    <n v="7688.48"/>
    <s v="Credit Card"/>
    <s v="Completed"/>
    <s v="26C"/>
    <n v="1"/>
    <n v="0"/>
    <x v="0"/>
  </r>
  <r>
    <s v="F02953"/>
    <d v="2024-11-12T00:00:00"/>
    <s v="E1887"/>
    <s v="P05381"/>
    <x v="0"/>
    <x v="0"/>
    <x v="4"/>
    <s v="Ahmedabad"/>
    <x v="2949"/>
    <d v="2024-05-19T14:40:00"/>
    <d v="1899-12-30T02:00:00"/>
    <n v="1844"/>
    <n v="3206.62"/>
    <n v="1520.92"/>
    <n v="1685.6999999999998"/>
    <s v="Credit Card"/>
    <s v="Cancelled"/>
    <s v="14D"/>
    <n v="1"/>
    <n v="1"/>
    <x v="1"/>
  </r>
  <r>
    <s v="F02954"/>
    <d v="2024-01-07T00:00:00"/>
    <s v="E1902"/>
    <s v="P05269"/>
    <x v="1"/>
    <x v="0"/>
    <x v="2"/>
    <s v="Kolkata"/>
    <x v="2950"/>
    <d v="2024-10-20T08:18:00"/>
    <d v="1899-12-30T05:00:00"/>
    <n v="753"/>
    <n v="14427.6"/>
    <n v="758.06"/>
    <n v="13669.54"/>
    <s v="Credit Card"/>
    <s v="Completed"/>
    <s v="25E"/>
    <n v="4"/>
    <n v="0"/>
    <x v="1"/>
  </r>
  <r>
    <s v="F02955"/>
    <d v="2024-03-23T00:00:00"/>
    <s v="E1182"/>
    <s v="P03859"/>
    <x v="3"/>
    <x v="1"/>
    <x v="4"/>
    <s v="Mumbai"/>
    <x v="2951"/>
    <d v="2026-07-01T16:18:00"/>
    <d v="1899-12-30T04:00:00"/>
    <n v="1354"/>
    <n v="3052.54"/>
    <n v="1058.48"/>
    <n v="1994.06"/>
    <s v="UPI"/>
    <s v="Cancelled"/>
    <s v="16A"/>
    <n v="3"/>
    <n v="1"/>
    <x v="0"/>
  </r>
  <r>
    <s v="F02956"/>
    <d v="2026-02-09T00:00:00"/>
    <s v="E1341"/>
    <s v="P01833"/>
    <x v="2"/>
    <x v="1"/>
    <x v="3"/>
    <s v="Chennai"/>
    <x v="2952"/>
    <d v="2025-03-03T20:07:00"/>
    <d v="1899-12-30T05:00:00"/>
    <n v="1152"/>
    <n v="12153.96"/>
    <n v="976.81"/>
    <n v="11177.15"/>
    <s v="UPI"/>
    <s v="Completed"/>
    <s v="6B"/>
    <n v="4"/>
    <n v="0"/>
    <x v="0"/>
  </r>
  <r>
    <s v="F02957"/>
    <d v="2023-10-25T00:00:00"/>
    <s v="E1014"/>
    <s v="P02704"/>
    <x v="4"/>
    <x v="0"/>
    <x v="6"/>
    <s v="Bengaluru"/>
    <x v="2953"/>
    <d v="2026-11-03T06:57:00"/>
    <d v="1899-12-30T05:00:00"/>
    <n v="465"/>
    <n v="14446.58"/>
    <n v="1241.5999999999999"/>
    <n v="13204.98"/>
    <s v="Cash"/>
    <s v="Cancelled"/>
    <s v="13F"/>
    <n v="4"/>
    <n v="1"/>
    <x v="0"/>
  </r>
  <r>
    <s v="F02958"/>
    <d v="2025-03-29T00:00:00"/>
    <s v="E1908"/>
    <s v="P00086"/>
    <x v="2"/>
    <x v="1"/>
    <x v="1"/>
    <s v="Ahmedabad"/>
    <x v="2954"/>
    <d v="2024-03-02T07:20:00"/>
    <d v="1899-12-30T05:00:00"/>
    <n v="1021"/>
    <n v="10614.4"/>
    <n v="330.18"/>
    <n v="10284.219999999999"/>
    <s v="Debit Card"/>
    <s v="Completed"/>
    <s v="21B"/>
    <n v="4"/>
    <n v="0"/>
    <x v="1"/>
  </r>
  <r>
    <s v="F02959"/>
    <d v="2024-11-17T00:00:00"/>
    <s v="E1305"/>
    <s v="P00497"/>
    <x v="2"/>
    <x v="1"/>
    <x v="1"/>
    <s v="Delhi"/>
    <x v="2955"/>
    <d v="2026-02-21T16:15:00"/>
    <d v="1899-12-30T02:00:00"/>
    <n v="1276"/>
    <n v="14031.1"/>
    <n v="1469.05"/>
    <n v="12562.050000000001"/>
    <s v="Net Banking"/>
    <s v="Completed"/>
    <s v="18C"/>
    <n v="3"/>
    <n v="0"/>
    <x v="1"/>
  </r>
  <r>
    <s v="F02960"/>
    <d v="2024-02-05T00:00:00"/>
    <s v="E1539"/>
    <s v="P04760"/>
    <x v="1"/>
    <x v="0"/>
    <x v="7"/>
    <s v="Pune"/>
    <x v="2956"/>
    <d v="2025-05-02T09:48:00"/>
    <d v="1899-12-30T04:00:00"/>
    <n v="545"/>
    <n v="3765.73"/>
    <n v="480.66"/>
    <n v="3285.07"/>
    <s v="UPI"/>
    <s v="Completed"/>
    <s v="5C"/>
    <n v="4"/>
    <n v="0"/>
    <x v="0"/>
  </r>
  <r>
    <s v="F02961"/>
    <d v="2024-11-24T00:00:00"/>
    <s v="E1364"/>
    <s v="P04476"/>
    <x v="3"/>
    <x v="0"/>
    <x v="7"/>
    <s v="Ahmedabad"/>
    <x v="2957"/>
    <d v="2026-12-02T11:30:00"/>
    <d v="1899-12-30T04:00:00"/>
    <n v="1329"/>
    <n v="1776.39"/>
    <n v="1572.61"/>
    <n v="203.7800000000002"/>
    <s v="Credit Card"/>
    <s v="Cancelled"/>
    <s v="7F"/>
    <n v="4"/>
    <n v="1"/>
    <x v="0"/>
  </r>
  <r>
    <s v="F02962"/>
    <d v="2025-04-10T00:00:00"/>
    <s v="E1101"/>
    <s v="P04871"/>
    <x v="2"/>
    <x v="1"/>
    <x v="2"/>
    <s v="Chennai"/>
    <x v="2958"/>
    <d v="2026-12-14T06:58:00"/>
    <d v="1899-12-30T01:00:00"/>
    <n v="1747"/>
    <n v="13717.33"/>
    <n v="1686.47"/>
    <n v="12030.86"/>
    <s v="Credit Card"/>
    <s v="Completed"/>
    <s v="25D"/>
    <n v="2"/>
    <n v="0"/>
    <x v="0"/>
  </r>
  <r>
    <s v="F02963"/>
    <d v="2023-06-29T00:00:00"/>
    <s v="E1467"/>
    <s v="P03107"/>
    <x v="0"/>
    <x v="2"/>
    <x v="8"/>
    <s v="Chennai"/>
    <x v="2959"/>
    <d v="2026-02-03T21:17:00"/>
    <d v="1899-12-30T05:00:00"/>
    <n v="2438"/>
    <n v="12023.6"/>
    <n v="312.70999999999998"/>
    <n v="11710.890000000001"/>
    <s v="Debit Card"/>
    <s v="Completed"/>
    <s v="22E"/>
    <n v="5"/>
    <n v="0"/>
    <x v="0"/>
  </r>
  <r>
    <s v="F02964"/>
    <d v="2025-09-10T00:00:00"/>
    <s v="E1680"/>
    <s v="P04551"/>
    <x v="0"/>
    <x v="1"/>
    <x v="6"/>
    <s v="Lucknow"/>
    <x v="2960"/>
    <d v="2025-01-27T23:32:00"/>
    <d v="1899-12-30T01:00:00"/>
    <n v="1938"/>
    <n v="10226.27"/>
    <n v="144.97"/>
    <n v="10081.300000000001"/>
    <s v="Credit Card"/>
    <s v="Completed"/>
    <s v="27F"/>
    <n v="3"/>
    <n v="0"/>
    <x v="0"/>
  </r>
  <r>
    <s v="F02965"/>
    <d v="2026-09-30T00:00:00"/>
    <s v="E1664"/>
    <s v="P02764"/>
    <x v="2"/>
    <x v="2"/>
    <x v="1"/>
    <s v="Mumbai"/>
    <x v="2961"/>
    <d v="2024-10-12T18:32:00"/>
    <d v="1899-12-30T05:00:00"/>
    <n v="998"/>
    <n v="7538.63"/>
    <n v="1512.61"/>
    <n v="6026.02"/>
    <s v="Cash"/>
    <s v="Completed"/>
    <s v="22B"/>
    <n v="3"/>
    <n v="0"/>
    <x v="1"/>
  </r>
  <r>
    <s v="F02966"/>
    <d v="2026-08-09T00:00:00"/>
    <s v="E1878"/>
    <s v="P01639"/>
    <x v="0"/>
    <x v="0"/>
    <x v="3"/>
    <s v="Mumbai"/>
    <x v="2962"/>
    <d v="2026-09-07T16:01:00"/>
    <d v="1899-12-30T01:00:00"/>
    <n v="1710"/>
    <n v="10300.219999999999"/>
    <n v="776.86"/>
    <n v="9523.3599999999988"/>
    <s v="Net Banking"/>
    <s v="Cancelled"/>
    <s v="2D"/>
    <n v="1"/>
    <n v="1"/>
    <x v="0"/>
  </r>
  <r>
    <s v="F02967"/>
    <d v="2025-12-13T00:00:00"/>
    <s v="E1657"/>
    <s v="P02789"/>
    <x v="3"/>
    <x v="2"/>
    <x v="0"/>
    <s v="Ahmedabad"/>
    <x v="2963"/>
    <d v="2024-07-20T20:41:00"/>
    <d v="1899-12-30T02:00:00"/>
    <n v="1415"/>
    <n v="10721.27"/>
    <n v="577.92999999999995"/>
    <n v="10143.34"/>
    <s v="Debit Card"/>
    <s v="Completed"/>
    <s v="21A"/>
    <n v="1"/>
    <n v="0"/>
    <x v="1"/>
  </r>
  <r>
    <s v="F02968"/>
    <d v="2025-11-01T00:00:00"/>
    <s v="E1042"/>
    <s v="P04040"/>
    <x v="0"/>
    <x v="0"/>
    <x v="7"/>
    <s v="Hyderabad"/>
    <x v="2964"/>
    <d v="2023-03-30T13:46:00"/>
    <d v="1899-12-30T04:00:00"/>
    <n v="2444"/>
    <n v="12624.58"/>
    <n v="683.51"/>
    <n v="11941.07"/>
    <s v="Debit Card"/>
    <s v="Completed"/>
    <s v="5D"/>
    <n v="4"/>
    <n v="0"/>
    <x v="0"/>
  </r>
  <r>
    <s v="F02969"/>
    <d v="2026-09-20T00:00:00"/>
    <s v="E1133"/>
    <s v="P02605"/>
    <x v="3"/>
    <x v="2"/>
    <x v="2"/>
    <s v="Ahmedabad"/>
    <x v="2965"/>
    <d v="2024-05-13T18:51:00"/>
    <d v="1899-12-30T04:00:00"/>
    <n v="685"/>
    <n v="5760.71"/>
    <n v="1870.3"/>
    <n v="3890.41"/>
    <s v="Net Banking"/>
    <s v="Completed"/>
    <s v="14E"/>
    <n v="1"/>
    <n v="0"/>
    <x v="0"/>
  </r>
  <r>
    <s v="F02970"/>
    <d v="2024-06-27T00:00:00"/>
    <s v="E1118"/>
    <s v="P00160"/>
    <x v="1"/>
    <x v="2"/>
    <x v="4"/>
    <s v="Bengaluru"/>
    <x v="2966"/>
    <d v="2023-09-28T02:50:00"/>
    <d v="1899-12-30T02:00:00"/>
    <n v="1699"/>
    <n v="12469.19"/>
    <n v="942.83"/>
    <n v="11526.36"/>
    <s v="UPI"/>
    <s v="Completed"/>
    <s v="2D"/>
    <n v="4"/>
    <n v="0"/>
    <x v="0"/>
  </r>
  <r>
    <s v="F02971"/>
    <d v="2024-12-03T00:00:00"/>
    <s v="E1154"/>
    <s v="P04901"/>
    <x v="3"/>
    <x v="0"/>
    <x v="1"/>
    <s v="Kolkata"/>
    <x v="2967"/>
    <d v="2025-07-17T13:29:00"/>
    <d v="1899-12-30T03:00:00"/>
    <n v="320"/>
    <n v="8373.27"/>
    <n v="875.47"/>
    <n v="7497.8"/>
    <s v="Net Banking"/>
    <s v="Completed"/>
    <s v="27B"/>
    <n v="1"/>
    <n v="0"/>
    <x v="0"/>
  </r>
  <r>
    <s v="F02972"/>
    <d v="2025-01-28T00:00:00"/>
    <s v="E1227"/>
    <s v="P02577"/>
    <x v="4"/>
    <x v="2"/>
    <x v="3"/>
    <s v="Delhi"/>
    <x v="2968"/>
    <d v="2023-12-11T18:34:00"/>
    <d v="1899-12-30T02:00:00"/>
    <n v="665"/>
    <n v="3371.79"/>
    <n v="332.73"/>
    <n v="3039.06"/>
    <s v="Cash"/>
    <s v="Completed"/>
    <s v="11D"/>
    <n v="2"/>
    <n v="0"/>
    <x v="0"/>
  </r>
  <r>
    <s v="F02973"/>
    <d v="2024-03-31T00:00:00"/>
    <s v="E1824"/>
    <s v="P03855"/>
    <x v="3"/>
    <x v="0"/>
    <x v="4"/>
    <s v="Pune"/>
    <x v="2969"/>
    <d v="2025-07-15T18:33:00"/>
    <d v="1899-12-30T01:00:00"/>
    <n v="2437"/>
    <n v="8185.6"/>
    <n v="101.65"/>
    <n v="8083.9500000000007"/>
    <s v="Net Banking"/>
    <s v="Cancelled"/>
    <s v="14C"/>
    <n v="1"/>
    <n v="1"/>
    <x v="0"/>
  </r>
  <r>
    <s v="F02974"/>
    <d v="2024-04-13T00:00:00"/>
    <s v="E1339"/>
    <s v="P03030"/>
    <x v="4"/>
    <x v="2"/>
    <x v="2"/>
    <s v="Pune"/>
    <x v="2970"/>
    <d v="2025-06-09T01:04:00"/>
    <d v="1899-12-30T01:00:00"/>
    <n v="348"/>
    <n v="10889.98"/>
    <n v="1726.93"/>
    <n v="9163.0499999999993"/>
    <s v="Debit Card"/>
    <s v="Cancelled"/>
    <s v="5E"/>
    <n v="3"/>
    <n v="1"/>
    <x v="0"/>
  </r>
  <r>
    <s v="F02975"/>
    <d v="2023-12-07T00:00:00"/>
    <s v="E1751"/>
    <s v="P02375"/>
    <x v="0"/>
    <x v="0"/>
    <x v="8"/>
    <s v="Mumbai"/>
    <x v="2971"/>
    <d v="2023-02-05T10:44:00"/>
    <d v="1899-12-30T04:00:00"/>
    <n v="601"/>
    <n v="12891"/>
    <n v="1028.74"/>
    <n v="11862.26"/>
    <s v="Cash"/>
    <s v="Completed"/>
    <s v="6E"/>
    <n v="1"/>
    <n v="0"/>
    <x v="1"/>
  </r>
  <r>
    <s v="F02976"/>
    <d v="2025-04-25T00:00:00"/>
    <s v="E1819"/>
    <s v="P05922"/>
    <x v="4"/>
    <x v="2"/>
    <x v="4"/>
    <s v="Chennai"/>
    <x v="2972"/>
    <d v="2026-01-04T21:42:00"/>
    <d v="1899-12-30T04:00:00"/>
    <n v="1304"/>
    <n v="7185.86"/>
    <n v="1578.36"/>
    <n v="5607.5"/>
    <s v="UPI"/>
    <s v="Cancelled"/>
    <s v="23E"/>
    <n v="3"/>
    <n v="1"/>
    <x v="1"/>
  </r>
  <r>
    <s v="F02977"/>
    <d v="2025-12-05T00:00:00"/>
    <s v="E1371"/>
    <s v="P04676"/>
    <x v="2"/>
    <x v="1"/>
    <x v="5"/>
    <s v="Ahmedabad"/>
    <x v="2973"/>
    <d v="2023-05-27T13:21:00"/>
    <d v="1899-12-30T02:00:00"/>
    <n v="1190"/>
    <n v="14085.36"/>
    <n v="1902.42"/>
    <n v="12182.94"/>
    <s v="UPI"/>
    <s v="Completed"/>
    <s v="9B"/>
    <n v="5"/>
    <n v="0"/>
    <x v="1"/>
  </r>
  <r>
    <s v="F02978"/>
    <d v="2024-11-06T00:00:00"/>
    <s v="E1449"/>
    <s v="P03188"/>
    <x v="1"/>
    <x v="0"/>
    <x v="2"/>
    <s v="Delhi"/>
    <x v="2974"/>
    <d v="2023-04-05T16:20:00"/>
    <d v="1899-12-30T03:00:00"/>
    <n v="615"/>
    <n v="10432.219999999999"/>
    <n v="868.85"/>
    <n v="9563.369999999999"/>
    <s v="Credit Card"/>
    <s v="Completed"/>
    <s v="21B"/>
    <n v="2"/>
    <n v="0"/>
    <x v="0"/>
  </r>
  <r>
    <s v="F02979"/>
    <d v="2024-06-01T00:00:00"/>
    <s v="E1837"/>
    <s v="P02963"/>
    <x v="0"/>
    <x v="1"/>
    <x v="4"/>
    <s v="Mumbai"/>
    <x v="2975"/>
    <d v="2025-07-18T04:58:00"/>
    <d v="1899-12-30T01:00:00"/>
    <n v="1414"/>
    <n v="4553.74"/>
    <n v="1156.98"/>
    <n v="3396.7599999999998"/>
    <s v="Net Banking"/>
    <s v="Completed"/>
    <s v="26B"/>
    <n v="2"/>
    <n v="0"/>
    <x v="0"/>
  </r>
  <r>
    <s v="F02980"/>
    <d v="2025-08-07T00:00:00"/>
    <s v="E1525"/>
    <s v="P00896"/>
    <x v="2"/>
    <x v="0"/>
    <x v="4"/>
    <s v="Chennai"/>
    <x v="2976"/>
    <d v="2025-05-13T22:11:00"/>
    <d v="1899-12-30T04:00:00"/>
    <n v="1012"/>
    <n v="5360.1"/>
    <n v="1025.01"/>
    <n v="4335.09"/>
    <s v="Net Banking"/>
    <s v="Completed"/>
    <s v="30C"/>
    <n v="3"/>
    <n v="0"/>
    <x v="0"/>
  </r>
  <r>
    <s v="F02981"/>
    <d v="2024-02-27T00:00:00"/>
    <s v="E1247"/>
    <s v="P02557"/>
    <x v="0"/>
    <x v="2"/>
    <x v="0"/>
    <s v="Mumbai"/>
    <x v="2977"/>
    <d v="2024-01-11T04:51:00"/>
    <d v="1899-12-30T02:00:00"/>
    <n v="2350"/>
    <n v="7281.09"/>
    <n v="1986.79"/>
    <n v="5294.3"/>
    <s v="Net Banking"/>
    <s v="Cancelled"/>
    <s v="1C"/>
    <n v="2"/>
    <n v="1"/>
    <x v="0"/>
  </r>
  <r>
    <s v="F02982"/>
    <d v="2025-12-11T00:00:00"/>
    <s v="E1063"/>
    <s v="P05455"/>
    <x v="1"/>
    <x v="0"/>
    <x v="1"/>
    <s v="Pune"/>
    <x v="2978"/>
    <d v="2023-02-05T03:26:00"/>
    <d v="1899-12-30T05:00:00"/>
    <n v="470"/>
    <n v="6330.52"/>
    <n v="113.39"/>
    <n v="6217.13"/>
    <s v="UPI"/>
    <s v="Completed"/>
    <s v="30E"/>
    <n v="5"/>
    <n v="0"/>
    <x v="1"/>
  </r>
  <r>
    <s v="F02983"/>
    <d v="2023-01-25T00:00:00"/>
    <s v="E1842"/>
    <s v="P05767"/>
    <x v="2"/>
    <x v="1"/>
    <x v="3"/>
    <s v="Chennai"/>
    <x v="2979"/>
    <d v="2024-12-11T08:09:00"/>
    <d v="1899-12-30T04:00:00"/>
    <n v="653"/>
    <n v="8441.77"/>
    <n v="690.98"/>
    <n v="7750.7900000000009"/>
    <s v="UPI"/>
    <s v="Completed"/>
    <s v="2A"/>
    <n v="2"/>
    <n v="0"/>
    <x v="0"/>
  </r>
  <r>
    <s v="F02984"/>
    <d v="2026-06-26T00:00:00"/>
    <s v="E1411"/>
    <s v="P03217"/>
    <x v="2"/>
    <x v="1"/>
    <x v="8"/>
    <s v="Delhi"/>
    <x v="2980"/>
    <d v="2023-07-11T15:38:00"/>
    <d v="1899-12-30T03:00:00"/>
    <n v="2311"/>
    <n v="8915.44"/>
    <n v="1271.8699999999999"/>
    <n v="7643.5700000000006"/>
    <s v="UPI"/>
    <s v="Completed"/>
    <s v="12E"/>
    <n v="4"/>
    <n v="0"/>
    <x v="0"/>
  </r>
  <r>
    <s v="F02985"/>
    <d v="2025-12-15T00:00:00"/>
    <s v="E1763"/>
    <s v="P03607"/>
    <x v="1"/>
    <x v="0"/>
    <x v="8"/>
    <s v="Delhi"/>
    <x v="2981"/>
    <d v="2023-08-22T05:58:00"/>
    <d v="1899-12-30T01:00:00"/>
    <n v="1272"/>
    <n v="5592.55"/>
    <n v="701.2"/>
    <n v="4891.3500000000004"/>
    <s v="Cash"/>
    <s v="Completed"/>
    <s v="6D"/>
    <n v="1"/>
    <n v="0"/>
    <x v="0"/>
  </r>
  <r>
    <s v="F02986"/>
    <d v="2023-09-02T00:00:00"/>
    <s v="E1115"/>
    <s v="P03195"/>
    <x v="1"/>
    <x v="0"/>
    <x v="2"/>
    <s v="Pune"/>
    <x v="2982"/>
    <d v="2024-09-09T19:46:00"/>
    <d v="1899-12-30T03:00:00"/>
    <n v="561"/>
    <n v="2527.94"/>
    <n v="600.9"/>
    <n v="1927.04"/>
    <s v="Debit Card"/>
    <s v="Completed"/>
    <s v="14E"/>
    <n v="4"/>
    <n v="0"/>
    <x v="0"/>
  </r>
  <r>
    <s v="F02987"/>
    <d v="2026-01-28T00:00:00"/>
    <s v="E1202"/>
    <s v="P03171"/>
    <x v="4"/>
    <x v="0"/>
    <x v="0"/>
    <s v="Mumbai"/>
    <x v="2983"/>
    <d v="2026-10-04T13:52:00"/>
    <d v="1899-12-30T03:00:00"/>
    <n v="760"/>
    <n v="8051.03"/>
    <n v="697.64"/>
    <n v="7353.3899999999994"/>
    <s v="Debit Card"/>
    <s v="Cancelled"/>
    <s v="29D"/>
    <n v="5"/>
    <n v="1"/>
    <x v="1"/>
  </r>
  <r>
    <s v="F02988"/>
    <d v="2024-07-17T00:00:00"/>
    <s v="E1256"/>
    <s v="P03975"/>
    <x v="2"/>
    <x v="0"/>
    <x v="3"/>
    <s v="Mumbai"/>
    <x v="2984"/>
    <d v="2024-03-12T12:18:00"/>
    <d v="1899-12-30T04:00:00"/>
    <n v="394"/>
    <n v="2039.54"/>
    <n v="1933.47"/>
    <n v="106.06999999999994"/>
    <s v="Cash"/>
    <s v="Completed"/>
    <s v="27D"/>
    <n v="2"/>
    <n v="0"/>
    <x v="0"/>
  </r>
  <r>
    <s v="F02989"/>
    <d v="2023-08-04T00:00:00"/>
    <s v="E1787"/>
    <s v="P00386"/>
    <x v="1"/>
    <x v="2"/>
    <x v="7"/>
    <s v="Ahmedabad"/>
    <x v="2985"/>
    <d v="2024-07-18T16:31:00"/>
    <d v="1899-12-30T02:00:00"/>
    <n v="791"/>
    <n v="11364.72"/>
    <n v="1182.98"/>
    <n v="10181.74"/>
    <s v="Credit Card"/>
    <s v="Completed"/>
    <s v="26A"/>
    <n v="5"/>
    <n v="0"/>
    <x v="0"/>
  </r>
  <r>
    <s v="F02990"/>
    <d v="2023-12-29T00:00:00"/>
    <s v="E1519"/>
    <s v="P04559"/>
    <x v="0"/>
    <x v="0"/>
    <x v="1"/>
    <s v="Lucknow"/>
    <x v="2986"/>
    <d v="2023-10-18T21:02:00"/>
    <d v="1899-12-30T01:00:00"/>
    <n v="437"/>
    <n v="10845.35"/>
    <n v="366.2"/>
    <n v="10479.15"/>
    <s v="Credit Card"/>
    <s v="Cancelled"/>
    <s v="5D"/>
    <n v="1"/>
    <n v="1"/>
    <x v="0"/>
  </r>
  <r>
    <s v="F02991"/>
    <d v="2025-02-19T00:00:00"/>
    <s v="E1519"/>
    <s v="P04081"/>
    <x v="2"/>
    <x v="2"/>
    <x v="2"/>
    <s v="Chennai"/>
    <x v="2987"/>
    <d v="2024-08-26T11:36:00"/>
    <d v="1899-12-30T03:00:00"/>
    <n v="2064"/>
    <n v="6195.56"/>
    <n v="1639.92"/>
    <n v="4555.6400000000003"/>
    <s v="Credit Card"/>
    <s v="Completed"/>
    <s v="29B"/>
    <n v="1"/>
    <n v="0"/>
    <x v="0"/>
  </r>
  <r>
    <s v="F02992"/>
    <d v="2026-01-15T00:00:00"/>
    <s v="E1331"/>
    <s v="P02684"/>
    <x v="1"/>
    <x v="2"/>
    <x v="6"/>
    <s v="Delhi"/>
    <x v="2988"/>
    <d v="2024-11-10T04:22:00"/>
    <d v="1899-12-30T02:00:00"/>
    <n v="2052"/>
    <n v="2448.73"/>
    <n v="1640.79"/>
    <n v="807.94"/>
    <s v="Net Banking"/>
    <s v="Completed"/>
    <s v="23D"/>
    <n v="1"/>
    <n v="0"/>
    <x v="1"/>
  </r>
  <r>
    <s v="F02993"/>
    <d v="2026-03-07T00:00:00"/>
    <s v="E1253"/>
    <s v="P03650"/>
    <x v="4"/>
    <x v="2"/>
    <x v="7"/>
    <s v="Pune"/>
    <x v="2989"/>
    <d v="2023-08-30T00:12:00"/>
    <d v="1899-12-30T04:00:00"/>
    <n v="1110"/>
    <n v="7958.45"/>
    <n v="513.07000000000005"/>
    <n v="7445.38"/>
    <s v="Net Banking"/>
    <s v="Cancelled"/>
    <s v="29B"/>
    <n v="1"/>
    <n v="1"/>
    <x v="0"/>
  </r>
  <r>
    <s v="F02994"/>
    <d v="2026-11-21T00:00:00"/>
    <s v="E1813"/>
    <s v="P01389"/>
    <x v="1"/>
    <x v="2"/>
    <x v="3"/>
    <s v="Delhi"/>
    <x v="2990"/>
    <d v="2024-12-26T05:24:00"/>
    <d v="1899-12-30T04:00:00"/>
    <n v="828"/>
    <n v="3443.91"/>
    <n v="1542.83"/>
    <n v="1901.08"/>
    <s v="Credit Card"/>
    <s v="Completed"/>
    <s v="12F"/>
    <n v="4"/>
    <n v="0"/>
    <x v="0"/>
  </r>
  <r>
    <s v="F02995"/>
    <d v="2026-12-24T00:00:00"/>
    <s v="E1631"/>
    <s v="P01509"/>
    <x v="0"/>
    <x v="0"/>
    <x v="3"/>
    <s v="Hyderabad"/>
    <x v="2991"/>
    <d v="2025-08-08T22:22:00"/>
    <d v="1899-12-30T02:00:00"/>
    <n v="1644"/>
    <n v="13667.83"/>
    <n v="1003.05"/>
    <n v="12664.78"/>
    <s v="Debit Card"/>
    <s v="Completed"/>
    <s v="22D"/>
    <n v="5"/>
    <n v="0"/>
    <x v="0"/>
  </r>
  <r>
    <s v="F02996"/>
    <d v="2024-05-25T00:00:00"/>
    <s v="E1205"/>
    <s v="P04602"/>
    <x v="3"/>
    <x v="1"/>
    <x v="8"/>
    <s v="Hyderabad"/>
    <x v="2992"/>
    <d v="2023-10-14T18:33:00"/>
    <d v="1899-12-30T05:00:00"/>
    <n v="527"/>
    <n v="3806.85"/>
    <n v="441.29"/>
    <n v="3365.56"/>
    <s v="Credit Card"/>
    <s v="Cancelled"/>
    <s v="10C"/>
    <n v="5"/>
    <n v="1"/>
    <x v="1"/>
  </r>
  <r>
    <s v="F02997"/>
    <d v="2024-06-10T00:00:00"/>
    <s v="E1473"/>
    <s v="P00432"/>
    <x v="3"/>
    <x v="1"/>
    <x v="0"/>
    <s v="Pune"/>
    <x v="2993"/>
    <d v="2024-11-13T10:31:00"/>
    <d v="1899-12-30T01:00:00"/>
    <n v="2033"/>
    <n v="1616.88"/>
    <n v="1751.86"/>
    <n v="-134.97999999999979"/>
    <s v="Cash"/>
    <s v="Cancelled"/>
    <s v="1B"/>
    <n v="1"/>
    <n v="1"/>
    <x v="0"/>
  </r>
  <r>
    <s v="F02998"/>
    <d v="2026-04-25T00:00:00"/>
    <s v="E1800"/>
    <s v="P01133"/>
    <x v="3"/>
    <x v="0"/>
    <x v="3"/>
    <s v="Kolkata"/>
    <x v="2994"/>
    <d v="2025-11-06T08:09:00"/>
    <d v="1899-12-30T03:00:00"/>
    <n v="1287"/>
    <n v="12496.17"/>
    <n v="596.98"/>
    <n v="11899.19"/>
    <s v="Net Banking"/>
    <s v="Completed"/>
    <s v="7E"/>
    <n v="5"/>
    <n v="0"/>
    <x v="0"/>
  </r>
  <r>
    <s v="F02999"/>
    <d v="2025-01-09T00:00:00"/>
    <s v="E1466"/>
    <s v="P02298"/>
    <x v="2"/>
    <x v="0"/>
    <x v="8"/>
    <s v="Ahmedabad"/>
    <x v="2995"/>
    <d v="2024-08-19T10:10:00"/>
    <d v="1899-12-30T05:00:00"/>
    <n v="1129"/>
    <n v="8845.0400000000009"/>
    <n v="252.57"/>
    <n v="8592.4700000000012"/>
    <s v="Cash"/>
    <s v="Completed"/>
    <s v="7F"/>
    <n v="4"/>
    <n v="0"/>
    <x v="0"/>
  </r>
  <r>
    <s v="F03000"/>
    <d v="2025-09-01T00:00:00"/>
    <s v="E1003"/>
    <s v="P01302"/>
    <x v="4"/>
    <x v="0"/>
    <x v="8"/>
    <s v="Bengaluru"/>
    <x v="2996"/>
    <d v="2024-03-25T08:44:00"/>
    <d v="1899-12-30T01:00:00"/>
    <n v="1101"/>
    <n v="12954.57"/>
    <n v="1106.54"/>
    <n v="11848.029999999999"/>
    <s v="Debit Card"/>
    <s v="Completed"/>
    <s v="5F"/>
    <n v="5"/>
    <n v="0"/>
    <x v="0"/>
  </r>
  <r>
    <s v="F00437"/>
    <d v="2024-12-14T00:00:00"/>
    <s v="E1789"/>
    <s v="P05679"/>
    <x v="3"/>
    <x v="1"/>
    <x v="8"/>
    <s v="Delhi"/>
    <x v="2997"/>
    <d v="2023-06-26T16:43:00"/>
    <d v="1899-12-30T02:00:00"/>
    <n v="1978"/>
    <n v="13099.89"/>
    <n v="598.20000000000005"/>
    <n v="12501.689999999999"/>
    <s v="Cash"/>
    <s v="Cancelled"/>
    <s v="20A"/>
    <n v="3"/>
    <n v="1"/>
    <x v="0"/>
  </r>
  <r>
    <s v="F00438"/>
    <d v="2024-01-11T00:00:00"/>
    <s v="E1727"/>
    <s v="P01615"/>
    <x v="3"/>
    <x v="2"/>
    <x v="1"/>
    <s v="Kolkata"/>
    <x v="2998"/>
    <d v="2024-06-10T14:53:00"/>
    <d v="1899-12-30T01:00:00"/>
    <n v="1408"/>
    <n v="10677.98"/>
    <n v="934.03"/>
    <n v="9743.9499999999989"/>
    <s v="Debit Card"/>
    <s v="Cancelled"/>
    <s v="1E"/>
    <n v="5"/>
    <n v="1"/>
    <x v="0"/>
  </r>
  <r>
    <s v="F00439"/>
    <d v="2024-03-21T00:00:00"/>
    <s v="E1955"/>
    <s v="P03944"/>
    <x v="3"/>
    <x v="2"/>
    <x v="2"/>
    <s v="Mumbai"/>
    <x v="2999"/>
    <d v="2026-12-24T17:58:00"/>
    <d v="1899-12-30T01:00:00"/>
    <n v="2371"/>
    <n v="3272.64"/>
    <n v="761.69"/>
    <n v="2510.9499999999998"/>
    <s v="Net Banking"/>
    <s v="Completed"/>
    <s v="16C"/>
    <n v="1"/>
    <n v="0"/>
    <x v="0"/>
  </r>
  <r>
    <s v="F00440"/>
    <d v="2023-05-18T00:00:00"/>
    <s v="E1507"/>
    <s v="P00249"/>
    <x v="3"/>
    <x v="1"/>
    <x v="6"/>
    <s v="Mumbai"/>
    <x v="3000"/>
    <d v="2026-07-12T10:02:00"/>
    <d v="1899-12-30T04:00:00"/>
    <n v="759"/>
    <n v="3334.48"/>
    <n v="688.52"/>
    <n v="2645.96"/>
    <s v="Credit Card"/>
    <s v="Cancelled"/>
    <s v="13B"/>
    <n v="1"/>
    <n v="1"/>
    <x v="1"/>
  </r>
  <r>
    <s v="F00441"/>
    <d v="2025-04-06T00:00:00"/>
    <s v="E1508"/>
    <s v="P01017"/>
    <x v="2"/>
    <x v="1"/>
    <x v="3"/>
    <s v="Mumbai"/>
    <x v="3001"/>
    <d v="2023-04-11T11:24:00"/>
    <d v="1899-12-30T04:00:00"/>
    <n v="437"/>
    <n v="1591.99"/>
    <n v="763.07"/>
    <n v="828.92"/>
    <s v="Credit Card"/>
    <s v="Completed"/>
    <s v="23A"/>
    <n v="5"/>
    <n v="0"/>
    <x v="0"/>
  </r>
  <r>
    <s v="F00442"/>
    <d v="2024-06-14T00:00:00"/>
    <s v="E1459"/>
    <s v="P05241"/>
    <x v="3"/>
    <x v="0"/>
    <x v="6"/>
    <s v="Lucknow"/>
    <x v="3002"/>
    <d v="2023-10-29T10:12:00"/>
    <d v="1899-12-30T04:00:00"/>
    <n v="2089"/>
    <n v="12574.11"/>
    <n v="588.02"/>
    <n v="11986.09"/>
    <s v="Credit Card"/>
    <s v="Cancelled"/>
    <s v="27D"/>
    <n v="2"/>
    <n v="1"/>
    <x v="1"/>
  </r>
  <r>
    <s v="F00443"/>
    <d v="2024-04-01T00:00:00"/>
    <s v="E1618"/>
    <s v="P04646"/>
    <x v="0"/>
    <x v="2"/>
    <x v="4"/>
    <s v="Mumbai"/>
    <x v="3003"/>
    <d v="2024-09-01T03:15:00"/>
    <d v="1899-12-30T04:00:00"/>
    <n v="1619"/>
    <n v="10146.709999999999"/>
    <n v="862.49"/>
    <n v="9284.2199999999993"/>
    <s v="Debit Card"/>
    <s v="Completed"/>
    <s v="2B"/>
    <n v="1"/>
    <n v="0"/>
    <x v="1"/>
  </r>
  <r>
    <s v="F00444"/>
    <d v="2025-04-04T00:00:00"/>
    <s v="E1834"/>
    <s v="P02170"/>
    <x v="0"/>
    <x v="0"/>
    <x v="0"/>
    <s v="Pune"/>
    <x v="3004"/>
    <d v="2024-03-06T21:51:00"/>
    <d v="1899-12-30T02:00:00"/>
    <n v="342"/>
    <n v="10937.19"/>
    <n v="1311.39"/>
    <n v="9625.8000000000011"/>
    <s v="Cash"/>
    <s v="Cancelled"/>
    <s v="25C"/>
    <n v="1"/>
    <n v="1"/>
    <x v="0"/>
  </r>
  <r>
    <s v="F00445"/>
    <d v="2023-12-05T00:00:00"/>
    <s v="E1316"/>
    <s v="P02899"/>
    <x v="0"/>
    <x v="2"/>
    <x v="2"/>
    <s v="Pune"/>
    <x v="3005"/>
    <d v="2026-02-28T04:57:00"/>
    <d v="1899-12-30T02:00:00"/>
    <n v="2250"/>
    <n v="2680.6"/>
    <n v="707.14"/>
    <n v="1973.46"/>
    <s v="UPI"/>
    <s v="Completed"/>
    <s v="19F"/>
    <n v="3"/>
    <n v="0"/>
    <x v="1"/>
  </r>
  <r>
    <s v="F00446"/>
    <d v="2024-12-18T00:00:00"/>
    <s v="E1840"/>
    <s v="P03098"/>
    <x v="4"/>
    <x v="1"/>
    <x v="2"/>
    <s v="Mumbai"/>
    <x v="3006"/>
    <d v="2026-09-09T18:29:00"/>
    <d v="1899-12-30T02:00:00"/>
    <n v="2142"/>
    <n v="2776.57"/>
    <n v="1049"/>
    <n v="1727.5700000000002"/>
    <s v="Debit Card"/>
    <s v="Cancelled"/>
    <s v="13E"/>
    <n v="4"/>
    <n v="1"/>
    <x v="0"/>
  </r>
  <r>
    <s v="F00447"/>
    <d v="2023-03-27T00:00:00"/>
    <s v="E1943"/>
    <s v="P00161"/>
    <x v="4"/>
    <x v="0"/>
    <x v="7"/>
    <s v="Pune"/>
    <x v="3007"/>
    <d v="2023-05-03T10:42:00"/>
    <d v="1899-12-30T01:00:00"/>
    <n v="803"/>
    <n v="2577.7399999999998"/>
    <n v="1556.37"/>
    <n v="1021.3699999999999"/>
    <s v="Cash"/>
    <s v="Cancelled"/>
    <s v="11C"/>
    <n v="2"/>
    <n v="1"/>
    <x v="0"/>
  </r>
  <r>
    <s v="F00448"/>
    <d v="2026-05-10T00:00:00"/>
    <s v="E1915"/>
    <s v="P05807"/>
    <x v="0"/>
    <x v="0"/>
    <x v="0"/>
    <s v="Delhi"/>
    <x v="3008"/>
    <d v="2023-05-18T03:56:00"/>
    <d v="1899-12-30T02:00:00"/>
    <n v="2199"/>
    <n v="1634.5"/>
    <n v="906.04"/>
    <n v="728.46"/>
    <s v="Credit Card"/>
    <s v="Cancelled"/>
    <s v="15B"/>
    <n v="3"/>
    <n v="1"/>
    <x v="0"/>
  </r>
  <r>
    <s v="F00449"/>
    <d v="2023-06-24T00:00:00"/>
    <s v="E1915"/>
    <s v="P01029"/>
    <x v="2"/>
    <x v="2"/>
    <x v="2"/>
    <s v="Chennai"/>
    <x v="3009"/>
    <d v="2025-04-16T17:09:00"/>
    <d v="1899-12-30T03:00:00"/>
    <n v="1560"/>
    <n v="2025.66"/>
    <n v="759.01"/>
    <n v="1266.6500000000001"/>
    <s v="Credit Card"/>
    <s v="Completed"/>
    <s v="28A"/>
    <n v="4"/>
    <n v="0"/>
    <x v="0"/>
  </r>
  <r>
    <s v="F00450"/>
    <d v="2026-01-09T00:00:00"/>
    <s v="E1020"/>
    <s v="P00239"/>
    <x v="3"/>
    <x v="1"/>
    <x v="6"/>
    <s v="Kolkata"/>
    <x v="3010"/>
    <d v="2024-03-17T09:05:00"/>
    <d v="1899-12-30T04:00:00"/>
    <n v="894"/>
    <n v="2316.15"/>
    <n v="805.18"/>
    <n v="1510.9700000000003"/>
    <s v="Cash"/>
    <s v="Completed"/>
    <s v="26F"/>
    <n v="5"/>
    <n v="0"/>
    <x v="1"/>
  </r>
  <r>
    <s v="F00451"/>
    <d v="2026-04-16T00:00:00"/>
    <s v="E1162"/>
    <s v="P03341"/>
    <x v="3"/>
    <x v="1"/>
    <x v="1"/>
    <s v="Mumbai"/>
    <x v="3011"/>
    <d v="2024-12-17T18:01:00"/>
    <d v="1899-12-30T05:00:00"/>
    <n v="1076"/>
    <n v="9973.16"/>
    <n v="1433.66"/>
    <n v="8539.5"/>
    <s v="Credit Card"/>
    <s v="Cancelled"/>
    <s v="16F"/>
    <n v="3"/>
    <n v="1"/>
    <x v="0"/>
  </r>
  <r>
    <s v="F00452"/>
    <d v="2023-03-23T00:00:00"/>
    <s v="E1592"/>
    <s v="P02796"/>
    <x v="3"/>
    <x v="0"/>
    <x v="5"/>
    <s v="Mumbai"/>
    <x v="3012"/>
    <d v="2026-09-13T09:02:00"/>
    <d v="1899-12-30T01:00:00"/>
    <n v="2256"/>
    <n v="14966.51"/>
    <n v="752.2"/>
    <n v="14214.31"/>
    <s v="UPI"/>
    <s v="Completed"/>
    <s v="29D"/>
    <n v="3"/>
    <n v="0"/>
    <x v="1"/>
  </r>
  <r>
    <s v="F00453"/>
    <d v="2025-01-04T00:00:00"/>
    <s v="E1052"/>
    <s v="P02749"/>
    <x v="1"/>
    <x v="1"/>
    <x v="7"/>
    <s v="Lucknow"/>
    <x v="3013"/>
    <d v="2024-01-04T08:07:00"/>
    <d v="1899-12-30T03:00:00"/>
    <n v="904"/>
    <n v="6013.42"/>
    <n v="649.33000000000004"/>
    <n v="5364.09"/>
    <s v="Cash"/>
    <s v="Completed"/>
    <s v="23E"/>
    <n v="5"/>
    <n v="0"/>
    <x v="0"/>
  </r>
  <r>
    <s v="F00454"/>
    <d v="2024-01-08T00:00:00"/>
    <s v="E1480"/>
    <s v="P04529"/>
    <x v="3"/>
    <x v="1"/>
    <x v="8"/>
    <s v="Kolkata"/>
    <x v="3014"/>
    <d v="2026-10-09T01:01:00"/>
    <d v="1899-12-30T03:00:00"/>
    <n v="994"/>
    <n v="2323.42"/>
    <n v="1773.51"/>
    <n v="549.91000000000008"/>
    <s v="Net Banking"/>
    <s v="Completed"/>
    <s v="3C"/>
    <n v="2"/>
    <n v="0"/>
    <x v="0"/>
  </r>
  <r>
    <s v="F00455"/>
    <d v="2023-02-09T00:00:00"/>
    <s v="E1759"/>
    <s v="P00893"/>
    <x v="1"/>
    <x v="1"/>
    <x v="4"/>
    <s v="Hyderabad"/>
    <x v="3015"/>
    <d v="2024-07-04T18:06:00"/>
    <d v="1899-12-30T01:00:00"/>
    <n v="1526"/>
    <n v="1908.44"/>
    <n v="908.29"/>
    <n v="1000.1500000000001"/>
    <s v="Net Banking"/>
    <s v="Completed"/>
    <s v="19C"/>
    <n v="1"/>
    <n v="0"/>
    <x v="0"/>
  </r>
  <r>
    <s v="F00456"/>
    <d v="2026-07-30T00:00:00"/>
    <s v="E1573"/>
    <s v="P02552"/>
    <x v="0"/>
    <x v="2"/>
    <x v="1"/>
    <s v="Kolkata"/>
    <x v="3016"/>
    <d v="2024-03-14T15:59:00"/>
    <d v="1899-12-30T03:00:00"/>
    <n v="2384"/>
    <n v="9752.4"/>
    <n v="1032.46"/>
    <n v="8719.9399999999987"/>
    <s v="Debit Card"/>
    <s v="Cancelled"/>
    <s v="21C"/>
    <n v="2"/>
    <n v="1"/>
    <x v="0"/>
  </r>
  <r>
    <s v="F00457"/>
    <d v="2023-06-29T00:00:00"/>
    <s v="E1539"/>
    <s v="P03921"/>
    <x v="0"/>
    <x v="1"/>
    <x v="1"/>
    <s v="Hyderabad"/>
    <x v="3017"/>
    <d v="2023-06-13T04:09:00"/>
    <d v="1899-12-30T01:00:00"/>
    <n v="1923"/>
    <n v="8807.34"/>
    <n v="1535.74"/>
    <n v="7271.6"/>
    <s v="Cash"/>
    <s v="Cancelled"/>
    <s v="25C"/>
    <n v="1"/>
    <n v="1"/>
    <x v="0"/>
  </r>
  <r>
    <s v="F00458"/>
    <d v="2026-01-19T00:00:00"/>
    <s v="E1572"/>
    <s v="P05858"/>
    <x v="4"/>
    <x v="1"/>
    <x v="1"/>
    <s v="Lucknow"/>
    <x v="3018"/>
    <d v="2024-03-05T11:36:00"/>
    <d v="1899-12-30T02:00:00"/>
    <n v="1139"/>
    <n v="11394.13"/>
    <n v="1431.28"/>
    <n v="9962.8499999999985"/>
    <s v="Cash"/>
    <s v="Completed"/>
    <s v="8F"/>
    <n v="2"/>
    <n v="0"/>
    <x v="0"/>
  </r>
  <r>
    <s v="F00459"/>
    <d v="2025-04-15T00:00:00"/>
    <s v="E1054"/>
    <s v="P04807"/>
    <x v="1"/>
    <x v="1"/>
    <x v="7"/>
    <s v="Hyderabad"/>
    <x v="3019"/>
    <d v="2026-08-10T07:30:00"/>
    <d v="1899-12-30T02:00:00"/>
    <n v="891"/>
    <n v="2448.3000000000002"/>
    <n v="1975.75"/>
    <n v="472.55000000000018"/>
    <s v="UPI"/>
    <s v="Completed"/>
    <s v="27C"/>
    <n v="2"/>
    <n v="0"/>
    <x v="0"/>
  </r>
  <r>
    <s v="F00460"/>
    <d v="2023-09-07T00:00:00"/>
    <s v="E1718"/>
    <s v="P00056"/>
    <x v="2"/>
    <x v="2"/>
    <x v="7"/>
    <s v="Kolkata"/>
    <x v="3020"/>
    <d v="2025-10-17T00:06:00"/>
    <d v="1899-12-30T03:00:00"/>
    <n v="2456"/>
    <n v="3898.74"/>
    <n v="1348.99"/>
    <n v="2549.75"/>
    <s v="UPI"/>
    <s v="Completed"/>
    <s v="23E"/>
    <n v="5"/>
    <n v="0"/>
    <x v="0"/>
  </r>
  <r>
    <s v="F00461"/>
    <d v="2023-12-25T00:00:00"/>
    <s v="E1460"/>
    <s v="P03921"/>
    <x v="0"/>
    <x v="0"/>
    <x v="2"/>
    <s v="Mumbai"/>
    <x v="3021"/>
    <d v="2024-11-25T04:32:00"/>
    <d v="1899-12-30T02:00:00"/>
    <n v="1919"/>
    <n v="12594.96"/>
    <n v="239.47"/>
    <n v="12355.49"/>
    <s v="Net Banking"/>
    <s v="Cancelled"/>
    <s v="15F"/>
    <n v="4"/>
    <n v="1"/>
    <x v="0"/>
  </r>
  <r>
    <s v="F00462"/>
    <d v="2023-04-05T00:00:00"/>
    <s v="E1704"/>
    <s v="P06000"/>
    <x v="4"/>
    <x v="1"/>
    <x v="1"/>
    <s v="Delhi"/>
    <x v="3022"/>
    <d v="2026-02-11T20:38:00"/>
    <d v="1899-12-30T02:00:00"/>
    <n v="1699"/>
    <n v="12652.39"/>
    <n v="752.95"/>
    <n v="11899.439999999999"/>
    <s v="Cash"/>
    <s v="Cancelled"/>
    <s v="18C"/>
    <n v="1"/>
    <n v="1"/>
    <x v="0"/>
  </r>
  <r>
    <s v="F00463"/>
    <d v="2026-01-10T00:00:00"/>
    <s v="E1951"/>
    <s v="P04401"/>
    <x v="4"/>
    <x v="2"/>
    <x v="8"/>
    <s v="Mumbai"/>
    <x v="3023"/>
    <d v="2024-10-22T03:19:00"/>
    <d v="1899-12-30T04:00:00"/>
    <n v="2290"/>
    <n v="10247.209999999999"/>
    <n v="1723.39"/>
    <n v="8523.82"/>
    <s v="UPI"/>
    <s v="Completed"/>
    <s v="18B"/>
    <n v="4"/>
    <n v="0"/>
    <x v="0"/>
  </r>
  <r>
    <s v="F02670"/>
    <d v="2023-03-26T00:00:00"/>
    <s v="E1849"/>
    <s v="P01191"/>
    <x v="4"/>
    <x v="0"/>
    <x v="8"/>
    <s v="Bengaluru"/>
    <x v="3024"/>
    <d v="2024-01-28T23:42:00"/>
    <d v="1899-12-30T01:00:00"/>
    <n v="2038"/>
    <n v="8180.48"/>
    <n v="607.38"/>
    <n v="7573.0999999999995"/>
    <s v="Net Banking"/>
    <s v="Cancelled"/>
    <s v="12E"/>
    <n v="2"/>
    <n v="1"/>
    <x v="1"/>
  </r>
  <r>
    <s v="F02671"/>
    <d v="2023-08-30T00:00:00"/>
    <s v="E1781"/>
    <s v="P05217"/>
    <x v="0"/>
    <x v="1"/>
    <x v="3"/>
    <s v="Kolkata"/>
    <x v="3025"/>
    <d v="2023-11-24T18:26:00"/>
    <d v="1899-12-30T02:00:00"/>
    <n v="1324"/>
    <n v="5587.81"/>
    <n v="666.99"/>
    <n v="4920.8200000000006"/>
    <s v="Net Banking"/>
    <s v="Completed"/>
    <s v="21C"/>
    <n v="5"/>
    <n v="0"/>
    <x v="0"/>
  </r>
  <r>
    <s v="F02672"/>
    <d v="2023-04-08T00:00:00"/>
    <s v="E1400"/>
    <s v="P01002"/>
    <x v="3"/>
    <x v="2"/>
    <x v="1"/>
    <s v="Ahmedabad"/>
    <x v="3026"/>
    <d v="2025-04-13T06:44:00"/>
    <d v="1899-12-30T05:00:00"/>
    <n v="1735"/>
    <n v="4574.5200000000004"/>
    <n v="707.17"/>
    <n v="3867.3500000000004"/>
    <s v="Credit Card"/>
    <s v="Completed"/>
    <s v="24B"/>
    <n v="1"/>
    <n v="0"/>
    <x v="1"/>
  </r>
  <r>
    <s v="F02673"/>
    <d v="2026-08-24T00:00:00"/>
    <s v="E1522"/>
    <s v="P00658"/>
    <x v="4"/>
    <x v="2"/>
    <x v="8"/>
    <s v="Chennai"/>
    <x v="3027"/>
    <d v="2024-08-13T17:08:00"/>
    <d v="1899-12-30T05:00:00"/>
    <n v="487"/>
    <n v="2470.66"/>
    <n v="1988.99"/>
    <n v="481.66999999999985"/>
    <s v="Cash"/>
    <s v="Completed"/>
    <s v="3F"/>
    <n v="4"/>
    <n v="0"/>
    <x v="0"/>
  </r>
  <r>
    <s v="F02674"/>
    <d v="2025-04-18T00:00:00"/>
    <s v="E1236"/>
    <s v="P00384"/>
    <x v="2"/>
    <x v="1"/>
    <x v="1"/>
    <s v="Kolkata"/>
    <x v="3028"/>
    <d v="2023-09-30T06:14:00"/>
    <d v="1899-12-30T04:00:00"/>
    <n v="2462"/>
    <n v="9896.7900000000009"/>
    <n v="1058.27"/>
    <n v="8838.52"/>
    <s v="Cash"/>
    <s v="Completed"/>
    <s v="25E"/>
    <n v="3"/>
    <n v="0"/>
    <x v="1"/>
  </r>
  <r>
    <s v="F02675"/>
    <d v="2026-06-29T00:00:00"/>
    <s v="E1435"/>
    <s v="P01679"/>
    <x v="1"/>
    <x v="0"/>
    <x v="7"/>
    <s v="Lucknow"/>
    <x v="3029"/>
    <d v="2025-01-24T22:11:00"/>
    <d v="1899-12-30T03:00:00"/>
    <n v="457"/>
    <n v="7411.74"/>
    <n v="1810.34"/>
    <n v="5601.4"/>
    <s v="Net Banking"/>
    <s v="Completed"/>
    <s v="2D"/>
    <n v="1"/>
    <n v="0"/>
    <x v="0"/>
  </r>
  <r>
    <s v="F02676"/>
    <d v="2025-06-22T00:00:00"/>
    <s v="E1956"/>
    <s v="P02995"/>
    <x v="0"/>
    <x v="1"/>
    <x v="0"/>
    <s v="Bengaluru"/>
    <x v="3030"/>
    <d v="2026-07-08T06:21:00"/>
    <d v="1899-12-30T05:00:00"/>
    <n v="2034"/>
    <n v="1981.87"/>
    <n v="763.32"/>
    <n v="1218.5499999999997"/>
    <s v="Cash"/>
    <s v="Cancelled"/>
    <s v="11B"/>
    <n v="5"/>
    <n v="1"/>
    <x v="0"/>
  </r>
  <r>
    <s v="F02677"/>
    <d v="2025-03-06T00:00:00"/>
    <s v="E1922"/>
    <s v="P05523"/>
    <x v="1"/>
    <x v="1"/>
    <x v="4"/>
    <s v="Delhi"/>
    <x v="3031"/>
    <d v="2026-12-07T04:09:00"/>
    <d v="1899-12-30T05:00:00"/>
    <n v="1378"/>
    <n v="6474.74"/>
    <n v="1714.9"/>
    <n v="4759.84"/>
    <s v="Credit Card"/>
    <s v="Completed"/>
    <s v="10F"/>
    <n v="3"/>
    <n v="0"/>
    <x v="1"/>
  </r>
  <r>
    <s v="F02678"/>
    <d v="2024-07-31T00:00:00"/>
    <s v="E1821"/>
    <s v="P04404"/>
    <x v="1"/>
    <x v="2"/>
    <x v="2"/>
    <s v="Mumbai"/>
    <x v="3032"/>
    <d v="2026-04-20T08:48:00"/>
    <d v="1899-12-30T03:00:00"/>
    <n v="2176"/>
    <n v="8924.83"/>
    <n v="886.11"/>
    <n v="8038.72"/>
    <s v="Credit Card"/>
    <s v="Completed"/>
    <s v="22E"/>
    <n v="1"/>
    <n v="0"/>
    <x v="0"/>
  </r>
  <r>
    <s v="F02679"/>
    <d v="2026-09-19T00:00:00"/>
    <s v="E1588"/>
    <s v="P04141"/>
    <x v="3"/>
    <x v="0"/>
    <x v="5"/>
    <s v="Lucknow"/>
    <x v="3033"/>
    <d v="2024-08-04T22:37:00"/>
    <d v="1899-12-30T01:00:00"/>
    <n v="344"/>
    <n v="13147.09"/>
    <n v="983.77"/>
    <n v="12163.32"/>
    <s v="Debit Card"/>
    <s v="Completed"/>
    <s v="13C"/>
    <n v="3"/>
    <n v="0"/>
    <x v="1"/>
  </r>
  <r>
    <s v="F02680"/>
    <d v="2023-10-04T00:00:00"/>
    <s v="E1794"/>
    <s v="P02760"/>
    <x v="2"/>
    <x v="1"/>
    <x v="0"/>
    <s v="Hyderabad"/>
    <x v="3034"/>
    <d v="2024-10-23T13:03:00"/>
    <d v="1899-12-30T03:00:00"/>
    <n v="2439"/>
    <n v="10168.94"/>
    <n v="833.15"/>
    <n v="9335.7900000000009"/>
    <s v="Credit Card"/>
    <s v="Completed"/>
    <s v="27B"/>
    <n v="2"/>
    <n v="0"/>
    <x v="0"/>
  </r>
  <r>
    <s v="F02681"/>
    <d v="2025-03-04T00:00:00"/>
    <s v="E1188"/>
    <s v="P00414"/>
    <x v="3"/>
    <x v="2"/>
    <x v="8"/>
    <s v="Ahmedabad"/>
    <x v="3035"/>
    <d v="2025-05-14T07:42:00"/>
    <d v="1899-12-30T04:00:00"/>
    <n v="2489"/>
    <n v="3352.13"/>
    <n v="1789.65"/>
    <n v="1562.48"/>
    <s v="Debit Card"/>
    <s v="Completed"/>
    <s v="20C"/>
    <n v="4"/>
    <n v="0"/>
    <x v="0"/>
  </r>
  <r>
    <s v="F02682"/>
    <d v="2025-08-09T00:00:00"/>
    <s v="E1858"/>
    <s v="P02363"/>
    <x v="1"/>
    <x v="2"/>
    <x v="1"/>
    <s v="Hyderabad"/>
    <x v="3036"/>
    <d v="2024-03-24T10:21:00"/>
    <d v="1899-12-30T04:00:00"/>
    <n v="1573"/>
    <n v="11853.13"/>
    <n v="104.86"/>
    <n v="11748.269999999999"/>
    <s v="Debit Card"/>
    <s v="Completed"/>
    <s v="15F"/>
    <n v="1"/>
    <n v="0"/>
    <x v="1"/>
  </r>
  <r>
    <s v="F02683"/>
    <d v="2023-08-02T00:00:00"/>
    <s v="E1850"/>
    <s v="P02152"/>
    <x v="0"/>
    <x v="1"/>
    <x v="2"/>
    <s v="Kolkata"/>
    <x v="3037"/>
    <d v="2025-11-20T15:04:00"/>
    <d v="1899-12-30T04:00:00"/>
    <n v="1700"/>
    <n v="2919.66"/>
    <n v="1203.57"/>
    <n v="1716.09"/>
    <s v="UPI"/>
    <s v="Completed"/>
    <s v="11F"/>
    <n v="3"/>
    <n v="0"/>
    <x v="0"/>
  </r>
  <r>
    <s v="F02684"/>
    <d v="2023-09-06T00:00:00"/>
    <s v="E1700"/>
    <s v="P02026"/>
    <x v="0"/>
    <x v="1"/>
    <x v="5"/>
    <s v="Ahmedabad"/>
    <x v="3038"/>
    <d v="2024-06-29T20:39:00"/>
    <d v="1899-12-30T05:00:00"/>
    <n v="972"/>
    <n v="8133.86"/>
    <n v="650.4"/>
    <n v="7483.46"/>
    <s v="Credit Card"/>
    <s v="Completed"/>
    <s v="5B"/>
    <n v="5"/>
    <n v="0"/>
    <x v="1"/>
  </r>
  <r>
    <s v="F02685"/>
    <d v="2026-02-16T00:00:00"/>
    <s v="E1701"/>
    <s v="P02250"/>
    <x v="4"/>
    <x v="1"/>
    <x v="0"/>
    <s v="Pune"/>
    <x v="3039"/>
    <d v="2025-06-12T02:00:00"/>
    <d v="1899-12-30T02:00:00"/>
    <n v="2489"/>
    <n v="2624.84"/>
    <n v="841.2"/>
    <n v="1783.64"/>
    <s v="Net Banking"/>
    <s v="Cancelled"/>
    <s v="20C"/>
    <n v="4"/>
    <n v="1"/>
    <x v="0"/>
  </r>
  <r>
    <s v="F02686"/>
    <d v="2025-05-10T00:00:00"/>
    <s v="E1642"/>
    <s v="P05001"/>
    <x v="0"/>
    <x v="1"/>
    <x v="1"/>
    <s v="Kolkata"/>
    <x v="3040"/>
    <d v="2023-05-31T22:49:00"/>
    <d v="1899-12-30T01:00:00"/>
    <n v="1292"/>
    <n v="6053.06"/>
    <n v="65.209999999999994"/>
    <n v="5987.85"/>
    <s v="Debit Card"/>
    <s v="Cancelled"/>
    <s v="23D"/>
    <n v="3"/>
    <n v="1"/>
    <x v="0"/>
  </r>
  <r>
    <s v="F02687"/>
    <d v="2024-11-12T00:00:00"/>
    <s v="E1036"/>
    <s v="P00815"/>
    <x v="1"/>
    <x v="1"/>
    <x v="4"/>
    <s v="Bengaluru"/>
    <x v="3041"/>
    <d v="2026-09-03T09:13:00"/>
    <d v="1899-12-30T01:00:00"/>
    <n v="2296"/>
    <n v="11633.92"/>
    <n v="731.81"/>
    <n v="10902.11"/>
    <s v="UPI"/>
    <s v="Completed"/>
    <s v="9D"/>
    <n v="1"/>
    <n v="0"/>
    <x v="0"/>
  </r>
  <r>
    <s v="F02688"/>
    <d v="2024-11-23T00:00:00"/>
    <s v="E1035"/>
    <s v="P04418"/>
    <x v="3"/>
    <x v="1"/>
    <x v="6"/>
    <s v="Bengaluru"/>
    <x v="3042"/>
    <d v="2026-08-10T12:34:00"/>
    <d v="1899-12-30T04:00:00"/>
    <n v="1816"/>
    <n v="13639.65"/>
    <n v="198.29"/>
    <n v="13441.359999999999"/>
    <s v="Credit Card"/>
    <s v="Completed"/>
    <s v="23A"/>
    <n v="2"/>
    <n v="0"/>
    <x v="0"/>
  </r>
  <r>
    <s v="F02689"/>
    <d v="2024-09-12T00:00:00"/>
    <s v="E1399"/>
    <s v="P02289"/>
    <x v="2"/>
    <x v="2"/>
    <x v="4"/>
    <s v="Delhi"/>
    <x v="3043"/>
    <d v="2026-11-30T11:20:00"/>
    <d v="1899-12-30T01:00:00"/>
    <n v="1525"/>
    <n v="11223.26"/>
    <n v="293.95"/>
    <n v="10929.31"/>
    <s v="Credit Card"/>
    <s v="Completed"/>
    <s v="24F"/>
    <n v="2"/>
    <n v="0"/>
    <x v="0"/>
  </r>
  <r>
    <s v="F02690"/>
    <d v="2024-10-29T00:00:00"/>
    <s v="E1003"/>
    <s v="P00274"/>
    <x v="3"/>
    <x v="1"/>
    <x v="8"/>
    <s v="Chennai"/>
    <x v="3044"/>
    <d v="2026-07-18T03:58:00"/>
    <d v="1899-12-30T05:00:00"/>
    <n v="533"/>
    <n v="12813.95"/>
    <n v="68.59"/>
    <n v="12745.36"/>
    <s v="Credit Card"/>
    <s v="Completed"/>
    <s v="29D"/>
    <n v="4"/>
    <n v="0"/>
    <x v="0"/>
  </r>
  <r>
    <s v="F02691"/>
    <d v="2025-10-05T00:00:00"/>
    <s v="E1950"/>
    <s v="P03336"/>
    <x v="3"/>
    <x v="2"/>
    <x v="6"/>
    <s v="Hyderabad"/>
    <x v="3045"/>
    <d v="2026-03-21T10:29:00"/>
    <d v="1899-12-30T01:00:00"/>
    <n v="1299"/>
    <n v="8553.08"/>
    <n v="1673.18"/>
    <n v="6879.9"/>
    <s v="UPI"/>
    <s v="Completed"/>
    <s v="15B"/>
    <n v="3"/>
    <n v="0"/>
    <x v="1"/>
  </r>
  <r>
    <s v="F02692"/>
    <d v="2023-05-17T00:00:00"/>
    <s v="E1253"/>
    <s v="P01012"/>
    <x v="4"/>
    <x v="2"/>
    <x v="6"/>
    <s v="Chennai"/>
    <x v="3046"/>
    <d v="2026-07-21T19:34:00"/>
    <d v="1899-12-30T03:00:00"/>
    <n v="762"/>
    <n v="9383.17"/>
    <n v="819.13"/>
    <n v="8564.0400000000009"/>
    <s v="Debit Card"/>
    <s v="Completed"/>
    <s v="21F"/>
    <n v="4"/>
    <n v="0"/>
    <x v="0"/>
  </r>
  <r>
    <s v="F02693"/>
    <d v="2023-08-14T00:00:00"/>
    <s v="E1675"/>
    <s v="P05139"/>
    <x v="0"/>
    <x v="0"/>
    <x v="5"/>
    <s v="Chennai"/>
    <x v="3047"/>
    <d v="2023-06-10T17:08:00"/>
    <d v="1899-12-30T01:00:00"/>
    <n v="1820"/>
    <n v="12048.94"/>
    <n v="822.74"/>
    <n v="11226.2"/>
    <s v="Credit Card"/>
    <s v="Cancelled"/>
    <s v="1F"/>
    <n v="3"/>
    <n v="1"/>
    <x v="1"/>
  </r>
  <r>
    <s v="F02694"/>
    <d v="2023-06-05T00:00:00"/>
    <s v="E1489"/>
    <s v="P00565"/>
    <x v="2"/>
    <x v="0"/>
    <x v="2"/>
    <s v="Chennai"/>
    <x v="3048"/>
    <d v="2024-12-20T16:56:00"/>
    <d v="1899-12-30T05:00:00"/>
    <n v="2250"/>
    <n v="14144.82"/>
    <n v="435.81"/>
    <n v="13709.01"/>
    <s v="Credit Card"/>
    <s v="Completed"/>
    <s v="23B"/>
    <n v="1"/>
    <n v="0"/>
    <x v="0"/>
  </r>
  <r>
    <s v="F02695"/>
    <d v="2025-08-26T00:00:00"/>
    <s v="E1709"/>
    <s v="P00512"/>
    <x v="4"/>
    <x v="1"/>
    <x v="4"/>
    <s v="Lucknow"/>
    <x v="3049"/>
    <d v="2026-05-14T18:24:00"/>
    <d v="1899-12-30T03:00:00"/>
    <n v="613"/>
    <n v="6885.75"/>
    <n v="191.37"/>
    <n v="6694.38"/>
    <s v="Credit Card"/>
    <s v="Completed"/>
    <s v="26C"/>
    <n v="5"/>
    <n v="0"/>
    <x v="0"/>
  </r>
  <r>
    <s v="F02696"/>
    <d v="2023-11-05T00:00:00"/>
    <s v="E1873"/>
    <s v="P02291"/>
    <x v="0"/>
    <x v="0"/>
    <x v="4"/>
    <s v="Ahmedabad"/>
    <x v="3050"/>
    <d v="2023-12-17T02:21:00"/>
    <d v="1899-12-30T05:00:00"/>
    <n v="1873"/>
    <n v="8007.24"/>
    <n v="253.96"/>
    <n v="7753.28"/>
    <s v="Credit Card"/>
    <s v="Cancelled"/>
    <s v="13F"/>
    <n v="3"/>
    <n v="1"/>
    <x v="1"/>
  </r>
  <r>
    <s v="F02697"/>
    <d v="2024-01-01T00:00:00"/>
    <s v="E1506"/>
    <s v="P02200"/>
    <x v="2"/>
    <x v="2"/>
    <x v="3"/>
    <s v="Delhi"/>
    <x v="3051"/>
    <d v="2026-05-18T21:30:00"/>
    <d v="1899-12-30T03:00:00"/>
    <n v="713"/>
    <n v="13577.63"/>
    <n v="1462.45"/>
    <n v="12115.179999999998"/>
    <s v="Credit Card"/>
    <s v="Completed"/>
    <s v="2B"/>
    <n v="2"/>
    <n v="0"/>
    <x v="0"/>
  </r>
  <r>
    <s v="F02698"/>
    <d v="2024-06-17T00:00:00"/>
    <s v="E1906"/>
    <s v="P01643"/>
    <x v="0"/>
    <x v="1"/>
    <x v="1"/>
    <s v="Delhi"/>
    <x v="3052"/>
    <d v="2026-06-06T02:55:00"/>
    <d v="1899-12-30T04:00:00"/>
    <n v="940"/>
    <n v="5902.06"/>
    <n v="1883.41"/>
    <n v="4018.6500000000005"/>
    <s v="Debit Card"/>
    <s v="Cancelled"/>
    <s v="5C"/>
    <n v="1"/>
    <n v="1"/>
    <x v="0"/>
  </r>
  <r>
    <s v="F02699"/>
    <d v="2026-07-22T00:00:00"/>
    <s v="E1924"/>
    <s v="P00459"/>
    <x v="3"/>
    <x v="0"/>
    <x v="4"/>
    <s v="Ahmedabad"/>
    <x v="3053"/>
    <d v="2024-07-04T18:56:00"/>
    <d v="1899-12-30T05:00:00"/>
    <n v="2311"/>
    <n v="8638.42"/>
    <n v="329.13"/>
    <n v="8309.2900000000009"/>
    <s v="Net Banking"/>
    <s v="Completed"/>
    <s v="29E"/>
    <n v="5"/>
    <n v="0"/>
    <x v="0"/>
  </r>
  <r>
    <s v="F02700"/>
    <d v="2026-05-27T00:00:00"/>
    <s v="E1056"/>
    <s v="P02987"/>
    <x v="2"/>
    <x v="0"/>
    <x v="4"/>
    <s v="Lucknow"/>
    <x v="3054"/>
    <d v="2023-05-22T12:09:00"/>
    <d v="1899-12-30T05:00:00"/>
    <n v="1675"/>
    <n v="11648.68"/>
    <n v="1455.24"/>
    <n v="10193.44"/>
    <s v="Credit Card"/>
    <s v="Completed"/>
    <s v="29F"/>
    <n v="4"/>
    <n v="0"/>
    <x v="0"/>
  </r>
  <r>
    <s v="F02701"/>
    <d v="2026-02-17T00:00:00"/>
    <s v="E1207"/>
    <s v="P05073"/>
    <x v="0"/>
    <x v="1"/>
    <x v="2"/>
    <s v="Kolkata"/>
    <x v="3055"/>
    <d v="2025-01-17T05:29:00"/>
    <d v="1899-12-30T02:00:00"/>
    <n v="953"/>
    <n v="10947.89"/>
    <n v="1071.31"/>
    <n v="9876.58"/>
    <s v="Debit Card"/>
    <s v="Cancelled"/>
    <s v="8F"/>
    <n v="1"/>
    <n v="1"/>
    <x v="0"/>
  </r>
  <r>
    <s v="F02702"/>
    <d v="2023-05-07T00:00:00"/>
    <s v="E1720"/>
    <s v="P02292"/>
    <x v="2"/>
    <x v="0"/>
    <x v="8"/>
    <s v="Chennai"/>
    <x v="3056"/>
    <d v="2025-06-30T11:28:00"/>
    <d v="1899-12-30T02:00:00"/>
    <n v="426"/>
    <n v="1919.54"/>
    <n v="371.84"/>
    <n v="1547.7"/>
    <s v="Debit Card"/>
    <s v="Completed"/>
    <s v="24B"/>
    <n v="2"/>
    <n v="0"/>
    <x v="0"/>
  </r>
  <r>
    <s v="F02703"/>
    <d v="2025-06-20T00:00:00"/>
    <s v="E1535"/>
    <s v="P01681"/>
    <x v="2"/>
    <x v="2"/>
    <x v="8"/>
    <s v="Bengaluru"/>
    <x v="3057"/>
    <d v="2025-10-09T01:23:00"/>
    <d v="1899-12-30T03:00:00"/>
    <n v="1239"/>
    <n v="14089.7"/>
    <n v="727.73"/>
    <n v="13361.970000000001"/>
    <s v="Credit Card"/>
    <s v="Completed"/>
    <s v="4D"/>
    <n v="1"/>
    <n v="0"/>
    <x v="0"/>
  </r>
  <r>
    <s v="F02704"/>
    <d v="2025-08-27T00:00:00"/>
    <s v="E1609"/>
    <s v="P05749"/>
    <x v="1"/>
    <x v="1"/>
    <x v="1"/>
    <s v="Lucknow"/>
    <x v="3058"/>
    <d v="2025-10-08T08:51:00"/>
    <d v="1899-12-30T02:00:00"/>
    <n v="2184"/>
    <n v="5417.81"/>
    <n v="940.21"/>
    <n v="4477.6000000000004"/>
    <s v="Net Banking"/>
    <s v="Completed"/>
    <s v="6F"/>
    <n v="3"/>
    <n v="0"/>
    <x v="0"/>
  </r>
  <r>
    <s v="F02705"/>
    <d v="2026-01-28T00:00:00"/>
    <s v="E1817"/>
    <s v="P02347"/>
    <x v="2"/>
    <x v="0"/>
    <x v="0"/>
    <s v="Delhi"/>
    <x v="3059"/>
    <d v="2025-02-02T13:13:00"/>
    <d v="1899-12-30T01:00:00"/>
    <n v="653"/>
    <n v="14460.23"/>
    <n v="1601.79"/>
    <n v="12858.439999999999"/>
    <s v="Credit Card"/>
    <s v="Completed"/>
    <s v="11E"/>
    <n v="3"/>
    <n v="0"/>
    <x v="1"/>
  </r>
  <r>
    <s v="F02706"/>
    <d v="2024-02-10T00:00:00"/>
    <s v="E1734"/>
    <s v="P03388"/>
    <x v="2"/>
    <x v="0"/>
    <x v="3"/>
    <s v="Kolkata"/>
    <x v="3060"/>
    <d v="2025-10-08T12:30:00"/>
    <d v="1899-12-30T02:00:00"/>
    <n v="934"/>
    <n v="3206.9"/>
    <n v="593.20000000000005"/>
    <n v="2613.6999999999998"/>
    <s v="UPI"/>
    <s v="Completed"/>
    <s v="3B"/>
    <n v="2"/>
    <n v="0"/>
    <x v="0"/>
  </r>
  <r>
    <s v="F02707"/>
    <d v="2025-11-02T00:00:00"/>
    <s v="E1386"/>
    <s v="P04164"/>
    <x v="0"/>
    <x v="2"/>
    <x v="0"/>
    <s v="Hyderabad"/>
    <x v="3061"/>
    <d v="2024-01-03T16:36:00"/>
    <d v="1899-12-30T02:00:00"/>
    <n v="1482"/>
    <n v="2564.21"/>
    <n v="498.28"/>
    <n v="2065.9300000000003"/>
    <s v="Credit Card"/>
    <s v="Completed"/>
    <s v="16F"/>
    <n v="2"/>
    <n v="0"/>
    <x v="0"/>
  </r>
  <r>
    <s v="F02708"/>
    <d v="2026-12-04T00:00:00"/>
    <s v="E1976"/>
    <s v="P05250"/>
    <x v="0"/>
    <x v="0"/>
    <x v="0"/>
    <s v="Hyderabad"/>
    <x v="3062"/>
    <d v="2024-03-21T02:54:00"/>
    <d v="1899-12-30T02:00:00"/>
    <n v="1040"/>
    <n v="8640.27"/>
    <n v="1813.95"/>
    <n v="6826.3200000000006"/>
    <s v="Credit Card"/>
    <s v="Cancelled"/>
    <s v="20C"/>
    <n v="1"/>
    <n v="1"/>
    <x v="0"/>
  </r>
  <r>
    <s v="F02709"/>
    <d v="2023-01-11T00:00:00"/>
    <s v="E1287"/>
    <s v="P03385"/>
    <x v="2"/>
    <x v="1"/>
    <x v="4"/>
    <s v="Lucknow"/>
    <x v="3063"/>
    <d v="2026-01-23T16:16:00"/>
    <d v="1899-12-30T05:00:00"/>
    <n v="618"/>
    <n v="5921.65"/>
    <n v="1966.26"/>
    <n v="3955.3899999999994"/>
    <s v="UPI"/>
    <s v="Completed"/>
    <s v="28E"/>
    <n v="4"/>
    <n v="0"/>
    <x v="0"/>
  </r>
  <r>
    <s v="F02710"/>
    <d v="2026-11-08T00:00:00"/>
    <s v="E1087"/>
    <s v="P04464"/>
    <x v="3"/>
    <x v="2"/>
    <x v="4"/>
    <s v="Mumbai"/>
    <x v="3064"/>
    <d v="2026-04-25T17:54:00"/>
    <d v="1899-12-30T03:00:00"/>
    <n v="956"/>
    <n v="3279.08"/>
    <n v="593.4"/>
    <n v="2685.68"/>
    <s v="Net Banking"/>
    <s v="Cancelled"/>
    <s v="11A"/>
    <n v="3"/>
    <n v="1"/>
    <x v="1"/>
  </r>
  <r>
    <s v="F02711"/>
    <d v="2026-03-21T00:00:00"/>
    <s v="E1507"/>
    <s v="P00482"/>
    <x v="1"/>
    <x v="2"/>
    <x v="1"/>
    <s v="Ahmedabad"/>
    <x v="3065"/>
    <d v="2023-10-03T22:48:00"/>
    <d v="1899-12-30T05:00:00"/>
    <n v="1311"/>
    <n v="6833.23"/>
    <n v="718.68"/>
    <n v="6114.5499999999993"/>
    <s v="Debit Card"/>
    <s v="Completed"/>
    <s v="26C"/>
    <n v="3"/>
    <n v="0"/>
    <x v="0"/>
  </r>
  <r>
    <s v="F02712"/>
    <d v="2026-09-30T00:00:00"/>
    <s v="E1867"/>
    <s v="P05050"/>
    <x v="3"/>
    <x v="0"/>
    <x v="3"/>
    <s v="Pune"/>
    <x v="3066"/>
    <d v="2024-09-10T18:47:00"/>
    <d v="1899-12-30T02:00:00"/>
    <n v="1611"/>
    <n v="5573.04"/>
    <n v="1604.8"/>
    <n v="3968.24"/>
    <s v="Credit Card"/>
    <s v="Cancelled"/>
    <s v="3F"/>
    <n v="2"/>
    <n v="1"/>
    <x v="0"/>
  </r>
  <r>
    <s v="F02713"/>
    <d v="2026-09-29T00:00:00"/>
    <s v="E1004"/>
    <s v="P05838"/>
    <x v="4"/>
    <x v="2"/>
    <x v="7"/>
    <s v="Ahmedabad"/>
    <x v="3067"/>
    <d v="2024-05-13T06:35:00"/>
    <d v="1899-12-30T01:00:00"/>
    <n v="2257"/>
    <n v="6273.74"/>
    <n v="1612.93"/>
    <n v="4660.8099999999995"/>
    <s v="Net Banking"/>
    <s v="Completed"/>
    <s v="28F"/>
    <n v="2"/>
    <n v="0"/>
    <x v="0"/>
  </r>
  <r>
    <s v="F02714"/>
    <d v="2026-07-18T00:00:00"/>
    <s v="E1667"/>
    <s v="P01725"/>
    <x v="0"/>
    <x v="1"/>
    <x v="0"/>
    <s v="Delhi"/>
    <x v="3068"/>
    <d v="2024-03-30T21:18:00"/>
    <d v="1899-12-30T02:00:00"/>
    <n v="2259"/>
    <n v="4633.1400000000003"/>
    <n v="1964.35"/>
    <n v="2668.7900000000004"/>
    <s v="Net Banking"/>
    <s v="Cancelled"/>
    <s v="23B"/>
    <n v="3"/>
    <n v="1"/>
    <x v="1"/>
  </r>
  <r>
    <s v="F02715"/>
    <d v="2023-02-22T00:00:00"/>
    <s v="E1838"/>
    <s v="P00688"/>
    <x v="1"/>
    <x v="2"/>
    <x v="2"/>
    <s v="Pune"/>
    <x v="3069"/>
    <d v="2025-01-07T16:19:00"/>
    <d v="1899-12-30T02:00:00"/>
    <n v="2409"/>
    <n v="2697.99"/>
    <n v="1491.12"/>
    <n v="1206.8699999999999"/>
    <s v="Net Banking"/>
    <s v="Completed"/>
    <s v="2C"/>
    <n v="5"/>
    <n v="0"/>
    <x v="0"/>
  </r>
  <r>
    <s v="F02716"/>
    <d v="2023-07-03T00:00:00"/>
    <s v="E1270"/>
    <s v="P04941"/>
    <x v="3"/>
    <x v="2"/>
    <x v="6"/>
    <s v="Delhi"/>
    <x v="3070"/>
    <d v="2024-10-17T14:16:00"/>
    <d v="1899-12-30T01:00:00"/>
    <n v="396"/>
    <n v="9468.3700000000008"/>
    <n v="662.91"/>
    <n v="8805.4600000000009"/>
    <s v="Debit Card"/>
    <s v="Completed"/>
    <s v="21D"/>
    <n v="2"/>
    <n v="0"/>
    <x v="0"/>
  </r>
  <r>
    <s v="F02717"/>
    <d v="2026-09-11T00:00:00"/>
    <s v="E1693"/>
    <s v="P02452"/>
    <x v="1"/>
    <x v="1"/>
    <x v="3"/>
    <s v="Hyderabad"/>
    <x v="3071"/>
    <d v="2025-12-19T18:52:00"/>
    <d v="1899-12-30T01:00:00"/>
    <n v="2277"/>
    <n v="1812.31"/>
    <n v="824.34"/>
    <n v="987.96999999999991"/>
    <s v="UPI"/>
    <s v="Completed"/>
    <s v="24C"/>
    <n v="4"/>
    <n v="0"/>
    <x v="0"/>
  </r>
  <r>
    <s v="F02718"/>
    <d v="2023-04-07T00:00:00"/>
    <s v="E1210"/>
    <s v="P05375"/>
    <x v="0"/>
    <x v="0"/>
    <x v="6"/>
    <s v="Hyderabad"/>
    <x v="3072"/>
    <d v="2025-05-06T10:47:00"/>
    <d v="1899-12-30T03:00:00"/>
    <n v="728"/>
    <n v="3822.92"/>
    <n v="731.61"/>
    <n v="3091.31"/>
    <s v="Credit Card"/>
    <s v="Completed"/>
    <s v="30F"/>
    <n v="3"/>
    <n v="0"/>
    <x v="0"/>
  </r>
  <r>
    <s v="F02719"/>
    <d v="2024-01-17T00:00:00"/>
    <s v="E1993"/>
    <s v="P01682"/>
    <x v="4"/>
    <x v="1"/>
    <x v="0"/>
    <s v="Pune"/>
    <x v="3073"/>
    <d v="2024-06-10T09:19:00"/>
    <d v="1899-12-30T04:00:00"/>
    <n v="856"/>
    <n v="12435.99"/>
    <n v="1579.15"/>
    <n v="10856.84"/>
    <s v="Debit Card"/>
    <s v="Completed"/>
    <s v="21F"/>
    <n v="2"/>
    <n v="0"/>
    <x v="0"/>
  </r>
  <r>
    <s v="F02720"/>
    <d v="2025-07-08T00:00:00"/>
    <s v="E1825"/>
    <s v="P03263"/>
    <x v="3"/>
    <x v="2"/>
    <x v="0"/>
    <s v="Kolkata"/>
    <x v="3074"/>
    <d v="2024-09-16T18:16:00"/>
    <d v="1899-12-30T01:00:00"/>
    <n v="1156"/>
    <n v="13036.63"/>
    <n v="600.04999999999995"/>
    <n v="12436.58"/>
    <s v="Credit Card"/>
    <s v="Cancelled"/>
    <s v="23C"/>
    <n v="5"/>
    <n v="1"/>
    <x v="0"/>
  </r>
  <r>
    <s v="F02721"/>
    <d v="2025-07-19T00:00:00"/>
    <s v="E1964"/>
    <s v="P04519"/>
    <x v="2"/>
    <x v="1"/>
    <x v="5"/>
    <s v="Mumbai"/>
    <x v="3075"/>
    <d v="2023-01-23T08:50:00"/>
    <d v="1899-12-30T03:00:00"/>
    <n v="2487"/>
    <n v="13270.26"/>
    <n v="1659.46"/>
    <n v="11610.8"/>
    <s v="Net Banking"/>
    <s v="Completed"/>
    <s v="21B"/>
    <n v="5"/>
    <n v="0"/>
    <x v="0"/>
  </r>
  <r>
    <s v="F02722"/>
    <d v="2024-05-07T00:00:00"/>
    <s v="E1986"/>
    <s v="P01778"/>
    <x v="3"/>
    <x v="2"/>
    <x v="1"/>
    <s v="Pune"/>
    <x v="3076"/>
    <d v="2025-05-17T05:09:00"/>
    <d v="1899-12-30T04:00:00"/>
    <n v="1688"/>
    <n v="7973.9"/>
    <n v="1368.74"/>
    <n v="6605.16"/>
    <s v="Net Banking"/>
    <s v="Cancelled"/>
    <s v="10B"/>
    <n v="4"/>
    <n v="1"/>
    <x v="1"/>
  </r>
  <r>
    <s v="F02723"/>
    <d v="2023-01-07T00:00:00"/>
    <s v="E1595"/>
    <s v="P00320"/>
    <x v="3"/>
    <x v="2"/>
    <x v="8"/>
    <s v="Hyderabad"/>
    <x v="3077"/>
    <d v="2023-12-14T23:51:00"/>
    <d v="1899-12-30T03:00:00"/>
    <n v="1477"/>
    <n v="5604.14"/>
    <n v="102.76"/>
    <n v="5501.38"/>
    <s v="Credit Card"/>
    <s v="Completed"/>
    <s v="30D"/>
    <n v="4"/>
    <n v="0"/>
    <x v="0"/>
  </r>
  <r>
    <s v="F02724"/>
    <d v="2025-09-26T00:00:00"/>
    <s v="E1080"/>
    <s v="P01093"/>
    <x v="4"/>
    <x v="0"/>
    <x v="6"/>
    <s v="Bengaluru"/>
    <x v="3078"/>
    <d v="2026-07-22T12:14:00"/>
    <d v="1899-12-30T01:00:00"/>
    <n v="2474"/>
    <n v="12951.71"/>
    <n v="1918.59"/>
    <n v="11033.119999999999"/>
    <s v="Net Banking"/>
    <s v="Completed"/>
    <s v="17F"/>
    <n v="1"/>
    <n v="0"/>
    <x v="0"/>
  </r>
  <r>
    <s v="F02725"/>
    <d v="2026-10-01T00:00:00"/>
    <s v="E1549"/>
    <s v="P01081"/>
    <x v="2"/>
    <x v="2"/>
    <x v="8"/>
    <s v="Pune"/>
    <x v="3079"/>
    <d v="2023-12-19T04:48:00"/>
    <d v="1899-12-30T04:00:00"/>
    <n v="948"/>
    <n v="12507.58"/>
    <n v="316.05"/>
    <n v="12191.53"/>
    <s v="Debit Card"/>
    <s v="Completed"/>
    <s v="24F"/>
    <n v="4"/>
    <n v="0"/>
    <x v="0"/>
  </r>
  <r>
    <s v="F02726"/>
    <d v="2023-03-03T00:00:00"/>
    <s v="E1616"/>
    <s v="P00544"/>
    <x v="4"/>
    <x v="0"/>
    <x v="6"/>
    <s v="Ahmedabad"/>
    <x v="3080"/>
    <d v="2023-06-28T20:01:00"/>
    <d v="1899-12-30T03:00:00"/>
    <n v="2461"/>
    <n v="13017.43"/>
    <n v="370.89"/>
    <n v="12646.54"/>
    <s v="Credit Card"/>
    <s v="Completed"/>
    <s v="11E"/>
    <n v="1"/>
    <n v="0"/>
    <x v="0"/>
  </r>
  <r>
    <s v="F02727"/>
    <d v="2024-04-29T00:00:00"/>
    <s v="E1578"/>
    <s v="P02557"/>
    <x v="3"/>
    <x v="2"/>
    <x v="6"/>
    <s v="Mumbai"/>
    <x v="3081"/>
    <d v="2025-09-03T07:46:00"/>
    <d v="1899-12-30T01:00:00"/>
    <n v="2106"/>
    <n v="3785.91"/>
    <n v="1577.05"/>
    <n v="2208.8599999999997"/>
    <s v="Net Banking"/>
    <s v="Completed"/>
    <s v="29B"/>
    <n v="1"/>
    <n v="0"/>
    <x v="0"/>
  </r>
  <r>
    <s v="F02728"/>
    <d v="2024-07-27T00:00:00"/>
    <s v="E1466"/>
    <s v="P01141"/>
    <x v="1"/>
    <x v="2"/>
    <x v="4"/>
    <s v="Lucknow"/>
    <x v="3082"/>
    <d v="2026-09-24T10:28:00"/>
    <d v="1899-12-30T01:00:00"/>
    <n v="306"/>
    <n v="3065.42"/>
    <n v="798.14"/>
    <n v="2267.2800000000002"/>
    <s v="UPI"/>
    <s v="Completed"/>
    <s v="24D"/>
    <n v="3"/>
    <n v="0"/>
    <x v="0"/>
  </r>
  <r>
    <s v="F02729"/>
    <d v="2023-02-06T00:00:00"/>
    <s v="E1112"/>
    <s v="P05310"/>
    <x v="0"/>
    <x v="0"/>
    <x v="7"/>
    <s v="Pune"/>
    <x v="3083"/>
    <d v="2023-06-04T15:28:00"/>
    <d v="1899-12-30T01:00:00"/>
    <n v="1400"/>
    <n v="6809.75"/>
    <n v="1882.79"/>
    <n v="4926.96"/>
    <s v="Net Banking"/>
    <s v="Completed"/>
    <s v="14C"/>
    <n v="2"/>
    <n v="0"/>
    <x v="1"/>
  </r>
  <r>
    <s v="F02730"/>
    <d v="2024-01-15T00:00:00"/>
    <s v="E1968"/>
    <s v="P01564"/>
    <x v="3"/>
    <x v="2"/>
    <x v="8"/>
    <s v="Mumbai"/>
    <x v="3084"/>
    <d v="2023-10-07T12:03:00"/>
    <d v="1899-12-30T05:00:00"/>
    <n v="480"/>
    <n v="13564.36"/>
    <n v="1092.29"/>
    <n v="12472.07"/>
    <s v="Debit Card"/>
    <s v="Completed"/>
    <s v="13E"/>
    <n v="5"/>
    <n v="0"/>
    <x v="1"/>
  </r>
  <r>
    <s v="F02731"/>
    <d v="2025-12-16T00:00:00"/>
    <s v="E1848"/>
    <s v="P03618"/>
    <x v="2"/>
    <x v="0"/>
    <x v="6"/>
    <s v="Mumbai"/>
    <x v="3085"/>
    <d v="2023-10-11T00:58:00"/>
    <d v="1899-12-30T02:00:00"/>
    <n v="2100"/>
    <n v="9912.76"/>
    <n v="1289.33"/>
    <n v="8623.43"/>
    <s v="Net Banking"/>
    <s v="Completed"/>
    <s v="23F"/>
    <n v="1"/>
    <n v="0"/>
    <x v="0"/>
  </r>
  <r>
    <s v="F02732"/>
    <d v="2025-06-11T00:00:00"/>
    <s v="E1040"/>
    <s v="P05869"/>
    <x v="0"/>
    <x v="0"/>
    <x v="8"/>
    <s v="Delhi"/>
    <x v="3086"/>
    <d v="2025-01-25T04:54:00"/>
    <d v="1899-12-30T02:00:00"/>
    <n v="995"/>
    <n v="8285.51"/>
    <n v="1020.25"/>
    <n v="7265.26"/>
    <s v="Debit Card"/>
    <s v="Completed"/>
    <s v="4C"/>
    <n v="3"/>
    <n v="0"/>
    <x v="1"/>
  </r>
  <r>
    <s v="F02733"/>
    <d v="2025-01-29T00:00:00"/>
    <s v="E1512"/>
    <s v="P01627"/>
    <x v="1"/>
    <x v="2"/>
    <x v="5"/>
    <s v="Bengaluru"/>
    <x v="3087"/>
    <d v="2025-02-25T16:38:00"/>
    <d v="1899-12-30T03:00:00"/>
    <n v="2134"/>
    <n v="5437.47"/>
    <n v="1109.33"/>
    <n v="4328.1400000000003"/>
    <s v="UPI"/>
    <s v="Completed"/>
    <s v="27B"/>
    <n v="2"/>
    <n v="0"/>
    <x v="0"/>
  </r>
  <r>
    <s v="F02734"/>
    <d v="2026-05-24T00:00:00"/>
    <s v="E1381"/>
    <s v="P03192"/>
    <x v="1"/>
    <x v="2"/>
    <x v="7"/>
    <s v="Chennai"/>
    <x v="3088"/>
    <d v="2023-05-17T22:15:00"/>
    <d v="1899-12-30T01:00:00"/>
    <n v="1259"/>
    <n v="2311.8200000000002"/>
    <n v="829.97"/>
    <n v="1481.8500000000001"/>
    <s v="Credit Card"/>
    <s v="Completed"/>
    <s v="13A"/>
    <n v="1"/>
    <n v="0"/>
    <x v="0"/>
  </r>
  <r>
    <s v="F02735"/>
    <d v="2025-01-08T00:00:00"/>
    <s v="E1272"/>
    <s v="P04147"/>
    <x v="0"/>
    <x v="2"/>
    <x v="8"/>
    <s v="Kolkata"/>
    <x v="3089"/>
    <d v="2026-01-24T23:11:00"/>
    <d v="1899-12-30T01:00:00"/>
    <n v="1823"/>
    <n v="2131.48"/>
    <n v="969.4"/>
    <n v="1162.08"/>
    <s v="Credit Card"/>
    <s v="Completed"/>
    <s v="14A"/>
    <n v="3"/>
    <n v="0"/>
    <x v="1"/>
  </r>
  <r>
    <s v="F02736"/>
    <d v="2023-03-22T00:00:00"/>
    <s v="E1137"/>
    <s v="P03282"/>
    <x v="1"/>
    <x v="0"/>
    <x v="2"/>
    <s v="Pune"/>
    <x v="3090"/>
    <d v="2024-12-10T17:33:00"/>
    <d v="1899-12-30T02:00:00"/>
    <n v="1779"/>
    <n v="11909.45"/>
    <n v="1613.12"/>
    <n v="10296.330000000002"/>
    <s v="Credit Card"/>
    <s v="Completed"/>
    <s v="26B"/>
    <n v="3"/>
    <n v="0"/>
    <x v="0"/>
  </r>
  <r>
    <s v="F02737"/>
    <d v="2025-11-15T00:00:00"/>
    <s v="E1136"/>
    <s v="P04630"/>
    <x v="0"/>
    <x v="1"/>
    <x v="8"/>
    <s v="Bengaluru"/>
    <x v="3091"/>
    <d v="2023-01-28T00:14:00"/>
    <d v="1899-12-30T04:00:00"/>
    <n v="2095"/>
    <n v="9990.48"/>
    <n v="1747.1"/>
    <n v="8243.3799999999992"/>
    <s v="UPI"/>
    <s v="Completed"/>
    <s v="15D"/>
    <n v="1"/>
    <n v="0"/>
    <x v="0"/>
  </r>
  <r>
    <s v="F02738"/>
    <d v="2023-04-29T00:00:00"/>
    <s v="E1407"/>
    <s v="P05231"/>
    <x v="2"/>
    <x v="0"/>
    <x v="4"/>
    <s v="Hyderabad"/>
    <x v="3092"/>
    <d v="2023-02-24T04:38:00"/>
    <d v="1899-12-30T04:00:00"/>
    <n v="741"/>
    <n v="12697.11"/>
    <n v="177.74"/>
    <n v="12519.37"/>
    <s v="Credit Card"/>
    <s v="Completed"/>
    <s v="6F"/>
    <n v="5"/>
    <n v="0"/>
    <x v="0"/>
  </r>
  <r>
    <s v="F02739"/>
    <d v="2026-12-18T00:00:00"/>
    <s v="E1703"/>
    <s v="P03357"/>
    <x v="3"/>
    <x v="2"/>
    <x v="5"/>
    <s v="Pune"/>
    <x v="3093"/>
    <d v="2025-02-18T10:33:00"/>
    <d v="1899-12-30T01:00:00"/>
    <n v="2109"/>
    <n v="8014.64"/>
    <n v="871.36"/>
    <n v="7143.2800000000007"/>
    <s v="Credit Card"/>
    <s v="Completed"/>
    <s v="30F"/>
    <n v="5"/>
    <n v="0"/>
    <x v="0"/>
  </r>
  <r>
    <s v="F02740"/>
    <d v="2023-01-02T00:00:00"/>
    <s v="E1234"/>
    <s v="P02951"/>
    <x v="3"/>
    <x v="2"/>
    <x v="2"/>
    <s v="Kolkata"/>
    <x v="3094"/>
    <d v="2024-09-24T16:53:00"/>
    <d v="1899-12-30T01:00:00"/>
    <n v="1891"/>
    <n v="13806.69"/>
    <n v="775.37"/>
    <n v="13031.32"/>
    <s v="Net Banking"/>
    <s v="Completed"/>
    <s v="4E"/>
    <n v="3"/>
    <n v="0"/>
    <x v="0"/>
  </r>
  <r>
    <s v="F02741"/>
    <d v="2026-07-18T00:00:00"/>
    <s v="E1857"/>
    <s v="P04127"/>
    <x v="4"/>
    <x v="1"/>
    <x v="3"/>
    <s v="Lucknow"/>
    <x v="3095"/>
    <d v="2025-02-28T01:20:00"/>
    <d v="1899-12-30T02:00:00"/>
    <n v="397"/>
    <n v="4138.3100000000004"/>
    <n v="885.05"/>
    <n v="3253.26"/>
    <s v="UPI"/>
    <s v="Completed"/>
    <s v="10F"/>
    <n v="2"/>
    <n v="0"/>
    <x v="0"/>
  </r>
  <r>
    <s v="F02742"/>
    <d v="2023-12-29T00:00:00"/>
    <s v="E1903"/>
    <s v="P05948"/>
    <x v="2"/>
    <x v="1"/>
    <x v="3"/>
    <s v="Delhi"/>
    <x v="3096"/>
    <d v="2023-06-09T14:51:00"/>
    <d v="1899-12-30T01:00:00"/>
    <n v="2163"/>
    <n v="2889.29"/>
    <n v="1859.13"/>
    <n v="1030.1599999999999"/>
    <s v="Credit Card"/>
    <s v="Completed"/>
    <s v="27A"/>
    <n v="2"/>
    <n v="0"/>
    <x v="0"/>
  </r>
  <r>
    <s v="F02743"/>
    <d v="2026-03-01T00:00:00"/>
    <s v="E1569"/>
    <s v="P05986"/>
    <x v="0"/>
    <x v="1"/>
    <x v="3"/>
    <s v="Chennai"/>
    <x v="3097"/>
    <d v="2024-08-06T06:52:00"/>
    <d v="1899-12-30T04:00:00"/>
    <n v="1922"/>
    <n v="13255.15"/>
    <n v="660.86"/>
    <n v="12594.289999999999"/>
    <s v="Credit Card"/>
    <s v="Completed"/>
    <s v="5A"/>
    <n v="1"/>
    <n v="0"/>
    <x v="0"/>
  </r>
  <r>
    <s v="F02744"/>
    <d v="2026-04-08T00:00:00"/>
    <s v="E1927"/>
    <s v="P05290"/>
    <x v="1"/>
    <x v="1"/>
    <x v="8"/>
    <s v="Kolkata"/>
    <x v="3098"/>
    <d v="2024-05-14T11:27:00"/>
    <d v="1899-12-30T03:00:00"/>
    <n v="453"/>
    <n v="7603.36"/>
    <n v="298.72000000000003"/>
    <n v="7304.6399999999994"/>
    <s v="Debit Card"/>
    <s v="Completed"/>
    <s v="5D"/>
    <n v="2"/>
    <n v="0"/>
    <x v="0"/>
  </r>
  <r>
    <s v="F02745"/>
    <d v="2025-01-06T00:00:00"/>
    <s v="E1124"/>
    <s v="P04440"/>
    <x v="3"/>
    <x v="2"/>
    <x v="3"/>
    <s v="Bengaluru"/>
    <x v="3099"/>
    <d v="2024-02-22T09:07:00"/>
    <d v="1899-12-30T02:00:00"/>
    <n v="1356"/>
    <n v="6043.68"/>
    <n v="1980.62"/>
    <n v="4063.0600000000004"/>
    <s v="Cash"/>
    <s v="Completed"/>
    <s v="8C"/>
    <n v="3"/>
    <n v="0"/>
    <x v="0"/>
  </r>
  <r>
    <s v="F02746"/>
    <d v="2025-01-14T00:00:00"/>
    <s v="E1707"/>
    <s v="P03867"/>
    <x v="0"/>
    <x v="1"/>
    <x v="1"/>
    <s v="Delhi"/>
    <x v="3100"/>
    <d v="2026-05-07T16:07:00"/>
    <d v="1899-12-30T01:00:00"/>
    <n v="1245"/>
    <n v="4545.3900000000003"/>
    <n v="1690.17"/>
    <n v="2855.2200000000003"/>
    <s v="Credit Card"/>
    <s v="Completed"/>
    <s v="26E"/>
    <n v="5"/>
    <n v="0"/>
    <x v="0"/>
  </r>
  <r>
    <s v="F02747"/>
    <d v="2026-07-04T00:00:00"/>
    <s v="E1412"/>
    <s v="P04077"/>
    <x v="1"/>
    <x v="1"/>
    <x v="5"/>
    <s v="Ahmedabad"/>
    <x v="3101"/>
    <d v="2026-06-07T05:39:00"/>
    <d v="1899-12-30T05:00:00"/>
    <n v="1492"/>
    <n v="9553.68"/>
    <n v="754.87"/>
    <n v="8798.81"/>
    <s v="Credit Card"/>
    <s v="Completed"/>
    <s v="5E"/>
    <n v="2"/>
    <n v="0"/>
    <x v="1"/>
  </r>
  <r>
    <s v="F02748"/>
    <d v="2023-08-11T00:00:00"/>
    <s v="E1669"/>
    <s v="P01198"/>
    <x v="0"/>
    <x v="1"/>
    <x v="1"/>
    <s v="Hyderabad"/>
    <x v="3102"/>
    <d v="2026-01-03T09:41:00"/>
    <d v="1899-12-30T01:00:00"/>
    <n v="1897"/>
    <n v="13904.25"/>
    <n v="270.10000000000002"/>
    <n v="13634.15"/>
    <s v="UPI"/>
    <s v="Completed"/>
    <s v="8A"/>
    <n v="2"/>
    <n v="0"/>
    <x v="1"/>
  </r>
  <r>
    <s v="F02749"/>
    <d v="2023-10-19T00:00:00"/>
    <s v="E1509"/>
    <s v="P04923"/>
    <x v="4"/>
    <x v="1"/>
    <x v="1"/>
    <s v="Delhi"/>
    <x v="3103"/>
    <d v="2023-07-13T10:38:00"/>
    <d v="1899-12-30T02:00:00"/>
    <n v="1762"/>
    <n v="5886.55"/>
    <n v="1917.92"/>
    <n v="3968.63"/>
    <s v="Debit Card"/>
    <s v="Completed"/>
    <s v="15F"/>
    <n v="4"/>
    <n v="0"/>
    <x v="0"/>
  </r>
  <r>
    <s v="F02750"/>
    <d v="2024-05-11T00:00:00"/>
    <s v="E1418"/>
    <s v="P04543"/>
    <x v="3"/>
    <x v="1"/>
    <x v="8"/>
    <s v="Kolkata"/>
    <x v="3104"/>
    <d v="2023-12-18T02:13:00"/>
    <d v="1899-12-30T03:00:00"/>
    <n v="1996"/>
    <n v="10595.09"/>
    <n v="1637.5"/>
    <n v="8957.59"/>
    <s v="Debit Card"/>
    <s v="Completed"/>
    <s v="4C"/>
    <n v="3"/>
    <n v="0"/>
    <x v="1"/>
  </r>
  <r>
    <s v="F02751"/>
    <d v="2023-05-09T00:00:00"/>
    <s v="E1696"/>
    <s v="P04337"/>
    <x v="0"/>
    <x v="1"/>
    <x v="3"/>
    <s v="Delhi"/>
    <x v="3105"/>
    <d v="2026-04-11T09:21:00"/>
    <d v="1899-12-30T05:00:00"/>
    <n v="1182"/>
    <n v="6807.43"/>
    <n v="141.63999999999999"/>
    <n v="6665.79"/>
    <s v="UPI"/>
    <s v="Completed"/>
    <s v="17A"/>
    <n v="2"/>
    <n v="0"/>
    <x v="1"/>
  </r>
  <r>
    <s v="F02752"/>
    <d v="2026-04-06T00:00:00"/>
    <s v="E1716"/>
    <s v="P00015"/>
    <x v="3"/>
    <x v="2"/>
    <x v="0"/>
    <s v="Lucknow"/>
    <x v="3106"/>
    <d v="2026-04-10T23:33:00"/>
    <d v="1899-12-30T04:00:00"/>
    <n v="376"/>
    <n v="12686.22"/>
    <n v="1068.6400000000001"/>
    <n v="11617.58"/>
    <s v="Debit Card"/>
    <s v="Completed"/>
    <s v="22A"/>
    <n v="4"/>
    <n v="0"/>
    <x v="0"/>
  </r>
  <r>
    <s v="F02753"/>
    <d v="2023-04-05T00:00:00"/>
    <s v="E1135"/>
    <s v="P01831"/>
    <x v="0"/>
    <x v="0"/>
    <x v="3"/>
    <s v="Hyderabad"/>
    <x v="3107"/>
    <d v="2024-09-09T07:55:00"/>
    <d v="1899-12-30T04:00:00"/>
    <n v="1136"/>
    <n v="8215.61"/>
    <n v="1336.38"/>
    <n v="6879.2300000000005"/>
    <s v="UPI"/>
    <s v="Completed"/>
    <s v="3E"/>
    <n v="3"/>
    <n v="0"/>
    <x v="0"/>
  </r>
  <r>
    <s v="F02754"/>
    <d v="2025-05-12T00:00:00"/>
    <s v="E1211"/>
    <s v="P01433"/>
    <x v="4"/>
    <x v="0"/>
    <x v="2"/>
    <s v="Chennai"/>
    <x v="3108"/>
    <d v="2025-04-13T22:40:00"/>
    <d v="1899-12-30T04:00:00"/>
    <n v="890"/>
    <n v="14319.58"/>
    <n v="243.7"/>
    <n v="14075.88"/>
    <s v="Debit Card"/>
    <s v="Completed"/>
    <s v="3E"/>
    <n v="5"/>
    <n v="0"/>
    <x v="1"/>
  </r>
  <r>
    <s v="F02755"/>
    <d v="2025-09-28T00:00:00"/>
    <s v="E1459"/>
    <s v="P05582"/>
    <x v="4"/>
    <x v="2"/>
    <x v="3"/>
    <s v="Pune"/>
    <x v="3109"/>
    <d v="2023-02-03T10:32:00"/>
    <d v="1899-12-30T02:00:00"/>
    <n v="1266"/>
    <n v="3085.62"/>
    <n v="1673.87"/>
    <n v="1411.75"/>
    <s v="UPI"/>
    <s v="Completed"/>
    <s v="6B"/>
    <n v="1"/>
    <n v="0"/>
    <x v="0"/>
  </r>
  <r>
    <s v="F02756"/>
    <d v="2024-10-25T00:00:00"/>
    <s v="E1606"/>
    <s v="P01555"/>
    <x v="3"/>
    <x v="2"/>
    <x v="3"/>
    <s v="Mumbai"/>
    <x v="3110"/>
    <d v="2024-01-27T06:00:00"/>
    <d v="1899-12-30T03:00:00"/>
    <n v="1916"/>
    <n v="2472.41"/>
    <n v="1483.05"/>
    <n v="989.3599999999999"/>
    <s v="UPI"/>
    <s v="Completed"/>
    <s v="9F"/>
    <n v="4"/>
    <n v="0"/>
    <x v="1"/>
  </r>
  <r>
    <s v="F02757"/>
    <d v="2024-04-24T00:00:00"/>
    <s v="E1881"/>
    <s v="P04709"/>
    <x v="3"/>
    <x v="1"/>
    <x v="6"/>
    <s v="Bengaluru"/>
    <x v="3111"/>
    <d v="2023-11-18T22:56:00"/>
    <d v="1899-12-30T03:00:00"/>
    <n v="339"/>
    <n v="3473.13"/>
    <n v="472.54"/>
    <n v="3000.59"/>
    <s v="Cash"/>
    <s v="Completed"/>
    <s v="13B"/>
    <n v="1"/>
    <n v="0"/>
    <x v="1"/>
  </r>
  <r>
    <s v="F02758"/>
    <d v="2023-11-12T00:00:00"/>
    <s v="E1134"/>
    <s v="P02785"/>
    <x v="4"/>
    <x v="0"/>
    <x v="7"/>
    <s v="Lucknow"/>
    <x v="3112"/>
    <d v="2024-01-13T08:55:00"/>
    <d v="1899-12-30T05:00:00"/>
    <n v="2248"/>
    <n v="3186.25"/>
    <n v="1419.08"/>
    <n v="1767.17"/>
    <s v="UPI"/>
    <s v="Completed"/>
    <s v="22B"/>
    <n v="5"/>
    <n v="0"/>
    <x v="1"/>
  </r>
  <r>
    <s v="F02759"/>
    <d v="2025-05-20T00:00:00"/>
    <s v="E1739"/>
    <s v="P05582"/>
    <x v="0"/>
    <x v="1"/>
    <x v="4"/>
    <s v="Ahmedabad"/>
    <x v="3113"/>
    <d v="2024-05-23T20:08:00"/>
    <d v="1899-12-30T04:00:00"/>
    <n v="1060"/>
    <n v="12383.7"/>
    <n v="1702.13"/>
    <n v="10681.57"/>
    <s v="Cash"/>
    <s v="Completed"/>
    <s v="24F"/>
    <n v="4"/>
    <n v="0"/>
    <x v="0"/>
  </r>
  <r>
    <s v="F02760"/>
    <d v="2023-02-03T00:00:00"/>
    <s v="E1706"/>
    <s v="P02042"/>
    <x v="3"/>
    <x v="1"/>
    <x v="3"/>
    <s v="Bengaluru"/>
    <x v="3114"/>
    <d v="2025-01-12T01:17:00"/>
    <d v="1899-12-30T03:00:00"/>
    <n v="1503"/>
    <n v="10967.58"/>
    <n v="320.39"/>
    <n v="10647.19"/>
    <s v="Net Banking"/>
    <s v="Completed"/>
    <s v="25D"/>
    <n v="4"/>
    <n v="0"/>
    <x v="1"/>
  </r>
  <r>
    <s v="F02761"/>
    <d v="2023-01-18T00:00:00"/>
    <s v="E1954"/>
    <s v="P01797"/>
    <x v="3"/>
    <x v="2"/>
    <x v="4"/>
    <s v="Lucknow"/>
    <x v="3115"/>
    <d v="2026-10-29T18:04:00"/>
    <d v="1899-12-30T02:00:00"/>
    <n v="1246"/>
    <n v="7427.81"/>
    <n v="864.21"/>
    <n v="6563.6"/>
    <s v="UPI"/>
    <s v="Completed"/>
    <s v="20C"/>
    <n v="2"/>
    <n v="0"/>
    <x v="0"/>
  </r>
  <r>
    <s v="F02762"/>
    <d v="2023-05-02T00:00:00"/>
    <s v="E1107"/>
    <s v="P01517"/>
    <x v="4"/>
    <x v="0"/>
    <x v="7"/>
    <s v="Kolkata"/>
    <x v="3116"/>
    <d v="2024-04-20T11:25:00"/>
    <d v="1899-12-30T03:00:00"/>
    <n v="2457"/>
    <n v="5246.69"/>
    <n v="1145.94"/>
    <n v="4100.75"/>
    <s v="UPI"/>
    <s v="Cancelled"/>
    <s v="22C"/>
    <n v="1"/>
    <n v="1"/>
    <x v="1"/>
  </r>
  <r>
    <s v="F02763"/>
    <d v="2025-09-06T00:00:00"/>
    <s v="E1307"/>
    <s v="P04360"/>
    <x v="2"/>
    <x v="2"/>
    <x v="5"/>
    <s v="Bengaluru"/>
    <x v="3117"/>
    <d v="2025-06-11T19:08:00"/>
    <d v="1899-12-30T05:00:00"/>
    <n v="1200"/>
    <n v="9608.15"/>
    <n v="314.27999999999997"/>
    <n v="9293.869999999999"/>
    <s v="Net Banking"/>
    <s v="Completed"/>
    <s v="17E"/>
    <n v="2"/>
    <n v="0"/>
    <x v="0"/>
  </r>
  <r>
    <s v="F02764"/>
    <d v="2026-08-21T00:00:00"/>
    <s v="E1734"/>
    <s v="P05281"/>
    <x v="3"/>
    <x v="1"/>
    <x v="0"/>
    <s v="Ahmedabad"/>
    <x v="3118"/>
    <d v="2024-04-12T09:27:00"/>
    <d v="1899-12-30T05:00:00"/>
    <n v="973"/>
    <n v="8208.49"/>
    <n v="1448.78"/>
    <n v="6759.71"/>
    <s v="Debit Card"/>
    <s v="Cancelled"/>
    <s v="23C"/>
    <n v="1"/>
    <n v="1"/>
    <x v="0"/>
  </r>
  <r>
    <s v="F02765"/>
    <d v="2025-07-04T00:00:00"/>
    <s v="E1729"/>
    <s v="P00351"/>
    <x v="1"/>
    <x v="1"/>
    <x v="7"/>
    <s v="Pune"/>
    <x v="3119"/>
    <d v="2024-08-15T21:32:00"/>
    <d v="1899-12-30T05:00:00"/>
    <n v="2101"/>
    <n v="3407.55"/>
    <n v="1931.73"/>
    <n v="1475.8200000000002"/>
    <s v="Cash"/>
    <s v="Completed"/>
    <s v="22B"/>
    <n v="2"/>
    <n v="0"/>
    <x v="0"/>
  </r>
  <r>
    <s v="F02766"/>
    <d v="2023-01-16T00:00:00"/>
    <s v="E1102"/>
    <s v="P00618"/>
    <x v="4"/>
    <x v="0"/>
    <x v="4"/>
    <s v="Chennai"/>
    <x v="3120"/>
    <d v="2025-04-13T00:39:00"/>
    <d v="1899-12-30T01:00:00"/>
    <n v="589"/>
    <n v="8776.3700000000008"/>
    <n v="1640.03"/>
    <n v="7136.3400000000011"/>
    <s v="Cash"/>
    <s v="Cancelled"/>
    <s v="17E"/>
    <n v="4"/>
    <n v="1"/>
    <x v="1"/>
  </r>
  <r>
    <s v="F02767"/>
    <d v="2026-10-12T00:00:00"/>
    <s v="E1271"/>
    <s v="P02412"/>
    <x v="1"/>
    <x v="0"/>
    <x v="3"/>
    <s v="Hyderabad"/>
    <x v="3121"/>
    <d v="2026-08-25T08:08:00"/>
    <d v="1899-12-30T04:00:00"/>
    <n v="474"/>
    <n v="3654.27"/>
    <n v="1440.93"/>
    <n v="2213.34"/>
    <s v="Debit Card"/>
    <s v="Completed"/>
    <s v="11E"/>
    <n v="5"/>
    <n v="0"/>
    <x v="0"/>
  </r>
  <r>
    <s v="F02768"/>
    <d v="2024-10-05T00:00:00"/>
    <s v="E1814"/>
    <s v="P01358"/>
    <x v="3"/>
    <x v="0"/>
    <x v="1"/>
    <s v="Hyderabad"/>
    <x v="3122"/>
    <d v="2026-04-03T16:12:00"/>
    <d v="1899-12-30T04:00:00"/>
    <n v="959"/>
    <n v="13228.14"/>
    <n v="1499.79"/>
    <n v="11728.349999999999"/>
    <s v="Cash"/>
    <s v="Completed"/>
    <s v="27F"/>
    <n v="1"/>
    <n v="0"/>
    <x v="0"/>
  </r>
  <r>
    <s v="F02769"/>
    <d v="2025-04-06T00:00:00"/>
    <s v="E1287"/>
    <s v="P03553"/>
    <x v="4"/>
    <x v="1"/>
    <x v="0"/>
    <s v="Bengaluru"/>
    <x v="3123"/>
    <d v="2024-07-19T14:48:00"/>
    <d v="1899-12-30T03:00:00"/>
    <n v="1196"/>
    <n v="10835.37"/>
    <n v="1774.89"/>
    <n v="9060.4800000000014"/>
    <s v="Cash"/>
    <s v="Cancelled"/>
    <s v="27C"/>
    <n v="5"/>
    <n v="1"/>
    <x v="0"/>
  </r>
  <r>
    <s v="F02770"/>
    <d v="2026-06-08T00:00:00"/>
    <s v="E1009"/>
    <s v="P01047"/>
    <x v="0"/>
    <x v="2"/>
    <x v="5"/>
    <s v="Pune"/>
    <x v="3124"/>
    <d v="2024-11-10T02:20:00"/>
    <d v="1899-12-30T01:00:00"/>
    <n v="826"/>
    <n v="7435.31"/>
    <n v="396.96"/>
    <n v="7038.35"/>
    <s v="Credit Card"/>
    <s v="Completed"/>
    <s v="1A"/>
    <n v="3"/>
    <n v="0"/>
    <x v="1"/>
  </r>
  <r>
    <s v="F02771"/>
    <d v="2025-01-16T00:00:00"/>
    <s v="E1384"/>
    <s v="P03443"/>
    <x v="3"/>
    <x v="2"/>
    <x v="5"/>
    <s v="Chennai"/>
    <x v="3125"/>
    <d v="2023-03-22T15:09:00"/>
    <d v="1899-12-30T01:00:00"/>
    <n v="1135"/>
    <n v="13882.4"/>
    <n v="1725.84"/>
    <n v="12156.56"/>
    <s v="UPI"/>
    <s v="Cancelled"/>
    <s v="10E"/>
    <n v="2"/>
    <n v="1"/>
    <x v="0"/>
  </r>
  <r>
    <s v="F02772"/>
    <d v="2023-05-18T00:00:00"/>
    <s v="E1134"/>
    <s v="P02753"/>
    <x v="3"/>
    <x v="0"/>
    <x v="8"/>
    <s v="Hyderabad"/>
    <x v="3126"/>
    <d v="2023-04-24T15:44:00"/>
    <d v="1899-12-30T03:00:00"/>
    <n v="785"/>
    <n v="1908.84"/>
    <n v="219.74"/>
    <n v="1689.1"/>
    <s v="Cash"/>
    <s v="Completed"/>
    <s v="10D"/>
    <n v="4"/>
    <n v="0"/>
    <x v="0"/>
  </r>
  <r>
    <s v="F02773"/>
    <d v="2024-01-14T00:00:00"/>
    <s v="E1995"/>
    <s v="P01866"/>
    <x v="0"/>
    <x v="2"/>
    <x v="4"/>
    <s v="Hyderabad"/>
    <x v="3127"/>
    <d v="2025-05-14T07:52:00"/>
    <d v="1899-12-30T05:00:00"/>
    <n v="2053"/>
    <n v="10152.51"/>
    <n v="512.53"/>
    <n v="9639.98"/>
    <s v="Net Banking"/>
    <s v="Cancelled"/>
    <s v="12A"/>
    <n v="5"/>
    <n v="1"/>
    <x v="0"/>
  </r>
  <r>
    <s v="F02774"/>
    <d v="2026-02-14T00:00:00"/>
    <s v="E1420"/>
    <s v="P00202"/>
    <x v="4"/>
    <x v="1"/>
    <x v="4"/>
    <s v="Delhi"/>
    <x v="3128"/>
    <d v="2026-09-03T07:42:00"/>
    <d v="1899-12-30T04:00:00"/>
    <n v="997"/>
    <n v="5504.8"/>
    <n v="833.27"/>
    <n v="4671.5300000000007"/>
    <s v="Debit Card"/>
    <s v="Cancelled"/>
    <s v="5B"/>
    <n v="4"/>
    <n v="1"/>
    <x v="0"/>
  </r>
  <r>
    <s v="F02775"/>
    <d v="2025-12-20T00:00:00"/>
    <s v="E1592"/>
    <s v="P03874"/>
    <x v="2"/>
    <x v="2"/>
    <x v="0"/>
    <s v="Hyderabad"/>
    <x v="3129"/>
    <d v="2025-07-06T12:26:00"/>
    <d v="1899-12-30T02:00:00"/>
    <n v="1651"/>
    <n v="4205.58"/>
    <n v="768.69"/>
    <n v="3436.89"/>
    <s v="Debit Card"/>
    <s v="Completed"/>
    <s v="15A"/>
    <n v="2"/>
    <n v="0"/>
    <x v="1"/>
  </r>
  <r>
    <s v="F02776"/>
    <d v="2024-03-14T00:00:00"/>
    <s v="E1752"/>
    <s v="P05942"/>
    <x v="3"/>
    <x v="1"/>
    <x v="6"/>
    <s v="Delhi"/>
    <x v="3130"/>
    <d v="2024-03-29T04:10:00"/>
    <d v="1899-12-30T02:00:00"/>
    <n v="393"/>
    <n v="11633.39"/>
    <n v="1120.1199999999999"/>
    <n v="10513.27"/>
    <s v="Credit Card"/>
    <s v="Completed"/>
    <s v="10D"/>
    <n v="5"/>
    <n v="0"/>
    <x v="0"/>
  </r>
  <r>
    <s v="F02777"/>
    <d v="2023-02-02T00:00:00"/>
    <s v="E1842"/>
    <s v="P00023"/>
    <x v="1"/>
    <x v="2"/>
    <x v="7"/>
    <s v="Lucknow"/>
    <x v="3131"/>
    <d v="2024-01-31T03:14:00"/>
    <d v="1899-12-30T05:00:00"/>
    <n v="2416"/>
    <n v="6307.47"/>
    <n v="793.13"/>
    <n v="5514.34"/>
    <s v="Debit Card"/>
    <s v="Completed"/>
    <s v="15B"/>
    <n v="4"/>
    <n v="0"/>
    <x v="0"/>
  </r>
  <r>
    <s v="F02778"/>
    <d v="2023-02-08T00:00:00"/>
    <s v="E1078"/>
    <s v="P03602"/>
    <x v="1"/>
    <x v="1"/>
    <x v="1"/>
    <s v="Delhi"/>
    <x v="3132"/>
    <d v="2024-09-21T11:47:00"/>
    <d v="1899-12-30T03:00:00"/>
    <n v="1924"/>
    <n v="14003.21"/>
    <n v="1122.8599999999999"/>
    <n v="12880.349999999999"/>
    <s v="UPI"/>
    <s v="Completed"/>
    <s v="21C"/>
    <n v="1"/>
    <n v="0"/>
    <x v="1"/>
  </r>
  <r>
    <s v="F02779"/>
    <d v="2024-06-29T00:00:00"/>
    <s v="E1433"/>
    <s v="P04243"/>
    <x v="1"/>
    <x v="1"/>
    <x v="6"/>
    <s v="Delhi"/>
    <x v="3133"/>
    <d v="2024-01-22T03:34:00"/>
    <d v="1899-12-30T04:00:00"/>
    <n v="657"/>
    <n v="4896.9399999999996"/>
    <n v="191.72"/>
    <n v="4705.2199999999993"/>
    <s v="Credit Card"/>
    <s v="Completed"/>
    <s v="16D"/>
    <n v="4"/>
    <n v="0"/>
    <x v="1"/>
  </r>
  <r>
    <s v="F02780"/>
    <d v="2023-09-23T00:00:00"/>
    <s v="E1414"/>
    <s v="P02144"/>
    <x v="0"/>
    <x v="1"/>
    <x v="5"/>
    <s v="Lucknow"/>
    <x v="3134"/>
    <d v="2026-06-02T10:58:00"/>
    <d v="1899-12-30T02:00:00"/>
    <n v="1818"/>
    <n v="8198.59"/>
    <n v="703.92"/>
    <n v="7494.67"/>
    <s v="Credit Card"/>
    <s v="Cancelled"/>
    <s v="4E"/>
    <n v="5"/>
    <n v="1"/>
    <x v="0"/>
  </r>
  <r>
    <s v="F02781"/>
    <d v="2026-11-14T00:00:00"/>
    <s v="E1962"/>
    <s v="P05741"/>
    <x v="4"/>
    <x v="2"/>
    <x v="2"/>
    <s v="Ahmedabad"/>
    <x v="3135"/>
    <d v="2026-07-29T18:34:00"/>
    <d v="1899-12-30T02:00:00"/>
    <n v="650"/>
    <n v="2477.59"/>
    <n v="299.83"/>
    <n v="2177.7600000000002"/>
    <s v="Credit Card"/>
    <s v="Completed"/>
    <s v="6C"/>
    <n v="5"/>
    <n v="0"/>
    <x v="0"/>
  </r>
  <r>
    <s v="F02782"/>
    <d v="2026-12-09T00:00:00"/>
    <s v="E1264"/>
    <s v="P00933"/>
    <x v="2"/>
    <x v="1"/>
    <x v="6"/>
    <s v="Kolkata"/>
    <x v="3136"/>
    <d v="2024-03-19T00:33:00"/>
    <d v="1899-12-30T03:00:00"/>
    <n v="629"/>
    <n v="13915.96"/>
    <n v="453.57"/>
    <n v="13462.39"/>
    <s v="Cash"/>
    <s v="Completed"/>
    <s v="3A"/>
    <n v="3"/>
    <n v="0"/>
    <x v="0"/>
  </r>
  <r>
    <s v="F02783"/>
    <d v="2024-10-04T00:00:00"/>
    <s v="E1614"/>
    <s v="P05606"/>
    <x v="1"/>
    <x v="0"/>
    <x v="6"/>
    <s v="Delhi"/>
    <x v="3137"/>
    <d v="2024-03-27T00:36:00"/>
    <d v="1899-12-30T02:00:00"/>
    <n v="1131"/>
    <n v="6338.17"/>
    <n v="870.51"/>
    <n v="5467.66"/>
    <s v="UPI"/>
    <s v="Completed"/>
    <s v="10F"/>
    <n v="5"/>
    <n v="0"/>
    <x v="0"/>
  </r>
  <r>
    <s v="F02784"/>
    <d v="2023-10-18T00:00:00"/>
    <s v="E1129"/>
    <s v="P04420"/>
    <x v="2"/>
    <x v="0"/>
    <x v="7"/>
    <s v="Chennai"/>
    <x v="3138"/>
    <d v="2025-11-13T12:27:00"/>
    <d v="1899-12-30T01:00:00"/>
    <n v="2401"/>
    <n v="13634.5"/>
    <n v="474.27"/>
    <n v="13160.23"/>
    <s v="Debit Card"/>
    <s v="Completed"/>
    <s v="1D"/>
    <n v="4"/>
    <n v="0"/>
    <x v="0"/>
  </r>
  <r>
    <s v="F02785"/>
    <d v="2025-04-25T00:00:00"/>
    <s v="E1959"/>
    <s v="P04251"/>
    <x v="2"/>
    <x v="2"/>
    <x v="4"/>
    <s v="Mumbai"/>
    <x v="3139"/>
    <d v="2024-05-25T21:49:00"/>
    <d v="1899-12-30T03:00:00"/>
    <n v="854"/>
    <n v="4880.26"/>
    <n v="672.27"/>
    <n v="4207.99"/>
    <s v="Credit Card"/>
    <s v="Completed"/>
    <s v="9D"/>
    <n v="5"/>
    <n v="0"/>
    <x v="1"/>
  </r>
  <r>
    <s v="F02786"/>
    <d v="2025-09-25T00:00:00"/>
    <s v="E1019"/>
    <s v="P00422"/>
    <x v="0"/>
    <x v="1"/>
    <x v="8"/>
    <s v="Hyderabad"/>
    <x v="3140"/>
    <d v="2024-09-16T21:34:00"/>
    <d v="1899-12-30T05:00:00"/>
    <n v="1996"/>
    <n v="6432.42"/>
    <n v="1588.75"/>
    <n v="4843.67"/>
    <s v="Debit Card"/>
    <s v="Completed"/>
    <s v="9A"/>
    <n v="4"/>
    <n v="0"/>
    <x v="0"/>
  </r>
  <r>
    <s v="F02787"/>
    <d v="2023-05-13T00:00:00"/>
    <s v="E1319"/>
    <s v="P00534"/>
    <x v="1"/>
    <x v="1"/>
    <x v="1"/>
    <s v="Chennai"/>
    <x v="3141"/>
    <d v="2025-12-04T08:29:00"/>
    <d v="1899-12-30T01:00:00"/>
    <n v="788"/>
    <n v="13061.31"/>
    <n v="1983.98"/>
    <n v="11077.33"/>
    <s v="Net Banking"/>
    <s v="Completed"/>
    <s v="22D"/>
    <n v="4"/>
    <n v="0"/>
    <x v="0"/>
  </r>
  <r>
    <s v="F02788"/>
    <d v="2023-06-19T00:00:00"/>
    <s v="E1983"/>
    <s v="P00490"/>
    <x v="2"/>
    <x v="2"/>
    <x v="7"/>
    <s v="Lucknow"/>
    <x v="3142"/>
    <d v="2026-06-21T21:00:00"/>
    <d v="1899-12-30T02:00:00"/>
    <n v="1291"/>
    <n v="2532.21"/>
    <n v="1581.1"/>
    <n v="951.11000000000013"/>
    <s v="Cash"/>
    <s v="Completed"/>
    <s v="14A"/>
    <n v="3"/>
    <n v="0"/>
    <x v="1"/>
  </r>
  <r>
    <s v="F02789"/>
    <d v="2024-09-13T00:00:00"/>
    <s v="E1394"/>
    <s v="P00557"/>
    <x v="3"/>
    <x v="2"/>
    <x v="5"/>
    <s v="Hyderabad"/>
    <x v="3143"/>
    <d v="2023-07-05T23:22:00"/>
    <d v="1899-12-30T04:00:00"/>
    <n v="1745"/>
    <n v="8684.06"/>
    <n v="1601.65"/>
    <n v="7082.41"/>
    <s v="Credit Card"/>
    <s v="Cancelled"/>
    <s v="2D"/>
    <n v="3"/>
    <n v="1"/>
    <x v="0"/>
  </r>
  <r>
    <s v="F02790"/>
    <d v="2024-04-18T00:00:00"/>
    <s v="E1228"/>
    <s v="P04932"/>
    <x v="1"/>
    <x v="1"/>
    <x v="1"/>
    <s v="Delhi"/>
    <x v="3144"/>
    <d v="2026-03-26T12:13:00"/>
    <d v="1899-12-30T05:00:00"/>
    <n v="828"/>
    <n v="1974.31"/>
    <n v="1704.2"/>
    <n v="270.1099999999999"/>
    <s v="Credit Card"/>
    <s v="Completed"/>
    <s v="5C"/>
    <n v="2"/>
    <n v="0"/>
    <x v="0"/>
  </r>
  <r>
    <s v="F02791"/>
    <d v="2023-09-06T00:00:00"/>
    <s v="E1258"/>
    <s v="P00548"/>
    <x v="1"/>
    <x v="0"/>
    <x v="1"/>
    <s v="Delhi"/>
    <x v="3145"/>
    <d v="2024-02-29T15:59:00"/>
    <d v="1899-12-30T01:00:00"/>
    <n v="2448"/>
    <n v="6028.48"/>
    <n v="1346.76"/>
    <n v="4681.7199999999993"/>
    <s v="Credit Card"/>
    <s v="Completed"/>
    <s v="24E"/>
    <n v="4"/>
    <n v="0"/>
    <x v="0"/>
  </r>
  <r>
    <s v="F02792"/>
    <d v="2024-08-23T00:00:00"/>
    <s v="E1988"/>
    <s v="P02488"/>
    <x v="3"/>
    <x v="0"/>
    <x v="2"/>
    <s v="Pune"/>
    <x v="3146"/>
    <d v="2023-01-17T17:54:00"/>
    <d v="1899-12-30T05:00:00"/>
    <n v="1487"/>
    <n v="4522.3900000000003"/>
    <n v="502.32"/>
    <n v="4020.07"/>
    <s v="Credit Card"/>
    <s v="Cancelled"/>
    <s v="2F"/>
    <n v="2"/>
    <n v="1"/>
    <x v="0"/>
  </r>
  <r>
    <s v="F02793"/>
    <d v="2023-02-28T00:00:00"/>
    <s v="E1609"/>
    <s v="P03257"/>
    <x v="0"/>
    <x v="1"/>
    <x v="5"/>
    <s v="Chennai"/>
    <x v="3147"/>
    <d v="2024-02-23T16:59:00"/>
    <d v="1899-12-30T03:00:00"/>
    <n v="624"/>
    <n v="4686.76"/>
    <n v="667.65"/>
    <n v="4019.11"/>
    <s v="Credit Card"/>
    <s v="Completed"/>
    <s v="17A"/>
    <n v="2"/>
    <n v="0"/>
    <x v="0"/>
  </r>
  <r>
    <s v="F02794"/>
    <d v="2024-01-27T00:00:00"/>
    <s v="E1810"/>
    <s v="P01952"/>
    <x v="1"/>
    <x v="0"/>
    <x v="5"/>
    <s v="Pune"/>
    <x v="3148"/>
    <d v="2025-03-07T07:50:00"/>
    <d v="1899-12-30T04:00:00"/>
    <n v="1522"/>
    <n v="14820.6"/>
    <n v="470.06"/>
    <n v="14350.54"/>
    <s v="Credit Card"/>
    <s v="Completed"/>
    <s v="15A"/>
    <n v="5"/>
    <n v="0"/>
    <x v="0"/>
  </r>
  <r>
    <s v="F02795"/>
    <d v="2024-06-24T00:00:00"/>
    <s v="E1157"/>
    <s v="P03970"/>
    <x v="4"/>
    <x v="1"/>
    <x v="1"/>
    <s v="Chennai"/>
    <x v="3149"/>
    <d v="2026-02-22T06:58:00"/>
    <d v="1899-12-30T03:00:00"/>
    <n v="2268"/>
    <n v="4495.0200000000004"/>
    <n v="1934.59"/>
    <n v="2560.4300000000003"/>
    <s v="Credit Card"/>
    <s v="Cancelled"/>
    <s v="12F"/>
    <n v="2"/>
    <n v="1"/>
    <x v="1"/>
  </r>
  <r>
    <s v="F02796"/>
    <d v="2026-06-13T00:00:00"/>
    <s v="E1247"/>
    <s v="P05860"/>
    <x v="0"/>
    <x v="2"/>
    <x v="4"/>
    <s v="Hyderabad"/>
    <x v="3150"/>
    <d v="2026-03-13T20:40:00"/>
    <d v="1899-12-30T01:00:00"/>
    <n v="1899"/>
    <n v="10138.76"/>
    <n v="1874.53"/>
    <n v="8264.23"/>
    <s v="Credit Card"/>
    <s v="Completed"/>
    <s v="28F"/>
    <n v="4"/>
    <n v="0"/>
    <x v="0"/>
  </r>
  <r>
    <s v="F02797"/>
    <d v="2023-02-17T00:00:00"/>
    <s v="E1120"/>
    <s v="P02286"/>
    <x v="1"/>
    <x v="0"/>
    <x v="3"/>
    <s v="Hyderabad"/>
    <x v="3151"/>
    <d v="2025-03-21T21:40:00"/>
    <d v="1899-12-30T01:00:00"/>
    <n v="464"/>
    <n v="12320.88"/>
    <n v="191.69"/>
    <n v="12129.189999999999"/>
    <s v="Credit Card"/>
    <s v="Completed"/>
    <s v="14D"/>
    <n v="2"/>
    <n v="0"/>
    <x v="0"/>
  </r>
  <r>
    <s v="F02798"/>
    <d v="2025-09-26T00:00:00"/>
    <s v="E1318"/>
    <s v="P00517"/>
    <x v="4"/>
    <x v="2"/>
    <x v="6"/>
    <s v="Bengaluru"/>
    <x v="3152"/>
    <d v="2023-05-10T17:41:00"/>
    <d v="1899-12-30T05:00:00"/>
    <n v="1316"/>
    <n v="7250.03"/>
    <n v="827.27"/>
    <n v="6422.76"/>
    <s v="Credit Card"/>
    <s v="Cancelled"/>
    <s v="11E"/>
    <n v="3"/>
    <n v="1"/>
    <x v="0"/>
  </r>
  <r>
    <s v="F02799"/>
    <d v="2025-08-31T00:00:00"/>
    <s v="E1446"/>
    <s v="P00757"/>
    <x v="3"/>
    <x v="1"/>
    <x v="7"/>
    <s v="Ahmedabad"/>
    <x v="3153"/>
    <d v="2026-06-13T10:22:00"/>
    <d v="1899-12-30T03:00:00"/>
    <n v="1522"/>
    <n v="4626"/>
    <n v="270.77"/>
    <n v="4355.2299999999996"/>
    <s v="Credit Card"/>
    <s v="Completed"/>
    <s v="20B"/>
    <n v="2"/>
    <n v="0"/>
    <x v="1"/>
  </r>
  <r>
    <s v="F02800"/>
    <d v="2024-01-18T00:00:00"/>
    <s v="E1379"/>
    <s v="P00914"/>
    <x v="4"/>
    <x v="0"/>
    <x v="4"/>
    <s v="Lucknow"/>
    <x v="3154"/>
    <d v="2023-10-22T22:49:00"/>
    <d v="1899-12-30T05:00:00"/>
    <n v="1270"/>
    <n v="3143.17"/>
    <n v="754.91"/>
    <n v="2388.2600000000002"/>
    <s v="Credit Card"/>
    <s v="Completed"/>
    <s v="4C"/>
    <n v="5"/>
    <n v="0"/>
    <x v="1"/>
  </r>
  <r>
    <s v="F02801"/>
    <d v="2025-09-06T00:00:00"/>
    <s v="E1010"/>
    <s v="P05186"/>
    <x v="2"/>
    <x v="1"/>
    <x v="8"/>
    <s v="Hyderabad"/>
    <x v="3155"/>
    <d v="2024-03-03T02:03:00"/>
    <d v="1899-12-30T02:00:00"/>
    <n v="1386"/>
    <n v="4172.22"/>
    <n v="392.96"/>
    <n v="3779.26"/>
    <s v="Credit Card"/>
    <s v="Completed"/>
    <s v="17C"/>
    <n v="4"/>
    <n v="0"/>
    <x v="1"/>
  </r>
  <r>
    <s v="F02802"/>
    <d v="2026-12-07T00:00:00"/>
    <s v="E1675"/>
    <s v="P00999"/>
    <x v="0"/>
    <x v="2"/>
    <x v="8"/>
    <s v="Pune"/>
    <x v="3156"/>
    <d v="2023-03-17T22:39:00"/>
    <d v="1899-12-30T05:00:00"/>
    <n v="636"/>
    <n v="2839.44"/>
    <n v="1497.08"/>
    <n v="1342.3600000000001"/>
    <s v="Credit Card"/>
    <s v="Cancelled"/>
    <s v="10E"/>
    <n v="2"/>
    <n v="1"/>
    <x v="0"/>
  </r>
  <r>
    <s v="F02803"/>
    <d v="2025-09-05T00:00:00"/>
    <s v="E1277"/>
    <s v="P05739"/>
    <x v="4"/>
    <x v="0"/>
    <x v="3"/>
    <s v="Pune"/>
    <x v="3157"/>
    <d v="2025-08-11T23:49:00"/>
    <d v="1899-12-30T01:00:00"/>
    <n v="2016"/>
    <n v="13412.1"/>
    <n v="1889.29"/>
    <n v="11522.810000000001"/>
    <s v="UPI"/>
    <s v="Cancelled"/>
    <s v="4B"/>
    <n v="4"/>
    <n v="1"/>
    <x v="0"/>
  </r>
  <r>
    <s v="F02804"/>
    <d v="2025-06-17T00:00:00"/>
    <s v="E1498"/>
    <s v="P04001"/>
    <x v="3"/>
    <x v="2"/>
    <x v="4"/>
    <s v="Delhi"/>
    <x v="3158"/>
    <d v="2024-11-06T01:52:00"/>
    <d v="1899-12-30T05:00:00"/>
    <n v="2153"/>
    <n v="12006.82"/>
    <n v="1661.03"/>
    <n v="10345.789999999999"/>
    <s v="Cash"/>
    <s v="Completed"/>
    <s v="5A"/>
    <n v="5"/>
    <n v="0"/>
    <x v="0"/>
  </r>
  <r>
    <s v="F02805"/>
    <d v="2026-07-09T00:00:00"/>
    <s v="E1591"/>
    <s v="P05304"/>
    <x v="1"/>
    <x v="0"/>
    <x v="0"/>
    <s v="Kolkata"/>
    <x v="3159"/>
    <d v="2024-10-08T10:17:00"/>
    <d v="1899-12-30T01:00:00"/>
    <n v="1474"/>
    <n v="7376.62"/>
    <n v="1805.2"/>
    <n v="5571.42"/>
    <s v="Credit Card"/>
    <s v="Completed"/>
    <s v="2F"/>
    <n v="3"/>
    <n v="0"/>
    <x v="0"/>
  </r>
  <r>
    <s v="F02806"/>
    <d v="2026-06-27T00:00:00"/>
    <s v="E1237"/>
    <s v="P01290"/>
    <x v="4"/>
    <x v="2"/>
    <x v="2"/>
    <s v="Kolkata"/>
    <x v="3160"/>
    <d v="2025-07-10T12:59:00"/>
    <d v="1899-12-30T04:00:00"/>
    <n v="1954"/>
    <n v="7174.58"/>
    <n v="1017.75"/>
    <n v="6156.83"/>
    <s v="Net Banking"/>
    <s v="Cancelled"/>
    <s v="24C"/>
    <n v="1"/>
    <n v="1"/>
    <x v="0"/>
  </r>
  <r>
    <s v="F02807"/>
    <d v="2024-05-05T00:00:00"/>
    <s v="E1813"/>
    <s v="P00499"/>
    <x v="3"/>
    <x v="2"/>
    <x v="7"/>
    <s v="Lucknow"/>
    <x v="3161"/>
    <d v="2026-04-11T02:16:00"/>
    <d v="1899-12-30T03:00:00"/>
    <n v="1119"/>
    <n v="3569.65"/>
    <n v="863.03"/>
    <n v="2706.62"/>
    <s v="Net Banking"/>
    <s v="Completed"/>
    <s v="9A"/>
    <n v="2"/>
    <n v="0"/>
    <x v="0"/>
  </r>
  <r>
    <s v="F02808"/>
    <d v="2025-07-20T00:00:00"/>
    <s v="E1513"/>
    <s v="P00544"/>
    <x v="0"/>
    <x v="1"/>
    <x v="5"/>
    <s v="Bengaluru"/>
    <x v="3162"/>
    <d v="2025-10-24T02:18:00"/>
    <d v="1899-12-30T05:00:00"/>
    <n v="2095"/>
    <n v="3369.17"/>
    <n v="1698.74"/>
    <n v="1670.43"/>
    <s v="UPI"/>
    <s v="Completed"/>
    <s v="28D"/>
    <n v="1"/>
    <n v="0"/>
    <x v="0"/>
  </r>
  <r>
    <s v="F02809"/>
    <d v="2024-07-25T00:00:00"/>
    <s v="E1983"/>
    <s v="P03192"/>
    <x v="0"/>
    <x v="1"/>
    <x v="5"/>
    <s v="Bengaluru"/>
    <x v="3163"/>
    <d v="2025-04-09T14:52:00"/>
    <d v="1899-12-30T01:00:00"/>
    <n v="2112"/>
    <n v="5664.28"/>
    <n v="218.68"/>
    <n v="5445.5999999999995"/>
    <s v="Cash"/>
    <s v="Cancelled"/>
    <s v="17A"/>
    <n v="1"/>
    <n v="1"/>
    <x v="0"/>
  </r>
  <r>
    <s v="F02810"/>
    <d v="2026-11-14T00:00:00"/>
    <s v="E1916"/>
    <s v="P03937"/>
    <x v="0"/>
    <x v="1"/>
    <x v="6"/>
    <s v="Kolkata"/>
    <x v="3164"/>
    <d v="2023-04-25T11:15:00"/>
    <d v="1899-12-30T01:00:00"/>
    <n v="314"/>
    <n v="5291.98"/>
    <n v="726.66"/>
    <n v="4565.32"/>
    <s v="Cash"/>
    <s v="Completed"/>
    <s v="13A"/>
    <n v="5"/>
    <n v="0"/>
    <x v="0"/>
  </r>
  <r>
    <s v="F02155"/>
    <d v="2025-12-27T00:00:00"/>
    <s v="E1107"/>
    <s v="P02961"/>
    <x v="0"/>
    <x v="0"/>
    <x v="3"/>
    <s v="Lucknow"/>
    <x v="3165"/>
    <d v="2024-10-31T02:07:00"/>
    <d v="1899-12-30T05:00:00"/>
    <n v="1652"/>
    <n v="11737.27"/>
    <n v="1358.29"/>
    <n v="10378.98"/>
    <s v="Credit Card"/>
    <s v="Cancelled"/>
    <s v="2A"/>
    <n v="2"/>
    <n v="1"/>
    <x v="0"/>
  </r>
  <r>
    <s v="F02156"/>
    <d v="2023-03-14T00:00:00"/>
    <s v="E1983"/>
    <s v="P03837"/>
    <x v="1"/>
    <x v="1"/>
    <x v="3"/>
    <s v="Pune"/>
    <x v="3166"/>
    <d v="2023-12-03T04:21:00"/>
    <d v="1899-12-30T04:00:00"/>
    <n v="2172"/>
    <n v="3355.12"/>
    <n v="407.81"/>
    <n v="2947.31"/>
    <s v="Debit Card"/>
    <s v="Completed"/>
    <s v="12C"/>
    <n v="4"/>
    <n v="0"/>
    <x v="1"/>
  </r>
  <r>
    <s v="F02157"/>
    <d v="2025-08-05T00:00:00"/>
    <s v="E1683"/>
    <s v="P02713"/>
    <x v="2"/>
    <x v="0"/>
    <x v="5"/>
    <s v="Bengaluru"/>
    <x v="3167"/>
    <d v="2026-06-17T10:58:00"/>
    <d v="1899-12-30T02:00:00"/>
    <n v="1116"/>
    <n v="5717.38"/>
    <n v="739.65"/>
    <n v="4977.7300000000005"/>
    <s v="Debit Card"/>
    <s v="Completed"/>
    <s v="27E"/>
    <n v="3"/>
    <n v="0"/>
    <x v="0"/>
  </r>
  <r>
    <s v="F02158"/>
    <d v="2024-05-31T00:00:00"/>
    <s v="E1734"/>
    <s v="P03202"/>
    <x v="4"/>
    <x v="1"/>
    <x v="6"/>
    <s v="Ahmedabad"/>
    <x v="3168"/>
    <d v="2023-04-29T16:02:00"/>
    <d v="1899-12-30T03:00:00"/>
    <n v="2432"/>
    <n v="3200.84"/>
    <n v="1860.83"/>
    <n v="1340.0100000000002"/>
    <s v="Cash"/>
    <s v="Completed"/>
    <s v="12F"/>
    <n v="4"/>
    <n v="0"/>
    <x v="1"/>
  </r>
  <r>
    <s v="F02159"/>
    <d v="2023-06-16T00:00:00"/>
    <s v="E1189"/>
    <s v="P02389"/>
    <x v="3"/>
    <x v="1"/>
    <x v="3"/>
    <s v="Mumbai"/>
    <x v="3169"/>
    <d v="2026-11-21T16:58:00"/>
    <d v="1899-12-30T02:00:00"/>
    <n v="1095"/>
    <n v="12307.42"/>
    <n v="1712.34"/>
    <n v="10595.08"/>
    <s v="Debit Card"/>
    <s v="Cancelled"/>
    <s v="1B"/>
    <n v="2"/>
    <n v="1"/>
    <x v="1"/>
  </r>
  <r>
    <s v="F02160"/>
    <d v="2023-04-18T00:00:00"/>
    <s v="E1630"/>
    <s v="P04426"/>
    <x v="2"/>
    <x v="0"/>
    <x v="5"/>
    <s v="Bengaluru"/>
    <x v="3170"/>
    <d v="2024-03-05T22:14:00"/>
    <d v="1899-12-30T04:00:00"/>
    <n v="1276"/>
    <n v="11465"/>
    <n v="996.84"/>
    <n v="10468.16"/>
    <s v="Credit Card"/>
    <s v="Completed"/>
    <s v="22B"/>
    <n v="3"/>
    <n v="0"/>
    <x v="0"/>
  </r>
  <r>
    <s v="F02161"/>
    <d v="2023-09-18T00:00:00"/>
    <s v="E1943"/>
    <s v="P00123"/>
    <x v="3"/>
    <x v="1"/>
    <x v="2"/>
    <s v="Kolkata"/>
    <x v="3171"/>
    <d v="2024-06-27T15:27:00"/>
    <d v="1899-12-30T02:00:00"/>
    <n v="1419"/>
    <n v="14786.63"/>
    <n v="1916.84"/>
    <n v="12869.789999999999"/>
    <s v="UPI"/>
    <s v="Completed"/>
    <s v="19D"/>
    <n v="4"/>
    <n v="0"/>
    <x v="0"/>
  </r>
  <r>
    <s v="F02162"/>
    <d v="2025-07-26T00:00:00"/>
    <s v="E1081"/>
    <s v="P05189"/>
    <x v="2"/>
    <x v="0"/>
    <x v="8"/>
    <s v="Pune"/>
    <x v="3172"/>
    <d v="2026-10-22T17:06:00"/>
    <d v="1899-12-30T03:00:00"/>
    <n v="1598"/>
    <n v="2045.43"/>
    <n v="859.32"/>
    <n v="1186.1100000000001"/>
    <s v="Net Banking"/>
    <s v="Completed"/>
    <s v="20B"/>
    <n v="3"/>
    <n v="0"/>
    <x v="0"/>
  </r>
  <r>
    <s v="F02163"/>
    <d v="2026-10-08T00:00:00"/>
    <s v="E1845"/>
    <s v="P03876"/>
    <x v="0"/>
    <x v="1"/>
    <x v="2"/>
    <s v="Delhi"/>
    <x v="3173"/>
    <d v="2023-07-09T20:43:00"/>
    <d v="1899-12-30T01:00:00"/>
    <n v="1177"/>
    <n v="10119.69"/>
    <n v="222.13"/>
    <n v="9897.5600000000013"/>
    <s v="Cash"/>
    <s v="Cancelled"/>
    <s v="9C"/>
    <n v="5"/>
    <n v="1"/>
    <x v="1"/>
  </r>
  <r>
    <s v="F02164"/>
    <d v="2024-03-03T00:00:00"/>
    <s v="E1080"/>
    <s v="P02933"/>
    <x v="1"/>
    <x v="2"/>
    <x v="5"/>
    <s v="Pune"/>
    <x v="3174"/>
    <d v="2024-05-25T19:35:00"/>
    <d v="1899-12-30T05:00:00"/>
    <n v="442"/>
    <n v="3168.62"/>
    <n v="345.71"/>
    <n v="2822.91"/>
    <s v="Credit Card"/>
    <s v="Completed"/>
    <s v="9E"/>
    <n v="5"/>
    <n v="0"/>
    <x v="1"/>
  </r>
  <r>
    <s v="F02165"/>
    <d v="2026-03-09T00:00:00"/>
    <s v="E1679"/>
    <s v="P04078"/>
    <x v="1"/>
    <x v="0"/>
    <x v="8"/>
    <s v="Delhi"/>
    <x v="3175"/>
    <d v="2024-08-04T04:53:00"/>
    <d v="1899-12-30T03:00:00"/>
    <n v="1820"/>
    <n v="14759.16"/>
    <n v="364.39"/>
    <n v="14394.77"/>
    <s v="Credit Card"/>
    <s v="Completed"/>
    <s v="23B"/>
    <n v="5"/>
    <n v="0"/>
    <x v="1"/>
  </r>
  <r>
    <s v="F02166"/>
    <d v="2023-08-29T00:00:00"/>
    <s v="E1648"/>
    <s v="P04769"/>
    <x v="2"/>
    <x v="2"/>
    <x v="7"/>
    <s v="Chennai"/>
    <x v="3176"/>
    <d v="2026-07-12T04:51:00"/>
    <d v="1899-12-30T05:00:00"/>
    <n v="666"/>
    <n v="10874.88"/>
    <n v="326.55"/>
    <n v="10548.33"/>
    <s v="UPI"/>
    <s v="Completed"/>
    <s v="1A"/>
    <n v="5"/>
    <n v="0"/>
    <x v="1"/>
  </r>
  <r>
    <s v="F02167"/>
    <d v="2025-11-27T00:00:00"/>
    <s v="E1189"/>
    <s v="P03042"/>
    <x v="4"/>
    <x v="2"/>
    <x v="7"/>
    <s v="Delhi"/>
    <x v="3177"/>
    <d v="2023-01-15T18:15:00"/>
    <d v="1899-12-30T04:00:00"/>
    <n v="1929"/>
    <n v="9031.8700000000008"/>
    <n v="1826.65"/>
    <n v="7205.2200000000012"/>
    <s v="Net Banking"/>
    <s v="Cancelled"/>
    <s v="21A"/>
    <n v="2"/>
    <n v="1"/>
    <x v="1"/>
  </r>
  <r>
    <s v="F02168"/>
    <d v="2026-08-21T00:00:00"/>
    <s v="E1362"/>
    <s v="P00413"/>
    <x v="4"/>
    <x v="0"/>
    <x v="8"/>
    <s v="Mumbai"/>
    <x v="3178"/>
    <d v="2025-06-12T21:25:00"/>
    <d v="1899-12-30T05:00:00"/>
    <n v="2212"/>
    <n v="5805.59"/>
    <n v="77.78"/>
    <n v="5727.81"/>
    <s v="Credit Card"/>
    <s v="Cancelled"/>
    <s v="27F"/>
    <n v="3"/>
    <n v="1"/>
    <x v="0"/>
  </r>
  <r>
    <s v="F02169"/>
    <d v="2024-01-08T00:00:00"/>
    <s v="E1646"/>
    <s v="P03010"/>
    <x v="2"/>
    <x v="0"/>
    <x v="1"/>
    <s v="Delhi"/>
    <x v="3179"/>
    <d v="2025-04-07T04:50:00"/>
    <d v="1899-12-30T05:00:00"/>
    <n v="1448"/>
    <n v="11099.97"/>
    <n v="512.74"/>
    <n v="10587.23"/>
    <s v="UPI"/>
    <s v="Completed"/>
    <s v="10F"/>
    <n v="3"/>
    <n v="0"/>
    <x v="1"/>
  </r>
  <r>
    <s v="F02170"/>
    <d v="2026-02-25T00:00:00"/>
    <s v="E1429"/>
    <s v="P05558"/>
    <x v="0"/>
    <x v="0"/>
    <x v="5"/>
    <s v="Lucknow"/>
    <x v="3180"/>
    <d v="2025-03-01T06:18:00"/>
    <d v="1899-12-30T01:00:00"/>
    <n v="1273"/>
    <n v="12360.7"/>
    <n v="1554.83"/>
    <n v="10805.87"/>
    <s v="Debit Card"/>
    <s v="Cancelled"/>
    <s v="9F"/>
    <n v="4"/>
    <n v="1"/>
    <x v="1"/>
  </r>
  <r>
    <s v="F02171"/>
    <d v="2026-12-27T00:00:00"/>
    <s v="E1030"/>
    <s v="P05637"/>
    <x v="2"/>
    <x v="2"/>
    <x v="8"/>
    <s v="Hyderabad"/>
    <x v="3181"/>
    <d v="2025-05-09T13:25:00"/>
    <d v="1899-12-30T04:00:00"/>
    <n v="540"/>
    <n v="9371.8799999999992"/>
    <n v="1730.06"/>
    <n v="7641.82"/>
    <s v="UPI"/>
    <s v="Completed"/>
    <s v="28D"/>
    <n v="3"/>
    <n v="0"/>
    <x v="0"/>
  </r>
  <r>
    <s v="F02172"/>
    <d v="2023-12-07T00:00:00"/>
    <s v="E1677"/>
    <s v="P05286"/>
    <x v="3"/>
    <x v="0"/>
    <x v="7"/>
    <s v="Bengaluru"/>
    <x v="3182"/>
    <d v="2023-07-16T11:54:00"/>
    <d v="1899-12-30T01:00:00"/>
    <n v="1175"/>
    <n v="11381.64"/>
    <n v="1083.67"/>
    <n v="10297.969999999999"/>
    <s v="Net Banking"/>
    <s v="Cancelled"/>
    <s v="5F"/>
    <n v="1"/>
    <n v="1"/>
    <x v="1"/>
  </r>
  <r>
    <s v="F02173"/>
    <d v="2026-11-22T00:00:00"/>
    <s v="E1420"/>
    <s v="P00993"/>
    <x v="4"/>
    <x v="2"/>
    <x v="8"/>
    <s v="Hyderabad"/>
    <x v="3183"/>
    <d v="2026-07-15T05:02:00"/>
    <d v="1899-12-30T01:00:00"/>
    <n v="1215"/>
    <n v="8654.61"/>
    <n v="1067.4100000000001"/>
    <n v="7587.2000000000007"/>
    <s v="Credit Card"/>
    <s v="Completed"/>
    <s v="22B"/>
    <n v="5"/>
    <n v="0"/>
    <x v="0"/>
  </r>
  <r>
    <s v="F02174"/>
    <d v="2025-11-18T00:00:00"/>
    <s v="E1831"/>
    <s v="P00494"/>
    <x v="1"/>
    <x v="1"/>
    <x v="2"/>
    <s v="Ahmedabad"/>
    <x v="3184"/>
    <d v="2025-12-07T16:07:00"/>
    <d v="1899-12-30T01:00:00"/>
    <n v="2040"/>
    <n v="8409.2199999999993"/>
    <n v="654"/>
    <n v="7755.2199999999993"/>
    <s v="Net Banking"/>
    <s v="Completed"/>
    <s v="19B"/>
    <n v="5"/>
    <n v="0"/>
    <x v="1"/>
  </r>
  <r>
    <s v="F02175"/>
    <d v="2026-12-20T00:00:00"/>
    <s v="E1815"/>
    <s v="P02253"/>
    <x v="3"/>
    <x v="2"/>
    <x v="2"/>
    <s v="Delhi"/>
    <x v="3185"/>
    <d v="2023-04-24T14:19:00"/>
    <d v="1899-12-30T05:00:00"/>
    <n v="766"/>
    <n v="14933.67"/>
    <n v="966.22"/>
    <n v="13967.45"/>
    <s v="Cash"/>
    <s v="Cancelled"/>
    <s v="16C"/>
    <n v="4"/>
    <n v="1"/>
    <x v="0"/>
  </r>
  <r>
    <s v="F02176"/>
    <d v="2024-04-22T00:00:00"/>
    <s v="E1920"/>
    <s v="P02954"/>
    <x v="0"/>
    <x v="0"/>
    <x v="5"/>
    <s v="Hyderabad"/>
    <x v="3186"/>
    <d v="2026-08-20T16:46:00"/>
    <d v="1899-12-30T01:00:00"/>
    <n v="1693"/>
    <n v="11281.36"/>
    <n v="208.19"/>
    <n v="11073.17"/>
    <s v="Debit Card"/>
    <s v="Cancelled"/>
    <s v="17A"/>
    <n v="4"/>
    <n v="1"/>
    <x v="0"/>
  </r>
  <r>
    <s v="F02177"/>
    <d v="2023-02-04T00:00:00"/>
    <s v="E1514"/>
    <s v="P00399"/>
    <x v="3"/>
    <x v="2"/>
    <x v="5"/>
    <s v="Chennai"/>
    <x v="3187"/>
    <d v="2024-02-28T17:59:00"/>
    <d v="1899-12-30T05:00:00"/>
    <n v="2142"/>
    <n v="6152.3"/>
    <n v="554.9"/>
    <n v="5597.4000000000005"/>
    <s v="Credit Card"/>
    <s v="Completed"/>
    <s v="29E"/>
    <n v="2"/>
    <n v="0"/>
    <x v="0"/>
  </r>
  <r>
    <s v="F02178"/>
    <d v="2026-02-15T00:00:00"/>
    <s v="E1546"/>
    <s v="P00839"/>
    <x v="4"/>
    <x v="2"/>
    <x v="1"/>
    <s v="Hyderabad"/>
    <x v="3188"/>
    <d v="2024-07-25T23:44:00"/>
    <d v="1899-12-30T04:00:00"/>
    <n v="530"/>
    <n v="9617.7999999999993"/>
    <n v="994.59"/>
    <n v="8623.2099999999991"/>
    <s v="Cash"/>
    <s v="Cancelled"/>
    <s v="13E"/>
    <n v="1"/>
    <n v="1"/>
    <x v="0"/>
  </r>
  <r>
    <s v="F02179"/>
    <d v="2023-12-25T00:00:00"/>
    <s v="E1764"/>
    <s v="P05315"/>
    <x v="3"/>
    <x v="1"/>
    <x v="1"/>
    <s v="Lucknow"/>
    <x v="3189"/>
    <d v="2025-01-09T16:33:00"/>
    <d v="1899-12-30T03:00:00"/>
    <n v="1764"/>
    <n v="13363.11"/>
    <n v="176.01"/>
    <n v="13187.1"/>
    <s v="Net Banking"/>
    <s v="Cancelled"/>
    <s v="28E"/>
    <n v="3"/>
    <n v="1"/>
    <x v="0"/>
  </r>
  <r>
    <s v="F02180"/>
    <d v="2024-07-31T00:00:00"/>
    <s v="E1552"/>
    <s v="P02110"/>
    <x v="4"/>
    <x v="2"/>
    <x v="2"/>
    <s v="Bengaluru"/>
    <x v="3190"/>
    <d v="2023-02-06T11:00:00"/>
    <d v="1899-12-30T01:00:00"/>
    <n v="508"/>
    <n v="14924.13"/>
    <n v="655.29"/>
    <n v="14268.84"/>
    <s v="Cash"/>
    <s v="Completed"/>
    <s v="11B"/>
    <n v="2"/>
    <n v="0"/>
    <x v="0"/>
  </r>
  <r>
    <s v="F02181"/>
    <d v="2025-03-19T00:00:00"/>
    <s v="E1736"/>
    <s v="P01293"/>
    <x v="0"/>
    <x v="2"/>
    <x v="6"/>
    <s v="Ahmedabad"/>
    <x v="3191"/>
    <d v="2026-06-08T00:22:00"/>
    <d v="1899-12-30T05:00:00"/>
    <n v="362"/>
    <n v="6462.57"/>
    <n v="1266.3699999999999"/>
    <n v="5196.2"/>
    <s v="UPI"/>
    <s v="Completed"/>
    <s v="25C"/>
    <n v="4"/>
    <n v="0"/>
    <x v="1"/>
  </r>
  <r>
    <s v="F01876"/>
    <d v="2024-03-08T00:00:00"/>
    <s v="E1436"/>
    <s v="P01065"/>
    <x v="4"/>
    <x v="1"/>
    <x v="7"/>
    <s v="Bengaluru"/>
    <x v="3192"/>
    <d v="2024-08-18T04:06:00"/>
    <d v="1899-12-30T05:00:00"/>
    <n v="711"/>
    <n v="6793.08"/>
    <n v="1035.47"/>
    <n v="5757.61"/>
    <s v="Net Banking"/>
    <s v="Cancelled"/>
    <s v="14B"/>
    <n v="5"/>
    <n v="1"/>
    <x v="1"/>
  </r>
  <r>
    <s v="F01877"/>
    <d v="2026-10-19T00:00:00"/>
    <s v="E1155"/>
    <s v="P02079"/>
    <x v="1"/>
    <x v="0"/>
    <x v="8"/>
    <s v="Chennai"/>
    <x v="3193"/>
    <d v="2025-02-26T21:05:00"/>
    <d v="1899-12-30T04:00:00"/>
    <n v="560"/>
    <n v="4457.8500000000004"/>
    <n v="1019.7"/>
    <n v="3438.1500000000005"/>
    <s v="Credit Card"/>
    <s v="Completed"/>
    <s v="20E"/>
    <n v="5"/>
    <n v="0"/>
    <x v="0"/>
  </r>
  <r>
    <s v="F01878"/>
    <d v="2026-07-27T00:00:00"/>
    <s v="E1878"/>
    <s v="P05190"/>
    <x v="4"/>
    <x v="1"/>
    <x v="8"/>
    <s v="Bengaluru"/>
    <x v="3194"/>
    <d v="2024-01-27T08:00:00"/>
    <d v="1899-12-30T02:00:00"/>
    <n v="894"/>
    <n v="12001.87"/>
    <n v="252.1"/>
    <n v="11749.77"/>
    <s v="UPI"/>
    <s v="Completed"/>
    <s v="17E"/>
    <n v="2"/>
    <n v="0"/>
    <x v="1"/>
  </r>
  <r>
    <s v="F01879"/>
    <d v="2023-01-10T00:00:00"/>
    <s v="E1190"/>
    <s v="P03069"/>
    <x v="3"/>
    <x v="1"/>
    <x v="5"/>
    <s v="Ahmedabad"/>
    <x v="3195"/>
    <d v="2023-08-28T00:18:00"/>
    <d v="1899-12-30T02:00:00"/>
    <n v="2348"/>
    <n v="12819.36"/>
    <n v="1825.58"/>
    <n v="10993.78"/>
    <s v="Cash"/>
    <s v="Cancelled"/>
    <s v="20D"/>
    <n v="1"/>
    <n v="1"/>
    <x v="1"/>
  </r>
  <r>
    <s v="F01880"/>
    <d v="2024-08-11T00:00:00"/>
    <s v="E1967"/>
    <s v="P04236"/>
    <x v="4"/>
    <x v="2"/>
    <x v="7"/>
    <s v="Delhi"/>
    <x v="3196"/>
    <d v="2025-10-09T10:40:00"/>
    <d v="1899-12-30T02:00:00"/>
    <n v="2355"/>
    <n v="1734.21"/>
    <n v="1607.77"/>
    <n v="126.44000000000005"/>
    <s v="UPI"/>
    <s v="Cancelled"/>
    <s v="6B"/>
    <n v="1"/>
    <n v="1"/>
    <x v="0"/>
  </r>
  <r>
    <s v="F01881"/>
    <d v="2026-03-19T00:00:00"/>
    <s v="E1266"/>
    <s v="P05688"/>
    <x v="1"/>
    <x v="0"/>
    <x v="7"/>
    <s v="Bengaluru"/>
    <x v="3197"/>
    <d v="2026-04-29T14:27:00"/>
    <d v="1899-12-30T01:00:00"/>
    <n v="949"/>
    <n v="14210.62"/>
    <n v="994.19"/>
    <n v="13216.43"/>
    <s v="UPI"/>
    <s v="Completed"/>
    <s v="21F"/>
    <n v="4"/>
    <n v="0"/>
    <x v="0"/>
  </r>
  <r>
    <s v="F01882"/>
    <d v="2026-05-18T00:00:00"/>
    <s v="E1797"/>
    <s v="P02948"/>
    <x v="3"/>
    <x v="1"/>
    <x v="4"/>
    <s v="Pune"/>
    <x v="3198"/>
    <d v="2025-07-06T01:30:00"/>
    <d v="1899-12-30T01:00:00"/>
    <n v="2461"/>
    <n v="2231.2800000000002"/>
    <n v="1296.53"/>
    <n v="934.75000000000023"/>
    <s v="Net Banking"/>
    <s v="Completed"/>
    <s v="8A"/>
    <n v="5"/>
    <n v="0"/>
    <x v="1"/>
  </r>
  <r>
    <s v="F01883"/>
    <d v="2023-09-01T00:00:00"/>
    <s v="E1754"/>
    <s v="P03864"/>
    <x v="3"/>
    <x v="0"/>
    <x v="3"/>
    <s v="Pune"/>
    <x v="3199"/>
    <d v="2025-04-20T10:49:00"/>
    <d v="1899-12-30T05:00:00"/>
    <n v="2016"/>
    <n v="5637.15"/>
    <n v="1156.6300000000001"/>
    <n v="4480.5199999999995"/>
    <s v="Net Banking"/>
    <s v="Completed"/>
    <s v="11D"/>
    <n v="1"/>
    <n v="0"/>
    <x v="1"/>
  </r>
  <r>
    <s v="F01884"/>
    <d v="2025-11-01T00:00:00"/>
    <s v="E1499"/>
    <s v="P03289"/>
    <x v="2"/>
    <x v="2"/>
    <x v="7"/>
    <s v="Ahmedabad"/>
    <x v="3200"/>
    <d v="2024-03-28T05:22:00"/>
    <d v="1899-12-30T02:00:00"/>
    <n v="1621"/>
    <n v="1944.07"/>
    <n v="1281.4100000000001"/>
    <n v="662.65999999999985"/>
    <s v="Net Banking"/>
    <s v="Completed"/>
    <s v="10A"/>
    <n v="5"/>
    <n v="0"/>
    <x v="0"/>
  </r>
  <r>
    <s v="F01885"/>
    <d v="2024-12-07T00:00:00"/>
    <s v="E1305"/>
    <s v="P03328"/>
    <x v="2"/>
    <x v="2"/>
    <x v="8"/>
    <s v="Kolkata"/>
    <x v="3201"/>
    <d v="2024-03-03T08:49:00"/>
    <d v="1899-12-30T03:00:00"/>
    <n v="1274"/>
    <n v="2656"/>
    <n v="545.04999999999995"/>
    <n v="2110.9499999999998"/>
    <s v="Credit Card"/>
    <s v="Completed"/>
    <s v="1B"/>
    <n v="3"/>
    <n v="0"/>
    <x v="1"/>
  </r>
  <r>
    <s v="F01886"/>
    <d v="2025-12-31T00:00:00"/>
    <s v="E1664"/>
    <s v="P05664"/>
    <x v="2"/>
    <x v="0"/>
    <x v="5"/>
    <s v="Hyderabad"/>
    <x v="3202"/>
    <d v="2024-12-14T07:57:00"/>
    <d v="1899-12-30T03:00:00"/>
    <n v="617"/>
    <n v="6877.54"/>
    <n v="669"/>
    <n v="6208.54"/>
    <s v="Cash"/>
    <s v="Completed"/>
    <s v="15D"/>
    <n v="3"/>
    <n v="0"/>
    <x v="1"/>
  </r>
  <r>
    <s v="F01887"/>
    <d v="2024-05-04T00:00:00"/>
    <s v="E1976"/>
    <s v="P02329"/>
    <x v="3"/>
    <x v="2"/>
    <x v="0"/>
    <s v="Bengaluru"/>
    <x v="3203"/>
    <d v="2025-06-11T09:15:00"/>
    <d v="1899-12-30T02:00:00"/>
    <n v="960"/>
    <n v="3159"/>
    <n v="1699.45"/>
    <n v="1459.55"/>
    <s v="Credit Card"/>
    <s v="Completed"/>
    <s v="14C"/>
    <n v="4"/>
    <n v="0"/>
    <x v="0"/>
  </r>
  <r>
    <s v="F01888"/>
    <d v="2025-09-07T00:00:00"/>
    <s v="E1563"/>
    <s v="P05185"/>
    <x v="0"/>
    <x v="1"/>
    <x v="1"/>
    <s v="Hyderabad"/>
    <x v="3204"/>
    <d v="2025-02-11T10:11:00"/>
    <d v="1899-12-30T04:00:00"/>
    <n v="2174"/>
    <n v="9792.0400000000009"/>
    <n v="1485.71"/>
    <n v="8306.3300000000017"/>
    <s v="Net Banking"/>
    <s v="Cancelled"/>
    <s v="27C"/>
    <n v="5"/>
    <n v="1"/>
    <x v="0"/>
  </r>
  <r>
    <s v="F01889"/>
    <d v="2025-04-23T00:00:00"/>
    <s v="E1244"/>
    <s v="P03579"/>
    <x v="1"/>
    <x v="1"/>
    <x v="8"/>
    <s v="Mumbai"/>
    <x v="3205"/>
    <d v="2026-06-22T22:47:00"/>
    <d v="1899-12-30T03:00:00"/>
    <n v="796"/>
    <n v="12082.73"/>
    <n v="1464.15"/>
    <n v="10618.58"/>
    <s v="Credit Card"/>
    <s v="Completed"/>
    <s v="5E"/>
    <n v="3"/>
    <n v="0"/>
    <x v="0"/>
  </r>
  <r>
    <s v="F01890"/>
    <d v="2026-12-17T00:00:00"/>
    <s v="E1821"/>
    <s v="P01694"/>
    <x v="4"/>
    <x v="2"/>
    <x v="7"/>
    <s v="Delhi"/>
    <x v="3206"/>
    <d v="2026-12-15T22:25:00"/>
    <d v="1899-12-30T05:00:00"/>
    <n v="1173"/>
    <n v="5081.58"/>
    <n v="462.12"/>
    <n v="4619.46"/>
    <s v="Net Banking"/>
    <s v="Cancelled"/>
    <s v="15B"/>
    <n v="3"/>
    <n v="1"/>
    <x v="0"/>
  </r>
  <r>
    <s v="F01891"/>
    <d v="2025-09-21T00:00:00"/>
    <s v="E1904"/>
    <s v="P05110"/>
    <x v="0"/>
    <x v="1"/>
    <x v="0"/>
    <s v="Delhi"/>
    <x v="3207"/>
    <d v="2025-04-11T18:07:00"/>
    <d v="1899-12-30T04:00:00"/>
    <n v="1878"/>
    <n v="6746.63"/>
    <n v="1705.45"/>
    <n v="5041.18"/>
    <s v="Credit Card"/>
    <s v="Cancelled"/>
    <s v="12A"/>
    <n v="1"/>
    <n v="1"/>
    <x v="0"/>
  </r>
  <r>
    <s v="F01892"/>
    <d v="2024-09-19T00:00:00"/>
    <s v="E1400"/>
    <s v="P04027"/>
    <x v="0"/>
    <x v="1"/>
    <x v="7"/>
    <s v="Ahmedabad"/>
    <x v="3208"/>
    <d v="2024-05-08T12:51:00"/>
    <d v="1899-12-30T01:00:00"/>
    <n v="1441"/>
    <n v="12041.73"/>
    <n v="661.91"/>
    <n v="11379.82"/>
    <s v="Net Banking"/>
    <s v="Completed"/>
    <s v="21E"/>
    <n v="3"/>
    <n v="0"/>
    <x v="0"/>
  </r>
  <r>
    <s v="F01893"/>
    <d v="2023-01-03T00:00:00"/>
    <s v="E1849"/>
    <s v="P05580"/>
    <x v="0"/>
    <x v="1"/>
    <x v="0"/>
    <s v="Pune"/>
    <x v="3209"/>
    <d v="2025-09-10T22:57:00"/>
    <d v="1899-12-30T02:00:00"/>
    <n v="1759"/>
    <n v="5947.88"/>
    <n v="967.99"/>
    <n v="4979.8900000000003"/>
    <s v="Debit Card"/>
    <s v="Cancelled"/>
    <s v="15E"/>
    <n v="5"/>
    <n v="1"/>
    <x v="0"/>
  </r>
  <r>
    <s v="F01894"/>
    <d v="2025-03-16T00:00:00"/>
    <s v="E1488"/>
    <s v="P03738"/>
    <x v="4"/>
    <x v="0"/>
    <x v="3"/>
    <s v="Lucknow"/>
    <x v="3210"/>
    <d v="2026-03-11T04:58:00"/>
    <d v="1899-12-30T01:00:00"/>
    <n v="756"/>
    <n v="9890.98"/>
    <n v="631.89"/>
    <n v="9259.09"/>
    <s v="Cash"/>
    <s v="Completed"/>
    <s v="9E"/>
    <n v="4"/>
    <n v="0"/>
    <x v="0"/>
  </r>
  <r>
    <s v="F01895"/>
    <d v="2024-07-28T00:00:00"/>
    <s v="E1015"/>
    <s v="P05141"/>
    <x v="3"/>
    <x v="2"/>
    <x v="8"/>
    <s v="Kolkata"/>
    <x v="3211"/>
    <d v="2025-09-28T05:04:00"/>
    <d v="1899-12-30T01:00:00"/>
    <n v="937"/>
    <n v="4475.51"/>
    <n v="1502.96"/>
    <n v="2972.55"/>
    <s v="Cash"/>
    <s v="Completed"/>
    <s v="23D"/>
    <n v="4"/>
    <n v="0"/>
    <x v="1"/>
  </r>
  <r>
    <s v="F01896"/>
    <d v="2025-01-01T00:00:00"/>
    <s v="E1767"/>
    <s v="P05935"/>
    <x v="0"/>
    <x v="0"/>
    <x v="3"/>
    <s v="Mumbai"/>
    <x v="3212"/>
    <d v="2023-05-02T10:59:00"/>
    <d v="1899-12-30T04:00:00"/>
    <n v="2027"/>
    <n v="8120.64"/>
    <n v="1768.25"/>
    <n v="6352.39"/>
    <s v="Debit Card"/>
    <s v="Cancelled"/>
    <s v="7C"/>
    <n v="2"/>
    <n v="1"/>
    <x v="0"/>
  </r>
  <r>
    <s v="F01897"/>
    <d v="2024-11-10T00:00:00"/>
    <s v="E1256"/>
    <s v="P02064"/>
    <x v="2"/>
    <x v="0"/>
    <x v="1"/>
    <s v="Hyderabad"/>
    <x v="3213"/>
    <d v="2024-08-17T16:02:00"/>
    <d v="1899-12-30T04:00:00"/>
    <n v="2028"/>
    <n v="9991.41"/>
    <n v="1866.95"/>
    <n v="8124.46"/>
    <s v="UPI"/>
    <s v="Completed"/>
    <s v="21E"/>
    <n v="1"/>
    <n v="0"/>
    <x v="1"/>
  </r>
  <r>
    <s v="F01898"/>
    <d v="2025-09-18T00:00:00"/>
    <s v="E1397"/>
    <s v="P05132"/>
    <x v="0"/>
    <x v="0"/>
    <x v="3"/>
    <s v="Bengaluru"/>
    <x v="3214"/>
    <d v="2024-10-17T10:59:00"/>
    <d v="1899-12-30T04:00:00"/>
    <n v="1120"/>
    <n v="6286.81"/>
    <n v="1012.48"/>
    <n v="5274.33"/>
    <s v="Net Banking"/>
    <s v="Completed"/>
    <s v="10D"/>
    <n v="2"/>
    <n v="0"/>
    <x v="0"/>
  </r>
  <r>
    <s v="F01899"/>
    <d v="2023-01-22T00:00:00"/>
    <s v="E1211"/>
    <s v="P01327"/>
    <x v="0"/>
    <x v="1"/>
    <x v="7"/>
    <s v="Hyderabad"/>
    <x v="3215"/>
    <d v="2024-11-04T05:11:00"/>
    <d v="1899-12-30T03:00:00"/>
    <n v="1048"/>
    <n v="10854.73"/>
    <n v="1990.48"/>
    <n v="8864.25"/>
    <s v="Cash"/>
    <s v="Completed"/>
    <s v="25A"/>
    <n v="5"/>
    <n v="0"/>
    <x v="0"/>
  </r>
  <r>
    <s v="F01900"/>
    <d v="2025-11-15T00:00:00"/>
    <s v="E1805"/>
    <s v="P05715"/>
    <x v="3"/>
    <x v="0"/>
    <x v="8"/>
    <s v="Chennai"/>
    <x v="3216"/>
    <d v="2026-10-08T18:26:00"/>
    <d v="1899-12-30T01:00:00"/>
    <n v="1926"/>
    <n v="5382.04"/>
    <n v="1308.8900000000001"/>
    <n v="4073.1499999999996"/>
    <s v="Debit Card"/>
    <s v="Completed"/>
    <s v="21C"/>
    <n v="3"/>
    <n v="0"/>
    <x v="0"/>
  </r>
  <r>
    <s v="F01901"/>
    <d v="2024-06-02T00:00:00"/>
    <s v="E1140"/>
    <s v="P04542"/>
    <x v="4"/>
    <x v="1"/>
    <x v="4"/>
    <s v="Lucknow"/>
    <x v="3217"/>
    <d v="2023-01-16T05:23:00"/>
    <d v="1899-12-30T03:00:00"/>
    <n v="2491"/>
    <n v="6862.51"/>
    <n v="128.15"/>
    <n v="6734.3600000000006"/>
    <s v="Net Banking"/>
    <s v="Cancelled"/>
    <s v="9C"/>
    <n v="3"/>
    <n v="1"/>
    <x v="0"/>
  </r>
  <r>
    <s v="F01902"/>
    <d v="2024-07-01T00:00:00"/>
    <s v="E1831"/>
    <s v="P01502"/>
    <x v="4"/>
    <x v="2"/>
    <x v="3"/>
    <s v="Chennai"/>
    <x v="3218"/>
    <d v="2024-03-04T01:28:00"/>
    <d v="1899-12-30T04:00:00"/>
    <n v="769"/>
    <n v="11741.13"/>
    <n v="1225.23"/>
    <n v="10515.9"/>
    <s v="Credit Card"/>
    <s v="Cancelled"/>
    <s v="2D"/>
    <n v="1"/>
    <n v="1"/>
    <x v="1"/>
  </r>
  <r>
    <s v="F01903"/>
    <d v="2024-09-21T00:00:00"/>
    <s v="E1824"/>
    <s v="P05959"/>
    <x v="4"/>
    <x v="0"/>
    <x v="1"/>
    <s v="Pune"/>
    <x v="3219"/>
    <d v="2024-11-25T19:42:00"/>
    <d v="1899-12-30T04:00:00"/>
    <n v="1228"/>
    <n v="3412.76"/>
    <n v="392.42"/>
    <n v="3020.34"/>
    <s v="Debit Card"/>
    <s v="Cancelled"/>
    <s v="6B"/>
    <n v="3"/>
    <n v="1"/>
    <x v="0"/>
  </r>
  <r>
    <s v="F01904"/>
    <d v="2024-11-19T00:00:00"/>
    <s v="E1520"/>
    <s v="P02398"/>
    <x v="0"/>
    <x v="0"/>
    <x v="3"/>
    <s v="Chennai"/>
    <x v="3220"/>
    <d v="2026-01-25T14:48:00"/>
    <d v="1899-12-30T04:00:00"/>
    <n v="1489"/>
    <n v="11785.54"/>
    <n v="668.29"/>
    <n v="11117.25"/>
    <s v="UPI"/>
    <s v="Cancelled"/>
    <s v="27D"/>
    <n v="4"/>
    <n v="1"/>
    <x v="1"/>
  </r>
  <r>
    <s v="F01905"/>
    <d v="2023-05-09T00:00:00"/>
    <s v="E1538"/>
    <s v="P03147"/>
    <x v="4"/>
    <x v="1"/>
    <x v="0"/>
    <s v="Ahmedabad"/>
    <x v="3221"/>
    <d v="2025-06-25T12:01:00"/>
    <d v="1899-12-30T05:00:00"/>
    <n v="985"/>
    <n v="12404.74"/>
    <n v="1932.31"/>
    <n v="10472.43"/>
    <s v="Cash"/>
    <s v="Cancelled"/>
    <s v="20B"/>
    <n v="4"/>
    <n v="1"/>
    <x v="0"/>
  </r>
  <r>
    <s v="F01906"/>
    <d v="2026-03-19T00:00:00"/>
    <s v="E1292"/>
    <s v="P04085"/>
    <x v="0"/>
    <x v="2"/>
    <x v="0"/>
    <s v="Kolkata"/>
    <x v="3222"/>
    <d v="2025-03-24T08:40:00"/>
    <d v="1899-12-30T04:00:00"/>
    <n v="1161"/>
    <n v="7098.73"/>
    <n v="1103.8"/>
    <n v="5994.9299999999994"/>
    <s v="Debit Card"/>
    <s v="Completed"/>
    <s v="8E"/>
    <n v="3"/>
    <n v="0"/>
    <x v="0"/>
  </r>
  <r>
    <s v="F01907"/>
    <d v="2025-08-30T00:00:00"/>
    <s v="E1230"/>
    <s v="P05078"/>
    <x v="2"/>
    <x v="1"/>
    <x v="5"/>
    <s v="Hyderabad"/>
    <x v="3223"/>
    <d v="2025-12-18T18:15:00"/>
    <d v="1899-12-30T04:00:00"/>
    <n v="1709"/>
    <n v="9806.4599999999991"/>
    <n v="1301.1400000000001"/>
    <n v="8505.32"/>
    <s v="Cash"/>
    <s v="Completed"/>
    <s v="13A"/>
    <n v="1"/>
    <n v="0"/>
    <x v="0"/>
  </r>
  <r>
    <s v="F01908"/>
    <d v="2025-09-27T00:00:00"/>
    <s v="E1475"/>
    <s v="P02854"/>
    <x v="0"/>
    <x v="2"/>
    <x v="7"/>
    <s v="Chennai"/>
    <x v="3224"/>
    <d v="2025-11-06T05:09:00"/>
    <d v="1899-12-30T03:00:00"/>
    <n v="1896"/>
    <n v="7210.35"/>
    <n v="219.36"/>
    <n v="6990.9900000000007"/>
    <s v="Net Banking"/>
    <s v="Completed"/>
    <s v="9D"/>
    <n v="1"/>
    <n v="0"/>
    <x v="0"/>
  </r>
  <r>
    <s v="F01909"/>
    <d v="2026-07-29T00:00:00"/>
    <s v="E1503"/>
    <s v="P01290"/>
    <x v="4"/>
    <x v="2"/>
    <x v="2"/>
    <s v="Mumbai"/>
    <x v="3225"/>
    <d v="2024-02-01T03:06:00"/>
    <d v="1899-12-30T05:00:00"/>
    <n v="1870"/>
    <n v="12168.31"/>
    <n v="1763.01"/>
    <n v="10405.299999999999"/>
    <s v="Debit Card"/>
    <s v="Completed"/>
    <s v="23C"/>
    <n v="3"/>
    <n v="0"/>
    <x v="0"/>
  </r>
  <r>
    <s v="F01910"/>
    <d v="2024-03-15T00:00:00"/>
    <s v="E1020"/>
    <s v="P00830"/>
    <x v="4"/>
    <x v="0"/>
    <x v="0"/>
    <s v="Ahmedabad"/>
    <x v="3226"/>
    <d v="2026-01-07T00:04:00"/>
    <d v="1899-12-30T05:00:00"/>
    <n v="1162"/>
    <n v="9491.0300000000007"/>
    <n v="1314.95"/>
    <n v="8176.0800000000008"/>
    <s v="Cash"/>
    <s v="Completed"/>
    <s v="22E"/>
    <n v="4"/>
    <n v="0"/>
    <x v="0"/>
  </r>
  <r>
    <s v="F01911"/>
    <d v="2023-11-13T00:00:00"/>
    <s v="E1703"/>
    <s v="P04119"/>
    <x v="0"/>
    <x v="0"/>
    <x v="8"/>
    <s v="Mumbai"/>
    <x v="3227"/>
    <d v="2026-12-09T18:17:00"/>
    <d v="1899-12-30T04:00:00"/>
    <n v="1035"/>
    <n v="13847.01"/>
    <n v="849.42"/>
    <n v="12997.59"/>
    <s v="Credit Card"/>
    <s v="Completed"/>
    <s v="22C"/>
    <n v="4"/>
    <n v="0"/>
    <x v="0"/>
  </r>
  <r>
    <s v="F01912"/>
    <d v="2023-07-09T00:00:00"/>
    <s v="E1299"/>
    <s v="P04060"/>
    <x v="3"/>
    <x v="1"/>
    <x v="0"/>
    <s v="Hyderabad"/>
    <x v="3228"/>
    <d v="2026-07-23T12:59:00"/>
    <d v="1899-12-30T02:00:00"/>
    <n v="1920"/>
    <n v="11955.72"/>
    <n v="679.52"/>
    <n v="11276.199999999999"/>
    <s v="Credit Card"/>
    <s v="Cancelled"/>
    <s v="13B"/>
    <n v="1"/>
    <n v="1"/>
    <x v="0"/>
  </r>
  <r>
    <s v="F01913"/>
    <d v="2023-03-24T00:00:00"/>
    <s v="E1528"/>
    <s v="P01624"/>
    <x v="0"/>
    <x v="2"/>
    <x v="0"/>
    <s v="Pune"/>
    <x v="3229"/>
    <d v="2023-12-27T16:12:00"/>
    <d v="1899-12-30T03:00:00"/>
    <n v="1107"/>
    <n v="12184.1"/>
    <n v="1123.3499999999999"/>
    <n v="11060.75"/>
    <s v="Net Banking"/>
    <s v="Cancelled"/>
    <s v="20D"/>
    <n v="1"/>
    <n v="1"/>
    <x v="0"/>
  </r>
  <r>
    <s v="F01914"/>
    <d v="2024-08-09T00:00:00"/>
    <s v="E1443"/>
    <s v="P01895"/>
    <x v="0"/>
    <x v="2"/>
    <x v="3"/>
    <s v="Pune"/>
    <x v="3230"/>
    <d v="2025-03-28T06:49:00"/>
    <d v="1899-12-30T05:00:00"/>
    <n v="1912"/>
    <n v="3901.81"/>
    <n v="1798.18"/>
    <n v="2103.63"/>
    <s v="Debit Card"/>
    <s v="Completed"/>
    <s v="20A"/>
    <n v="1"/>
    <n v="0"/>
    <x v="0"/>
  </r>
  <r>
    <s v="F01915"/>
    <d v="2025-05-04T00:00:00"/>
    <s v="E1680"/>
    <s v="P05456"/>
    <x v="4"/>
    <x v="0"/>
    <x v="4"/>
    <s v="Delhi"/>
    <x v="3231"/>
    <d v="2026-06-27T21:34:00"/>
    <d v="1899-12-30T03:00:00"/>
    <n v="2496"/>
    <n v="14431.39"/>
    <n v="704.38"/>
    <n v="13727.01"/>
    <s v="Net Banking"/>
    <s v="Cancelled"/>
    <s v="18D"/>
    <n v="4"/>
    <n v="1"/>
    <x v="1"/>
  </r>
  <r>
    <s v="F01916"/>
    <d v="2024-03-13T00:00:00"/>
    <s v="E1114"/>
    <s v="P05763"/>
    <x v="0"/>
    <x v="2"/>
    <x v="3"/>
    <s v="Delhi"/>
    <x v="3232"/>
    <d v="2025-08-16T01:29:00"/>
    <d v="1899-12-30T05:00:00"/>
    <n v="2142"/>
    <n v="5874.99"/>
    <n v="1232.8900000000001"/>
    <n v="4642.0999999999995"/>
    <s v="UPI"/>
    <s v="Completed"/>
    <s v="23A"/>
    <n v="1"/>
    <n v="0"/>
    <x v="0"/>
  </r>
  <r>
    <s v="F01917"/>
    <d v="2026-11-13T00:00:00"/>
    <s v="E1561"/>
    <s v="P02226"/>
    <x v="2"/>
    <x v="2"/>
    <x v="6"/>
    <s v="Delhi"/>
    <x v="3233"/>
    <d v="2024-05-03T00:49:00"/>
    <d v="1899-12-30T03:00:00"/>
    <n v="1093"/>
    <n v="10504.51"/>
    <n v="946.27"/>
    <n v="9558.24"/>
    <s v="Cash"/>
    <s v="Completed"/>
    <s v="9C"/>
    <n v="3"/>
    <n v="0"/>
    <x v="0"/>
  </r>
  <r>
    <s v="F01918"/>
    <d v="2026-12-13T00:00:00"/>
    <s v="E1888"/>
    <s v="P03642"/>
    <x v="2"/>
    <x v="2"/>
    <x v="3"/>
    <s v="Hyderabad"/>
    <x v="3234"/>
    <d v="2026-11-22T23:34:00"/>
    <d v="1899-12-30T03:00:00"/>
    <n v="1122"/>
    <n v="2477.56"/>
    <n v="389.84"/>
    <n v="2087.7199999999998"/>
    <s v="Debit Card"/>
    <s v="Completed"/>
    <s v="28B"/>
    <n v="3"/>
    <n v="0"/>
    <x v="1"/>
  </r>
  <r>
    <s v="F01919"/>
    <d v="2024-05-20T00:00:00"/>
    <s v="E1653"/>
    <s v="P04874"/>
    <x v="1"/>
    <x v="0"/>
    <x v="4"/>
    <s v="Pune"/>
    <x v="3235"/>
    <d v="2023-07-26T16:20:00"/>
    <d v="1899-12-30T04:00:00"/>
    <n v="1222"/>
    <n v="5782.97"/>
    <n v="126.45"/>
    <n v="5656.52"/>
    <s v="UPI"/>
    <s v="Completed"/>
    <s v="2B"/>
    <n v="1"/>
    <n v="0"/>
    <x v="0"/>
  </r>
  <r>
    <s v="F01920"/>
    <d v="2026-05-16T00:00:00"/>
    <s v="E1012"/>
    <s v="P02648"/>
    <x v="1"/>
    <x v="2"/>
    <x v="1"/>
    <s v="Hyderabad"/>
    <x v="3236"/>
    <d v="2026-12-04T18:19:00"/>
    <d v="1899-12-30T05:00:00"/>
    <n v="392"/>
    <n v="4125.37"/>
    <n v="257.02999999999997"/>
    <n v="3868.34"/>
    <s v="UPI"/>
    <s v="Completed"/>
    <s v="27E"/>
    <n v="5"/>
    <n v="0"/>
    <x v="0"/>
  </r>
  <r>
    <s v="F01921"/>
    <d v="2024-07-21T00:00:00"/>
    <s v="E1142"/>
    <s v="P03477"/>
    <x v="1"/>
    <x v="2"/>
    <x v="3"/>
    <s v="Kolkata"/>
    <x v="3237"/>
    <d v="2024-02-22T06:34:00"/>
    <d v="1899-12-30T04:00:00"/>
    <n v="435"/>
    <n v="11904.2"/>
    <n v="89.73"/>
    <n v="11814.470000000001"/>
    <s v="Net Banking"/>
    <s v="Completed"/>
    <s v="19D"/>
    <n v="2"/>
    <n v="0"/>
    <x v="0"/>
  </r>
  <r>
    <s v="F01922"/>
    <d v="2024-08-18T00:00:00"/>
    <s v="E1499"/>
    <s v="P01866"/>
    <x v="4"/>
    <x v="2"/>
    <x v="4"/>
    <s v="Chennai"/>
    <x v="3238"/>
    <d v="2025-06-13T14:05:00"/>
    <d v="1899-12-30T03:00:00"/>
    <n v="586"/>
    <n v="9497.7199999999993"/>
    <n v="599.87"/>
    <n v="8897.8499999999985"/>
    <s v="Debit Card"/>
    <s v="Completed"/>
    <s v="17A"/>
    <n v="2"/>
    <n v="0"/>
    <x v="0"/>
  </r>
  <r>
    <s v="F01923"/>
    <d v="2024-03-21T00:00:00"/>
    <s v="E1637"/>
    <s v="P04397"/>
    <x v="3"/>
    <x v="0"/>
    <x v="7"/>
    <s v="Delhi"/>
    <x v="3239"/>
    <d v="2024-01-26T06:07:00"/>
    <d v="1899-12-30T04:00:00"/>
    <n v="607"/>
    <n v="13512.52"/>
    <n v="741.7"/>
    <n v="12770.82"/>
    <s v="Credit Card"/>
    <s v="Cancelled"/>
    <s v="10B"/>
    <n v="3"/>
    <n v="1"/>
    <x v="0"/>
  </r>
  <r>
    <s v="F01924"/>
    <d v="2024-04-25T00:00:00"/>
    <s v="E1092"/>
    <s v="P05607"/>
    <x v="3"/>
    <x v="1"/>
    <x v="6"/>
    <s v="Chennai"/>
    <x v="3240"/>
    <d v="2023-04-17T10:28:00"/>
    <d v="1899-12-30T01:00:00"/>
    <n v="1109"/>
    <n v="13722.08"/>
    <n v="1649.37"/>
    <n v="12072.71"/>
    <s v="Cash"/>
    <s v="Completed"/>
    <s v="28E"/>
    <n v="3"/>
    <n v="0"/>
    <x v="0"/>
  </r>
  <r>
    <s v="F01925"/>
    <d v="2026-08-13T00:00:00"/>
    <s v="E1617"/>
    <s v="P00349"/>
    <x v="3"/>
    <x v="2"/>
    <x v="1"/>
    <s v="Kolkata"/>
    <x v="3241"/>
    <d v="2024-01-05T00:27:00"/>
    <d v="1899-12-30T02:00:00"/>
    <n v="865"/>
    <n v="4014.59"/>
    <n v="801.22"/>
    <n v="3213.37"/>
    <s v="Net Banking"/>
    <s v="Cancelled"/>
    <s v="3F"/>
    <n v="2"/>
    <n v="1"/>
    <x v="0"/>
  </r>
  <r>
    <s v="F01926"/>
    <d v="2024-11-24T00:00:00"/>
    <s v="E1538"/>
    <s v="P05533"/>
    <x v="1"/>
    <x v="0"/>
    <x v="2"/>
    <s v="Kolkata"/>
    <x v="3242"/>
    <d v="2024-06-28T09:34:00"/>
    <d v="1899-12-30T02:00:00"/>
    <n v="2474"/>
    <n v="4162.7700000000004"/>
    <n v="1691.58"/>
    <n v="2471.1900000000005"/>
    <s v="Cash"/>
    <s v="Completed"/>
    <s v="26D"/>
    <n v="1"/>
    <n v="0"/>
    <x v="0"/>
  </r>
  <r>
    <s v="F01927"/>
    <d v="2023-10-02T00:00:00"/>
    <s v="E1482"/>
    <s v="P03122"/>
    <x v="0"/>
    <x v="0"/>
    <x v="1"/>
    <s v="Hyderabad"/>
    <x v="3243"/>
    <d v="2025-11-28T14:21:00"/>
    <d v="1899-12-30T01:00:00"/>
    <n v="2255"/>
    <n v="7804.2"/>
    <n v="1496.08"/>
    <n v="6308.12"/>
    <s v="Cash"/>
    <s v="Completed"/>
    <s v="16B"/>
    <n v="5"/>
    <n v="0"/>
    <x v="0"/>
  </r>
  <r>
    <s v="F01928"/>
    <d v="2023-06-05T00:00:00"/>
    <s v="E1772"/>
    <s v="P00237"/>
    <x v="1"/>
    <x v="2"/>
    <x v="6"/>
    <s v="Lucknow"/>
    <x v="3244"/>
    <d v="2025-07-18T03:48:00"/>
    <d v="1899-12-30T03:00:00"/>
    <n v="1045"/>
    <n v="12192.58"/>
    <n v="1477.94"/>
    <n v="10714.64"/>
    <s v="Net Banking"/>
    <s v="Completed"/>
    <s v="20D"/>
    <n v="3"/>
    <n v="0"/>
    <x v="0"/>
  </r>
  <r>
    <s v="F01929"/>
    <d v="2024-10-10T00:00:00"/>
    <s v="E1653"/>
    <s v="P04117"/>
    <x v="0"/>
    <x v="1"/>
    <x v="1"/>
    <s v="Mumbai"/>
    <x v="3245"/>
    <d v="2025-05-10T18:41:00"/>
    <d v="1899-12-30T02:00:00"/>
    <n v="658"/>
    <n v="3224.99"/>
    <n v="332.05"/>
    <n v="2892.9399999999996"/>
    <s v="Credit Card"/>
    <s v="Completed"/>
    <s v="15A"/>
    <n v="5"/>
    <n v="0"/>
    <x v="1"/>
  </r>
  <r>
    <s v="F01930"/>
    <d v="2023-12-10T00:00:00"/>
    <s v="E1250"/>
    <s v="P05670"/>
    <x v="4"/>
    <x v="2"/>
    <x v="4"/>
    <s v="Chennai"/>
    <x v="3246"/>
    <d v="2026-02-01T07:35:00"/>
    <d v="1899-12-30T02:00:00"/>
    <n v="1315"/>
    <n v="8823.7000000000007"/>
    <n v="834.92"/>
    <n v="7988.7800000000007"/>
    <s v="Cash"/>
    <s v="Completed"/>
    <s v="25D"/>
    <n v="4"/>
    <n v="0"/>
    <x v="1"/>
  </r>
  <r>
    <s v="F01931"/>
    <d v="2023-08-10T00:00:00"/>
    <s v="E1712"/>
    <s v="P04249"/>
    <x v="4"/>
    <x v="2"/>
    <x v="4"/>
    <s v="Ahmedabad"/>
    <x v="3247"/>
    <d v="2024-02-12T20:05:00"/>
    <d v="1899-12-30T05:00:00"/>
    <n v="1172"/>
    <n v="13547.54"/>
    <n v="1641.55"/>
    <n v="11905.990000000002"/>
    <s v="Debit Card"/>
    <s v="Completed"/>
    <s v="15A"/>
    <n v="1"/>
    <n v="0"/>
    <x v="0"/>
  </r>
  <r>
    <s v="F01932"/>
    <d v="2025-01-16T00:00:00"/>
    <s v="E1133"/>
    <s v="P03026"/>
    <x v="4"/>
    <x v="0"/>
    <x v="8"/>
    <s v="Pune"/>
    <x v="3248"/>
    <d v="2025-11-01T07:15:00"/>
    <d v="1899-12-30T05:00:00"/>
    <n v="1198"/>
    <n v="12664.23"/>
    <n v="1981.48"/>
    <n v="10682.75"/>
    <s v="UPI"/>
    <s v="Cancelled"/>
    <s v="4E"/>
    <n v="1"/>
    <n v="1"/>
    <x v="1"/>
  </r>
  <r>
    <s v="F01933"/>
    <d v="2023-07-04T00:00:00"/>
    <s v="E1072"/>
    <s v="P01217"/>
    <x v="0"/>
    <x v="0"/>
    <x v="6"/>
    <s v="Mumbai"/>
    <x v="3249"/>
    <d v="2024-11-12T19:14:00"/>
    <d v="1899-12-30T05:00:00"/>
    <n v="1604"/>
    <n v="7055.86"/>
    <n v="1771.65"/>
    <n v="5284.2099999999991"/>
    <s v="Debit Card"/>
    <s v="Cancelled"/>
    <s v="25B"/>
    <n v="2"/>
    <n v="1"/>
    <x v="0"/>
  </r>
  <r>
    <s v="F01934"/>
    <d v="2023-10-30T00:00:00"/>
    <s v="E1630"/>
    <s v="P00832"/>
    <x v="1"/>
    <x v="2"/>
    <x v="5"/>
    <s v="Mumbai"/>
    <x v="3250"/>
    <d v="2024-07-26T04:37:00"/>
    <d v="1899-12-30T03:00:00"/>
    <n v="1578"/>
    <n v="13855.96"/>
    <n v="1216.94"/>
    <n v="12639.019999999999"/>
    <s v="Credit Card"/>
    <s v="Completed"/>
    <s v="16B"/>
    <n v="5"/>
    <n v="0"/>
    <x v="0"/>
  </r>
  <r>
    <s v="F01935"/>
    <d v="2026-03-15T00:00:00"/>
    <s v="E1700"/>
    <s v="P01622"/>
    <x v="2"/>
    <x v="2"/>
    <x v="7"/>
    <s v="Hyderabad"/>
    <x v="3251"/>
    <d v="2024-07-17T04:08:00"/>
    <d v="1899-12-30T05:00:00"/>
    <n v="1641"/>
    <n v="5592.87"/>
    <n v="1866.75"/>
    <n v="3726.12"/>
    <s v="Debit Card"/>
    <s v="Completed"/>
    <s v="10B"/>
    <n v="4"/>
    <n v="0"/>
    <x v="0"/>
  </r>
  <r>
    <s v="F01936"/>
    <d v="2025-08-20T00:00:00"/>
    <s v="E1945"/>
    <s v="P04868"/>
    <x v="1"/>
    <x v="1"/>
    <x v="7"/>
    <s v="Bengaluru"/>
    <x v="3252"/>
    <d v="2023-01-16T10:00:00"/>
    <d v="1899-12-30T02:00:00"/>
    <n v="1181"/>
    <n v="13698.4"/>
    <n v="507.26"/>
    <n v="13191.14"/>
    <s v="Debit Card"/>
    <s v="Completed"/>
    <s v="16E"/>
    <n v="3"/>
    <n v="0"/>
    <x v="0"/>
  </r>
  <r>
    <s v="F01937"/>
    <d v="2026-07-12T00:00:00"/>
    <s v="E1697"/>
    <s v="P05900"/>
    <x v="4"/>
    <x v="0"/>
    <x v="3"/>
    <s v="Pune"/>
    <x v="3253"/>
    <d v="2023-05-16T14:08:00"/>
    <d v="1899-12-30T03:00:00"/>
    <n v="708"/>
    <n v="14004.33"/>
    <n v="1081.21"/>
    <n v="12923.119999999999"/>
    <s v="Cash"/>
    <s v="Cancelled"/>
    <s v="20B"/>
    <n v="3"/>
    <n v="1"/>
    <x v="0"/>
  </r>
  <r>
    <s v="F01938"/>
    <d v="2023-07-24T00:00:00"/>
    <s v="E1900"/>
    <s v="P02755"/>
    <x v="1"/>
    <x v="0"/>
    <x v="7"/>
    <s v="Chennai"/>
    <x v="3254"/>
    <d v="2025-11-01T17:42:00"/>
    <d v="1899-12-30T02:00:00"/>
    <n v="2446"/>
    <n v="13445.09"/>
    <n v="832.41"/>
    <n v="12612.68"/>
    <s v="Debit Card"/>
    <s v="Completed"/>
    <s v="17A"/>
    <n v="4"/>
    <n v="0"/>
    <x v="1"/>
  </r>
  <r>
    <s v="F01939"/>
    <d v="2026-12-07T00:00:00"/>
    <s v="E1806"/>
    <s v="P01418"/>
    <x v="0"/>
    <x v="1"/>
    <x v="1"/>
    <s v="Delhi"/>
    <x v="3255"/>
    <d v="2023-01-29T10:59:00"/>
    <d v="1899-12-30T02:00:00"/>
    <n v="528"/>
    <n v="9256.2800000000007"/>
    <n v="950.38"/>
    <n v="8305.9000000000015"/>
    <s v="Credit Card"/>
    <s v="Cancelled"/>
    <s v="15E"/>
    <n v="2"/>
    <n v="1"/>
    <x v="1"/>
  </r>
  <r>
    <s v="F01940"/>
    <d v="2024-10-24T00:00:00"/>
    <s v="E1713"/>
    <s v="P00257"/>
    <x v="3"/>
    <x v="0"/>
    <x v="8"/>
    <s v="Chennai"/>
    <x v="3256"/>
    <d v="2024-08-27T21:36:00"/>
    <d v="1899-12-30T02:00:00"/>
    <n v="1162"/>
    <n v="11959.61"/>
    <n v="1603.49"/>
    <n v="10356.120000000001"/>
    <s v="Credit Card"/>
    <s v="Cancelled"/>
    <s v="23E"/>
    <n v="2"/>
    <n v="1"/>
    <x v="0"/>
  </r>
  <r>
    <s v="F01941"/>
    <d v="2023-06-23T00:00:00"/>
    <s v="E1643"/>
    <s v="P01947"/>
    <x v="0"/>
    <x v="1"/>
    <x v="1"/>
    <s v="Pune"/>
    <x v="3257"/>
    <d v="2023-10-07T17:39:00"/>
    <d v="1899-12-30T01:00:00"/>
    <n v="1325"/>
    <n v="10953.39"/>
    <n v="996.56"/>
    <n v="9956.83"/>
    <s v="Cash"/>
    <s v="Cancelled"/>
    <s v="7C"/>
    <n v="1"/>
    <n v="1"/>
    <x v="1"/>
  </r>
  <r>
    <s v="F01942"/>
    <d v="2026-05-21T00:00:00"/>
    <s v="E1202"/>
    <s v="P01625"/>
    <x v="3"/>
    <x v="1"/>
    <x v="7"/>
    <s v="Hyderabad"/>
    <x v="3258"/>
    <d v="2024-12-27T16:00:00"/>
    <d v="1899-12-30T02:00:00"/>
    <n v="2179"/>
    <n v="5289.48"/>
    <n v="761.82"/>
    <n v="4527.66"/>
    <s v="UPI"/>
    <s v="Completed"/>
    <s v="25F"/>
    <n v="1"/>
    <n v="0"/>
    <x v="0"/>
  </r>
  <r>
    <s v="F01943"/>
    <d v="2026-04-18T00:00:00"/>
    <s v="E1487"/>
    <s v="P02473"/>
    <x v="4"/>
    <x v="1"/>
    <x v="3"/>
    <s v="Lucknow"/>
    <x v="3259"/>
    <d v="2025-07-18T19:38:00"/>
    <d v="1899-12-30T02:00:00"/>
    <n v="832"/>
    <n v="11654.53"/>
    <n v="180.77"/>
    <n v="11473.76"/>
    <s v="Credit Card"/>
    <s v="Cancelled"/>
    <s v="14A"/>
    <n v="5"/>
    <n v="1"/>
    <x v="0"/>
  </r>
  <r>
    <s v="F01944"/>
    <d v="2025-11-30T00:00:00"/>
    <s v="E1956"/>
    <s v="P04783"/>
    <x v="1"/>
    <x v="1"/>
    <x v="5"/>
    <s v="Pune"/>
    <x v="3260"/>
    <d v="2024-12-21T02:46:00"/>
    <d v="1899-12-30T03:00:00"/>
    <n v="1967"/>
    <n v="6484.87"/>
    <n v="775.01"/>
    <n v="5709.86"/>
    <s v="Credit Card"/>
    <s v="Completed"/>
    <s v="14A"/>
    <n v="2"/>
    <n v="0"/>
    <x v="0"/>
  </r>
  <r>
    <s v="F01945"/>
    <d v="2024-02-26T00:00:00"/>
    <s v="E1818"/>
    <s v="P00806"/>
    <x v="2"/>
    <x v="0"/>
    <x v="0"/>
    <s v="Delhi"/>
    <x v="3261"/>
    <d v="2025-04-22T21:27:00"/>
    <d v="1899-12-30T02:00:00"/>
    <n v="367"/>
    <n v="11132.65"/>
    <n v="112.44"/>
    <n v="11020.21"/>
    <s v="Debit Card"/>
    <s v="Completed"/>
    <s v="16A"/>
    <n v="4"/>
    <n v="0"/>
    <x v="0"/>
  </r>
  <r>
    <s v="F01946"/>
    <d v="2026-08-20T00:00:00"/>
    <s v="E1448"/>
    <s v="P02740"/>
    <x v="4"/>
    <x v="2"/>
    <x v="6"/>
    <s v="Ahmedabad"/>
    <x v="3262"/>
    <d v="2023-12-17T00:40:00"/>
    <d v="1899-12-30T03:00:00"/>
    <n v="1325"/>
    <n v="1528.08"/>
    <n v="1705.37"/>
    <n v="-177.28999999999996"/>
    <s v="Debit Card"/>
    <s v="Cancelled"/>
    <s v="30C"/>
    <n v="1"/>
    <n v="1"/>
    <x v="1"/>
  </r>
  <r>
    <s v="F01947"/>
    <d v="2023-12-09T00:00:00"/>
    <s v="E1109"/>
    <s v="P01898"/>
    <x v="2"/>
    <x v="0"/>
    <x v="8"/>
    <s v="Mumbai"/>
    <x v="3263"/>
    <d v="2025-12-07T19:01:00"/>
    <d v="1899-12-30T02:00:00"/>
    <n v="1935"/>
    <n v="7108.08"/>
    <n v="387.68"/>
    <n v="6720.4"/>
    <s v="Debit Card"/>
    <s v="Completed"/>
    <s v="14F"/>
    <n v="4"/>
    <n v="0"/>
    <x v="1"/>
  </r>
  <r>
    <s v="F01948"/>
    <d v="2025-03-28T00:00:00"/>
    <s v="E1608"/>
    <s v="P00314"/>
    <x v="0"/>
    <x v="1"/>
    <x v="1"/>
    <s v="Chennai"/>
    <x v="3264"/>
    <d v="2025-03-19T23:33:00"/>
    <d v="1899-12-30T02:00:00"/>
    <n v="2214"/>
    <n v="4212.0600000000004"/>
    <n v="448.19"/>
    <n v="3763.8700000000003"/>
    <s v="Net Banking"/>
    <s v="Cancelled"/>
    <s v="4E"/>
    <n v="3"/>
    <n v="1"/>
    <x v="0"/>
  </r>
  <r>
    <s v="F01949"/>
    <d v="2024-03-31T00:00:00"/>
    <s v="E1351"/>
    <s v="P00794"/>
    <x v="0"/>
    <x v="2"/>
    <x v="5"/>
    <s v="Hyderabad"/>
    <x v="3265"/>
    <d v="2025-08-18T14:37:00"/>
    <d v="1899-12-30T05:00:00"/>
    <n v="708"/>
    <n v="8440.4500000000007"/>
    <n v="990.32"/>
    <n v="7450.130000000001"/>
    <s v="UPI"/>
    <s v="Cancelled"/>
    <s v="17A"/>
    <n v="5"/>
    <n v="1"/>
    <x v="0"/>
  </r>
  <r>
    <s v="F01950"/>
    <d v="2025-01-10T00:00:00"/>
    <s v="E1004"/>
    <s v="P00326"/>
    <x v="0"/>
    <x v="0"/>
    <x v="5"/>
    <s v="Kolkata"/>
    <x v="3266"/>
    <d v="2024-09-26T06:11:00"/>
    <d v="1899-12-30T04:00:00"/>
    <n v="2080"/>
    <n v="10088.4"/>
    <n v="654.19000000000005"/>
    <n v="9434.2099999999991"/>
    <s v="UPI"/>
    <s v="Cancelled"/>
    <s v="30C"/>
    <n v="4"/>
    <n v="1"/>
    <x v="0"/>
  </r>
  <r>
    <s v="F01951"/>
    <d v="2023-06-20T00:00:00"/>
    <s v="E1629"/>
    <s v="P04032"/>
    <x v="2"/>
    <x v="0"/>
    <x v="3"/>
    <s v="Mumbai"/>
    <x v="3267"/>
    <d v="2025-12-28T07:56:00"/>
    <d v="1899-12-30T02:00:00"/>
    <n v="1373"/>
    <n v="6768.21"/>
    <n v="461.42"/>
    <n v="6306.79"/>
    <s v="UPI"/>
    <s v="Completed"/>
    <s v="24B"/>
    <n v="5"/>
    <n v="0"/>
    <x v="1"/>
  </r>
  <r>
    <s v="F01952"/>
    <d v="2025-10-02T00:00:00"/>
    <s v="E1679"/>
    <s v="P05139"/>
    <x v="3"/>
    <x v="2"/>
    <x v="5"/>
    <s v="Mumbai"/>
    <x v="3268"/>
    <d v="2024-10-10T10:01:00"/>
    <d v="1899-12-30T04:00:00"/>
    <n v="1390"/>
    <n v="7716.61"/>
    <n v="1392.48"/>
    <n v="6324.1299999999992"/>
    <s v="Net Banking"/>
    <s v="Cancelled"/>
    <s v="25B"/>
    <n v="3"/>
    <n v="1"/>
    <x v="0"/>
  </r>
  <r>
    <s v="F01953"/>
    <d v="2025-01-08T00:00:00"/>
    <s v="E1560"/>
    <s v="P05077"/>
    <x v="4"/>
    <x v="1"/>
    <x v="0"/>
    <s v="Lucknow"/>
    <x v="3269"/>
    <d v="2025-11-23T00:07:00"/>
    <d v="1899-12-30T04:00:00"/>
    <n v="2208"/>
    <n v="13817.16"/>
    <n v="529.32000000000005"/>
    <n v="13287.84"/>
    <s v="UPI"/>
    <s v="Completed"/>
    <s v="1E"/>
    <n v="2"/>
    <n v="0"/>
    <x v="1"/>
  </r>
  <r>
    <s v="F01954"/>
    <d v="2026-10-14T00:00:00"/>
    <s v="E1654"/>
    <s v="P02812"/>
    <x v="4"/>
    <x v="2"/>
    <x v="1"/>
    <s v="Mumbai"/>
    <x v="3270"/>
    <d v="2026-02-07T16:03:00"/>
    <d v="1899-12-30T02:00:00"/>
    <n v="553"/>
    <n v="14149.23"/>
    <n v="1920.2"/>
    <n v="12229.029999999999"/>
    <s v="Cash"/>
    <s v="Completed"/>
    <s v="30F"/>
    <n v="5"/>
    <n v="0"/>
    <x v="1"/>
  </r>
  <r>
    <s v="F01955"/>
    <d v="2024-12-31T00:00:00"/>
    <s v="E1591"/>
    <s v="P02935"/>
    <x v="1"/>
    <x v="1"/>
    <x v="1"/>
    <s v="Pune"/>
    <x v="3271"/>
    <d v="2026-02-26T14:48:00"/>
    <d v="1899-12-30T01:00:00"/>
    <n v="617"/>
    <n v="14470.53"/>
    <n v="609.04999999999995"/>
    <n v="13861.480000000001"/>
    <s v="UPI"/>
    <s v="Completed"/>
    <s v="8C"/>
    <n v="3"/>
    <n v="0"/>
    <x v="0"/>
  </r>
  <r>
    <s v="F01956"/>
    <d v="2025-08-16T00:00:00"/>
    <s v="E1904"/>
    <s v="P01971"/>
    <x v="4"/>
    <x v="0"/>
    <x v="7"/>
    <s v="Lucknow"/>
    <x v="3272"/>
    <d v="2025-07-12T08:57:00"/>
    <d v="1899-12-30T02:00:00"/>
    <n v="525"/>
    <n v="3335.41"/>
    <n v="354.39"/>
    <n v="2981.02"/>
    <s v="Credit Card"/>
    <s v="Cancelled"/>
    <s v="4E"/>
    <n v="4"/>
    <n v="1"/>
    <x v="1"/>
  </r>
  <r>
    <s v="F01957"/>
    <d v="2026-11-04T00:00:00"/>
    <s v="E1425"/>
    <s v="P03831"/>
    <x v="3"/>
    <x v="2"/>
    <x v="0"/>
    <s v="Kolkata"/>
    <x v="3273"/>
    <d v="2025-09-01T16:13:00"/>
    <d v="1899-12-30T04:00:00"/>
    <n v="445"/>
    <n v="8977.1"/>
    <n v="183.69"/>
    <n v="8793.41"/>
    <s v="Cash"/>
    <s v="Cancelled"/>
    <s v="29B"/>
    <n v="5"/>
    <n v="1"/>
    <x v="0"/>
  </r>
  <r>
    <s v="F01958"/>
    <d v="2026-04-26T00:00:00"/>
    <s v="E1485"/>
    <s v="P00644"/>
    <x v="2"/>
    <x v="1"/>
    <x v="6"/>
    <s v="Delhi"/>
    <x v="3274"/>
    <d v="2026-05-06T12:44:00"/>
    <d v="1899-12-30T02:00:00"/>
    <n v="1251"/>
    <n v="10983.81"/>
    <n v="1008.7"/>
    <n v="9975.1099999999988"/>
    <s v="Net Banking"/>
    <s v="Completed"/>
    <s v="30F"/>
    <n v="5"/>
    <n v="0"/>
    <x v="0"/>
  </r>
  <r>
    <s v="F01959"/>
    <d v="2025-06-25T00:00:00"/>
    <s v="E1735"/>
    <s v="P03215"/>
    <x v="1"/>
    <x v="0"/>
    <x v="1"/>
    <s v="Mumbai"/>
    <x v="3275"/>
    <d v="2025-11-12T09:29:00"/>
    <d v="1899-12-30T01:00:00"/>
    <n v="517"/>
    <n v="3027.45"/>
    <n v="1490.19"/>
    <n v="1537.2599999999998"/>
    <s v="Debit Card"/>
    <s v="Completed"/>
    <s v="29A"/>
    <n v="1"/>
    <n v="0"/>
    <x v="0"/>
  </r>
  <r>
    <s v="F01960"/>
    <d v="2025-06-11T00:00:00"/>
    <s v="E1007"/>
    <s v="P05721"/>
    <x v="1"/>
    <x v="0"/>
    <x v="3"/>
    <s v="Kolkata"/>
    <x v="3276"/>
    <d v="2023-12-13T20:12:00"/>
    <d v="1899-12-30T02:00:00"/>
    <n v="1208"/>
    <n v="13089.18"/>
    <n v="583.57000000000005"/>
    <n v="12505.61"/>
    <s v="UPI"/>
    <s v="Completed"/>
    <s v="19A"/>
    <n v="4"/>
    <n v="0"/>
    <x v="0"/>
  </r>
  <r>
    <s v="F01961"/>
    <d v="2024-12-01T00:00:00"/>
    <s v="E1398"/>
    <s v="P00034"/>
    <x v="0"/>
    <x v="1"/>
    <x v="6"/>
    <s v="Hyderabad"/>
    <x v="3277"/>
    <d v="2024-05-03T23:06:00"/>
    <d v="1899-12-30T01:00:00"/>
    <n v="905"/>
    <n v="11443.08"/>
    <n v="1552.64"/>
    <n v="9890.44"/>
    <s v="Cash"/>
    <s v="Cancelled"/>
    <s v="21C"/>
    <n v="2"/>
    <n v="1"/>
    <x v="0"/>
  </r>
  <r>
    <s v="F01962"/>
    <d v="2024-08-05T00:00:00"/>
    <s v="E1919"/>
    <s v="P00694"/>
    <x v="1"/>
    <x v="0"/>
    <x v="4"/>
    <s v="Bengaluru"/>
    <x v="3278"/>
    <d v="2024-03-17T08:57:00"/>
    <d v="1899-12-30T01:00:00"/>
    <n v="1883"/>
    <n v="10083.31"/>
    <n v="1065.9100000000001"/>
    <n v="9017.4"/>
    <s v="Cash"/>
    <s v="Completed"/>
    <s v="30C"/>
    <n v="5"/>
    <n v="0"/>
    <x v="1"/>
  </r>
  <r>
    <s v="F01963"/>
    <d v="2023-09-19T00:00:00"/>
    <s v="E1462"/>
    <s v="P01450"/>
    <x v="1"/>
    <x v="1"/>
    <x v="1"/>
    <s v="Lucknow"/>
    <x v="3279"/>
    <d v="2025-06-04T17:54:00"/>
    <d v="1899-12-30T02:00:00"/>
    <n v="1346"/>
    <n v="7639.67"/>
    <n v="1074.3"/>
    <n v="6565.37"/>
    <s v="Debit Card"/>
    <s v="Completed"/>
    <s v="24C"/>
    <n v="2"/>
    <n v="0"/>
    <x v="0"/>
  </r>
  <r>
    <s v="F01964"/>
    <d v="2024-10-05T00:00:00"/>
    <s v="E1333"/>
    <s v="P01991"/>
    <x v="0"/>
    <x v="0"/>
    <x v="3"/>
    <s v="Pune"/>
    <x v="3280"/>
    <d v="2026-01-11T14:11:00"/>
    <d v="1899-12-30T01:00:00"/>
    <n v="313"/>
    <n v="7448.51"/>
    <n v="1552.25"/>
    <n v="5896.26"/>
    <s v="Credit Card"/>
    <s v="Completed"/>
    <s v="25A"/>
    <n v="4"/>
    <n v="0"/>
    <x v="1"/>
  </r>
  <r>
    <s v="F01965"/>
    <d v="2023-07-19T00:00:00"/>
    <s v="E1847"/>
    <s v="P05970"/>
    <x v="0"/>
    <x v="1"/>
    <x v="2"/>
    <s v="Mumbai"/>
    <x v="3281"/>
    <d v="2025-04-27T06:55:00"/>
    <d v="1899-12-30T03:00:00"/>
    <n v="968"/>
    <n v="13242.92"/>
    <n v="563.79999999999995"/>
    <n v="12679.12"/>
    <s v="Cash"/>
    <s v="Completed"/>
    <s v="23D"/>
    <n v="5"/>
    <n v="0"/>
    <x v="1"/>
  </r>
  <r>
    <s v="F01966"/>
    <d v="2024-09-08T00:00:00"/>
    <s v="E1525"/>
    <s v="P04246"/>
    <x v="0"/>
    <x v="2"/>
    <x v="1"/>
    <s v="Kolkata"/>
    <x v="3282"/>
    <d v="2024-09-03T21:32:00"/>
    <d v="1899-12-30T05:00:00"/>
    <n v="2118"/>
    <n v="3506.06"/>
    <n v="262"/>
    <n v="3244.06"/>
    <s v="UPI"/>
    <s v="Cancelled"/>
    <s v="22E"/>
    <n v="5"/>
    <n v="1"/>
    <x v="0"/>
  </r>
  <r>
    <s v="F01967"/>
    <d v="2023-12-18T00:00:00"/>
    <s v="E1884"/>
    <s v="P01063"/>
    <x v="3"/>
    <x v="0"/>
    <x v="0"/>
    <s v="Mumbai"/>
    <x v="3283"/>
    <d v="2025-10-22T21:18:00"/>
    <d v="1899-12-30T05:00:00"/>
    <n v="2324"/>
    <n v="6771.56"/>
    <n v="818.93"/>
    <n v="5952.63"/>
    <s v="UPI"/>
    <s v="Cancelled"/>
    <s v="6F"/>
    <n v="2"/>
    <n v="1"/>
    <x v="0"/>
  </r>
  <r>
    <s v="F01968"/>
    <d v="2025-06-27T00:00:00"/>
    <s v="E1145"/>
    <s v="P02394"/>
    <x v="3"/>
    <x v="0"/>
    <x v="7"/>
    <s v="Pune"/>
    <x v="3284"/>
    <d v="2023-06-20T16:33:00"/>
    <d v="1899-12-30T01:00:00"/>
    <n v="836"/>
    <n v="11550.41"/>
    <n v="869.84"/>
    <n v="10680.57"/>
    <s v="UPI"/>
    <s v="Cancelled"/>
    <s v="4D"/>
    <n v="2"/>
    <n v="1"/>
    <x v="0"/>
  </r>
  <r>
    <s v="F01969"/>
    <d v="2025-09-22T00:00:00"/>
    <s v="E1927"/>
    <s v="P04295"/>
    <x v="3"/>
    <x v="1"/>
    <x v="4"/>
    <s v="Ahmedabad"/>
    <x v="3285"/>
    <d v="2025-05-22T06:22:00"/>
    <d v="1899-12-30T04:00:00"/>
    <n v="2034"/>
    <n v="6074.61"/>
    <n v="934.98"/>
    <n v="5139.6299999999992"/>
    <s v="Cash"/>
    <s v="Cancelled"/>
    <s v="13E"/>
    <n v="4"/>
    <n v="1"/>
    <x v="0"/>
  </r>
  <r>
    <s v="F01970"/>
    <d v="2023-04-29T00:00:00"/>
    <s v="E1657"/>
    <s v="P00016"/>
    <x v="0"/>
    <x v="2"/>
    <x v="8"/>
    <s v="Kolkata"/>
    <x v="3286"/>
    <d v="2024-03-13T15:46:00"/>
    <d v="1899-12-30T02:00:00"/>
    <n v="2231"/>
    <n v="6727.39"/>
    <n v="388.96"/>
    <n v="6338.43"/>
    <s v="Debit Card"/>
    <s v="Cancelled"/>
    <s v="19C"/>
    <n v="4"/>
    <n v="1"/>
    <x v="0"/>
  </r>
  <r>
    <s v="F01971"/>
    <d v="2024-03-03T00:00:00"/>
    <s v="E1945"/>
    <s v="P05720"/>
    <x v="4"/>
    <x v="1"/>
    <x v="8"/>
    <s v="Ahmedabad"/>
    <x v="3287"/>
    <d v="2024-10-05T11:20:00"/>
    <d v="1899-12-30T05:00:00"/>
    <n v="1505"/>
    <n v="14116.46"/>
    <n v="1932.64"/>
    <n v="12183.82"/>
    <s v="Cash"/>
    <s v="Completed"/>
    <s v="6C"/>
    <n v="5"/>
    <n v="0"/>
    <x v="1"/>
  </r>
  <r>
    <s v="F01972"/>
    <d v="2025-05-19T00:00:00"/>
    <s v="E1949"/>
    <s v="P02710"/>
    <x v="2"/>
    <x v="2"/>
    <x v="3"/>
    <s v="Chennai"/>
    <x v="3288"/>
    <d v="2024-05-22T07:21:00"/>
    <d v="1899-12-30T05:00:00"/>
    <n v="1486"/>
    <n v="12324.11"/>
    <n v="268.64999999999998"/>
    <n v="12055.460000000001"/>
    <s v="Credit Card"/>
    <s v="Completed"/>
    <s v="28E"/>
    <n v="5"/>
    <n v="0"/>
    <x v="0"/>
  </r>
  <r>
    <s v="F01973"/>
    <d v="2025-02-09T00:00:00"/>
    <s v="E1948"/>
    <s v="P02099"/>
    <x v="3"/>
    <x v="2"/>
    <x v="4"/>
    <s v="Pune"/>
    <x v="3289"/>
    <d v="2025-08-30T20:34:00"/>
    <d v="1899-12-30T02:00:00"/>
    <n v="2377"/>
    <n v="12818.64"/>
    <n v="189.65"/>
    <n v="12628.99"/>
    <s v="Debit Card"/>
    <s v="Cancelled"/>
    <s v="12E"/>
    <n v="5"/>
    <n v="1"/>
    <x v="1"/>
  </r>
  <r>
    <s v="F01974"/>
    <d v="2025-07-30T00:00:00"/>
    <s v="E1532"/>
    <s v="P00965"/>
    <x v="0"/>
    <x v="2"/>
    <x v="5"/>
    <s v="Lucknow"/>
    <x v="3290"/>
    <d v="2023-04-12T13:19:00"/>
    <d v="1899-12-30T01:00:00"/>
    <n v="340"/>
    <n v="5052.8999999999996"/>
    <n v="255.26"/>
    <n v="4797.6399999999994"/>
    <s v="Debit Card"/>
    <s v="Completed"/>
    <s v="14B"/>
    <n v="2"/>
    <n v="0"/>
    <x v="0"/>
  </r>
  <r>
    <s v="F01975"/>
    <d v="2025-02-22T00:00:00"/>
    <s v="E1977"/>
    <s v="P01809"/>
    <x v="0"/>
    <x v="2"/>
    <x v="2"/>
    <s v="Pune"/>
    <x v="3291"/>
    <d v="2024-10-10T17:33:00"/>
    <d v="1899-12-30T02:00:00"/>
    <n v="464"/>
    <n v="7024.06"/>
    <n v="130.13"/>
    <n v="6893.93"/>
    <s v="UPI"/>
    <s v="Completed"/>
    <s v="23F"/>
    <n v="3"/>
    <n v="0"/>
    <x v="0"/>
  </r>
  <r>
    <s v="F01976"/>
    <d v="2026-01-01T00:00:00"/>
    <s v="E1986"/>
    <s v="P05955"/>
    <x v="2"/>
    <x v="2"/>
    <x v="4"/>
    <s v="Delhi"/>
    <x v="3292"/>
    <d v="2026-09-28T02:39:00"/>
    <d v="1899-12-30T01:00:00"/>
    <n v="514"/>
    <n v="4360.42"/>
    <n v="1344.27"/>
    <n v="3016.15"/>
    <s v="UPI"/>
    <s v="Completed"/>
    <s v="30E"/>
    <n v="1"/>
    <n v="0"/>
    <x v="0"/>
  </r>
  <r>
    <s v="F01977"/>
    <d v="2025-10-29T00:00:00"/>
    <s v="E1831"/>
    <s v="P01719"/>
    <x v="4"/>
    <x v="0"/>
    <x v="5"/>
    <s v="Mumbai"/>
    <x v="3293"/>
    <d v="2023-08-03T06:37:00"/>
    <d v="1899-12-30T03:00:00"/>
    <n v="2267"/>
    <n v="14296.1"/>
    <n v="1868.89"/>
    <n v="12427.210000000001"/>
    <s v="Debit Card"/>
    <s v="Completed"/>
    <s v="14A"/>
    <n v="3"/>
    <n v="0"/>
    <x v="0"/>
  </r>
  <r>
    <s v="F01978"/>
    <d v="2023-12-19T00:00:00"/>
    <s v="E1991"/>
    <s v="P05191"/>
    <x v="3"/>
    <x v="2"/>
    <x v="5"/>
    <s v="Chennai"/>
    <x v="3294"/>
    <d v="2023-03-07T01:26:00"/>
    <d v="1899-12-30T02:00:00"/>
    <n v="1678"/>
    <n v="6815.83"/>
    <n v="1712.5"/>
    <n v="5103.33"/>
    <s v="UPI"/>
    <s v="Completed"/>
    <s v="18E"/>
    <n v="1"/>
    <n v="0"/>
    <x v="0"/>
  </r>
  <r>
    <s v="F01979"/>
    <d v="2023-04-30T00:00:00"/>
    <s v="E1041"/>
    <s v="P00818"/>
    <x v="2"/>
    <x v="0"/>
    <x v="1"/>
    <s v="Kolkata"/>
    <x v="3295"/>
    <d v="2025-08-17T11:32:00"/>
    <d v="1899-12-30T01:00:00"/>
    <n v="583"/>
    <n v="5478.67"/>
    <n v="162.59"/>
    <n v="5316.08"/>
    <s v="UPI"/>
    <s v="Completed"/>
    <s v="11A"/>
    <n v="4"/>
    <n v="0"/>
    <x v="1"/>
  </r>
  <r>
    <s v="F01980"/>
    <d v="2025-02-23T00:00:00"/>
    <s v="E1417"/>
    <s v="P01148"/>
    <x v="0"/>
    <x v="2"/>
    <x v="1"/>
    <s v="Kolkata"/>
    <x v="3296"/>
    <d v="2024-07-01T18:06:00"/>
    <d v="1899-12-30T01:00:00"/>
    <n v="2470"/>
    <n v="13538.81"/>
    <n v="716.83"/>
    <n v="12821.98"/>
    <s v="Net Banking"/>
    <s v="Cancelled"/>
    <s v="15C"/>
    <n v="3"/>
    <n v="1"/>
    <x v="0"/>
  </r>
  <r>
    <s v="F01981"/>
    <d v="2023-07-03T00:00:00"/>
    <s v="E1616"/>
    <s v="P00711"/>
    <x v="4"/>
    <x v="1"/>
    <x v="7"/>
    <s v="Bengaluru"/>
    <x v="3297"/>
    <d v="2026-12-18T00:15:00"/>
    <d v="1899-12-30T03:00:00"/>
    <n v="1502"/>
    <n v="7629.22"/>
    <n v="533.86"/>
    <n v="7095.3600000000006"/>
    <s v="UPI"/>
    <s v="Cancelled"/>
    <s v="26B"/>
    <n v="3"/>
    <n v="1"/>
    <x v="0"/>
  </r>
  <r>
    <s v="F01982"/>
    <d v="2023-02-07T00:00:00"/>
    <s v="E1606"/>
    <s v="P05213"/>
    <x v="0"/>
    <x v="2"/>
    <x v="2"/>
    <s v="Kolkata"/>
    <x v="3298"/>
    <d v="2026-12-21T00:01:00"/>
    <d v="1899-12-30T05:00:00"/>
    <n v="774"/>
    <n v="7605.69"/>
    <n v="584.75"/>
    <n v="7020.94"/>
    <s v="UPI"/>
    <s v="Cancelled"/>
    <s v="1E"/>
    <n v="3"/>
    <n v="1"/>
    <x v="1"/>
  </r>
  <r>
    <s v="F01983"/>
    <d v="2024-12-29T00:00:00"/>
    <s v="E1808"/>
    <s v="P03638"/>
    <x v="1"/>
    <x v="0"/>
    <x v="0"/>
    <s v="Hyderabad"/>
    <x v="3299"/>
    <d v="2023-10-09T10:40:00"/>
    <d v="1899-12-30T05:00:00"/>
    <n v="2319"/>
    <n v="12297.23"/>
    <n v="522.6"/>
    <n v="11774.63"/>
    <s v="Credit Card"/>
    <s v="Completed"/>
    <s v="6F"/>
    <n v="5"/>
    <n v="0"/>
    <x v="0"/>
  </r>
  <r>
    <s v="F01984"/>
    <d v="2026-06-22T00:00:00"/>
    <s v="E1721"/>
    <s v="P03787"/>
    <x v="0"/>
    <x v="0"/>
    <x v="1"/>
    <s v="Pune"/>
    <x v="3300"/>
    <d v="2024-03-12T23:28:00"/>
    <d v="1899-12-30T03:00:00"/>
    <n v="1430"/>
    <n v="1503.11"/>
    <n v="1289.48"/>
    <n v="213.62999999999988"/>
    <s v="Cash"/>
    <s v="Completed"/>
    <s v="20D"/>
    <n v="5"/>
    <n v="0"/>
    <x v="0"/>
  </r>
  <r>
    <s v="F01985"/>
    <d v="2023-10-25T00:00:00"/>
    <s v="E1012"/>
    <s v="P02482"/>
    <x v="1"/>
    <x v="1"/>
    <x v="3"/>
    <s v="Pune"/>
    <x v="3301"/>
    <d v="2023-09-22T18:52:00"/>
    <d v="1899-12-30T01:00:00"/>
    <n v="1494"/>
    <n v="9505.44"/>
    <n v="335.33"/>
    <n v="9170.11"/>
    <s v="Credit Card"/>
    <s v="Completed"/>
    <s v="4D"/>
    <n v="2"/>
    <n v="0"/>
    <x v="0"/>
  </r>
  <r>
    <s v="F01986"/>
    <d v="2023-12-29T00:00:00"/>
    <s v="E1836"/>
    <s v="P01305"/>
    <x v="2"/>
    <x v="2"/>
    <x v="7"/>
    <s v="Hyderabad"/>
    <x v="3302"/>
    <d v="2024-01-04T20:07:00"/>
    <d v="1899-12-30T02:00:00"/>
    <n v="1561"/>
    <n v="10659.36"/>
    <n v="613.55999999999995"/>
    <n v="10045.800000000001"/>
    <s v="Net Banking"/>
    <s v="Completed"/>
    <s v="20E"/>
    <n v="5"/>
    <n v="0"/>
    <x v="0"/>
  </r>
  <r>
    <s v="F01987"/>
    <d v="2025-10-11T00:00:00"/>
    <s v="E1140"/>
    <s v="P01231"/>
    <x v="2"/>
    <x v="2"/>
    <x v="4"/>
    <s v="Bengaluru"/>
    <x v="3303"/>
    <d v="2026-10-03T18:46:00"/>
    <d v="1899-12-30T04:00:00"/>
    <n v="1902"/>
    <n v="8409.16"/>
    <n v="1235.75"/>
    <n v="7173.41"/>
    <s v="Debit Card"/>
    <s v="Completed"/>
    <s v="26B"/>
    <n v="4"/>
    <n v="0"/>
    <x v="1"/>
  </r>
  <r>
    <s v="F01988"/>
    <d v="2024-10-29T00:00:00"/>
    <s v="E1063"/>
    <s v="P02103"/>
    <x v="3"/>
    <x v="1"/>
    <x v="4"/>
    <s v="Bengaluru"/>
    <x v="3304"/>
    <d v="2023-04-18T09:20:00"/>
    <d v="1899-12-30T05:00:00"/>
    <n v="1716"/>
    <n v="9700.34"/>
    <n v="291.08999999999997"/>
    <n v="9409.25"/>
    <s v="Cash"/>
    <s v="Completed"/>
    <s v="16B"/>
    <n v="2"/>
    <n v="0"/>
    <x v="0"/>
  </r>
  <r>
    <s v="F01989"/>
    <d v="2023-12-16T00:00:00"/>
    <s v="E1691"/>
    <s v="P02133"/>
    <x v="1"/>
    <x v="2"/>
    <x v="1"/>
    <s v="Mumbai"/>
    <x v="3305"/>
    <d v="2025-08-22T05:30:00"/>
    <d v="1899-12-30T04:00:00"/>
    <n v="2385"/>
    <n v="5187.43"/>
    <n v="1203.82"/>
    <n v="3983.6100000000006"/>
    <s v="Cash"/>
    <s v="Completed"/>
    <s v="18F"/>
    <n v="2"/>
    <n v="0"/>
    <x v="0"/>
  </r>
  <r>
    <s v="F01990"/>
    <d v="2025-02-26T00:00:00"/>
    <s v="E1271"/>
    <s v="P05202"/>
    <x v="3"/>
    <x v="0"/>
    <x v="8"/>
    <s v="Mumbai"/>
    <x v="3306"/>
    <d v="2023-01-17T03:41:00"/>
    <d v="1899-12-30T02:00:00"/>
    <n v="1839"/>
    <n v="3695.97"/>
    <n v="1730.34"/>
    <n v="1965.6299999999999"/>
    <s v="Net Banking"/>
    <s v="Cancelled"/>
    <s v="6E"/>
    <n v="5"/>
    <n v="1"/>
    <x v="0"/>
  </r>
  <r>
    <s v="F01991"/>
    <d v="2023-04-08T00:00:00"/>
    <s v="E1443"/>
    <s v="P02574"/>
    <x v="4"/>
    <x v="0"/>
    <x v="3"/>
    <s v="Chennai"/>
    <x v="3307"/>
    <d v="2024-04-02T08:28:00"/>
    <d v="1899-12-30T04:00:00"/>
    <n v="877"/>
    <n v="12153.9"/>
    <n v="1330.32"/>
    <n v="10823.58"/>
    <s v="Credit Card"/>
    <s v="Completed"/>
    <s v="10C"/>
    <n v="2"/>
    <n v="0"/>
    <x v="0"/>
  </r>
  <r>
    <s v="F01992"/>
    <d v="2024-06-30T00:00:00"/>
    <s v="E1320"/>
    <s v="P04358"/>
    <x v="0"/>
    <x v="0"/>
    <x v="5"/>
    <s v="Hyderabad"/>
    <x v="3308"/>
    <d v="2025-11-16T17:41:00"/>
    <d v="1899-12-30T02:00:00"/>
    <n v="989"/>
    <n v="14224.26"/>
    <n v="1431.53"/>
    <n v="12792.73"/>
    <s v="Debit Card"/>
    <s v="Cancelled"/>
    <s v="10E"/>
    <n v="3"/>
    <n v="1"/>
    <x v="1"/>
  </r>
  <r>
    <s v="F01993"/>
    <d v="2024-08-11T00:00:00"/>
    <s v="E1063"/>
    <s v="P02138"/>
    <x v="1"/>
    <x v="0"/>
    <x v="3"/>
    <s v="Bengaluru"/>
    <x v="3309"/>
    <d v="2023-05-02T03:17:00"/>
    <d v="1899-12-30T03:00:00"/>
    <n v="1991"/>
    <n v="11523.01"/>
    <n v="53.46"/>
    <n v="11469.550000000001"/>
    <s v="Credit Card"/>
    <s v="Completed"/>
    <s v="20A"/>
    <n v="4"/>
    <n v="0"/>
    <x v="0"/>
  </r>
  <r>
    <s v="F01994"/>
    <d v="2026-07-01T00:00:00"/>
    <s v="E1096"/>
    <s v="P00399"/>
    <x v="1"/>
    <x v="0"/>
    <x v="6"/>
    <s v="Bengaluru"/>
    <x v="3310"/>
    <d v="2023-05-13T20:23:00"/>
    <d v="1899-12-30T01:00:00"/>
    <n v="1299"/>
    <n v="4322.1400000000003"/>
    <n v="714.51"/>
    <n v="3607.63"/>
    <s v="UPI"/>
    <s v="Completed"/>
    <s v="19D"/>
    <n v="1"/>
    <n v="0"/>
    <x v="1"/>
  </r>
  <r>
    <s v="F01995"/>
    <d v="2025-11-04T00:00:00"/>
    <s v="E1425"/>
    <s v="P00416"/>
    <x v="3"/>
    <x v="2"/>
    <x v="6"/>
    <s v="Delhi"/>
    <x v="3311"/>
    <d v="2024-06-07T11:37:00"/>
    <d v="1899-12-30T03:00:00"/>
    <n v="2054"/>
    <n v="4302.17"/>
    <n v="1031.1600000000001"/>
    <n v="3271.01"/>
    <s v="Net Banking"/>
    <s v="Cancelled"/>
    <s v="5B"/>
    <n v="3"/>
    <n v="1"/>
    <x v="0"/>
  </r>
  <r>
    <s v="F01996"/>
    <d v="2024-04-23T00:00:00"/>
    <s v="E1581"/>
    <s v="P00976"/>
    <x v="4"/>
    <x v="0"/>
    <x v="2"/>
    <s v="Bengaluru"/>
    <x v="3312"/>
    <d v="2024-11-07T16:20:00"/>
    <d v="1899-12-30T05:00:00"/>
    <n v="1069"/>
    <n v="1614.13"/>
    <n v="302.02999999999997"/>
    <n v="1312.1000000000001"/>
    <s v="Credit Card"/>
    <s v="Completed"/>
    <s v="11F"/>
    <n v="3"/>
    <n v="0"/>
    <x v="0"/>
  </r>
  <r>
    <s v="F01997"/>
    <d v="2025-01-19T00:00:00"/>
    <s v="E1255"/>
    <s v="P05011"/>
    <x v="3"/>
    <x v="2"/>
    <x v="2"/>
    <s v="Lucknow"/>
    <x v="3313"/>
    <d v="2023-03-03T13:27:00"/>
    <d v="1899-12-30T01:00:00"/>
    <n v="2365"/>
    <n v="6006.41"/>
    <n v="1482.44"/>
    <n v="4523.9699999999993"/>
    <s v="Credit Card"/>
    <s v="Completed"/>
    <s v="27D"/>
    <n v="2"/>
    <n v="0"/>
    <x v="0"/>
  </r>
  <r>
    <s v="F01998"/>
    <d v="2026-02-13T00:00:00"/>
    <s v="E1042"/>
    <s v="P03975"/>
    <x v="1"/>
    <x v="1"/>
    <x v="6"/>
    <s v="Kolkata"/>
    <x v="3314"/>
    <d v="2023-10-04T10:49:00"/>
    <d v="1899-12-30T05:00:00"/>
    <n v="805"/>
    <n v="13798.8"/>
    <n v="555.35"/>
    <n v="13243.449999999999"/>
    <s v="Debit Card"/>
    <s v="Completed"/>
    <s v="23F"/>
    <n v="1"/>
    <n v="0"/>
    <x v="0"/>
  </r>
  <r>
    <s v="F01999"/>
    <d v="2024-06-08T00:00:00"/>
    <s v="E1039"/>
    <s v="P00389"/>
    <x v="4"/>
    <x v="0"/>
    <x v="7"/>
    <s v="Delhi"/>
    <x v="3315"/>
    <d v="2026-04-29T15:19:00"/>
    <d v="1899-12-30T05:00:00"/>
    <n v="1384"/>
    <n v="11242.5"/>
    <n v="1709.42"/>
    <n v="9533.08"/>
    <s v="UPI"/>
    <s v="Completed"/>
    <s v="15D"/>
    <n v="2"/>
    <n v="0"/>
    <x v="0"/>
  </r>
  <r>
    <s v="F02000"/>
    <d v="2026-03-15T00:00:00"/>
    <s v="E1065"/>
    <s v="P00332"/>
    <x v="0"/>
    <x v="1"/>
    <x v="4"/>
    <s v="Delhi"/>
    <x v="3316"/>
    <d v="2023-06-14T11:05:00"/>
    <d v="1899-12-30T03:00:00"/>
    <n v="1016"/>
    <n v="8292.9599999999991"/>
    <n v="190.9"/>
    <n v="8102.0599999999995"/>
    <s v="UPI"/>
    <s v="Completed"/>
    <s v="26C"/>
    <n v="3"/>
    <n v="0"/>
    <x v="0"/>
  </r>
  <r>
    <s v="F02001"/>
    <d v="2023-02-04T00:00:00"/>
    <s v="E1749"/>
    <s v="P05956"/>
    <x v="2"/>
    <x v="0"/>
    <x v="2"/>
    <s v="Mumbai"/>
    <x v="3317"/>
    <d v="2024-01-26T16:30:00"/>
    <d v="1899-12-30T05:00:00"/>
    <n v="1867"/>
    <n v="2281.27"/>
    <n v="808.46"/>
    <n v="1472.81"/>
    <s v="Credit Card"/>
    <s v="Completed"/>
    <s v="6C"/>
    <n v="5"/>
    <n v="0"/>
    <x v="0"/>
  </r>
  <r>
    <s v="F02002"/>
    <d v="2023-04-11T00:00:00"/>
    <s v="E1803"/>
    <s v="P02078"/>
    <x v="1"/>
    <x v="0"/>
    <x v="3"/>
    <s v="Pune"/>
    <x v="3318"/>
    <d v="2023-03-20T11:18:00"/>
    <d v="1899-12-30T03:00:00"/>
    <n v="1068"/>
    <n v="13767.51"/>
    <n v="1737.76"/>
    <n v="12029.75"/>
    <s v="Net Banking"/>
    <s v="Completed"/>
    <s v="4A"/>
    <n v="1"/>
    <n v="0"/>
    <x v="0"/>
  </r>
  <r>
    <s v="F02003"/>
    <d v="2026-03-27T00:00:00"/>
    <s v="E1822"/>
    <s v="P01136"/>
    <x v="2"/>
    <x v="0"/>
    <x v="5"/>
    <s v="Hyderabad"/>
    <x v="3319"/>
    <d v="2024-11-26T00:11:00"/>
    <d v="1899-12-30T03:00:00"/>
    <n v="459"/>
    <n v="5373.25"/>
    <n v="1724.4"/>
    <n v="3648.85"/>
    <s v="Credit Card"/>
    <s v="Completed"/>
    <s v="25C"/>
    <n v="3"/>
    <n v="0"/>
    <x v="0"/>
  </r>
  <r>
    <s v="F02004"/>
    <d v="2024-01-16T00:00:00"/>
    <s v="E1807"/>
    <s v="P00870"/>
    <x v="0"/>
    <x v="1"/>
    <x v="3"/>
    <s v="Hyderabad"/>
    <x v="3320"/>
    <d v="2026-08-31T13:54:00"/>
    <d v="1899-12-30T01:00:00"/>
    <n v="1862"/>
    <n v="13754.87"/>
    <n v="1976.91"/>
    <n v="11777.960000000001"/>
    <s v="Debit Card"/>
    <s v="Completed"/>
    <s v="10F"/>
    <n v="4"/>
    <n v="0"/>
    <x v="0"/>
  </r>
  <r>
    <s v="F02005"/>
    <d v="2025-06-02T00:00:00"/>
    <s v="E1727"/>
    <s v="P01396"/>
    <x v="4"/>
    <x v="0"/>
    <x v="6"/>
    <s v="Lucknow"/>
    <x v="3321"/>
    <d v="2025-10-18T12:41:00"/>
    <d v="1899-12-30T02:00:00"/>
    <n v="2021"/>
    <n v="12119.91"/>
    <n v="1824.54"/>
    <n v="10295.369999999999"/>
    <s v="Net Banking"/>
    <s v="Completed"/>
    <s v="7F"/>
    <n v="5"/>
    <n v="0"/>
    <x v="1"/>
  </r>
  <r>
    <s v="F02006"/>
    <d v="2024-02-21T00:00:00"/>
    <s v="E1704"/>
    <s v="P01935"/>
    <x v="4"/>
    <x v="1"/>
    <x v="1"/>
    <s v="Hyderabad"/>
    <x v="3322"/>
    <d v="2025-03-10T15:24:00"/>
    <d v="1899-12-30T03:00:00"/>
    <n v="2350"/>
    <n v="12224.54"/>
    <n v="94.69"/>
    <n v="12129.85"/>
    <s v="Debit Card"/>
    <s v="Completed"/>
    <s v="3B"/>
    <n v="5"/>
    <n v="0"/>
    <x v="0"/>
  </r>
  <r>
    <s v="F02007"/>
    <d v="2026-06-06T00:00:00"/>
    <s v="E1101"/>
    <s v="P04257"/>
    <x v="2"/>
    <x v="1"/>
    <x v="2"/>
    <s v="Lucknow"/>
    <x v="3323"/>
    <d v="2025-01-01T22:41:00"/>
    <d v="1899-12-30T04:00:00"/>
    <n v="708"/>
    <n v="6638.2"/>
    <n v="1243.95"/>
    <n v="5394.25"/>
    <s v="UPI"/>
    <s v="Completed"/>
    <s v="3D"/>
    <n v="2"/>
    <n v="0"/>
    <x v="0"/>
  </r>
  <r>
    <s v="F02008"/>
    <d v="2023-09-04T00:00:00"/>
    <s v="E1312"/>
    <s v="P02396"/>
    <x v="0"/>
    <x v="1"/>
    <x v="5"/>
    <s v="Bengaluru"/>
    <x v="3324"/>
    <d v="2023-09-16T06:57:00"/>
    <d v="1899-12-30T01:00:00"/>
    <n v="2485"/>
    <n v="4079.36"/>
    <n v="1243.05"/>
    <n v="2836.3100000000004"/>
    <s v="Net Banking"/>
    <s v="Completed"/>
    <s v="22E"/>
    <n v="3"/>
    <n v="0"/>
    <x v="1"/>
  </r>
  <r>
    <s v="F02009"/>
    <d v="2026-07-26T00:00:00"/>
    <s v="E1868"/>
    <s v="P03627"/>
    <x v="0"/>
    <x v="0"/>
    <x v="7"/>
    <s v="Pune"/>
    <x v="3325"/>
    <d v="2026-05-22T08:25:00"/>
    <d v="1899-12-30T02:00:00"/>
    <n v="1633"/>
    <n v="4969.58"/>
    <n v="1453.89"/>
    <n v="3515.6899999999996"/>
    <s v="Credit Card"/>
    <s v="Completed"/>
    <s v="7A"/>
    <n v="5"/>
    <n v="0"/>
    <x v="0"/>
  </r>
  <r>
    <s v="F02010"/>
    <d v="2024-03-29T00:00:00"/>
    <s v="E1563"/>
    <s v="P01957"/>
    <x v="2"/>
    <x v="0"/>
    <x v="5"/>
    <s v="Bengaluru"/>
    <x v="3326"/>
    <d v="2024-05-05T06:16:00"/>
    <d v="1899-12-30T02:00:00"/>
    <n v="2318"/>
    <n v="10677.23"/>
    <n v="117.67"/>
    <n v="10559.56"/>
    <s v="Net Banking"/>
    <s v="Completed"/>
    <s v="30F"/>
    <n v="4"/>
    <n v="0"/>
    <x v="1"/>
  </r>
  <r>
    <s v="F02011"/>
    <d v="2024-04-05T00:00:00"/>
    <s v="E1474"/>
    <s v="P03376"/>
    <x v="3"/>
    <x v="1"/>
    <x v="8"/>
    <s v="Pune"/>
    <x v="3327"/>
    <d v="2023-12-01T03:06:00"/>
    <d v="1899-12-30T04:00:00"/>
    <n v="2352"/>
    <n v="8773.66"/>
    <n v="153.78"/>
    <n v="8619.8799999999992"/>
    <s v="Net Banking"/>
    <s v="Completed"/>
    <s v="28C"/>
    <n v="5"/>
    <n v="0"/>
    <x v="0"/>
  </r>
  <r>
    <s v="F02012"/>
    <d v="2023-07-24T00:00:00"/>
    <s v="E1289"/>
    <s v="P00673"/>
    <x v="3"/>
    <x v="0"/>
    <x v="1"/>
    <s v="Pune"/>
    <x v="3328"/>
    <d v="2024-09-13T01:19:00"/>
    <d v="1899-12-30T04:00:00"/>
    <n v="739"/>
    <n v="7495.31"/>
    <n v="1424.01"/>
    <n v="6071.3"/>
    <s v="UPI"/>
    <s v="Completed"/>
    <s v="23B"/>
    <n v="3"/>
    <n v="0"/>
    <x v="0"/>
  </r>
  <r>
    <s v="F02013"/>
    <d v="2023-06-20T00:00:00"/>
    <s v="E1921"/>
    <s v="P00771"/>
    <x v="1"/>
    <x v="0"/>
    <x v="7"/>
    <s v="Lucknow"/>
    <x v="3329"/>
    <d v="2025-09-22T13:15:00"/>
    <d v="1899-12-30T05:00:00"/>
    <n v="1085"/>
    <n v="7178.04"/>
    <n v="1249.4100000000001"/>
    <n v="5928.63"/>
    <s v="UPI"/>
    <s v="Completed"/>
    <s v="4B"/>
    <n v="2"/>
    <n v="0"/>
    <x v="0"/>
  </r>
  <r>
    <s v="F02014"/>
    <d v="2025-10-21T00:00:00"/>
    <s v="E1752"/>
    <s v="P03917"/>
    <x v="2"/>
    <x v="1"/>
    <x v="6"/>
    <s v="Delhi"/>
    <x v="3330"/>
    <d v="2024-09-17T06:20:00"/>
    <d v="1899-12-30T01:00:00"/>
    <n v="494"/>
    <n v="6049.03"/>
    <n v="498.01"/>
    <n v="5551.0199999999995"/>
    <s v="Credit Card"/>
    <s v="Completed"/>
    <s v="13E"/>
    <n v="5"/>
    <n v="0"/>
    <x v="0"/>
  </r>
  <r>
    <s v="F02015"/>
    <d v="2026-02-24T00:00:00"/>
    <s v="E1315"/>
    <s v="P02787"/>
    <x v="4"/>
    <x v="0"/>
    <x v="4"/>
    <s v="Bengaluru"/>
    <x v="3331"/>
    <d v="2024-10-27T01:27:00"/>
    <d v="1899-12-30T04:00:00"/>
    <n v="2212"/>
    <n v="8314.86"/>
    <n v="807.65"/>
    <n v="7507.2100000000009"/>
    <s v="Net Banking"/>
    <s v="Completed"/>
    <s v="17F"/>
    <n v="5"/>
    <n v="0"/>
    <x v="1"/>
  </r>
  <r>
    <s v="F02016"/>
    <d v="2026-03-16T00:00:00"/>
    <s v="E1659"/>
    <s v="P00994"/>
    <x v="1"/>
    <x v="0"/>
    <x v="7"/>
    <s v="Chennai"/>
    <x v="3332"/>
    <d v="2024-11-20T20:27:00"/>
    <d v="1899-12-30T04:00:00"/>
    <n v="2032"/>
    <n v="4442.1400000000003"/>
    <n v="1251.3900000000001"/>
    <n v="3190.75"/>
    <s v="Net Banking"/>
    <s v="Completed"/>
    <s v="24E"/>
    <n v="5"/>
    <n v="0"/>
    <x v="0"/>
  </r>
  <r>
    <s v="F02017"/>
    <d v="2023-08-22T00:00:00"/>
    <s v="E1258"/>
    <s v="P01637"/>
    <x v="2"/>
    <x v="2"/>
    <x v="1"/>
    <s v="Ahmedabad"/>
    <x v="3333"/>
    <d v="2026-02-02T10:28:00"/>
    <d v="1899-12-30T01:00:00"/>
    <n v="1656"/>
    <n v="2764.56"/>
    <n v="1461.25"/>
    <n v="1303.31"/>
    <s v="Net Banking"/>
    <s v="Completed"/>
    <s v="27B"/>
    <n v="1"/>
    <n v="0"/>
    <x v="0"/>
  </r>
  <r>
    <s v="F02018"/>
    <d v="2023-04-14T00:00:00"/>
    <s v="E1633"/>
    <s v="P00596"/>
    <x v="1"/>
    <x v="0"/>
    <x v="0"/>
    <s v="Delhi"/>
    <x v="3334"/>
    <d v="2025-11-04T23:00:00"/>
    <d v="1899-12-30T05:00:00"/>
    <n v="1103"/>
    <n v="13826.34"/>
    <n v="270.57"/>
    <n v="13555.77"/>
    <s v="Debit Card"/>
    <s v="Completed"/>
    <s v="24B"/>
    <n v="3"/>
    <n v="0"/>
    <x v="0"/>
  </r>
  <r>
    <s v="F02019"/>
    <d v="2023-12-10T00:00:00"/>
    <s v="E1435"/>
    <s v="P04247"/>
    <x v="3"/>
    <x v="1"/>
    <x v="3"/>
    <s v="Kolkata"/>
    <x v="3335"/>
    <d v="2026-05-01T20:42:00"/>
    <d v="1899-12-30T03:00:00"/>
    <n v="2451"/>
    <n v="7905.67"/>
    <n v="723.25"/>
    <n v="7182.42"/>
    <s v="Debit Card"/>
    <s v="Completed"/>
    <s v="3D"/>
    <n v="1"/>
    <n v="0"/>
    <x v="0"/>
  </r>
  <r>
    <s v="F02020"/>
    <d v="2023-12-11T00:00:00"/>
    <s v="E1185"/>
    <s v="P02912"/>
    <x v="2"/>
    <x v="0"/>
    <x v="1"/>
    <s v="Ahmedabad"/>
    <x v="3336"/>
    <d v="2023-10-07T21:58:00"/>
    <d v="1899-12-30T03:00:00"/>
    <n v="683"/>
    <n v="5489.8"/>
    <n v="787.16"/>
    <n v="4702.6400000000003"/>
    <s v="Net Banking"/>
    <s v="Completed"/>
    <s v="28B"/>
    <n v="5"/>
    <n v="0"/>
    <x v="1"/>
  </r>
  <r>
    <s v="F02021"/>
    <d v="2025-09-02T00:00:00"/>
    <s v="E1959"/>
    <s v="P01175"/>
    <x v="0"/>
    <x v="2"/>
    <x v="7"/>
    <s v="Kolkata"/>
    <x v="3337"/>
    <d v="2025-06-21T23:09:00"/>
    <d v="1899-12-30T02:00:00"/>
    <n v="576"/>
    <n v="10536.37"/>
    <n v="667.4"/>
    <n v="9868.9700000000012"/>
    <s v="Credit Card"/>
    <s v="Completed"/>
    <s v="19C"/>
    <n v="1"/>
    <n v="0"/>
    <x v="1"/>
  </r>
  <r>
    <s v="F02022"/>
    <d v="2023-12-01T00:00:00"/>
    <s v="E1378"/>
    <s v="P02777"/>
    <x v="3"/>
    <x v="2"/>
    <x v="2"/>
    <s v="Delhi"/>
    <x v="3338"/>
    <d v="2025-07-30T19:30:00"/>
    <d v="1899-12-30T05:00:00"/>
    <n v="1688"/>
    <n v="4543.08"/>
    <n v="257.38"/>
    <n v="4285.7"/>
    <s v="Credit Card"/>
    <s v="Completed"/>
    <s v="30E"/>
    <n v="4"/>
    <n v="0"/>
    <x v="0"/>
  </r>
  <r>
    <s v="F02023"/>
    <d v="2023-05-02T00:00:00"/>
    <s v="E1535"/>
    <s v="P05270"/>
    <x v="4"/>
    <x v="2"/>
    <x v="2"/>
    <s v="Pune"/>
    <x v="3339"/>
    <d v="2023-05-24T03:01:00"/>
    <d v="1899-12-30T02:00:00"/>
    <n v="1834"/>
    <n v="8281.82"/>
    <n v="1148.72"/>
    <n v="7133.0999999999995"/>
    <s v="Credit Card"/>
    <s v="Completed"/>
    <s v="25B"/>
    <n v="3"/>
    <n v="0"/>
    <x v="0"/>
  </r>
  <r>
    <s v="F02024"/>
    <d v="2026-05-28T00:00:00"/>
    <s v="E1861"/>
    <s v="P05685"/>
    <x v="0"/>
    <x v="2"/>
    <x v="1"/>
    <s v="Lucknow"/>
    <x v="3340"/>
    <d v="2026-01-20T15:48:00"/>
    <d v="1899-12-30T03:00:00"/>
    <n v="1582"/>
    <n v="8921.64"/>
    <n v="689"/>
    <n v="8232.64"/>
    <s v="Credit Card"/>
    <s v="Completed"/>
    <s v="5A"/>
    <n v="2"/>
    <n v="0"/>
    <x v="0"/>
  </r>
  <r>
    <s v="F02025"/>
    <d v="2024-01-06T00:00:00"/>
    <s v="E1789"/>
    <s v="P03887"/>
    <x v="2"/>
    <x v="0"/>
    <x v="0"/>
    <s v="Mumbai"/>
    <x v="3341"/>
    <d v="2026-02-11T02:55:00"/>
    <d v="1899-12-30T02:00:00"/>
    <n v="1091"/>
    <n v="7116.13"/>
    <n v="1762.13"/>
    <n v="5354"/>
    <s v="Credit Card"/>
    <s v="Completed"/>
    <s v="28F"/>
    <n v="5"/>
    <n v="0"/>
    <x v="0"/>
  </r>
  <r>
    <s v="F02026"/>
    <d v="2023-04-10T00:00:00"/>
    <s v="E1333"/>
    <s v="P05286"/>
    <x v="2"/>
    <x v="1"/>
    <x v="3"/>
    <s v="Pune"/>
    <x v="3342"/>
    <d v="2025-02-15T00:15:00"/>
    <d v="1899-12-30T03:00:00"/>
    <n v="801"/>
    <n v="8074.8"/>
    <n v="1415.45"/>
    <n v="6659.35"/>
    <s v="Credit Card"/>
    <s v="Completed"/>
    <s v="14F"/>
    <n v="4"/>
    <n v="0"/>
    <x v="0"/>
  </r>
  <r>
    <s v="F02027"/>
    <d v="2023-12-23T00:00:00"/>
    <s v="E1063"/>
    <s v="P02466"/>
    <x v="1"/>
    <x v="2"/>
    <x v="0"/>
    <s v="Delhi"/>
    <x v="3343"/>
    <d v="2024-06-10T23:13:00"/>
    <d v="1899-12-30T01:00:00"/>
    <n v="2393"/>
    <n v="9332.59"/>
    <n v="1620.38"/>
    <n v="7712.21"/>
    <s v="Debit Card"/>
    <s v="Completed"/>
    <s v="15E"/>
    <n v="3"/>
    <n v="0"/>
    <x v="0"/>
  </r>
  <r>
    <s v="F02028"/>
    <d v="2023-06-24T00:00:00"/>
    <s v="E1189"/>
    <s v="P01188"/>
    <x v="2"/>
    <x v="1"/>
    <x v="2"/>
    <s v="Ahmedabad"/>
    <x v="3344"/>
    <d v="2026-01-05T12:40:00"/>
    <d v="1899-12-30T02:00:00"/>
    <n v="1801"/>
    <n v="5482.39"/>
    <n v="1702.18"/>
    <n v="3780.21"/>
    <s v="Debit Card"/>
    <s v="Completed"/>
    <s v="25C"/>
    <n v="1"/>
    <n v="0"/>
    <x v="0"/>
  </r>
  <r>
    <s v="F02029"/>
    <d v="2026-08-09T00:00:00"/>
    <s v="E1719"/>
    <s v="P01637"/>
    <x v="4"/>
    <x v="0"/>
    <x v="6"/>
    <s v="Lucknow"/>
    <x v="3345"/>
    <d v="2025-04-28T15:38:00"/>
    <d v="1899-12-30T03:00:00"/>
    <n v="837"/>
    <n v="14819.33"/>
    <n v="1295.03"/>
    <n v="13524.3"/>
    <s v="Debit Card"/>
    <s v="Completed"/>
    <s v="8C"/>
    <n v="4"/>
    <n v="0"/>
    <x v="0"/>
  </r>
  <r>
    <s v="F02030"/>
    <d v="2024-05-06T00:00:00"/>
    <s v="E1325"/>
    <s v="P05219"/>
    <x v="0"/>
    <x v="0"/>
    <x v="4"/>
    <s v="Pune"/>
    <x v="3346"/>
    <d v="2026-05-09T23:30:00"/>
    <d v="1899-12-30T02:00:00"/>
    <n v="1352"/>
    <n v="11811.7"/>
    <n v="433.76"/>
    <n v="11377.94"/>
    <s v="Credit Card"/>
    <s v="Completed"/>
    <s v="6C"/>
    <n v="1"/>
    <n v="0"/>
    <x v="1"/>
  </r>
  <r>
    <s v="F02031"/>
    <d v="2023-05-29T00:00:00"/>
    <s v="E1356"/>
    <s v="P01645"/>
    <x v="3"/>
    <x v="0"/>
    <x v="2"/>
    <s v="Mumbai"/>
    <x v="3347"/>
    <d v="2023-12-06T18:30:00"/>
    <d v="1899-12-30T04:00:00"/>
    <n v="2153"/>
    <n v="2667.42"/>
    <n v="241.95"/>
    <n v="2425.4700000000003"/>
    <s v="Credit Card"/>
    <s v="Completed"/>
    <s v="14F"/>
    <n v="2"/>
    <n v="0"/>
    <x v="0"/>
  </r>
  <r>
    <s v="F02032"/>
    <d v="2025-12-01T00:00:00"/>
    <s v="E1005"/>
    <s v="P03671"/>
    <x v="2"/>
    <x v="0"/>
    <x v="6"/>
    <s v="Lucknow"/>
    <x v="3348"/>
    <d v="2026-03-21T18:18:00"/>
    <d v="1899-12-30T01:00:00"/>
    <n v="1771"/>
    <n v="14447.67"/>
    <n v="875.95"/>
    <n v="13571.72"/>
    <s v="Debit Card"/>
    <s v="Completed"/>
    <s v="1C"/>
    <n v="1"/>
    <n v="0"/>
    <x v="1"/>
  </r>
  <r>
    <s v="F02033"/>
    <d v="2023-12-09T00:00:00"/>
    <s v="E1095"/>
    <s v="P05676"/>
    <x v="1"/>
    <x v="1"/>
    <x v="6"/>
    <s v="Delhi"/>
    <x v="3349"/>
    <d v="2023-02-25T17:41:00"/>
    <d v="1899-12-30T01:00:00"/>
    <n v="318"/>
    <n v="13181.35"/>
    <n v="355.31"/>
    <n v="12826.04"/>
    <s v="UPI"/>
    <s v="Completed"/>
    <s v="20F"/>
    <n v="5"/>
    <n v="0"/>
    <x v="1"/>
  </r>
  <r>
    <s v="F02034"/>
    <d v="2024-03-28T00:00:00"/>
    <s v="E1030"/>
    <s v="P05345"/>
    <x v="0"/>
    <x v="1"/>
    <x v="3"/>
    <s v="Bengaluru"/>
    <x v="3350"/>
    <d v="2025-08-03T20:19:00"/>
    <d v="1899-12-30T01:00:00"/>
    <n v="2269"/>
    <n v="5978.88"/>
    <n v="1774.87"/>
    <n v="4204.01"/>
    <s v="Credit Card"/>
    <s v="Completed"/>
    <s v="24E"/>
    <n v="4"/>
    <n v="0"/>
    <x v="1"/>
  </r>
  <r>
    <s v="F02035"/>
    <d v="2023-02-21T00:00:00"/>
    <s v="E1218"/>
    <s v="P03921"/>
    <x v="4"/>
    <x v="0"/>
    <x v="8"/>
    <s v="Bengaluru"/>
    <x v="3351"/>
    <d v="2025-10-25T23:40:00"/>
    <d v="1899-12-30T03:00:00"/>
    <n v="2469"/>
    <n v="14525.79"/>
    <n v="190.67"/>
    <n v="14335.12"/>
    <s v="Debit Card"/>
    <s v="Completed"/>
    <s v="13D"/>
    <n v="4"/>
    <n v="0"/>
    <x v="1"/>
  </r>
  <r>
    <s v="F02036"/>
    <d v="2025-04-27T00:00:00"/>
    <s v="E1385"/>
    <s v="P03593"/>
    <x v="1"/>
    <x v="2"/>
    <x v="7"/>
    <s v="Lucknow"/>
    <x v="3352"/>
    <d v="2026-07-06T19:56:00"/>
    <d v="1899-12-30T03:00:00"/>
    <n v="732"/>
    <n v="1798.64"/>
    <n v="481.42"/>
    <n v="1317.22"/>
    <s v="Net Banking"/>
    <s v="Completed"/>
    <s v="22C"/>
    <n v="3"/>
    <n v="0"/>
    <x v="0"/>
  </r>
  <r>
    <s v="F02037"/>
    <d v="2023-11-03T00:00:00"/>
    <s v="E1474"/>
    <s v="P04816"/>
    <x v="2"/>
    <x v="0"/>
    <x v="1"/>
    <s v="Mumbai"/>
    <x v="3353"/>
    <d v="2025-09-11T02:20:00"/>
    <d v="1899-12-30T02:00:00"/>
    <n v="358"/>
    <n v="5204.7700000000004"/>
    <n v="1964.03"/>
    <n v="3240.7400000000007"/>
    <s v="Credit Card"/>
    <s v="Completed"/>
    <s v="2E"/>
    <n v="5"/>
    <n v="0"/>
    <x v="0"/>
  </r>
  <r>
    <s v="F02038"/>
    <d v="2026-11-22T00:00:00"/>
    <s v="E1316"/>
    <s v="P02824"/>
    <x v="4"/>
    <x v="0"/>
    <x v="1"/>
    <s v="Chennai"/>
    <x v="3354"/>
    <d v="2025-04-02T21:36:00"/>
    <d v="1899-12-30T02:00:00"/>
    <n v="1406"/>
    <n v="10717.51"/>
    <n v="1136.8800000000001"/>
    <n v="9580.630000000001"/>
    <s v="Debit Card"/>
    <s v="Completed"/>
    <s v="5F"/>
    <n v="2"/>
    <n v="0"/>
    <x v="0"/>
  </r>
  <r>
    <s v="F02039"/>
    <d v="2023-09-21T00:00:00"/>
    <s v="E1613"/>
    <s v="P02847"/>
    <x v="0"/>
    <x v="0"/>
    <x v="8"/>
    <s v="Delhi"/>
    <x v="3355"/>
    <d v="2026-11-09T14:15:00"/>
    <d v="1899-12-30T01:00:00"/>
    <n v="771"/>
    <n v="12562.95"/>
    <n v="1401.17"/>
    <n v="11161.78"/>
    <s v="Debit Card"/>
    <s v="Cancelled"/>
    <s v="24B"/>
    <n v="1"/>
    <n v="1"/>
    <x v="0"/>
  </r>
  <r>
    <s v="F02040"/>
    <d v="2023-09-16T00:00:00"/>
    <s v="E1590"/>
    <s v="P02874"/>
    <x v="0"/>
    <x v="0"/>
    <x v="6"/>
    <s v="Kolkata"/>
    <x v="3356"/>
    <d v="2023-04-05T16:00:00"/>
    <d v="1899-12-30T03:00:00"/>
    <n v="1610"/>
    <n v="12616.93"/>
    <n v="1733.04"/>
    <n v="10883.89"/>
    <s v="Net Banking"/>
    <s v="Cancelled"/>
    <s v="23C"/>
    <n v="5"/>
    <n v="1"/>
    <x v="0"/>
  </r>
  <r>
    <s v="F02041"/>
    <d v="2023-05-06T00:00:00"/>
    <s v="E1536"/>
    <s v="P01868"/>
    <x v="3"/>
    <x v="2"/>
    <x v="8"/>
    <s v="Ahmedabad"/>
    <x v="3357"/>
    <d v="2024-08-06T08:41:00"/>
    <d v="1899-12-30T03:00:00"/>
    <n v="1395"/>
    <n v="13887.72"/>
    <n v="1517.31"/>
    <n v="12370.41"/>
    <s v="Credit Card"/>
    <s v="Cancelled"/>
    <s v="3B"/>
    <n v="1"/>
    <n v="1"/>
    <x v="0"/>
  </r>
  <r>
    <s v="F02042"/>
    <d v="2023-07-17T00:00:00"/>
    <s v="E1928"/>
    <s v="P02817"/>
    <x v="0"/>
    <x v="1"/>
    <x v="7"/>
    <s v="Kolkata"/>
    <x v="3358"/>
    <d v="2023-12-15T05:53:00"/>
    <d v="1899-12-30T02:00:00"/>
    <n v="1439"/>
    <n v="3788.86"/>
    <n v="1091.48"/>
    <n v="2697.38"/>
    <s v="Debit Card"/>
    <s v="Cancelled"/>
    <s v="8A"/>
    <n v="3"/>
    <n v="1"/>
    <x v="0"/>
  </r>
  <r>
    <s v="F02043"/>
    <d v="2023-01-17T00:00:00"/>
    <s v="E1494"/>
    <s v="P01904"/>
    <x v="4"/>
    <x v="1"/>
    <x v="5"/>
    <s v="Chennai"/>
    <x v="3359"/>
    <d v="2026-05-09T07:43:00"/>
    <d v="1899-12-30T01:00:00"/>
    <n v="1009"/>
    <n v="9895.76"/>
    <n v="158.38999999999999"/>
    <n v="9737.3700000000008"/>
    <s v="Debit Card"/>
    <s v="Completed"/>
    <s v="22B"/>
    <n v="4"/>
    <n v="0"/>
    <x v="1"/>
  </r>
  <r>
    <s v="F02044"/>
    <d v="2026-05-05T00:00:00"/>
    <s v="E1068"/>
    <s v="P05714"/>
    <x v="0"/>
    <x v="0"/>
    <x v="4"/>
    <s v="Bengaluru"/>
    <x v="3360"/>
    <d v="2024-09-25T14:31:00"/>
    <d v="1899-12-30T03:00:00"/>
    <n v="1601"/>
    <n v="14154.01"/>
    <n v="1954.03"/>
    <n v="12199.98"/>
    <s v="Net Banking"/>
    <s v="Cancelled"/>
    <s v="14E"/>
    <n v="2"/>
    <n v="1"/>
    <x v="0"/>
  </r>
  <r>
    <s v="F02045"/>
    <d v="2023-04-01T00:00:00"/>
    <s v="E1383"/>
    <s v="P03179"/>
    <x v="3"/>
    <x v="1"/>
    <x v="3"/>
    <s v="Kolkata"/>
    <x v="3361"/>
    <d v="2025-12-05T19:56:00"/>
    <d v="1899-12-30T01:00:00"/>
    <n v="1546"/>
    <n v="12922.3"/>
    <n v="1769.38"/>
    <n v="11152.919999999998"/>
    <s v="Credit Card"/>
    <s v="Cancelled"/>
    <s v="15C"/>
    <n v="1"/>
    <n v="1"/>
    <x v="0"/>
  </r>
  <r>
    <s v="F02046"/>
    <d v="2023-01-24T00:00:00"/>
    <s v="E1180"/>
    <s v="P04599"/>
    <x v="1"/>
    <x v="1"/>
    <x v="1"/>
    <s v="Pune"/>
    <x v="3362"/>
    <d v="2024-08-07T06:22:00"/>
    <d v="1899-12-30T02:00:00"/>
    <n v="1568"/>
    <n v="11368.17"/>
    <n v="1042.17"/>
    <n v="10326"/>
    <s v="Credit Card"/>
    <s v="Completed"/>
    <s v="2E"/>
    <n v="4"/>
    <n v="0"/>
    <x v="0"/>
  </r>
  <r>
    <s v="F02047"/>
    <d v="2025-09-11T00:00:00"/>
    <s v="E1804"/>
    <s v="P04981"/>
    <x v="4"/>
    <x v="1"/>
    <x v="7"/>
    <s v="Pune"/>
    <x v="3363"/>
    <d v="2023-03-22T18:20:00"/>
    <d v="1899-12-30T05:00:00"/>
    <n v="1135"/>
    <n v="13027.27"/>
    <n v="373.13"/>
    <n v="12654.140000000001"/>
    <s v="Credit Card"/>
    <s v="Completed"/>
    <s v="8C"/>
    <n v="4"/>
    <n v="0"/>
    <x v="0"/>
  </r>
  <r>
    <s v="F02048"/>
    <d v="2023-10-20T00:00:00"/>
    <s v="E1153"/>
    <s v="P00468"/>
    <x v="1"/>
    <x v="2"/>
    <x v="0"/>
    <s v="Pune"/>
    <x v="3364"/>
    <d v="2024-03-29T14:02:00"/>
    <d v="1899-12-30T03:00:00"/>
    <n v="2210"/>
    <n v="13029.59"/>
    <n v="1580.71"/>
    <n v="11448.880000000001"/>
    <s v="Net Banking"/>
    <s v="Completed"/>
    <s v="6A"/>
    <n v="5"/>
    <n v="0"/>
    <x v="0"/>
  </r>
  <r>
    <s v="F02049"/>
    <d v="2024-05-02T00:00:00"/>
    <s v="E1137"/>
    <s v="P00524"/>
    <x v="4"/>
    <x v="0"/>
    <x v="2"/>
    <s v="Ahmedabad"/>
    <x v="3365"/>
    <d v="2023-12-12T08:48:00"/>
    <d v="1899-12-30T01:00:00"/>
    <n v="475"/>
    <n v="5133.34"/>
    <n v="600.63"/>
    <n v="4532.71"/>
    <s v="Credit Card"/>
    <s v="Completed"/>
    <s v="13D"/>
    <n v="1"/>
    <n v="0"/>
    <x v="0"/>
  </r>
  <r>
    <s v="F02050"/>
    <d v="2025-06-20T00:00:00"/>
    <s v="E1225"/>
    <s v="P01175"/>
    <x v="1"/>
    <x v="1"/>
    <x v="8"/>
    <s v="Pune"/>
    <x v="3366"/>
    <d v="2024-05-15T20:18:00"/>
    <d v="1899-12-30T01:00:00"/>
    <n v="1428"/>
    <n v="13308.54"/>
    <n v="1147.3900000000001"/>
    <n v="12161.150000000001"/>
    <s v="Net Banking"/>
    <s v="Completed"/>
    <s v="11B"/>
    <n v="2"/>
    <n v="0"/>
    <x v="0"/>
  </r>
  <r>
    <s v="F02051"/>
    <d v="2025-11-12T00:00:00"/>
    <s v="E1930"/>
    <s v="P01061"/>
    <x v="0"/>
    <x v="1"/>
    <x v="7"/>
    <s v="Pune"/>
    <x v="3367"/>
    <d v="2025-12-20T00:50:00"/>
    <d v="1899-12-30T04:00:00"/>
    <n v="1606"/>
    <n v="11425.24"/>
    <n v="84.99"/>
    <n v="11340.25"/>
    <s v="Debit Card"/>
    <s v="Cancelled"/>
    <s v="6B"/>
    <n v="3"/>
    <n v="1"/>
    <x v="0"/>
  </r>
  <r>
    <s v="F02052"/>
    <d v="2023-11-12T00:00:00"/>
    <s v="E1504"/>
    <s v="P02282"/>
    <x v="3"/>
    <x v="0"/>
    <x v="2"/>
    <s v="Lucknow"/>
    <x v="3368"/>
    <d v="2025-09-03T00:00:00"/>
    <d v="1899-12-30T04:00:00"/>
    <n v="980"/>
    <n v="6827.18"/>
    <n v="1708.85"/>
    <n v="5118.33"/>
    <s v="Debit Card"/>
    <s v="Cancelled"/>
    <s v="19F"/>
    <n v="2"/>
    <n v="1"/>
    <x v="0"/>
  </r>
  <r>
    <s v="F02053"/>
    <d v="2023-01-16T00:00:00"/>
    <s v="E1777"/>
    <s v="P00920"/>
    <x v="3"/>
    <x v="1"/>
    <x v="3"/>
    <s v="Hyderabad"/>
    <x v="3369"/>
    <d v="2023-06-02T11:04:00"/>
    <d v="1899-12-30T03:00:00"/>
    <n v="1676"/>
    <n v="1692.05"/>
    <n v="677.32"/>
    <n v="1014.7299999999999"/>
    <s v="UPI"/>
    <s v="Completed"/>
    <s v="14B"/>
    <n v="5"/>
    <n v="0"/>
    <x v="0"/>
  </r>
  <r>
    <s v="F02054"/>
    <d v="2026-07-25T00:00:00"/>
    <s v="E1995"/>
    <s v="P03195"/>
    <x v="2"/>
    <x v="0"/>
    <x v="3"/>
    <s v="Chennai"/>
    <x v="3370"/>
    <d v="2026-06-16T00:40:00"/>
    <d v="1899-12-30T01:00:00"/>
    <n v="1857"/>
    <n v="14183.86"/>
    <n v="1415.44"/>
    <n v="12768.42"/>
    <s v="Credit Card"/>
    <s v="Completed"/>
    <s v="30E"/>
    <n v="5"/>
    <n v="0"/>
    <x v="0"/>
  </r>
  <r>
    <s v="F02055"/>
    <d v="2023-08-15T00:00:00"/>
    <s v="E1260"/>
    <s v="P01375"/>
    <x v="3"/>
    <x v="1"/>
    <x v="5"/>
    <s v="Lucknow"/>
    <x v="3371"/>
    <d v="2026-04-28T15:40:00"/>
    <d v="1899-12-30T05:00:00"/>
    <n v="1012"/>
    <n v="9081.84"/>
    <n v="1221.76"/>
    <n v="7860.08"/>
    <s v="UPI"/>
    <s v="Cancelled"/>
    <s v="7C"/>
    <n v="3"/>
    <n v="1"/>
    <x v="0"/>
  </r>
  <r>
    <s v="F02056"/>
    <d v="2023-02-25T00:00:00"/>
    <s v="E1098"/>
    <s v="P00601"/>
    <x v="4"/>
    <x v="0"/>
    <x v="8"/>
    <s v="Mumbai"/>
    <x v="3372"/>
    <d v="2023-10-27T03:24:00"/>
    <d v="1899-12-30T04:00:00"/>
    <n v="804"/>
    <n v="2765.98"/>
    <n v="1392.27"/>
    <n v="1373.71"/>
    <s v="Credit Card"/>
    <s v="Completed"/>
    <s v="28C"/>
    <n v="4"/>
    <n v="0"/>
    <x v="0"/>
  </r>
  <r>
    <s v="F02057"/>
    <d v="2023-03-14T00:00:00"/>
    <s v="E1260"/>
    <s v="P03860"/>
    <x v="4"/>
    <x v="0"/>
    <x v="3"/>
    <s v="Pune"/>
    <x v="3373"/>
    <d v="2025-08-17T08:08:00"/>
    <d v="1899-12-30T03:00:00"/>
    <n v="1222"/>
    <n v="5648.82"/>
    <n v="1182.1600000000001"/>
    <n v="4466.66"/>
    <s v="Debit Card"/>
    <s v="Completed"/>
    <s v="25E"/>
    <n v="2"/>
    <n v="0"/>
    <x v="1"/>
  </r>
  <r>
    <s v="F02058"/>
    <d v="2024-05-26T00:00:00"/>
    <s v="E1126"/>
    <s v="P00941"/>
    <x v="3"/>
    <x v="2"/>
    <x v="1"/>
    <s v="Mumbai"/>
    <x v="3374"/>
    <d v="2023-12-31T04:23:00"/>
    <d v="1899-12-30T02:00:00"/>
    <n v="1537"/>
    <n v="8158.72"/>
    <n v="1280.9000000000001"/>
    <n v="6877.82"/>
    <s v="Credit Card"/>
    <s v="Completed"/>
    <s v="1B"/>
    <n v="4"/>
    <n v="0"/>
    <x v="1"/>
  </r>
  <r>
    <s v="F02059"/>
    <d v="2023-12-11T00:00:00"/>
    <s v="E1079"/>
    <s v="P02690"/>
    <x v="3"/>
    <x v="2"/>
    <x v="7"/>
    <s v="Ahmedabad"/>
    <x v="3375"/>
    <d v="2023-02-14T08:59:00"/>
    <d v="1899-12-30T04:00:00"/>
    <n v="2100"/>
    <n v="5704.53"/>
    <n v="1742.66"/>
    <n v="3961.87"/>
    <s v="Net Banking"/>
    <s v="Completed"/>
    <s v="16D"/>
    <n v="1"/>
    <n v="0"/>
    <x v="0"/>
  </r>
  <r>
    <s v="F02060"/>
    <d v="2025-07-01T00:00:00"/>
    <s v="E1438"/>
    <s v="P00652"/>
    <x v="0"/>
    <x v="1"/>
    <x v="5"/>
    <s v="Mumbai"/>
    <x v="3376"/>
    <d v="2025-07-05T10:29:00"/>
    <d v="1899-12-30T01:00:00"/>
    <n v="1804"/>
    <n v="3321.35"/>
    <n v="1715.73"/>
    <n v="1605.62"/>
    <s v="Debit Card"/>
    <s v="Completed"/>
    <s v="9D"/>
    <n v="3"/>
    <n v="0"/>
    <x v="1"/>
  </r>
  <r>
    <s v="F02061"/>
    <d v="2024-07-21T00:00:00"/>
    <s v="E1035"/>
    <s v="P03529"/>
    <x v="2"/>
    <x v="0"/>
    <x v="2"/>
    <s v="Bengaluru"/>
    <x v="3377"/>
    <d v="2024-05-10T19:59:00"/>
    <d v="1899-12-30T03:00:00"/>
    <n v="1594"/>
    <n v="8828.6299999999992"/>
    <n v="1759.22"/>
    <n v="7069.4099999999989"/>
    <s v="Credit Card"/>
    <s v="Completed"/>
    <s v="3B"/>
    <n v="2"/>
    <n v="0"/>
    <x v="0"/>
  </r>
  <r>
    <s v="F02062"/>
    <d v="2026-07-25T00:00:00"/>
    <s v="E1366"/>
    <s v="P01069"/>
    <x v="2"/>
    <x v="2"/>
    <x v="7"/>
    <s v="Bengaluru"/>
    <x v="3378"/>
    <d v="2025-02-27T15:08:00"/>
    <d v="1899-12-30T04:00:00"/>
    <n v="492"/>
    <n v="5344.35"/>
    <n v="818.08"/>
    <n v="4526.2700000000004"/>
    <s v="Credit Card"/>
    <s v="Completed"/>
    <s v="2E"/>
    <n v="3"/>
    <n v="0"/>
    <x v="0"/>
  </r>
  <r>
    <s v="F02063"/>
    <d v="2023-04-15T00:00:00"/>
    <s v="E1811"/>
    <s v="P03021"/>
    <x v="4"/>
    <x v="0"/>
    <x v="5"/>
    <s v="Lucknow"/>
    <x v="3379"/>
    <d v="2023-02-15T23:25:00"/>
    <d v="1899-12-30T04:00:00"/>
    <n v="869"/>
    <n v="12449.36"/>
    <n v="1657.97"/>
    <n v="10791.390000000001"/>
    <s v="Credit Card"/>
    <s v="Completed"/>
    <s v="16F"/>
    <n v="2"/>
    <n v="0"/>
    <x v="0"/>
  </r>
  <r>
    <s v="F02064"/>
    <d v="2024-08-04T00:00:00"/>
    <s v="E1898"/>
    <s v="P05062"/>
    <x v="4"/>
    <x v="2"/>
    <x v="2"/>
    <s v="Chennai"/>
    <x v="3380"/>
    <d v="2023-08-07T16:49:00"/>
    <d v="1899-12-30T04:00:00"/>
    <n v="1186"/>
    <n v="7654.51"/>
    <n v="1454.49"/>
    <n v="6200.02"/>
    <s v="UPI"/>
    <s v="Completed"/>
    <s v="7D"/>
    <n v="4"/>
    <n v="0"/>
    <x v="0"/>
  </r>
  <r>
    <s v="F02065"/>
    <d v="2026-09-27T00:00:00"/>
    <s v="E1399"/>
    <s v="P04774"/>
    <x v="1"/>
    <x v="2"/>
    <x v="5"/>
    <s v="Ahmedabad"/>
    <x v="3381"/>
    <d v="2026-11-01T16:09:00"/>
    <d v="1899-12-30T01:00:00"/>
    <n v="1433"/>
    <n v="9153.7099999999991"/>
    <n v="1619.63"/>
    <n v="7534.079999999999"/>
    <s v="Net Banking"/>
    <s v="Completed"/>
    <s v="8E"/>
    <n v="4"/>
    <n v="0"/>
    <x v="1"/>
  </r>
  <r>
    <s v="F02066"/>
    <d v="2024-06-11T00:00:00"/>
    <s v="E1735"/>
    <s v="P02257"/>
    <x v="1"/>
    <x v="2"/>
    <x v="2"/>
    <s v="Pune"/>
    <x v="3382"/>
    <d v="2026-05-12T08:56:00"/>
    <d v="1899-12-30T01:00:00"/>
    <n v="1829"/>
    <n v="11277.21"/>
    <n v="1537.86"/>
    <n v="9739.3499999999985"/>
    <s v="Net Banking"/>
    <s v="Completed"/>
    <s v="29C"/>
    <n v="3"/>
    <n v="0"/>
    <x v="0"/>
  </r>
  <r>
    <s v="F02067"/>
    <d v="2023-04-19T00:00:00"/>
    <s v="E1249"/>
    <s v="P04597"/>
    <x v="1"/>
    <x v="0"/>
    <x v="2"/>
    <s v="Chennai"/>
    <x v="3383"/>
    <d v="2026-12-06T23:38:00"/>
    <d v="1899-12-30T05:00:00"/>
    <n v="503"/>
    <n v="11984.53"/>
    <n v="878.89"/>
    <n v="11105.640000000001"/>
    <s v="Debit Card"/>
    <s v="Completed"/>
    <s v="24F"/>
    <n v="4"/>
    <n v="0"/>
    <x v="1"/>
  </r>
  <r>
    <s v="F02068"/>
    <d v="2024-09-19T00:00:00"/>
    <s v="E1544"/>
    <s v="P00798"/>
    <x v="0"/>
    <x v="1"/>
    <x v="3"/>
    <s v="Pune"/>
    <x v="3384"/>
    <d v="2026-08-10T13:01:00"/>
    <d v="1899-12-30T04:00:00"/>
    <n v="2388"/>
    <n v="8772.73"/>
    <n v="810.49"/>
    <n v="7962.24"/>
    <s v="UPI"/>
    <s v="Completed"/>
    <s v="19C"/>
    <n v="2"/>
    <n v="0"/>
    <x v="0"/>
  </r>
  <r>
    <s v="F02069"/>
    <d v="2023-07-21T00:00:00"/>
    <s v="E1952"/>
    <s v="P03019"/>
    <x v="3"/>
    <x v="1"/>
    <x v="0"/>
    <s v="Hyderabad"/>
    <x v="3385"/>
    <d v="2025-02-02T14:33:00"/>
    <d v="1899-12-30T01:00:00"/>
    <n v="1424"/>
    <n v="6854.93"/>
    <n v="537.82000000000005"/>
    <n v="6317.1100000000006"/>
    <s v="Credit Card"/>
    <s v="Completed"/>
    <s v="17F"/>
    <n v="5"/>
    <n v="0"/>
    <x v="1"/>
  </r>
  <r>
    <s v="F02070"/>
    <d v="2025-07-09T00:00:00"/>
    <s v="E1345"/>
    <s v="P01444"/>
    <x v="2"/>
    <x v="2"/>
    <x v="2"/>
    <s v="Bengaluru"/>
    <x v="3386"/>
    <d v="2024-09-12T19:26:00"/>
    <d v="1899-12-30T04:00:00"/>
    <n v="695"/>
    <n v="10584.49"/>
    <n v="709.27"/>
    <n v="9875.2199999999993"/>
    <s v="Net Banking"/>
    <s v="Completed"/>
    <s v="19F"/>
    <n v="4"/>
    <n v="0"/>
    <x v="0"/>
  </r>
  <r>
    <s v="F02071"/>
    <d v="2025-02-18T00:00:00"/>
    <s v="E1245"/>
    <s v="P04402"/>
    <x v="1"/>
    <x v="2"/>
    <x v="1"/>
    <s v="Hyderabad"/>
    <x v="3387"/>
    <d v="2026-02-12T14:53:00"/>
    <d v="1899-12-30T04:00:00"/>
    <n v="1230"/>
    <n v="5341.44"/>
    <n v="549.45000000000005"/>
    <n v="4791.99"/>
    <s v="Credit Card"/>
    <s v="Completed"/>
    <s v="8A"/>
    <n v="1"/>
    <n v="0"/>
    <x v="0"/>
  </r>
  <r>
    <s v="F02072"/>
    <d v="2024-05-12T00:00:00"/>
    <s v="E1520"/>
    <s v="P05657"/>
    <x v="1"/>
    <x v="0"/>
    <x v="6"/>
    <s v="Hyderabad"/>
    <x v="3388"/>
    <d v="2026-09-07T20:16:00"/>
    <d v="1899-12-30T05:00:00"/>
    <n v="1664"/>
    <n v="9283.7999999999993"/>
    <n v="925.18"/>
    <n v="8358.619999999999"/>
    <s v="UPI"/>
    <s v="Completed"/>
    <s v="21E"/>
    <n v="1"/>
    <n v="0"/>
    <x v="0"/>
  </r>
  <r>
    <s v="F02073"/>
    <d v="2023-02-01T00:00:00"/>
    <s v="E1543"/>
    <s v="P03275"/>
    <x v="2"/>
    <x v="1"/>
    <x v="5"/>
    <s v="Lucknow"/>
    <x v="3389"/>
    <d v="2024-06-10T05:41:00"/>
    <d v="1899-12-30T04:00:00"/>
    <n v="537"/>
    <n v="13368.53"/>
    <n v="1351.3"/>
    <n v="12017.230000000001"/>
    <s v="Net Banking"/>
    <s v="Completed"/>
    <s v="29F"/>
    <n v="2"/>
    <n v="0"/>
    <x v="0"/>
  </r>
  <r>
    <s v="F02074"/>
    <d v="2025-10-27T00:00:00"/>
    <s v="E1136"/>
    <s v="P05535"/>
    <x v="4"/>
    <x v="2"/>
    <x v="1"/>
    <s v="Chennai"/>
    <x v="3390"/>
    <d v="2025-07-18T20:49:00"/>
    <d v="1899-12-30T02:00:00"/>
    <n v="2260"/>
    <n v="9166.43"/>
    <n v="300.20999999999998"/>
    <n v="8866.2200000000012"/>
    <s v="Credit Card"/>
    <s v="Completed"/>
    <s v="17B"/>
    <n v="3"/>
    <n v="0"/>
    <x v="0"/>
  </r>
  <r>
    <s v="F02075"/>
    <d v="2025-09-04T00:00:00"/>
    <s v="E1648"/>
    <s v="P03971"/>
    <x v="4"/>
    <x v="1"/>
    <x v="0"/>
    <s v="Kolkata"/>
    <x v="3391"/>
    <d v="2026-10-15T09:21:00"/>
    <d v="1899-12-30T03:00:00"/>
    <n v="884"/>
    <n v="7934.09"/>
    <n v="1596.42"/>
    <n v="6337.67"/>
    <s v="Credit Card"/>
    <s v="Completed"/>
    <s v="18F"/>
    <n v="5"/>
    <n v="0"/>
    <x v="0"/>
  </r>
  <r>
    <s v="F02076"/>
    <d v="2025-02-26T00:00:00"/>
    <s v="E1848"/>
    <s v="P04201"/>
    <x v="2"/>
    <x v="2"/>
    <x v="7"/>
    <s v="Chennai"/>
    <x v="3392"/>
    <d v="2024-09-26T20:48:00"/>
    <d v="1899-12-30T03:00:00"/>
    <n v="815"/>
    <n v="13216.87"/>
    <n v="1881.84"/>
    <n v="11335.03"/>
    <s v="Credit Card"/>
    <s v="Completed"/>
    <s v="27C"/>
    <n v="2"/>
    <n v="0"/>
    <x v="0"/>
  </r>
  <r>
    <s v="F02077"/>
    <d v="2024-03-13T00:00:00"/>
    <s v="E1128"/>
    <s v="P01520"/>
    <x v="1"/>
    <x v="2"/>
    <x v="2"/>
    <s v="Delhi"/>
    <x v="3393"/>
    <d v="2025-08-12T06:16:00"/>
    <d v="1899-12-30T01:00:00"/>
    <n v="2411"/>
    <n v="9036.74"/>
    <n v="117.07"/>
    <n v="8919.67"/>
    <s v="Credit Card"/>
    <s v="Completed"/>
    <s v="25C"/>
    <n v="2"/>
    <n v="0"/>
    <x v="0"/>
  </r>
  <r>
    <s v="F02078"/>
    <d v="2026-11-06T00:00:00"/>
    <s v="E1090"/>
    <s v="P03389"/>
    <x v="0"/>
    <x v="1"/>
    <x v="0"/>
    <s v="Delhi"/>
    <x v="3394"/>
    <d v="2024-11-21T14:11:00"/>
    <d v="1899-12-30T01:00:00"/>
    <n v="612"/>
    <n v="2074.96"/>
    <n v="88.56"/>
    <n v="1986.4"/>
    <s v="Credit Card"/>
    <s v="Completed"/>
    <s v="23C"/>
    <n v="1"/>
    <n v="0"/>
    <x v="0"/>
  </r>
  <r>
    <s v="F02079"/>
    <d v="2023-06-02T00:00:00"/>
    <s v="E1043"/>
    <s v="P05991"/>
    <x v="0"/>
    <x v="2"/>
    <x v="4"/>
    <s v="Lucknow"/>
    <x v="3395"/>
    <d v="2024-09-15T21:48:00"/>
    <d v="1899-12-30T04:00:00"/>
    <n v="602"/>
    <n v="9931.01"/>
    <n v="1067.6400000000001"/>
    <n v="8863.3700000000008"/>
    <s v="Credit Card"/>
    <s v="Completed"/>
    <s v="20C"/>
    <n v="2"/>
    <n v="0"/>
    <x v="1"/>
  </r>
  <r>
    <s v="F02080"/>
    <d v="2024-11-05T00:00:00"/>
    <s v="E1549"/>
    <s v="P02489"/>
    <x v="3"/>
    <x v="2"/>
    <x v="0"/>
    <s v="Pune"/>
    <x v="3396"/>
    <d v="2024-10-08T03:06:00"/>
    <d v="1899-12-30T02:00:00"/>
    <n v="2340"/>
    <n v="14805.84"/>
    <n v="1144.8"/>
    <n v="13661.04"/>
    <s v="Credit Card"/>
    <s v="Completed"/>
    <s v="12D"/>
    <n v="1"/>
    <n v="0"/>
    <x v="0"/>
  </r>
  <r>
    <s v="F02081"/>
    <d v="2024-04-19T00:00:00"/>
    <s v="E1949"/>
    <s v="P03707"/>
    <x v="4"/>
    <x v="1"/>
    <x v="4"/>
    <s v="Chennai"/>
    <x v="3397"/>
    <d v="2026-01-05T18:18:00"/>
    <d v="1899-12-30T03:00:00"/>
    <n v="1221"/>
    <n v="10347.620000000001"/>
    <n v="1502.24"/>
    <n v="8845.380000000001"/>
    <s v="Credit Card"/>
    <s v="Completed"/>
    <s v="19C"/>
    <n v="2"/>
    <n v="0"/>
    <x v="0"/>
  </r>
  <r>
    <s v="F02082"/>
    <d v="2023-02-18T00:00:00"/>
    <s v="E1123"/>
    <s v="P03610"/>
    <x v="3"/>
    <x v="0"/>
    <x v="7"/>
    <s v="Kolkata"/>
    <x v="3398"/>
    <d v="2024-09-18T00:32:00"/>
    <d v="1899-12-30T02:00:00"/>
    <n v="1132"/>
    <n v="1661.15"/>
    <n v="1454.13"/>
    <n v="207.01999999999998"/>
    <s v="Credit Card"/>
    <s v="Completed"/>
    <s v="19A"/>
    <n v="2"/>
    <n v="0"/>
    <x v="0"/>
  </r>
  <r>
    <s v="F02083"/>
    <d v="2026-11-20T00:00:00"/>
    <s v="E1256"/>
    <s v="P04860"/>
    <x v="2"/>
    <x v="1"/>
    <x v="4"/>
    <s v="Mumbai"/>
    <x v="3399"/>
    <d v="2025-03-05T17:07:00"/>
    <d v="1899-12-30T01:00:00"/>
    <n v="2380"/>
    <n v="14114.91"/>
    <n v="1960.26"/>
    <n v="12154.65"/>
    <s v="Credit Card"/>
    <s v="Completed"/>
    <s v="26A"/>
    <n v="2"/>
    <n v="0"/>
    <x v="0"/>
  </r>
  <r>
    <s v="F02084"/>
    <d v="2024-07-12T00:00:00"/>
    <s v="E1552"/>
    <s v="P03807"/>
    <x v="2"/>
    <x v="0"/>
    <x v="5"/>
    <s v="Hyderabad"/>
    <x v="3400"/>
    <d v="2024-12-29T20:50:00"/>
    <d v="1899-12-30T04:00:00"/>
    <n v="1185"/>
    <n v="9391.4699999999993"/>
    <n v="1859.26"/>
    <n v="7532.2099999999991"/>
    <s v="Credit Card"/>
    <s v="Completed"/>
    <s v="24A"/>
    <n v="2"/>
    <n v="0"/>
    <x v="1"/>
  </r>
  <r>
    <s v="F02085"/>
    <d v="2023-04-13T00:00:00"/>
    <s v="E1489"/>
    <s v="P00919"/>
    <x v="2"/>
    <x v="2"/>
    <x v="7"/>
    <s v="Delhi"/>
    <x v="3401"/>
    <d v="2024-01-31T07:32:00"/>
    <d v="1899-12-30T03:00:00"/>
    <n v="1297"/>
    <n v="6768.68"/>
    <n v="680.56"/>
    <n v="6088.1200000000008"/>
    <s v="Credit Card"/>
    <s v="Completed"/>
    <s v="22D"/>
    <n v="5"/>
    <n v="0"/>
    <x v="0"/>
  </r>
  <r>
    <s v="F02086"/>
    <d v="2026-03-12T00:00:00"/>
    <s v="E1097"/>
    <s v="P05339"/>
    <x v="3"/>
    <x v="2"/>
    <x v="0"/>
    <s v="Pune"/>
    <x v="3402"/>
    <d v="2025-07-15T07:52:00"/>
    <d v="1899-12-30T01:00:00"/>
    <n v="2398"/>
    <n v="4120.76"/>
    <n v="1419.6"/>
    <n v="2701.1600000000003"/>
    <s v="Credit Card"/>
    <s v="Completed"/>
    <s v="19D"/>
    <n v="3"/>
    <n v="0"/>
    <x v="0"/>
  </r>
  <r>
    <s v="F02087"/>
    <d v="2024-01-13T00:00:00"/>
    <s v="E1381"/>
    <s v="P02528"/>
    <x v="4"/>
    <x v="1"/>
    <x v="2"/>
    <s v="Pune"/>
    <x v="3403"/>
    <d v="2023-07-01T15:19:00"/>
    <d v="1899-12-30T04:00:00"/>
    <n v="643"/>
    <n v="11519.95"/>
    <n v="256.12"/>
    <n v="11263.83"/>
    <s v="Credit Card"/>
    <s v="Completed"/>
    <s v="19F"/>
    <n v="3"/>
    <n v="0"/>
    <x v="1"/>
  </r>
  <r>
    <s v="F02088"/>
    <d v="2025-10-25T00:00:00"/>
    <s v="E1096"/>
    <s v="P03880"/>
    <x v="4"/>
    <x v="2"/>
    <x v="6"/>
    <s v="Delhi"/>
    <x v="3404"/>
    <d v="2025-07-30T18:10:00"/>
    <d v="1899-12-30T02:00:00"/>
    <n v="2100"/>
    <n v="12084.63"/>
    <n v="794.75"/>
    <n v="11289.88"/>
    <s v="Credit Card"/>
    <s v="Completed"/>
    <s v="29E"/>
    <n v="5"/>
    <n v="0"/>
    <x v="0"/>
  </r>
  <r>
    <s v="F02089"/>
    <d v="2024-02-12T00:00:00"/>
    <s v="E1151"/>
    <s v="P00454"/>
    <x v="2"/>
    <x v="2"/>
    <x v="4"/>
    <s v="Hyderabad"/>
    <x v="3405"/>
    <d v="2023-04-02T10:26:00"/>
    <d v="1899-12-30T03:00:00"/>
    <n v="2136"/>
    <n v="4116.58"/>
    <n v="436.81"/>
    <n v="3679.77"/>
    <s v="Credit Card"/>
    <s v="Completed"/>
    <s v="3D"/>
    <n v="4"/>
    <n v="0"/>
    <x v="1"/>
  </r>
  <r>
    <s v="F02090"/>
    <d v="2023-10-09T00:00:00"/>
    <s v="E1942"/>
    <s v="P04311"/>
    <x v="4"/>
    <x v="1"/>
    <x v="4"/>
    <s v="Hyderabad"/>
    <x v="3406"/>
    <d v="2025-04-25T03:41:00"/>
    <d v="1899-12-30T05:00:00"/>
    <n v="1403"/>
    <n v="1817.74"/>
    <n v="1840.9"/>
    <n v="-23.160000000000082"/>
    <s v="Credit Card"/>
    <s v="Completed"/>
    <s v="28B"/>
    <n v="3"/>
    <n v="0"/>
    <x v="0"/>
  </r>
  <r>
    <s v="F02091"/>
    <d v="2023-07-09T00:00:00"/>
    <s v="E1204"/>
    <s v="P05958"/>
    <x v="2"/>
    <x v="0"/>
    <x v="8"/>
    <s v="Ahmedabad"/>
    <x v="3407"/>
    <d v="2024-01-21T04:54:00"/>
    <d v="1899-12-30T02:00:00"/>
    <n v="2160"/>
    <n v="12533.09"/>
    <n v="1918.26"/>
    <n v="10614.83"/>
    <s v="Debit Card"/>
    <s v="Completed"/>
    <s v="12B"/>
    <n v="3"/>
    <n v="0"/>
    <x v="1"/>
  </r>
  <r>
    <s v="F02092"/>
    <d v="2025-10-11T00:00:00"/>
    <s v="E1996"/>
    <s v="P02502"/>
    <x v="1"/>
    <x v="2"/>
    <x v="5"/>
    <s v="Bengaluru"/>
    <x v="3408"/>
    <d v="2023-06-06T14:29:00"/>
    <d v="1899-12-30T01:00:00"/>
    <n v="2017"/>
    <n v="12753.18"/>
    <n v="367.75"/>
    <n v="12385.43"/>
    <s v="Credit Card"/>
    <s v="Completed"/>
    <s v="7F"/>
    <n v="5"/>
    <n v="0"/>
    <x v="0"/>
  </r>
  <r>
    <s v="F02093"/>
    <d v="2026-06-15T00:00:00"/>
    <s v="E1875"/>
    <s v="P02767"/>
    <x v="3"/>
    <x v="1"/>
    <x v="1"/>
    <s v="Hyderabad"/>
    <x v="3409"/>
    <d v="2026-12-28T19:13:00"/>
    <d v="1899-12-30T05:00:00"/>
    <n v="1425"/>
    <n v="13861.08"/>
    <n v="688.28"/>
    <n v="13172.8"/>
    <s v="Debit Card"/>
    <s v="Completed"/>
    <s v="16D"/>
    <n v="4"/>
    <n v="0"/>
    <x v="0"/>
  </r>
  <r>
    <s v="F02094"/>
    <d v="2024-09-20T00:00:00"/>
    <s v="E1126"/>
    <s v="P00940"/>
    <x v="1"/>
    <x v="0"/>
    <x v="8"/>
    <s v="Mumbai"/>
    <x v="3410"/>
    <d v="2023-03-09T07:00:00"/>
    <d v="1899-12-30T02:00:00"/>
    <n v="2442"/>
    <n v="7645.47"/>
    <n v="980.54"/>
    <n v="6664.93"/>
    <s v="Net Banking"/>
    <s v="Completed"/>
    <s v="9B"/>
    <n v="2"/>
    <n v="0"/>
    <x v="0"/>
  </r>
  <r>
    <s v="F02095"/>
    <d v="2023-03-12T00:00:00"/>
    <s v="E1996"/>
    <s v="P00066"/>
    <x v="4"/>
    <x v="2"/>
    <x v="2"/>
    <s v="Pune"/>
    <x v="3411"/>
    <d v="2023-02-23T04:43:00"/>
    <d v="1899-12-30T03:00:00"/>
    <n v="1048"/>
    <n v="3265.75"/>
    <n v="1647.68"/>
    <n v="1618.07"/>
    <s v="Debit Card"/>
    <s v="Completed"/>
    <s v="3D"/>
    <n v="2"/>
    <n v="0"/>
    <x v="0"/>
  </r>
  <r>
    <s v="F02096"/>
    <d v="2025-04-27T00:00:00"/>
    <s v="E1803"/>
    <s v="P02562"/>
    <x v="2"/>
    <x v="0"/>
    <x v="6"/>
    <s v="Chennai"/>
    <x v="3412"/>
    <d v="2026-12-13T01:15:00"/>
    <d v="1899-12-30T03:00:00"/>
    <n v="322"/>
    <n v="10732.79"/>
    <n v="342.45"/>
    <n v="10390.34"/>
    <s v="Credit Card"/>
    <s v="Cancelled"/>
    <s v="16A"/>
    <n v="4"/>
    <n v="1"/>
    <x v="1"/>
  </r>
  <r>
    <s v="F02097"/>
    <d v="2023-08-22T00:00:00"/>
    <s v="E1208"/>
    <s v="P02831"/>
    <x v="1"/>
    <x v="2"/>
    <x v="5"/>
    <s v="Kolkata"/>
    <x v="3413"/>
    <d v="2026-09-24T14:24:00"/>
    <d v="1899-12-30T01:00:00"/>
    <n v="2260"/>
    <n v="13891.7"/>
    <n v="271.47000000000003"/>
    <n v="13620.230000000001"/>
    <s v="UPI"/>
    <s v="Cancelled"/>
    <s v="28B"/>
    <n v="5"/>
    <n v="1"/>
    <x v="0"/>
  </r>
  <r>
    <s v="F02098"/>
    <d v="2026-01-19T00:00:00"/>
    <s v="E1353"/>
    <s v="P05516"/>
    <x v="4"/>
    <x v="2"/>
    <x v="2"/>
    <s v="Ahmedabad"/>
    <x v="3414"/>
    <d v="2023-03-18T18:50:00"/>
    <d v="1899-12-30T02:00:00"/>
    <n v="321"/>
    <n v="7866.3"/>
    <n v="1752.34"/>
    <n v="6113.96"/>
    <s v="UPI"/>
    <s v="Completed"/>
    <s v="6D"/>
    <n v="1"/>
    <n v="0"/>
    <x v="1"/>
  </r>
  <r>
    <s v="F02099"/>
    <d v="2025-06-28T00:00:00"/>
    <s v="E1023"/>
    <s v="P02023"/>
    <x v="2"/>
    <x v="1"/>
    <x v="7"/>
    <s v="Lucknow"/>
    <x v="3415"/>
    <d v="2025-09-06T09:52:00"/>
    <d v="1899-12-30T02:00:00"/>
    <n v="2427"/>
    <n v="6458.39"/>
    <n v="1551.14"/>
    <n v="4907.25"/>
    <s v="UPI"/>
    <s v="Cancelled"/>
    <s v="23B"/>
    <n v="4"/>
    <n v="1"/>
    <x v="1"/>
  </r>
  <r>
    <s v="F02100"/>
    <d v="2024-11-19T00:00:00"/>
    <s v="E1112"/>
    <s v="P02049"/>
    <x v="3"/>
    <x v="1"/>
    <x v="0"/>
    <s v="Kolkata"/>
    <x v="3416"/>
    <d v="2023-08-17T14:23:00"/>
    <d v="1899-12-30T04:00:00"/>
    <n v="711"/>
    <n v="10137.07"/>
    <n v="1465.23"/>
    <n v="8671.84"/>
    <s v="UPI"/>
    <s v="Completed"/>
    <s v="13E"/>
    <n v="2"/>
    <n v="0"/>
    <x v="0"/>
  </r>
  <r>
    <s v="F02101"/>
    <d v="2025-05-21T00:00:00"/>
    <s v="E1641"/>
    <s v="P01277"/>
    <x v="1"/>
    <x v="1"/>
    <x v="2"/>
    <s v="Mumbai"/>
    <x v="3417"/>
    <d v="2026-06-28T18:33:00"/>
    <d v="1899-12-30T03:00:00"/>
    <n v="1720"/>
    <n v="10306.790000000001"/>
    <n v="903.4"/>
    <n v="9403.3900000000012"/>
    <s v="UPI"/>
    <s v="Cancelled"/>
    <s v="20D"/>
    <n v="1"/>
    <n v="1"/>
    <x v="1"/>
  </r>
  <r>
    <s v="F02102"/>
    <d v="2025-05-29T00:00:00"/>
    <s v="E1927"/>
    <s v="P05489"/>
    <x v="4"/>
    <x v="1"/>
    <x v="0"/>
    <s v="Bengaluru"/>
    <x v="3418"/>
    <d v="2024-01-12T10:00:00"/>
    <d v="1899-12-30T04:00:00"/>
    <n v="2156"/>
    <n v="6223.99"/>
    <n v="576.25"/>
    <n v="5647.74"/>
    <s v="UPI"/>
    <s v="Completed"/>
    <s v="23E"/>
    <n v="3"/>
    <n v="0"/>
    <x v="0"/>
  </r>
  <r>
    <s v="F02103"/>
    <d v="2023-04-15T00:00:00"/>
    <s v="E1529"/>
    <s v="P03379"/>
    <x v="3"/>
    <x v="2"/>
    <x v="8"/>
    <s v="Delhi"/>
    <x v="3419"/>
    <d v="2026-04-04T03:41:00"/>
    <d v="1899-12-30T03:00:00"/>
    <n v="682"/>
    <n v="8040.89"/>
    <n v="1401.7"/>
    <n v="6639.1900000000005"/>
    <s v="Debit Card"/>
    <s v="Completed"/>
    <s v="18C"/>
    <n v="5"/>
    <n v="0"/>
    <x v="1"/>
  </r>
  <r>
    <s v="F02104"/>
    <d v="2023-08-26T00:00:00"/>
    <s v="E1902"/>
    <s v="P02616"/>
    <x v="2"/>
    <x v="0"/>
    <x v="2"/>
    <s v="Pune"/>
    <x v="3420"/>
    <d v="2025-05-18T21:57:00"/>
    <d v="1899-12-30T05:00:00"/>
    <n v="1000"/>
    <n v="12443.26"/>
    <n v="275.33"/>
    <n v="12167.93"/>
    <s v="Credit Card"/>
    <s v="Cancelled"/>
    <s v="26A"/>
    <n v="5"/>
    <n v="1"/>
    <x v="1"/>
  </r>
  <r>
    <s v="F02105"/>
    <d v="2026-06-07T00:00:00"/>
    <s v="E1861"/>
    <s v="P05839"/>
    <x v="2"/>
    <x v="1"/>
    <x v="0"/>
    <s v="Hyderabad"/>
    <x v="3421"/>
    <d v="2023-07-25T05:44:00"/>
    <d v="1899-12-30T05:00:00"/>
    <n v="1546"/>
    <n v="6575.67"/>
    <n v="75.8"/>
    <n v="6499.87"/>
    <s v="Credit Card"/>
    <s v="Cancelled"/>
    <s v="3F"/>
    <n v="4"/>
    <n v="1"/>
    <x v="0"/>
  </r>
  <r>
    <s v="F02106"/>
    <d v="2023-12-08T00:00:00"/>
    <s v="E1499"/>
    <s v="P02420"/>
    <x v="0"/>
    <x v="0"/>
    <x v="6"/>
    <s v="Chennai"/>
    <x v="3422"/>
    <d v="2026-05-28T19:47:00"/>
    <d v="1899-12-30T02:00:00"/>
    <n v="1365"/>
    <n v="1524.84"/>
    <n v="1593.84"/>
    <n v="-69"/>
    <s v="UPI"/>
    <s v="Cancelled"/>
    <s v="21A"/>
    <n v="2"/>
    <n v="1"/>
    <x v="0"/>
  </r>
  <r>
    <s v="F02107"/>
    <d v="2023-10-05T00:00:00"/>
    <s v="E1953"/>
    <s v="P00019"/>
    <x v="3"/>
    <x v="1"/>
    <x v="3"/>
    <s v="Delhi"/>
    <x v="3423"/>
    <d v="2025-01-31T03:58:00"/>
    <d v="1899-12-30T02:00:00"/>
    <n v="1885"/>
    <n v="5987.46"/>
    <n v="903.05"/>
    <n v="5084.41"/>
    <s v="Net Banking"/>
    <s v="Completed"/>
    <s v="15C"/>
    <n v="2"/>
    <n v="0"/>
    <x v="0"/>
  </r>
  <r>
    <s v="F02108"/>
    <d v="2023-02-15T00:00:00"/>
    <s v="E1265"/>
    <s v="P03569"/>
    <x v="4"/>
    <x v="0"/>
    <x v="0"/>
    <s v="Pune"/>
    <x v="3424"/>
    <d v="2025-04-07T06:12:00"/>
    <d v="1899-12-30T01:00:00"/>
    <n v="463"/>
    <n v="10852.02"/>
    <n v="306.04000000000002"/>
    <n v="10545.98"/>
    <s v="Credit Card"/>
    <s v="Completed"/>
    <s v="15F"/>
    <n v="1"/>
    <n v="0"/>
    <x v="0"/>
  </r>
  <r>
    <s v="F02109"/>
    <d v="2024-01-23T00:00:00"/>
    <s v="E1482"/>
    <s v="P05073"/>
    <x v="2"/>
    <x v="0"/>
    <x v="0"/>
    <s v="Delhi"/>
    <x v="3425"/>
    <d v="2024-07-01T22:00:00"/>
    <d v="1899-12-30T05:00:00"/>
    <n v="1065"/>
    <n v="11291.65"/>
    <n v="1093.8499999999999"/>
    <n v="10197.799999999999"/>
    <s v="UPI"/>
    <s v="Completed"/>
    <s v="5E"/>
    <n v="5"/>
    <n v="0"/>
    <x v="0"/>
  </r>
  <r>
    <s v="F02110"/>
    <d v="2025-03-04T00:00:00"/>
    <s v="E1417"/>
    <s v="P00837"/>
    <x v="0"/>
    <x v="2"/>
    <x v="1"/>
    <s v="Kolkata"/>
    <x v="3426"/>
    <d v="2023-10-19T02:56:00"/>
    <d v="1899-12-30T05:00:00"/>
    <n v="1242"/>
    <n v="12968.76"/>
    <n v="810.74"/>
    <n v="12158.02"/>
    <s v="UPI"/>
    <s v="Cancelled"/>
    <s v="12C"/>
    <n v="4"/>
    <n v="1"/>
    <x v="0"/>
  </r>
  <r>
    <s v="F02111"/>
    <d v="2025-10-25T00:00:00"/>
    <s v="E1234"/>
    <s v="P05939"/>
    <x v="2"/>
    <x v="0"/>
    <x v="4"/>
    <s v="Chennai"/>
    <x v="3427"/>
    <d v="2025-06-25T05:50:00"/>
    <d v="1899-12-30T04:00:00"/>
    <n v="2356"/>
    <n v="1542.95"/>
    <n v="1355.53"/>
    <n v="187.42000000000007"/>
    <s v="Debit Card"/>
    <s v="Cancelled"/>
    <s v="30F"/>
    <n v="3"/>
    <n v="1"/>
    <x v="0"/>
  </r>
  <r>
    <s v="F02112"/>
    <d v="2026-10-24T00:00:00"/>
    <s v="E1807"/>
    <s v="P02510"/>
    <x v="0"/>
    <x v="0"/>
    <x v="6"/>
    <s v="Bengaluru"/>
    <x v="3428"/>
    <d v="2026-12-24T03:34:00"/>
    <d v="1899-12-30T04:00:00"/>
    <n v="1078"/>
    <n v="12584.04"/>
    <n v="507.07"/>
    <n v="12076.970000000001"/>
    <s v="Net Banking"/>
    <s v="Completed"/>
    <s v="3F"/>
    <n v="3"/>
    <n v="0"/>
    <x v="0"/>
  </r>
  <r>
    <s v="F02113"/>
    <d v="2025-06-04T00:00:00"/>
    <s v="E1539"/>
    <s v="P00799"/>
    <x v="2"/>
    <x v="0"/>
    <x v="5"/>
    <s v="Mumbai"/>
    <x v="3429"/>
    <d v="2023-08-08T22:17:00"/>
    <d v="1899-12-30T03:00:00"/>
    <n v="2447"/>
    <n v="4056.37"/>
    <n v="1914.28"/>
    <n v="2142.09"/>
    <s v="Net Banking"/>
    <s v="Cancelled"/>
    <s v="13E"/>
    <n v="5"/>
    <n v="1"/>
    <x v="0"/>
  </r>
  <r>
    <s v="F02114"/>
    <d v="2024-01-03T00:00:00"/>
    <s v="E1608"/>
    <s v="P05372"/>
    <x v="1"/>
    <x v="1"/>
    <x v="3"/>
    <s v="Kolkata"/>
    <x v="3430"/>
    <d v="2025-07-03T22:49:00"/>
    <d v="1899-12-30T03:00:00"/>
    <n v="974"/>
    <n v="3836.16"/>
    <n v="360.55"/>
    <n v="3475.6099999999997"/>
    <s v="Credit Card"/>
    <s v="Completed"/>
    <s v="5F"/>
    <n v="4"/>
    <n v="0"/>
    <x v="0"/>
  </r>
  <r>
    <s v="F02115"/>
    <d v="2024-12-18T00:00:00"/>
    <s v="E1310"/>
    <s v="P04786"/>
    <x v="4"/>
    <x v="1"/>
    <x v="4"/>
    <s v="Ahmedabad"/>
    <x v="3431"/>
    <d v="2024-03-08T09:10:00"/>
    <d v="1899-12-30T02:00:00"/>
    <n v="639"/>
    <n v="5968.82"/>
    <n v="637.58000000000004"/>
    <n v="5331.24"/>
    <s v="UPI"/>
    <s v="Completed"/>
    <s v="5C"/>
    <n v="1"/>
    <n v="0"/>
    <x v="0"/>
  </r>
  <r>
    <s v="F02116"/>
    <d v="2026-12-02T00:00:00"/>
    <s v="E1604"/>
    <s v="P04991"/>
    <x v="0"/>
    <x v="0"/>
    <x v="4"/>
    <s v="Bengaluru"/>
    <x v="3432"/>
    <d v="2024-08-22T14:18:00"/>
    <d v="1899-12-30T05:00:00"/>
    <n v="853"/>
    <n v="9526.69"/>
    <n v="475.6"/>
    <n v="9051.09"/>
    <s v="Debit Card"/>
    <s v="Completed"/>
    <s v="9B"/>
    <n v="5"/>
    <n v="0"/>
    <x v="0"/>
  </r>
  <r>
    <s v="F02117"/>
    <d v="2026-10-29T00:00:00"/>
    <s v="E1272"/>
    <s v="P00359"/>
    <x v="0"/>
    <x v="1"/>
    <x v="3"/>
    <s v="Bengaluru"/>
    <x v="3433"/>
    <d v="2023-06-23T19:30:00"/>
    <d v="1899-12-30T03:00:00"/>
    <n v="1862"/>
    <n v="6271.08"/>
    <n v="915.37"/>
    <n v="5355.71"/>
    <s v="Credit Card"/>
    <s v="Completed"/>
    <s v="23F"/>
    <n v="4"/>
    <n v="0"/>
    <x v="0"/>
  </r>
  <r>
    <s v="F02118"/>
    <d v="2026-09-08T00:00:00"/>
    <s v="E1279"/>
    <s v="P05849"/>
    <x v="4"/>
    <x v="2"/>
    <x v="7"/>
    <s v="Pune"/>
    <x v="3434"/>
    <d v="2023-02-08T04:30:00"/>
    <d v="1899-12-30T05:00:00"/>
    <n v="708"/>
    <n v="7504.51"/>
    <n v="1522.08"/>
    <n v="5982.43"/>
    <s v="Credit Card"/>
    <s v="Completed"/>
    <s v="12E"/>
    <n v="4"/>
    <n v="0"/>
    <x v="0"/>
  </r>
  <r>
    <s v="F02119"/>
    <d v="2026-03-28T00:00:00"/>
    <s v="E1566"/>
    <s v="P02894"/>
    <x v="0"/>
    <x v="2"/>
    <x v="2"/>
    <s v="Ahmedabad"/>
    <x v="3435"/>
    <d v="2023-11-11T20:16:00"/>
    <d v="1899-12-30T01:00:00"/>
    <n v="312"/>
    <n v="7559.01"/>
    <n v="117.77"/>
    <n v="7441.24"/>
    <s v="Credit Card"/>
    <s v="Cancelled"/>
    <s v="14C"/>
    <n v="5"/>
    <n v="1"/>
    <x v="1"/>
  </r>
  <r>
    <s v="F02120"/>
    <d v="2026-04-16T00:00:00"/>
    <s v="E1406"/>
    <s v="P00474"/>
    <x v="3"/>
    <x v="0"/>
    <x v="0"/>
    <s v="Hyderabad"/>
    <x v="3436"/>
    <d v="2026-11-12T09:17:00"/>
    <d v="1899-12-30T03:00:00"/>
    <n v="1387"/>
    <n v="12331.17"/>
    <n v="699.6"/>
    <n v="11631.57"/>
    <s v="UPI"/>
    <s v="Completed"/>
    <s v="13A"/>
    <n v="2"/>
    <n v="0"/>
    <x v="0"/>
  </r>
  <r>
    <s v="F02121"/>
    <d v="2024-05-09T00:00:00"/>
    <s v="E1405"/>
    <s v="P03389"/>
    <x v="4"/>
    <x v="1"/>
    <x v="4"/>
    <s v="Ahmedabad"/>
    <x v="3437"/>
    <d v="2024-07-23T13:52:00"/>
    <d v="1899-12-30T03:00:00"/>
    <n v="494"/>
    <n v="5429.89"/>
    <n v="1241.19"/>
    <n v="4188.7000000000007"/>
    <s v="Credit Card"/>
    <s v="Completed"/>
    <s v="27C"/>
    <n v="1"/>
    <n v="0"/>
    <x v="0"/>
  </r>
  <r>
    <s v="F01013"/>
    <d v="2026-11-12T00:00:00"/>
    <s v="E1480"/>
    <s v="P03185"/>
    <x v="4"/>
    <x v="0"/>
    <x v="0"/>
    <s v="Kolkata"/>
    <x v="3438"/>
    <d v="2024-09-03T17:11:00"/>
    <d v="1899-12-30T01:00:00"/>
    <n v="1193"/>
    <n v="6831.59"/>
    <n v="441.65"/>
    <n v="6389.9400000000005"/>
    <s v="UPI"/>
    <s v="Completed"/>
    <s v="20D"/>
    <n v="1"/>
    <n v="0"/>
    <x v="0"/>
  </r>
  <r>
    <s v="F01014"/>
    <d v="2025-03-18T00:00:00"/>
    <s v="E1854"/>
    <s v="P01131"/>
    <x v="3"/>
    <x v="2"/>
    <x v="2"/>
    <s v="Lucknow"/>
    <x v="3439"/>
    <d v="2023-06-18T20:46:00"/>
    <d v="1899-12-30T01:00:00"/>
    <n v="2241"/>
    <n v="12043.48"/>
    <n v="911.95"/>
    <n v="11131.529999999999"/>
    <s v="Debit Card"/>
    <s v="Completed"/>
    <s v="9D"/>
    <n v="5"/>
    <n v="0"/>
    <x v="1"/>
  </r>
  <r>
    <s v="F01015"/>
    <d v="2024-07-04T00:00:00"/>
    <s v="E1230"/>
    <s v="P01629"/>
    <x v="4"/>
    <x v="1"/>
    <x v="8"/>
    <s v="Mumbai"/>
    <x v="3440"/>
    <d v="2026-06-18T10:18:00"/>
    <d v="1899-12-30T03:00:00"/>
    <n v="523"/>
    <n v="13941.93"/>
    <n v="390.31"/>
    <n v="13551.62"/>
    <s v="Credit Card"/>
    <s v="Completed"/>
    <s v="13F"/>
    <n v="3"/>
    <n v="0"/>
    <x v="0"/>
  </r>
  <r>
    <s v="F01016"/>
    <d v="2024-05-22T00:00:00"/>
    <s v="E1490"/>
    <s v="P00697"/>
    <x v="0"/>
    <x v="1"/>
    <x v="5"/>
    <s v="Pune"/>
    <x v="3441"/>
    <d v="2024-09-13T14:31:00"/>
    <d v="1899-12-30T02:00:00"/>
    <n v="1288"/>
    <n v="3355.29"/>
    <n v="1638.1"/>
    <n v="1717.19"/>
    <s v="UPI"/>
    <s v="Cancelled"/>
    <s v="28D"/>
    <n v="1"/>
    <n v="1"/>
    <x v="0"/>
  </r>
  <r>
    <s v="F01017"/>
    <d v="2025-11-30T00:00:00"/>
    <s v="E1457"/>
    <s v="P01416"/>
    <x v="0"/>
    <x v="2"/>
    <x v="2"/>
    <s v="Kolkata"/>
    <x v="3442"/>
    <d v="2023-06-24T08:53:00"/>
    <d v="1899-12-30T05:00:00"/>
    <n v="304"/>
    <n v="13564.37"/>
    <n v="649.51"/>
    <n v="12914.86"/>
    <s v="UPI"/>
    <s v="Completed"/>
    <s v="4C"/>
    <n v="1"/>
    <n v="0"/>
    <x v="1"/>
  </r>
  <r>
    <s v="F01018"/>
    <d v="2024-04-24T00:00:00"/>
    <s v="E1918"/>
    <s v="P01577"/>
    <x v="4"/>
    <x v="2"/>
    <x v="8"/>
    <s v="Delhi"/>
    <x v="3443"/>
    <d v="2023-12-18T20:32:00"/>
    <d v="1899-12-30T03:00:00"/>
    <n v="429"/>
    <n v="12510.37"/>
    <n v="885.89"/>
    <n v="11624.480000000001"/>
    <s v="Cash"/>
    <s v="Completed"/>
    <s v="25E"/>
    <n v="1"/>
    <n v="0"/>
    <x v="0"/>
  </r>
  <r>
    <s v="F01019"/>
    <d v="2025-12-23T00:00:00"/>
    <s v="E1641"/>
    <s v="P02015"/>
    <x v="4"/>
    <x v="0"/>
    <x v="1"/>
    <s v="Pune"/>
    <x v="3444"/>
    <d v="2023-04-18T14:32:00"/>
    <d v="1899-12-30T04:00:00"/>
    <n v="2002"/>
    <n v="1971"/>
    <n v="836.95"/>
    <n v="1134.05"/>
    <s v="Debit Card"/>
    <s v="Completed"/>
    <s v="2C"/>
    <n v="1"/>
    <n v="0"/>
    <x v="0"/>
  </r>
  <r>
    <s v="F01020"/>
    <d v="2024-07-16T00:00:00"/>
    <s v="E1407"/>
    <s v="P04686"/>
    <x v="1"/>
    <x v="0"/>
    <x v="2"/>
    <s v="Pune"/>
    <x v="3445"/>
    <d v="2026-05-26T20:27:00"/>
    <d v="1899-12-30T04:00:00"/>
    <n v="944"/>
    <n v="6059.35"/>
    <n v="1443.14"/>
    <n v="4616.21"/>
    <s v="Credit Card"/>
    <s v="Completed"/>
    <s v="5B"/>
    <n v="4"/>
    <n v="0"/>
    <x v="0"/>
  </r>
  <r>
    <s v="F01021"/>
    <d v="2024-10-01T00:00:00"/>
    <s v="E1176"/>
    <s v="P03788"/>
    <x v="1"/>
    <x v="1"/>
    <x v="0"/>
    <s v="Kolkata"/>
    <x v="3446"/>
    <d v="2024-11-18T13:30:00"/>
    <d v="1899-12-30T03:00:00"/>
    <n v="1785"/>
    <n v="5637.66"/>
    <n v="876.02"/>
    <n v="4761.6399999999994"/>
    <s v="Cash"/>
    <s v="Completed"/>
    <s v="1E"/>
    <n v="1"/>
    <n v="0"/>
    <x v="0"/>
  </r>
  <r>
    <s v="F01022"/>
    <d v="2025-03-23T00:00:00"/>
    <s v="E1037"/>
    <s v="P03156"/>
    <x v="2"/>
    <x v="2"/>
    <x v="4"/>
    <s v="Lucknow"/>
    <x v="3447"/>
    <d v="2026-02-24T06:13:00"/>
    <d v="1899-12-30T01:00:00"/>
    <n v="2488"/>
    <n v="3653.72"/>
    <n v="409.86"/>
    <n v="3243.8599999999997"/>
    <s v="UPI"/>
    <s v="Cancelled"/>
    <s v="15F"/>
    <n v="3"/>
    <n v="1"/>
    <x v="0"/>
  </r>
  <r>
    <s v="F01023"/>
    <d v="2024-08-09T00:00:00"/>
    <s v="E1052"/>
    <s v="P04684"/>
    <x v="1"/>
    <x v="2"/>
    <x v="0"/>
    <s v="Pune"/>
    <x v="3448"/>
    <d v="2023-04-22T17:26:00"/>
    <d v="1899-12-30T02:00:00"/>
    <n v="2082"/>
    <n v="10589.99"/>
    <n v="1295.77"/>
    <n v="9294.2199999999993"/>
    <s v="Cash"/>
    <s v="Cancelled"/>
    <s v="23D"/>
    <n v="2"/>
    <n v="1"/>
    <x v="1"/>
  </r>
  <r>
    <s v="F01024"/>
    <d v="2025-03-27T00:00:00"/>
    <s v="E1103"/>
    <s v="P05339"/>
    <x v="1"/>
    <x v="1"/>
    <x v="6"/>
    <s v="Lucknow"/>
    <x v="3449"/>
    <d v="2024-02-23T11:23:00"/>
    <d v="1899-12-30T02:00:00"/>
    <n v="1445"/>
    <n v="10439.950000000001"/>
    <n v="744.93"/>
    <n v="9695.02"/>
    <s v="Cash"/>
    <s v="Completed"/>
    <s v="19E"/>
    <n v="3"/>
    <n v="0"/>
    <x v="0"/>
  </r>
  <r>
    <s v="F01025"/>
    <d v="2023-06-02T00:00:00"/>
    <s v="E1406"/>
    <s v="P00309"/>
    <x v="4"/>
    <x v="1"/>
    <x v="6"/>
    <s v="Chennai"/>
    <x v="3450"/>
    <d v="2025-09-24T06:03:00"/>
    <d v="1899-12-30T04:00:00"/>
    <n v="358"/>
    <n v="4303.88"/>
    <n v="1522.82"/>
    <n v="2781.0600000000004"/>
    <s v="UPI"/>
    <s v="Completed"/>
    <s v="20A"/>
    <n v="1"/>
    <n v="0"/>
    <x v="0"/>
  </r>
  <r>
    <s v="F01026"/>
    <d v="2023-01-28T00:00:00"/>
    <s v="E1552"/>
    <s v="P03245"/>
    <x v="3"/>
    <x v="0"/>
    <x v="4"/>
    <s v="Bengaluru"/>
    <x v="3451"/>
    <d v="2025-06-09T06:32:00"/>
    <d v="1899-12-30T04:00:00"/>
    <n v="1321"/>
    <n v="8177.52"/>
    <n v="792.57"/>
    <n v="7384.9500000000007"/>
    <s v="UPI"/>
    <s v="Cancelled"/>
    <s v="14B"/>
    <n v="1"/>
    <n v="1"/>
    <x v="0"/>
  </r>
  <r>
    <s v="F01027"/>
    <d v="2024-07-12T00:00:00"/>
    <s v="E1850"/>
    <s v="P02759"/>
    <x v="1"/>
    <x v="0"/>
    <x v="0"/>
    <s v="Delhi"/>
    <x v="3452"/>
    <d v="2026-12-24T11:04:00"/>
    <d v="1899-12-30T02:00:00"/>
    <n v="2037"/>
    <n v="5070.82"/>
    <n v="1839.74"/>
    <n v="3231.08"/>
    <s v="Net Banking"/>
    <s v="Cancelled"/>
    <s v="4A"/>
    <n v="3"/>
    <n v="1"/>
    <x v="0"/>
  </r>
  <r>
    <s v="F01028"/>
    <d v="2024-06-23T00:00:00"/>
    <s v="E1869"/>
    <s v="P00569"/>
    <x v="4"/>
    <x v="2"/>
    <x v="1"/>
    <s v="Mumbai"/>
    <x v="3453"/>
    <d v="2023-12-23T09:02:00"/>
    <d v="1899-12-30T02:00:00"/>
    <n v="727"/>
    <n v="2150.48"/>
    <n v="1871.27"/>
    <n v="279.21000000000004"/>
    <s v="Cash"/>
    <s v="Completed"/>
    <s v="11D"/>
    <n v="2"/>
    <n v="0"/>
    <x v="1"/>
  </r>
  <r>
    <s v="F01029"/>
    <d v="2026-12-17T00:00:00"/>
    <s v="E1524"/>
    <s v="P02415"/>
    <x v="3"/>
    <x v="0"/>
    <x v="1"/>
    <s v="Kolkata"/>
    <x v="3454"/>
    <d v="2024-01-28T15:56:00"/>
    <d v="1899-12-30T04:00:00"/>
    <n v="1734"/>
    <n v="4122.6000000000004"/>
    <n v="440.15"/>
    <n v="3682.4500000000003"/>
    <s v="Debit Card"/>
    <s v="Cancelled"/>
    <s v="7A"/>
    <n v="1"/>
    <n v="1"/>
    <x v="1"/>
  </r>
  <r>
    <s v="F01030"/>
    <d v="2023-09-09T00:00:00"/>
    <s v="E1517"/>
    <s v="P04464"/>
    <x v="3"/>
    <x v="1"/>
    <x v="0"/>
    <s v="Ahmedabad"/>
    <x v="3455"/>
    <d v="2026-12-20T22:04:00"/>
    <d v="1899-12-30T04:00:00"/>
    <n v="1120"/>
    <n v="14536.89"/>
    <n v="1822.05"/>
    <n v="12714.84"/>
    <s v="Debit Card"/>
    <s v="Cancelled"/>
    <s v="3E"/>
    <n v="4"/>
    <n v="1"/>
    <x v="1"/>
  </r>
  <r>
    <s v="F01031"/>
    <d v="2025-08-20T00:00:00"/>
    <s v="E1832"/>
    <s v="P03911"/>
    <x v="2"/>
    <x v="0"/>
    <x v="5"/>
    <s v="Pune"/>
    <x v="3456"/>
    <d v="2023-10-13T13:40:00"/>
    <d v="1899-12-30T01:00:00"/>
    <n v="889"/>
    <n v="6410.28"/>
    <n v="1991.67"/>
    <n v="4418.6099999999997"/>
    <s v="Net Banking"/>
    <s v="Cancelled"/>
    <s v="25F"/>
    <n v="1"/>
    <n v="1"/>
    <x v="0"/>
  </r>
  <r>
    <s v="F01032"/>
    <d v="2023-04-26T00:00:00"/>
    <s v="E1587"/>
    <s v="P02004"/>
    <x v="3"/>
    <x v="2"/>
    <x v="3"/>
    <s v="Kolkata"/>
    <x v="3457"/>
    <d v="2025-05-14T08:06:00"/>
    <d v="1899-12-30T01:00:00"/>
    <n v="1384"/>
    <n v="9723.5400000000009"/>
    <n v="501.83"/>
    <n v="9221.7100000000009"/>
    <s v="Credit Card"/>
    <s v="Cancelled"/>
    <s v="26A"/>
    <n v="4"/>
    <n v="1"/>
    <x v="0"/>
  </r>
  <r>
    <s v="F01033"/>
    <d v="2025-05-24T00:00:00"/>
    <s v="E1860"/>
    <s v="P05110"/>
    <x v="0"/>
    <x v="1"/>
    <x v="3"/>
    <s v="Hyderabad"/>
    <x v="3458"/>
    <d v="2024-01-01T23:25:00"/>
    <d v="1899-12-30T05:00:00"/>
    <n v="604"/>
    <n v="12810.86"/>
    <n v="1778.49"/>
    <n v="11032.37"/>
    <s v="Credit Card"/>
    <s v="Completed"/>
    <s v="29D"/>
    <n v="5"/>
    <n v="0"/>
    <x v="0"/>
  </r>
  <r>
    <s v="F01034"/>
    <d v="2026-08-26T00:00:00"/>
    <s v="E1168"/>
    <s v="P05259"/>
    <x v="3"/>
    <x v="2"/>
    <x v="1"/>
    <s v="Lucknow"/>
    <x v="3459"/>
    <d v="2024-11-15T04:37:00"/>
    <d v="1899-12-30T01:00:00"/>
    <n v="1590"/>
    <n v="5099.58"/>
    <n v="1345.77"/>
    <n v="3753.81"/>
    <s v="UPI"/>
    <s v="Completed"/>
    <s v="24B"/>
    <n v="1"/>
    <n v="0"/>
    <x v="0"/>
  </r>
  <r>
    <s v="F01035"/>
    <d v="2024-09-02T00:00:00"/>
    <s v="E1435"/>
    <s v="P02579"/>
    <x v="4"/>
    <x v="0"/>
    <x v="5"/>
    <s v="Pune"/>
    <x v="3460"/>
    <d v="2026-06-06T21:58:00"/>
    <d v="1899-12-30T01:00:00"/>
    <n v="2152"/>
    <n v="5650.95"/>
    <n v="1240.3900000000001"/>
    <n v="4410.5599999999995"/>
    <s v="UPI"/>
    <s v="Completed"/>
    <s v="16E"/>
    <n v="4"/>
    <n v="0"/>
    <x v="1"/>
  </r>
  <r>
    <s v="F01036"/>
    <d v="2026-08-05T00:00:00"/>
    <s v="E1816"/>
    <s v="P05915"/>
    <x v="1"/>
    <x v="1"/>
    <x v="1"/>
    <s v="Hyderabad"/>
    <x v="3461"/>
    <d v="2024-02-03T05:53:00"/>
    <d v="1899-12-30T02:00:00"/>
    <n v="1910"/>
    <n v="2553.13"/>
    <n v="1232.74"/>
    <n v="1320.39"/>
    <s v="Cash"/>
    <s v="Cancelled"/>
    <s v="26D"/>
    <n v="2"/>
    <n v="1"/>
    <x v="1"/>
  </r>
  <r>
    <s v="F01037"/>
    <d v="2024-01-07T00:00:00"/>
    <s v="E1465"/>
    <s v="P04255"/>
    <x v="4"/>
    <x v="0"/>
    <x v="5"/>
    <s v="Bengaluru"/>
    <x v="3462"/>
    <d v="2023-03-07T04:59:00"/>
    <d v="1899-12-30T03:00:00"/>
    <n v="2385"/>
    <n v="10203.35"/>
    <n v="1560.25"/>
    <n v="8643.1"/>
    <s v="Debit Card"/>
    <s v="Completed"/>
    <s v="22D"/>
    <n v="4"/>
    <n v="0"/>
    <x v="0"/>
  </r>
  <r>
    <s v="F01038"/>
    <d v="2024-07-24T00:00:00"/>
    <s v="E1984"/>
    <s v="P02386"/>
    <x v="0"/>
    <x v="1"/>
    <x v="6"/>
    <s v="Chennai"/>
    <x v="3463"/>
    <d v="2025-10-06T19:39:00"/>
    <d v="1899-12-30T03:00:00"/>
    <n v="1543"/>
    <n v="9776.82"/>
    <n v="1819.26"/>
    <n v="7957.5599999999995"/>
    <s v="Debit Card"/>
    <s v="Completed"/>
    <s v="17C"/>
    <n v="3"/>
    <n v="0"/>
    <x v="0"/>
  </r>
  <r>
    <s v="F01039"/>
    <d v="2024-05-20T00:00:00"/>
    <s v="E1187"/>
    <s v="P01617"/>
    <x v="4"/>
    <x v="0"/>
    <x v="3"/>
    <s v="Lucknow"/>
    <x v="3464"/>
    <d v="2023-01-08T18:11:00"/>
    <d v="1899-12-30T04:00:00"/>
    <n v="1970"/>
    <n v="4177.25"/>
    <n v="1699.78"/>
    <n v="2477.4700000000003"/>
    <s v="Credit Card"/>
    <s v="Completed"/>
    <s v="22E"/>
    <n v="2"/>
    <n v="0"/>
    <x v="1"/>
  </r>
  <r>
    <s v="F01040"/>
    <d v="2023-05-28T00:00:00"/>
    <s v="E1923"/>
    <s v="P00928"/>
    <x v="3"/>
    <x v="1"/>
    <x v="0"/>
    <s v="Mumbai"/>
    <x v="3465"/>
    <d v="2023-05-17T23:25:00"/>
    <d v="1899-12-30T03:00:00"/>
    <n v="2242"/>
    <n v="10350.57"/>
    <n v="823.54"/>
    <n v="9527.0299999999988"/>
    <s v="UPI"/>
    <s v="Completed"/>
    <s v="17D"/>
    <n v="3"/>
    <n v="0"/>
    <x v="0"/>
  </r>
  <r>
    <s v="F01041"/>
    <d v="2025-06-07T00:00:00"/>
    <s v="E1853"/>
    <s v="P03696"/>
    <x v="3"/>
    <x v="2"/>
    <x v="3"/>
    <s v="Kolkata"/>
    <x v="3466"/>
    <d v="2023-04-07T15:51:00"/>
    <d v="1899-12-30T04:00:00"/>
    <n v="2441"/>
    <n v="1593.82"/>
    <n v="368.08"/>
    <n v="1225.74"/>
    <s v="Credit Card"/>
    <s v="Completed"/>
    <s v="18C"/>
    <n v="2"/>
    <n v="0"/>
    <x v="0"/>
  </r>
  <r>
    <s v="F01042"/>
    <d v="2025-12-26T00:00:00"/>
    <s v="E1957"/>
    <s v="P05891"/>
    <x v="1"/>
    <x v="1"/>
    <x v="2"/>
    <s v="Bengaluru"/>
    <x v="3467"/>
    <d v="2024-04-22T19:25:00"/>
    <d v="1899-12-30T01:00:00"/>
    <n v="2104"/>
    <n v="5901.07"/>
    <n v="607.59"/>
    <n v="5293.48"/>
    <s v="UPI"/>
    <s v="Completed"/>
    <s v="21C"/>
    <n v="2"/>
    <n v="0"/>
    <x v="0"/>
  </r>
  <r>
    <s v="F01043"/>
    <d v="2025-03-28T00:00:00"/>
    <s v="E1682"/>
    <s v="P02945"/>
    <x v="2"/>
    <x v="1"/>
    <x v="7"/>
    <s v="Lucknow"/>
    <x v="3468"/>
    <d v="2024-09-27T18:47:00"/>
    <d v="1899-12-30T04:00:00"/>
    <n v="2098"/>
    <n v="11689.66"/>
    <n v="1451.98"/>
    <n v="10237.68"/>
    <s v="UPI"/>
    <s v="Cancelled"/>
    <s v="16D"/>
    <n v="4"/>
    <n v="1"/>
    <x v="0"/>
  </r>
  <r>
    <s v="F01044"/>
    <d v="2025-01-31T00:00:00"/>
    <s v="E1756"/>
    <s v="P04694"/>
    <x v="4"/>
    <x v="1"/>
    <x v="0"/>
    <s v="Delhi"/>
    <x v="3469"/>
    <d v="2024-04-12T10:25:00"/>
    <d v="1899-12-30T05:00:00"/>
    <n v="647"/>
    <n v="4099.55"/>
    <n v="302.10000000000002"/>
    <n v="3797.4500000000003"/>
    <s v="Debit Card"/>
    <s v="Completed"/>
    <s v="21E"/>
    <n v="1"/>
    <n v="0"/>
    <x v="0"/>
  </r>
  <r>
    <s v="F01045"/>
    <d v="2026-10-23T00:00:00"/>
    <s v="E1920"/>
    <s v="P02456"/>
    <x v="2"/>
    <x v="0"/>
    <x v="7"/>
    <s v="Lucknow"/>
    <x v="3470"/>
    <d v="2023-01-24T20:25:00"/>
    <d v="1899-12-30T03:00:00"/>
    <n v="1873"/>
    <n v="11836.68"/>
    <n v="1563.06"/>
    <n v="10273.620000000001"/>
    <s v="Cash"/>
    <s v="Cancelled"/>
    <s v="12C"/>
    <n v="2"/>
    <n v="1"/>
    <x v="0"/>
  </r>
  <r>
    <s v="F01046"/>
    <d v="2026-08-08T00:00:00"/>
    <s v="E1308"/>
    <s v="P03915"/>
    <x v="2"/>
    <x v="2"/>
    <x v="6"/>
    <s v="Kolkata"/>
    <x v="3471"/>
    <d v="2026-07-21T18:25:00"/>
    <d v="1899-12-30T03:00:00"/>
    <n v="1781"/>
    <n v="6479.5"/>
    <n v="1853.77"/>
    <n v="4625.7299999999996"/>
    <s v="UPI"/>
    <s v="Completed"/>
    <s v="15E"/>
    <n v="4"/>
    <n v="0"/>
    <x v="0"/>
  </r>
  <r>
    <s v="F01047"/>
    <d v="2023-01-31T00:00:00"/>
    <s v="E1618"/>
    <s v="P04169"/>
    <x v="0"/>
    <x v="2"/>
    <x v="8"/>
    <s v="Pune"/>
    <x v="3472"/>
    <d v="2025-04-19T18:23:00"/>
    <d v="1899-12-30T01:00:00"/>
    <n v="943"/>
    <n v="2687.33"/>
    <n v="439.74"/>
    <n v="2247.59"/>
    <s v="Credit Card"/>
    <s v="Completed"/>
    <s v="29A"/>
    <n v="3"/>
    <n v="0"/>
    <x v="1"/>
  </r>
  <r>
    <s v="F01048"/>
    <d v="2023-05-08T00:00:00"/>
    <s v="E1293"/>
    <s v="P05139"/>
    <x v="2"/>
    <x v="2"/>
    <x v="1"/>
    <s v="Ahmedabad"/>
    <x v="3473"/>
    <d v="2023-11-03T11:45:00"/>
    <d v="1899-12-30T03:00:00"/>
    <n v="854"/>
    <n v="6671.26"/>
    <n v="1793.34"/>
    <n v="4877.92"/>
    <s v="Credit Card"/>
    <s v="Cancelled"/>
    <s v="16E"/>
    <n v="2"/>
    <n v="1"/>
    <x v="0"/>
  </r>
  <r>
    <s v="F01049"/>
    <d v="2023-07-10T00:00:00"/>
    <s v="E1532"/>
    <s v="P00454"/>
    <x v="2"/>
    <x v="1"/>
    <x v="2"/>
    <s v="Ahmedabad"/>
    <x v="3474"/>
    <d v="2024-05-19T13:05:00"/>
    <d v="1899-12-30T01:00:00"/>
    <n v="763"/>
    <n v="2673.7"/>
    <n v="571.87"/>
    <n v="2101.83"/>
    <s v="Debit Card"/>
    <s v="Cancelled"/>
    <s v="30B"/>
    <n v="3"/>
    <n v="1"/>
    <x v="1"/>
  </r>
  <r>
    <s v="F01050"/>
    <d v="2026-12-17T00:00:00"/>
    <s v="E1239"/>
    <s v="P04393"/>
    <x v="0"/>
    <x v="2"/>
    <x v="4"/>
    <s v="Pune"/>
    <x v="3475"/>
    <d v="2026-08-07T03:30:00"/>
    <d v="1899-12-30T03:00:00"/>
    <n v="1479"/>
    <n v="14660.36"/>
    <n v="1272.5999999999999"/>
    <n v="13387.76"/>
    <s v="Debit Card"/>
    <s v="Completed"/>
    <s v="21B"/>
    <n v="3"/>
    <n v="0"/>
    <x v="0"/>
  </r>
  <r>
    <s v="F01051"/>
    <d v="2024-08-19T00:00:00"/>
    <s v="E1129"/>
    <s v="P01087"/>
    <x v="0"/>
    <x v="1"/>
    <x v="6"/>
    <s v="Bengaluru"/>
    <x v="3476"/>
    <d v="2026-12-14T18:23:00"/>
    <d v="1899-12-30T05:00:00"/>
    <n v="2183"/>
    <n v="14524.83"/>
    <n v="1579.28"/>
    <n v="12945.55"/>
    <s v="Debit Card"/>
    <s v="Completed"/>
    <s v="2A"/>
    <n v="4"/>
    <n v="0"/>
    <x v="0"/>
  </r>
  <r>
    <s v="F01052"/>
    <d v="2025-06-25T00:00:00"/>
    <s v="E1046"/>
    <s v="P01312"/>
    <x v="1"/>
    <x v="0"/>
    <x v="4"/>
    <s v="Pune"/>
    <x v="3477"/>
    <d v="2025-07-29T11:40:00"/>
    <d v="1899-12-30T05:00:00"/>
    <n v="1560"/>
    <n v="11127.29"/>
    <n v="1914.44"/>
    <n v="9212.85"/>
    <s v="UPI"/>
    <s v="Cancelled"/>
    <s v="9F"/>
    <n v="5"/>
    <n v="1"/>
    <x v="0"/>
  </r>
  <r>
    <s v="F01053"/>
    <d v="2023-04-15T00:00:00"/>
    <s v="E1613"/>
    <s v="P02178"/>
    <x v="2"/>
    <x v="1"/>
    <x v="5"/>
    <s v="Kolkata"/>
    <x v="3478"/>
    <d v="2026-07-26T08:33:00"/>
    <d v="1899-12-30T03:00:00"/>
    <n v="1768"/>
    <n v="4157.6000000000004"/>
    <n v="916.18"/>
    <n v="3241.4200000000005"/>
    <s v="Debit Card"/>
    <s v="Completed"/>
    <s v="28B"/>
    <n v="1"/>
    <n v="0"/>
    <x v="1"/>
  </r>
  <r>
    <s v="F01054"/>
    <d v="2026-11-23T00:00:00"/>
    <s v="E1377"/>
    <s v="P02874"/>
    <x v="0"/>
    <x v="2"/>
    <x v="1"/>
    <s v="Pune"/>
    <x v="3479"/>
    <d v="2024-05-08T08:36:00"/>
    <d v="1899-12-30T02:00:00"/>
    <n v="1992"/>
    <n v="3665.17"/>
    <n v="1504.88"/>
    <n v="2160.29"/>
    <s v="Cash"/>
    <s v="Completed"/>
    <s v="20E"/>
    <n v="1"/>
    <n v="0"/>
    <x v="0"/>
  </r>
  <r>
    <s v="F01055"/>
    <d v="2025-03-20T00:00:00"/>
    <s v="E1689"/>
    <s v="P04725"/>
    <x v="0"/>
    <x v="0"/>
    <x v="8"/>
    <s v="Delhi"/>
    <x v="3480"/>
    <d v="2023-02-03T15:12:00"/>
    <d v="1899-12-30T01:00:00"/>
    <n v="1671"/>
    <n v="3603.41"/>
    <n v="1418.61"/>
    <n v="2184.8000000000002"/>
    <s v="UPI"/>
    <s v="Completed"/>
    <s v="15E"/>
    <n v="4"/>
    <n v="0"/>
    <x v="0"/>
  </r>
  <r>
    <s v="F01056"/>
    <d v="2025-09-29T00:00:00"/>
    <s v="E1170"/>
    <s v="P05298"/>
    <x v="4"/>
    <x v="0"/>
    <x v="5"/>
    <s v="Pune"/>
    <x v="3481"/>
    <d v="2026-01-09T20:45:00"/>
    <d v="1899-12-30T01:00:00"/>
    <n v="1395"/>
    <n v="13277.29"/>
    <n v="1456.04"/>
    <n v="11821.25"/>
    <s v="Debit Card"/>
    <s v="Completed"/>
    <s v="15D"/>
    <n v="1"/>
    <n v="0"/>
    <x v="0"/>
  </r>
  <r>
    <s v="F01057"/>
    <d v="2024-07-12T00:00:00"/>
    <s v="E1874"/>
    <s v="P03472"/>
    <x v="1"/>
    <x v="2"/>
    <x v="7"/>
    <s v="Lucknow"/>
    <x v="3482"/>
    <d v="2026-04-01T04:18:00"/>
    <d v="1899-12-30T05:00:00"/>
    <n v="798"/>
    <n v="4760.3999999999996"/>
    <n v="597.44000000000005"/>
    <n v="4162.9599999999991"/>
    <s v="Cash"/>
    <s v="Cancelled"/>
    <s v="22F"/>
    <n v="5"/>
    <n v="1"/>
    <x v="0"/>
  </r>
  <r>
    <s v="F01058"/>
    <d v="2024-08-23T00:00:00"/>
    <s v="E1043"/>
    <s v="P04484"/>
    <x v="1"/>
    <x v="0"/>
    <x v="2"/>
    <s v="Mumbai"/>
    <x v="3483"/>
    <d v="2026-09-29T05:42:00"/>
    <d v="1899-12-30T01:00:00"/>
    <n v="489"/>
    <n v="4548.91"/>
    <n v="1527.86"/>
    <n v="3021.05"/>
    <s v="UPI"/>
    <s v="Completed"/>
    <s v="26D"/>
    <n v="5"/>
    <n v="0"/>
    <x v="0"/>
  </r>
  <r>
    <s v="F01059"/>
    <d v="2023-11-25T00:00:00"/>
    <s v="E1508"/>
    <s v="P03286"/>
    <x v="3"/>
    <x v="0"/>
    <x v="7"/>
    <s v="Ahmedabad"/>
    <x v="3484"/>
    <d v="2026-11-08T17:47:00"/>
    <d v="1899-12-30T04:00:00"/>
    <n v="955"/>
    <n v="8593.08"/>
    <n v="337.53"/>
    <n v="8255.5499999999993"/>
    <s v="Cash"/>
    <s v="Completed"/>
    <s v="20D"/>
    <n v="3"/>
    <n v="0"/>
    <x v="1"/>
  </r>
  <r>
    <s v="F01060"/>
    <d v="2025-10-12T00:00:00"/>
    <s v="E1288"/>
    <s v="P02505"/>
    <x v="2"/>
    <x v="0"/>
    <x v="0"/>
    <s v="Ahmedabad"/>
    <x v="3485"/>
    <d v="2025-05-09T17:18:00"/>
    <d v="1899-12-30T03:00:00"/>
    <n v="2479"/>
    <n v="9435.01"/>
    <n v="265.02999999999997"/>
    <n v="9169.98"/>
    <s v="UPI"/>
    <s v="Completed"/>
    <s v="9B"/>
    <n v="1"/>
    <n v="0"/>
    <x v="0"/>
  </r>
  <r>
    <s v="F01061"/>
    <d v="2025-04-08T00:00:00"/>
    <s v="E1588"/>
    <s v="P01951"/>
    <x v="1"/>
    <x v="1"/>
    <x v="7"/>
    <s v="Delhi"/>
    <x v="3486"/>
    <d v="2023-02-05T09:22:00"/>
    <d v="1899-12-30T03:00:00"/>
    <n v="1487"/>
    <n v="5571.66"/>
    <n v="1200.72"/>
    <n v="4370.9399999999996"/>
    <s v="UPI"/>
    <s v="Completed"/>
    <s v="16E"/>
    <n v="5"/>
    <n v="0"/>
    <x v="1"/>
  </r>
  <r>
    <s v="F01062"/>
    <d v="2023-11-29T00:00:00"/>
    <s v="E1886"/>
    <s v="P05143"/>
    <x v="1"/>
    <x v="1"/>
    <x v="6"/>
    <s v="Hyderabad"/>
    <x v="3487"/>
    <d v="2024-04-28T02:13:00"/>
    <d v="1899-12-30T03:00:00"/>
    <n v="981"/>
    <n v="11914.21"/>
    <n v="209.74"/>
    <n v="11704.47"/>
    <s v="Net Banking"/>
    <s v="Cancelled"/>
    <s v="17D"/>
    <n v="5"/>
    <n v="1"/>
    <x v="1"/>
  </r>
  <r>
    <s v="F01063"/>
    <d v="2023-06-10T00:00:00"/>
    <s v="E1894"/>
    <s v="P03654"/>
    <x v="2"/>
    <x v="0"/>
    <x v="2"/>
    <s v="Pune"/>
    <x v="3488"/>
    <d v="2025-02-12T16:57:00"/>
    <d v="1899-12-30T01:00:00"/>
    <n v="758"/>
    <n v="1732.73"/>
    <n v="1162.8499999999999"/>
    <n v="569.88000000000011"/>
    <s v="UPI"/>
    <s v="Cancelled"/>
    <s v="12C"/>
    <n v="2"/>
    <n v="1"/>
    <x v="0"/>
  </r>
  <r>
    <s v="F01064"/>
    <d v="2024-04-26T00:00:00"/>
    <s v="E1168"/>
    <s v="P05234"/>
    <x v="3"/>
    <x v="0"/>
    <x v="8"/>
    <s v="Bengaluru"/>
    <x v="3489"/>
    <d v="2024-07-11T12:01:00"/>
    <d v="1899-12-30T04:00:00"/>
    <n v="1213"/>
    <n v="2580.0100000000002"/>
    <n v="1955.79"/>
    <n v="624.22000000000025"/>
    <s v="Cash"/>
    <s v="Completed"/>
    <s v="5F"/>
    <n v="3"/>
    <n v="0"/>
    <x v="0"/>
  </r>
  <r>
    <s v="F01065"/>
    <d v="2026-07-10T00:00:00"/>
    <s v="E1387"/>
    <s v="P02740"/>
    <x v="3"/>
    <x v="2"/>
    <x v="0"/>
    <s v="Hyderabad"/>
    <x v="3490"/>
    <d v="2026-03-03T14:06:00"/>
    <d v="1899-12-30T04:00:00"/>
    <n v="2258"/>
    <n v="14099.43"/>
    <n v="1563.7"/>
    <n v="12535.73"/>
    <s v="Cash"/>
    <s v="Completed"/>
    <s v="7B"/>
    <n v="4"/>
    <n v="0"/>
    <x v="0"/>
  </r>
  <r>
    <s v="F01066"/>
    <d v="2024-07-26T00:00:00"/>
    <s v="E1914"/>
    <s v="P05769"/>
    <x v="0"/>
    <x v="0"/>
    <x v="3"/>
    <s v="Chennai"/>
    <x v="3491"/>
    <d v="2024-10-17T13:00:00"/>
    <d v="1899-12-30T01:00:00"/>
    <n v="1932"/>
    <n v="5418.44"/>
    <n v="1275.28"/>
    <n v="4143.16"/>
    <s v="Net Banking"/>
    <s v="Completed"/>
    <s v="2A"/>
    <n v="1"/>
    <n v="0"/>
    <x v="0"/>
  </r>
  <r>
    <s v="F01067"/>
    <d v="2026-02-18T00:00:00"/>
    <s v="E1853"/>
    <s v="P02380"/>
    <x v="3"/>
    <x v="0"/>
    <x v="1"/>
    <s v="Lucknow"/>
    <x v="3492"/>
    <d v="2025-08-10T17:12:00"/>
    <d v="1899-12-30T05:00:00"/>
    <n v="454"/>
    <n v="7052.17"/>
    <n v="1897.68"/>
    <n v="5154.49"/>
    <s v="Credit Card"/>
    <s v="Completed"/>
    <s v="29D"/>
    <n v="4"/>
    <n v="0"/>
    <x v="1"/>
  </r>
  <r>
    <s v="F01068"/>
    <d v="2025-12-08T00:00:00"/>
    <s v="E1136"/>
    <s v="P02157"/>
    <x v="3"/>
    <x v="0"/>
    <x v="3"/>
    <s v="Hyderabad"/>
    <x v="3493"/>
    <d v="2024-07-27T21:25:00"/>
    <d v="1899-12-30T01:00:00"/>
    <n v="732"/>
    <n v="10799.21"/>
    <n v="911.77"/>
    <n v="9887.4399999999987"/>
    <s v="Cash"/>
    <s v="Completed"/>
    <s v="12C"/>
    <n v="5"/>
    <n v="0"/>
    <x v="1"/>
  </r>
  <r>
    <s v="F01069"/>
    <d v="2025-05-20T00:00:00"/>
    <s v="E1341"/>
    <s v="P01442"/>
    <x v="1"/>
    <x v="2"/>
    <x v="2"/>
    <s v="Kolkata"/>
    <x v="3494"/>
    <d v="2023-05-06T17:19:00"/>
    <d v="1899-12-30T04:00:00"/>
    <n v="890"/>
    <n v="8335.7800000000007"/>
    <n v="514.44000000000005"/>
    <n v="7821.34"/>
    <s v="Net Banking"/>
    <s v="Completed"/>
    <s v="2F"/>
    <n v="1"/>
    <n v="0"/>
    <x v="1"/>
  </r>
  <r>
    <s v="F01070"/>
    <d v="2026-11-21T00:00:00"/>
    <s v="E1246"/>
    <s v="P03579"/>
    <x v="0"/>
    <x v="1"/>
    <x v="1"/>
    <s v="Delhi"/>
    <x v="3495"/>
    <d v="2026-06-13T03:27:00"/>
    <d v="1899-12-30T01:00:00"/>
    <n v="732"/>
    <n v="2849.43"/>
    <n v="401.9"/>
    <n v="2447.5299999999997"/>
    <s v="Debit Card"/>
    <s v="Completed"/>
    <s v="20C"/>
    <n v="1"/>
    <n v="0"/>
    <x v="1"/>
  </r>
  <r>
    <s v="F01071"/>
    <d v="2026-03-25T00:00:00"/>
    <s v="E1228"/>
    <s v="P02654"/>
    <x v="3"/>
    <x v="0"/>
    <x v="6"/>
    <s v="Kolkata"/>
    <x v="3496"/>
    <d v="2023-02-06T21:09:00"/>
    <d v="1899-12-30T01:00:00"/>
    <n v="2289"/>
    <n v="4251.2299999999996"/>
    <n v="182.54"/>
    <n v="4068.6899999999996"/>
    <s v="Cash"/>
    <s v="Completed"/>
    <s v="28F"/>
    <n v="5"/>
    <n v="0"/>
    <x v="0"/>
  </r>
  <r>
    <s v="F01072"/>
    <d v="2024-04-08T00:00:00"/>
    <s v="E1150"/>
    <s v="P01053"/>
    <x v="2"/>
    <x v="1"/>
    <x v="3"/>
    <s v="Hyderabad"/>
    <x v="3497"/>
    <d v="2023-07-24T01:46:00"/>
    <d v="1899-12-30T05:00:00"/>
    <n v="1765"/>
    <n v="14607.98"/>
    <n v="961.31"/>
    <n v="13646.67"/>
    <s v="UPI"/>
    <s v="Cancelled"/>
    <s v="23E"/>
    <n v="3"/>
    <n v="1"/>
    <x v="1"/>
  </r>
  <r>
    <s v="F01073"/>
    <d v="2026-04-12T00:00:00"/>
    <s v="E1914"/>
    <s v="P04304"/>
    <x v="2"/>
    <x v="1"/>
    <x v="6"/>
    <s v="Lucknow"/>
    <x v="3498"/>
    <d v="2026-12-15T17:59:00"/>
    <d v="1899-12-30T02:00:00"/>
    <n v="2432"/>
    <n v="10708.09"/>
    <n v="937.56"/>
    <n v="9770.5300000000007"/>
    <s v="UPI"/>
    <s v="Cancelled"/>
    <s v="9F"/>
    <n v="1"/>
    <n v="1"/>
    <x v="0"/>
  </r>
  <r>
    <s v="F01074"/>
    <d v="2024-11-19T00:00:00"/>
    <s v="E1506"/>
    <s v="P04831"/>
    <x v="0"/>
    <x v="2"/>
    <x v="3"/>
    <s v="Hyderabad"/>
    <x v="3499"/>
    <d v="2026-08-23T08:29:00"/>
    <d v="1899-12-30T01:00:00"/>
    <n v="499"/>
    <n v="13583.2"/>
    <n v="674.54"/>
    <n v="12908.66"/>
    <s v="Net Banking"/>
    <s v="Completed"/>
    <s v="2E"/>
    <n v="1"/>
    <n v="0"/>
    <x v="1"/>
  </r>
  <r>
    <s v="F01075"/>
    <d v="2026-08-30T00:00:00"/>
    <s v="E1219"/>
    <s v="P04084"/>
    <x v="3"/>
    <x v="1"/>
    <x v="6"/>
    <s v="Hyderabad"/>
    <x v="3500"/>
    <d v="2023-03-05T12:21:00"/>
    <d v="1899-12-30T05:00:00"/>
    <n v="1818"/>
    <n v="4384.1099999999997"/>
    <n v="571.20000000000005"/>
    <n v="3812.91"/>
    <s v="Net Banking"/>
    <s v="Completed"/>
    <s v="8F"/>
    <n v="1"/>
    <n v="0"/>
    <x v="1"/>
  </r>
  <r>
    <s v="F01076"/>
    <d v="2023-05-10T00:00:00"/>
    <s v="E1266"/>
    <s v="P05436"/>
    <x v="0"/>
    <x v="1"/>
    <x v="8"/>
    <s v="Ahmedabad"/>
    <x v="3501"/>
    <d v="2025-07-06T03:41:00"/>
    <d v="1899-12-30T02:00:00"/>
    <n v="1088"/>
    <n v="9951.41"/>
    <n v="1578.37"/>
    <n v="8373.0400000000009"/>
    <s v="Debit Card"/>
    <s v="Completed"/>
    <s v="19C"/>
    <n v="2"/>
    <n v="0"/>
    <x v="1"/>
  </r>
  <r>
    <s v="F01077"/>
    <d v="2024-08-24T00:00:00"/>
    <s v="E1979"/>
    <s v="P03974"/>
    <x v="2"/>
    <x v="0"/>
    <x v="8"/>
    <s v="Pune"/>
    <x v="3502"/>
    <d v="2026-01-30T16:06:00"/>
    <d v="1899-12-30T05:00:00"/>
    <n v="1649"/>
    <n v="9925.48"/>
    <n v="1228.58"/>
    <n v="8696.9"/>
    <s v="Net Banking"/>
    <s v="Completed"/>
    <s v="27E"/>
    <n v="4"/>
    <n v="0"/>
    <x v="0"/>
  </r>
  <r>
    <s v="F01078"/>
    <d v="2023-01-23T00:00:00"/>
    <s v="E1599"/>
    <s v="P05155"/>
    <x v="0"/>
    <x v="2"/>
    <x v="2"/>
    <s v="Bengaluru"/>
    <x v="3503"/>
    <d v="2026-02-26T12:09:00"/>
    <d v="1899-12-30T02:00:00"/>
    <n v="2127"/>
    <n v="5794.37"/>
    <n v="96.46"/>
    <n v="5697.91"/>
    <s v="Credit Card"/>
    <s v="Cancelled"/>
    <s v="27E"/>
    <n v="3"/>
    <n v="1"/>
    <x v="0"/>
  </r>
  <r>
    <s v="F01079"/>
    <d v="2024-02-11T00:00:00"/>
    <s v="E1608"/>
    <s v="P03464"/>
    <x v="0"/>
    <x v="1"/>
    <x v="0"/>
    <s v="Kolkata"/>
    <x v="3504"/>
    <d v="2025-05-17T04:44:00"/>
    <d v="1899-12-30T03:00:00"/>
    <n v="890"/>
    <n v="10219.6"/>
    <n v="943.91"/>
    <n v="9275.69"/>
    <s v="Credit Card"/>
    <s v="Completed"/>
    <s v="25E"/>
    <n v="1"/>
    <n v="0"/>
    <x v="1"/>
  </r>
  <r>
    <s v="F01080"/>
    <d v="2026-03-27T00:00:00"/>
    <s v="E1667"/>
    <s v="P05568"/>
    <x v="2"/>
    <x v="2"/>
    <x v="0"/>
    <s v="Mumbai"/>
    <x v="3505"/>
    <d v="2023-10-14T15:18:00"/>
    <d v="1899-12-30T03:00:00"/>
    <n v="550"/>
    <n v="13711.61"/>
    <n v="1563.37"/>
    <n v="12148.240000000002"/>
    <s v="Cash"/>
    <s v="Completed"/>
    <s v="14C"/>
    <n v="5"/>
    <n v="0"/>
    <x v="1"/>
  </r>
  <r>
    <s v="F01081"/>
    <d v="2026-08-13T00:00:00"/>
    <s v="E1561"/>
    <s v="P02537"/>
    <x v="2"/>
    <x v="2"/>
    <x v="7"/>
    <s v="Hyderabad"/>
    <x v="3506"/>
    <d v="2025-02-21T00:22:00"/>
    <d v="1899-12-30T04:00:00"/>
    <n v="2110"/>
    <n v="6708.79"/>
    <n v="756.51"/>
    <n v="5952.28"/>
    <s v="UPI"/>
    <s v="Completed"/>
    <s v="19F"/>
    <n v="5"/>
    <n v="0"/>
    <x v="0"/>
  </r>
  <r>
    <s v="F01082"/>
    <d v="2026-04-06T00:00:00"/>
    <s v="E1742"/>
    <s v="P03565"/>
    <x v="4"/>
    <x v="0"/>
    <x v="8"/>
    <s v="Ahmedabad"/>
    <x v="3507"/>
    <d v="2024-12-13T09:22:00"/>
    <d v="1899-12-30T05:00:00"/>
    <n v="1668"/>
    <n v="10402.48"/>
    <n v="275.88"/>
    <n v="10126.6"/>
    <s v="Net Banking"/>
    <s v="Completed"/>
    <s v="27E"/>
    <n v="5"/>
    <n v="0"/>
    <x v="0"/>
  </r>
  <r>
    <s v="F01083"/>
    <d v="2025-10-07T00:00:00"/>
    <s v="E1102"/>
    <s v="P00072"/>
    <x v="4"/>
    <x v="0"/>
    <x v="1"/>
    <s v="Ahmedabad"/>
    <x v="3508"/>
    <d v="2023-06-25T04:24:00"/>
    <d v="1899-12-30T04:00:00"/>
    <n v="1581"/>
    <n v="7635.44"/>
    <n v="245.43"/>
    <n v="7390.0099999999993"/>
    <s v="Debit Card"/>
    <s v="Completed"/>
    <s v="19C"/>
    <n v="2"/>
    <n v="0"/>
    <x v="1"/>
  </r>
  <r>
    <s v="F01084"/>
    <d v="2026-08-11T00:00:00"/>
    <s v="E1734"/>
    <s v="P01345"/>
    <x v="1"/>
    <x v="0"/>
    <x v="3"/>
    <s v="Chennai"/>
    <x v="3509"/>
    <d v="2025-12-07T14:28:00"/>
    <d v="1899-12-30T02:00:00"/>
    <n v="905"/>
    <n v="13762.51"/>
    <n v="58.28"/>
    <n v="13704.23"/>
    <s v="Cash"/>
    <s v="Completed"/>
    <s v="1A"/>
    <n v="4"/>
    <n v="0"/>
    <x v="1"/>
  </r>
  <r>
    <s v="F01085"/>
    <d v="2023-04-13T00:00:00"/>
    <s v="E1550"/>
    <s v="P05598"/>
    <x v="4"/>
    <x v="0"/>
    <x v="5"/>
    <s v="Chennai"/>
    <x v="3510"/>
    <d v="2025-12-17T22:38:00"/>
    <d v="1899-12-30T05:00:00"/>
    <n v="956"/>
    <n v="6920.85"/>
    <n v="653.17999999999995"/>
    <n v="6267.67"/>
    <s v="Debit Card"/>
    <s v="Completed"/>
    <s v="16C"/>
    <n v="1"/>
    <n v="0"/>
    <x v="0"/>
  </r>
  <r>
    <s v="F01086"/>
    <d v="2023-03-28T00:00:00"/>
    <s v="E1071"/>
    <s v="P02806"/>
    <x v="4"/>
    <x v="0"/>
    <x v="3"/>
    <s v="Chennai"/>
    <x v="3511"/>
    <d v="2023-03-06T23:00:00"/>
    <d v="1899-12-30T03:00:00"/>
    <n v="1033"/>
    <n v="13662.65"/>
    <n v="592.52"/>
    <n v="13070.13"/>
    <s v="Net Banking"/>
    <s v="Completed"/>
    <s v="15B"/>
    <n v="1"/>
    <n v="0"/>
    <x v="0"/>
  </r>
  <r>
    <s v="F01087"/>
    <d v="2024-11-28T00:00:00"/>
    <s v="E1210"/>
    <s v="P04518"/>
    <x v="2"/>
    <x v="0"/>
    <x v="8"/>
    <s v="Bengaluru"/>
    <x v="3512"/>
    <d v="2023-09-19T03:50:00"/>
    <d v="1899-12-30T04:00:00"/>
    <n v="1897"/>
    <n v="4055.85"/>
    <n v="604.46"/>
    <n v="3451.39"/>
    <s v="Cash"/>
    <s v="Completed"/>
    <s v="2A"/>
    <n v="3"/>
    <n v="0"/>
    <x v="0"/>
  </r>
  <r>
    <s v="F01088"/>
    <d v="2023-05-01T00:00:00"/>
    <s v="E1995"/>
    <s v="P01967"/>
    <x v="4"/>
    <x v="1"/>
    <x v="6"/>
    <s v="Kolkata"/>
    <x v="3513"/>
    <d v="2026-01-20T12:17:00"/>
    <d v="1899-12-30T02:00:00"/>
    <n v="735"/>
    <n v="9888.75"/>
    <n v="93.37"/>
    <n v="9795.3799999999992"/>
    <s v="UPI"/>
    <s v="Completed"/>
    <s v="10D"/>
    <n v="1"/>
    <n v="0"/>
    <x v="0"/>
  </r>
  <r>
    <s v="F01089"/>
    <d v="2026-12-14T00:00:00"/>
    <s v="E1761"/>
    <s v="P04683"/>
    <x v="1"/>
    <x v="1"/>
    <x v="6"/>
    <s v="Lucknow"/>
    <x v="3514"/>
    <d v="2026-10-26T00:18:00"/>
    <d v="1899-12-30T02:00:00"/>
    <n v="1000"/>
    <n v="13754.09"/>
    <n v="1254.31"/>
    <n v="12499.78"/>
    <s v="Credit Card"/>
    <s v="Completed"/>
    <s v="5C"/>
    <n v="4"/>
    <n v="0"/>
    <x v="1"/>
  </r>
  <r>
    <s v="F01090"/>
    <d v="2025-03-26T00:00:00"/>
    <s v="E1128"/>
    <s v="P01111"/>
    <x v="2"/>
    <x v="1"/>
    <x v="5"/>
    <s v="Mumbai"/>
    <x v="3515"/>
    <d v="2024-11-29T13:01:00"/>
    <d v="1899-12-30T04:00:00"/>
    <n v="1710"/>
    <n v="14989.95"/>
    <n v="860.91"/>
    <n v="14129.04"/>
    <s v="Net Banking"/>
    <s v="Completed"/>
    <s v="24E"/>
    <n v="3"/>
    <n v="0"/>
    <x v="0"/>
  </r>
  <r>
    <s v="F01091"/>
    <d v="2023-08-31T00:00:00"/>
    <s v="E1440"/>
    <s v="P00125"/>
    <x v="3"/>
    <x v="2"/>
    <x v="1"/>
    <s v="Ahmedabad"/>
    <x v="3516"/>
    <d v="2024-04-14T22:40:00"/>
    <d v="1899-12-30T04:00:00"/>
    <n v="545"/>
    <n v="8830.27"/>
    <n v="430.72"/>
    <n v="8399.5500000000011"/>
    <s v="Credit Card"/>
    <s v="Completed"/>
    <s v="16F"/>
    <n v="4"/>
    <n v="0"/>
    <x v="1"/>
  </r>
  <r>
    <s v="F01092"/>
    <d v="2023-08-03T00:00:00"/>
    <s v="E1489"/>
    <s v="P04151"/>
    <x v="2"/>
    <x v="2"/>
    <x v="1"/>
    <s v="Mumbai"/>
    <x v="3517"/>
    <d v="2024-07-16T16:38:00"/>
    <d v="1899-12-30T01:00:00"/>
    <n v="1467"/>
    <n v="1836.93"/>
    <n v="1541.23"/>
    <n v="295.70000000000005"/>
    <s v="Debit Card"/>
    <s v="Completed"/>
    <s v="19E"/>
    <n v="1"/>
    <n v="0"/>
    <x v="0"/>
  </r>
  <r>
    <s v="F01093"/>
    <d v="2024-11-15T00:00:00"/>
    <s v="E1401"/>
    <s v="P01147"/>
    <x v="1"/>
    <x v="1"/>
    <x v="2"/>
    <s v="Ahmedabad"/>
    <x v="3518"/>
    <d v="2025-05-23T16:38:00"/>
    <d v="1899-12-30T01:00:00"/>
    <n v="998"/>
    <n v="13705.15"/>
    <n v="977.75"/>
    <n v="12727.4"/>
    <s v="Credit Card"/>
    <s v="Completed"/>
    <s v="14D"/>
    <n v="4"/>
    <n v="0"/>
    <x v="0"/>
  </r>
  <r>
    <s v="F01094"/>
    <d v="2023-11-21T00:00:00"/>
    <s v="E1778"/>
    <s v="P05686"/>
    <x v="4"/>
    <x v="2"/>
    <x v="5"/>
    <s v="Chennai"/>
    <x v="3519"/>
    <d v="2024-05-16T17:51:00"/>
    <d v="1899-12-30T05:00:00"/>
    <n v="1899"/>
    <n v="6871.87"/>
    <n v="991.8"/>
    <n v="5880.07"/>
    <s v="UPI"/>
    <s v="Completed"/>
    <s v="27B"/>
    <n v="1"/>
    <n v="0"/>
    <x v="0"/>
  </r>
  <r>
    <s v="F01095"/>
    <d v="2025-09-14T00:00:00"/>
    <s v="E1761"/>
    <s v="P01767"/>
    <x v="0"/>
    <x v="1"/>
    <x v="7"/>
    <s v="Hyderabad"/>
    <x v="3520"/>
    <d v="2024-02-10T10:25:00"/>
    <d v="1899-12-30T05:00:00"/>
    <n v="448"/>
    <n v="4852.3599999999997"/>
    <n v="1250.77"/>
    <n v="3601.5899999999997"/>
    <s v="Cash"/>
    <s v="Completed"/>
    <s v="28C"/>
    <n v="4"/>
    <n v="0"/>
    <x v="1"/>
  </r>
  <r>
    <s v="F01096"/>
    <d v="2025-11-13T00:00:00"/>
    <s v="E1947"/>
    <s v="P05526"/>
    <x v="1"/>
    <x v="2"/>
    <x v="8"/>
    <s v="Chennai"/>
    <x v="3521"/>
    <d v="2023-05-12T06:53:00"/>
    <d v="1899-12-30T02:00:00"/>
    <n v="788"/>
    <n v="7455.03"/>
    <n v="1229.6199999999999"/>
    <n v="6225.41"/>
    <s v="UPI"/>
    <s v="Completed"/>
    <s v="24E"/>
    <n v="5"/>
    <n v="0"/>
    <x v="0"/>
  </r>
  <r>
    <s v="F01097"/>
    <d v="2023-10-08T00:00:00"/>
    <s v="E1652"/>
    <s v="P02279"/>
    <x v="2"/>
    <x v="2"/>
    <x v="4"/>
    <s v="Chennai"/>
    <x v="3522"/>
    <d v="2024-04-17T18:22:00"/>
    <d v="1899-12-30T04:00:00"/>
    <n v="1401"/>
    <n v="7244.86"/>
    <n v="1806.22"/>
    <n v="5438.6399999999994"/>
    <s v="Cash"/>
    <s v="Completed"/>
    <s v="11B"/>
    <n v="1"/>
    <n v="0"/>
    <x v="0"/>
  </r>
  <r>
    <s v="F01098"/>
    <d v="2024-07-04T00:00:00"/>
    <s v="E1469"/>
    <s v="P03422"/>
    <x v="2"/>
    <x v="2"/>
    <x v="2"/>
    <s v="Chennai"/>
    <x v="3523"/>
    <d v="2025-08-27T09:35:00"/>
    <d v="1899-12-30T05:00:00"/>
    <n v="714"/>
    <n v="3005.93"/>
    <n v="1104.29"/>
    <n v="1901.6399999999999"/>
    <s v="Credit Card"/>
    <s v="Completed"/>
    <s v="18C"/>
    <n v="2"/>
    <n v="0"/>
    <x v="0"/>
  </r>
  <r>
    <s v="F01099"/>
    <d v="2026-04-25T00:00:00"/>
    <s v="E1155"/>
    <s v="P04218"/>
    <x v="4"/>
    <x v="1"/>
    <x v="2"/>
    <s v="Pune"/>
    <x v="3524"/>
    <d v="2024-04-02T13:43:00"/>
    <d v="1899-12-30T03:00:00"/>
    <n v="2459"/>
    <n v="10592.7"/>
    <n v="880.49"/>
    <n v="9712.2100000000009"/>
    <s v="UPI"/>
    <s v="Completed"/>
    <s v="26C"/>
    <n v="1"/>
    <n v="0"/>
    <x v="0"/>
  </r>
  <r>
    <s v="F01100"/>
    <d v="2023-03-20T00:00:00"/>
    <s v="E1494"/>
    <s v="P03961"/>
    <x v="2"/>
    <x v="0"/>
    <x v="4"/>
    <s v="Mumbai"/>
    <x v="3525"/>
    <d v="2024-04-16T03:32:00"/>
    <d v="1899-12-30T02:00:00"/>
    <n v="1954"/>
    <n v="4963.1000000000004"/>
    <n v="128.62"/>
    <n v="4834.4800000000005"/>
    <s v="Credit Card"/>
    <s v="Completed"/>
    <s v="30A"/>
    <n v="1"/>
    <n v="0"/>
    <x v="0"/>
  </r>
  <r>
    <s v="F01101"/>
    <d v="2024-02-03T00:00:00"/>
    <s v="E1734"/>
    <s v="P01124"/>
    <x v="2"/>
    <x v="0"/>
    <x v="2"/>
    <s v="Chennai"/>
    <x v="3526"/>
    <d v="2024-11-15T07:49:00"/>
    <d v="1899-12-30T04:00:00"/>
    <n v="1620"/>
    <n v="8464.49"/>
    <n v="1029.9100000000001"/>
    <n v="7434.58"/>
    <s v="Net Banking"/>
    <s v="Completed"/>
    <s v="6F"/>
    <n v="4"/>
    <n v="0"/>
    <x v="0"/>
  </r>
  <r>
    <s v="F01102"/>
    <d v="2024-03-05T00:00:00"/>
    <s v="E1854"/>
    <s v="P02828"/>
    <x v="2"/>
    <x v="1"/>
    <x v="8"/>
    <s v="Chennai"/>
    <x v="3527"/>
    <d v="2024-02-18T08:41:00"/>
    <d v="1899-12-30T04:00:00"/>
    <n v="2244"/>
    <n v="12977.33"/>
    <n v="1966.2"/>
    <n v="11011.13"/>
    <s v="Net Banking"/>
    <s v="Completed"/>
    <s v="6D"/>
    <n v="5"/>
    <n v="0"/>
    <x v="1"/>
  </r>
  <r>
    <s v="F01103"/>
    <d v="2023-08-16T00:00:00"/>
    <s v="E1283"/>
    <s v="P00876"/>
    <x v="2"/>
    <x v="2"/>
    <x v="0"/>
    <s v="Kolkata"/>
    <x v="3528"/>
    <d v="2023-09-17T17:40:00"/>
    <d v="1899-12-30T01:00:00"/>
    <n v="1010"/>
    <n v="6660.79"/>
    <n v="1146.79"/>
    <n v="5514"/>
    <s v="Cash"/>
    <s v="Completed"/>
    <s v="24C"/>
    <n v="4"/>
    <n v="0"/>
    <x v="1"/>
  </r>
  <r>
    <s v="F01104"/>
    <d v="2023-06-20T00:00:00"/>
    <s v="E1016"/>
    <s v="P00066"/>
    <x v="2"/>
    <x v="0"/>
    <x v="0"/>
    <s v="Mumbai"/>
    <x v="3529"/>
    <d v="2023-04-29T17:55:00"/>
    <d v="1899-12-30T04:00:00"/>
    <n v="2209"/>
    <n v="9066.51"/>
    <n v="1350.02"/>
    <n v="7716.49"/>
    <s v="Credit Card"/>
    <s v="Completed"/>
    <s v="15E"/>
    <n v="2"/>
    <n v="0"/>
    <x v="1"/>
  </r>
  <r>
    <s v="F01105"/>
    <d v="2024-06-18T00:00:00"/>
    <s v="E1190"/>
    <s v="P00673"/>
    <x v="1"/>
    <x v="2"/>
    <x v="0"/>
    <s v="Ahmedabad"/>
    <x v="3530"/>
    <d v="2025-11-20T02:18:00"/>
    <d v="1899-12-30T05:00:00"/>
    <n v="1783"/>
    <n v="10543.73"/>
    <n v="1927.72"/>
    <n v="8616.01"/>
    <s v="Net Banking"/>
    <s v="Completed"/>
    <s v="22B"/>
    <n v="1"/>
    <n v="0"/>
    <x v="0"/>
  </r>
  <r>
    <s v="F01106"/>
    <d v="2023-08-23T00:00:00"/>
    <s v="E1840"/>
    <s v="P04131"/>
    <x v="4"/>
    <x v="1"/>
    <x v="1"/>
    <s v="Ahmedabad"/>
    <x v="3531"/>
    <d v="2024-04-24T03:59:00"/>
    <d v="1899-12-30T03:00:00"/>
    <n v="2352"/>
    <n v="8468.65"/>
    <n v="1361.04"/>
    <n v="7107.61"/>
    <s v="Debit Card"/>
    <s v="Completed"/>
    <s v="10E"/>
    <n v="2"/>
    <n v="0"/>
    <x v="0"/>
  </r>
  <r>
    <s v="F01107"/>
    <d v="2025-12-19T00:00:00"/>
    <s v="E1899"/>
    <s v="P05541"/>
    <x v="4"/>
    <x v="2"/>
    <x v="2"/>
    <s v="Mumbai"/>
    <x v="3532"/>
    <d v="2024-12-25T08:51:00"/>
    <d v="1899-12-30T04:00:00"/>
    <n v="1818"/>
    <n v="3672.82"/>
    <n v="1377.79"/>
    <n v="2295.0300000000002"/>
    <s v="Debit Card"/>
    <s v="Completed"/>
    <s v="29E"/>
    <n v="4"/>
    <n v="0"/>
    <x v="0"/>
  </r>
  <r>
    <s v="F01108"/>
    <d v="2025-05-10T00:00:00"/>
    <s v="E1420"/>
    <s v="P03516"/>
    <x v="2"/>
    <x v="0"/>
    <x v="8"/>
    <s v="Ahmedabad"/>
    <x v="3533"/>
    <d v="2024-10-01T17:11:00"/>
    <d v="1899-12-30T04:00:00"/>
    <n v="2274"/>
    <n v="10632.11"/>
    <n v="1598.09"/>
    <n v="9034.02"/>
    <s v="Net Banking"/>
    <s v="Completed"/>
    <s v="26B"/>
    <n v="2"/>
    <n v="0"/>
    <x v="0"/>
  </r>
  <r>
    <s v="F01109"/>
    <d v="2025-03-25T00:00:00"/>
    <s v="E1154"/>
    <s v="P03446"/>
    <x v="3"/>
    <x v="2"/>
    <x v="1"/>
    <s v="Lucknow"/>
    <x v="3534"/>
    <d v="2023-04-20T01:03:00"/>
    <d v="1899-12-30T03:00:00"/>
    <n v="1138"/>
    <n v="4750.49"/>
    <n v="981.25"/>
    <n v="3769.24"/>
    <s v="Credit Card"/>
    <s v="Completed"/>
    <s v="6A"/>
    <n v="2"/>
    <n v="0"/>
    <x v="0"/>
  </r>
  <r>
    <s v="F01110"/>
    <d v="2024-08-28T00:00:00"/>
    <s v="E1704"/>
    <s v="P01228"/>
    <x v="4"/>
    <x v="2"/>
    <x v="3"/>
    <s v="Lucknow"/>
    <x v="3535"/>
    <d v="2023-09-11T17:39:00"/>
    <d v="1899-12-30T03:00:00"/>
    <n v="1252"/>
    <n v="12179.93"/>
    <n v="1554.74"/>
    <n v="10625.19"/>
    <s v="Cash"/>
    <s v="Completed"/>
    <s v="1F"/>
    <n v="3"/>
    <n v="0"/>
    <x v="0"/>
  </r>
  <r>
    <s v="F01111"/>
    <d v="2023-10-15T00:00:00"/>
    <s v="E1836"/>
    <s v="P05892"/>
    <x v="2"/>
    <x v="2"/>
    <x v="7"/>
    <s v="Chennai"/>
    <x v="3536"/>
    <d v="2025-05-30T22:34:00"/>
    <d v="1899-12-30T01:00:00"/>
    <n v="497"/>
    <n v="9365.15"/>
    <n v="410.78"/>
    <n v="8954.369999999999"/>
    <s v="Credit Card"/>
    <s v="Completed"/>
    <s v="6A"/>
    <n v="4"/>
    <n v="0"/>
    <x v="0"/>
  </r>
  <r>
    <s v="F01112"/>
    <d v="2025-09-04T00:00:00"/>
    <s v="E1786"/>
    <s v="P04702"/>
    <x v="2"/>
    <x v="1"/>
    <x v="7"/>
    <s v="Kolkata"/>
    <x v="3537"/>
    <d v="2025-08-28T17:56:00"/>
    <d v="1899-12-30T01:00:00"/>
    <n v="1460"/>
    <n v="12541.95"/>
    <n v="779.18"/>
    <n v="11762.77"/>
    <s v="Net Banking"/>
    <s v="Completed"/>
    <s v="1A"/>
    <n v="3"/>
    <n v="0"/>
    <x v="0"/>
  </r>
  <r>
    <s v="F01113"/>
    <d v="2024-03-26T00:00:00"/>
    <s v="E1734"/>
    <s v="P05185"/>
    <x v="0"/>
    <x v="2"/>
    <x v="1"/>
    <s v="Chennai"/>
    <x v="3538"/>
    <d v="2023-11-22T09:48:00"/>
    <d v="1899-12-30T04:00:00"/>
    <n v="2073"/>
    <n v="12986.1"/>
    <n v="570.70000000000005"/>
    <n v="12415.4"/>
    <s v="Cash"/>
    <s v="Completed"/>
    <s v="16A"/>
    <n v="4"/>
    <n v="0"/>
    <x v="0"/>
  </r>
  <r>
    <s v="F01114"/>
    <d v="2025-06-11T00:00:00"/>
    <s v="E1974"/>
    <s v="P02177"/>
    <x v="3"/>
    <x v="0"/>
    <x v="7"/>
    <s v="Ahmedabad"/>
    <x v="3539"/>
    <d v="2023-04-06T11:46:00"/>
    <d v="1899-12-30T04:00:00"/>
    <n v="807"/>
    <n v="13133.38"/>
    <n v="1251.5"/>
    <n v="11881.88"/>
    <s v="Debit Card"/>
    <s v="Completed"/>
    <s v="10B"/>
    <n v="4"/>
    <n v="0"/>
    <x v="0"/>
  </r>
  <r>
    <s v="F01115"/>
    <d v="2023-09-28T00:00:00"/>
    <s v="E1259"/>
    <s v="P01840"/>
    <x v="3"/>
    <x v="0"/>
    <x v="7"/>
    <s v="Pune"/>
    <x v="3540"/>
    <d v="2026-07-11T08:17:00"/>
    <d v="1899-12-30T05:00:00"/>
    <n v="481"/>
    <n v="8328.69"/>
    <n v="1393.38"/>
    <n v="6935.31"/>
    <s v="Net Banking"/>
    <s v="Completed"/>
    <s v="27A"/>
    <n v="1"/>
    <n v="0"/>
    <x v="1"/>
  </r>
  <r>
    <s v="F01116"/>
    <d v="2023-05-27T00:00:00"/>
    <s v="E1874"/>
    <s v="P02972"/>
    <x v="4"/>
    <x v="0"/>
    <x v="3"/>
    <s v="Lucknow"/>
    <x v="3541"/>
    <d v="2026-05-01T23:08:00"/>
    <d v="1899-12-30T04:00:00"/>
    <n v="587"/>
    <n v="8703.26"/>
    <n v="936.66"/>
    <n v="7766.6"/>
    <s v="Cash"/>
    <s v="Completed"/>
    <s v="2F"/>
    <n v="5"/>
    <n v="0"/>
    <x v="0"/>
  </r>
  <r>
    <s v="F01117"/>
    <d v="2025-06-12T00:00:00"/>
    <s v="E1169"/>
    <s v="P03582"/>
    <x v="2"/>
    <x v="1"/>
    <x v="0"/>
    <s v="Pune"/>
    <x v="3542"/>
    <d v="2023-04-23T16:16:00"/>
    <d v="1899-12-30T05:00:00"/>
    <n v="1274"/>
    <n v="11346.99"/>
    <n v="1511.83"/>
    <n v="9835.16"/>
    <s v="Debit Card"/>
    <s v="Cancelled"/>
    <s v="24E"/>
    <n v="4"/>
    <n v="1"/>
    <x v="1"/>
  </r>
  <r>
    <s v="F01118"/>
    <d v="2024-10-20T00:00:00"/>
    <s v="E1844"/>
    <s v="P03644"/>
    <x v="2"/>
    <x v="0"/>
    <x v="7"/>
    <s v="Pune"/>
    <x v="3543"/>
    <d v="2026-04-03T09:30:00"/>
    <d v="1899-12-30T04:00:00"/>
    <n v="1999"/>
    <n v="1935.15"/>
    <n v="734.25"/>
    <n v="1200.9000000000001"/>
    <s v="Net Banking"/>
    <s v="Cancelled"/>
    <s v="8F"/>
    <n v="5"/>
    <n v="1"/>
    <x v="0"/>
  </r>
  <r>
    <s v="F01119"/>
    <d v="2025-11-21T00:00:00"/>
    <s v="E1382"/>
    <s v="P00219"/>
    <x v="1"/>
    <x v="2"/>
    <x v="1"/>
    <s v="Pune"/>
    <x v="3544"/>
    <d v="2024-05-26T12:08:00"/>
    <d v="1899-12-30T03:00:00"/>
    <n v="2067"/>
    <n v="1721.63"/>
    <n v="1913.91"/>
    <n v="-192.27999999999997"/>
    <s v="Cash"/>
    <s v="Completed"/>
    <s v="18B"/>
    <n v="3"/>
    <n v="0"/>
    <x v="1"/>
  </r>
  <r>
    <s v="F01120"/>
    <d v="2026-11-19T00:00:00"/>
    <s v="E1319"/>
    <s v="P05659"/>
    <x v="2"/>
    <x v="0"/>
    <x v="1"/>
    <s v="Pune"/>
    <x v="3545"/>
    <d v="2024-06-22T00:31:00"/>
    <d v="1899-12-30T02:00:00"/>
    <n v="2274"/>
    <n v="6325.58"/>
    <n v="1735.89"/>
    <n v="4589.6899999999996"/>
    <s v="Net Banking"/>
    <s v="Completed"/>
    <s v="5D"/>
    <n v="4"/>
    <n v="0"/>
    <x v="0"/>
  </r>
  <r>
    <s v="F01121"/>
    <d v="2023-09-16T00:00:00"/>
    <s v="E1045"/>
    <s v="P01666"/>
    <x v="0"/>
    <x v="1"/>
    <x v="7"/>
    <s v="Ahmedabad"/>
    <x v="3546"/>
    <d v="2026-01-07T03:30:00"/>
    <d v="1899-12-30T04:00:00"/>
    <n v="2331"/>
    <n v="7769.36"/>
    <n v="1572.58"/>
    <n v="6196.78"/>
    <s v="Credit Card"/>
    <s v="Completed"/>
    <s v="23E"/>
    <n v="2"/>
    <n v="0"/>
    <x v="0"/>
  </r>
  <r>
    <s v="F01122"/>
    <d v="2026-11-09T00:00:00"/>
    <s v="E1409"/>
    <s v="P00329"/>
    <x v="2"/>
    <x v="0"/>
    <x v="3"/>
    <s v="Lucknow"/>
    <x v="3547"/>
    <d v="2023-08-24T20:10:00"/>
    <d v="1899-12-30T02:00:00"/>
    <n v="2415"/>
    <n v="5091.88"/>
    <n v="1138.17"/>
    <n v="3953.71"/>
    <s v="Debit Card"/>
    <s v="Cancelled"/>
    <s v="4E"/>
    <n v="4"/>
    <n v="1"/>
    <x v="0"/>
  </r>
  <r>
    <s v="F01123"/>
    <d v="2023-06-24T00:00:00"/>
    <s v="E1307"/>
    <s v="P04643"/>
    <x v="1"/>
    <x v="1"/>
    <x v="1"/>
    <s v="Lucknow"/>
    <x v="3548"/>
    <d v="2024-09-18T16:18:00"/>
    <d v="1899-12-30T03:00:00"/>
    <n v="1588"/>
    <n v="6790"/>
    <n v="60.63"/>
    <n v="6729.37"/>
    <s v="Debit Card"/>
    <s v="Completed"/>
    <s v="14C"/>
    <n v="5"/>
    <n v="0"/>
    <x v="0"/>
  </r>
  <r>
    <s v="F01124"/>
    <d v="2025-05-02T00:00:00"/>
    <s v="E1048"/>
    <s v="P00817"/>
    <x v="2"/>
    <x v="1"/>
    <x v="3"/>
    <s v="Hyderabad"/>
    <x v="3549"/>
    <d v="2023-10-22T01:11:00"/>
    <d v="1899-12-30T01:00:00"/>
    <n v="616"/>
    <n v="3549.98"/>
    <n v="1411.52"/>
    <n v="2138.46"/>
    <s v="Net Banking"/>
    <s v="Cancelled"/>
    <s v="26C"/>
    <n v="4"/>
    <n v="1"/>
    <x v="1"/>
  </r>
  <r>
    <s v="F01125"/>
    <d v="2025-11-09T00:00:00"/>
    <s v="E1819"/>
    <s v="P01312"/>
    <x v="0"/>
    <x v="1"/>
    <x v="2"/>
    <s v="Pune"/>
    <x v="3550"/>
    <d v="2024-07-07T00:22:00"/>
    <d v="1899-12-30T01:00:00"/>
    <n v="1890"/>
    <n v="6202.46"/>
    <n v="1981.8"/>
    <n v="4220.66"/>
    <s v="UPI"/>
    <s v="Completed"/>
    <s v="10E"/>
    <n v="2"/>
    <n v="0"/>
    <x v="1"/>
  </r>
  <r>
    <s v="F01126"/>
    <d v="2026-06-05T00:00:00"/>
    <s v="E1976"/>
    <s v="P03956"/>
    <x v="1"/>
    <x v="1"/>
    <x v="0"/>
    <s v="Mumbai"/>
    <x v="3551"/>
    <d v="2025-06-07T00:47:00"/>
    <d v="1899-12-30T03:00:00"/>
    <n v="1491"/>
    <n v="10999.55"/>
    <n v="666.79"/>
    <n v="10332.759999999998"/>
    <s v="Cash"/>
    <s v="Cancelled"/>
    <s v="15E"/>
    <n v="2"/>
    <n v="1"/>
    <x v="0"/>
  </r>
  <r>
    <s v="F01127"/>
    <d v="2024-09-01T00:00:00"/>
    <s v="E1284"/>
    <s v="P05994"/>
    <x v="2"/>
    <x v="2"/>
    <x v="3"/>
    <s v="Chennai"/>
    <x v="3552"/>
    <d v="2026-12-25T23:31:00"/>
    <d v="1899-12-30T04:00:00"/>
    <n v="837"/>
    <n v="14583.78"/>
    <n v="1804.64"/>
    <n v="12779.140000000001"/>
    <s v="Debit Card"/>
    <s v="Cancelled"/>
    <s v="1F"/>
    <n v="3"/>
    <n v="1"/>
    <x v="0"/>
  </r>
  <r>
    <s v="F01128"/>
    <d v="2024-12-10T00:00:00"/>
    <s v="E1074"/>
    <s v="P00350"/>
    <x v="0"/>
    <x v="0"/>
    <x v="6"/>
    <s v="Bengaluru"/>
    <x v="3553"/>
    <d v="2025-09-27T06:17:00"/>
    <d v="1899-12-30T04:00:00"/>
    <n v="2442"/>
    <n v="12836.16"/>
    <n v="1531.59"/>
    <n v="11304.57"/>
    <s v="Credit Card"/>
    <s v="Cancelled"/>
    <s v="3B"/>
    <n v="4"/>
    <n v="1"/>
    <x v="1"/>
  </r>
  <r>
    <s v="F01129"/>
    <d v="2026-03-29T00:00:00"/>
    <s v="E1575"/>
    <s v="P05359"/>
    <x v="2"/>
    <x v="2"/>
    <x v="5"/>
    <s v="Pune"/>
    <x v="3554"/>
    <d v="2024-10-06T12:20:00"/>
    <d v="1899-12-30T01:00:00"/>
    <n v="1773"/>
    <n v="2103.1999999999998"/>
    <n v="209.1"/>
    <n v="1894.1"/>
    <s v="Credit Card"/>
    <s v="Cancelled"/>
    <s v="11C"/>
    <n v="5"/>
    <n v="1"/>
    <x v="1"/>
  </r>
  <r>
    <s v="F01130"/>
    <d v="2024-05-14T00:00:00"/>
    <s v="E1216"/>
    <s v="P02890"/>
    <x v="0"/>
    <x v="1"/>
    <x v="6"/>
    <s v="Lucknow"/>
    <x v="3555"/>
    <d v="2026-05-12T14:22:00"/>
    <d v="1899-12-30T03:00:00"/>
    <n v="2117"/>
    <n v="6344.65"/>
    <n v="1682.77"/>
    <n v="4661.8799999999992"/>
    <s v="Cash"/>
    <s v="Cancelled"/>
    <s v="10B"/>
    <n v="1"/>
    <n v="1"/>
    <x v="0"/>
  </r>
  <r>
    <s v="F01131"/>
    <d v="2026-08-22T00:00:00"/>
    <s v="E1837"/>
    <s v="P02244"/>
    <x v="0"/>
    <x v="2"/>
    <x v="0"/>
    <s v="Hyderabad"/>
    <x v="3556"/>
    <d v="2025-08-30T06:04:00"/>
    <d v="1899-12-30T04:00:00"/>
    <n v="2133"/>
    <n v="7878.26"/>
    <n v="597.47"/>
    <n v="7280.79"/>
    <s v="UPI"/>
    <s v="Completed"/>
    <s v="28A"/>
    <n v="5"/>
    <n v="0"/>
    <x v="1"/>
  </r>
  <r>
    <s v="F01132"/>
    <d v="2026-12-23T00:00:00"/>
    <s v="E1445"/>
    <s v="P00455"/>
    <x v="1"/>
    <x v="1"/>
    <x v="6"/>
    <s v="Mumbai"/>
    <x v="3557"/>
    <d v="2024-12-21T02:56:00"/>
    <d v="1899-12-30T05:00:00"/>
    <n v="1445"/>
    <n v="10618.18"/>
    <n v="650.04"/>
    <n v="9968.14"/>
    <s v="UPI"/>
    <s v="Completed"/>
    <s v="28E"/>
    <n v="3"/>
    <n v="0"/>
    <x v="0"/>
  </r>
  <r>
    <s v="F01133"/>
    <d v="2025-10-28T00:00:00"/>
    <s v="E1256"/>
    <s v="P02663"/>
    <x v="2"/>
    <x v="1"/>
    <x v="7"/>
    <s v="Kolkata"/>
    <x v="3558"/>
    <d v="2023-07-31T03:04:00"/>
    <d v="1899-12-30T04:00:00"/>
    <n v="1281"/>
    <n v="8261.49"/>
    <n v="677.19"/>
    <n v="7584.2999999999993"/>
    <s v="Cash"/>
    <s v="Cancelled"/>
    <s v="16A"/>
    <n v="4"/>
    <n v="1"/>
    <x v="1"/>
  </r>
  <r>
    <s v="F01134"/>
    <d v="2026-06-14T00:00:00"/>
    <s v="E1029"/>
    <s v="P01726"/>
    <x v="0"/>
    <x v="2"/>
    <x v="8"/>
    <s v="Ahmedabad"/>
    <x v="3559"/>
    <d v="2025-05-31T08:57:00"/>
    <d v="1899-12-30T03:00:00"/>
    <n v="542"/>
    <n v="11896.78"/>
    <n v="1186.29"/>
    <n v="10710.490000000002"/>
    <s v="Credit Card"/>
    <s v="Cancelled"/>
    <s v="26F"/>
    <n v="1"/>
    <n v="1"/>
    <x v="1"/>
  </r>
  <r>
    <s v="F01135"/>
    <d v="2025-11-29T00:00:00"/>
    <s v="E1224"/>
    <s v="P05748"/>
    <x v="3"/>
    <x v="0"/>
    <x v="8"/>
    <s v="Bengaluru"/>
    <x v="3560"/>
    <d v="2024-05-30T20:27:00"/>
    <d v="1899-12-30T03:00:00"/>
    <n v="1875"/>
    <n v="11415.35"/>
    <n v="1837.29"/>
    <n v="9578.0600000000013"/>
    <s v="Debit Card"/>
    <s v="Cancelled"/>
    <s v="14F"/>
    <n v="5"/>
    <n v="1"/>
    <x v="0"/>
  </r>
  <r>
    <s v="F01136"/>
    <d v="2025-09-25T00:00:00"/>
    <s v="E1653"/>
    <s v="P04283"/>
    <x v="1"/>
    <x v="2"/>
    <x v="5"/>
    <s v="Lucknow"/>
    <x v="3561"/>
    <d v="2023-11-25T03:31:00"/>
    <d v="1899-12-30T01:00:00"/>
    <n v="896"/>
    <n v="12171.89"/>
    <n v="1904.95"/>
    <n v="10266.939999999999"/>
    <s v="Net Banking"/>
    <s v="Completed"/>
    <s v="22F"/>
    <n v="3"/>
    <n v="0"/>
    <x v="1"/>
  </r>
  <r>
    <s v="F01137"/>
    <d v="2024-11-14T00:00:00"/>
    <s v="E1686"/>
    <s v="P02461"/>
    <x v="0"/>
    <x v="1"/>
    <x v="0"/>
    <s v="Lucknow"/>
    <x v="3562"/>
    <d v="2023-07-01T01:08:00"/>
    <d v="1899-12-30T01:00:00"/>
    <n v="446"/>
    <n v="4005.95"/>
    <n v="84.31"/>
    <n v="3921.64"/>
    <s v="Cash"/>
    <s v="Cancelled"/>
    <s v="14C"/>
    <n v="5"/>
    <n v="1"/>
    <x v="1"/>
  </r>
  <r>
    <s v="F01138"/>
    <d v="2025-03-12T00:00:00"/>
    <s v="E1368"/>
    <s v="P04522"/>
    <x v="1"/>
    <x v="1"/>
    <x v="3"/>
    <s v="Kolkata"/>
    <x v="3563"/>
    <d v="2024-02-19T08:41:00"/>
    <d v="1899-12-30T01:00:00"/>
    <n v="384"/>
    <n v="9943.67"/>
    <n v="1807.35"/>
    <n v="8136.32"/>
    <s v="Net Banking"/>
    <s v="Completed"/>
    <s v="21B"/>
    <n v="3"/>
    <n v="0"/>
    <x v="0"/>
  </r>
  <r>
    <s v="F01139"/>
    <d v="2024-09-11T00:00:00"/>
    <s v="E1968"/>
    <s v="P02774"/>
    <x v="0"/>
    <x v="1"/>
    <x v="4"/>
    <s v="Bengaluru"/>
    <x v="3564"/>
    <d v="2026-12-30T07:00:00"/>
    <d v="1899-12-30T04:00:00"/>
    <n v="2031"/>
    <n v="1601.26"/>
    <n v="518.42999999999995"/>
    <n v="1082.83"/>
    <s v="Debit Card"/>
    <s v="Completed"/>
    <s v="17C"/>
    <n v="2"/>
    <n v="0"/>
    <x v="0"/>
  </r>
  <r>
    <s v="F01140"/>
    <d v="2026-04-07T00:00:00"/>
    <s v="E1150"/>
    <s v="P05622"/>
    <x v="1"/>
    <x v="0"/>
    <x v="2"/>
    <s v="Ahmedabad"/>
    <x v="3565"/>
    <d v="2026-02-06T23:18:00"/>
    <d v="1899-12-30T04:00:00"/>
    <n v="1264"/>
    <n v="11249.15"/>
    <n v="1117.4100000000001"/>
    <n v="10131.74"/>
    <s v="Net Banking"/>
    <s v="Cancelled"/>
    <s v="1A"/>
    <n v="5"/>
    <n v="1"/>
    <x v="0"/>
  </r>
  <r>
    <s v="F01141"/>
    <d v="2023-12-16T00:00:00"/>
    <s v="E1250"/>
    <s v="P00818"/>
    <x v="3"/>
    <x v="2"/>
    <x v="2"/>
    <s v="Bengaluru"/>
    <x v="3566"/>
    <d v="2024-08-07T06:17:00"/>
    <d v="1899-12-30T02:00:00"/>
    <n v="1785"/>
    <n v="10014.01"/>
    <n v="121.77"/>
    <n v="9892.24"/>
    <s v="Credit Card"/>
    <s v="Cancelled"/>
    <s v="12D"/>
    <n v="3"/>
    <n v="1"/>
    <x v="0"/>
  </r>
  <r>
    <s v="F01142"/>
    <d v="2025-09-12T00:00:00"/>
    <s v="E1360"/>
    <s v="P02875"/>
    <x v="3"/>
    <x v="1"/>
    <x v="7"/>
    <s v="Lucknow"/>
    <x v="3567"/>
    <d v="2026-04-03T21:11:00"/>
    <d v="1899-12-30T04:00:00"/>
    <n v="497"/>
    <n v="5588.1"/>
    <n v="1631.5"/>
    <n v="3956.6000000000004"/>
    <s v="Net Banking"/>
    <s v="Completed"/>
    <s v="27A"/>
    <n v="4"/>
    <n v="0"/>
    <x v="0"/>
  </r>
  <r>
    <s v="F01143"/>
    <d v="2026-07-16T00:00:00"/>
    <s v="E1579"/>
    <s v="P00195"/>
    <x v="2"/>
    <x v="1"/>
    <x v="7"/>
    <s v="Ahmedabad"/>
    <x v="3568"/>
    <d v="2023-03-27T06:51:00"/>
    <d v="1899-12-30T02:00:00"/>
    <n v="2298"/>
    <n v="10678"/>
    <n v="966.58"/>
    <n v="9711.42"/>
    <s v="Cash"/>
    <s v="Cancelled"/>
    <s v="2A"/>
    <n v="1"/>
    <n v="1"/>
    <x v="0"/>
  </r>
  <r>
    <s v="F01144"/>
    <d v="2025-07-17T00:00:00"/>
    <s v="E1211"/>
    <s v="P01871"/>
    <x v="3"/>
    <x v="0"/>
    <x v="2"/>
    <s v="Ahmedabad"/>
    <x v="3569"/>
    <d v="2023-09-24T09:46:00"/>
    <d v="1899-12-30T03:00:00"/>
    <n v="323"/>
    <n v="10414.879999999999"/>
    <n v="974.96"/>
    <n v="9439.9199999999983"/>
    <s v="Debit Card"/>
    <s v="Cancelled"/>
    <s v="14D"/>
    <n v="3"/>
    <n v="1"/>
    <x v="1"/>
  </r>
  <r>
    <s v="F01145"/>
    <d v="2024-01-06T00:00:00"/>
    <s v="E1432"/>
    <s v="P03742"/>
    <x v="0"/>
    <x v="2"/>
    <x v="7"/>
    <s v="Chennai"/>
    <x v="3570"/>
    <d v="2026-09-09T08:41:00"/>
    <d v="1899-12-30T04:00:00"/>
    <n v="1119"/>
    <n v="13767.32"/>
    <n v="1786.63"/>
    <n v="11980.689999999999"/>
    <s v="UPI"/>
    <s v="Completed"/>
    <s v="11F"/>
    <n v="4"/>
    <n v="0"/>
    <x v="0"/>
  </r>
  <r>
    <s v="F01146"/>
    <d v="2026-09-26T00:00:00"/>
    <s v="E1766"/>
    <s v="P03193"/>
    <x v="3"/>
    <x v="0"/>
    <x v="6"/>
    <s v="Lucknow"/>
    <x v="3571"/>
    <d v="2023-03-31T23:48:00"/>
    <d v="1899-12-30T04:00:00"/>
    <n v="1140"/>
    <n v="8258.75"/>
    <n v="1999.53"/>
    <n v="6259.22"/>
    <s v="Debit Card"/>
    <s v="Cancelled"/>
    <s v="28B"/>
    <n v="1"/>
    <n v="1"/>
    <x v="0"/>
  </r>
  <r>
    <s v="F01147"/>
    <d v="2025-04-07T00:00:00"/>
    <s v="E1947"/>
    <s v="P02831"/>
    <x v="3"/>
    <x v="2"/>
    <x v="0"/>
    <s v="Hyderabad"/>
    <x v="3572"/>
    <d v="2026-01-06T04:07:00"/>
    <d v="1899-12-30T03:00:00"/>
    <n v="1999"/>
    <n v="1551.99"/>
    <n v="832.04"/>
    <n v="719.95"/>
    <s v="UPI"/>
    <s v="Cancelled"/>
    <s v="13A"/>
    <n v="2"/>
    <n v="1"/>
    <x v="0"/>
  </r>
  <r>
    <s v="F01148"/>
    <d v="2026-07-24T00:00:00"/>
    <s v="E1933"/>
    <s v="P00421"/>
    <x v="4"/>
    <x v="2"/>
    <x v="2"/>
    <s v="Lucknow"/>
    <x v="3573"/>
    <d v="2023-08-28T03:10:00"/>
    <d v="1899-12-30T04:00:00"/>
    <n v="988"/>
    <n v="9957.02"/>
    <n v="1747.68"/>
    <n v="8209.34"/>
    <s v="Credit Card"/>
    <s v="Completed"/>
    <s v="12C"/>
    <n v="1"/>
    <n v="0"/>
    <x v="1"/>
  </r>
  <r>
    <s v="F01149"/>
    <d v="2024-08-24T00:00:00"/>
    <s v="E1920"/>
    <s v="P04504"/>
    <x v="3"/>
    <x v="0"/>
    <x v="8"/>
    <s v="Delhi"/>
    <x v="3574"/>
    <d v="2024-12-06T02:18:00"/>
    <d v="1899-12-30T05:00:00"/>
    <n v="2145"/>
    <n v="2089.7600000000002"/>
    <n v="1390.2"/>
    <n v="699.56000000000017"/>
    <s v="Net Banking"/>
    <s v="Completed"/>
    <s v="22F"/>
    <n v="4"/>
    <n v="0"/>
    <x v="0"/>
  </r>
  <r>
    <s v="F01150"/>
    <d v="2024-06-29T00:00:00"/>
    <s v="E1787"/>
    <s v="P04252"/>
    <x v="2"/>
    <x v="1"/>
    <x v="4"/>
    <s v="Lucknow"/>
    <x v="3575"/>
    <d v="2025-12-13T08:58:00"/>
    <d v="1899-12-30T04:00:00"/>
    <n v="1105"/>
    <n v="6774.47"/>
    <n v="1105.4000000000001"/>
    <n v="5669.07"/>
    <s v="Cash"/>
    <s v="Cancelled"/>
    <s v="23D"/>
    <n v="3"/>
    <n v="1"/>
    <x v="1"/>
  </r>
  <r>
    <s v="F01151"/>
    <d v="2023-07-15T00:00:00"/>
    <s v="E1620"/>
    <s v="P01251"/>
    <x v="1"/>
    <x v="0"/>
    <x v="8"/>
    <s v="Kolkata"/>
    <x v="3576"/>
    <d v="2026-04-28T09:31:00"/>
    <d v="1899-12-30T01:00:00"/>
    <n v="972"/>
    <n v="11175.1"/>
    <n v="924.95"/>
    <n v="10250.15"/>
    <s v="Net Banking"/>
    <s v="Completed"/>
    <s v="21B"/>
    <n v="5"/>
    <n v="0"/>
    <x v="0"/>
  </r>
  <r>
    <s v="F01152"/>
    <d v="2026-02-09T00:00:00"/>
    <s v="E1688"/>
    <s v="P02222"/>
    <x v="2"/>
    <x v="2"/>
    <x v="3"/>
    <s v="Chennai"/>
    <x v="3577"/>
    <d v="2025-05-28T14:24:00"/>
    <d v="1899-12-30T04:00:00"/>
    <n v="2499"/>
    <n v="1594.29"/>
    <n v="1996.73"/>
    <n v="-402.44000000000005"/>
    <s v="Credit Card"/>
    <s v="Completed"/>
    <s v="26D"/>
    <n v="2"/>
    <n v="0"/>
    <x v="0"/>
  </r>
  <r>
    <s v="F01153"/>
    <d v="2024-09-07T00:00:00"/>
    <s v="E1868"/>
    <s v="P04861"/>
    <x v="3"/>
    <x v="1"/>
    <x v="3"/>
    <s v="Hyderabad"/>
    <x v="3578"/>
    <d v="2025-10-14T17:36:00"/>
    <d v="1899-12-30T02:00:00"/>
    <n v="559"/>
    <n v="5315.64"/>
    <n v="1960.43"/>
    <n v="3355.21"/>
    <s v="Net Banking"/>
    <s v="Completed"/>
    <s v="2B"/>
    <n v="5"/>
    <n v="0"/>
    <x v="0"/>
  </r>
  <r>
    <s v="F01154"/>
    <d v="2023-08-21T00:00:00"/>
    <s v="E1021"/>
    <s v="P00312"/>
    <x v="4"/>
    <x v="0"/>
    <x v="1"/>
    <s v="Pune"/>
    <x v="3579"/>
    <d v="2024-06-30T07:28:00"/>
    <d v="1899-12-30T01:00:00"/>
    <n v="1327"/>
    <n v="4218.5"/>
    <n v="1051.3"/>
    <n v="3167.2"/>
    <s v="Net Banking"/>
    <s v="Completed"/>
    <s v="11A"/>
    <n v="3"/>
    <n v="0"/>
    <x v="1"/>
  </r>
  <r>
    <s v="F01155"/>
    <d v="2025-01-12T00:00:00"/>
    <s v="E1725"/>
    <s v="P02986"/>
    <x v="1"/>
    <x v="0"/>
    <x v="2"/>
    <s v="Bengaluru"/>
    <x v="3580"/>
    <d v="2024-12-23T03:17:00"/>
    <d v="1899-12-30T02:00:00"/>
    <n v="421"/>
    <n v="11775.96"/>
    <n v="873.17"/>
    <n v="10902.789999999999"/>
    <s v="Debit Card"/>
    <s v="Completed"/>
    <s v="8A"/>
    <n v="4"/>
    <n v="0"/>
    <x v="0"/>
  </r>
  <r>
    <s v="F01156"/>
    <d v="2023-04-12T00:00:00"/>
    <s v="E1819"/>
    <s v="P03170"/>
    <x v="2"/>
    <x v="1"/>
    <x v="1"/>
    <s v="Chennai"/>
    <x v="3581"/>
    <d v="2023-11-30T01:55:00"/>
    <d v="1899-12-30T01:00:00"/>
    <n v="1285"/>
    <n v="12959.64"/>
    <n v="736.19"/>
    <n v="12223.449999999999"/>
    <s v="Credit Card"/>
    <s v="Completed"/>
    <s v="7F"/>
    <n v="2"/>
    <n v="0"/>
    <x v="0"/>
  </r>
  <r>
    <s v="F01157"/>
    <d v="2026-11-12T00:00:00"/>
    <s v="E1012"/>
    <s v="P03876"/>
    <x v="0"/>
    <x v="2"/>
    <x v="0"/>
    <s v="Hyderabad"/>
    <x v="3582"/>
    <d v="2024-04-30T02:06:00"/>
    <d v="1899-12-30T05:00:00"/>
    <n v="1286"/>
    <n v="8433.92"/>
    <n v="1328.24"/>
    <n v="7105.68"/>
    <s v="Net Banking"/>
    <s v="Cancelled"/>
    <s v="12C"/>
    <n v="2"/>
    <n v="1"/>
    <x v="0"/>
  </r>
  <r>
    <s v="F01158"/>
    <d v="2024-02-15T00:00:00"/>
    <s v="E1075"/>
    <s v="P02445"/>
    <x v="2"/>
    <x v="1"/>
    <x v="4"/>
    <s v="Delhi"/>
    <x v="3583"/>
    <d v="2024-05-26T19:13:00"/>
    <d v="1899-12-30T04:00:00"/>
    <n v="637"/>
    <n v="9624.14"/>
    <n v="563.47"/>
    <n v="9060.67"/>
    <s v="Cash"/>
    <s v="Cancelled"/>
    <s v="29B"/>
    <n v="4"/>
    <n v="1"/>
    <x v="1"/>
  </r>
  <r>
    <s v="F01159"/>
    <d v="2023-09-18T00:00:00"/>
    <s v="E1599"/>
    <s v="P04625"/>
    <x v="2"/>
    <x v="2"/>
    <x v="6"/>
    <s v="Kolkata"/>
    <x v="3584"/>
    <d v="2023-09-19T06:53:00"/>
    <d v="1899-12-30T01:00:00"/>
    <n v="2069"/>
    <n v="7494.77"/>
    <n v="852.55"/>
    <n v="6642.22"/>
    <s v="Credit Card"/>
    <s v="Completed"/>
    <s v="26D"/>
    <n v="5"/>
    <n v="0"/>
    <x v="0"/>
  </r>
  <r>
    <s v="F01160"/>
    <d v="2025-10-18T00:00:00"/>
    <s v="E1296"/>
    <s v="P02497"/>
    <x v="1"/>
    <x v="0"/>
    <x v="1"/>
    <s v="Lucknow"/>
    <x v="3585"/>
    <d v="2025-09-19T18:07:00"/>
    <d v="1899-12-30T02:00:00"/>
    <n v="1316"/>
    <n v="5470.22"/>
    <n v="370.73"/>
    <n v="5099.49"/>
    <s v="UPI"/>
    <s v="Cancelled"/>
    <s v="16B"/>
    <n v="3"/>
    <n v="1"/>
    <x v="0"/>
  </r>
  <r>
    <s v="F01161"/>
    <d v="2023-08-19T00:00:00"/>
    <s v="E1854"/>
    <s v="P00357"/>
    <x v="1"/>
    <x v="2"/>
    <x v="6"/>
    <s v="Mumbai"/>
    <x v="3586"/>
    <d v="2025-10-05T13:57:00"/>
    <d v="1899-12-30T02:00:00"/>
    <n v="2422"/>
    <n v="2613.4499999999998"/>
    <n v="766.67"/>
    <n v="1846.7799999999997"/>
    <s v="Credit Card"/>
    <s v="Completed"/>
    <s v="26C"/>
    <n v="4"/>
    <n v="0"/>
    <x v="1"/>
  </r>
  <r>
    <s v="F01162"/>
    <d v="2024-01-05T00:00:00"/>
    <s v="E1603"/>
    <s v="P00443"/>
    <x v="0"/>
    <x v="0"/>
    <x v="8"/>
    <s v="Kolkata"/>
    <x v="3587"/>
    <d v="2025-09-13T15:28:00"/>
    <d v="1899-12-30T04:00:00"/>
    <n v="404"/>
    <n v="8801.14"/>
    <n v="1267.56"/>
    <n v="7533.58"/>
    <s v="Credit Card"/>
    <s v="Completed"/>
    <s v="14D"/>
    <n v="5"/>
    <n v="0"/>
    <x v="1"/>
  </r>
  <r>
    <s v="F01163"/>
    <d v="2025-06-22T00:00:00"/>
    <s v="E1205"/>
    <s v="P01679"/>
    <x v="2"/>
    <x v="1"/>
    <x v="5"/>
    <s v="Hyderabad"/>
    <x v="3588"/>
    <d v="2024-01-10T17:19:00"/>
    <d v="1899-12-30T02:00:00"/>
    <n v="2228"/>
    <n v="10588.93"/>
    <n v="996.97"/>
    <n v="9591.9600000000009"/>
    <s v="Cash"/>
    <s v="Completed"/>
    <s v="25E"/>
    <n v="5"/>
    <n v="0"/>
    <x v="0"/>
  </r>
  <r>
    <s v="F01164"/>
    <d v="2025-09-02T00:00:00"/>
    <s v="E1935"/>
    <s v="P01434"/>
    <x v="4"/>
    <x v="0"/>
    <x v="2"/>
    <s v="Chennai"/>
    <x v="3589"/>
    <d v="2023-11-19T16:35:00"/>
    <d v="1899-12-30T02:00:00"/>
    <n v="746"/>
    <n v="13774.57"/>
    <n v="1722.09"/>
    <n v="12052.48"/>
    <s v="UPI"/>
    <s v="Completed"/>
    <s v="27D"/>
    <n v="2"/>
    <n v="0"/>
    <x v="1"/>
  </r>
  <r>
    <s v="F01165"/>
    <d v="2025-11-28T00:00:00"/>
    <s v="E1367"/>
    <s v="P02148"/>
    <x v="4"/>
    <x v="1"/>
    <x v="4"/>
    <s v="Pune"/>
    <x v="3590"/>
    <d v="2026-04-24T19:12:00"/>
    <d v="1899-12-30T02:00:00"/>
    <n v="2195"/>
    <n v="6952.1"/>
    <n v="1724.08"/>
    <n v="5228.0200000000004"/>
    <s v="UPI"/>
    <s v="Completed"/>
    <s v="25A"/>
    <n v="3"/>
    <n v="0"/>
    <x v="0"/>
  </r>
  <r>
    <s v="F01166"/>
    <d v="2025-07-18T00:00:00"/>
    <s v="E1681"/>
    <s v="P02003"/>
    <x v="1"/>
    <x v="2"/>
    <x v="5"/>
    <s v="Bengaluru"/>
    <x v="3591"/>
    <d v="2024-09-25T16:20:00"/>
    <d v="1899-12-30T05:00:00"/>
    <n v="701"/>
    <n v="7415.62"/>
    <n v="1049.08"/>
    <n v="6366.54"/>
    <s v="Cash"/>
    <s v="Cancelled"/>
    <s v="3E"/>
    <n v="1"/>
    <n v="1"/>
    <x v="0"/>
  </r>
  <r>
    <s v="F01167"/>
    <d v="2025-02-19T00:00:00"/>
    <s v="E1879"/>
    <s v="P04312"/>
    <x v="3"/>
    <x v="0"/>
    <x v="0"/>
    <s v="Mumbai"/>
    <x v="3592"/>
    <d v="2023-03-08T08:46:00"/>
    <d v="1899-12-30T03:00:00"/>
    <n v="1047"/>
    <n v="10796.14"/>
    <n v="621.58000000000004"/>
    <n v="10174.56"/>
    <s v="Credit Card"/>
    <s v="Completed"/>
    <s v="13C"/>
    <n v="2"/>
    <n v="0"/>
    <x v="0"/>
  </r>
  <r>
    <s v="F01168"/>
    <d v="2025-12-16T00:00:00"/>
    <s v="E1503"/>
    <s v="P01061"/>
    <x v="1"/>
    <x v="0"/>
    <x v="6"/>
    <s v="Chennai"/>
    <x v="3593"/>
    <d v="2023-03-09T22:02:00"/>
    <d v="1899-12-30T02:00:00"/>
    <n v="577"/>
    <n v="9524.92"/>
    <n v="1084.8399999999999"/>
    <n v="8440.08"/>
    <s v="Debit Card"/>
    <s v="Cancelled"/>
    <s v="12B"/>
    <n v="2"/>
    <n v="1"/>
    <x v="0"/>
  </r>
  <r>
    <s v="F01169"/>
    <d v="2025-08-18T00:00:00"/>
    <s v="E1481"/>
    <s v="P05693"/>
    <x v="1"/>
    <x v="0"/>
    <x v="0"/>
    <s v="Lucknow"/>
    <x v="3594"/>
    <d v="2026-12-22T06:17:00"/>
    <d v="1899-12-30T05:00:00"/>
    <n v="1999"/>
    <n v="5246.44"/>
    <n v="1604.14"/>
    <n v="3642.2999999999993"/>
    <s v="Debit Card"/>
    <s v="Cancelled"/>
    <s v="21E"/>
    <n v="3"/>
    <n v="1"/>
    <x v="0"/>
  </r>
  <r>
    <s v="F01170"/>
    <d v="2025-04-03T00:00:00"/>
    <s v="E1444"/>
    <s v="P02620"/>
    <x v="0"/>
    <x v="1"/>
    <x v="3"/>
    <s v="Pune"/>
    <x v="3595"/>
    <d v="2025-06-19T20:20:00"/>
    <d v="1899-12-30T01:00:00"/>
    <n v="667"/>
    <n v="3402.83"/>
    <n v="593.89"/>
    <n v="2808.94"/>
    <s v="Cash"/>
    <s v="Completed"/>
    <s v="19E"/>
    <n v="3"/>
    <n v="0"/>
    <x v="0"/>
  </r>
  <r>
    <s v="F01171"/>
    <d v="2024-05-11T00:00:00"/>
    <s v="E1145"/>
    <s v="P04455"/>
    <x v="2"/>
    <x v="2"/>
    <x v="7"/>
    <s v="Lucknow"/>
    <x v="3596"/>
    <d v="2025-05-06T04:45:00"/>
    <d v="1899-12-30T03:00:00"/>
    <n v="1121"/>
    <n v="13091.65"/>
    <n v="777.26"/>
    <n v="12314.39"/>
    <s v="Debit Card"/>
    <s v="Completed"/>
    <s v="17C"/>
    <n v="1"/>
    <n v="0"/>
    <x v="0"/>
  </r>
  <r>
    <s v="F01172"/>
    <d v="2026-07-20T00:00:00"/>
    <s v="E1824"/>
    <s v="P04331"/>
    <x v="1"/>
    <x v="2"/>
    <x v="7"/>
    <s v="Kolkata"/>
    <x v="3597"/>
    <d v="2025-12-20T19:28:00"/>
    <d v="1899-12-30T05:00:00"/>
    <n v="1987"/>
    <n v="5875.9"/>
    <n v="1473.78"/>
    <n v="4402.12"/>
    <s v="UPI"/>
    <s v="Cancelled"/>
    <s v="2B"/>
    <n v="4"/>
    <n v="1"/>
    <x v="1"/>
  </r>
  <r>
    <s v="F01173"/>
    <d v="2023-05-30T00:00:00"/>
    <s v="E1361"/>
    <s v="P04054"/>
    <x v="4"/>
    <x v="2"/>
    <x v="3"/>
    <s v="Lucknow"/>
    <x v="3598"/>
    <d v="2023-05-16T03:36:00"/>
    <d v="1899-12-30T04:00:00"/>
    <n v="863"/>
    <n v="9481.11"/>
    <n v="295.16000000000003"/>
    <n v="9185.9500000000007"/>
    <s v="Cash"/>
    <s v="Completed"/>
    <s v="4D"/>
    <n v="1"/>
    <n v="0"/>
    <x v="0"/>
  </r>
  <r>
    <s v="F01174"/>
    <d v="2023-04-19T00:00:00"/>
    <s v="E1023"/>
    <s v="P01582"/>
    <x v="2"/>
    <x v="1"/>
    <x v="7"/>
    <s v="Hyderabad"/>
    <x v="3599"/>
    <d v="2024-09-03T07:27:00"/>
    <d v="1899-12-30T03:00:00"/>
    <n v="881"/>
    <n v="2680.97"/>
    <n v="324.22000000000003"/>
    <n v="2356.75"/>
    <s v="UPI"/>
    <s v="Completed"/>
    <s v="26E"/>
    <n v="4"/>
    <n v="0"/>
    <x v="0"/>
  </r>
  <r>
    <s v="F01175"/>
    <d v="2024-09-18T00:00:00"/>
    <s v="E1589"/>
    <s v="P00504"/>
    <x v="3"/>
    <x v="2"/>
    <x v="3"/>
    <s v="Mumbai"/>
    <x v="3600"/>
    <d v="2026-03-11T23:02:00"/>
    <d v="1899-12-30T03:00:00"/>
    <n v="2108"/>
    <n v="3831.14"/>
    <n v="1537.8"/>
    <n v="2293.34"/>
    <s v="Credit Card"/>
    <s v="Completed"/>
    <s v="9D"/>
    <n v="5"/>
    <n v="0"/>
    <x v="0"/>
  </r>
  <r>
    <s v="F01176"/>
    <d v="2026-09-01T00:00:00"/>
    <s v="E1791"/>
    <s v="P05604"/>
    <x v="0"/>
    <x v="2"/>
    <x v="0"/>
    <s v="Pune"/>
    <x v="3601"/>
    <d v="2023-08-18T21:38:00"/>
    <d v="1899-12-30T05:00:00"/>
    <n v="1006"/>
    <n v="2530.09"/>
    <n v="1113.42"/>
    <n v="1416.67"/>
    <s v="Credit Card"/>
    <s v="Completed"/>
    <s v="1B"/>
    <n v="1"/>
    <n v="0"/>
    <x v="0"/>
  </r>
  <r>
    <s v="F01177"/>
    <d v="2026-12-27T00:00:00"/>
    <s v="E1830"/>
    <s v="P04434"/>
    <x v="2"/>
    <x v="1"/>
    <x v="4"/>
    <s v="Bengaluru"/>
    <x v="3602"/>
    <d v="2024-05-10T20:47:00"/>
    <d v="1899-12-30T05:00:00"/>
    <n v="1033"/>
    <n v="8758.23"/>
    <n v="332.78"/>
    <n v="8425.4499999999989"/>
    <s v="Debit Card"/>
    <s v="Cancelled"/>
    <s v="10D"/>
    <n v="2"/>
    <n v="1"/>
    <x v="0"/>
  </r>
  <r>
    <s v="F01178"/>
    <d v="2026-04-04T00:00:00"/>
    <s v="E1673"/>
    <s v="P03939"/>
    <x v="0"/>
    <x v="0"/>
    <x v="0"/>
    <s v="Hyderabad"/>
    <x v="3603"/>
    <d v="2026-01-21T15:10:00"/>
    <d v="1899-12-30T02:00:00"/>
    <n v="445"/>
    <n v="14189.51"/>
    <n v="1693.05"/>
    <n v="12496.460000000001"/>
    <s v="Credit Card"/>
    <s v="Completed"/>
    <s v="22C"/>
    <n v="3"/>
    <n v="0"/>
    <x v="0"/>
  </r>
  <r>
    <s v="F01179"/>
    <d v="2025-05-12T00:00:00"/>
    <s v="E1691"/>
    <s v="P01757"/>
    <x v="1"/>
    <x v="1"/>
    <x v="0"/>
    <s v="Lucknow"/>
    <x v="3604"/>
    <d v="2026-04-10T01:29:00"/>
    <d v="1899-12-30T03:00:00"/>
    <n v="1038"/>
    <n v="4567.0600000000004"/>
    <n v="868.66"/>
    <n v="3698.4000000000005"/>
    <s v="Net Banking"/>
    <s v="Cancelled"/>
    <s v="13B"/>
    <n v="5"/>
    <n v="1"/>
    <x v="0"/>
  </r>
  <r>
    <s v="F01180"/>
    <d v="2026-10-08T00:00:00"/>
    <s v="E1238"/>
    <s v="P01593"/>
    <x v="0"/>
    <x v="1"/>
    <x v="7"/>
    <s v="Pune"/>
    <x v="3605"/>
    <d v="2025-05-23T19:19:00"/>
    <d v="1899-12-30T05:00:00"/>
    <n v="2256"/>
    <n v="13502.74"/>
    <n v="1057.93"/>
    <n v="12444.81"/>
    <s v="Debit Card"/>
    <s v="Completed"/>
    <s v="27E"/>
    <n v="1"/>
    <n v="0"/>
    <x v="0"/>
  </r>
  <r>
    <s v="F01181"/>
    <d v="2025-09-22T00:00:00"/>
    <s v="E1109"/>
    <s v="P01431"/>
    <x v="1"/>
    <x v="0"/>
    <x v="2"/>
    <s v="Mumbai"/>
    <x v="3606"/>
    <d v="2026-11-22T12:16:00"/>
    <d v="1899-12-30T02:00:00"/>
    <n v="1692"/>
    <n v="8161.71"/>
    <n v="1968.75"/>
    <n v="6192.96"/>
    <s v="Debit Card"/>
    <s v="Completed"/>
    <s v="28E"/>
    <n v="5"/>
    <n v="0"/>
    <x v="1"/>
  </r>
  <r>
    <s v="F01182"/>
    <d v="2026-06-11T00:00:00"/>
    <s v="E1949"/>
    <s v="P03206"/>
    <x v="4"/>
    <x v="2"/>
    <x v="8"/>
    <s v="Kolkata"/>
    <x v="3607"/>
    <d v="2026-09-28T13:10:00"/>
    <d v="1899-12-30T04:00:00"/>
    <n v="1241"/>
    <n v="3026.49"/>
    <n v="1118.53"/>
    <n v="1907.9599999999998"/>
    <s v="Credit Card"/>
    <s v="Completed"/>
    <s v="10F"/>
    <n v="1"/>
    <n v="0"/>
    <x v="0"/>
  </r>
  <r>
    <s v="F01183"/>
    <d v="2024-12-28T00:00:00"/>
    <s v="E1937"/>
    <s v="P02776"/>
    <x v="0"/>
    <x v="2"/>
    <x v="8"/>
    <s v="Ahmedabad"/>
    <x v="3608"/>
    <d v="2025-07-21T12:03:00"/>
    <d v="1899-12-30T04:00:00"/>
    <n v="2482"/>
    <n v="1684.79"/>
    <n v="977.38"/>
    <n v="707.41"/>
    <s v="Credit Card"/>
    <s v="Completed"/>
    <s v="1C"/>
    <n v="5"/>
    <n v="0"/>
    <x v="0"/>
  </r>
  <r>
    <s v="F01184"/>
    <d v="2026-02-07T00:00:00"/>
    <s v="E1065"/>
    <s v="P03907"/>
    <x v="0"/>
    <x v="2"/>
    <x v="2"/>
    <s v="Ahmedabad"/>
    <x v="3609"/>
    <d v="2026-10-25T18:08:00"/>
    <d v="1899-12-30T05:00:00"/>
    <n v="486"/>
    <n v="11862.7"/>
    <n v="1288.42"/>
    <n v="10574.28"/>
    <s v="Debit Card"/>
    <s v="Completed"/>
    <s v="4A"/>
    <n v="2"/>
    <n v="0"/>
    <x v="1"/>
  </r>
  <r>
    <s v="F01185"/>
    <d v="2026-01-11T00:00:00"/>
    <s v="E1663"/>
    <s v="P05928"/>
    <x v="1"/>
    <x v="0"/>
    <x v="8"/>
    <s v="Chennai"/>
    <x v="3610"/>
    <d v="2024-05-20T09:11:00"/>
    <d v="1899-12-30T02:00:00"/>
    <n v="587"/>
    <n v="11169.22"/>
    <n v="1751.55"/>
    <n v="9417.67"/>
    <s v="Debit Card"/>
    <s v="Cancelled"/>
    <s v="4C"/>
    <n v="1"/>
    <n v="1"/>
    <x v="0"/>
  </r>
  <r>
    <s v="F01186"/>
    <d v="2026-06-22T00:00:00"/>
    <s v="E1615"/>
    <s v="P02391"/>
    <x v="2"/>
    <x v="2"/>
    <x v="5"/>
    <s v="Hyderabad"/>
    <x v="3611"/>
    <d v="2025-05-12T21:03:00"/>
    <d v="1899-12-30T01:00:00"/>
    <n v="548"/>
    <n v="5120.3999999999996"/>
    <n v="1300.1300000000001"/>
    <n v="3820.2699999999995"/>
    <s v="Net Banking"/>
    <s v="Completed"/>
    <s v="28E"/>
    <n v="5"/>
    <n v="0"/>
    <x v="0"/>
  </r>
  <r>
    <s v="F01187"/>
    <d v="2026-06-25T00:00:00"/>
    <s v="E1343"/>
    <s v="P04222"/>
    <x v="0"/>
    <x v="2"/>
    <x v="1"/>
    <s v="Hyderabad"/>
    <x v="3612"/>
    <d v="2025-12-11T20:09:00"/>
    <d v="1899-12-30T01:00:00"/>
    <n v="1076"/>
    <n v="10495.86"/>
    <n v="1822.96"/>
    <n v="8672.9000000000015"/>
    <s v="Credit Card"/>
    <s v="Completed"/>
    <s v="25D"/>
    <n v="5"/>
    <n v="0"/>
    <x v="0"/>
  </r>
  <r>
    <s v="F01188"/>
    <d v="2023-08-03T00:00:00"/>
    <s v="E1338"/>
    <s v="P01212"/>
    <x v="1"/>
    <x v="2"/>
    <x v="6"/>
    <s v="Mumbai"/>
    <x v="3613"/>
    <d v="2026-10-05T18:20:00"/>
    <d v="1899-12-30T01:00:00"/>
    <n v="2412"/>
    <n v="4738.0200000000004"/>
    <n v="1801.74"/>
    <n v="2936.2800000000007"/>
    <s v="Cash"/>
    <s v="Completed"/>
    <s v="10B"/>
    <n v="3"/>
    <n v="0"/>
    <x v="0"/>
  </r>
  <r>
    <s v="F01189"/>
    <d v="2024-05-13T00:00:00"/>
    <s v="E1475"/>
    <s v="P03495"/>
    <x v="0"/>
    <x v="2"/>
    <x v="5"/>
    <s v="Ahmedabad"/>
    <x v="3614"/>
    <d v="2025-07-15T09:36:00"/>
    <d v="1899-12-30T03:00:00"/>
    <n v="1778"/>
    <n v="4292.55"/>
    <n v="931.12"/>
    <n v="3361.4300000000003"/>
    <s v="Cash"/>
    <s v="Completed"/>
    <s v="6F"/>
    <n v="5"/>
    <n v="0"/>
    <x v="0"/>
  </r>
  <r>
    <s v="F01190"/>
    <d v="2024-03-20T00:00:00"/>
    <s v="E1981"/>
    <s v="P01378"/>
    <x v="1"/>
    <x v="0"/>
    <x v="2"/>
    <s v="Bengaluru"/>
    <x v="3615"/>
    <d v="2024-04-07T01:06:00"/>
    <d v="1899-12-30T05:00:00"/>
    <n v="976"/>
    <n v="11234.9"/>
    <n v="473.79"/>
    <n v="10761.109999999999"/>
    <s v="UPI"/>
    <s v="Cancelled"/>
    <s v="22A"/>
    <n v="5"/>
    <n v="1"/>
    <x v="1"/>
  </r>
  <r>
    <s v="F01191"/>
    <d v="2024-12-20T00:00:00"/>
    <s v="E1348"/>
    <s v="P04676"/>
    <x v="1"/>
    <x v="0"/>
    <x v="2"/>
    <s v="Lucknow"/>
    <x v="3616"/>
    <d v="2023-07-19T12:33:00"/>
    <d v="1899-12-30T04:00:00"/>
    <n v="1224"/>
    <n v="6852.68"/>
    <n v="465.08"/>
    <n v="6387.6"/>
    <s v="Net Banking"/>
    <s v="Completed"/>
    <s v="2F"/>
    <n v="4"/>
    <n v="0"/>
    <x v="0"/>
  </r>
  <r>
    <s v="F01192"/>
    <d v="2023-12-15T00:00:00"/>
    <s v="E1747"/>
    <s v="P03404"/>
    <x v="3"/>
    <x v="0"/>
    <x v="6"/>
    <s v="Chennai"/>
    <x v="3617"/>
    <d v="2025-06-18T06:14:00"/>
    <d v="1899-12-30T02:00:00"/>
    <n v="907"/>
    <n v="13331.13"/>
    <n v="1517.89"/>
    <n v="11813.24"/>
    <s v="Debit Card"/>
    <s v="Completed"/>
    <s v="19E"/>
    <n v="3"/>
    <n v="0"/>
    <x v="0"/>
  </r>
  <r>
    <s v="F01193"/>
    <d v="2026-09-19T00:00:00"/>
    <s v="E1248"/>
    <s v="P05114"/>
    <x v="1"/>
    <x v="2"/>
    <x v="1"/>
    <s v="Pune"/>
    <x v="3618"/>
    <d v="2025-03-21T17:45:00"/>
    <d v="1899-12-30T01:00:00"/>
    <n v="1362"/>
    <n v="12428.92"/>
    <n v="619.9"/>
    <n v="11809.02"/>
    <s v="Debit Card"/>
    <s v="Cancelled"/>
    <s v="13F"/>
    <n v="2"/>
    <n v="1"/>
    <x v="0"/>
  </r>
  <r>
    <s v="F01194"/>
    <d v="2023-10-25T00:00:00"/>
    <s v="E1054"/>
    <s v="P01983"/>
    <x v="4"/>
    <x v="0"/>
    <x v="6"/>
    <s v="Delhi"/>
    <x v="3619"/>
    <d v="2024-09-14T23:37:00"/>
    <d v="1899-12-30T05:00:00"/>
    <n v="446"/>
    <n v="6214.67"/>
    <n v="1834.41"/>
    <n v="4380.26"/>
    <s v="Cash"/>
    <s v="Completed"/>
    <s v="15E"/>
    <n v="2"/>
    <n v="0"/>
    <x v="1"/>
  </r>
  <r>
    <s v="F01195"/>
    <d v="2026-06-11T00:00:00"/>
    <s v="E1324"/>
    <s v="P00073"/>
    <x v="4"/>
    <x v="2"/>
    <x v="5"/>
    <s v="Kolkata"/>
    <x v="3620"/>
    <d v="2026-03-15T14:23:00"/>
    <d v="1899-12-30T03:00:00"/>
    <n v="2497"/>
    <n v="13904.16"/>
    <n v="400.69"/>
    <n v="13503.47"/>
    <s v="Debit Card"/>
    <s v="Completed"/>
    <s v="9E"/>
    <n v="1"/>
    <n v="0"/>
    <x v="1"/>
  </r>
  <r>
    <s v="F01196"/>
    <d v="2024-01-29T00:00:00"/>
    <s v="E1830"/>
    <s v="P04020"/>
    <x v="4"/>
    <x v="0"/>
    <x v="1"/>
    <s v="Hyderabad"/>
    <x v="3621"/>
    <d v="2023-11-21T11:14:00"/>
    <d v="1899-12-30T01:00:00"/>
    <n v="641"/>
    <n v="10918.34"/>
    <n v="1448.82"/>
    <n v="9469.52"/>
    <s v="Cash"/>
    <s v="Completed"/>
    <s v="15C"/>
    <n v="5"/>
    <n v="0"/>
    <x v="0"/>
  </r>
  <r>
    <s v="F01197"/>
    <d v="2023-12-10T00:00:00"/>
    <s v="E1884"/>
    <s v="P03753"/>
    <x v="3"/>
    <x v="1"/>
    <x v="7"/>
    <s v="Pune"/>
    <x v="3622"/>
    <d v="2024-11-18T02:52:00"/>
    <d v="1899-12-30T04:00:00"/>
    <n v="2488"/>
    <n v="11025.86"/>
    <n v="862.2"/>
    <n v="10163.66"/>
    <s v="Debit Card"/>
    <s v="Completed"/>
    <s v="30D"/>
    <n v="2"/>
    <n v="0"/>
    <x v="1"/>
  </r>
  <r>
    <s v="F01198"/>
    <d v="2024-01-21T00:00:00"/>
    <s v="E1436"/>
    <s v="P00207"/>
    <x v="2"/>
    <x v="2"/>
    <x v="3"/>
    <s v="Bengaluru"/>
    <x v="3623"/>
    <d v="2025-01-19T01:11:00"/>
    <d v="1899-12-30T05:00:00"/>
    <n v="2282"/>
    <n v="7398.73"/>
    <n v="828.82"/>
    <n v="6569.91"/>
    <s v="Debit Card"/>
    <s v="Completed"/>
    <s v="30F"/>
    <n v="2"/>
    <n v="0"/>
    <x v="1"/>
  </r>
  <r>
    <s v="F01199"/>
    <d v="2026-07-16T00:00:00"/>
    <s v="E1669"/>
    <s v="P03817"/>
    <x v="4"/>
    <x v="0"/>
    <x v="0"/>
    <s v="Kolkata"/>
    <x v="3624"/>
    <d v="2025-12-27T15:25:00"/>
    <d v="1899-12-30T03:00:00"/>
    <n v="1968"/>
    <n v="7175.86"/>
    <n v="1197.73"/>
    <n v="5978.1299999999992"/>
    <s v="Debit Card"/>
    <s v="Completed"/>
    <s v="18D"/>
    <n v="5"/>
    <n v="0"/>
    <x v="1"/>
  </r>
  <r>
    <s v="F01200"/>
    <d v="2024-09-25T00:00:00"/>
    <s v="E1128"/>
    <s v="P05273"/>
    <x v="3"/>
    <x v="0"/>
    <x v="2"/>
    <s v="Chennai"/>
    <x v="3625"/>
    <d v="2023-06-20T21:26:00"/>
    <d v="1899-12-30T02:00:00"/>
    <n v="850"/>
    <n v="2681.07"/>
    <n v="301.83"/>
    <n v="2379.2400000000002"/>
    <s v="UPI"/>
    <s v="Completed"/>
    <s v="22A"/>
    <n v="5"/>
    <n v="0"/>
    <x v="0"/>
  </r>
  <r>
    <s v="F01201"/>
    <d v="2024-03-30T00:00:00"/>
    <s v="E1799"/>
    <s v="P05535"/>
    <x v="3"/>
    <x v="2"/>
    <x v="6"/>
    <s v="Mumbai"/>
    <x v="3626"/>
    <d v="2025-02-05T04:55:00"/>
    <d v="1899-12-30T05:00:00"/>
    <n v="2201"/>
    <n v="13558.16"/>
    <n v="1371.83"/>
    <n v="12186.33"/>
    <s v="UPI"/>
    <s v="Completed"/>
    <s v="20F"/>
    <n v="5"/>
    <n v="0"/>
    <x v="0"/>
  </r>
  <r>
    <s v="F01202"/>
    <d v="2023-01-15T00:00:00"/>
    <s v="E1636"/>
    <s v="P02272"/>
    <x v="1"/>
    <x v="0"/>
    <x v="3"/>
    <s v="Pune"/>
    <x v="3627"/>
    <d v="2025-07-27T12:13:00"/>
    <d v="1899-12-30T01:00:00"/>
    <n v="1743"/>
    <n v="3479.21"/>
    <n v="278.17"/>
    <n v="3201.04"/>
    <s v="Net Banking"/>
    <s v="Cancelled"/>
    <s v="13E"/>
    <n v="4"/>
    <n v="1"/>
    <x v="1"/>
  </r>
  <r>
    <s v="F01203"/>
    <d v="2024-08-22T00:00:00"/>
    <s v="E1663"/>
    <s v="P04511"/>
    <x v="1"/>
    <x v="1"/>
    <x v="5"/>
    <s v="Pune"/>
    <x v="3628"/>
    <d v="2023-02-08T15:37:00"/>
    <d v="1899-12-30T03:00:00"/>
    <n v="2066"/>
    <n v="13829.14"/>
    <n v="178.87"/>
    <n v="13650.269999999999"/>
    <s v="Net Banking"/>
    <s v="Completed"/>
    <s v="10E"/>
    <n v="3"/>
    <n v="0"/>
    <x v="0"/>
  </r>
  <r>
    <s v="F01204"/>
    <d v="2023-02-12T00:00:00"/>
    <s v="E1408"/>
    <s v="P03612"/>
    <x v="1"/>
    <x v="2"/>
    <x v="6"/>
    <s v="Bengaluru"/>
    <x v="3629"/>
    <d v="2026-09-15T15:26:00"/>
    <d v="1899-12-30T03:00:00"/>
    <n v="1257"/>
    <n v="10827.83"/>
    <n v="1287.25"/>
    <n v="9540.58"/>
    <s v="Debit Card"/>
    <s v="Completed"/>
    <s v="23D"/>
    <n v="4"/>
    <n v="0"/>
    <x v="0"/>
  </r>
  <r>
    <s v="F01205"/>
    <d v="2023-03-30T00:00:00"/>
    <s v="E1035"/>
    <s v="P04103"/>
    <x v="3"/>
    <x v="1"/>
    <x v="1"/>
    <s v="Kolkata"/>
    <x v="3630"/>
    <d v="2023-04-09T03:45:00"/>
    <d v="1899-12-30T03:00:00"/>
    <n v="343"/>
    <n v="12295.34"/>
    <n v="700.67"/>
    <n v="11594.67"/>
    <s v="Credit Card"/>
    <s v="Completed"/>
    <s v="3E"/>
    <n v="1"/>
    <n v="0"/>
    <x v="1"/>
  </r>
  <r>
    <s v="F01206"/>
    <d v="2024-07-06T00:00:00"/>
    <s v="E1200"/>
    <s v="P01746"/>
    <x v="3"/>
    <x v="1"/>
    <x v="3"/>
    <s v="Delhi"/>
    <x v="3631"/>
    <d v="2023-08-31T01:07:00"/>
    <d v="1899-12-30T03:00:00"/>
    <n v="545"/>
    <n v="9383.7199999999993"/>
    <n v="439.96"/>
    <n v="8943.76"/>
    <s v="UPI"/>
    <s v="Completed"/>
    <s v="4A"/>
    <n v="4"/>
    <n v="0"/>
    <x v="0"/>
  </r>
  <r>
    <s v="F01207"/>
    <d v="2025-10-04T00:00:00"/>
    <s v="E1148"/>
    <s v="P00686"/>
    <x v="1"/>
    <x v="1"/>
    <x v="3"/>
    <s v="Bengaluru"/>
    <x v="3632"/>
    <d v="2025-07-04T19:43:00"/>
    <d v="1899-12-30T03:00:00"/>
    <n v="320"/>
    <n v="14909.77"/>
    <n v="628.94000000000005"/>
    <n v="14280.83"/>
    <s v="Credit Card"/>
    <s v="Completed"/>
    <s v="19A"/>
    <n v="5"/>
    <n v="0"/>
    <x v="0"/>
  </r>
  <r>
    <s v="F01208"/>
    <d v="2025-09-20T00:00:00"/>
    <s v="E1198"/>
    <s v="P03854"/>
    <x v="0"/>
    <x v="2"/>
    <x v="3"/>
    <s v="Kolkata"/>
    <x v="3633"/>
    <d v="2023-12-29T21:16:00"/>
    <d v="1899-12-30T04:00:00"/>
    <n v="1938"/>
    <n v="5592.36"/>
    <n v="172.68"/>
    <n v="5419.6799999999994"/>
    <s v="Net Banking"/>
    <s v="Completed"/>
    <s v="30F"/>
    <n v="2"/>
    <n v="0"/>
    <x v="0"/>
  </r>
  <r>
    <s v="F01209"/>
    <d v="2024-04-01T00:00:00"/>
    <s v="E1375"/>
    <s v="P05054"/>
    <x v="2"/>
    <x v="2"/>
    <x v="2"/>
    <s v="Kolkata"/>
    <x v="3634"/>
    <d v="2024-03-30T21:21:00"/>
    <d v="1899-12-30T05:00:00"/>
    <n v="816"/>
    <n v="9205.7000000000007"/>
    <n v="857.35"/>
    <n v="8348.35"/>
    <s v="Net Banking"/>
    <s v="Cancelled"/>
    <s v="1E"/>
    <n v="1"/>
    <n v="1"/>
    <x v="1"/>
  </r>
  <r>
    <s v="F01210"/>
    <d v="2026-04-28T00:00:00"/>
    <s v="E1270"/>
    <s v="P02537"/>
    <x v="0"/>
    <x v="1"/>
    <x v="0"/>
    <s v="Lucknow"/>
    <x v="3635"/>
    <d v="2024-04-23T02:53:00"/>
    <d v="1899-12-30T01:00:00"/>
    <n v="1667"/>
    <n v="12422.01"/>
    <n v="1599.94"/>
    <n v="10822.07"/>
    <s v="Net Banking"/>
    <s v="Completed"/>
    <s v="15F"/>
    <n v="2"/>
    <n v="0"/>
    <x v="0"/>
  </r>
  <r>
    <s v="F01211"/>
    <d v="2023-12-10T00:00:00"/>
    <s v="E1350"/>
    <s v="P00629"/>
    <x v="3"/>
    <x v="0"/>
    <x v="2"/>
    <s v="Kolkata"/>
    <x v="3636"/>
    <d v="2026-09-07T20:09:00"/>
    <d v="1899-12-30T01:00:00"/>
    <n v="2113"/>
    <n v="9030.85"/>
    <n v="721.92"/>
    <n v="8308.93"/>
    <s v="UPI"/>
    <s v="Completed"/>
    <s v="21E"/>
    <n v="1"/>
    <n v="0"/>
    <x v="0"/>
  </r>
  <r>
    <s v="F01212"/>
    <d v="2023-10-22T00:00:00"/>
    <s v="E1104"/>
    <s v="P03204"/>
    <x v="0"/>
    <x v="0"/>
    <x v="8"/>
    <s v="Pune"/>
    <x v="3637"/>
    <d v="2024-11-08T03:00:00"/>
    <d v="1899-12-30T04:00:00"/>
    <n v="1769"/>
    <n v="10673.14"/>
    <n v="1118.17"/>
    <n v="9554.9699999999993"/>
    <s v="Cash"/>
    <s v="Completed"/>
    <s v="14C"/>
    <n v="5"/>
    <n v="0"/>
    <x v="0"/>
  </r>
  <r>
    <s v="F01213"/>
    <d v="2024-01-21T00:00:00"/>
    <s v="E1404"/>
    <s v="P00039"/>
    <x v="0"/>
    <x v="1"/>
    <x v="6"/>
    <s v="Mumbai"/>
    <x v="3638"/>
    <d v="2025-09-07T12:00:00"/>
    <d v="1899-12-30T04:00:00"/>
    <n v="674"/>
    <n v="3758.8"/>
    <n v="1754.53"/>
    <n v="2004.2700000000002"/>
    <s v="Debit Card"/>
    <s v="Completed"/>
    <s v="2B"/>
    <n v="1"/>
    <n v="0"/>
    <x v="1"/>
  </r>
  <r>
    <s v="F01214"/>
    <d v="2025-09-04T00:00:00"/>
    <s v="E1449"/>
    <s v="P02477"/>
    <x v="3"/>
    <x v="1"/>
    <x v="2"/>
    <s v="Ahmedabad"/>
    <x v="3639"/>
    <d v="2024-03-21T17:34:00"/>
    <d v="1899-12-30T03:00:00"/>
    <n v="2317"/>
    <n v="14451.33"/>
    <n v="384.57"/>
    <n v="14066.76"/>
    <s v="UPI"/>
    <s v="Completed"/>
    <s v="24B"/>
    <n v="3"/>
    <n v="0"/>
    <x v="0"/>
  </r>
  <r>
    <s v="F01215"/>
    <d v="2024-06-27T00:00:00"/>
    <s v="E1833"/>
    <s v="P02774"/>
    <x v="2"/>
    <x v="2"/>
    <x v="6"/>
    <s v="Kolkata"/>
    <x v="3640"/>
    <d v="2025-02-23T14:00:00"/>
    <d v="1899-12-30T03:00:00"/>
    <n v="2073"/>
    <n v="8953.34"/>
    <n v="952.36"/>
    <n v="8000.9800000000005"/>
    <s v="Credit Card"/>
    <s v="Completed"/>
    <s v="3B"/>
    <n v="4"/>
    <n v="0"/>
    <x v="1"/>
  </r>
  <r>
    <s v="F01216"/>
    <d v="2025-07-24T00:00:00"/>
    <s v="E1951"/>
    <s v="P04539"/>
    <x v="4"/>
    <x v="0"/>
    <x v="8"/>
    <s v="Kolkata"/>
    <x v="3641"/>
    <d v="2023-01-10T00:23:00"/>
    <d v="1899-12-30T01:00:00"/>
    <n v="1509"/>
    <n v="7637.05"/>
    <n v="1999.34"/>
    <n v="5637.71"/>
    <s v="UPI"/>
    <s v="Completed"/>
    <s v="21F"/>
    <n v="2"/>
    <n v="0"/>
    <x v="0"/>
  </r>
  <r>
    <s v="F01217"/>
    <d v="2026-05-06T00:00:00"/>
    <s v="E1612"/>
    <s v="P04701"/>
    <x v="2"/>
    <x v="0"/>
    <x v="7"/>
    <s v="Delhi"/>
    <x v="3642"/>
    <d v="2026-07-14T02:26:00"/>
    <d v="1899-12-30T01:00:00"/>
    <n v="1799"/>
    <n v="12668.99"/>
    <n v="1728.7"/>
    <n v="10940.289999999999"/>
    <s v="Debit Card"/>
    <s v="Cancelled"/>
    <s v="8D"/>
    <n v="2"/>
    <n v="1"/>
    <x v="0"/>
  </r>
  <r>
    <s v="F01218"/>
    <d v="2026-10-20T00:00:00"/>
    <s v="E1829"/>
    <s v="P02522"/>
    <x v="2"/>
    <x v="1"/>
    <x v="3"/>
    <s v="Kolkata"/>
    <x v="3643"/>
    <d v="2024-09-15T17:23:00"/>
    <d v="1899-12-30T03:00:00"/>
    <n v="2309"/>
    <n v="10873.99"/>
    <n v="1756.56"/>
    <n v="9117.43"/>
    <s v="UPI"/>
    <s v="Completed"/>
    <s v="10B"/>
    <n v="4"/>
    <n v="0"/>
    <x v="1"/>
  </r>
  <r>
    <s v="F01219"/>
    <d v="2024-03-03T00:00:00"/>
    <s v="E1221"/>
    <s v="P05069"/>
    <x v="4"/>
    <x v="0"/>
    <x v="4"/>
    <s v="Chennai"/>
    <x v="3644"/>
    <d v="2024-05-18T05:23:00"/>
    <d v="1899-12-30T02:00:00"/>
    <n v="2300"/>
    <n v="5674.94"/>
    <n v="755.4"/>
    <n v="4919.54"/>
    <s v="Debit Card"/>
    <s v="Completed"/>
    <s v="19F"/>
    <n v="4"/>
    <n v="0"/>
    <x v="1"/>
  </r>
  <r>
    <s v="F01220"/>
    <d v="2025-09-13T00:00:00"/>
    <s v="E1584"/>
    <s v="P03470"/>
    <x v="3"/>
    <x v="2"/>
    <x v="5"/>
    <s v="Hyderabad"/>
    <x v="3645"/>
    <d v="2024-07-04T12:01:00"/>
    <d v="1899-12-30T01:00:00"/>
    <n v="1134"/>
    <n v="4198.83"/>
    <n v="675.81"/>
    <n v="3523.02"/>
    <s v="Credit Card"/>
    <s v="Completed"/>
    <s v="29F"/>
    <n v="3"/>
    <n v="0"/>
    <x v="0"/>
  </r>
  <r>
    <s v="F01221"/>
    <d v="2025-09-05T00:00:00"/>
    <s v="E1019"/>
    <s v="P02919"/>
    <x v="0"/>
    <x v="1"/>
    <x v="1"/>
    <s v="Ahmedabad"/>
    <x v="3646"/>
    <d v="2026-11-01T03:09:00"/>
    <d v="1899-12-30T03:00:00"/>
    <n v="371"/>
    <n v="14664.69"/>
    <n v="1171.29"/>
    <n v="13493.400000000001"/>
    <s v="UPI"/>
    <s v="Completed"/>
    <s v="9C"/>
    <n v="2"/>
    <n v="0"/>
    <x v="1"/>
  </r>
  <r>
    <s v="F01222"/>
    <d v="2023-12-30T00:00:00"/>
    <s v="E1978"/>
    <s v="P02579"/>
    <x v="4"/>
    <x v="0"/>
    <x v="8"/>
    <s v="Bengaluru"/>
    <x v="3647"/>
    <d v="2026-02-25T13:00:00"/>
    <d v="1899-12-30T05:00:00"/>
    <n v="2472"/>
    <n v="6501.93"/>
    <n v="472.01"/>
    <n v="6029.92"/>
    <s v="Debit Card"/>
    <s v="Completed"/>
    <s v="3A"/>
    <n v="5"/>
    <n v="0"/>
    <x v="0"/>
  </r>
  <r>
    <s v="F01223"/>
    <d v="2024-08-01T00:00:00"/>
    <s v="E1207"/>
    <s v="P05618"/>
    <x v="4"/>
    <x v="1"/>
    <x v="5"/>
    <s v="Hyderabad"/>
    <x v="3648"/>
    <d v="2024-09-23T02:17:00"/>
    <d v="1899-12-30T02:00:00"/>
    <n v="1674"/>
    <n v="3226.99"/>
    <n v="550.74"/>
    <n v="2676.25"/>
    <s v="Debit Card"/>
    <s v="Completed"/>
    <s v="13B"/>
    <n v="2"/>
    <n v="0"/>
    <x v="0"/>
  </r>
  <r>
    <s v="F01224"/>
    <d v="2024-05-17T00:00:00"/>
    <s v="E1713"/>
    <s v="P00137"/>
    <x v="1"/>
    <x v="2"/>
    <x v="1"/>
    <s v="Hyderabad"/>
    <x v="3649"/>
    <d v="2026-04-30T16:51:00"/>
    <d v="1899-12-30T05:00:00"/>
    <n v="2062"/>
    <n v="11843.36"/>
    <n v="1568.49"/>
    <n v="10274.870000000001"/>
    <s v="Debit Card"/>
    <s v="Completed"/>
    <s v="7B"/>
    <n v="5"/>
    <n v="0"/>
    <x v="0"/>
  </r>
  <r>
    <s v="F01225"/>
    <d v="2024-08-09T00:00:00"/>
    <s v="E1882"/>
    <s v="P02738"/>
    <x v="0"/>
    <x v="2"/>
    <x v="4"/>
    <s v="Ahmedabad"/>
    <x v="3650"/>
    <d v="2025-03-14T17:52:00"/>
    <d v="1899-12-30T01:00:00"/>
    <n v="754"/>
    <n v="11866.59"/>
    <n v="971.11"/>
    <n v="10895.48"/>
    <s v="Credit Card"/>
    <s v="Cancelled"/>
    <s v="20F"/>
    <n v="4"/>
    <n v="1"/>
    <x v="0"/>
  </r>
  <r>
    <s v="F01226"/>
    <d v="2023-12-24T00:00:00"/>
    <s v="E1102"/>
    <s v="P05627"/>
    <x v="2"/>
    <x v="2"/>
    <x v="3"/>
    <s v="Mumbai"/>
    <x v="3651"/>
    <d v="2023-06-02T23:51:00"/>
    <d v="1899-12-30T01:00:00"/>
    <n v="1967"/>
    <n v="13964.8"/>
    <n v="674.9"/>
    <n v="13289.9"/>
    <s v="Credit Card"/>
    <s v="Completed"/>
    <s v="30D"/>
    <n v="1"/>
    <n v="0"/>
    <x v="0"/>
  </r>
  <r>
    <s v="F01227"/>
    <d v="2026-09-25T00:00:00"/>
    <s v="E1393"/>
    <s v="P02539"/>
    <x v="2"/>
    <x v="1"/>
    <x v="8"/>
    <s v="Chennai"/>
    <x v="3652"/>
    <d v="2024-11-11T02:29:00"/>
    <d v="1899-12-30T04:00:00"/>
    <n v="626"/>
    <n v="8028.21"/>
    <n v="862.17"/>
    <n v="7166.04"/>
    <s v="Net Banking"/>
    <s v="Cancelled"/>
    <s v="17B"/>
    <n v="5"/>
    <n v="1"/>
    <x v="1"/>
  </r>
  <r>
    <s v="F01228"/>
    <d v="2024-10-03T00:00:00"/>
    <s v="E1755"/>
    <s v="P04906"/>
    <x v="0"/>
    <x v="2"/>
    <x v="1"/>
    <s v="Mumbai"/>
    <x v="3653"/>
    <d v="2024-01-31T04:05:00"/>
    <d v="1899-12-30T05:00:00"/>
    <n v="2114"/>
    <n v="4603.8"/>
    <n v="144.81"/>
    <n v="4458.99"/>
    <s v="UPI"/>
    <s v="Completed"/>
    <s v="24F"/>
    <n v="3"/>
    <n v="0"/>
    <x v="0"/>
  </r>
  <r>
    <s v="F01229"/>
    <d v="2025-03-31T00:00:00"/>
    <s v="E1858"/>
    <s v="P03348"/>
    <x v="0"/>
    <x v="0"/>
    <x v="5"/>
    <s v="Kolkata"/>
    <x v="3654"/>
    <d v="2023-04-21T04:50:00"/>
    <d v="1899-12-30T02:00:00"/>
    <n v="326"/>
    <n v="5318.48"/>
    <n v="1158.57"/>
    <n v="4159.91"/>
    <s v="Credit Card"/>
    <s v="Cancelled"/>
    <s v="19B"/>
    <n v="5"/>
    <n v="1"/>
    <x v="0"/>
  </r>
  <r>
    <s v="F01230"/>
    <d v="2026-05-18T00:00:00"/>
    <s v="E1137"/>
    <s v="P05601"/>
    <x v="1"/>
    <x v="2"/>
    <x v="1"/>
    <s v="Ahmedabad"/>
    <x v="3655"/>
    <d v="2026-07-17T06:45:00"/>
    <d v="1899-12-30T05:00:00"/>
    <n v="1954"/>
    <n v="1807.67"/>
    <n v="1209.47"/>
    <n v="598.20000000000005"/>
    <s v="Debit Card"/>
    <s v="Completed"/>
    <s v="21A"/>
    <n v="5"/>
    <n v="0"/>
    <x v="0"/>
  </r>
  <r>
    <s v="F01231"/>
    <d v="2023-04-30T00:00:00"/>
    <s v="E1109"/>
    <s v="P05083"/>
    <x v="4"/>
    <x v="0"/>
    <x v="3"/>
    <s v="Bengaluru"/>
    <x v="3656"/>
    <d v="2026-08-26T10:47:00"/>
    <d v="1899-12-30T05:00:00"/>
    <n v="842"/>
    <n v="4474.3900000000003"/>
    <n v="932.95"/>
    <n v="3541.4400000000005"/>
    <s v="UPI"/>
    <s v="Completed"/>
    <s v="4C"/>
    <n v="2"/>
    <n v="0"/>
    <x v="0"/>
  </r>
  <r>
    <s v="F01232"/>
    <d v="2023-06-20T00:00:00"/>
    <s v="E1296"/>
    <s v="P05691"/>
    <x v="1"/>
    <x v="1"/>
    <x v="1"/>
    <s v="Lucknow"/>
    <x v="3657"/>
    <d v="2024-10-22T00:13:00"/>
    <d v="1899-12-30T02:00:00"/>
    <n v="1851"/>
    <n v="4316.91"/>
    <n v="1567.19"/>
    <n v="2749.72"/>
    <s v="UPI"/>
    <s v="Cancelled"/>
    <s v="5B"/>
    <n v="3"/>
    <n v="1"/>
    <x v="0"/>
  </r>
  <r>
    <s v="F01233"/>
    <d v="2026-07-30T00:00:00"/>
    <s v="E1979"/>
    <s v="P03217"/>
    <x v="4"/>
    <x v="2"/>
    <x v="4"/>
    <s v="Ahmedabad"/>
    <x v="3658"/>
    <d v="2024-06-20T21:37:00"/>
    <d v="1899-12-30T05:00:00"/>
    <n v="2036"/>
    <n v="3365.35"/>
    <n v="1281.1600000000001"/>
    <n v="2084.1899999999996"/>
    <s v="Debit Card"/>
    <s v="Completed"/>
    <s v="22E"/>
    <n v="3"/>
    <n v="0"/>
    <x v="0"/>
  </r>
  <r>
    <s v="F01234"/>
    <d v="2025-09-14T00:00:00"/>
    <s v="E1586"/>
    <s v="P05815"/>
    <x v="0"/>
    <x v="1"/>
    <x v="4"/>
    <s v="Bengaluru"/>
    <x v="3659"/>
    <d v="2024-11-25T14:34:00"/>
    <d v="1899-12-30T04:00:00"/>
    <n v="440"/>
    <n v="13879.46"/>
    <n v="1130.02"/>
    <n v="12749.439999999999"/>
    <s v="Debit Card"/>
    <s v="Cancelled"/>
    <s v="5D"/>
    <n v="1"/>
    <n v="1"/>
    <x v="0"/>
  </r>
  <r>
    <s v="F01235"/>
    <d v="2024-11-02T00:00:00"/>
    <s v="E1858"/>
    <s v="P05625"/>
    <x v="4"/>
    <x v="0"/>
    <x v="4"/>
    <s v="Mumbai"/>
    <x v="3660"/>
    <d v="2023-07-04T06:35:00"/>
    <d v="1899-12-30T01:00:00"/>
    <n v="756"/>
    <n v="9393.08"/>
    <n v="1620.43"/>
    <n v="7772.65"/>
    <s v="UPI"/>
    <s v="Completed"/>
    <s v="13C"/>
    <n v="4"/>
    <n v="0"/>
    <x v="0"/>
  </r>
  <r>
    <s v="F01236"/>
    <d v="2023-03-19T00:00:00"/>
    <s v="E1936"/>
    <s v="P05538"/>
    <x v="4"/>
    <x v="2"/>
    <x v="4"/>
    <s v="Mumbai"/>
    <x v="3661"/>
    <d v="2026-12-02T03:25:00"/>
    <d v="1899-12-30T04:00:00"/>
    <n v="1793"/>
    <n v="11134.98"/>
    <n v="923.68"/>
    <n v="10211.299999999999"/>
    <s v="Credit Card"/>
    <s v="Completed"/>
    <s v="29B"/>
    <n v="5"/>
    <n v="0"/>
    <x v="0"/>
  </r>
  <r>
    <s v="F01237"/>
    <d v="2025-11-12T00:00:00"/>
    <s v="E1001"/>
    <s v="P00234"/>
    <x v="3"/>
    <x v="2"/>
    <x v="3"/>
    <s v="Mumbai"/>
    <x v="3662"/>
    <d v="2025-03-12T03:27:00"/>
    <d v="1899-12-30T01:00:00"/>
    <n v="899"/>
    <n v="10763.56"/>
    <n v="1107.96"/>
    <n v="9655.5999999999985"/>
    <s v="Net Banking"/>
    <s v="Completed"/>
    <s v="23F"/>
    <n v="4"/>
    <n v="0"/>
    <x v="0"/>
  </r>
  <r>
    <s v="F01238"/>
    <d v="2026-11-01T00:00:00"/>
    <s v="E1182"/>
    <s v="P03770"/>
    <x v="1"/>
    <x v="1"/>
    <x v="6"/>
    <s v="Mumbai"/>
    <x v="3663"/>
    <d v="2025-04-30T14:29:00"/>
    <d v="1899-12-30T04:00:00"/>
    <n v="1374"/>
    <n v="13707.41"/>
    <n v="1144.93"/>
    <n v="12562.48"/>
    <s v="Debit Card"/>
    <s v="Cancelled"/>
    <s v="19C"/>
    <n v="4"/>
    <n v="1"/>
    <x v="0"/>
  </r>
  <r>
    <s v="F01239"/>
    <d v="2023-07-31T00:00:00"/>
    <s v="E1165"/>
    <s v="P05949"/>
    <x v="1"/>
    <x v="0"/>
    <x v="7"/>
    <s v="Bengaluru"/>
    <x v="3664"/>
    <d v="2024-06-02T04:55:00"/>
    <d v="1899-12-30T05:00:00"/>
    <n v="1264"/>
    <n v="12281.83"/>
    <n v="1795.57"/>
    <n v="10486.26"/>
    <s v="Debit Card"/>
    <s v="Completed"/>
    <s v="14A"/>
    <n v="2"/>
    <n v="0"/>
    <x v="1"/>
  </r>
  <r>
    <s v="F01240"/>
    <d v="2024-11-06T00:00:00"/>
    <s v="E1360"/>
    <s v="P00076"/>
    <x v="4"/>
    <x v="1"/>
    <x v="5"/>
    <s v="Hyderabad"/>
    <x v="3665"/>
    <d v="2024-04-22T14:18:00"/>
    <d v="1899-12-30T05:00:00"/>
    <n v="590"/>
    <n v="12413.9"/>
    <n v="1938.61"/>
    <n v="10475.289999999999"/>
    <s v="Net Banking"/>
    <s v="Completed"/>
    <s v="7F"/>
    <n v="4"/>
    <n v="0"/>
    <x v="0"/>
  </r>
  <r>
    <s v="F01241"/>
    <d v="2024-07-15T00:00:00"/>
    <s v="E1290"/>
    <s v="P00768"/>
    <x v="3"/>
    <x v="1"/>
    <x v="2"/>
    <s v="Mumbai"/>
    <x v="3666"/>
    <d v="2026-10-06T00:53:00"/>
    <d v="1899-12-30T05:00:00"/>
    <n v="2481"/>
    <n v="14151.05"/>
    <n v="1222.56"/>
    <n v="12928.49"/>
    <s v="Credit Card"/>
    <s v="Cancelled"/>
    <s v="10B"/>
    <n v="2"/>
    <n v="1"/>
    <x v="0"/>
  </r>
  <r>
    <s v="F01242"/>
    <d v="2026-02-15T00:00:00"/>
    <s v="E1321"/>
    <s v="P02613"/>
    <x v="1"/>
    <x v="0"/>
    <x v="8"/>
    <s v="Pune"/>
    <x v="3667"/>
    <d v="2024-10-17T10:03:00"/>
    <d v="1899-12-30T02:00:00"/>
    <n v="943"/>
    <n v="13362.31"/>
    <n v="411.72"/>
    <n v="12950.59"/>
    <s v="Debit Card"/>
    <s v="Cancelled"/>
    <s v="10C"/>
    <n v="4"/>
    <n v="1"/>
    <x v="0"/>
  </r>
  <r>
    <s v="F01243"/>
    <d v="2026-11-19T00:00:00"/>
    <s v="E1357"/>
    <s v="P01635"/>
    <x v="4"/>
    <x v="1"/>
    <x v="7"/>
    <s v="Delhi"/>
    <x v="3668"/>
    <d v="2025-04-20T06:01:00"/>
    <d v="1899-12-30T02:00:00"/>
    <n v="1039"/>
    <n v="6810.75"/>
    <n v="1986.56"/>
    <n v="4824.1900000000005"/>
    <s v="Credit Card"/>
    <s v="Completed"/>
    <s v="26F"/>
    <n v="3"/>
    <n v="0"/>
    <x v="1"/>
  </r>
  <r>
    <s v="F01244"/>
    <d v="2024-08-18T00:00:00"/>
    <s v="E1262"/>
    <s v="P00462"/>
    <x v="1"/>
    <x v="2"/>
    <x v="7"/>
    <s v="Ahmedabad"/>
    <x v="3669"/>
    <d v="2025-07-19T10:51:00"/>
    <d v="1899-12-30T04:00:00"/>
    <n v="1770"/>
    <n v="7673.91"/>
    <n v="1594.97"/>
    <n v="6078.94"/>
    <s v="Debit Card"/>
    <s v="Cancelled"/>
    <s v="24A"/>
    <n v="2"/>
    <n v="1"/>
    <x v="1"/>
  </r>
  <r>
    <s v="F01245"/>
    <d v="2024-05-19T00:00:00"/>
    <s v="E1001"/>
    <s v="P03663"/>
    <x v="4"/>
    <x v="0"/>
    <x v="5"/>
    <s v="Lucknow"/>
    <x v="3670"/>
    <d v="2024-09-01T16:48:00"/>
    <d v="1899-12-30T04:00:00"/>
    <n v="1466"/>
    <n v="10226.120000000001"/>
    <n v="702.6"/>
    <n v="9523.52"/>
    <s v="Net Banking"/>
    <s v="Completed"/>
    <s v="5B"/>
    <n v="5"/>
    <n v="0"/>
    <x v="1"/>
  </r>
  <r>
    <s v="F01246"/>
    <d v="2026-07-08T00:00:00"/>
    <s v="E1822"/>
    <s v="P04555"/>
    <x v="1"/>
    <x v="1"/>
    <x v="8"/>
    <s v="Chennai"/>
    <x v="3671"/>
    <d v="2026-11-17T11:01:00"/>
    <d v="1899-12-30T03:00:00"/>
    <n v="2105"/>
    <n v="1939.3"/>
    <n v="1757.79"/>
    <n v="181.51"/>
    <s v="Debit Card"/>
    <s v="Cancelled"/>
    <s v="22D"/>
    <n v="2"/>
    <n v="1"/>
    <x v="0"/>
  </r>
  <r>
    <s v="F01247"/>
    <d v="2026-03-10T00:00:00"/>
    <s v="E1632"/>
    <s v="P04684"/>
    <x v="2"/>
    <x v="0"/>
    <x v="6"/>
    <s v="Hyderabad"/>
    <x v="3672"/>
    <d v="2024-11-24T18:11:00"/>
    <d v="1899-12-30T03:00:00"/>
    <n v="1823"/>
    <n v="13431.88"/>
    <n v="87.08"/>
    <n v="13344.8"/>
    <s v="Credit Card"/>
    <s v="Cancelled"/>
    <s v="3D"/>
    <n v="5"/>
    <n v="1"/>
    <x v="1"/>
  </r>
  <r>
    <s v="F01248"/>
    <d v="2024-08-31T00:00:00"/>
    <s v="E1751"/>
    <s v="P01216"/>
    <x v="3"/>
    <x v="0"/>
    <x v="6"/>
    <s v="Mumbai"/>
    <x v="3673"/>
    <d v="2025-02-26T23:38:00"/>
    <d v="1899-12-30T01:00:00"/>
    <n v="2452"/>
    <n v="6081.32"/>
    <n v="224.73"/>
    <n v="5856.59"/>
    <s v="Credit Card"/>
    <s v="Completed"/>
    <s v="5F"/>
    <n v="5"/>
    <n v="0"/>
    <x v="0"/>
  </r>
  <r>
    <s v="F01249"/>
    <d v="2025-07-06T00:00:00"/>
    <s v="E1666"/>
    <s v="P02764"/>
    <x v="3"/>
    <x v="2"/>
    <x v="4"/>
    <s v="Delhi"/>
    <x v="3674"/>
    <d v="2023-08-15T14:05:00"/>
    <d v="1899-12-30T01:00:00"/>
    <n v="1549"/>
    <n v="3699.53"/>
    <n v="1715.25"/>
    <n v="1984.2800000000002"/>
    <s v="Debit Card"/>
    <s v="Completed"/>
    <s v="24F"/>
    <n v="3"/>
    <n v="0"/>
    <x v="0"/>
  </r>
  <r>
    <s v="F01250"/>
    <d v="2023-09-28T00:00:00"/>
    <s v="E1657"/>
    <s v="P03756"/>
    <x v="1"/>
    <x v="0"/>
    <x v="4"/>
    <s v="Mumbai"/>
    <x v="3675"/>
    <d v="2024-05-21T10:28:00"/>
    <d v="1899-12-30T05:00:00"/>
    <n v="1904"/>
    <n v="2420.4699999999998"/>
    <n v="819.68"/>
    <n v="1600.79"/>
    <s v="Net Banking"/>
    <s v="Completed"/>
    <s v="21D"/>
    <n v="4"/>
    <n v="0"/>
    <x v="0"/>
  </r>
  <r>
    <s v="F01251"/>
    <d v="2024-07-21T00:00:00"/>
    <s v="E1576"/>
    <s v="P00664"/>
    <x v="4"/>
    <x v="2"/>
    <x v="4"/>
    <s v="Bengaluru"/>
    <x v="3676"/>
    <d v="2026-02-28T01:15:00"/>
    <d v="1899-12-30T05:00:00"/>
    <n v="1417"/>
    <n v="12394.85"/>
    <n v="1999.48"/>
    <n v="10395.370000000001"/>
    <s v="Credit Card"/>
    <s v="Completed"/>
    <s v="19A"/>
    <n v="4"/>
    <n v="0"/>
    <x v="0"/>
  </r>
  <r>
    <s v="F01252"/>
    <d v="2026-08-07T00:00:00"/>
    <s v="E1597"/>
    <s v="P04345"/>
    <x v="2"/>
    <x v="0"/>
    <x v="3"/>
    <s v="Delhi"/>
    <x v="3677"/>
    <d v="2026-04-02T04:58:00"/>
    <d v="1899-12-30T03:00:00"/>
    <n v="2482"/>
    <n v="6813.63"/>
    <n v="1612.93"/>
    <n v="5200.7"/>
    <s v="Credit Card"/>
    <s v="Completed"/>
    <s v="13C"/>
    <n v="5"/>
    <n v="0"/>
    <x v="0"/>
  </r>
  <r>
    <s v="F01253"/>
    <d v="2023-09-01T00:00:00"/>
    <s v="E1336"/>
    <s v="P00209"/>
    <x v="0"/>
    <x v="1"/>
    <x v="1"/>
    <s v="Pune"/>
    <x v="3678"/>
    <d v="2025-10-09T23:22:00"/>
    <d v="1899-12-30T04:00:00"/>
    <n v="431"/>
    <n v="13250.4"/>
    <n v="483.41"/>
    <n v="12766.99"/>
    <s v="Net Banking"/>
    <s v="Cancelled"/>
    <s v="3B"/>
    <n v="2"/>
    <n v="1"/>
    <x v="0"/>
  </r>
  <r>
    <s v="F01254"/>
    <d v="2026-12-25T00:00:00"/>
    <s v="E1156"/>
    <s v="P00555"/>
    <x v="0"/>
    <x v="2"/>
    <x v="8"/>
    <s v="Hyderabad"/>
    <x v="3679"/>
    <d v="2026-07-29T22:00:00"/>
    <d v="1899-12-30T01:00:00"/>
    <n v="425"/>
    <n v="12361.65"/>
    <n v="1643.33"/>
    <n v="10718.32"/>
    <s v="Credit Card"/>
    <s v="Cancelled"/>
    <s v="29E"/>
    <n v="4"/>
    <n v="1"/>
    <x v="0"/>
  </r>
  <r>
    <s v="F01255"/>
    <d v="2024-08-28T00:00:00"/>
    <s v="E1944"/>
    <s v="P05643"/>
    <x v="1"/>
    <x v="0"/>
    <x v="1"/>
    <s v="Kolkata"/>
    <x v="3680"/>
    <d v="2025-12-01T18:26:00"/>
    <d v="1899-12-30T02:00:00"/>
    <n v="2124"/>
    <n v="9511.01"/>
    <n v="1733.1"/>
    <n v="7777.91"/>
    <s v="Debit Card"/>
    <s v="Completed"/>
    <s v="23C"/>
    <n v="1"/>
    <n v="0"/>
    <x v="0"/>
  </r>
  <r>
    <s v="F01256"/>
    <d v="2023-04-21T00:00:00"/>
    <s v="E1949"/>
    <s v="P04882"/>
    <x v="4"/>
    <x v="1"/>
    <x v="8"/>
    <s v="Chennai"/>
    <x v="3681"/>
    <d v="2025-06-19T06:24:00"/>
    <d v="1899-12-30T01:00:00"/>
    <n v="511"/>
    <n v="7539.29"/>
    <n v="811.74"/>
    <n v="6727.55"/>
    <s v="Net Banking"/>
    <s v="Completed"/>
    <s v="14F"/>
    <n v="2"/>
    <n v="0"/>
    <x v="0"/>
  </r>
  <r>
    <s v="F01257"/>
    <d v="2026-11-10T00:00:00"/>
    <s v="E1390"/>
    <s v="P05976"/>
    <x v="2"/>
    <x v="0"/>
    <x v="3"/>
    <s v="Chennai"/>
    <x v="3682"/>
    <d v="2023-12-12T18:19:00"/>
    <d v="1899-12-30T02:00:00"/>
    <n v="2077"/>
    <n v="10781.89"/>
    <n v="1089.51"/>
    <n v="9692.3799999999992"/>
    <s v="Net Banking"/>
    <s v="Cancelled"/>
    <s v="23E"/>
    <n v="3"/>
    <n v="1"/>
    <x v="0"/>
  </r>
  <r>
    <s v="F01258"/>
    <d v="2025-02-03T00:00:00"/>
    <s v="E1777"/>
    <s v="P03453"/>
    <x v="4"/>
    <x v="0"/>
    <x v="5"/>
    <s v="Chennai"/>
    <x v="3683"/>
    <d v="2023-08-01T17:25:00"/>
    <d v="1899-12-30T02:00:00"/>
    <n v="1392"/>
    <n v="6596.93"/>
    <n v="353.39"/>
    <n v="6243.54"/>
    <s v="Net Banking"/>
    <s v="Completed"/>
    <s v="4E"/>
    <n v="2"/>
    <n v="0"/>
    <x v="0"/>
  </r>
  <r>
    <s v="F01259"/>
    <d v="2025-02-22T00:00:00"/>
    <s v="E1570"/>
    <s v="P03093"/>
    <x v="1"/>
    <x v="0"/>
    <x v="3"/>
    <s v="Hyderabad"/>
    <x v="3684"/>
    <d v="2025-02-07T05:40:00"/>
    <d v="1899-12-30T03:00:00"/>
    <n v="1966"/>
    <n v="2552.61"/>
    <n v="104.52"/>
    <n v="2448.09"/>
    <s v="Credit Card"/>
    <s v="Completed"/>
    <s v="2C"/>
    <n v="4"/>
    <n v="0"/>
    <x v="0"/>
  </r>
  <r>
    <s v="F01260"/>
    <d v="2025-11-05T00:00:00"/>
    <s v="E1606"/>
    <s v="P05288"/>
    <x v="3"/>
    <x v="1"/>
    <x v="8"/>
    <s v="Hyderabad"/>
    <x v="3685"/>
    <d v="2023-01-29T20:31:00"/>
    <d v="1899-12-30T04:00:00"/>
    <n v="2244"/>
    <n v="5501.19"/>
    <n v="1925.15"/>
    <n v="3576.0399999999995"/>
    <s v="Credit Card"/>
    <s v="Completed"/>
    <s v="29B"/>
    <n v="5"/>
    <n v="0"/>
    <x v="1"/>
  </r>
  <r>
    <s v="F01261"/>
    <d v="2025-03-12T00:00:00"/>
    <s v="E1749"/>
    <s v="P01010"/>
    <x v="0"/>
    <x v="2"/>
    <x v="1"/>
    <s v="Hyderabad"/>
    <x v="3686"/>
    <d v="2024-02-19T06:21:00"/>
    <d v="1899-12-30T01:00:00"/>
    <n v="2103"/>
    <n v="12817.69"/>
    <n v="1240.9000000000001"/>
    <n v="11576.79"/>
    <s v="Credit Card"/>
    <s v="Completed"/>
    <s v="7D"/>
    <n v="3"/>
    <n v="0"/>
    <x v="0"/>
  </r>
  <r>
    <s v="F01262"/>
    <d v="2025-05-29T00:00:00"/>
    <s v="E1002"/>
    <s v="P00614"/>
    <x v="4"/>
    <x v="2"/>
    <x v="6"/>
    <s v="Chennai"/>
    <x v="3687"/>
    <d v="2024-07-08T17:24:00"/>
    <d v="1899-12-30T03:00:00"/>
    <n v="522"/>
    <n v="6894.07"/>
    <n v="452.83"/>
    <n v="6441.24"/>
    <s v="Debit Card"/>
    <s v="Completed"/>
    <s v="11C"/>
    <n v="4"/>
    <n v="0"/>
    <x v="0"/>
  </r>
  <r>
    <s v="F01263"/>
    <d v="2026-11-19T00:00:00"/>
    <s v="E1322"/>
    <s v="P05277"/>
    <x v="0"/>
    <x v="0"/>
    <x v="4"/>
    <s v="Bengaluru"/>
    <x v="3688"/>
    <d v="2026-10-27T12:44:00"/>
    <d v="1899-12-30T05:00:00"/>
    <n v="1332"/>
    <n v="4976.8100000000004"/>
    <n v="172.13"/>
    <n v="4804.68"/>
    <s v="Net Banking"/>
    <s v="Completed"/>
    <s v="1A"/>
    <n v="1"/>
    <n v="0"/>
    <x v="0"/>
  </r>
  <r>
    <s v="F01264"/>
    <d v="2024-06-16T00:00:00"/>
    <s v="E1658"/>
    <s v="P03969"/>
    <x v="4"/>
    <x v="1"/>
    <x v="4"/>
    <s v="Chennai"/>
    <x v="3689"/>
    <d v="2025-06-02T02:18:00"/>
    <d v="1899-12-30T05:00:00"/>
    <n v="2022"/>
    <n v="5086.24"/>
    <n v="633.79"/>
    <n v="4452.45"/>
    <s v="Credit Card"/>
    <s v="Completed"/>
    <s v="30C"/>
    <n v="5"/>
    <n v="0"/>
    <x v="1"/>
  </r>
  <r>
    <s v="F01265"/>
    <d v="2024-10-13T00:00:00"/>
    <s v="E1920"/>
    <s v="P00325"/>
    <x v="1"/>
    <x v="0"/>
    <x v="0"/>
    <s v="Hyderabad"/>
    <x v="3690"/>
    <d v="2026-03-02T08:52:00"/>
    <d v="1899-12-30T05:00:00"/>
    <n v="497"/>
    <n v="12998.86"/>
    <n v="1409.47"/>
    <n v="11589.390000000001"/>
    <s v="Debit Card"/>
    <s v="Completed"/>
    <s v="30A"/>
    <n v="4"/>
    <n v="0"/>
    <x v="0"/>
  </r>
  <r>
    <s v="F01266"/>
    <d v="2023-12-22T00:00:00"/>
    <s v="E1896"/>
    <s v="P03973"/>
    <x v="1"/>
    <x v="0"/>
    <x v="3"/>
    <s v="Delhi"/>
    <x v="3691"/>
    <d v="2023-12-22T12:52:00"/>
    <d v="1899-12-30T03:00:00"/>
    <n v="765"/>
    <n v="6046.81"/>
    <n v="1198.27"/>
    <n v="4848.5400000000009"/>
    <s v="UPI"/>
    <s v="Completed"/>
    <s v="17D"/>
    <n v="1"/>
    <n v="0"/>
    <x v="0"/>
  </r>
  <r>
    <s v="F01267"/>
    <d v="2024-10-28T00:00:00"/>
    <s v="E1039"/>
    <s v="P04311"/>
    <x v="0"/>
    <x v="0"/>
    <x v="3"/>
    <s v="Mumbai"/>
    <x v="3692"/>
    <d v="2025-12-18T18:11:00"/>
    <d v="1899-12-30T04:00:00"/>
    <n v="639"/>
    <n v="4245.62"/>
    <n v="587.26"/>
    <n v="3658.3599999999997"/>
    <s v="Credit Card"/>
    <s v="Cancelled"/>
    <s v="18A"/>
    <n v="5"/>
    <n v="1"/>
    <x v="0"/>
  </r>
  <r>
    <s v="F01268"/>
    <d v="2025-01-22T00:00:00"/>
    <s v="E1793"/>
    <s v="P05626"/>
    <x v="4"/>
    <x v="0"/>
    <x v="7"/>
    <s v="Delhi"/>
    <x v="3693"/>
    <d v="2026-10-18T21:29:00"/>
    <d v="1899-12-30T02:00:00"/>
    <n v="1081"/>
    <n v="13824.91"/>
    <n v="1099.0899999999999"/>
    <n v="12725.82"/>
    <s v="Credit Card"/>
    <s v="Completed"/>
    <s v="8D"/>
    <n v="1"/>
    <n v="0"/>
    <x v="1"/>
  </r>
  <r>
    <s v="F01269"/>
    <d v="2023-12-22T00:00:00"/>
    <s v="E1248"/>
    <s v="P02170"/>
    <x v="0"/>
    <x v="2"/>
    <x v="6"/>
    <s v="Ahmedabad"/>
    <x v="3694"/>
    <d v="2026-07-31T09:22:00"/>
    <d v="1899-12-30T02:00:00"/>
    <n v="2259"/>
    <n v="11426.8"/>
    <n v="237.19"/>
    <n v="11189.609999999999"/>
    <s v="UPI"/>
    <s v="Completed"/>
    <s v="2D"/>
    <n v="2"/>
    <n v="0"/>
    <x v="0"/>
  </r>
  <r>
    <s v="F01270"/>
    <d v="2023-09-05T00:00:00"/>
    <s v="E1671"/>
    <s v="P02964"/>
    <x v="3"/>
    <x v="2"/>
    <x v="5"/>
    <s v="Hyderabad"/>
    <x v="3695"/>
    <d v="2025-09-01T17:21:00"/>
    <d v="1899-12-30T04:00:00"/>
    <n v="721"/>
    <n v="6855.2"/>
    <n v="70.38"/>
    <n v="6784.82"/>
    <s v="Credit Card"/>
    <s v="Completed"/>
    <s v="12F"/>
    <n v="2"/>
    <n v="0"/>
    <x v="0"/>
  </r>
  <r>
    <s v="F01271"/>
    <d v="2025-05-16T00:00:00"/>
    <s v="E1587"/>
    <s v="P04194"/>
    <x v="1"/>
    <x v="1"/>
    <x v="1"/>
    <s v="Hyderabad"/>
    <x v="3696"/>
    <d v="2024-04-04T06:25:00"/>
    <d v="1899-12-30T05:00:00"/>
    <n v="1304"/>
    <n v="12952.15"/>
    <n v="1489.59"/>
    <n v="11462.56"/>
    <s v="Credit Card"/>
    <s v="Completed"/>
    <s v="14B"/>
    <n v="1"/>
    <n v="0"/>
    <x v="0"/>
  </r>
  <r>
    <s v="F01272"/>
    <d v="2024-07-12T00:00:00"/>
    <s v="E1670"/>
    <s v="P05216"/>
    <x v="4"/>
    <x v="1"/>
    <x v="4"/>
    <s v="Ahmedabad"/>
    <x v="3697"/>
    <d v="2025-02-24T22:24:00"/>
    <d v="1899-12-30T02:00:00"/>
    <n v="612"/>
    <n v="1560.07"/>
    <n v="848.47"/>
    <n v="711.59999999999991"/>
    <s v="Credit Card"/>
    <s v="Completed"/>
    <s v="8E"/>
    <n v="1"/>
    <n v="0"/>
    <x v="0"/>
  </r>
  <r>
    <s v="F01273"/>
    <d v="2024-03-04T00:00:00"/>
    <s v="E1244"/>
    <s v="P01816"/>
    <x v="0"/>
    <x v="1"/>
    <x v="8"/>
    <s v="Hyderabad"/>
    <x v="3698"/>
    <d v="2024-03-03T12:23:00"/>
    <d v="1899-12-30T01:00:00"/>
    <n v="1846"/>
    <n v="4776.26"/>
    <n v="457.26"/>
    <n v="4319"/>
    <s v="Net Banking"/>
    <s v="Cancelled"/>
    <s v="30C"/>
    <n v="1"/>
    <n v="1"/>
    <x v="1"/>
  </r>
  <r>
    <s v="F01274"/>
    <d v="2026-07-07T00:00:00"/>
    <s v="E1553"/>
    <s v="P04538"/>
    <x v="0"/>
    <x v="0"/>
    <x v="3"/>
    <s v="Kolkata"/>
    <x v="3699"/>
    <d v="2025-12-23T03:56:00"/>
    <d v="1899-12-30T03:00:00"/>
    <n v="2156"/>
    <n v="11490.31"/>
    <n v="1794.29"/>
    <n v="9696.02"/>
    <s v="Credit Card"/>
    <s v="Completed"/>
    <s v="6D"/>
    <n v="2"/>
    <n v="0"/>
    <x v="0"/>
  </r>
  <r>
    <s v="F01275"/>
    <d v="2026-10-25T00:00:00"/>
    <s v="E1799"/>
    <s v="P02240"/>
    <x v="4"/>
    <x v="1"/>
    <x v="6"/>
    <s v="Mumbai"/>
    <x v="3700"/>
    <d v="2024-05-13T05:04:00"/>
    <d v="1899-12-30T05:00:00"/>
    <n v="643"/>
    <n v="6720.58"/>
    <n v="1687.07"/>
    <n v="5033.51"/>
    <s v="Debit Card"/>
    <s v="Completed"/>
    <s v="5F"/>
    <n v="4"/>
    <n v="0"/>
    <x v="0"/>
  </r>
  <r>
    <s v="F01276"/>
    <d v="2026-10-03T00:00:00"/>
    <s v="E1229"/>
    <s v="P00112"/>
    <x v="4"/>
    <x v="1"/>
    <x v="3"/>
    <s v="Kolkata"/>
    <x v="3701"/>
    <d v="2023-05-13T05:04:00"/>
    <d v="1899-12-30T04:00:00"/>
    <n v="1559"/>
    <n v="6773.42"/>
    <n v="1568.47"/>
    <n v="5204.95"/>
    <s v="Credit Card"/>
    <s v="Completed"/>
    <s v="14E"/>
    <n v="4"/>
    <n v="0"/>
    <x v="1"/>
  </r>
  <r>
    <s v="F01277"/>
    <d v="2024-06-08T00:00:00"/>
    <s v="E1591"/>
    <s v="P01867"/>
    <x v="1"/>
    <x v="1"/>
    <x v="2"/>
    <s v="Ahmedabad"/>
    <x v="3702"/>
    <d v="2023-08-08T01:27:00"/>
    <d v="1899-12-30T01:00:00"/>
    <n v="940"/>
    <n v="7513.7"/>
    <n v="341.15"/>
    <n v="7172.55"/>
    <s v="Net Banking"/>
    <s v="Cancelled"/>
    <s v="8F"/>
    <n v="5"/>
    <n v="1"/>
    <x v="0"/>
  </r>
  <r>
    <s v="F01278"/>
    <d v="2026-12-11T00:00:00"/>
    <s v="E1648"/>
    <s v="P02326"/>
    <x v="2"/>
    <x v="0"/>
    <x v="2"/>
    <s v="Bengaluru"/>
    <x v="3703"/>
    <d v="2026-06-30T14:29:00"/>
    <d v="1899-12-30T01:00:00"/>
    <n v="1046"/>
    <n v="2694.21"/>
    <n v="493.94"/>
    <n v="2200.27"/>
    <s v="UPI"/>
    <s v="Completed"/>
    <s v="27B"/>
    <n v="2"/>
    <n v="0"/>
    <x v="0"/>
  </r>
  <r>
    <s v="F01279"/>
    <d v="2024-05-15T00:00:00"/>
    <s v="E1294"/>
    <s v="P01222"/>
    <x v="4"/>
    <x v="2"/>
    <x v="7"/>
    <s v="Bengaluru"/>
    <x v="3704"/>
    <d v="2023-10-26T19:57:00"/>
    <d v="1899-12-30T02:00:00"/>
    <n v="750"/>
    <n v="6630.53"/>
    <n v="578.84"/>
    <n v="6051.69"/>
    <s v="Credit Card"/>
    <s v="Completed"/>
    <s v="26B"/>
    <n v="5"/>
    <n v="0"/>
    <x v="0"/>
  </r>
  <r>
    <s v="F01280"/>
    <d v="2026-04-30T00:00:00"/>
    <s v="E1163"/>
    <s v="P05622"/>
    <x v="1"/>
    <x v="0"/>
    <x v="1"/>
    <s v="Lucknow"/>
    <x v="3705"/>
    <d v="2023-12-28T15:59:00"/>
    <d v="1899-12-30T04:00:00"/>
    <n v="1097"/>
    <n v="9883.7900000000009"/>
    <n v="1937.66"/>
    <n v="7946.130000000001"/>
    <s v="UPI"/>
    <s v="Cancelled"/>
    <s v="27B"/>
    <n v="4"/>
    <n v="1"/>
    <x v="0"/>
  </r>
  <r>
    <s v="F01281"/>
    <d v="2024-11-03T00:00:00"/>
    <s v="E1331"/>
    <s v="P02295"/>
    <x v="3"/>
    <x v="0"/>
    <x v="4"/>
    <s v="Pune"/>
    <x v="3706"/>
    <d v="2023-03-02T05:05:00"/>
    <d v="1899-12-30T02:00:00"/>
    <n v="1212"/>
    <n v="13156.11"/>
    <n v="1538.27"/>
    <n v="11617.84"/>
    <s v="Debit Card"/>
    <s v="Completed"/>
    <s v="15B"/>
    <n v="2"/>
    <n v="0"/>
    <x v="0"/>
  </r>
  <r>
    <s v="F01282"/>
    <d v="2025-10-27T00:00:00"/>
    <s v="E1389"/>
    <s v="P05583"/>
    <x v="3"/>
    <x v="1"/>
    <x v="0"/>
    <s v="Ahmedabad"/>
    <x v="3707"/>
    <d v="2026-02-15T21:32:00"/>
    <d v="1899-12-30T01:00:00"/>
    <n v="1306"/>
    <n v="14517.91"/>
    <n v="1938.46"/>
    <n v="12579.45"/>
    <s v="UPI"/>
    <s v="Completed"/>
    <s v="2C"/>
    <n v="3"/>
    <n v="0"/>
    <x v="1"/>
  </r>
  <r>
    <s v="F01283"/>
    <d v="2023-11-04T00:00:00"/>
    <s v="E1633"/>
    <s v="P05544"/>
    <x v="1"/>
    <x v="0"/>
    <x v="7"/>
    <s v="Pune"/>
    <x v="3708"/>
    <d v="2025-03-29T14:01:00"/>
    <d v="1899-12-30T04:00:00"/>
    <n v="1993"/>
    <n v="7524.96"/>
    <n v="1069.5"/>
    <n v="6455.46"/>
    <s v="Credit Card"/>
    <s v="Cancelled"/>
    <s v="25A"/>
    <n v="1"/>
    <n v="1"/>
    <x v="1"/>
  </r>
  <r>
    <s v="F01284"/>
    <d v="2025-07-20T00:00:00"/>
    <s v="E1276"/>
    <s v="P04439"/>
    <x v="3"/>
    <x v="1"/>
    <x v="0"/>
    <s v="Mumbai"/>
    <x v="3709"/>
    <d v="2024-12-28T13:05:00"/>
    <d v="1899-12-30T04:00:00"/>
    <n v="1199"/>
    <n v="8581.34"/>
    <n v="1861.17"/>
    <n v="6720.17"/>
    <s v="UPI"/>
    <s v="Cancelled"/>
    <s v="27F"/>
    <n v="5"/>
    <n v="1"/>
    <x v="1"/>
  </r>
  <r>
    <s v="F01285"/>
    <d v="2026-05-21T00:00:00"/>
    <s v="E1154"/>
    <s v="P00711"/>
    <x v="1"/>
    <x v="2"/>
    <x v="3"/>
    <s v="Mumbai"/>
    <x v="3710"/>
    <d v="2025-11-30T23:07:00"/>
    <d v="1899-12-30T05:00:00"/>
    <n v="1975"/>
    <n v="5302.3"/>
    <n v="631.74"/>
    <n v="4670.5600000000004"/>
    <s v="UPI"/>
    <s v="Cancelled"/>
    <s v="1A"/>
    <n v="3"/>
    <n v="1"/>
    <x v="1"/>
  </r>
  <r>
    <s v="F01286"/>
    <d v="2024-05-05T00:00:00"/>
    <s v="E1436"/>
    <s v="P03927"/>
    <x v="0"/>
    <x v="1"/>
    <x v="1"/>
    <s v="Delhi"/>
    <x v="3711"/>
    <d v="2023-05-12T11:02:00"/>
    <d v="1899-12-30T05:00:00"/>
    <n v="453"/>
    <n v="12831.08"/>
    <n v="1408.1"/>
    <n v="11422.98"/>
    <s v="Credit Card"/>
    <s v="Completed"/>
    <s v="12A"/>
    <n v="5"/>
    <n v="0"/>
    <x v="0"/>
  </r>
  <r>
    <s v="F01287"/>
    <d v="2025-02-01T00:00:00"/>
    <s v="E1109"/>
    <s v="P01360"/>
    <x v="3"/>
    <x v="1"/>
    <x v="4"/>
    <s v="Bengaluru"/>
    <x v="3712"/>
    <d v="2023-03-06T20:13:00"/>
    <d v="1899-12-30T04:00:00"/>
    <n v="2364"/>
    <n v="9171.83"/>
    <n v="1804.09"/>
    <n v="7367.74"/>
    <s v="Debit Card"/>
    <s v="Completed"/>
    <s v="22A"/>
    <n v="5"/>
    <n v="0"/>
    <x v="0"/>
  </r>
  <r>
    <s v="F01288"/>
    <d v="2025-06-12T00:00:00"/>
    <s v="E1118"/>
    <s v="P05661"/>
    <x v="4"/>
    <x v="0"/>
    <x v="5"/>
    <s v="Pune"/>
    <x v="3713"/>
    <d v="2023-08-18T21:09:00"/>
    <d v="1899-12-30T04:00:00"/>
    <n v="2278"/>
    <n v="5992.88"/>
    <n v="1700.39"/>
    <n v="4292.49"/>
    <s v="Net Banking"/>
    <s v="Completed"/>
    <s v="8A"/>
    <n v="5"/>
    <n v="0"/>
    <x v="0"/>
  </r>
  <r>
    <s v="F01289"/>
    <d v="2026-12-05T00:00:00"/>
    <s v="E1346"/>
    <s v="P00552"/>
    <x v="2"/>
    <x v="2"/>
    <x v="7"/>
    <s v="Kolkata"/>
    <x v="3714"/>
    <d v="2023-05-22T20:14:00"/>
    <d v="1899-12-30T03:00:00"/>
    <n v="1623"/>
    <n v="10691.4"/>
    <n v="1744.4"/>
    <n v="8947"/>
    <s v="Net Banking"/>
    <s v="Completed"/>
    <s v="26B"/>
    <n v="1"/>
    <n v="0"/>
    <x v="0"/>
  </r>
  <r>
    <s v="F01290"/>
    <d v="2025-03-08T00:00:00"/>
    <s v="E1586"/>
    <s v="P03199"/>
    <x v="2"/>
    <x v="2"/>
    <x v="6"/>
    <s v="Lucknow"/>
    <x v="3715"/>
    <d v="2025-07-15T16:11:00"/>
    <d v="1899-12-30T03:00:00"/>
    <n v="1607"/>
    <n v="5347.4"/>
    <n v="766.77"/>
    <n v="4580.6299999999992"/>
    <s v="Credit Card"/>
    <s v="Cancelled"/>
    <s v="30C"/>
    <n v="1"/>
    <n v="1"/>
    <x v="0"/>
  </r>
  <r>
    <s v="F01291"/>
    <d v="2023-07-14T00:00:00"/>
    <s v="E1626"/>
    <s v="P05579"/>
    <x v="1"/>
    <x v="1"/>
    <x v="4"/>
    <s v="Delhi"/>
    <x v="3716"/>
    <d v="2025-04-20T08:08:00"/>
    <d v="1899-12-30T04:00:00"/>
    <n v="800"/>
    <n v="7244.98"/>
    <n v="1524.96"/>
    <n v="5720.0199999999995"/>
    <s v="Net Banking"/>
    <s v="Cancelled"/>
    <s v="9C"/>
    <n v="2"/>
    <n v="1"/>
    <x v="1"/>
  </r>
  <r>
    <s v="F01292"/>
    <d v="2026-09-24T00:00:00"/>
    <s v="E1146"/>
    <s v="P03076"/>
    <x v="2"/>
    <x v="1"/>
    <x v="7"/>
    <s v="Bengaluru"/>
    <x v="3717"/>
    <d v="2024-02-09T03:37:00"/>
    <d v="1899-12-30T05:00:00"/>
    <n v="1799"/>
    <n v="9403.0499999999993"/>
    <n v="1548.7"/>
    <n v="7854.3499999999995"/>
    <s v="Credit Card"/>
    <s v="Cancelled"/>
    <s v="30C"/>
    <n v="2"/>
    <n v="1"/>
    <x v="0"/>
  </r>
  <r>
    <s v="F01293"/>
    <d v="2024-10-22T00:00:00"/>
    <s v="E1818"/>
    <s v="P00452"/>
    <x v="1"/>
    <x v="1"/>
    <x v="5"/>
    <s v="Hyderabad"/>
    <x v="3718"/>
    <d v="2025-08-26T21:13:00"/>
    <d v="1899-12-30T02:00:00"/>
    <n v="2377"/>
    <n v="3972.51"/>
    <n v="1332.97"/>
    <n v="2639.54"/>
    <s v="Credit Card"/>
    <s v="Completed"/>
    <s v="12E"/>
    <n v="5"/>
    <n v="0"/>
    <x v="0"/>
  </r>
  <r>
    <s v="F01294"/>
    <d v="2024-08-09T00:00:00"/>
    <s v="E1520"/>
    <s v="P04694"/>
    <x v="1"/>
    <x v="0"/>
    <x v="6"/>
    <s v="Delhi"/>
    <x v="3719"/>
    <d v="2023-06-08T06:35:00"/>
    <d v="1899-12-30T02:00:00"/>
    <n v="856"/>
    <n v="14739.8"/>
    <n v="532.20000000000005"/>
    <n v="14207.599999999999"/>
    <s v="Debit Card"/>
    <s v="Completed"/>
    <s v="28E"/>
    <n v="5"/>
    <n v="0"/>
    <x v="0"/>
  </r>
  <r>
    <s v="F01295"/>
    <d v="2026-10-05T00:00:00"/>
    <s v="E1543"/>
    <s v="P05787"/>
    <x v="1"/>
    <x v="2"/>
    <x v="8"/>
    <s v="Ahmedabad"/>
    <x v="3720"/>
    <d v="2024-09-12T15:17:00"/>
    <d v="1899-12-30T01:00:00"/>
    <n v="627"/>
    <n v="4109.76"/>
    <n v="1074.3800000000001"/>
    <n v="3035.38"/>
    <s v="Net Banking"/>
    <s v="Cancelled"/>
    <s v="15E"/>
    <n v="5"/>
    <n v="1"/>
    <x v="0"/>
  </r>
  <r>
    <s v="F01296"/>
    <d v="2023-02-07T00:00:00"/>
    <s v="E1711"/>
    <s v="P03043"/>
    <x v="0"/>
    <x v="1"/>
    <x v="8"/>
    <s v="Hyderabad"/>
    <x v="3721"/>
    <d v="2026-06-10T18:01:00"/>
    <d v="1899-12-30T05:00:00"/>
    <n v="1666"/>
    <n v="10875.25"/>
    <n v="663.86"/>
    <n v="10211.39"/>
    <s v="Net Banking"/>
    <s v="Completed"/>
    <s v="5D"/>
    <n v="4"/>
    <n v="0"/>
    <x v="0"/>
  </r>
  <r>
    <s v="F01297"/>
    <d v="2026-09-18T00:00:00"/>
    <s v="E1077"/>
    <s v="P04722"/>
    <x v="0"/>
    <x v="1"/>
    <x v="6"/>
    <s v="Ahmedabad"/>
    <x v="3722"/>
    <d v="2025-02-06T17:09:00"/>
    <d v="1899-12-30T03:00:00"/>
    <n v="830"/>
    <n v="7623.47"/>
    <n v="1623.88"/>
    <n v="5999.59"/>
    <s v="UPI"/>
    <s v="Cancelled"/>
    <s v="11C"/>
    <n v="5"/>
    <n v="1"/>
    <x v="0"/>
  </r>
  <r>
    <s v="F01298"/>
    <d v="2026-01-11T00:00:00"/>
    <s v="E1331"/>
    <s v="P05474"/>
    <x v="2"/>
    <x v="0"/>
    <x v="3"/>
    <s v="Lucknow"/>
    <x v="3723"/>
    <d v="2023-05-29T22:36:00"/>
    <d v="1899-12-30T05:00:00"/>
    <n v="606"/>
    <n v="11905.85"/>
    <n v="256.27999999999997"/>
    <n v="11649.57"/>
    <s v="UPI"/>
    <s v="Cancelled"/>
    <s v="5E"/>
    <n v="5"/>
    <n v="1"/>
    <x v="0"/>
  </r>
  <r>
    <s v="F01299"/>
    <d v="2023-07-17T00:00:00"/>
    <s v="E1149"/>
    <s v="P05801"/>
    <x v="1"/>
    <x v="2"/>
    <x v="3"/>
    <s v="Mumbai"/>
    <x v="3724"/>
    <d v="2025-03-07T17:22:00"/>
    <d v="1899-12-30T01:00:00"/>
    <n v="1188"/>
    <n v="10201.709999999999"/>
    <n v="1478.37"/>
    <n v="8723.34"/>
    <s v="Credit Card"/>
    <s v="Completed"/>
    <s v="29C"/>
    <n v="1"/>
    <n v="0"/>
    <x v="0"/>
  </r>
  <r>
    <s v="F01300"/>
    <d v="2023-09-08T00:00:00"/>
    <s v="E1315"/>
    <s v="P02517"/>
    <x v="3"/>
    <x v="1"/>
    <x v="0"/>
    <s v="Mumbai"/>
    <x v="3725"/>
    <d v="2026-10-29T07:03:00"/>
    <d v="1899-12-30T03:00:00"/>
    <n v="1092"/>
    <n v="4629.4399999999996"/>
    <n v="690.74"/>
    <n v="3938.7"/>
    <s v="Credit Card"/>
    <s v="Cancelled"/>
    <s v="17A"/>
    <n v="3"/>
    <n v="1"/>
    <x v="0"/>
  </r>
  <r>
    <s v="F01301"/>
    <d v="2025-09-23T00:00:00"/>
    <s v="E1434"/>
    <s v="P03189"/>
    <x v="3"/>
    <x v="2"/>
    <x v="2"/>
    <s v="Lucknow"/>
    <x v="3726"/>
    <d v="2023-10-23T05:43:00"/>
    <d v="1899-12-30T01:00:00"/>
    <n v="2287"/>
    <n v="3555.93"/>
    <n v="1349.14"/>
    <n v="2206.79"/>
    <s v="Debit Card"/>
    <s v="Cancelled"/>
    <s v="28B"/>
    <n v="3"/>
    <n v="1"/>
    <x v="0"/>
  </r>
  <r>
    <s v="F01302"/>
    <d v="2026-09-05T00:00:00"/>
    <s v="E1524"/>
    <s v="P03703"/>
    <x v="1"/>
    <x v="2"/>
    <x v="3"/>
    <s v="Chennai"/>
    <x v="3727"/>
    <d v="2023-03-21T21:44:00"/>
    <d v="1899-12-30T03:00:00"/>
    <n v="2166"/>
    <n v="7745.01"/>
    <n v="969.26"/>
    <n v="6775.75"/>
    <s v="Credit Card"/>
    <s v="Completed"/>
    <s v="10D"/>
    <n v="1"/>
    <n v="0"/>
    <x v="0"/>
  </r>
  <r>
    <s v="F01303"/>
    <d v="2026-06-30T00:00:00"/>
    <s v="E1873"/>
    <s v="P05035"/>
    <x v="3"/>
    <x v="2"/>
    <x v="5"/>
    <s v="Ahmedabad"/>
    <x v="3728"/>
    <d v="2026-12-28T17:20:00"/>
    <d v="1899-12-30T02:00:00"/>
    <n v="1618"/>
    <n v="14347.07"/>
    <n v="1217.44"/>
    <n v="13129.63"/>
    <s v="Credit Card"/>
    <s v="Completed"/>
    <s v="19E"/>
    <n v="4"/>
    <n v="0"/>
    <x v="0"/>
  </r>
  <r>
    <s v="F01304"/>
    <d v="2023-12-01T00:00:00"/>
    <s v="E1463"/>
    <s v="P01306"/>
    <x v="2"/>
    <x v="1"/>
    <x v="5"/>
    <s v="Hyderabad"/>
    <x v="3729"/>
    <d v="2023-08-18T13:29:00"/>
    <d v="1899-12-30T01:00:00"/>
    <n v="1351"/>
    <n v="6289.18"/>
    <n v="1457.67"/>
    <n v="4831.51"/>
    <s v="UPI"/>
    <s v="Completed"/>
    <s v="3E"/>
    <n v="3"/>
    <n v="0"/>
    <x v="0"/>
  </r>
  <r>
    <s v="F01305"/>
    <d v="2025-07-19T00:00:00"/>
    <s v="E1453"/>
    <s v="P05551"/>
    <x v="3"/>
    <x v="1"/>
    <x v="0"/>
    <s v="Kolkata"/>
    <x v="3730"/>
    <d v="2026-05-26T02:03:00"/>
    <d v="1899-12-30T05:00:00"/>
    <n v="1826"/>
    <n v="5027.76"/>
    <n v="1209.96"/>
    <n v="3817.8"/>
    <s v="Credit Card"/>
    <s v="Cancelled"/>
    <s v="27F"/>
    <n v="3"/>
    <n v="1"/>
    <x v="0"/>
  </r>
  <r>
    <s v="F01306"/>
    <d v="2026-08-11T00:00:00"/>
    <s v="E1197"/>
    <s v="P01273"/>
    <x v="2"/>
    <x v="1"/>
    <x v="6"/>
    <s v="Lucknow"/>
    <x v="3731"/>
    <d v="2024-04-16T05:11:00"/>
    <d v="1899-12-30T03:00:00"/>
    <n v="1089"/>
    <n v="5181.72"/>
    <n v="155.09"/>
    <n v="5026.63"/>
    <s v="Credit Card"/>
    <s v="Cancelled"/>
    <s v="22B"/>
    <n v="1"/>
    <n v="1"/>
    <x v="0"/>
  </r>
  <r>
    <s v="F01307"/>
    <d v="2025-07-10T00:00:00"/>
    <s v="E1694"/>
    <s v="P02770"/>
    <x v="1"/>
    <x v="1"/>
    <x v="3"/>
    <s v="Kolkata"/>
    <x v="3732"/>
    <d v="2025-11-23T21:22:00"/>
    <d v="1899-12-30T02:00:00"/>
    <n v="1219"/>
    <n v="14899.73"/>
    <n v="1306.75"/>
    <n v="13592.98"/>
    <s v="UPI"/>
    <s v="Completed"/>
    <s v="28E"/>
    <n v="5"/>
    <n v="0"/>
    <x v="1"/>
  </r>
  <r>
    <s v="F01308"/>
    <d v="2024-03-10T00:00:00"/>
    <s v="E1152"/>
    <s v="P05059"/>
    <x v="4"/>
    <x v="1"/>
    <x v="7"/>
    <s v="Delhi"/>
    <x v="3733"/>
    <d v="2026-03-10T09:47:00"/>
    <d v="1899-12-30T03:00:00"/>
    <n v="2189"/>
    <n v="5137.57"/>
    <n v="1733.11"/>
    <n v="3404.46"/>
    <s v="Credit Card"/>
    <s v="Completed"/>
    <s v="18C"/>
    <n v="4"/>
    <n v="0"/>
    <x v="0"/>
  </r>
  <r>
    <s v="F01309"/>
    <d v="2024-12-12T00:00:00"/>
    <s v="E1760"/>
    <s v="P05029"/>
    <x v="0"/>
    <x v="1"/>
    <x v="2"/>
    <s v="Mumbai"/>
    <x v="3734"/>
    <d v="2026-11-24T07:23:00"/>
    <d v="1899-12-30T05:00:00"/>
    <n v="1777"/>
    <n v="9148.75"/>
    <n v="1797.35"/>
    <n v="7351.4"/>
    <s v="UPI"/>
    <s v="Completed"/>
    <s v="7E"/>
    <n v="2"/>
    <n v="0"/>
    <x v="0"/>
  </r>
  <r>
    <s v="F01310"/>
    <d v="2024-05-01T00:00:00"/>
    <s v="E1790"/>
    <s v="P02974"/>
    <x v="0"/>
    <x v="1"/>
    <x v="4"/>
    <s v="Bengaluru"/>
    <x v="3735"/>
    <d v="2026-11-23T09:41:00"/>
    <d v="1899-12-30T05:00:00"/>
    <n v="1403"/>
    <n v="14367.1"/>
    <n v="773.9"/>
    <n v="13593.2"/>
    <s v="Net Banking"/>
    <s v="Completed"/>
    <s v="7B"/>
    <n v="5"/>
    <n v="0"/>
    <x v="0"/>
  </r>
  <r>
    <s v="F01311"/>
    <d v="2023-06-03T00:00:00"/>
    <s v="E1933"/>
    <s v="P04552"/>
    <x v="0"/>
    <x v="2"/>
    <x v="8"/>
    <s v="Mumbai"/>
    <x v="3736"/>
    <d v="2026-11-15T18:50:00"/>
    <d v="1899-12-30T04:00:00"/>
    <n v="853"/>
    <n v="2009.85"/>
    <n v="826.3"/>
    <n v="1183.55"/>
    <s v="Net Banking"/>
    <s v="Completed"/>
    <s v="25F"/>
    <n v="4"/>
    <n v="0"/>
    <x v="1"/>
  </r>
  <r>
    <s v="F01312"/>
    <d v="2023-11-18T00:00:00"/>
    <s v="E1585"/>
    <s v="P01159"/>
    <x v="0"/>
    <x v="2"/>
    <x v="8"/>
    <s v="Pune"/>
    <x v="3737"/>
    <d v="2025-02-12T09:14:00"/>
    <d v="1899-12-30T02:00:00"/>
    <n v="1508"/>
    <n v="8811.39"/>
    <n v="1593.52"/>
    <n v="7217.869999999999"/>
    <s v="UPI"/>
    <s v="Completed"/>
    <s v="13C"/>
    <n v="1"/>
    <n v="0"/>
    <x v="0"/>
  </r>
  <r>
    <s v="F01313"/>
    <d v="2026-07-15T00:00:00"/>
    <s v="E1644"/>
    <s v="P03783"/>
    <x v="4"/>
    <x v="2"/>
    <x v="2"/>
    <s v="Delhi"/>
    <x v="3738"/>
    <d v="2026-05-28T10:08:00"/>
    <d v="1899-12-30T02:00:00"/>
    <n v="355"/>
    <n v="7277.17"/>
    <n v="1937.75"/>
    <n v="5339.42"/>
    <s v="UPI"/>
    <s v="Completed"/>
    <s v="24D"/>
    <n v="1"/>
    <n v="0"/>
    <x v="0"/>
  </r>
  <r>
    <s v="F01314"/>
    <d v="2026-07-05T00:00:00"/>
    <s v="E1993"/>
    <s v="P01521"/>
    <x v="3"/>
    <x v="0"/>
    <x v="7"/>
    <s v="Kolkata"/>
    <x v="3739"/>
    <d v="2023-02-20T11:35:00"/>
    <d v="1899-12-30T03:00:00"/>
    <n v="1140"/>
    <n v="5611.12"/>
    <n v="1960.09"/>
    <n v="3651.0299999999997"/>
    <s v="Net Banking"/>
    <s v="Completed"/>
    <s v="7A"/>
    <n v="2"/>
    <n v="0"/>
    <x v="0"/>
  </r>
  <r>
    <s v="F01315"/>
    <d v="2026-09-22T00:00:00"/>
    <s v="E1472"/>
    <s v="P04339"/>
    <x v="1"/>
    <x v="0"/>
    <x v="4"/>
    <s v="Pune"/>
    <x v="3740"/>
    <d v="2025-12-24T16:30:00"/>
    <d v="1899-12-30T02:00:00"/>
    <n v="2039"/>
    <n v="2308.5500000000002"/>
    <n v="1614.7"/>
    <n v="693.85000000000014"/>
    <s v="UPI"/>
    <s v="Completed"/>
    <s v="6E"/>
    <n v="3"/>
    <n v="0"/>
    <x v="0"/>
  </r>
  <r>
    <s v="F01316"/>
    <d v="2023-05-06T00:00:00"/>
    <s v="E1041"/>
    <s v="P02678"/>
    <x v="2"/>
    <x v="1"/>
    <x v="2"/>
    <s v="Kolkata"/>
    <x v="3741"/>
    <d v="2025-06-12T13:39:00"/>
    <d v="1899-12-30T02:00:00"/>
    <n v="1176"/>
    <n v="7926.71"/>
    <n v="961.97"/>
    <n v="6964.74"/>
    <s v="UPI"/>
    <s v="Completed"/>
    <s v="10F"/>
    <n v="1"/>
    <n v="0"/>
    <x v="0"/>
  </r>
  <r>
    <s v="F01317"/>
    <d v="2023-12-16T00:00:00"/>
    <s v="E1702"/>
    <s v="P03076"/>
    <x v="4"/>
    <x v="0"/>
    <x v="5"/>
    <s v="Ahmedabad"/>
    <x v="3742"/>
    <d v="2023-08-02T11:31:00"/>
    <d v="1899-12-30T03:00:00"/>
    <n v="638"/>
    <n v="2520.3000000000002"/>
    <n v="815.77"/>
    <n v="1704.5300000000002"/>
    <s v="Net Banking"/>
    <s v="Completed"/>
    <s v="5E"/>
    <n v="1"/>
    <n v="0"/>
    <x v="0"/>
  </r>
  <r>
    <s v="F01318"/>
    <d v="2026-02-25T00:00:00"/>
    <s v="E1565"/>
    <s v="P05938"/>
    <x v="2"/>
    <x v="1"/>
    <x v="2"/>
    <s v="Ahmedabad"/>
    <x v="3743"/>
    <d v="2026-11-26T20:53:00"/>
    <d v="1899-12-30T03:00:00"/>
    <n v="2223"/>
    <n v="12717.93"/>
    <n v="439.47"/>
    <n v="12278.460000000001"/>
    <s v="UPI"/>
    <s v="Completed"/>
    <s v="21B"/>
    <n v="4"/>
    <n v="0"/>
    <x v="0"/>
  </r>
  <r>
    <s v="F01319"/>
    <d v="2024-11-29T00:00:00"/>
    <s v="E1845"/>
    <s v="P01293"/>
    <x v="3"/>
    <x v="0"/>
    <x v="0"/>
    <s v="Pune"/>
    <x v="3744"/>
    <d v="2026-04-29T20:04:00"/>
    <d v="1899-12-30T03:00:00"/>
    <n v="2408"/>
    <n v="8373.4699999999993"/>
    <n v="1337.44"/>
    <n v="7036.0299999999988"/>
    <s v="Net Banking"/>
    <s v="Completed"/>
    <s v="30F"/>
    <n v="2"/>
    <n v="0"/>
    <x v="0"/>
  </r>
  <r>
    <s v="F01320"/>
    <d v="2026-09-14T00:00:00"/>
    <s v="E1924"/>
    <s v="P00653"/>
    <x v="3"/>
    <x v="0"/>
    <x v="4"/>
    <s v="Delhi"/>
    <x v="3745"/>
    <d v="2025-11-01T04:04:00"/>
    <d v="1899-12-30T05:00:00"/>
    <n v="1141"/>
    <n v="2065.1799999999998"/>
    <n v="446.74"/>
    <n v="1618.4399999999998"/>
    <s v="Net Banking"/>
    <s v="Completed"/>
    <s v="8C"/>
    <n v="3"/>
    <n v="0"/>
    <x v="0"/>
  </r>
  <r>
    <s v="F01321"/>
    <d v="2026-06-20T00:00:00"/>
    <s v="E1272"/>
    <s v="P02535"/>
    <x v="0"/>
    <x v="2"/>
    <x v="4"/>
    <s v="Bengaluru"/>
    <x v="3746"/>
    <d v="2026-10-11T06:58:00"/>
    <d v="1899-12-30T04:00:00"/>
    <n v="2026"/>
    <n v="12182.42"/>
    <n v="1536.86"/>
    <n v="10645.56"/>
    <s v="Debit Card"/>
    <s v="Completed"/>
    <s v="7B"/>
    <n v="2"/>
    <n v="0"/>
    <x v="1"/>
  </r>
  <r>
    <s v="F01322"/>
    <d v="2023-12-05T00:00:00"/>
    <s v="E1200"/>
    <s v="P03305"/>
    <x v="2"/>
    <x v="1"/>
    <x v="7"/>
    <s v="Chennai"/>
    <x v="3747"/>
    <d v="2024-10-08T00:01:00"/>
    <d v="1899-12-30T01:00:00"/>
    <n v="1653"/>
    <n v="3386.07"/>
    <n v="1106.6600000000001"/>
    <n v="2279.41"/>
    <s v="UPI"/>
    <s v="Completed"/>
    <s v="28F"/>
    <n v="4"/>
    <n v="0"/>
    <x v="0"/>
  </r>
  <r>
    <s v="F01323"/>
    <d v="2026-09-09T00:00:00"/>
    <s v="E1882"/>
    <s v="P01031"/>
    <x v="4"/>
    <x v="2"/>
    <x v="4"/>
    <s v="Hyderabad"/>
    <x v="3748"/>
    <d v="2026-06-20T04:12:00"/>
    <d v="1899-12-30T02:00:00"/>
    <n v="1638"/>
    <n v="12075.71"/>
    <n v="771.84"/>
    <n v="11303.869999999999"/>
    <s v="Net Banking"/>
    <s v="Completed"/>
    <s v="16F"/>
    <n v="4"/>
    <n v="0"/>
    <x v="1"/>
  </r>
  <r>
    <s v="F01324"/>
    <d v="2026-01-31T00:00:00"/>
    <s v="E1298"/>
    <s v="P03902"/>
    <x v="1"/>
    <x v="1"/>
    <x v="0"/>
    <s v="Delhi"/>
    <x v="3749"/>
    <d v="2025-12-16T00:53:00"/>
    <d v="1899-12-30T05:00:00"/>
    <n v="1345"/>
    <n v="2309.38"/>
    <n v="1803.88"/>
    <n v="505.5"/>
    <s v="Credit Card"/>
    <s v="Completed"/>
    <s v="28C"/>
    <n v="2"/>
    <n v="0"/>
    <x v="0"/>
  </r>
  <r>
    <s v="F01325"/>
    <d v="2024-10-11T00:00:00"/>
    <s v="E1567"/>
    <s v="P00746"/>
    <x v="3"/>
    <x v="0"/>
    <x v="7"/>
    <s v="Hyderabad"/>
    <x v="3750"/>
    <d v="2026-11-29T12:04:00"/>
    <d v="1899-12-30T05:00:00"/>
    <n v="1993"/>
    <n v="6166.02"/>
    <n v="310.99"/>
    <n v="5855.0300000000007"/>
    <s v="UPI"/>
    <s v="Completed"/>
    <s v="4E"/>
    <n v="5"/>
    <n v="0"/>
    <x v="1"/>
  </r>
  <r>
    <s v="F01326"/>
    <d v="2025-09-03T00:00:00"/>
    <s v="E1030"/>
    <s v="P01681"/>
    <x v="0"/>
    <x v="0"/>
    <x v="3"/>
    <s v="Lucknow"/>
    <x v="3751"/>
    <d v="2026-01-27T07:49:00"/>
    <d v="1899-12-30T03:00:00"/>
    <n v="2086"/>
    <n v="10945"/>
    <n v="499.36"/>
    <n v="10445.64"/>
    <s v="UPI"/>
    <s v="Completed"/>
    <s v="27D"/>
    <n v="2"/>
    <n v="0"/>
    <x v="0"/>
  </r>
  <r>
    <s v="F01327"/>
    <d v="2026-01-04T00:00:00"/>
    <s v="E1689"/>
    <s v="P05957"/>
    <x v="0"/>
    <x v="2"/>
    <x v="8"/>
    <s v="Bengaluru"/>
    <x v="3752"/>
    <d v="2025-05-18T00:29:00"/>
    <d v="1899-12-30T04:00:00"/>
    <n v="2093"/>
    <n v="10541.53"/>
    <n v="1433.93"/>
    <n v="9107.6"/>
    <s v="Debit Card"/>
    <s v="Completed"/>
    <s v="26A"/>
    <n v="5"/>
    <n v="0"/>
    <x v="1"/>
  </r>
  <r>
    <s v="F01328"/>
    <d v="2026-04-13T00:00:00"/>
    <s v="E1479"/>
    <s v="P02725"/>
    <x v="0"/>
    <x v="1"/>
    <x v="0"/>
    <s v="Ahmedabad"/>
    <x v="3753"/>
    <d v="2024-02-14T08:55:00"/>
    <d v="1899-12-30T05:00:00"/>
    <n v="2128"/>
    <n v="2321.67"/>
    <n v="344.78"/>
    <n v="1976.89"/>
    <s v="UPI"/>
    <s v="Completed"/>
    <s v="28B"/>
    <n v="3"/>
    <n v="0"/>
    <x v="0"/>
  </r>
  <r>
    <s v="F01329"/>
    <d v="2024-05-04T00:00:00"/>
    <s v="E1210"/>
    <s v="P04010"/>
    <x v="1"/>
    <x v="0"/>
    <x v="3"/>
    <s v="Chennai"/>
    <x v="3754"/>
    <d v="2025-08-16T17:50:00"/>
    <d v="1899-12-30T01:00:00"/>
    <n v="2306"/>
    <n v="6593.54"/>
    <n v="1414.59"/>
    <n v="5178.95"/>
    <s v="Debit Card"/>
    <s v="Completed"/>
    <s v="13A"/>
    <n v="3"/>
    <n v="0"/>
    <x v="1"/>
  </r>
  <r>
    <s v="F01330"/>
    <d v="2025-01-26T00:00:00"/>
    <s v="E1023"/>
    <s v="P01178"/>
    <x v="1"/>
    <x v="2"/>
    <x v="1"/>
    <s v="Kolkata"/>
    <x v="3755"/>
    <d v="2023-06-15T06:13:00"/>
    <d v="1899-12-30T03:00:00"/>
    <n v="1190"/>
    <n v="5639.43"/>
    <n v="333.35"/>
    <n v="5306.08"/>
    <s v="Debit Card"/>
    <s v="Completed"/>
    <s v="13B"/>
    <n v="1"/>
    <n v="0"/>
    <x v="0"/>
  </r>
  <r>
    <s v="F01331"/>
    <d v="2026-06-05T00:00:00"/>
    <s v="E1753"/>
    <s v="P04440"/>
    <x v="4"/>
    <x v="2"/>
    <x v="0"/>
    <s v="Bengaluru"/>
    <x v="3756"/>
    <d v="2026-01-08T04:25:00"/>
    <d v="1899-12-30T05:00:00"/>
    <n v="2201"/>
    <n v="13830.47"/>
    <n v="911.46"/>
    <n v="12919.009999999998"/>
    <s v="Credit Card"/>
    <s v="Completed"/>
    <s v="26B"/>
    <n v="1"/>
    <n v="0"/>
    <x v="0"/>
  </r>
  <r>
    <s v="F01332"/>
    <d v="2025-06-30T00:00:00"/>
    <s v="E1843"/>
    <s v="P00998"/>
    <x v="3"/>
    <x v="0"/>
    <x v="7"/>
    <s v="Chennai"/>
    <x v="3757"/>
    <d v="2024-01-04T10:54:00"/>
    <d v="1899-12-30T05:00:00"/>
    <n v="625"/>
    <n v="8049.53"/>
    <n v="1304.1500000000001"/>
    <n v="6745.3799999999992"/>
    <s v="Debit Card"/>
    <s v="Completed"/>
    <s v="26A"/>
    <n v="4"/>
    <n v="0"/>
    <x v="0"/>
  </r>
  <r>
    <s v="F01333"/>
    <d v="2026-05-06T00:00:00"/>
    <s v="E1699"/>
    <s v="P03588"/>
    <x v="4"/>
    <x v="0"/>
    <x v="4"/>
    <s v="Ahmedabad"/>
    <x v="3758"/>
    <d v="2024-07-02T01:44:00"/>
    <d v="1899-12-30T02:00:00"/>
    <n v="481"/>
    <n v="11277.13"/>
    <n v="1322.4"/>
    <n v="9954.73"/>
    <s v="Credit Card"/>
    <s v="Completed"/>
    <s v="9E"/>
    <n v="5"/>
    <n v="0"/>
    <x v="0"/>
  </r>
  <r>
    <s v="F01334"/>
    <d v="2023-08-31T00:00:00"/>
    <s v="E1411"/>
    <s v="P02422"/>
    <x v="3"/>
    <x v="0"/>
    <x v="2"/>
    <s v="Lucknow"/>
    <x v="3759"/>
    <d v="2023-04-15T06:07:00"/>
    <d v="1899-12-30T04:00:00"/>
    <n v="577"/>
    <n v="7214.93"/>
    <n v="80.73"/>
    <n v="7134.2000000000007"/>
    <s v="Net Banking"/>
    <s v="Completed"/>
    <s v="15E"/>
    <n v="3"/>
    <n v="0"/>
    <x v="1"/>
  </r>
  <r>
    <s v="F01335"/>
    <d v="2023-06-27T00:00:00"/>
    <s v="E1195"/>
    <s v="P01384"/>
    <x v="3"/>
    <x v="2"/>
    <x v="1"/>
    <s v="Pune"/>
    <x v="3760"/>
    <d v="2023-07-01T16:46:00"/>
    <d v="1899-12-30T02:00:00"/>
    <n v="2127"/>
    <n v="2167.4899999999998"/>
    <n v="806.64"/>
    <n v="1360.85"/>
    <s v="UPI"/>
    <s v="Completed"/>
    <s v="17A"/>
    <n v="4"/>
    <n v="0"/>
    <x v="1"/>
  </r>
  <r>
    <s v="F01336"/>
    <d v="2026-11-28T00:00:00"/>
    <s v="E1706"/>
    <s v="P00565"/>
    <x v="4"/>
    <x v="1"/>
    <x v="5"/>
    <s v="Mumbai"/>
    <x v="3761"/>
    <d v="2025-03-14T03:34:00"/>
    <d v="1899-12-30T05:00:00"/>
    <n v="684"/>
    <n v="3176.1"/>
    <n v="350.44"/>
    <n v="2825.66"/>
    <s v="UPI"/>
    <s v="Completed"/>
    <s v="28D"/>
    <n v="5"/>
    <n v="0"/>
    <x v="0"/>
  </r>
  <r>
    <s v="F01337"/>
    <d v="2023-09-10T00:00:00"/>
    <s v="E1567"/>
    <s v="P00284"/>
    <x v="2"/>
    <x v="1"/>
    <x v="3"/>
    <s v="Kolkata"/>
    <x v="3762"/>
    <d v="2026-03-14T01:44:00"/>
    <d v="1899-12-30T01:00:00"/>
    <n v="1053"/>
    <n v="3977.29"/>
    <n v="961.35"/>
    <n v="3015.94"/>
    <s v="UPI"/>
    <s v="Completed"/>
    <s v="26A"/>
    <n v="4"/>
    <n v="0"/>
    <x v="1"/>
  </r>
  <r>
    <s v="F01338"/>
    <d v="2024-07-20T00:00:00"/>
    <s v="E1821"/>
    <s v="P05418"/>
    <x v="3"/>
    <x v="2"/>
    <x v="5"/>
    <s v="Chennai"/>
    <x v="3763"/>
    <d v="2026-06-11T02:40:00"/>
    <d v="1899-12-30T03:00:00"/>
    <n v="1252"/>
    <n v="12644.59"/>
    <n v="1978.41"/>
    <n v="10666.18"/>
    <s v="Credit Card"/>
    <s v="Completed"/>
    <s v="5B"/>
    <n v="4"/>
    <n v="0"/>
    <x v="0"/>
  </r>
  <r>
    <s v="F01339"/>
    <d v="2023-03-04T00:00:00"/>
    <s v="E1765"/>
    <s v="P00786"/>
    <x v="4"/>
    <x v="2"/>
    <x v="2"/>
    <s v="Pune"/>
    <x v="3764"/>
    <d v="2026-11-02T13:26:00"/>
    <d v="1899-12-30T02:00:00"/>
    <n v="2094"/>
    <n v="2201.29"/>
    <n v="500.1"/>
    <n v="1701.19"/>
    <s v="UPI"/>
    <s v="Completed"/>
    <s v="2D"/>
    <n v="4"/>
    <n v="0"/>
    <x v="0"/>
  </r>
  <r>
    <s v="F01340"/>
    <d v="2023-10-27T00:00:00"/>
    <s v="E1661"/>
    <s v="P05294"/>
    <x v="4"/>
    <x v="0"/>
    <x v="0"/>
    <s v="Delhi"/>
    <x v="3765"/>
    <d v="2025-11-08T14:02:00"/>
    <d v="1899-12-30T02:00:00"/>
    <n v="919"/>
    <n v="9130.31"/>
    <n v="219.09"/>
    <n v="8911.2199999999993"/>
    <s v="UPI"/>
    <s v="Completed"/>
    <s v="18C"/>
    <n v="4"/>
    <n v="0"/>
    <x v="1"/>
  </r>
  <r>
    <s v="F01341"/>
    <d v="2024-12-14T00:00:00"/>
    <s v="E1024"/>
    <s v="P02643"/>
    <x v="0"/>
    <x v="0"/>
    <x v="3"/>
    <s v="Bengaluru"/>
    <x v="3766"/>
    <d v="2024-01-28T03:49:00"/>
    <d v="1899-12-30T02:00:00"/>
    <n v="1971"/>
    <n v="12435.05"/>
    <n v="1022.59"/>
    <n v="11412.46"/>
    <s v="Credit Card"/>
    <s v="Completed"/>
    <s v="21F"/>
    <n v="5"/>
    <n v="0"/>
    <x v="1"/>
  </r>
  <r>
    <s v="F01342"/>
    <d v="2026-01-20T00:00:00"/>
    <s v="E1999"/>
    <s v="P05847"/>
    <x v="4"/>
    <x v="0"/>
    <x v="3"/>
    <s v="Bengaluru"/>
    <x v="3767"/>
    <d v="2023-07-26T20:50:00"/>
    <d v="1899-12-30T02:00:00"/>
    <n v="832"/>
    <n v="7930.21"/>
    <n v="1425.81"/>
    <n v="6504.4"/>
    <s v="UPI"/>
    <s v="Completed"/>
    <s v="20E"/>
    <n v="2"/>
    <n v="0"/>
    <x v="0"/>
  </r>
  <r>
    <s v="F01343"/>
    <d v="2025-01-12T00:00:00"/>
    <s v="E1645"/>
    <s v="P04785"/>
    <x v="4"/>
    <x v="0"/>
    <x v="3"/>
    <s v="Bengaluru"/>
    <x v="3768"/>
    <d v="2023-06-02T00:54:00"/>
    <d v="1899-12-30T01:00:00"/>
    <n v="1547"/>
    <n v="7832.86"/>
    <n v="685.65"/>
    <n v="7147.21"/>
    <s v="UPI"/>
    <s v="Completed"/>
    <s v="4E"/>
    <n v="1"/>
    <n v="0"/>
    <x v="0"/>
  </r>
  <r>
    <s v="F01344"/>
    <d v="2024-03-11T00:00:00"/>
    <s v="E1387"/>
    <s v="P04077"/>
    <x v="0"/>
    <x v="0"/>
    <x v="7"/>
    <s v="Chennai"/>
    <x v="3769"/>
    <d v="2025-11-11T22:44:00"/>
    <d v="1899-12-30T05:00:00"/>
    <n v="2083"/>
    <n v="1827.73"/>
    <n v="189.89"/>
    <n v="1637.8400000000001"/>
    <s v="Credit Card"/>
    <s v="Cancelled"/>
    <s v="7B"/>
    <n v="3"/>
    <n v="1"/>
    <x v="0"/>
  </r>
  <r>
    <s v="F01345"/>
    <d v="2023-05-16T00:00:00"/>
    <s v="E1778"/>
    <s v="P00423"/>
    <x v="1"/>
    <x v="0"/>
    <x v="5"/>
    <s v="Ahmedabad"/>
    <x v="3770"/>
    <d v="2026-12-02T00:11:00"/>
    <d v="1899-12-30T05:00:00"/>
    <n v="2463"/>
    <n v="14518.59"/>
    <n v="699.06"/>
    <n v="13819.53"/>
    <s v="UPI"/>
    <s v="Cancelled"/>
    <s v="12D"/>
    <n v="2"/>
    <n v="1"/>
    <x v="0"/>
  </r>
  <r>
    <s v="F01346"/>
    <d v="2023-06-08T00:00:00"/>
    <s v="E1417"/>
    <s v="P05633"/>
    <x v="3"/>
    <x v="1"/>
    <x v="8"/>
    <s v="Delhi"/>
    <x v="3771"/>
    <d v="2023-07-21T04:11:00"/>
    <d v="1899-12-30T03:00:00"/>
    <n v="1589"/>
    <n v="3750.5"/>
    <n v="1472.72"/>
    <n v="2277.7799999999997"/>
    <s v="UPI"/>
    <s v="Completed"/>
    <s v="7D"/>
    <n v="3"/>
    <n v="0"/>
    <x v="0"/>
  </r>
  <r>
    <s v="F01347"/>
    <d v="2026-09-23T00:00:00"/>
    <s v="E1071"/>
    <s v="P01249"/>
    <x v="3"/>
    <x v="1"/>
    <x v="4"/>
    <s v="Pune"/>
    <x v="3772"/>
    <d v="2026-08-13T10:39:00"/>
    <d v="1899-12-30T04:00:00"/>
    <n v="1814"/>
    <n v="5571.36"/>
    <n v="843.28"/>
    <n v="4728.08"/>
    <s v="UPI"/>
    <s v="Completed"/>
    <s v="9A"/>
    <n v="2"/>
    <n v="0"/>
    <x v="0"/>
  </r>
  <r>
    <s v="F01348"/>
    <d v="2024-05-14T00:00:00"/>
    <s v="E1892"/>
    <s v="P06000"/>
    <x v="3"/>
    <x v="1"/>
    <x v="7"/>
    <s v="Bengaluru"/>
    <x v="3773"/>
    <d v="2024-01-28T14:21:00"/>
    <d v="1899-12-30T02:00:00"/>
    <n v="672"/>
    <n v="8134.74"/>
    <n v="1478.39"/>
    <n v="6656.3499999999995"/>
    <s v="UPI"/>
    <s v="Completed"/>
    <s v="22F"/>
    <n v="4"/>
    <n v="0"/>
    <x v="1"/>
  </r>
  <r>
    <s v="F01349"/>
    <d v="2025-10-07T00:00:00"/>
    <s v="E1888"/>
    <s v="P05284"/>
    <x v="0"/>
    <x v="0"/>
    <x v="8"/>
    <s v="Bengaluru"/>
    <x v="3774"/>
    <d v="2025-04-05T10:47:00"/>
    <d v="1899-12-30T01:00:00"/>
    <n v="2097"/>
    <n v="8955.17"/>
    <n v="1848.62"/>
    <n v="7106.55"/>
    <s v="UPI"/>
    <s v="Completed"/>
    <s v="12C"/>
    <n v="2"/>
    <n v="0"/>
    <x v="1"/>
  </r>
  <r>
    <s v="F01350"/>
    <d v="2025-01-02T00:00:00"/>
    <s v="E1066"/>
    <s v="P04517"/>
    <x v="3"/>
    <x v="2"/>
    <x v="3"/>
    <s v="Mumbai"/>
    <x v="3775"/>
    <d v="2025-11-21T18:22:00"/>
    <d v="1899-12-30T02:00:00"/>
    <n v="1446"/>
    <n v="3430.08"/>
    <n v="351.63"/>
    <n v="3078.45"/>
    <s v="UPI"/>
    <s v="Cancelled"/>
    <s v="23A"/>
    <n v="3"/>
    <n v="1"/>
    <x v="0"/>
  </r>
  <r>
    <s v="F01351"/>
    <d v="2023-08-16T00:00:00"/>
    <s v="E1254"/>
    <s v="P03820"/>
    <x v="0"/>
    <x v="1"/>
    <x v="0"/>
    <s v="Mumbai"/>
    <x v="3776"/>
    <d v="2023-06-11T10:03:00"/>
    <d v="1899-12-30T01:00:00"/>
    <n v="954"/>
    <n v="8255.23"/>
    <n v="1073.4100000000001"/>
    <n v="7181.82"/>
    <s v="Credit Card"/>
    <s v="Completed"/>
    <s v="8F"/>
    <n v="3"/>
    <n v="0"/>
    <x v="1"/>
  </r>
  <r>
    <s v="F01352"/>
    <d v="2023-08-21T00:00:00"/>
    <s v="E1487"/>
    <s v="P01180"/>
    <x v="4"/>
    <x v="0"/>
    <x v="7"/>
    <s v="Lucknow"/>
    <x v="3777"/>
    <d v="2026-08-10T23:28:00"/>
    <d v="1899-12-30T04:00:00"/>
    <n v="2331"/>
    <n v="4342"/>
    <n v="748.26"/>
    <n v="3593.74"/>
    <s v="Credit Card"/>
    <s v="Completed"/>
    <s v="19F"/>
    <n v="2"/>
    <n v="0"/>
    <x v="0"/>
  </r>
  <r>
    <s v="F01353"/>
    <d v="2025-07-24T00:00:00"/>
    <s v="E1457"/>
    <s v="P00639"/>
    <x v="0"/>
    <x v="1"/>
    <x v="4"/>
    <s v="Ahmedabad"/>
    <x v="3778"/>
    <d v="2023-01-05T20:19:00"/>
    <d v="1899-12-30T05:00:00"/>
    <n v="1368"/>
    <n v="11865.82"/>
    <n v="1603.6"/>
    <n v="10262.219999999999"/>
    <s v="Credit Card"/>
    <s v="Completed"/>
    <s v="27B"/>
    <n v="1"/>
    <n v="0"/>
    <x v="0"/>
  </r>
  <r>
    <s v="F01354"/>
    <d v="2025-12-12T00:00:00"/>
    <s v="E1453"/>
    <s v="P03266"/>
    <x v="0"/>
    <x v="0"/>
    <x v="0"/>
    <s v="Kolkata"/>
    <x v="3779"/>
    <d v="2025-08-20T07:28:00"/>
    <d v="1899-12-30T02:00:00"/>
    <n v="2023"/>
    <n v="2005.23"/>
    <n v="1286.6199999999999"/>
    <n v="718.61000000000013"/>
    <s v="Credit Card"/>
    <s v="Cancelled"/>
    <s v="27A"/>
    <n v="4"/>
    <n v="1"/>
    <x v="0"/>
  </r>
  <r>
    <s v="F01355"/>
    <d v="2024-06-06T00:00:00"/>
    <s v="E1073"/>
    <s v="P00957"/>
    <x v="1"/>
    <x v="1"/>
    <x v="0"/>
    <s v="Kolkata"/>
    <x v="3780"/>
    <d v="2024-04-16T12:59:00"/>
    <d v="1899-12-30T01:00:00"/>
    <n v="1283"/>
    <n v="8969.66"/>
    <n v="739.71"/>
    <n v="8229.9500000000007"/>
    <s v="Credit Card"/>
    <s v="Completed"/>
    <s v="12E"/>
    <n v="4"/>
    <n v="0"/>
    <x v="0"/>
  </r>
  <r>
    <s v="F01356"/>
    <d v="2024-01-17T00:00:00"/>
    <s v="E1993"/>
    <s v="P00376"/>
    <x v="3"/>
    <x v="2"/>
    <x v="4"/>
    <s v="Lucknow"/>
    <x v="3781"/>
    <d v="2025-07-16T14:32:00"/>
    <d v="1899-12-30T03:00:00"/>
    <n v="1396"/>
    <n v="13971.23"/>
    <n v="1383.73"/>
    <n v="12587.5"/>
    <s v="Credit Card"/>
    <s v="Completed"/>
    <s v="12B"/>
    <n v="2"/>
    <n v="0"/>
    <x v="0"/>
  </r>
  <r>
    <s v="F01357"/>
    <d v="2023-09-26T00:00:00"/>
    <s v="E1575"/>
    <s v="P05748"/>
    <x v="4"/>
    <x v="1"/>
    <x v="2"/>
    <s v="Mumbai"/>
    <x v="3782"/>
    <d v="2023-06-10T04:22:00"/>
    <d v="1899-12-30T05:00:00"/>
    <n v="338"/>
    <n v="5424.93"/>
    <n v="1678.56"/>
    <n v="3746.3700000000003"/>
    <s v="Credit Card"/>
    <s v="Completed"/>
    <s v="23A"/>
    <n v="5"/>
    <n v="0"/>
    <x v="0"/>
  </r>
  <r>
    <s v="F01358"/>
    <d v="2024-02-14T00:00:00"/>
    <s v="E1887"/>
    <s v="P02178"/>
    <x v="1"/>
    <x v="2"/>
    <x v="6"/>
    <s v="Lucknow"/>
    <x v="3783"/>
    <d v="2025-02-07T03:58:00"/>
    <d v="1899-12-30T04:00:00"/>
    <n v="828"/>
    <n v="9992.17"/>
    <n v="1267.92"/>
    <n v="8724.25"/>
    <s v="Credit Card"/>
    <s v="Cancelled"/>
    <s v="30E"/>
    <n v="2"/>
    <n v="1"/>
    <x v="0"/>
  </r>
  <r>
    <s v="F01359"/>
    <d v="2024-04-10T00:00:00"/>
    <s v="E1447"/>
    <s v="P02851"/>
    <x v="1"/>
    <x v="2"/>
    <x v="8"/>
    <s v="Hyderabad"/>
    <x v="3784"/>
    <d v="2024-01-21T18:00:00"/>
    <d v="1899-12-30T04:00:00"/>
    <n v="1632"/>
    <n v="7637.32"/>
    <n v="1733.28"/>
    <n v="5904.04"/>
    <s v="Credit Card"/>
    <s v="Cancelled"/>
    <s v="19F"/>
    <n v="4"/>
    <n v="1"/>
    <x v="1"/>
  </r>
  <r>
    <s v="F01360"/>
    <d v="2026-05-15T00:00:00"/>
    <s v="E1329"/>
    <s v="P03365"/>
    <x v="1"/>
    <x v="0"/>
    <x v="2"/>
    <s v="Pune"/>
    <x v="3785"/>
    <d v="2025-10-27T15:58:00"/>
    <d v="1899-12-30T01:00:00"/>
    <n v="2251"/>
    <n v="3788.25"/>
    <n v="741.52"/>
    <n v="3046.73"/>
    <s v="Credit Card"/>
    <s v="Cancelled"/>
    <s v="17A"/>
    <n v="2"/>
    <n v="1"/>
    <x v="0"/>
  </r>
  <r>
    <s v="F01361"/>
    <d v="2023-08-08T00:00:00"/>
    <s v="E1538"/>
    <s v="P05014"/>
    <x v="0"/>
    <x v="0"/>
    <x v="2"/>
    <s v="Ahmedabad"/>
    <x v="3786"/>
    <d v="2023-12-10T22:37:00"/>
    <d v="1899-12-30T04:00:00"/>
    <n v="945"/>
    <n v="14451.66"/>
    <n v="938.07"/>
    <n v="13513.59"/>
    <s v="Credit Card"/>
    <s v="Completed"/>
    <s v="2D"/>
    <n v="2"/>
    <n v="0"/>
    <x v="1"/>
  </r>
  <r>
    <s v="F01362"/>
    <d v="2024-08-05T00:00:00"/>
    <s v="E1217"/>
    <s v="P01362"/>
    <x v="4"/>
    <x v="0"/>
    <x v="1"/>
    <s v="Ahmedabad"/>
    <x v="3787"/>
    <d v="2024-05-19T13:35:00"/>
    <d v="1899-12-30T05:00:00"/>
    <n v="1980"/>
    <n v="3090.45"/>
    <n v="1604.92"/>
    <n v="1485.5299999999997"/>
    <s v="UPI"/>
    <s v="Completed"/>
    <s v="1C"/>
    <n v="2"/>
    <n v="0"/>
    <x v="1"/>
  </r>
  <r>
    <s v="F01363"/>
    <d v="2023-08-10T00:00:00"/>
    <s v="E1141"/>
    <s v="P05038"/>
    <x v="2"/>
    <x v="0"/>
    <x v="5"/>
    <s v="Pune"/>
    <x v="3788"/>
    <d v="2024-10-19T19:18:00"/>
    <d v="1899-12-30T01:00:00"/>
    <n v="747"/>
    <n v="7243.05"/>
    <n v="55.36"/>
    <n v="7187.6900000000005"/>
    <s v="Credit Card"/>
    <s v="Cancelled"/>
    <s v="20B"/>
    <n v="1"/>
    <n v="1"/>
    <x v="1"/>
  </r>
  <r>
    <s v="F01364"/>
    <d v="2023-04-14T00:00:00"/>
    <s v="E1832"/>
    <s v="P01023"/>
    <x v="4"/>
    <x v="2"/>
    <x v="4"/>
    <s v="Bengaluru"/>
    <x v="3789"/>
    <d v="2026-03-25T22:13:00"/>
    <d v="1899-12-30T05:00:00"/>
    <n v="2334"/>
    <n v="2226.4299999999998"/>
    <n v="1688.52"/>
    <n v="537.90999999999985"/>
    <s v="Net Banking"/>
    <s v="Completed"/>
    <s v="22D"/>
    <n v="2"/>
    <n v="0"/>
    <x v="0"/>
  </r>
  <r>
    <s v="F01365"/>
    <d v="2023-04-03T00:00:00"/>
    <s v="E1098"/>
    <s v="P01492"/>
    <x v="0"/>
    <x v="0"/>
    <x v="1"/>
    <s v="Mumbai"/>
    <x v="3790"/>
    <d v="2025-02-01T10:45:00"/>
    <d v="1899-12-30T05:00:00"/>
    <n v="1418"/>
    <n v="6771.92"/>
    <n v="1425.98"/>
    <n v="5345.9400000000005"/>
    <s v="UPI"/>
    <s v="Completed"/>
    <s v="10C"/>
    <n v="4"/>
    <n v="0"/>
    <x v="1"/>
  </r>
  <r>
    <s v="F01366"/>
    <d v="2026-11-01T00:00:00"/>
    <s v="E1304"/>
    <s v="P03888"/>
    <x v="1"/>
    <x v="0"/>
    <x v="6"/>
    <s v="Delhi"/>
    <x v="3791"/>
    <d v="2025-10-25T13:50:00"/>
    <d v="1899-12-30T03:00:00"/>
    <n v="2400"/>
    <n v="13336.01"/>
    <n v="1969.67"/>
    <n v="11366.34"/>
    <s v="Net Banking"/>
    <s v="Completed"/>
    <s v="17D"/>
    <n v="3"/>
    <n v="0"/>
    <x v="1"/>
  </r>
  <r>
    <s v="F01367"/>
    <d v="2023-05-22T00:00:00"/>
    <s v="E1821"/>
    <s v="P00763"/>
    <x v="3"/>
    <x v="2"/>
    <x v="4"/>
    <s v="Chennai"/>
    <x v="3792"/>
    <d v="2024-09-26T23:40:00"/>
    <d v="1899-12-30T02:00:00"/>
    <n v="2194"/>
    <n v="3395.54"/>
    <n v="1222.8399999999999"/>
    <n v="2172.6999999999998"/>
    <s v="Debit Card"/>
    <s v="Completed"/>
    <s v="26D"/>
    <n v="3"/>
    <n v="0"/>
    <x v="0"/>
  </r>
  <r>
    <s v="F01368"/>
    <d v="2025-04-19T00:00:00"/>
    <s v="E1541"/>
    <s v="P05979"/>
    <x v="4"/>
    <x v="1"/>
    <x v="5"/>
    <s v="Ahmedabad"/>
    <x v="3793"/>
    <d v="2026-04-03T19:18:00"/>
    <d v="1899-12-30T04:00:00"/>
    <n v="1801"/>
    <n v="13734.29"/>
    <n v="1827.1"/>
    <n v="11907.19"/>
    <s v="UPI"/>
    <s v="Completed"/>
    <s v="30E"/>
    <n v="4"/>
    <n v="0"/>
    <x v="0"/>
  </r>
  <r>
    <s v="F01369"/>
    <d v="2026-09-26T00:00:00"/>
    <s v="E1582"/>
    <s v="P02285"/>
    <x v="0"/>
    <x v="1"/>
    <x v="4"/>
    <s v="Hyderabad"/>
    <x v="3794"/>
    <d v="2025-03-09T00:59:00"/>
    <d v="1899-12-30T05:00:00"/>
    <n v="1138"/>
    <n v="4151.51"/>
    <n v="1419.24"/>
    <n v="2732.2700000000004"/>
    <s v="UPI"/>
    <s v="Completed"/>
    <s v="14C"/>
    <n v="1"/>
    <n v="0"/>
    <x v="1"/>
  </r>
  <r>
    <s v="F01370"/>
    <d v="2026-11-23T00:00:00"/>
    <s v="E1355"/>
    <s v="P04999"/>
    <x v="1"/>
    <x v="0"/>
    <x v="3"/>
    <s v="Bengaluru"/>
    <x v="3795"/>
    <d v="2023-10-16T10:04:00"/>
    <d v="1899-12-30T02:00:00"/>
    <n v="329"/>
    <n v="3057.86"/>
    <n v="1965.27"/>
    <n v="1092.5900000000001"/>
    <s v="Debit Card"/>
    <s v="Completed"/>
    <s v="2E"/>
    <n v="4"/>
    <n v="0"/>
    <x v="0"/>
  </r>
  <r>
    <s v="F01371"/>
    <d v="2025-01-21T00:00:00"/>
    <s v="E1337"/>
    <s v="P01788"/>
    <x v="4"/>
    <x v="0"/>
    <x v="8"/>
    <s v="Pune"/>
    <x v="3796"/>
    <d v="2023-11-05T12:54:00"/>
    <d v="1899-12-30T01:00:00"/>
    <n v="1702"/>
    <n v="12779.86"/>
    <n v="1434.73"/>
    <n v="11345.130000000001"/>
    <s v="UPI"/>
    <s v="Completed"/>
    <s v="19D"/>
    <n v="2"/>
    <n v="0"/>
    <x v="1"/>
  </r>
  <r>
    <s v="F01372"/>
    <d v="2024-05-29T00:00:00"/>
    <s v="E1205"/>
    <s v="P00703"/>
    <x v="3"/>
    <x v="0"/>
    <x v="7"/>
    <s v="Chennai"/>
    <x v="3797"/>
    <d v="2025-09-09T08:16:00"/>
    <d v="1899-12-30T05:00:00"/>
    <n v="685"/>
    <n v="9924.36"/>
    <n v="1937.21"/>
    <n v="7987.1500000000005"/>
    <s v="Net Banking"/>
    <s v="Completed"/>
    <s v="2C"/>
    <n v="4"/>
    <n v="0"/>
    <x v="0"/>
  </r>
  <r>
    <s v="F01373"/>
    <d v="2024-08-11T00:00:00"/>
    <s v="E1025"/>
    <s v="P04141"/>
    <x v="1"/>
    <x v="0"/>
    <x v="1"/>
    <s v="Lucknow"/>
    <x v="3798"/>
    <d v="2026-10-15T07:17:00"/>
    <d v="1899-12-30T05:00:00"/>
    <n v="2228"/>
    <n v="10640.89"/>
    <n v="963.55"/>
    <n v="9677.34"/>
    <s v="UPI"/>
    <s v="Completed"/>
    <s v="23F"/>
    <n v="3"/>
    <n v="0"/>
    <x v="0"/>
  </r>
  <r>
    <s v="F01374"/>
    <d v="2024-03-21T00:00:00"/>
    <s v="E1272"/>
    <s v="P03506"/>
    <x v="1"/>
    <x v="0"/>
    <x v="1"/>
    <s v="Pune"/>
    <x v="3799"/>
    <d v="2024-12-21T06:50:00"/>
    <d v="1899-12-30T01:00:00"/>
    <n v="1391"/>
    <n v="5431.9"/>
    <n v="915.02"/>
    <n v="4516.8799999999992"/>
    <s v="Net Banking"/>
    <s v="Cancelled"/>
    <s v="21C"/>
    <n v="2"/>
    <n v="1"/>
    <x v="1"/>
  </r>
  <r>
    <s v="F01375"/>
    <d v="2024-05-20T00:00:00"/>
    <s v="E1206"/>
    <s v="P05661"/>
    <x v="2"/>
    <x v="1"/>
    <x v="7"/>
    <s v="Pune"/>
    <x v="3800"/>
    <d v="2023-07-15T10:01:00"/>
    <d v="1899-12-30T02:00:00"/>
    <n v="631"/>
    <n v="5132.96"/>
    <n v="58.02"/>
    <n v="5074.9399999999996"/>
    <s v="UPI"/>
    <s v="Completed"/>
    <s v="14A"/>
    <n v="5"/>
    <n v="0"/>
    <x v="1"/>
  </r>
  <r>
    <s v="F01376"/>
    <d v="2025-11-10T00:00:00"/>
    <s v="E1344"/>
    <s v="P05536"/>
    <x v="3"/>
    <x v="2"/>
    <x v="6"/>
    <s v="Lucknow"/>
    <x v="3801"/>
    <d v="2025-02-26T17:58:00"/>
    <d v="1899-12-30T05:00:00"/>
    <n v="2075"/>
    <n v="5730.47"/>
    <n v="1392"/>
    <n v="4338.47"/>
    <s v="UPI"/>
    <s v="Completed"/>
    <s v="24A"/>
    <n v="2"/>
    <n v="0"/>
    <x v="0"/>
  </r>
  <r>
    <s v="F01377"/>
    <d v="2025-09-17T00:00:00"/>
    <s v="E1304"/>
    <s v="P00159"/>
    <x v="4"/>
    <x v="0"/>
    <x v="0"/>
    <s v="Ahmedabad"/>
    <x v="3802"/>
    <d v="2024-05-07T09:00:00"/>
    <d v="1899-12-30T04:00:00"/>
    <n v="602"/>
    <n v="6708.57"/>
    <n v="1971.16"/>
    <n v="4737.41"/>
    <s v="UPI"/>
    <s v="Completed"/>
    <s v="23F"/>
    <n v="2"/>
    <n v="0"/>
    <x v="0"/>
  </r>
  <r>
    <s v="F01378"/>
    <d v="2025-04-26T00:00:00"/>
    <s v="E1854"/>
    <s v="P00388"/>
    <x v="0"/>
    <x v="1"/>
    <x v="3"/>
    <s v="Mumbai"/>
    <x v="3803"/>
    <d v="2026-11-06T06:17:00"/>
    <d v="1899-12-30T01:00:00"/>
    <n v="1414"/>
    <n v="4276.87"/>
    <n v="184.79"/>
    <n v="4092.08"/>
    <s v="Credit Card"/>
    <s v="Completed"/>
    <s v="18C"/>
    <n v="2"/>
    <n v="0"/>
    <x v="0"/>
  </r>
  <r>
    <s v="F01379"/>
    <d v="2025-09-27T00:00:00"/>
    <s v="E1895"/>
    <s v="P03974"/>
    <x v="3"/>
    <x v="0"/>
    <x v="2"/>
    <s v="Lucknow"/>
    <x v="3804"/>
    <d v="2026-11-22T03:12:00"/>
    <d v="1899-12-30T01:00:00"/>
    <n v="1918"/>
    <n v="11536.38"/>
    <n v="1872.84"/>
    <n v="9663.5399999999991"/>
    <s v="UPI"/>
    <s v="Completed"/>
    <s v="24B"/>
    <n v="1"/>
    <n v="0"/>
    <x v="1"/>
  </r>
  <r>
    <s v="F01380"/>
    <d v="2026-09-03T00:00:00"/>
    <s v="E1034"/>
    <s v="P01192"/>
    <x v="1"/>
    <x v="1"/>
    <x v="2"/>
    <s v="Kolkata"/>
    <x v="3805"/>
    <d v="2024-03-11T00:09:00"/>
    <d v="1899-12-30T02:00:00"/>
    <n v="1074"/>
    <n v="2077.27"/>
    <n v="814.74"/>
    <n v="1262.53"/>
    <s v="Net Banking"/>
    <s v="Completed"/>
    <s v="30B"/>
    <n v="4"/>
    <n v="0"/>
    <x v="1"/>
  </r>
  <r>
    <s v="F01381"/>
    <d v="2024-03-04T00:00:00"/>
    <s v="E1634"/>
    <s v="P01158"/>
    <x v="1"/>
    <x v="1"/>
    <x v="6"/>
    <s v="Ahmedabad"/>
    <x v="3806"/>
    <d v="2025-01-23T07:26:00"/>
    <d v="1899-12-30T04:00:00"/>
    <n v="1840"/>
    <n v="3848.57"/>
    <n v="1539.11"/>
    <n v="2309.46"/>
    <s v="Credit Card"/>
    <s v="Cancelled"/>
    <s v="15F"/>
    <n v="4"/>
    <n v="1"/>
    <x v="0"/>
  </r>
  <r>
    <s v="F01382"/>
    <d v="2025-12-12T00:00:00"/>
    <s v="E1526"/>
    <s v="P00087"/>
    <x v="1"/>
    <x v="1"/>
    <x v="8"/>
    <s v="Bengaluru"/>
    <x v="3807"/>
    <d v="2026-06-02T21:24:00"/>
    <d v="1899-12-30T02:00:00"/>
    <n v="557"/>
    <n v="14387.21"/>
    <n v="907.8"/>
    <n v="13479.41"/>
    <s v="Net Banking"/>
    <s v="Cancelled"/>
    <s v="6E"/>
    <n v="3"/>
    <n v="1"/>
    <x v="0"/>
  </r>
  <r>
    <s v="F01383"/>
    <d v="2023-12-08T00:00:00"/>
    <s v="E1329"/>
    <s v="P03183"/>
    <x v="2"/>
    <x v="1"/>
    <x v="0"/>
    <s v="Mumbai"/>
    <x v="3808"/>
    <d v="2026-09-12T17:51:00"/>
    <d v="1899-12-30T03:00:00"/>
    <n v="2481"/>
    <n v="7937.18"/>
    <n v="1771.02"/>
    <n v="6166.16"/>
    <s v="Net Banking"/>
    <s v="Cancelled"/>
    <s v="2A"/>
    <n v="2"/>
    <n v="1"/>
    <x v="1"/>
  </r>
  <r>
    <s v="F01384"/>
    <d v="2025-12-26T00:00:00"/>
    <s v="E1046"/>
    <s v="P03535"/>
    <x v="2"/>
    <x v="2"/>
    <x v="6"/>
    <s v="Kolkata"/>
    <x v="3809"/>
    <d v="2026-02-17T08:15:00"/>
    <d v="1899-12-30T05:00:00"/>
    <n v="378"/>
    <n v="11976.26"/>
    <n v="1735.83"/>
    <n v="10240.43"/>
    <s v="UPI"/>
    <s v="Cancelled"/>
    <s v="18A"/>
    <n v="4"/>
    <n v="1"/>
    <x v="0"/>
  </r>
  <r>
    <s v="F01385"/>
    <d v="2023-07-31T00:00:00"/>
    <s v="E1309"/>
    <s v="P00582"/>
    <x v="4"/>
    <x v="0"/>
    <x v="5"/>
    <s v="Ahmedabad"/>
    <x v="3810"/>
    <d v="2023-08-26T22:13:00"/>
    <d v="1899-12-30T01:00:00"/>
    <n v="1677"/>
    <n v="1937.63"/>
    <n v="1141.42"/>
    <n v="796.21"/>
    <s v="Debit Card"/>
    <s v="Completed"/>
    <s v="5B"/>
    <n v="4"/>
    <n v="0"/>
    <x v="1"/>
  </r>
  <r>
    <s v="F01386"/>
    <d v="2025-08-01T00:00:00"/>
    <s v="E1992"/>
    <s v="P05263"/>
    <x v="0"/>
    <x v="1"/>
    <x v="2"/>
    <s v="Delhi"/>
    <x v="3811"/>
    <d v="2023-12-21T01:55:00"/>
    <d v="1899-12-30T03:00:00"/>
    <n v="1643"/>
    <n v="9690.6"/>
    <n v="1963.76"/>
    <n v="7726.84"/>
    <s v="Net Banking"/>
    <s v="Completed"/>
    <s v="20E"/>
    <n v="5"/>
    <n v="0"/>
    <x v="0"/>
  </r>
  <r>
    <s v="F01387"/>
    <d v="2024-01-18T00:00:00"/>
    <s v="E1184"/>
    <s v="P04660"/>
    <x v="4"/>
    <x v="0"/>
    <x v="6"/>
    <s v="Lucknow"/>
    <x v="3812"/>
    <d v="2025-03-25T17:40:00"/>
    <d v="1899-12-30T03:00:00"/>
    <n v="413"/>
    <n v="7413.81"/>
    <n v="1888.35"/>
    <n v="5525.4600000000009"/>
    <s v="Net Banking"/>
    <s v="Completed"/>
    <s v="18C"/>
    <n v="2"/>
    <n v="0"/>
    <x v="0"/>
  </r>
  <r>
    <s v="F01388"/>
    <d v="2026-06-30T00:00:00"/>
    <s v="E1118"/>
    <s v="P01410"/>
    <x v="1"/>
    <x v="1"/>
    <x v="0"/>
    <s v="Lucknow"/>
    <x v="3813"/>
    <d v="2025-12-14T10:18:00"/>
    <d v="1899-12-30T03:00:00"/>
    <n v="1871"/>
    <n v="8244.4500000000007"/>
    <n v="374.59"/>
    <n v="7869.8600000000006"/>
    <s v="Cash"/>
    <s v="Completed"/>
    <s v="2C"/>
    <n v="1"/>
    <n v="0"/>
    <x v="1"/>
  </r>
  <r>
    <s v="F01389"/>
    <d v="2024-10-07T00:00:00"/>
    <s v="E1122"/>
    <s v="P00918"/>
    <x v="2"/>
    <x v="2"/>
    <x v="3"/>
    <s v="Kolkata"/>
    <x v="3814"/>
    <d v="2025-01-24T06:50:00"/>
    <d v="1899-12-30T01:00:00"/>
    <n v="933"/>
    <n v="2105.87"/>
    <n v="1323.03"/>
    <n v="782.83999999999992"/>
    <s v="UPI"/>
    <s v="Completed"/>
    <s v="6E"/>
    <n v="3"/>
    <n v="0"/>
    <x v="0"/>
  </r>
  <r>
    <s v="F01390"/>
    <d v="2023-08-15T00:00:00"/>
    <s v="E1476"/>
    <s v="P01563"/>
    <x v="0"/>
    <x v="0"/>
    <x v="7"/>
    <s v="Lucknow"/>
    <x v="3815"/>
    <d v="2026-05-25T13:13:00"/>
    <d v="1899-12-30T02:00:00"/>
    <n v="1302"/>
    <n v="11765.34"/>
    <n v="404.42"/>
    <n v="11360.92"/>
    <s v="Credit Card"/>
    <s v="Completed"/>
    <s v="8C"/>
    <n v="2"/>
    <n v="0"/>
    <x v="0"/>
  </r>
  <r>
    <s v="F01391"/>
    <d v="2023-02-11T00:00:00"/>
    <s v="E1048"/>
    <s v="P02450"/>
    <x v="0"/>
    <x v="1"/>
    <x v="1"/>
    <s v="Mumbai"/>
    <x v="3816"/>
    <d v="2023-12-10T02:04:00"/>
    <d v="1899-12-30T01:00:00"/>
    <n v="1529"/>
    <n v="3106.32"/>
    <n v="1756.14"/>
    <n v="1350.18"/>
    <s v="UPI"/>
    <s v="Completed"/>
    <s v="20A"/>
    <n v="4"/>
    <n v="0"/>
    <x v="1"/>
  </r>
  <r>
    <s v="F01392"/>
    <d v="2026-07-19T00:00:00"/>
    <s v="E1049"/>
    <s v="P00183"/>
    <x v="2"/>
    <x v="2"/>
    <x v="7"/>
    <s v="Delhi"/>
    <x v="3817"/>
    <d v="2026-04-24T03:39:00"/>
    <d v="1899-12-30T02:00:00"/>
    <n v="2287"/>
    <n v="5671.53"/>
    <n v="695.32"/>
    <n v="4976.21"/>
    <s v="Debit Card"/>
    <s v="Cancelled"/>
    <s v="15C"/>
    <n v="2"/>
    <n v="1"/>
    <x v="0"/>
  </r>
  <r>
    <s v="F01393"/>
    <d v="2025-03-26T00:00:00"/>
    <s v="E1322"/>
    <s v="P00630"/>
    <x v="2"/>
    <x v="1"/>
    <x v="6"/>
    <s v="Mumbai"/>
    <x v="3818"/>
    <d v="2025-06-09T01:48:00"/>
    <d v="1899-12-30T01:00:00"/>
    <n v="679"/>
    <n v="6380.75"/>
    <n v="1463.51"/>
    <n v="4917.24"/>
    <s v="UPI"/>
    <s v="Cancelled"/>
    <s v="20A"/>
    <n v="3"/>
    <n v="1"/>
    <x v="0"/>
  </r>
  <r>
    <s v="F01394"/>
    <d v="2024-03-17T00:00:00"/>
    <s v="E1682"/>
    <s v="P01464"/>
    <x v="1"/>
    <x v="0"/>
    <x v="8"/>
    <s v="Chennai"/>
    <x v="3819"/>
    <d v="2025-12-20T03:11:00"/>
    <d v="1899-12-30T03:00:00"/>
    <n v="1767"/>
    <n v="14390.52"/>
    <n v="474.26"/>
    <n v="13916.26"/>
    <s v="Cash"/>
    <s v="Completed"/>
    <s v="7E"/>
    <n v="5"/>
    <n v="0"/>
    <x v="1"/>
  </r>
  <r>
    <s v="F01395"/>
    <d v="2025-03-12T00:00:00"/>
    <s v="E1186"/>
    <s v="P00356"/>
    <x v="1"/>
    <x v="0"/>
    <x v="4"/>
    <s v="Delhi"/>
    <x v="3820"/>
    <d v="2025-07-15T23:35:00"/>
    <d v="1899-12-30T03:00:00"/>
    <n v="1533"/>
    <n v="13010.44"/>
    <n v="765.63"/>
    <n v="12244.810000000001"/>
    <s v="Cash"/>
    <s v="Completed"/>
    <s v="29E"/>
    <n v="3"/>
    <n v="0"/>
    <x v="0"/>
  </r>
  <r>
    <s v="F01396"/>
    <d v="2024-05-29T00:00:00"/>
    <s v="E1878"/>
    <s v="P01356"/>
    <x v="1"/>
    <x v="2"/>
    <x v="6"/>
    <s v="Chennai"/>
    <x v="3821"/>
    <d v="2026-04-06T19:17:00"/>
    <d v="1899-12-30T03:00:00"/>
    <n v="909"/>
    <n v="10577.77"/>
    <n v="1275.04"/>
    <n v="9302.73"/>
    <s v="Credit Card"/>
    <s v="Cancelled"/>
    <s v="1B"/>
    <n v="3"/>
    <n v="1"/>
    <x v="0"/>
  </r>
  <r>
    <s v="F01397"/>
    <d v="2025-04-17T00:00:00"/>
    <s v="E1647"/>
    <s v="P03690"/>
    <x v="0"/>
    <x v="0"/>
    <x v="7"/>
    <s v="Kolkata"/>
    <x v="3822"/>
    <d v="2025-08-14T04:29:00"/>
    <d v="1899-12-30T04:00:00"/>
    <n v="335"/>
    <n v="12708.13"/>
    <n v="300.52999999999997"/>
    <n v="12407.599999999999"/>
    <s v="Net Banking"/>
    <s v="Completed"/>
    <s v="25E"/>
    <n v="3"/>
    <n v="0"/>
    <x v="0"/>
  </r>
  <r>
    <s v="F01398"/>
    <d v="2026-08-11T00:00:00"/>
    <s v="E1240"/>
    <s v="P04514"/>
    <x v="1"/>
    <x v="0"/>
    <x v="5"/>
    <s v="Pune"/>
    <x v="3823"/>
    <d v="2025-10-22T11:20:00"/>
    <d v="1899-12-30T03:00:00"/>
    <n v="1604"/>
    <n v="1926.43"/>
    <n v="937.88"/>
    <n v="988.55000000000007"/>
    <s v="Debit Card"/>
    <s v="Cancelled"/>
    <s v="28C"/>
    <n v="1"/>
    <n v="1"/>
    <x v="0"/>
  </r>
  <r>
    <s v="F01399"/>
    <d v="2023-04-14T00:00:00"/>
    <s v="E1330"/>
    <s v="P04691"/>
    <x v="1"/>
    <x v="1"/>
    <x v="3"/>
    <s v="Pune"/>
    <x v="3824"/>
    <d v="2023-01-28T09:58:00"/>
    <d v="1899-12-30T03:00:00"/>
    <n v="2468"/>
    <n v="11990.88"/>
    <n v="480.24"/>
    <n v="11510.64"/>
    <s v="Cash"/>
    <s v="Cancelled"/>
    <s v="12F"/>
    <n v="5"/>
    <n v="1"/>
    <x v="1"/>
  </r>
  <r>
    <s v="F01400"/>
    <d v="2023-06-17T00:00:00"/>
    <s v="E1695"/>
    <s v="P03655"/>
    <x v="1"/>
    <x v="0"/>
    <x v="7"/>
    <s v="Pune"/>
    <x v="3825"/>
    <d v="2023-07-09T13:47:00"/>
    <d v="1899-12-30T05:00:00"/>
    <n v="2162"/>
    <n v="13344.3"/>
    <n v="1123.31"/>
    <n v="12220.99"/>
    <s v="UPI"/>
    <s v="Completed"/>
    <s v="14D"/>
    <n v="4"/>
    <n v="0"/>
    <x v="1"/>
  </r>
  <r>
    <s v="F01401"/>
    <d v="2026-01-25T00:00:00"/>
    <s v="E1007"/>
    <s v="P01065"/>
    <x v="1"/>
    <x v="2"/>
    <x v="3"/>
    <s v="Lucknow"/>
    <x v="3826"/>
    <d v="2026-11-21T22:58:00"/>
    <d v="1899-12-30T05:00:00"/>
    <n v="1091"/>
    <n v="13509.94"/>
    <n v="1564.44"/>
    <n v="11945.5"/>
    <s v="UPI"/>
    <s v="Cancelled"/>
    <s v="8A"/>
    <n v="3"/>
    <n v="1"/>
    <x v="1"/>
  </r>
  <r>
    <s v="F01402"/>
    <d v="2026-02-23T00:00:00"/>
    <s v="E1050"/>
    <s v="P04771"/>
    <x v="3"/>
    <x v="2"/>
    <x v="6"/>
    <s v="Chennai"/>
    <x v="3827"/>
    <d v="2025-11-06T05:30:00"/>
    <d v="1899-12-30T02:00:00"/>
    <n v="479"/>
    <n v="8747.14"/>
    <n v="1479.8"/>
    <n v="7267.3399999999992"/>
    <s v="Debit Card"/>
    <s v="Completed"/>
    <s v="1F"/>
    <n v="3"/>
    <n v="0"/>
    <x v="0"/>
  </r>
  <r>
    <s v="F01403"/>
    <d v="2024-01-04T00:00:00"/>
    <s v="E1556"/>
    <s v="P04906"/>
    <x v="4"/>
    <x v="1"/>
    <x v="0"/>
    <s v="Delhi"/>
    <x v="3828"/>
    <d v="2026-04-12T23:17:00"/>
    <d v="1899-12-30T01:00:00"/>
    <n v="2089"/>
    <n v="7359.15"/>
    <n v="886.71"/>
    <n v="6472.44"/>
    <s v="Credit Card"/>
    <s v="Completed"/>
    <s v="10B"/>
    <n v="3"/>
    <n v="0"/>
    <x v="1"/>
  </r>
  <r>
    <s v="F01404"/>
    <d v="2024-03-12T00:00:00"/>
    <s v="E1767"/>
    <s v="P03919"/>
    <x v="0"/>
    <x v="1"/>
    <x v="0"/>
    <s v="Lucknow"/>
    <x v="3829"/>
    <d v="2023-05-04T11:49:00"/>
    <d v="1899-12-30T01:00:00"/>
    <n v="507"/>
    <n v="12280.63"/>
    <n v="313.52"/>
    <n v="11967.109999999999"/>
    <s v="Net Banking"/>
    <s v="Completed"/>
    <s v="27F"/>
    <n v="5"/>
    <n v="0"/>
    <x v="0"/>
  </r>
  <r>
    <s v="F01405"/>
    <d v="2025-08-19T00:00:00"/>
    <s v="E1986"/>
    <s v="P00096"/>
    <x v="1"/>
    <x v="2"/>
    <x v="5"/>
    <s v="Pune"/>
    <x v="3830"/>
    <d v="2025-05-06T22:58:00"/>
    <d v="1899-12-30T02:00:00"/>
    <n v="2183"/>
    <n v="1717.36"/>
    <n v="1177.0999999999999"/>
    <n v="540.26"/>
    <s v="Net Banking"/>
    <s v="Completed"/>
    <s v="10E"/>
    <n v="3"/>
    <n v="0"/>
    <x v="0"/>
  </r>
  <r>
    <s v="F01406"/>
    <d v="2025-07-16T00:00:00"/>
    <s v="E1586"/>
    <s v="P02416"/>
    <x v="0"/>
    <x v="0"/>
    <x v="5"/>
    <s v="Mumbai"/>
    <x v="3831"/>
    <d v="2024-05-17T03:35:00"/>
    <d v="1899-12-30T01:00:00"/>
    <n v="1442"/>
    <n v="14512.56"/>
    <n v="987.48"/>
    <n v="13525.08"/>
    <s v="Debit Card"/>
    <s v="Completed"/>
    <s v="30A"/>
    <n v="2"/>
    <n v="0"/>
    <x v="0"/>
  </r>
  <r>
    <s v="F01407"/>
    <d v="2023-12-05T00:00:00"/>
    <s v="E1808"/>
    <s v="P00721"/>
    <x v="1"/>
    <x v="1"/>
    <x v="0"/>
    <s v="Mumbai"/>
    <x v="3832"/>
    <d v="2023-09-02T06:07:00"/>
    <d v="1899-12-30T05:00:00"/>
    <n v="2265"/>
    <n v="8707.06"/>
    <n v="1042.4100000000001"/>
    <n v="7664.65"/>
    <s v="UPI"/>
    <s v="Completed"/>
    <s v="13C"/>
    <n v="5"/>
    <n v="0"/>
    <x v="1"/>
  </r>
  <r>
    <s v="F01408"/>
    <d v="2023-04-09T00:00:00"/>
    <s v="E1707"/>
    <s v="P04524"/>
    <x v="4"/>
    <x v="1"/>
    <x v="8"/>
    <s v="Delhi"/>
    <x v="3833"/>
    <d v="2024-03-12T03:42:00"/>
    <d v="1899-12-30T01:00:00"/>
    <n v="2228"/>
    <n v="7577.34"/>
    <n v="508.6"/>
    <n v="7068.74"/>
    <s v="Credit Card"/>
    <s v="Completed"/>
    <s v="3F"/>
    <n v="5"/>
    <n v="0"/>
    <x v="0"/>
  </r>
  <r>
    <s v="F01409"/>
    <d v="2025-02-02T00:00:00"/>
    <s v="E1063"/>
    <s v="P00626"/>
    <x v="2"/>
    <x v="0"/>
    <x v="7"/>
    <s v="Kolkata"/>
    <x v="3834"/>
    <d v="2024-11-11T10:05:00"/>
    <d v="1899-12-30T05:00:00"/>
    <n v="930"/>
    <n v="10334.629999999999"/>
    <n v="196.31"/>
    <n v="10138.32"/>
    <s v="Debit Card"/>
    <s v="Cancelled"/>
    <s v="16A"/>
    <n v="3"/>
    <n v="1"/>
    <x v="0"/>
  </r>
  <r>
    <s v="F01410"/>
    <d v="2025-03-19T00:00:00"/>
    <s v="E1267"/>
    <s v="P05212"/>
    <x v="4"/>
    <x v="2"/>
    <x v="2"/>
    <s v="Pune"/>
    <x v="3835"/>
    <d v="2023-01-14T09:29:00"/>
    <d v="1899-12-30T03:00:00"/>
    <n v="967"/>
    <n v="1973.94"/>
    <n v="1806.32"/>
    <n v="167.62000000000012"/>
    <s v="Debit Card"/>
    <s v="Completed"/>
    <s v="25C"/>
    <n v="1"/>
    <n v="0"/>
    <x v="1"/>
  </r>
  <r>
    <s v="F01411"/>
    <d v="2025-05-02T00:00:00"/>
    <s v="E1369"/>
    <s v="P01549"/>
    <x v="2"/>
    <x v="0"/>
    <x v="0"/>
    <s v="Pune"/>
    <x v="3836"/>
    <d v="2026-03-25T18:58:00"/>
    <d v="1899-12-30T02:00:00"/>
    <n v="789"/>
    <n v="4471.8999999999996"/>
    <n v="1755.42"/>
    <n v="2716.4799999999996"/>
    <s v="UPI"/>
    <s v="Cancelled"/>
    <s v="11A"/>
    <n v="4"/>
    <n v="1"/>
    <x v="0"/>
  </r>
  <r>
    <s v="F01412"/>
    <d v="2023-01-02T00:00:00"/>
    <s v="E1953"/>
    <s v="P05858"/>
    <x v="4"/>
    <x v="2"/>
    <x v="1"/>
    <s v="Ahmedabad"/>
    <x v="3837"/>
    <d v="2024-11-21T15:55:00"/>
    <d v="1899-12-30T03:00:00"/>
    <n v="2111"/>
    <n v="13255.12"/>
    <n v="783.4"/>
    <n v="12471.720000000001"/>
    <s v="Debit Card"/>
    <s v="Completed"/>
    <s v="11E"/>
    <n v="2"/>
    <n v="0"/>
    <x v="0"/>
  </r>
  <r>
    <s v="F00001"/>
    <d v="2024-12-10T00:00:00"/>
    <s v="E1456"/>
    <s v="P04348"/>
    <x v="2"/>
    <x v="0"/>
    <x v="4"/>
    <s v="Lucknow"/>
    <x v="3838"/>
    <d v="2023-07-12T18:25:00"/>
    <d v="1899-12-30T02:00:00"/>
    <n v="926"/>
    <n v="4097.59"/>
    <n v="248.3"/>
    <n v="3849.29"/>
    <s v="UPI"/>
    <s v="Cancelled"/>
    <s v="6D"/>
    <n v="4"/>
    <n v="1"/>
    <x v="0"/>
  </r>
  <r>
    <s v="F00002"/>
    <d v="2026-02-28T00:00:00"/>
    <s v="E1070"/>
    <s v="P02216"/>
    <x v="2"/>
    <x v="0"/>
    <x v="6"/>
    <s v="Bengaluru"/>
    <x v="3839"/>
    <d v="2026-04-11T23:35:00"/>
    <d v="1899-12-30T01:00:00"/>
    <n v="1692"/>
    <n v="12422.84"/>
    <n v="1706.8"/>
    <n v="10716.04"/>
    <s v="Credit Card"/>
    <s v="Cancelled"/>
    <s v="11D"/>
    <n v="4"/>
    <n v="1"/>
    <x v="1"/>
  </r>
  <r>
    <s v="F00003"/>
    <d v="2026-08-19T00:00:00"/>
    <s v="E1695"/>
    <s v="P04067"/>
    <x v="2"/>
    <x v="0"/>
    <x v="2"/>
    <s v="Chennai"/>
    <x v="3840"/>
    <d v="2024-04-25T21:31:00"/>
    <d v="1899-12-30T04:00:00"/>
    <n v="1220"/>
    <n v="7317.99"/>
    <n v="336.5"/>
    <n v="6981.49"/>
    <s v="UPI"/>
    <s v="Completed"/>
    <s v="26F"/>
    <n v="5"/>
    <n v="0"/>
    <x v="0"/>
  </r>
  <r>
    <s v="F00004"/>
    <d v="2025-01-06T00:00:00"/>
    <s v="E1513"/>
    <s v="P03590"/>
    <x v="4"/>
    <x v="1"/>
    <x v="0"/>
    <s v="Lucknow"/>
    <x v="3841"/>
    <d v="2026-09-27T05:31:00"/>
    <d v="1899-12-30T03:00:00"/>
    <n v="2054"/>
    <n v="12475.1"/>
    <n v="98.11"/>
    <n v="12376.99"/>
    <s v="Credit Card"/>
    <s v="Completed"/>
    <s v="14B"/>
    <n v="4"/>
    <n v="0"/>
    <x v="1"/>
  </r>
  <r>
    <s v="F00005"/>
    <d v="2026-11-13T00:00:00"/>
    <s v="E1098"/>
    <s v="P01494"/>
    <x v="3"/>
    <x v="1"/>
    <x v="2"/>
    <s v="Lucknow"/>
    <x v="3842"/>
    <d v="2026-10-08T06:11:00"/>
    <d v="1899-12-30T01:00:00"/>
    <n v="1037"/>
    <n v="9209.2999999999993"/>
    <n v="519.65"/>
    <n v="8689.65"/>
    <s v="Net Banking"/>
    <s v="Cancelled"/>
    <s v="2A"/>
    <n v="3"/>
    <n v="1"/>
    <x v="0"/>
  </r>
  <r>
    <s v="F00006"/>
    <d v="2024-12-11T00:00:00"/>
    <s v="E1075"/>
    <s v="P02820"/>
    <x v="3"/>
    <x v="0"/>
    <x v="8"/>
    <s v="Hyderabad"/>
    <x v="3843"/>
    <d v="2024-10-18T15:03:00"/>
    <d v="1899-12-30T02:00:00"/>
    <n v="447"/>
    <n v="11609.97"/>
    <n v="1196.03"/>
    <n v="10413.939999999999"/>
    <s v="Credit Card"/>
    <s v="Cancelled"/>
    <s v="25F"/>
    <n v="1"/>
    <n v="1"/>
    <x v="0"/>
  </r>
  <r>
    <s v="F00007"/>
    <d v="2024-10-13T00:00:00"/>
    <s v="E1098"/>
    <s v="P04903"/>
    <x v="3"/>
    <x v="2"/>
    <x v="7"/>
    <s v="Delhi"/>
    <x v="3844"/>
    <d v="2023-01-07T00:50:00"/>
    <d v="1899-12-30T01:00:00"/>
    <n v="715"/>
    <n v="5108.41"/>
    <n v="225.15"/>
    <n v="4883.26"/>
    <s v="Debit Card"/>
    <s v="Cancelled"/>
    <s v="26F"/>
    <n v="4"/>
    <n v="1"/>
    <x v="0"/>
  </r>
  <r>
    <s v="F00008"/>
    <d v="2025-01-07T00:00:00"/>
    <s v="E1289"/>
    <s v="P02264"/>
    <x v="2"/>
    <x v="0"/>
    <x v="4"/>
    <s v="Ahmedabad"/>
    <x v="3845"/>
    <d v="2025-12-28T15:15:00"/>
    <d v="1899-12-30T04:00:00"/>
    <n v="667"/>
    <n v="3166.43"/>
    <n v="1216.04"/>
    <n v="1950.3899999999999"/>
    <s v="Debit Card"/>
    <s v="Cancelled"/>
    <s v="4D"/>
    <n v="2"/>
    <n v="1"/>
    <x v="1"/>
  </r>
  <r>
    <s v="F00009"/>
    <d v="2023-09-28T00:00:00"/>
    <s v="E1537"/>
    <s v="P04702"/>
    <x v="3"/>
    <x v="1"/>
    <x v="6"/>
    <s v="Kolkata"/>
    <x v="3846"/>
    <d v="2025-04-16T17:34:00"/>
    <d v="1899-12-30T04:00:00"/>
    <n v="1536"/>
    <n v="4095.37"/>
    <n v="499.92"/>
    <n v="3595.45"/>
    <s v="UPI"/>
    <s v="Completed"/>
    <s v="5B"/>
    <n v="5"/>
    <n v="0"/>
    <x v="0"/>
  </r>
  <r>
    <s v="F00010"/>
    <d v="2024-04-17T00:00:00"/>
    <s v="E1379"/>
    <s v="P04606"/>
    <x v="1"/>
    <x v="0"/>
    <x v="7"/>
    <s v="Bengaluru"/>
    <x v="3847"/>
    <d v="2023-07-22T20:24:00"/>
    <d v="1899-12-30T02:00:00"/>
    <n v="1665"/>
    <n v="7013.34"/>
    <n v="1136.82"/>
    <n v="5876.52"/>
    <s v="Cash"/>
    <s v="Cancelled"/>
    <s v="13A"/>
    <n v="2"/>
    <n v="1"/>
    <x v="1"/>
  </r>
  <r>
    <s v="F00011"/>
    <d v="2024-05-24T00:00:00"/>
    <s v="E1394"/>
    <s v="P03050"/>
    <x v="4"/>
    <x v="2"/>
    <x v="1"/>
    <s v="Ahmedabad"/>
    <x v="3848"/>
    <d v="2026-02-03T09:28:00"/>
    <d v="1899-12-30T04:00:00"/>
    <n v="856"/>
    <n v="14823.26"/>
    <n v="933.37"/>
    <n v="13889.89"/>
    <s v="Debit Card"/>
    <s v="Completed"/>
    <s v="9F"/>
    <n v="5"/>
    <n v="0"/>
    <x v="0"/>
  </r>
  <r>
    <s v="F00012"/>
    <d v="2023-12-02T00:00:00"/>
    <s v="E1214"/>
    <s v="P01932"/>
    <x v="4"/>
    <x v="0"/>
    <x v="7"/>
    <s v="Lucknow"/>
    <x v="3849"/>
    <d v="2023-05-27T06:53:00"/>
    <d v="1899-12-30T03:00:00"/>
    <n v="2290"/>
    <n v="2128.83"/>
    <n v="1204.52"/>
    <n v="924.31"/>
    <s v="Credit Card"/>
    <s v="Completed"/>
    <s v="23A"/>
    <n v="1"/>
    <n v="0"/>
    <x v="1"/>
  </r>
  <r>
    <s v="F00013"/>
    <d v="2024-09-21T00:00:00"/>
    <s v="E1849"/>
    <s v="P00917"/>
    <x v="1"/>
    <x v="1"/>
    <x v="2"/>
    <s v="Chennai"/>
    <x v="3850"/>
    <d v="2025-12-08T02:27:00"/>
    <d v="1899-12-30T01:00:00"/>
    <n v="1689"/>
    <n v="7436.52"/>
    <n v="1285.24"/>
    <n v="6151.2800000000007"/>
    <s v="Debit Card"/>
    <s v="Cancelled"/>
    <s v="27D"/>
    <n v="3"/>
    <n v="1"/>
    <x v="0"/>
  </r>
  <r>
    <s v="F00014"/>
    <d v="2024-02-25T00:00:00"/>
    <s v="E1683"/>
    <s v="P01003"/>
    <x v="0"/>
    <x v="0"/>
    <x v="4"/>
    <s v="Delhi"/>
    <x v="3851"/>
    <d v="2025-10-04T06:41:00"/>
    <d v="1899-12-30T02:00:00"/>
    <n v="359"/>
    <n v="5627.8"/>
    <n v="993.72"/>
    <n v="4634.08"/>
    <s v="Net Banking"/>
    <s v="Completed"/>
    <s v="27A"/>
    <n v="1"/>
    <n v="0"/>
    <x v="1"/>
  </r>
  <r>
    <s v="F00015"/>
    <d v="2024-03-17T00:00:00"/>
    <s v="E1438"/>
    <s v="P02548"/>
    <x v="3"/>
    <x v="0"/>
    <x v="7"/>
    <s v="Chennai"/>
    <x v="3852"/>
    <d v="2025-05-21T02:20:00"/>
    <d v="1899-12-30T03:00:00"/>
    <n v="2403"/>
    <n v="11855.5"/>
    <n v="456.64"/>
    <n v="11398.86"/>
    <s v="Credit Card"/>
    <s v="Completed"/>
    <s v="3E"/>
    <n v="3"/>
    <n v="0"/>
    <x v="0"/>
  </r>
  <r>
    <s v="F00016"/>
    <d v="2024-05-24T00:00:00"/>
    <s v="E1599"/>
    <s v="P04330"/>
    <x v="1"/>
    <x v="0"/>
    <x v="4"/>
    <s v="Chennai"/>
    <x v="3853"/>
    <d v="2026-05-09T12:42:00"/>
    <d v="1899-12-30T02:00:00"/>
    <n v="1460"/>
    <n v="3907.63"/>
    <n v="1420.1"/>
    <n v="2487.5300000000002"/>
    <s v="UPI"/>
    <s v="Cancelled"/>
    <s v="30D"/>
    <n v="4"/>
    <n v="1"/>
    <x v="1"/>
  </r>
  <r>
    <s v="F00017"/>
    <d v="2026-08-02T00:00:00"/>
    <s v="E1571"/>
    <s v="P05401"/>
    <x v="4"/>
    <x v="2"/>
    <x v="2"/>
    <s v="Pune"/>
    <x v="3854"/>
    <d v="2024-04-29T18:24:00"/>
    <d v="1899-12-30T04:00:00"/>
    <n v="1507"/>
    <n v="12132.35"/>
    <n v="177.36"/>
    <n v="11954.99"/>
    <s v="Net Banking"/>
    <s v="Completed"/>
    <s v="20F"/>
    <n v="4"/>
    <n v="0"/>
    <x v="0"/>
  </r>
  <r>
    <s v="F00018"/>
    <d v="2024-07-07T00:00:00"/>
    <s v="E1011"/>
    <s v="P01074"/>
    <x v="4"/>
    <x v="2"/>
    <x v="5"/>
    <s v="Ahmedabad"/>
    <x v="3855"/>
    <d v="2025-02-16T15:07:00"/>
    <d v="1899-12-30T05:00:00"/>
    <n v="841"/>
    <n v="1854.93"/>
    <n v="1214.3"/>
    <n v="640.63000000000011"/>
    <s v="Credit Card"/>
    <s v="Completed"/>
    <s v="3D"/>
    <n v="2"/>
    <n v="0"/>
    <x v="1"/>
  </r>
  <r>
    <s v="F00019"/>
    <d v="2024-06-14T00:00:00"/>
    <s v="E1214"/>
    <s v="P03325"/>
    <x v="2"/>
    <x v="1"/>
    <x v="6"/>
    <s v="Lucknow"/>
    <x v="3856"/>
    <d v="2025-03-19T14:57:00"/>
    <d v="1899-12-30T04:00:00"/>
    <n v="752"/>
    <n v="6643.42"/>
    <n v="863.88"/>
    <n v="5779.54"/>
    <s v="Debit Card"/>
    <s v="Cancelled"/>
    <s v="16B"/>
    <n v="1"/>
    <n v="1"/>
    <x v="0"/>
  </r>
  <r>
    <s v="F00020"/>
    <d v="2026-08-23T00:00:00"/>
    <s v="E1015"/>
    <s v="P01093"/>
    <x v="3"/>
    <x v="0"/>
    <x v="8"/>
    <s v="Bengaluru"/>
    <x v="3857"/>
    <d v="2026-02-27T02:50:00"/>
    <d v="1899-12-30T03:00:00"/>
    <n v="1214"/>
    <n v="13875.31"/>
    <n v="1745.22"/>
    <n v="12130.09"/>
    <s v="Debit Card"/>
    <s v="Completed"/>
    <s v="29A"/>
    <n v="5"/>
    <n v="0"/>
    <x v="0"/>
  </r>
  <r>
    <s v="F00021"/>
    <d v="2023-07-17T00:00:00"/>
    <s v="E1710"/>
    <s v="P04597"/>
    <x v="2"/>
    <x v="1"/>
    <x v="3"/>
    <s v="Delhi"/>
    <x v="3858"/>
    <d v="2025-07-05T00:43:00"/>
    <d v="1899-12-30T01:00:00"/>
    <n v="1506"/>
    <n v="7967.49"/>
    <n v="1784.99"/>
    <n v="6182.5"/>
    <s v="UPI"/>
    <s v="Cancelled"/>
    <s v="4B"/>
    <n v="5"/>
    <n v="1"/>
    <x v="0"/>
  </r>
  <r>
    <s v="F00022"/>
    <d v="2024-09-06T00:00:00"/>
    <s v="E1466"/>
    <s v="P00008"/>
    <x v="4"/>
    <x v="2"/>
    <x v="4"/>
    <s v="Mumbai"/>
    <x v="3859"/>
    <d v="2026-01-25T10:17:00"/>
    <d v="1899-12-30T01:00:00"/>
    <n v="1730"/>
    <n v="1789.89"/>
    <n v="1331.56"/>
    <n v="458.33000000000015"/>
    <s v="Debit Card"/>
    <s v="Completed"/>
    <s v="4E"/>
    <n v="5"/>
    <n v="0"/>
    <x v="1"/>
  </r>
  <r>
    <s v="F00023"/>
    <d v="2023-04-05T00:00:00"/>
    <s v="E1070"/>
    <s v="P03005"/>
    <x v="3"/>
    <x v="0"/>
    <x v="8"/>
    <s v="Mumbai"/>
    <x v="3860"/>
    <d v="2026-10-05T03:36:00"/>
    <d v="1899-12-30T03:00:00"/>
    <n v="1190"/>
    <n v="8546.76"/>
    <n v="780.67"/>
    <n v="7766.09"/>
    <s v="Net Banking"/>
    <s v="Cancelled"/>
    <s v="15A"/>
    <n v="1"/>
    <n v="1"/>
    <x v="0"/>
  </r>
  <r>
    <s v="F00024"/>
    <d v="2025-02-16T00:00:00"/>
    <s v="E1234"/>
    <s v="P01401"/>
    <x v="2"/>
    <x v="1"/>
    <x v="2"/>
    <s v="Delhi"/>
    <x v="3861"/>
    <d v="2024-07-09T07:47:00"/>
    <d v="1899-12-30T04:00:00"/>
    <n v="2436"/>
    <n v="3135.15"/>
    <n v="430.44"/>
    <n v="2704.71"/>
    <s v="UPI"/>
    <s v="Cancelled"/>
    <s v="13F"/>
    <n v="3"/>
    <n v="1"/>
    <x v="0"/>
  </r>
  <r>
    <s v="F00025"/>
    <d v="2025-11-24T00:00:00"/>
    <s v="E1782"/>
    <s v="P01545"/>
    <x v="1"/>
    <x v="2"/>
    <x v="2"/>
    <s v="Kolkata"/>
    <x v="3862"/>
    <d v="2023-07-05T13:30:00"/>
    <d v="1899-12-30T03:00:00"/>
    <n v="1200"/>
    <n v="6019.06"/>
    <n v="1287.3499999999999"/>
    <n v="4731.7100000000009"/>
    <s v="Cash"/>
    <s v="Completed"/>
    <s v="14D"/>
    <n v="2"/>
    <n v="0"/>
    <x v="0"/>
  </r>
  <r>
    <s v="F00026"/>
    <d v="2026-04-04T00:00:00"/>
    <s v="E1031"/>
    <s v="P03914"/>
    <x v="1"/>
    <x v="1"/>
    <x v="2"/>
    <s v="Lucknow"/>
    <x v="3863"/>
    <d v="2026-09-03T15:52:00"/>
    <d v="1899-12-30T03:00:00"/>
    <n v="321"/>
    <n v="10305.15"/>
    <n v="1715.04"/>
    <n v="8590.11"/>
    <s v="Cash"/>
    <s v="Cancelled"/>
    <s v="11C"/>
    <n v="2"/>
    <n v="1"/>
    <x v="0"/>
  </r>
  <r>
    <s v="F00027"/>
    <d v="2026-12-08T00:00:00"/>
    <s v="E1993"/>
    <s v="P00127"/>
    <x v="0"/>
    <x v="1"/>
    <x v="4"/>
    <s v="Mumbai"/>
    <x v="3864"/>
    <d v="2024-01-07T07:42:00"/>
    <d v="1899-12-30T01:00:00"/>
    <n v="2320"/>
    <n v="13616.4"/>
    <n v="1022.57"/>
    <n v="12593.83"/>
    <s v="UPI"/>
    <s v="Completed"/>
    <s v="7F"/>
    <n v="3"/>
    <n v="0"/>
    <x v="1"/>
  </r>
  <r>
    <s v="F00028"/>
    <d v="2026-03-03T00:00:00"/>
    <s v="E1497"/>
    <s v="P02420"/>
    <x v="1"/>
    <x v="0"/>
    <x v="5"/>
    <s v="Bengaluru"/>
    <x v="3865"/>
    <d v="2024-01-08T16:58:00"/>
    <d v="1899-12-30T01:00:00"/>
    <n v="832"/>
    <n v="6236.83"/>
    <n v="1697.61"/>
    <n v="4539.22"/>
    <s v="Cash"/>
    <s v="Cancelled"/>
    <s v="18A"/>
    <n v="4"/>
    <n v="1"/>
    <x v="0"/>
  </r>
  <r>
    <s v="F00029"/>
    <d v="2023-09-21T00:00:00"/>
    <s v="E1355"/>
    <s v="P01132"/>
    <x v="2"/>
    <x v="1"/>
    <x v="1"/>
    <s v="Kolkata"/>
    <x v="3866"/>
    <d v="2024-02-14T03:20:00"/>
    <d v="1899-12-30T04:00:00"/>
    <n v="1585"/>
    <n v="6767.89"/>
    <n v="1577.37"/>
    <n v="5190.5200000000004"/>
    <s v="UPI"/>
    <s v="Completed"/>
    <s v="28D"/>
    <n v="5"/>
    <n v="0"/>
    <x v="0"/>
  </r>
  <r>
    <s v="F00030"/>
    <d v="2024-10-04T00:00:00"/>
    <s v="E1970"/>
    <s v="P05746"/>
    <x v="2"/>
    <x v="1"/>
    <x v="7"/>
    <s v="Delhi"/>
    <x v="3867"/>
    <d v="2025-11-15T22:41:00"/>
    <d v="1899-12-30T01:00:00"/>
    <n v="750"/>
    <n v="14620.71"/>
    <n v="1017.57"/>
    <n v="13603.14"/>
    <s v="Net Banking"/>
    <s v="Completed"/>
    <s v="15A"/>
    <n v="2"/>
    <n v="0"/>
    <x v="1"/>
  </r>
  <r>
    <s v="F00031"/>
    <d v="2025-05-06T00:00:00"/>
    <s v="E1951"/>
    <s v="P04113"/>
    <x v="0"/>
    <x v="2"/>
    <x v="5"/>
    <s v="Hyderabad"/>
    <x v="3868"/>
    <d v="2024-10-26T21:57:00"/>
    <d v="1899-12-30T01:00:00"/>
    <n v="1777"/>
    <n v="4978.92"/>
    <n v="196.72"/>
    <n v="4782.2"/>
    <s v="UPI"/>
    <s v="Cancelled"/>
    <s v="25C"/>
    <n v="5"/>
    <n v="1"/>
    <x v="1"/>
  </r>
  <r>
    <s v="F00032"/>
    <d v="2023-01-30T00:00:00"/>
    <s v="E1328"/>
    <s v="P02137"/>
    <x v="3"/>
    <x v="0"/>
    <x v="3"/>
    <s v="Bengaluru"/>
    <x v="3869"/>
    <d v="2024-12-21T00:20:00"/>
    <d v="1899-12-30T03:00:00"/>
    <n v="1628"/>
    <n v="6756.51"/>
    <n v="1882.34"/>
    <n v="4874.17"/>
    <s v="Cash"/>
    <s v="Cancelled"/>
    <s v="23D"/>
    <n v="3"/>
    <n v="1"/>
    <x v="0"/>
  </r>
  <r>
    <s v="F00033"/>
    <d v="2026-10-15T00:00:00"/>
    <s v="E1046"/>
    <s v="P02479"/>
    <x v="4"/>
    <x v="0"/>
    <x v="4"/>
    <s v="Ahmedabad"/>
    <x v="3870"/>
    <d v="2025-07-14T19:52:00"/>
    <d v="1899-12-30T01:00:00"/>
    <n v="1984"/>
    <n v="4125.6899999999996"/>
    <n v="454.59"/>
    <n v="3671.0999999999995"/>
    <s v="Cash"/>
    <s v="Completed"/>
    <s v="5B"/>
    <n v="2"/>
    <n v="0"/>
    <x v="0"/>
  </r>
  <r>
    <s v="F00034"/>
    <d v="2023-07-16T00:00:00"/>
    <s v="E1079"/>
    <s v="P02382"/>
    <x v="2"/>
    <x v="1"/>
    <x v="1"/>
    <s v="Ahmedabad"/>
    <x v="3871"/>
    <d v="2025-08-15T06:09:00"/>
    <d v="1899-12-30T04:00:00"/>
    <n v="734"/>
    <n v="8002.15"/>
    <n v="543.59"/>
    <n v="7458.5599999999995"/>
    <s v="Debit Card"/>
    <s v="Cancelled"/>
    <s v="20D"/>
    <n v="5"/>
    <n v="1"/>
    <x v="0"/>
  </r>
  <r>
    <s v="F00035"/>
    <d v="2025-09-09T00:00:00"/>
    <s v="E1691"/>
    <s v="P03070"/>
    <x v="3"/>
    <x v="2"/>
    <x v="7"/>
    <s v="Kolkata"/>
    <x v="3872"/>
    <d v="2023-08-21T03:15:00"/>
    <d v="1899-12-30T01:00:00"/>
    <n v="2182"/>
    <n v="12986.05"/>
    <n v="897.54"/>
    <n v="12088.509999999998"/>
    <s v="Debit Card"/>
    <s v="Cancelled"/>
    <s v="6D"/>
    <n v="3"/>
    <n v="1"/>
    <x v="0"/>
  </r>
  <r>
    <s v="F00036"/>
    <d v="2025-05-08T00:00:00"/>
    <s v="E1695"/>
    <s v="P03754"/>
    <x v="3"/>
    <x v="0"/>
    <x v="3"/>
    <s v="Bengaluru"/>
    <x v="3873"/>
    <d v="2025-06-11T03:27:00"/>
    <d v="1899-12-30T03:00:00"/>
    <n v="1264"/>
    <n v="4409.91"/>
    <n v="1637.44"/>
    <n v="2772.47"/>
    <s v="UPI"/>
    <s v="Completed"/>
    <s v="29C"/>
    <n v="5"/>
    <n v="0"/>
    <x v="0"/>
  </r>
  <r>
    <s v="F00037"/>
    <d v="2023-07-03T00:00:00"/>
    <s v="E1674"/>
    <s v="P05491"/>
    <x v="3"/>
    <x v="2"/>
    <x v="6"/>
    <s v="Hyderabad"/>
    <x v="3874"/>
    <d v="2023-03-10T19:22:00"/>
    <d v="1899-12-30T01:00:00"/>
    <n v="1076"/>
    <n v="9011.51"/>
    <n v="1500.66"/>
    <n v="7510.85"/>
    <s v="Credit Card"/>
    <s v="Completed"/>
    <s v="11F"/>
    <n v="5"/>
    <n v="0"/>
    <x v="0"/>
  </r>
  <r>
    <s v="F00038"/>
    <d v="2026-07-15T00:00:00"/>
    <s v="E1894"/>
    <s v="P02382"/>
    <x v="3"/>
    <x v="2"/>
    <x v="7"/>
    <s v="Ahmedabad"/>
    <x v="3875"/>
    <d v="2026-01-25T18:33:00"/>
    <d v="1899-12-30T01:00:00"/>
    <n v="903"/>
    <n v="8723.1299999999992"/>
    <n v="1413.09"/>
    <n v="7310.0399999999991"/>
    <s v="Credit Card"/>
    <s v="Completed"/>
    <s v="23D"/>
    <n v="5"/>
    <n v="0"/>
    <x v="1"/>
  </r>
  <r>
    <s v="F00039"/>
    <d v="2023-12-18T00:00:00"/>
    <s v="E1367"/>
    <s v="P01171"/>
    <x v="4"/>
    <x v="1"/>
    <x v="6"/>
    <s v="Chennai"/>
    <x v="3876"/>
    <d v="2024-09-06T18:10:00"/>
    <d v="1899-12-30T02:00:00"/>
    <n v="1341"/>
    <n v="13284.68"/>
    <n v="1313.1"/>
    <n v="11971.58"/>
    <s v="Credit Card"/>
    <s v="Completed"/>
    <s v="10F"/>
    <n v="1"/>
    <n v="0"/>
    <x v="0"/>
  </r>
  <r>
    <s v="F00040"/>
    <d v="2024-04-06T00:00:00"/>
    <s v="E1397"/>
    <s v="P04121"/>
    <x v="0"/>
    <x v="2"/>
    <x v="0"/>
    <s v="Bengaluru"/>
    <x v="3877"/>
    <d v="2023-11-12T10:09:00"/>
    <d v="1899-12-30T03:00:00"/>
    <n v="650"/>
    <n v="11734.98"/>
    <n v="1021.42"/>
    <n v="10713.56"/>
    <s v="Credit Card"/>
    <s v="Completed"/>
    <s v="29D"/>
    <n v="5"/>
    <n v="0"/>
    <x v="1"/>
  </r>
  <r>
    <s v="F00041"/>
    <d v="2025-02-09T00:00:00"/>
    <s v="E1014"/>
    <s v="P03242"/>
    <x v="3"/>
    <x v="2"/>
    <x v="7"/>
    <s v="Kolkata"/>
    <x v="3878"/>
    <d v="2026-12-14T09:21:00"/>
    <d v="1899-12-30T03:00:00"/>
    <n v="1082"/>
    <n v="11624.56"/>
    <n v="1899.63"/>
    <n v="9724.93"/>
    <s v="Credit Card"/>
    <s v="Completed"/>
    <s v="14C"/>
    <n v="5"/>
    <n v="0"/>
    <x v="0"/>
  </r>
  <r>
    <s v="F00042"/>
    <d v="2025-01-30T00:00:00"/>
    <s v="E1320"/>
    <s v="P05700"/>
    <x v="2"/>
    <x v="2"/>
    <x v="2"/>
    <s v="Bengaluru"/>
    <x v="3879"/>
    <d v="2024-01-04T03:27:00"/>
    <d v="1899-12-30T02:00:00"/>
    <n v="1568"/>
    <n v="11454.55"/>
    <n v="992.96"/>
    <n v="10461.59"/>
    <s v="Credit Card"/>
    <s v="Completed"/>
    <s v="24C"/>
    <n v="4"/>
    <n v="0"/>
    <x v="0"/>
  </r>
  <r>
    <s v="F00043"/>
    <d v="2023-02-27T00:00:00"/>
    <s v="E1349"/>
    <s v="P02363"/>
    <x v="2"/>
    <x v="2"/>
    <x v="1"/>
    <s v="Delhi"/>
    <x v="3880"/>
    <d v="2025-08-28T05:26:00"/>
    <d v="1899-12-30T03:00:00"/>
    <n v="2123"/>
    <n v="4487.5200000000004"/>
    <n v="1500.55"/>
    <n v="2986.9700000000003"/>
    <s v="Credit Card"/>
    <s v="Completed"/>
    <s v="14B"/>
    <n v="2"/>
    <n v="0"/>
    <x v="0"/>
  </r>
  <r>
    <s v="F00044"/>
    <d v="2023-12-22T00:00:00"/>
    <s v="E1878"/>
    <s v="P02989"/>
    <x v="4"/>
    <x v="0"/>
    <x v="5"/>
    <s v="Mumbai"/>
    <x v="3881"/>
    <d v="2024-06-21T05:47:00"/>
    <d v="1899-12-30T01:00:00"/>
    <n v="1637"/>
    <n v="10372.5"/>
    <n v="1983.45"/>
    <n v="8389.0499999999993"/>
    <s v="Credit Card"/>
    <s v="Completed"/>
    <s v="25E"/>
    <n v="3"/>
    <n v="0"/>
    <x v="0"/>
  </r>
  <r>
    <s v="F00045"/>
    <d v="2023-04-07T00:00:00"/>
    <s v="E1273"/>
    <s v="P02126"/>
    <x v="1"/>
    <x v="1"/>
    <x v="4"/>
    <s v="Pune"/>
    <x v="3882"/>
    <d v="2024-01-04T10:42:00"/>
    <d v="1899-12-30T02:00:00"/>
    <n v="675"/>
    <n v="9941.16"/>
    <n v="142.91999999999999"/>
    <n v="9798.24"/>
    <s v="Credit Card"/>
    <s v="Completed"/>
    <s v="25C"/>
    <n v="2"/>
    <n v="0"/>
    <x v="0"/>
  </r>
  <r>
    <s v="F00046"/>
    <d v="2024-10-31T00:00:00"/>
    <s v="E1551"/>
    <s v="P03104"/>
    <x v="4"/>
    <x v="0"/>
    <x v="0"/>
    <s v="Pune"/>
    <x v="3883"/>
    <d v="2023-11-12T23:55:00"/>
    <d v="1899-12-30T01:00:00"/>
    <n v="1481"/>
    <n v="14917.05"/>
    <n v="974.91"/>
    <n v="13942.14"/>
    <s v="Credit Card"/>
    <s v="Completed"/>
    <s v="1F"/>
    <n v="3"/>
    <n v="0"/>
    <x v="1"/>
  </r>
  <r>
    <s v="F00047"/>
    <d v="2025-04-15T00:00:00"/>
    <s v="E1696"/>
    <s v="P00427"/>
    <x v="2"/>
    <x v="0"/>
    <x v="0"/>
    <s v="Hyderabad"/>
    <x v="3884"/>
    <d v="2025-09-15T20:30:00"/>
    <d v="1899-12-30T04:00:00"/>
    <n v="1967"/>
    <n v="12943.12"/>
    <n v="846.85"/>
    <n v="12096.27"/>
    <s v="Credit Card"/>
    <s v="Completed"/>
    <s v="18F"/>
    <n v="2"/>
    <n v="0"/>
    <x v="0"/>
  </r>
  <r>
    <s v="F00048"/>
    <d v="2024-10-26T00:00:00"/>
    <s v="E1886"/>
    <s v="P04350"/>
    <x v="1"/>
    <x v="2"/>
    <x v="6"/>
    <s v="Delhi"/>
    <x v="3885"/>
    <d v="2023-10-13T01:10:00"/>
    <d v="1899-12-30T03:00:00"/>
    <n v="604"/>
    <n v="5790.72"/>
    <n v="859.09"/>
    <n v="4931.63"/>
    <s v="Credit Card"/>
    <s v="Completed"/>
    <s v="12F"/>
    <n v="1"/>
    <n v="0"/>
    <x v="0"/>
  </r>
  <r>
    <s v="F00049"/>
    <d v="2026-05-08T00:00:00"/>
    <s v="E1637"/>
    <s v="P05984"/>
    <x v="2"/>
    <x v="1"/>
    <x v="5"/>
    <s v="Bengaluru"/>
    <x v="3886"/>
    <d v="2023-05-18T10:48:00"/>
    <d v="1899-12-30T04:00:00"/>
    <n v="2244"/>
    <n v="8400.24"/>
    <n v="1798.08"/>
    <n v="6602.16"/>
    <s v="Credit Card"/>
    <s v="Completed"/>
    <s v="20A"/>
    <n v="3"/>
    <n v="0"/>
    <x v="0"/>
  </r>
  <r>
    <s v="F00050"/>
    <d v="2023-07-16T00:00:00"/>
    <s v="E1068"/>
    <s v="P00772"/>
    <x v="4"/>
    <x v="1"/>
    <x v="8"/>
    <s v="Delhi"/>
    <x v="3887"/>
    <d v="2023-10-22T04:31:00"/>
    <d v="1899-12-30T01:00:00"/>
    <n v="378"/>
    <n v="4084.6"/>
    <n v="1013.95"/>
    <n v="3070.6499999999996"/>
    <s v="Credit Card"/>
    <s v="Completed"/>
    <s v="24D"/>
    <n v="2"/>
    <n v="0"/>
    <x v="1"/>
  </r>
  <r>
    <s v="F00051"/>
    <d v="2026-03-04T00:00:00"/>
    <s v="E1495"/>
    <s v="P05207"/>
    <x v="0"/>
    <x v="0"/>
    <x v="7"/>
    <s v="Delhi"/>
    <x v="3888"/>
    <d v="2023-12-02T10:57:00"/>
    <d v="1899-12-30T04:00:00"/>
    <n v="1152"/>
    <n v="5522.08"/>
    <n v="1985.44"/>
    <n v="3536.64"/>
    <s v="Debit Card"/>
    <s v="Cancelled"/>
    <s v="1A"/>
    <n v="2"/>
    <n v="1"/>
    <x v="1"/>
  </r>
  <r>
    <s v="F00052"/>
    <d v="2023-09-25T00:00:00"/>
    <s v="E1552"/>
    <s v="P00803"/>
    <x v="4"/>
    <x v="1"/>
    <x v="3"/>
    <s v="Pune"/>
    <x v="3889"/>
    <d v="2026-03-20T17:04:00"/>
    <d v="1899-12-30T05:00:00"/>
    <n v="2366"/>
    <n v="2914.48"/>
    <n v="1317.97"/>
    <n v="1596.51"/>
    <s v="Debit Card"/>
    <s v="Completed"/>
    <s v="19D"/>
    <n v="5"/>
    <n v="0"/>
    <x v="0"/>
  </r>
  <r>
    <s v="F00053"/>
    <d v="2024-12-25T00:00:00"/>
    <s v="E1361"/>
    <s v="P03723"/>
    <x v="0"/>
    <x v="0"/>
    <x v="7"/>
    <s v="Chennai"/>
    <x v="3890"/>
    <d v="2023-01-21T05:00:00"/>
    <d v="1899-12-30T02:00:00"/>
    <n v="1130"/>
    <n v="13684.84"/>
    <n v="1124.98"/>
    <n v="12559.86"/>
    <s v="Net Banking"/>
    <s v="Completed"/>
    <s v="19B"/>
    <n v="4"/>
    <n v="0"/>
    <x v="1"/>
  </r>
  <r>
    <s v="F00054"/>
    <d v="2026-02-01T00:00:00"/>
    <s v="E1490"/>
    <s v="P00001"/>
    <x v="1"/>
    <x v="1"/>
    <x v="5"/>
    <s v="Mumbai"/>
    <x v="3891"/>
    <d v="2026-12-22T17:28:00"/>
    <d v="1899-12-30T02:00:00"/>
    <n v="1072"/>
    <n v="10433.459999999999"/>
    <n v="1350.48"/>
    <n v="9082.98"/>
    <s v="UPI"/>
    <s v="Completed"/>
    <s v="11E"/>
    <n v="2"/>
    <n v="0"/>
    <x v="0"/>
  </r>
  <r>
    <s v="F00055"/>
    <d v="2026-05-19T00:00:00"/>
    <s v="E1885"/>
    <s v="P02747"/>
    <x v="1"/>
    <x v="0"/>
    <x v="2"/>
    <s v="Ahmedabad"/>
    <x v="3892"/>
    <d v="2025-10-20T08:03:00"/>
    <d v="1899-12-30T01:00:00"/>
    <n v="1691"/>
    <n v="12447.92"/>
    <n v="1303.31"/>
    <n v="11144.61"/>
    <s v="Debit Card"/>
    <s v="Cancelled"/>
    <s v="27B"/>
    <n v="4"/>
    <n v="1"/>
    <x v="0"/>
  </r>
  <r>
    <s v="F00056"/>
    <d v="2023-09-15T00:00:00"/>
    <s v="E1313"/>
    <s v="P01293"/>
    <x v="2"/>
    <x v="2"/>
    <x v="2"/>
    <s v="Pune"/>
    <x v="3893"/>
    <d v="2024-04-24T23:11:00"/>
    <d v="1899-12-30T01:00:00"/>
    <n v="1932"/>
    <n v="7419.39"/>
    <n v="1124.6300000000001"/>
    <n v="6294.76"/>
    <s v="UPI"/>
    <s v="Completed"/>
    <s v="22A"/>
    <n v="1"/>
    <n v="0"/>
    <x v="0"/>
  </r>
  <r>
    <s v="F00057"/>
    <d v="2025-05-31T00:00:00"/>
    <s v="E1405"/>
    <s v="P04058"/>
    <x v="2"/>
    <x v="2"/>
    <x v="8"/>
    <s v="Ahmedabad"/>
    <x v="3894"/>
    <d v="2025-10-09T03:23:00"/>
    <d v="1899-12-30T04:00:00"/>
    <n v="736"/>
    <n v="5112.3999999999996"/>
    <n v="1425.78"/>
    <n v="3686.62"/>
    <s v="Credit Card"/>
    <s v="Completed"/>
    <s v="18B"/>
    <n v="1"/>
    <n v="0"/>
    <x v="0"/>
  </r>
  <r>
    <s v="F00058"/>
    <d v="2024-09-10T00:00:00"/>
    <s v="E1608"/>
    <s v="P04167"/>
    <x v="4"/>
    <x v="1"/>
    <x v="8"/>
    <s v="Ahmedabad"/>
    <x v="3895"/>
    <d v="2026-04-27T13:36:00"/>
    <d v="1899-12-30T05:00:00"/>
    <n v="1291"/>
    <n v="13927.64"/>
    <n v="855.53"/>
    <n v="13072.109999999999"/>
    <s v="UPI"/>
    <s v="Completed"/>
    <s v="24D"/>
    <n v="4"/>
    <n v="0"/>
    <x v="0"/>
  </r>
  <r>
    <s v="F00059"/>
    <d v="2026-09-11T00:00:00"/>
    <s v="E1528"/>
    <s v="P02347"/>
    <x v="1"/>
    <x v="1"/>
    <x v="6"/>
    <s v="Hyderabad"/>
    <x v="3896"/>
    <d v="2026-02-11T20:54:00"/>
    <d v="1899-12-30T05:00:00"/>
    <n v="1476"/>
    <n v="4645.1499999999996"/>
    <n v="771.16"/>
    <n v="3873.99"/>
    <s v="Cash"/>
    <s v="Cancelled"/>
    <s v="30C"/>
    <n v="1"/>
    <n v="1"/>
    <x v="0"/>
  </r>
  <r>
    <s v="F00060"/>
    <d v="2023-07-21T00:00:00"/>
    <s v="E1978"/>
    <s v="P00353"/>
    <x v="2"/>
    <x v="1"/>
    <x v="7"/>
    <s v="Ahmedabad"/>
    <x v="3897"/>
    <d v="2025-11-27T07:33:00"/>
    <d v="1899-12-30T03:00:00"/>
    <n v="1516"/>
    <n v="7890.53"/>
    <n v="1321.32"/>
    <n v="6569.21"/>
    <s v="Net Banking"/>
    <s v="Completed"/>
    <s v="14E"/>
    <n v="1"/>
    <n v="0"/>
    <x v="0"/>
  </r>
  <r>
    <s v="F00061"/>
    <d v="2025-07-18T00:00:00"/>
    <s v="E1052"/>
    <s v="P04655"/>
    <x v="0"/>
    <x v="0"/>
    <x v="2"/>
    <s v="Lucknow"/>
    <x v="3898"/>
    <d v="2026-11-20T02:31:00"/>
    <d v="1899-12-30T03:00:00"/>
    <n v="1693"/>
    <n v="7273.06"/>
    <n v="136.36000000000001"/>
    <n v="7136.7000000000007"/>
    <s v="Net Banking"/>
    <s v="Completed"/>
    <s v="2F"/>
    <n v="3"/>
    <n v="0"/>
    <x v="0"/>
  </r>
  <r>
    <s v="F00062"/>
    <d v="2025-12-16T00:00:00"/>
    <s v="E1299"/>
    <s v="P01897"/>
    <x v="4"/>
    <x v="1"/>
    <x v="6"/>
    <s v="Lucknow"/>
    <x v="3899"/>
    <d v="2023-02-07T04:18:00"/>
    <d v="1899-12-30T01:00:00"/>
    <n v="2237"/>
    <n v="1636.79"/>
    <n v="1084.23"/>
    <n v="552.55999999999995"/>
    <s v="Net Banking"/>
    <s v="Completed"/>
    <s v="7E"/>
    <n v="1"/>
    <n v="0"/>
    <x v="0"/>
  </r>
  <r>
    <s v="F00063"/>
    <d v="2026-04-16T00:00:00"/>
    <s v="E1267"/>
    <s v="P02054"/>
    <x v="0"/>
    <x v="2"/>
    <x v="7"/>
    <s v="Chennai"/>
    <x v="3900"/>
    <d v="2026-03-13T22:39:00"/>
    <d v="1899-12-30T01:00:00"/>
    <n v="1135"/>
    <n v="7032.42"/>
    <n v="1441.73"/>
    <n v="5590.6900000000005"/>
    <s v="Credit Card"/>
    <s v="Cancelled"/>
    <s v="23A"/>
    <n v="2"/>
    <n v="1"/>
    <x v="0"/>
  </r>
  <r>
    <s v="F00064"/>
    <d v="2026-05-14T00:00:00"/>
    <s v="E1411"/>
    <s v="P00209"/>
    <x v="3"/>
    <x v="1"/>
    <x v="3"/>
    <s v="Mumbai"/>
    <x v="3901"/>
    <d v="2025-10-24T08:08:00"/>
    <d v="1899-12-30T02:00:00"/>
    <n v="1562"/>
    <n v="11809.68"/>
    <n v="1372.21"/>
    <n v="10437.470000000001"/>
    <s v="UPI"/>
    <s v="Completed"/>
    <s v="7A"/>
    <n v="5"/>
    <n v="0"/>
    <x v="0"/>
  </r>
  <r>
    <s v="F00065"/>
    <d v="2024-09-14T00:00:00"/>
    <s v="E1956"/>
    <s v="P05904"/>
    <x v="0"/>
    <x v="0"/>
    <x v="7"/>
    <s v="Kolkata"/>
    <x v="3902"/>
    <d v="2023-01-09T01:20:00"/>
    <d v="1899-12-30T01:00:00"/>
    <n v="1903"/>
    <n v="5477.34"/>
    <n v="1350.95"/>
    <n v="4126.3900000000003"/>
    <s v="Debit Card"/>
    <s v="Completed"/>
    <s v="9A"/>
    <n v="2"/>
    <n v="0"/>
    <x v="0"/>
  </r>
  <r>
    <s v="F00066"/>
    <d v="2026-06-19T00:00:00"/>
    <s v="E1369"/>
    <s v="P00002"/>
    <x v="0"/>
    <x v="0"/>
    <x v="3"/>
    <s v="Delhi"/>
    <x v="3903"/>
    <d v="2024-09-09T16:06:00"/>
    <d v="1899-12-30T04:00:00"/>
    <n v="490"/>
    <n v="3901.57"/>
    <n v="452.19"/>
    <n v="3449.38"/>
    <s v="UPI"/>
    <s v="Completed"/>
    <s v="24B"/>
    <n v="1"/>
    <n v="0"/>
    <x v="0"/>
  </r>
  <r>
    <s v="F00067"/>
    <d v="2024-05-25T00:00:00"/>
    <s v="E1396"/>
    <s v="P00853"/>
    <x v="0"/>
    <x v="0"/>
    <x v="4"/>
    <s v="Bengaluru"/>
    <x v="3904"/>
    <d v="2025-01-23T08:54:00"/>
    <d v="1899-12-30T02:00:00"/>
    <n v="530"/>
    <n v="3094.06"/>
    <n v="1569.76"/>
    <n v="1524.3"/>
    <s v="Debit Card"/>
    <s v="Cancelled"/>
    <s v="5F"/>
    <n v="2"/>
    <n v="1"/>
    <x v="0"/>
  </r>
  <r>
    <s v="F00068"/>
    <d v="2023-05-08T00:00:00"/>
    <s v="E1958"/>
    <s v="P01798"/>
    <x v="2"/>
    <x v="0"/>
    <x v="3"/>
    <s v="Lucknow"/>
    <x v="3905"/>
    <d v="2026-02-01T16:14:00"/>
    <d v="1899-12-30T02:00:00"/>
    <n v="819"/>
    <n v="12269.97"/>
    <n v="1340.38"/>
    <n v="10929.59"/>
    <s v="Debit Card"/>
    <s v="Cancelled"/>
    <s v="24C"/>
    <n v="3"/>
    <n v="1"/>
    <x v="1"/>
  </r>
  <r>
    <s v="F00069"/>
    <d v="2026-09-07T00:00:00"/>
    <s v="E1509"/>
    <s v="P00832"/>
    <x v="1"/>
    <x v="0"/>
    <x v="4"/>
    <s v="Hyderabad"/>
    <x v="3906"/>
    <d v="2025-04-06T20:14:00"/>
    <d v="1899-12-30T02:00:00"/>
    <n v="2262"/>
    <n v="8743.43"/>
    <n v="1563.18"/>
    <n v="7180.25"/>
    <s v="Debit Card"/>
    <s v="Cancelled"/>
    <s v="5E"/>
    <n v="4"/>
    <n v="1"/>
    <x v="1"/>
  </r>
  <r>
    <s v="F00070"/>
    <d v="2026-12-08T00:00:00"/>
    <s v="E1697"/>
    <s v="P02308"/>
    <x v="1"/>
    <x v="0"/>
    <x v="2"/>
    <s v="Kolkata"/>
    <x v="3907"/>
    <d v="2024-10-24T01:20:00"/>
    <d v="1899-12-30T02:00:00"/>
    <n v="1124"/>
    <n v="5166.37"/>
    <n v="67.569999999999993"/>
    <n v="5098.8"/>
    <s v="Debit Card"/>
    <s v="Completed"/>
    <s v="2B"/>
    <n v="1"/>
    <n v="0"/>
    <x v="0"/>
  </r>
  <r>
    <s v="F00071"/>
    <d v="2025-12-17T00:00:00"/>
    <s v="E1902"/>
    <s v="P00006"/>
    <x v="0"/>
    <x v="0"/>
    <x v="4"/>
    <s v="Hyderabad"/>
    <x v="3908"/>
    <d v="2023-12-10T21:57:00"/>
    <d v="1899-12-30T02:00:00"/>
    <n v="908"/>
    <n v="13657.6"/>
    <n v="1838.82"/>
    <n v="11818.78"/>
    <s v="Cash"/>
    <s v="Cancelled"/>
    <s v="28F"/>
    <n v="2"/>
    <n v="1"/>
    <x v="1"/>
  </r>
  <r>
    <s v="F00072"/>
    <d v="2024-01-15T00:00:00"/>
    <s v="E1408"/>
    <s v="P05765"/>
    <x v="2"/>
    <x v="2"/>
    <x v="3"/>
    <s v="Chennai"/>
    <x v="3909"/>
    <d v="2026-05-13T21:21:00"/>
    <d v="1899-12-30T05:00:00"/>
    <n v="437"/>
    <n v="6686.56"/>
    <n v="608.04"/>
    <n v="6078.52"/>
    <s v="Credit Card"/>
    <s v="Completed"/>
    <s v="11E"/>
    <n v="1"/>
    <n v="0"/>
    <x v="0"/>
  </r>
  <r>
    <s v="F00073"/>
    <d v="2023-03-02T00:00:00"/>
    <s v="E1480"/>
    <s v="P02085"/>
    <x v="4"/>
    <x v="1"/>
    <x v="7"/>
    <s v="Hyderabad"/>
    <x v="3910"/>
    <d v="2025-07-21T17:31:00"/>
    <d v="1899-12-30T02:00:00"/>
    <n v="955"/>
    <n v="9015.49"/>
    <n v="665.03"/>
    <n v="8350.4599999999991"/>
    <s v="Credit Card"/>
    <s v="Completed"/>
    <s v="10C"/>
    <n v="4"/>
    <n v="0"/>
    <x v="0"/>
  </r>
  <r>
    <s v="F00074"/>
    <d v="2026-08-22T00:00:00"/>
    <s v="E1792"/>
    <s v="P04459"/>
    <x v="4"/>
    <x v="0"/>
    <x v="0"/>
    <s v="Mumbai"/>
    <x v="3911"/>
    <d v="2026-11-04T08:09:00"/>
    <d v="1899-12-30T01:00:00"/>
    <n v="543"/>
    <n v="5245.47"/>
    <n v="1725.31"/>
    <n v="3520.1600000000003"/>
    <s v="UPI"/>
    <s v="Completed"/>
    <s v="25D"/>
    <n v="3"/>
    <n v="0"/>
    <x v="0"/>
  </r>
  <r>
    <s v="F00075"/>
    <d v="2023-01-22T00:00:00"/>
    <s v="E1149"/>
    <s v="P00469"/>
    <x v="3"/>
    <x v="0"/>
    <x v="1"/>
    <s v="Pune"/>
    <x v="3912"/>
    <d v="2024-01-28T08:05:00"/>
    <d v="1899-12-30T01:00:00"/>
    <n v="1281"/>
    <n v="12604.41"/>
    <n v="230.39"/>
    <n v="12374.02"/>
    <s v="UPI"/>
    <s v="Cancelled"/>
    <s v="3C"/>
    <n v="5"/>
    <n v="1"/>
    <x v="1"/>
  </r>
  <r>
    <s v="F00076"/>
    <d v="2025-07-23T00:00:00"/>
    <s v="E1718"/>
    <s v="P00075"/>
    <x v="3"/>
    <x v="2"/>
    <x v="8"/>
    <s v="Kolkata"/>
    <x v="3913"/>
    <d v="2024-11-15T16:03:00"/>
    <d v="1899-12-30T04:00:00"/>
    <n v="1055"/>
    <n v="5053.72"/>
    <n v="1997.66"/>
    <n v="3056.0600000000004"/>
    <s v="UPI"/>
    <s v="Completed"/>
    <s v="7F"/>
    <n v="2"/>
    <n v="0"/>
    <x v="0"/>
  </r>
  <r>
    <s v="F00077"/>
    <d v="2024-10-11T00:00:00"/>
    <s v="E1992"/>
    <s v="P00375"/>
    <x v="2"/>
    <x v="1"/>
    <x v="5"/>
    <s v="Lucknow"/>
    <x v="3914"/>
    <d v="2026-12-11T21:59:00"/>
    <d v="1899-12-30T02:00:00"/>
    <n v="2181"/>
    <n v="12296.96"/>
    <n v="1779.39"/>
    <n v="10517.57"/>
    <s v="Debit Card"/>
    <s v="Cancelled"/>
    <s v="20D"/>
    <n v="3"/>
    <n v="1"/>
    <x v="0"/>
  </r>
  <r>
    <s v="F00078"/>
    <d v="2023-06-20T00:00:00"/>
    <s v="E1832"/>
    <s v="P05212"/>
    <x v="0"/>
    <x v="2"/>
    <x v="5"/>
    <s v="Mumbai"/>
    <x v="3915"/>
    <d v="2024-09-20T17:59:00"/>
    <d v="1899-12-30T02:00:00"/>
    <n v="1038"/>
    <n v="14825.86"/>
    <n v="415.77"/>
    <n v="14410.09"/>
    <s v="Cash"/>
    <s v="Cancelled"/>
    <s v="21E"/>
    <n v="5"/>
    <n v="1"/>
    <x v="0"/>
  </r>
  <r>
    <s v="F00079"/>
    <d v="2024-03-31T00:00:00"/>
    <s v="E1714"/>
    <s v="P02001"/>
    <x v="3"/>
    <x v="2"/>
    <x v="4"/>
    <s v="Mumbai"/>
    <x v="3916"/>
    <d v="2023-07-15T21:29:00"/>
    <d v="1899-12-30T03:00:00"/>
    <n v="1595"/>
    <n v="14603.3"/>
    <n v="1731.69"/>
    <n v="12871.609999999999"/>
    <s v="Cash"/>
    <s v="Cancelled"/>
    <s v="7A"/>
    <n v="5"/>
    <n v="1"/>
    <x v="1"/>
  </r>
  <r>
    <s v="F00080"/>
    <d v="2024-08-22T00:00:00"/>
    <s v="E1423"/>
    <s v="P05066"/>
    <x v="3"/>
    <x v="1"/>
    <x v="7"/>
    <s v="Delhi"/>
    <x v="3917"/>
    <d v="2026-07-27T21:15:00"/>
    <d v="1899-12-30T02:00:00"/>
    <n v="2260"/>
    <n v="8785.2800000000007"/>
    <n v="1250.06"/>
    <n v="7535.2200000000012"/>
    <s v="UPI"/>
    <s v="Cancelled"/>
    <s v="23F"/>
    <n v="1"/>
    <n v="1"/>
    <x v="0"/>
  </r>
  <r>
    <s v="F00081"/>
    <d v="2026-08-11T00:00:00"/>
    <s v="E1191"/>
    <s v="P02534"/>
    <x v="4"/>
    <x v="2"/>
    <x v="8"/>
    <s v="Hyderabad"/>
    <x v="3918"/>
    <d v="2023-12-12T19:19:00"/>
    <d v="1899-12-30T02:00:00"/>
    <n v="2408"/>
    <n v="8051.1"/>
    <n v="639.82000000000005"/>
    <n v="7411.2800000000007"/>
    <s v="UPI"/>
    <s v="Completed"/>
    <s v="29B"/>
    <n v="1"/>
    <n v="0"/>
    <x v="0"/>
  </r>
  <r>
    <s v="F00082"/>
    <d v="2025-06-26T00:00:00"/>
    <s v="E1064"/>
    <s v="P01042"/>
    <x v="3"/>
    <x v="1"/>
    <x v="0"/>
    <s v="Hyderabad"/>
    <x v="3919"/>
    <d v="2024-07-16T19:20:00"/>
    <d v="1899-12-30T01:00:00"/>
    <n v="1559"/>
    <n v="10027.57"/>
    <n v="908.36"/>
    <n v="9119.2099999999991"/>
    <s v="Debit Card"/>
    <s v="Cancelled"/>
    <s v="11F"/>
    <n v="2"/>
    <n v="1"/>
    <x v="0"/>
  </r>
  <r>
    <s v="F00083"/>
    <d v="2023-03-14T00:00:00"/>
    <s v="E1513"/>
    <s v="P01574"/>
    <x v="4"/>
    <x v="2"/>
    <x v="3"/>
    <s v="Kolkata"/>
    <x v="3920"/>
    <d v="2023-01-13T12:07:00"/>
    <d v="1899-12-30T02:00:00"/>
    <n v="2440"/>
    <n v="9820.92"/>
    <n v="1806.35"/>
    <n v="8014.57"/>
    <s v="Credit Card"/>
    <s v="Completed"/>
    <s v="30A"/>
    <n v="3"/>
    <n v="0"/>
    <x v="0"/>
  </r>
  <r>
    <s v="F00084"/>
    <d v="2024-05-27T00:00:00"/>
    <s v="E1718"/>
    <s v="P04813"/>
    <x v="0"/>
    <x v="1"/>
    <x v="4"/>
    <s v="Hyderabad"/>
    <x v="3921"/>
    <d v="2025-12-15T22:45:00"/>
    <d v="1899-12-30T01:00:00"/>
    <n v="585"/>
    <n v="4041.08"/>
    <n v="1032.48"/>
    <n v="3008.6"/>
    <s v="Credit Card"/>
    <s v="Cancelled"/>
    <s v="28B"/>
    <n v="4"/>
    <n v="1"/>
    <x v="0"/>
  </r>
  <r>
    <s v="F00085"/>
    <d v="2024-04-13T00:00:00"/>
    <s v="E1429"/>
    <s v="P01021"/>
    <x v="1"/>
    <x v="0"/>
    <x v="5"/>
    <s v="Bengaluru"/>
    <x v="3922"/>
    <d v="2024-09-10T10:14:00"/>
    <d v="1899-12-30T05:00:00"/>
    <n v="2410"/>
    <n v="10744.08"/>
    <n v="694.26"/>
    <n v="10049.82"/>
    <s v="Credit Card"/>
    <s v="Cancelled"/>
    <s v="12A"/>
    <n v="5"/>
    <n v="1"/>
    <x v="0"/>
  </r>
  <r>
    <s v="F00086"/>
    <d v="2023-04-20T00:00:00"/>
    <s v="E1813"/>
    <s v="P04894"/>
    <x v="0"/>
    <x v="0"/>
    <x v="3"/>
    <s v="Chennai"/>
    <x v="3923"/>
    <d v="2024-07-27T07:49:00"/>
    <d v="1899-12-30T01:00:00"/>
    <n v="632"/>
    <n v="11987.97"/>
    <n v="568.1"/>
    <n v="11419.869999999999"/>
    <s v="UPI"/>
    <s v="Completed"/>
    <s v="16C"/>
    <n v="2"/>
    <n v="0"/>
    <x v="1"/>
  </r>
  <r>
    <s v="F00087"/>
    <d v="2026-11-28T00:00:00"/>
    <s v="E1506"/>
    <s v="P05397"/>
    <x v="3"/>
    <x v="0"/>
    <x v="2"/>
    <s v="Lucknow"/>
    <x v="3924"/>
    <d v="2026-10-20T00:48:00"/>
    <d v="1899-12-30T03:00:00"/>
    <n v="2360"/>
    <n v="7286.34"/>
    <n v="557.72"/>
    <n v="6728.62"/>
    <s v="Credit Card"/>
    <s v="Completed"/>
    <s v="9A"/>
    <n v="1"/>
    <n v="0"/>
    <x v="0"/>
  </r>
  <r>
    <s v="F00088"/>
    <d v="2023-12-12T00:00:00"/>
    <s v="E1767"/>
    <s v="P04459"/>
    <x v="2"/>
    <x v="1"/>
    <x v="8"/>
    <s v="Ahmedabad"/>
    <x v="3925"/>
    <d v="2026-05-26T09:39:00"/>
    <d v="1899-12-30T03:00:00"/>
    <n v="508"/>
    <n v="9311.09"/>
    <n v="1879.01"/>
    <n v="7432.08"/>
    <s v="UPI"/>
    <s v="Completed"/>
    <s v="14D"/>
    <n v="4"/>
    <n v="0"/>
    <x v="0"/>
  </r>
  <r>
    <s v="F00089"/>
    <d v="2025-06-22T00:00:00"/>
    <s v="E1964"/>
    <s v="P05657"/>
    <x v="3"/>
    <x v="1"/>
    <x v="6"/>
    <s v="Lucknow"/>
    <x v="3926"/>
    <d v="2024-01-27T19:19:00"/>
    <d v="1899-12-30T03:00:00"/>
    <n v="471"/>
    <n v="6536.13"/>
    <n v="901.59"/>
    <n v="5634.54"/>
    <s v="UPI"/>
    <s v="Completed"/>
    <s v="20D"/>
    <n v="4"/>
    <n v="0"/>
    <x v="1"/>
  </r>
  <r>
    <s v="F00090"/>
    <d v="2025-04-28T00:00:00"/>
    <s v="E1265"/>
    <s v="P04520"/>
    <x v="4"/>
    <x v="0"/>
    <x v="0"/>
    <s v="Lucknow"/>
    <x v="3927"/>
    <d v="2026-11-21T05:25:00"/>
    <d v="1899-12-30T01:00:00"/>
    <n v="1607"/>
    <n v="9656.0499999999993"/>
    <n v="1790.88"/>
    <n v="7865.1699999999992"/>
    <s v="UPI"/>
    <s v="Completed"/>
    <s v="10D"/>
    <n v="3"/>
    <n v="0"/>
    <x v="1"/>
  </r>
  <r>
    <s v="F00091"/>
    <d v="2024-06-03T00:00:00"/>
    <s v="E1260"/>
    <s v="P04719"/>
    <x v="4"/>
    <x v="0"/>
    <x v="1"/>
    <s v="Hyderabad"/>
    <x v="3928"/>
    <d v="2025-02-24T10:47:00"/>
    <d v="1899-12-30T02:00:00"/>
    <n v="873"/>
    <n v="12534.99"/>
    <n v="1746.85"/>
    <n v="10788.14"/>
    <s v="UPI"/>
    <s v="Completed"/>
    <s v="4D"/>
    <n v="4"/>
    <n v="0"/>
    <x v="0"/>
  </r>
  <r>
    <s v="F00092"/>
    <d v="2026-08-27T00:00:00"/>
    <s v="E1345"/>
    <s v="P04466"/>
    <x v="2"/>
    <x v="1"/>
    <x v="1"/>
    <s v="Delhi"/>
    <x v="3929"/>
    <d v="2026-02-01T22:33:00"/>
    <d v="1899-12-30T04:00:00"/>
    <n v="1232"/>
    <n v="6664.78"/>
    <n v="1586.46"/>
    <n v="5078.32"/>
    <s v="Net Banking"/>
    <s v="Completed"/>
    <s v="20A"/>
    <n v="5"/>
    <n v="0"/>
    <x v="1"/>
  </r>
  <r>
    <s v="F00093"/>
    <d v="2026-11-26T00:00:00"/>
    <s v="E1687"/>
    <s v="P00012"/>
    <x v="1"/>
    <x v="1"/>
    <x v="6"/>
    <s v="Lucknow"/>
    <x v="3930"/>
    <d v="2025-06-16T15:30:00"/>
    <d v="1899-12-30T01:00:00"/>
    <n v="1951"/>
    <n v="14624.3"/>
    <n v="1181.8499999999999"/>
    <n v="13442.449999999999"/>
    <s v="Credit Card"/>
    <s v="Completed"/>
    <s v="15D"/>
    <n v="1"/>
    <n v="0"/>
    <x v="0"/>
  </r>
  <r>
    <s v="F00094"/>
    <d v="2023-08-19T00:00:00"/>
    <s v="E1773"/>
    <s v="P04776"/>
    <x v="0"/>
    <x v="1"/>
    <x v="4"/>
    <s v="Pune"/>
    <x v="3931"/>
    <d v="2026-03-10T13:13:00"/>
    <d v="1899-12-30T01:00:00"/>
    <n v="2245"/>
    <n v="4244.4399999999996"/>
    <n v="531.63"/>
    <n v="3712.8099999999995"/>
    <s v="Net Banking"/>
    <s v="Completed"/>
    <s v="19E"/>
    <n v="3"/>
    <n v="0"/>
    <x v="0"/>
  </r>
  <r>
    <s v="F00095"/>
    <d v="2026-02-28T00:00:00"/>
    <s v="E1021"/>
    <s v="P05589"/>
    <x v="0"/>
    <x v="2"/>
    <x v="6"/>
    <s v="Bengaluru"/>
    <x v="3932"/>
    <d v="2024-04-11T16:54:00"/>
    <d v="1899-12-30T04:00:00"/>
    <n v="707"/>
    <n v="6487.83"/>
    <n v="697.73"/>
    <n v="5790.1"/>
    <s v="Net Banking"/>
    <s v="Completed"/>
    <s v="11E"/>
    <n v="4"/>
    <n v="0"/>
    <x v="0"/>
  </r>
  <r>
    <s v="F00096"/>
    <d v="2024-01-02T00:00:00"/>
    <s v="E1256"/>
    <s v="P04481"/>
    <x v="4"/>
    <x v="0"/>
    <x v="3"/>
    <s v="Lucknow"/>
    <x v="3933"/>
    <d v="2023-12-07T03:21:00"/>
    <d v="1899-12-30T03:00:00"/>
    <n v="1555"/>
    <n v="11946.74"/>
    <n v="1878.22"/>
    <n v="10068.52"/>
    <s v="Credit Card"/>
    <s v="Completed"/>
    <s v="4A"/>
    <n v="4"/>
    <n v="0"/>
    <x v="0"/>
  </r>
  <r>
    <s v="F00097"/>
    <d v="2023-08-26T00:00:00"/>
    <s v="E1341"/>
    <s v="P05588"/>
    <x v="4"/>
    <x v="1"/>
    <x v="2"/>
    <s v="Chennai"/>
    <x v="3934"/>
    <d v="2026-06-19T08:13:00"/>
    <d v="1899-12-30T02:00:00"/>
    <n v="1992"/>
    <n v="11723.01"/>
    <n v="407.94"/>
    <n v="11315.07"/>
    <s v="Net Banking"/>
    <s v="Completed"/>
    <s v="7E"/>
    <n v="5"/>
    <n v="0"/>
    <x v="0"/>
  </r>
  <r>
    <s v="F00098"/>
    <d v="2023-12-22T00:00:00"/>
    <s v="E1294"/>
    <s v="P03579"/>
    <x v="0"/>
    <x v="2"/>
    <x v="0"/>
    <s v="Pune"/>
    <x v="3935"/>
    <d v="2026-05-10T19:40:00"/>
    <d v="1899-12-30T01:00:00"/>
    <n v="1944"/>
    <n v="3741.53"/>
    <n v="1790.78"/>
    <n v="1950.7500000000002"/>
    <s v="Debit Card"/>
    <s v="Completed"/>
    <s v="12F"/>
    <n v="3"/>
    <n v="0"/>
    <x v="1"/>
  </r>
  <r>
    <s v="F00099"/>
    <d v="2023-05-24T00:00:00"/>
    <s v="E1103"/>
    <s v="P04248"/>
    <x v="0"/>
    <x v="0"/>
    <x v="8"/>
    <s v="Chennai"/>
    <x v="3936"/>
    <d v="2024-12-04T10:22:00"/>
    <d v="1899-12-30T04:00:00"/>
    <n v="917"/>
    <n v="2351.5500000000002"/>
    <n v="550.42999999999995"/>
    <n v="1801.1200000000003"/>
    <s v="Net Banking"/>
    <s v="Completed"/>
    <s v="27B"/>
    <n v="1"/>
    <n v="0"/>
    <x v="0"/>
  </r>
  <r>
    <s v="F00100"/>
    <d v="2026-05-27T00:00:00"/>
    <s v="E1401"/>
    <s v="P02337"/>
    <x v="1"/>
    <x v="1"/>
    <x v="6"/>
    <s v="Bengaluru"/>
    <x v="3937"/>
    <d v="2026-09-22T19:14:00"/>
    <d v="1899-12-30T01:00:00"/>
    <n v="2400"/>
    <n v="14451.82"/>
    <n v="1167.03"/>
    <n v="13284.789999999999"/>
    <s v="UPI"/>
    <s v="Completed"/>
    <s v="17B"/>
    <n v="3"/>
    <n v="0"/>
    <x v="0"/>
  </r>
  <r>
    <s v="F00101"/>
    <d v="2023-07-02T00:00:00"/>
    <s v="E1236"/>
    <s v="P05524"/>
    <x v="2"/>
    <x v="1"/>
    <x v="1"/>
    <s v="Hyderabad"/>
    <x v="3938"/>
    <d v="2026-01-06T12:02:00"/>
    <d v="1899-12-30T03:00:00"/>
    <n v="559"/>
    <n v="3288.95"/>
    <n v="171.47"/>
    <n v="3117.48"/>
    <s v="Credit Card"/>
    <s v="Completed"/>
    <s v="1E"/>
    <n v="4"/>
    <n v="0"/>
    <x v="0"/>
  </r>
  <r>
    <s v="F00102"/>
    <d v="2024-01-11T00:00:00"/>
    <s v="E1606"/>
    <s v="P01288"/>
    <x v="3"/>
    <x v="2"/>
    <x v="5"/>
    <s v="Kolkata"/>
    <x v="3939"/>
    <d v="2026-08-18T15:47:00"/>
    <d v="1899-12-30T01:00:00"/>
    <n v="1927"/>
    <n v="5357.4"/>
    <n v="735.23"/>
    <n v="4622.17"/>
    <s v="Credit Card"/>
    <s v="Completed"/>
    <s v="30E"/>
    <n v="4"/>
    <n v="0"/>
    <x v="0"/>
  </r>
  <r>
    <s v="F00103"/>
    <d v="2025-08-17T00:00:00"/>
    <s v="E1327"/>
    <s v="P03793"/>
    <x v="4"/>
    <x v="1"/>
    <x v="0"/>
    <s v="Kolkata"/>
    <x v="3940"/>
    <d v="2023-07-18T10:05:00"/>
    <d v="1899-12-30T03:00:00"/>
    <n v="2495"/>
    <n v="13353.93"/>
    <n v="470.67"/>
    <n v="12883.26"/>
    <s v="UPI"/>
    <s v="Completed"/>
    <s v="23A"/>
    <n v="4"/>
    <n v="0"/>
    <x v="0"/>
  </r>
  <r>
    <s v="F00104"/>
    <d v="2025-04-14T00:00:00"/>
    <s v="E1263"/>
    <s v="P00665"/>
    <x v="3"/>
    <x v="0"/>
    <x v="0"/>
    <s v="Delhi"/>
    <x v="3941"/>
    <d v="2025-07-02T08:28:00"/>
    <d v="1899-12-30T01:00:00"/>
    <n v="1006"/>
    <n v="14056.91"/>
    <n v="1935.81"/>
    <n v="12121.1"/>
    <s v="Debit Card"/>
    <s v="Completed"/>
    <s v="10D"/>
    <n v="1"/>
    <n v="0"/>
    <x v="0"/>
  </r>
  <r>
    <s v="F00105"/>
    <d v="2026-12-03T00:00:00"/>
    <s v="E1774"/>
    <s v="P04467"/>
    <x v="2"/>
    <x v="1"/>
    <x v="2"/>
    <s v="Pune"/>
    <x v="3942"/>
    <d v="2024-06-25T12:04:00"/>
    <d v="1899-12-30T02:00:00"/>
    <n v="1546"/>
    <n v="7315.15"/>
    <n v="1086.22"/>
    <n v="6228.9299999999994"/>
    <s v="Debit Card"/>
    <s v="Completed"/>
    <s v="30F"/>
    <n v="4"/>
    <n v="0"/>
    <x v="0"/>
  </r>
  <r>
    <s v="F00106"/>
    <d v="2024-01-14T00:00:00"/>
    <s v="E1354"/>
    <s v="P00145"/>
    <x v="4"/>
    <x v="1"/>
    <x v="4"/>
    <s v="Delhi"/>
    <x v="3943"/>
    <d v="2024-09-08T01:45:00"/>
    <d v="1899-12-30T03:00:00"/>
    <n v="645"/>
    <n v="9320.0499999999993"/>
    <n v="1675.71"/>
    <n v="7644.3399999999992"/>
    <s v="Debit Card"/>
    <s v="Completed"/>
    <s v="30F"/>
    <n v="4"/>
    <n v="0"/>
    <x v="1"/>
  </r>
  <r>
    <s v="F00107"/>
    <d v="2023-10-26T00:00:00"/>
    <s v="E1102"/>
    <s v="P03042"/>
    <x v="3"/>
    <x v="2"/>
    <x v="5"/>
    <s v="Chennai"/>
    <x v="3944"/>
    <d v="2026-07-18T13:13:00"/>
    <d v="1899-12-30T03:00:00"/>
    <n v="328"/>
    <n v="10661.19"/>
    <n v="1578.73"/>
    <n v="9082.4600000000009"/>
    <s v="UPI"/>
    <s v="Completed"/>
    <s v="8A"/>
    <n v="5"/>
    <n v="0"/>
    <x v="1"/>
  </r>
  <r>
    <s v="F00108"/>
    <d v="2023-09-26T00:00:00"/>
    <s v="E1105"/>
    <s v="P03239"/>
    <x v="1"/>
    <x v="1"/>
    <x v="2"/>
    <s v="Mumbai"/>
    <x v="3945"/>
    <d v="2025-08-02T00:16:00"/>
    <d v="1899-12-30T04:00:00"/>
    <n v="1269"/>
    <n v="13128.5"/>
    <n v="1239.18"/>
    <n v="11889.32"/>
    <s v="Net Banking"/>
    <s v="Completed"/>
    <s v="19F"/>
    <n v="5"/>
    <n v="0"/>
    <x v="0"/>
  </r>
  <r>
    <s v="F00109"/>
    <d v="2026-07-18T00:00:00"/>
    <s v="E1599"/>
    <s v="P01535"/>
    <x v="3"/>
    <x v="2"/>
    <x v="7"/>
    <s v="Ahmedabad"/>
    <x v="3946"/>
    <d v="2024-03-27T23:57:00"/>
    <d v="1899-12-30T05:00:00"/>
    <n v="677"/>
    <n v="14683.39"/>
    <n v="1816.12"/>
    <n v="12867.27"/>
    <s v="Credit Card"/>
    <s v="Completed"/>
    <s v="15F"/>
    <n v="5"/>
    <n v="0"/>
    <x v="0"/>
  </r>
  <r>
    <s v="F00110"/>
    <d v="2023-02-16T00:00:00"/>
    <s v="E1939"/>
    <s v="P01264"/>
    <x v="0"/>
    <x v="1"/>
    <x v="5"/>
    <s v="Pune"/>
    <x v="3947"/>
    <d v="2024-01-07T12:30:00"/>
    <d v="1899-12-30T02:00:00"/>
    <n v="1462"/>
    <n v="7914.53"/>
    <n v="1503.98"/>
    <n v="6410.5499999999993"/>
    <s v="Credit Card"/>
    <s v="Completed"/>
    <s v="8F"/>
    <n v="1"/>
    <n v="0"/>
    <x v="1"/>
  </r>
  <r>
    <s v="F00111"/>
    <d v="2025-09-07T00:00:00"/>
    <s v="E1877"/>
    <s v="P04208"/>
    <x v="0"/>
    <x v="2"/>
    <x v="8"/>
    <s v="Chennai"/>
    <x v="3948"/>
    <d v="2024-07-30T09:28:00"/>
    <d v="1899-12-30T02:00:00"/>
    <n v="1088"/>
    <n v="9676.9"/>
    <n v="1789.54"/>
    <n v="7887.36"/>
    <s v="Credit Card"/>
    <s v="Completed"/>
    <s v="11E"/>
    <n v="1"/>
    <n v="0"/>
    <x v="0"/>
  </r>
  <r>
    <s v="F00112"/>
    <d v="2026-08-13T00:00:00"/>
    <s v="E1129"/>
    <s v="P00794"/>
    <x v="0"/>
    <x v="2"/>
    <x v="7"/>
    <s v="Chennai"/>
    <x v="3949"/>
    <d v="2025-01-03T08:39:00"/>
    <d v="1899-12-30T03:00:00"/>
    <n v="1715"/>
    <n v="5682.46"/>
    <n v="346.64"/>
    <n v="5335.82"/>
    <s v="Debit Card"/>
    <s v="Completed"/>
    <s v="1F"/>
    <n v="4"/>
    <n v="0"/>
    <x v="0"/>
  </r>
  <r>
    <s v="F00113"/>
    <d v="2025-08-27T00:00:00"/>
    <s v="E1359"/>
    <s v="P01780"/>
    <x v="1"/>
    <x v="1"/>
    <x v="8"/>
    <s v="Hyderabad"/>
    <x v="3950"/>
    <d v="2026-12-08T19:38:00"/>
    <d v="1899-12-30T03:00:00"/>
    <n v="1579"/>
    <n v="13625.71"/>
    <n v="760.19"/>
    <n v="12865.519999999999"/>
    <s v="UPI"/>
    <s v="Completed"/>
    <s v="17C"/>
    <n v="2"/>
    <n v="0"/>
    <x v="0"/>
  </r>
  <r>
    <s v="F00114"/>
    <d v="2026-09-26T00:00:00"/>
    <s v="E1663"/>
    <s v="P01256"/>
    <x v="1"/>
    <x v="2"/>
    <x v="8"/>
    <s v="Mumbai"/>
    <x v="3951"/>
    <d v="2025-10-15T13:08:00"/>
    <d v="1899-12-30T03:00:00"/>
    <n v="997"/>
    <n v="2255.9699999999998"/>
    <n v="1643.89"/>
    <n v="612.0799999999997"/>
    <s v="Net Banking"/>
    <s v="Completed"/>
    <s v="7B"/>
    <n v="1"/>
    <n v="0"/>
    <x v="0"/>
  </r>
  <r>
    <s v="F00115"/>
    <d v="2025-09-02T00:00:00"/>
    <s v="E1283"/>
    <s v="P02626"/>
    <x v="2"/>
    <x v="1"/>
    <x v="2"/>
    <s v="Ahmedabad"/>
    <x v="3952"/>
    <d v="2026-08-28T03:56:00"/>
    <d v="1899-12-30T05:00:00"/>
    <n v="1050"/>
    <n v="14451.59"/>
    <n v="980.38"/>
    <n v="13471.210000000001"/>
    <s v="Net Banking"/>
    <s v="Completed"/>
    <s v="10E"/>
    <n v="2"/>
    <n v="0"/>
    <x v="0"/>
  </r>
  <r>
    <s v="F00116"/>
    <d v="2026-08-10T00:00:00"/>
    <s v="E1813"/>
    <s v="P01310"/>
    <x v="2"/>
    <x v="2"/>
    <x v="4"/>
    <s v="Bengaluru"/>
    <x v="3953"/>
    <d v="2024-01-16T18:43:00"/>
    <d v="1899-12-30T01:00:00"/>
    <n v="483"/>
    <n v="11427.36"/>
    <n v="637.71"/>
    <n v="10789.650000000001"/>
    <s v="Debit Card"/>
    <s v="Completed"/>
    <s v="12C"/>
    <n v="3"/>
    <n v="0"/>
    <x v="0"/>
  </r>
  <r>
    <s v="F00117"/>
    <d v="2023-04-03T00:00:00"/>
    <s v="E1825"/>
    <s v="P04922"/>
    <x v="3"/>
    <x v="1"/>
    <x v="8"/>
    <s v="Chennai"/>
    <x v="3954"/>
    <d v="2025-01-23T05:11:00"/>
    <d v="1899-12-30T03:00:00"/>
    <n v="1692"/>
    <n v="2979.07"/>
    <n v="89.07"/>
    <n v="2890"/>
    <s v="Credit Card"/>
    <s v="Completed"/>
    <s v="24D"/>
    <n v="1"/>
    <n v="0"/>
    <x v="0"/>
  </r>
  <r>
    <s v="F00118"/>
    <d v="2023-01-10T00:00:00"/>
    <s v="E1987"/>
    <s v="P00202"/>
    <x v="3"/>
    <x v="1"/>
    <x v="2"/>
    <s v="Ahmedabad"/>
    <x v="3955"/>
    <d v="2024-04-26T05:25:00"/>
    <d v="1899-12-30T01:00:00"/>
    <n v="1323"/>
    <n v="11349.22"/>
    <n v="1239.1199999999999"/>
    <n v="10110.099999999999"/>
    <s v="Net Banking"/>
    <s v="Completed"/>
    <s v="4B"/>
    <n v="4"/>
    <n v="0"/>
    <x v="0"/>
  </r>
  <r>
    <s v="F00119"/>
    <d v="2025-06-06T00:00:00"/>
    <s v="E1665"/>
    <s v="P05393"/>
    <x v="2"/>
    <x v="1"/>
    <x v="2"/>
    <s v="Chennai"/>
    <x v="3956"/>
    <d v="2026-12-28T12:25:00"/>
    <d v="1899-12-30T05:00:00"/>
    <n v="1568"/>
    <n v="9163.98"/>
    <n v="1330.29"/>
    <n v="7833.69"/>
    <s v="Credit Card"/>
    <s v="Cancelled"/>
    <s v="25D"/>
    <n v="2"/>
    <n v="1"/>
    <x v="0"/>
  </r>
  <r>
    <s v="F00120"/>
    <d v="2024-01-28T00:00:00"/>
    <s v="E1516"/>
    <s v="P05829"/>
    <x v="3"/>
    <x v="1"/>
    <x v="8"/>
    <s v="Ahmedabad"/>
    <x v="3957"/>
    <d v="2025-09-02T11:56:00"/>
    <d v="1899-12-30T01:00:00"/>
    <n v="2319"/>
    <n v="3875.44"/>
    <n v="1589.92"/>
    <n v="2285.52"/>
    <s v="Credit Card"/>
    <s v="Completed"/>
    <s v="14E"/>
    <n v="3"/>
    <n v="0"/>
    <x v="0"/>
  </r>
  <r>
    <s v="F00121"/>
    <d v="2024-02-10T00:00:00"/>
    <s v="E1987"/>
    <s v="P01002"/>
    <x v="2"/>
    <x v="2"/>
    <x v="4"/>
    <s v="Mumbai"/>
    <x v="3958"/>
    <d v="2023-11-16T21:26:00"/>
    <d v="1899-12-30T03:00:00"/>
    <n v="1305"/>
    <n v="3746.91"/>
    <n v="1647.92"/>
    <n v="2098.9899999999998"/>
    <s v="Credit Card"/>
    <s v="Completed"/>
    <s v="5C"/>
    <n v="1"/>
    <n v="0"/>
    <x v="0"/>
  </r>
  <r>
    <s v="F00122"/>
    <d v="2023-05-25T00:00:00"/>
    <s v="E1950"/>
    <s v="P00963"/>
    <x v="3"/>
    <x v="1"/>
    <x v="5"/>
    <s v="Pune"/>
    <x v="3959"/>
    <d v="2025-09-06T04:28:00"/>
    <d v="1899-12-30T05:00:00"/>
    <n v="2425"/>
    <n v="5805.66"/>
    <n v="436.98"/>
    <n v="5368.68"/>
    <s v="Credit Card"/>
    <s v="Completed"/>
    <s v="22F"/>
    <n v="1"/>
    <n v="0"/>
    <x v="0"/>
  </r>
  <r>
    <s v="F00123"/>
    <d v="2026-11-19T00:00:00"/>
    <s v="E1005"/>
    <s v="P01817"/>
    <x v="1"/>
    <x v="0"/>
    <x v="3"/>
    <s v="Delhi"/>
    <x v="3960"/>
    <d v="2025-01-23T18:16:00"/>
    <d v="1899-12-30T02:00:00"/>
    <n v="391"/>
    <n v="6292.12"/>
    <n v="1064.9100000000001"/>
    <n v="5227.21"/>
    <s v="Credit Card"/>
    <s v="Cancelled"/>
    <s v="20C"/>
    <n v="5"/>
    <n v="1"/>
    <x v="0"/>
  </r>
  <r>
    <s v="F00124"/>
    <d v="2024-04-10T00:00:00"/>
    <s v="E1374"/>
    <s v="P05380"/>
    <x v="1"/>
    <x v="1"/>
    <x v="3"/>
    <s v="Hyderabad"/>
    <x v="3961"/>
    <d v="2025-05-13T17:49:00"/>
    <d v="1899-12-30T02:00:00"/>
    <n v="1827"/>
    <n v="5343.71"/>
    <n v="856.85"/>
    <n v="4486.8599999999997"/>
    <s v="Credit Card"/>
    <s v="Completed"/>
    <s v="9E"/>
    <n v="3"/>
    <n v="0"/>
    <x v="0"/>
  </r>
  <r>
    <s v="F00125"/>
    <d v="2023-10-23T00:00:00"/>
    <s v="E1018"/>
    <s v="P05589"/>
    <x v="0"/>
    <x v="2"/>
    <x v="3"/>
    <s v="Mumbai"/>
    <x v="3962"/>
    <d v="2026-06-19T23:46:00"/>
    <d v="1899-12-30T01:00:00"/>
    <n v="366"/>
    <n v="5947.33"/>
    <n v="1113.2"/>
    <n v="4834.13"/>
    <s v="Credit Card"/>
    <s v="Completed"/>
    <s v="29E"/>
    <n v="3"/>
    <n v="0"/>
    <x v="0"/>
  </r>
  <r>
    <s v="F00126"/>
    <d v="2023-05-14T00:00:00"/>
    <s v="E1421"/>
    <s v="P02545"/>
    <x v="2"/>
    <x v="1"/>
    <x v="8"/>
    <s v="Pune"/>
    <x v="3963"/>
    <d v="2023-12-24T14:17:00"/>
    <d v="1899-12-30T03:00:00"/>
    <n v="1073"/>
    <n v="1723.58"/>
    <n v="1448.33"/>
    <n v="275.25"/>
    <s v="Credit Card"/>
    <s v="Cancelled"/>
    <s v="27F"/>
    <n v="4"/>
    <n v="1"/>
    <x v="1"/>
  </r>
  <r>
    <s v="F00127"/>
    <d v="2024-01-30T00:00:00"/>
    <s v="E1289"/>
    <s v="P04271"/>
    <x v="2"/>
    <x v="2"/>
    <x v="1"/>
    <s v="Chennai"/>
    <x v="3964"/>
    <d v="2026-11-09T06:39:00"/>
    <d v="1899-12-30T03:00:00"/>
    <n v="480"/>
    <n v="4217.13"/>
    <n v="1540.09"/>
    <n v="2677.04"/>
    <s v="Credit Card"/>
    <s v="Completed"/>
    <s v="22D"/>
    <n v="4"/>
    <n v="0"/>
    <x v="0"/>
  </r>
  <r>
    <s v="F00128"/>
    <d v="2026-09-28T00:00:00"/>
    <s v="E1832"/>
    <s v="P04040"/>
    <x v="0"/>
    <x v="1"/>
    <x v="3"/>
    <s v="Hyderabad"/>
    <x v="3965"/>
    <d v="2025-12-05T21:22:00"/>
    <d v="1899-12-30T05:00:00"/>
    <n v="2188"/>
    <n v="8900.57"/>
    <n v="577.23"/>
    <n v="8323.34"/>
    <s v="Credit Card"/>
    <s v="Completed"/>
    <s v="18B"/>
    <n v="3"/>
    <n v="0"/>
    <x v="0"/>
  </r>
  <r>
    <s v="F00129"/>
    <d v="2026-05-21T00:00:00"/>
    <s v="E1887"/>
    <s v="P04338"/>
    <x v="1"/>
    <x v="1"/>
    <x v="0"/>
    <s v="Hyderabad"/>
    <x v="3966"/>
    <d v="2024-01-01T02:25:00"/>
    <d v="1899-12-30T01:00:00"/>
    <n v="2253"/>
    <n v="13829.33"/>
    <n v="568.55999999999995"/>
    <n v="13260.77"/>
    <s v="Credit Card"/>
    <s v="Completed"/>
    <s v="7A"/>
    <n v="2"/>
    <n v="0"/>
    <x v="0"/>
  </r>
  <r>
    <s v="F00130"/>
    <d v="2024-11-16T00:00:00"/>
    <s v="E1667"/>
    <s v="P04576"/>
    <x v="2"/>
    <x v="2"/>
    <x v="8"/>
    <s v="Pune"/>
    <x v="3967"/>
    <d v="2026-07-02T11:47:00"/>
    <d v="1899-12-30T05:00:00"/>
    <n v="2296"/>
    <n v="9443.2999999999993"/>
    <n v="617.79999999999995"/>
    <n v="8825.5"/>
    <s v="Credit Card"/>
    <s v="Completed"/>
    <s v="21C"/>
    <n v="2"/>
    <n v="0"/>
    <x v="0"/>
  </r>
  <r>
    <s v="F00131"/>
    <d v="2025-12-08T00:00:00"/>
    <s v="E1271"/>
    <s v="P05043"/>
    <x v="1"/>
    <x v="1"/>
    <x v="8"/>
    <s v="Delhi"/>
    <x v="3968"/>
    <d v="2026-10-20T14:13:00"/>
    <d v="1899-12-30T02:00:00"/>
    <n v="1238"/>
    <n v="14528.54"/>
    <n v="857"/>
    <n v="13671.54"/>
    <s v="Credit Card"/>
    <s v="Completed"/>
    <s v="3B"/>
    <n v="5"/>
    <n v="0"/>
    <x v="0"/>
  </r>
  <r>
    <s v="F00132"/>
    <d v="2024-10-28T00:00:00"/>
    <s v="E1834"/>
    <s v="P04210"/>
    <x v="4"/>
    <x v="1"/>
    <x v="8"/>
    <s v="Mumbai"/>
    <x v="3969"/>
    <d v="2026-07-12T08:46:00"/>
    <d v="1899-12-30T03:00:00"/>
    <n v="2031"/>
    <n v="14435.34"/>
    <n v="1852.52"/>
    <n v="12582.82"/>
    <s v="Credit Card"/>
    <s v="Completed"/>
    <s v="11C"/>
    <n v="5"/>
    <n v="0"/>
    <x v="1"/>
  </r>
  <r>
    <s v="F00133"/>
    <d v="2026-04-27T00:00:00"/>
    <s v="E1070"/>
    <s v="P03993"/>
    <x v="0"/>
    <x v="1"/>
    <x v="4"/>
    <s v="Bengaluru"/>
    <x v="3970"/>
    <d v="2025-01-21T08:01:00"/>
    <d v="1899-12-30T04:00:00"/>
    <n v="1549"/>
    <n v="14197.99"/>
    <n v="585.1"/>
    <n v="13612.89"/>
    <s v="Credit Card"/>
    <s v="Completed"/>
    <s v="23E"/>
    <n v="5"/>
    <n v="0"/>
    <x v="0"/>
  </r>
  <r>
    <s v="F00134"/>
    <d v="2026-12-17T00:00:00"/>
    <s v="E1557"/>
    <s v="P01382"/>
    <x v="4"/>
    <x v="1"/>
    <x v="1"/>
    <s v="Ahmedabad"/>
    <x v="3971"/>
    <d v="2026-05-30T06:24:00"/>
    <d v="1899-12-30T05:00:00"/>
    <n v="2258"/>
    <n v="3117.08"/>
    <n v="80.13"/>
    <n v="3036.95"/>
    <s v="Credit Card"/>
    <s v="Completed"/>
    <s v="19E"/>
    <n v="2"/>
    <n v="0"/>
    <x v="1"/>
  </r>
  <r>
    <s v="F00135"/>
    <d v="2025-05-06T00:00:00"/>
    <s v="E1107"/>
    <s v="P01640"/>
    <x v="0"/>
    <x v="1"/>
    <x v="0"/>
    <s v="Lucknow"/>
    <x v="3972"/>
    <d v="2026-05-20T01:20:00"/>
    <d v="1899-12-30T04:00:00"/>
    <n v="1615"/>
    <n v="7164.44"/>
    <n v="1355.24"/>
    <n v="5809.2"/>
    <s v="UPI"/>
    <s v="Completed"/>
    <s v="16F"/>
    <n v="1"/>
    <n v="0"/>
    <x v="0"/>
  </r>
  <r>
    <s v="F00136"/>
    <d v="2025-08-14T00:00:00"/>
    <s v="E1748"/>
    <s v="P01782"/>
    <x v="3"/>
    <x v="2"/>
    <x v="3"/>
    <s v="Delhi"/>
    <x v="3973"/>
    <d v="2023-10-22T19:16:00"/>
    <d v="1899-12-30T05:00:00"/>
    <n v="2375"/>
    <n v="8346.77"/>
    <n v="465.94"/>
    <n v="7880.8300000000008"/>
    <s v="Debit Card"/>
    <s v="Completed"/>
    <s v="12A"/>
    <n v="4"/>
    <n v="0"/>
    <x v="1"/>
  </r>
  <r>
    <s v="F00137"/>
    <d v="2025-01-15T00:00:00"/>
    <s v="E1192"/>
    <s v="P01254"/>
    <x v="1"/>
    <x v="1"/>
    <x v="0"/>
    <s v="Mumbai"/>
    <x v="3974"/>
    <d v="2026-06-03T12:49:00"/>
    <d v="1899-12-30T02:00:00"/>
    <n v="2420"/>
    <n v="4815.1099999999997"/>
    <n v="843.28"/>
    <n v="3971.83"/>
    <s v="Net Banking"/>
    <s v="Completed"/>
    <s v="26C"/>
    <n v="1"/>
    <n v="0"/>
    <x v="0"/>
  </r>
  <r>
    <s v="F00138"/>
    <d v="2025-02-19T00:00:00"/>
    <s v="E1036"/>
    <s v="P01381"/>
    <x v="4"/>
    <x v="2"/>
    <x v="3"/>
    <s v="Pune"/>
    <x v="3975"/>
    <d v="2024-11-04T13:41:00"/>
    <d v="1899-12-30T02:00:00"/>
    <n v="379"/>
    <n v="2345.59"/>
    <n v="490.05"/>
    <n v="1855.5400000000002"/>
    <s v="UPI"/>
    <s v="Completed"/>
    <s v="17B"/>
    <n v="3"/>
    <n v="0"/>
    <x v="0"/>
  </r>
  <r>
    <s v="F00139"/>
    <d v="2025-11-19T00:00:00"/>
    <s v="E1770"/>
    <s v="P05464"/>
    <x v="3"/>
    <x v="0"/>
    <x v="5"/>
    <s v="Ahmedabad"/>
    <x v="3976"/>
    <d v="2024-05-21T05:01:00"/>
    <d v="1899-12-30T04:00:00"/>
    <n v="2354"/>
    <n v="9058.02"/>
    <n v="765.41"/>
    <n v="8292.61"/>
    <s v="Credit Card"/>
    <s v="Completed"/>
    <s v="5B"/>
    <n v="3"/>
    <n v="0"/>
    <x v="0"/>
  </r>
  <r>
    <s v="F00140"/>
    <d v="2026-02-06T00:00:00"/>
    <s v="E1670"/>
    <s v="P05081"/>
    <x v="0"/>
    <x v="1"/>
    <x v="2"/>
    <s v="Delhi"/>
    <x v="3977"/>
    <d v="2025-06-26T22:22:00"/>
    <d v="1899-12-30T04:00:00"/>
    <n v="2052"/>
    <n v="6608.37"/>
    <n v="322.19"/>
    <n v="6286.18"/>
    <s v="Credit Card"/>
    <s v="Completed"/>
    <s v="26E"/>
    <n v="5"/>
    <n v="0"/>
    <x v="0"/>
  </r>
  <r>
    <s v="F00141"/>
    <d v="2023-09-17T00:00:00"/>
    <s v="E1940"/>
    <s v="P04159"/>
    <x v="3"/>
    <x v="1"/>
    <x v="2"/>
    <s v="Ahmedabad"/>
    <x v="3978"/>
    <d v="2023-09-19T08:35:00"/>
    <d v="1899-12-30T02:00:00"/>
    <n v="993"/>
    <n v="5231.3100000000004"/>
    <n v="288.39"/>
    <n v="4942.92"/>
    <s v="Credit Card"/>
    <s v="Completed"/>
    <s v="15B"/>
    <n v="3"/>
    <n v="0"/>
    <x v="0"/>
  </r>
  <r>
    <s v="F00142"/>
    <d v="2026-05-26T00:00:00"/>
    <s v="E1937"/>
    <s v="P03668"/>
    <x v="2"/>
    <x v="0"/>
    <x v="2"/>
    <s v="Pune"/>
    <x v="3979"/>
    <d v="2023-10-03T09:52:00"/>
    <d v="1899-12-30T03:00:00"/>
    <n v="2322"/>
    <n v="6088.92"/>
    <n v="651.19000000000005"/>
    <n v="5437.73"/>
    <s v="Net Banking"/>
    <s v="Completed"/>
    <s v="15A"/>
    <n v="4"/>
    <n v="0"/>
    <x v="0"/>
  </r>
  <r>
    <s v="F00143"/>
    <d v="2025-04-17T00:00:00"/>
    <s v="E1760"/>
    <s v="P02897"/>
    <x v="2"/>
    <x v="1"/>
    <x v="6"/>
    <s v="Mumbai"/>
    <x v="3980"/>
    <d v="2026-03-31T18:17:00"/>
    <d v="1899-12-30T03:00:00"/>
    <n v="949"/>
    <n v="14363.27"/>
    <n v="1092.81"/>
    <n v="13270.460000000001"/>
    <s v="Credit Card"/>
    <s v="Completed"/>
    <s v="6C"/>
    <n v="1"/>
    <n v="0"/>
    <x v="0"/>
  </r>
  <r>
    <s v="F00144"/>
    <d v="2023-07-16T00:00:00"/>
    <s v="E1541"/>
    <s v="P04914"/>
    <x v="0"/>
    <x v="2"/>
    <x v="1"/>
    <s v="Chennai"/>
    <x v="3981"/>
    <d v="2024-03-23T23:04:00"/>
    <d v="1899-12-30T05:00:00"/>
    <n v="2234"/>
    <n v="11138.99"/>
    <n v="1645.95"/>
    <n v="9493.0399999999991"/>
    <s v="Credit Card"/>
    <s v="Cancelled"/>
    <s v="21C"/>
    <n v="2"/>
    <n v="1"/>
    <x v="1"/>
  </r>
  <r>
    <s v="F00145"/>
    <d v="2024-10-10T00:00:00"/>
    <s v="E1620"/>
    <s v="P02437"/>
    <x v="3"/>
    <x v="1"/>
    <x v="4"/>
    <s v="Ahmedabad"/>
    <x v="3982"/>
    <d v="2023-03-03T01:24:00"/>
    <d v="1899-12-30T01:00:00"/>
    <n v="676"/>
    <n v="1527.55"/>
    <n v="427.77"/>
    <n v="1099.78"/>
    <s v="Debit Card"/>
    <s v="Cancelled"/>
    <s v="28F"/>
    <n v="3"/>
    <n v="1"/>
    <x v="0"/>
  </r>
  <r>
    <s v="F00146"/>
    <d v="2023-11-20T00:00:00"/>
    <s v="E1773"/>
    <s v="P02346"/>
    <x v="4"/>
    <x v="1"/>
    <x v="5"/>
    <s v="Kolkata"/>
    <x v="3983"/>
    <d v="2024-12-10T13:20:00"/>
    <d v="1899-12-30T02:00:00"/>
    <n v="2325"/>
    <n v="8481.67"/>
    <n v="520.45000000000005"/>
    <n v="7961.22"/>
    <s v="UPI"/>
    <s v="Completed"/>
    <s v="25E"/>
    <n v="2"/>
    <n v="0"/>
    <x v="0"/>
  </r>
  <r>
    <s v="F00147"/>
    <d v="2025-06-28T00:00:00"/>
    <s v="E1308"/>
    <s v="P02715"/>
    <x v="0"/>
    <x v="2"/>
    <x v="3"/>
    <s v="Bengaluru"/>
    <x v="3984"/>
    <d v="2024-04-27T21:46:00"/>
    <d v="1899-12-30T01:00:00"/>
    <n v="1635"/>
    <n v="11899"/>
    <n v="471.21"/>
    <n v="11427.79"/>
    <s v="Credit Card"/>
    <s v="Completed"/>
    <s v="16E"/>
    <n v="2"/>
    <n v="0"/>
    <x v="1"/>
  </r>
  <r>
    <s v="F00148"/>
    <d v="2026-01-19T00:00:00"/>
    <s v="E1745"/>
    <s v="P05938"/>
    <x v="0"/>
    <x v="0"/>
    <x v="3"/>
    <s v="Pune"/>
    <x v="3985"/>
    <d v="2026-09-18T22:13:00"/>
    <d v="1899-12-30T03:00:00"/>
    <n v="400"/>
    <n v="7315.28"/>
    <n v="1954.88"/>
    <n v="5360.4"/>
    <s v="Net Banking"/>
    <s v="Cancelled"/>
    <s v="18F"/>
    <n v="3"/>
    <n v="1"/>
    <x v="0"/>
  </r>
  <r>
    <s v="F00149"/>
    <d v="2026-02-06T00:00:00"/>
    <s v="E1726"/>
    <s v="P05889"/>
    <x v="0"/>
    <x v="2"/>
    <x v="4"/>
    <s v="Chennai"/>
    <x v="3986"/>
    <d v="2023-12-20T21:06:00"/>
    <d v="1899-12-30T03:00:00"/>
    <n v="1378"/>
    <n v="11662.84"/>
    <n v="291.97000000000003"/>
    <n v="11370.87"/>
    <s v="Credit Card"/>
    <s v="Completed"/>
    <s v="11D"/>
    <n v="5"/>
    <n v="0"/>
    <x v="0"/>
  </r>
  <r>
    <s v="F00150"/>
    <d v="2025-09-22T00:00:00"/>
    <s v="E1358"/>
    <s v="P01167"/>
    <x v="2"/>
    <x v="2"/>
    <x v="6"/>
    <s v="Kolkata"/>
    <x v="3987"/>
    <d v="2023-01-11T11:45:00"/>
    <d v="1899-12-30T03:00:00"/>
    <n v="1316"/>
    <n v="13080.43"/>
    <n v="1282.2"/>
    <n v="11798.23"/>
    <s v="Credit Card"/>
    <s v="Completed"/>
    <s v="28D"/>
    <n v="2"/>
    <n v="0"/>
    <x v="0"/>
  </r>
  <r>
    <s v="F00151"/>
    <d v="2025-01-24T00:00:00"/>
    <s v="E1537"/>
    <s v="P05592"/>
    <x v="1"/>
    <x v="1"/>
    <x v="1"/>
    <s v="Chennai"/>
    <x v="3988"/>
    <d v="2023-11-19T20:03:00"/>
    <d v="1899-12-30T03:00:00"/>
    <n v="1337"/>
    <n v="11144.26"/>
    <n v="451.42"/>
    <n v="10692.84"/>
    <s v="UPI"/>
    <s v="Cancelled"/>
    <s v="2A"/>
    <n v="1"/>
    <n v="1"/>
    <x v="1"/>
  </r>
  <r>
    <s v="F00152"/>
    <d v="2025-03-29T00:00:00"/>
    <s v="E1279"/>
    <s v="P01984"/>
    <x v="2"/>
    <x v="2"/>
    <x v="5"/>
    <s v="Bengaluru"/>
    <x v="3989"/>
    <d v="2023-11-09T13:38:00"/>
    <d v="1899-12-30T03:00:00"/>
    <n v="1697"/>
    <n v="12330.17"/>
    <n v="195.34"/>
    <n v="12134.83"/>
    <s v="UPI"/>
    <s v="Completed"/>
    <s v="19E"/>
    <n v="4"/>
    <n v="0"/>
    <x v="0"/>
  </r>
  <r>
    <s v="F00153"/>
    <d v="2023-06-29T00:00:00"/>
    <s v="E1979"/>
    <s v="P01092"/>
    <x v="0"/>
    <x v="0"/>
    <x v="1"/>
    <s v="Ahmedabad"/>
    <x v="3990"/>
    <d v="2023-12-26T10:13:00"/>
    <d v="1899-12-30T05:00:00"/>
    <n v="1427"/>
    <n v="13251.47"/>
    <n v="1312.48"/>
    <n v="11938.99"/>
    <s v="Credit Card"/>
    <s v="Cancelled"/>
    <s v="25E"/>
    <n v="3"/>
    <n v="1"/>
    <x v="0"/>
  </r>
  <r>
    <s v="F00154"/>
    <d v="2025-02-12T00:00:00"/>
    <s v="E1743"/>
    <s v="P01778"/>
    <x v="3"/>
    <x v="0"/>
    <x v="8"/>
    <s v="Pune"/>
    <x v="3991"/>
    <d v="2025-05-07T11:07:00"/>
    <d v="1899-12-30T03:00:00"/>
    <n v="2037"/>
    <n v="5079.49"/>
    <n v="535.17999999999995"/>
    <n v="4544.3099999999995"/>
    <s v="Debit Card"/>
    <s v="Cancelled"/>
    <s v="23A"/>
    <n v="5"/>
    <n v="1"/>
    <x v="0"/>
  </r>
  <r>
    <s v="F00155"/>
    <d v="2023-09-12T00:00:00"/>
    <s v="E1879"/>
    <s v="P02001"/>
    <x v="3"/>
    <x v="0"/>
    <x v="4"/>
    <s v="Ahmedabad"/>
    <x v="3992"/>
    <d v="2026-03-12T13:56:00"/>
    <d v="1899-12-30T05:00:00"/>
    <n v="2258"/>
    <n v="8510.5"/>
    <n v="1968.13"/>
    <n v="6542.37"/>
    <s v="Credit Card"/>
    <s v="Cancelled"/>
    <s v="25D"/>
    <n v="1"/>
    <n v="1"/>
    <x v="0"/>
  </r>
  <r>
    <s v="F00156"/>
    <d v="2025-03-04T00:00:00"/>
    <s v="E1395"/>
    <s v="P05388"/>
    <x v="0"/>
    <x v="0"/>
    <x v="1"/>
    <s v="Delhi"/>
    <x v="3993"/>
    <d v="2023-09-04T03:05:00"/>
    <d v="1899-12-30T04:00:00"/>
    <n v="2453"/>
    <n v="9034.3799999999992"/>
    <n v="100.31"/>
    <n v="8934.07"/>
    <s v="Credit Card"/>
    <s v="Completed"/>
    <s v="22B"/>
    <n v="3"/>
    <n v="0"/>
    <x v="1"/>
  </r>
  <r>
    <s v="F00157"/>
    <d v="2026-07-17T00:00:00"/>
    <s v="E1681"/>
    <s v="P03377"/>
    <x v="0"/>
    <x v="2"/>
    <x v="2"/>
    <s v="Chennai"/>
    <x v="3994"/>
    <d v="2026-09-30T13:13:00"/>
    <d v="1899-12-30T02:00:00"/>
    <n v="1834"/>
    <n v="14793.95"/>
    <n v="456.44"/>
    <n v="14337.51"/>
    <s v="Debit Card"/>
    <s v="Completed"/>
    <s v="19E"/>
    <n v="3"/>
    <n v="0"/>
    <x v="0"/>
  </r>
  <r>
    <s v="F00158"/>
    <d v="2023-10-10T00:00:00"/>
    <s v="E1556"/>
    <s v="P02154"/>
    <x v="0"/>
    <x v="0"/>
    <x v="7"/>
    <s v="Bengaluru"/>
    <x v="3995"/>
    <d v="2025-06-23T05:48:00"/>
    <d v="1899-12-30T03:00:00"/>
    <n v="327"/>
    <n v="9518.89"/>
    <n v="1896.12"/>
    <n v="7622.7699999999995"/>
    <s v="Net Banking"/>
    <s v="Cancelled"/>
    <s v="28D"/>
    <n v="3"/>
    <n v="1"/>
    <x v="0"/>
  </r>
  <r>
    <s v="F00159"/>
    <d v="2023-05-05T00:00:00"/>
    <s v="E1162"/>
    <s v="P00278"/>
    <x v="1"/>
    <x v="2"/>
    <x v="6"/>
    <s v="Lucknow"/>
    <x v="3996"/>
    <d v="2024-03-27T08:56:00"/>
    <d v="1899-12-30T02:00:00"/>
    <n v="1183"/>
    <n v="2938.96"/>
    <n v="932.18"/>
    <n v="2006.7800000000002"/>
    <s v="Debit Card"/>
    <s v="Cancelled"/>
    <s v="10C"/>
    <n v="1"/>
    <n v="1"/>
    <x v="0"/>
  </r>
  <r>
    <s v="F00160"/>
    <d v="2026-07-05T00:00:00"/>
    <s v="E1497"/>
    <s v="P01607"/>
    <x v="3"/>
    <x v="0"/>
    <x v="5"/>
    <s v="Hyderabad"/>
    <x v="3997"/>
    <d v="2023-04-09T04:30:00"/>
    <d v="1899-12-30T02:00:00"/>
    <n v="900"/>
    <n v="7687.77"/>
    <n v="1892.9"/>
    <n v="5794.8700000000008"/>
    <s v="Net Banking"/>
    <s v="Completed"/>
    <s v="28B"/>
    <n v="1"/>
    <n v="0"/>
    <x v="1"/>
  </r>
  <r>
    <s v="F00161"/>
    <d v="2024-02-25T00:00:00"/>
    <s v="E1679"/>
    <s v="P00591"/>
    <x v="2"/>
    <x v="1"/>
    <x v="7"/>
    <s v="Pune"/>
    <x v="3998"/>
    <d v="2023-09-20T14:09:00"/>
    <d v="1899-12-30T02:00:00"/>
    <n v="2322"/>
    <n v="12458.2"/>
    <n v="1235.3599999999999"/>
    <n v="11222.84"/>
    <s v="UPI"/>
    <s v="Completed"/>
    <s v="28F"/>
    <n v="2"/>
    <n v="0"/>
    <x v="0"/>
  </r>
  <r>
    <s v="F00162"/>
    <d v="2025-03-08T00:00:00"/>
    <s v="E1192"/>
    <s v="P01856"/>
    <x v="4"/>
    <x v="1"/>
    <x v="4"/>
    <s v="Delhi"/>
    <x v="3999"/>
    <d v="2023-08-29T01:23:00"/>
    <d v="1899-12-30T04:00:00"/>
    <n v="1227"/>
    <n v="5038.22"/>
    <n v="978.22"/>
    <n v="4060"/>
    <s v="Credit Card"/>
    <s v="Completed"/>
    <s v="15E"/>
    <n v="2"/>
    <n v="0"/>
    <x v="0"/>
  </r>
  <r>
    <s v="F00163"/>
    <d v="2026-03-26T00:00:00"/>
    <s v="E1154"/>
    <s v="P01170"/>
    <x v="4"/>
    <x v="2"/>
    <x v="7"/>
    <s v="Bengaluru"/>
    <x v="4000"/>
    <d v="2026-09-15T10:14:00"/>
    <d v="1899-12-30T04:00:00"/>
    <n v="752"/>
    <n v="10328.370000000001"/>
    <n v="995.04"/>
    <n v="9333.3300000000017"/>
    <s v="Debit Card"/>
    <s v="Completed"/>
    <s v="2A"/>
    <n v="3"/>
    <n v="0"/>
    <x v="0"/>
  </r>
  <r>
    <s v="F00164"/>
    <d v="2023-10-11T00:00:00"/>
    <s v="E1358"/>
    <s v="P02298"/>
    <x v="4"/>
    <x v="0"/>
    <x v="7"/>
    <s v="Delhi"/>
    <x v="4001"/>
    <d v="2025-03-30T06:11:00"/>
    <d v="1899-12-30T01:00:00"/>
    <n v="1809"/>
    <n v="12516.48"/>
    <n v="410.87"/>
    <n v="12105.609999999999"/>
    <s v="Net Banking"/>
    <s v="Completed"/>
    <s v="27A"/>
    <n v="1"/>
    <n v="0"/>
    <x v="1"/>
  </r>
  <r>
    <s v="F00165"/>
    <d v="2026-01-29T00:00:00"/>
    <s v="E1330"/>
    <s v="P01375"/>
    <x v="2"/>
    <x v="1"/>
    <x v="7"/>
    <s v="Chennai"/>
    <x v="4002"/>
    <d v="2024-02-13T16:43:00"/>
    <d v="1899-12-30T02:00:00"/>
    <n v="1142"/>
    <n v="10244.77"/>
    <n v="827.92"/>
    <n v="9416.85"/>
    <s v="Debit Card"/>
    <s v="Cancelled"/>
    <s v="4A"/>
    <n v="4"/>
    <n v="1"/>
    <x v="0"/>
  </r>
  <r>
    <s v="F00166"/>
    <d v="2026-04-26T00:00:00"/>
    <s v="E1971"/>
    <s v="P02123"/>
    <x v="4"/>
    <x v="0"/>
    <x v="1"/>
    <s v="Delhi"/>
    <x v="4003"/>
    <d v="2026-04-17T14:39:00"/>
    <d v="1899-12-30T05:00:00"/>
    <n v="825"/>
    <n v="4701.84"/>
    <n v="1068.0999999999999"/>
    <n v="3633.7400000000002"/>
    <s v="UPI"/>
    <s v="Completed"/>
    <s v="4E"/>
    <n v="2"/>
    <n v="0"/>
    <x v="0"/>
  </r>
  <r>
    <s v="F00167"/>
    <d v="2023-09-18T00:00:00"/>
    <s v="E1732"/>
    <s v="P04650"/>
    <x v="1"/>
    <x v="0"/>
    <x v="5"/>
    <s v="Bengaluru"/>
    <x v="4004"/>
    <d v="2026-08-13T11:30:00"/>
    <d v="1899-12-30T02:00:00"/>
    <n v="2003"/>
    <n v="12751.38"/>
    <n v="1459.62"/>
    <n v="11291.759999999998"/>
    <s v="Debit Card"/>
    <s v="Cancelled"/>
    <s v="8C"/>
    <n v="5"/>
    <n v="1"/>
    <x v="0"/>
  </r>
  <r>
    <s v="F00168"/>
    <d v="2026-11-15T00:00:00"/>
    <s v="E1436"/>
    <s v="P02956"/>
    <x v="0"/>
    <x v="2"/>
    <x v="4"/>
    <s v="Chennai"/>
    <x v="4005"/>
    <d v="2024-01-27T01:21:00"/>
    <d v="1899-12-30T01:00:00"/>
    <n v="753"/>
    <n v="10905.27"/>
    <n v="1627.1"/>
    <n v="9278.17"/>
    <s v="Debit Card"/>
    <s v="Completed"/>
    <s v="28C"/>
    <n v="2"/>
    <n v="0"/>
    <x v="1"/>
  </r>
  <r>
    <s v="F00169"/>
    <d v="2023-05-25T00:00:00"/>
    <s v="E1169"/>
    <s v="P02631"/>
    <x v="0"/>
    <x v="2"/>
    <x v="0"/>
    <s v="Hyderabad"/>
    <x v="4006"/>
    <d v="2024-09-24T10:57:00"/>
    <d v="1899-12-30T03:00:00"/>
    <n v="1092"/>
    <n v="3710.61"/>
    <n v="1422.75"/>
    <n v="2287.86"/>
    <s v="Credit Card"/>
    <s v="Cancelled"/>
    <s v="5B"/>
    <n v="5"/>
    <n v="1"/>
    <x v="0"/>
  </r>
  <r>
    <s v="F00170"/>
    <d v="2023-08-04T00:00:00"/>
    <s v="E1571"/>
    <s v="P01459"/>
    <x v="3"/>
    <x v="1"/>
    <x v="4"/>
    <s v="Delhi"/>
    <x v="4007"/>
    <d v="2025-04-14T18:30:00"/>
    <d v="1899-12-30T02:00:00"/>
    <n v="495"/>
    <n v="8821.27"/>
    <n v="1385.99"/>
    <n v="7435.2800000000007"/>
    <s v="Credit Card"/>
    <s v="Cancelled"/>
    <s v="15E"/>
    <n v="2"/>
    <n v="1"/>
    <x v="0"/>
  </r>
  <r>
    <s v="F00171"/>
    <d v="2024-10-28T00:00:00"/>
    <s v="E1307"/>
    <s v="P05841"/>
    <x v="3"/>
    <x v="1"/>
    <x v="7"/>
    <s v="Lucknow"/>
    <x v="4008"/>
    <d v="2024-08-23T07:55:00"/>
    <d v="1899-12-30T01:00:00"/>
    <n v="2232"/>
    <n v="13289.12"/>
    <n v="353.15"/>
    <n v="12935.970000000001"/>
    <s v="Credit Card"/>
    <s v="Cancelled"/>
    <s v="28E"/>
    <n v="1"/>
    <n v="1"/>
    <x v="0"/>
  </r>
  <r>
    <s v="F00172"/>
    <d v="2024-02-05T00:00:00"/>
    <s v="E1412"/>
    <s v="P02280"/>
    <x v="0"/>
    <x v="1"/>
    <x v="0"/>
    <s v="Kolkata"/>
    <x v="4009"/>
    <d v="2026-02-08T05:31:00"/>
    <d v="1899-12-30T01:00:00"/>
    <n v="1798"/>
    <n v="14828.22"/>
    <n v="659.85"/>
    <n v="14168.369999999999"/>
    <s v="Credit Card"/>
    <s v="Cancelled"/>
    <s v="9D"/>
    <n v="5"/>
    <n v="1"/>
    <x v="1"/>
  </r>
  <r>
    <s v="F00173"/>
    <d v="2025-02-10T00:00:00"/>
    <s v="E1233"/>
    <s v="P02302"/>
    <x v="3"/>
    <x v="0"/>
    <x v="2"/>
    <s v="Lucknow"/>
    <x v="4010"/>
    <d v="2024-01-05T18:51:00"/>
    <d v="1899-12-30T04:00:00"/>
    <n v="578"/>
    <n v="6137.33"/>
    <n v="1845.01"/>
    <n v="4292.32"/>
    <s v="Credit Card"/>
    <s v="Completed"/>
    <s v="24B"/>
    <n v="1"/>
    <n v="0"/>
    <x v="0"/>
  </r>
  <r>
    <s v="F00174"/>
    <d v="2025-03-21T00:00:00"/>
    <s v="E1543"/>
    <s v="P05301"/>
    <x v="4"/>
    <x v="2"/>
    <x v="3"/>
    <s v="Bengaluru"/>
    <x v="4011"/>
    <d v="2024-04-20T22:04:00"/>
    <d v="1899-12-30T02:00:00"/>
    <n v="2066"/>
    <n v="10215.24"/>
    <n v="1561.17"/>
    <n v="8654.07"/>
    <s v="Credit Card"/>
    <s v="Completed"/>
    <s v="20F"/>
    <n v="5"/>
    <n v="0"/>
    <x v="1"/>
  </r>
  <r>
    <s v="F00175"/>
    <d v="2024-03-19T00:00:00"/>
    <s v="E1728"/>
    <s v="P01662"/>
    <x v="1"/>
    <x v="0"/>
    <x v="5"/>
    <s v="Lucknow"/>
    <x v="4012"/>
    <d v="2024-08-27T03:06:00"/>
    <d v="1899-12-30T01:00:00"/>
    <n v="1863"/>
    <n v="10145.56"/>
    <n v="285.39"/>
    <n v="9860.17"/>
    <s v="Debit Card"/>
    <s v="Completed"/>
    <s v="2E"/>
    <n v="4"/>
    <n v="0"/>
    <x v="0"/>
  </r>
  <r>
    <s v="F00176"/>
    <d v="2025-08-20T00:00:00"/>
    <s v="E1780"/>
    <s v="P00959"/>
    <x v="2"/>
    <x v="2"/>
    <x v="7"/>
    <s v="Ahmedabad"/>
    <x v="4013"/>
    <d v="2026-02-14T05:27:00"/>
    <d v="1899-12-30T04:00:00"/>
    <n v="915"/>
    <n v="4717.6400000000003"/>
    <n v="872.33"/>
    <n v="3845.3100000000004"/>
    <s v="Debit Card"/>
    <s v="Completed"/>
    <s v="29F"/>
    <n v="4"/>
    <n v="0"/>
    <x v="1"/>
  </r>
  <r>
    <s v="F00177"/>
    <d v="2026-04-03T00:00:00"/>
    <s v="E1208"/>
    <s v="P05423"/>
    <x v="1"/>
    <x v="0"/>
    <x v="1"/>
    <s v="Lucknow"/>
    <x v="4014"/>
    <d v="2023-10-24T21:37:00"/>
    <d v="1899-12-30T05:00:00"/>
    <n v="1440"/>
    <n v="8695.7999999999993"/>
    <n v="1581.01"/>
    <n v="7114.7899999999991"/>
    <s v="Credit Card"/>
    <s v="Cancelled"/>
    <s v="13C"/>
    <n v="1"/>
    <n v="1"/>
    <x v="0"/>
  </r>
  <r>
    <s v="F00178"/>
    <d v="2024-08-31T00:00:00"/>
    <s v="E1994"/>
    <s v="P01075"/>
    <x v="0"/>
    <x v="0"/>
    <x v="7"/>
    <s v="Bengaluru"/>
    <x v="4015"/>
    <d v="2026-10-22T08:35:00"/>
    <d v="1899-12-30T02:00:00"/>
    <n v="672"/>
    <n v="4323.1899999999996"/>
    <n v="1762.79"/>
    <n v="2560.3999999999996"/>
    <s v="Credit Card"/>
    <s v="Completed"/>
    <s v="24F"/>
    <n v="1"/>
    <n v="0"/>
    <x v="0"/>
  </r>
  <r>
    <s v="F00179"/>
    <d v="2024-05-19T00:00:00"/>
    <s v="E1816"/>
    <s v="P02019"/>
    <x v="3"/>
    <x v="0"/>
    <x v="4"/>
    <s v="Chennai"/>
    <x v="4016"/>
    <d v="2025-04-30T05:42:00"/>
    <d v="1899-12-30T01:00:00"/>
    <n v="1352"/>
    <n v="2097.9899999999998"/>
    <n v="256.04000000000002"/>
    <n v="1841.9499999999998"/>
    <s v="Credit Card"/>
    <s v="Completed"/>
    <s v="22A"/>
    <n v="1"/>
    <n v="0"/>
    <x v="0"/>
  </r>
  <r>
    <s v="F00180"/>
    <d v="2026-12-21T00:00:00"/>
    <s v="E1683"/>
    <s v="P00864"/>
    <x v="2"/>
    <x v="0"/>
    <x v="3"/>
    <s v="Kolkata"/>
    <x v="4017"/>
    <d v="2024-07-02T19:00:00"/>
    <d v="1899-12-30T04:00:00"/>
    <n v="1359"/>
    <n v="14456.48"/>
    <n v="355.59"/>
    <n v="14100.89"/>
    <s v="UPI"/>
    <s v="Completed"/>
    <s v="10F"/>
    <n v="1"/>
    <n v="0"/>
    <x v="0"/>
  </r>
  <r>
    <s v="F00181"/>
    <d v="2025-08-16T00:00:00"/>
    <s v="E1543"/>
    <s v="P02176"/>
    <x v="3"/>
    <x v="2"/>
    <x v="5"/>
    <s v="Mumbai"/>
    <x v="4018"/>
    <d v="2025-12-17T13:29:00"/>
    <d v="1899-12-30T03:00:00"/>
    <n v="1288"/>
    <n v="14591.77"/>
    <n v="1927.91"/>
    <n v="12663.86"/>
    <s v="Credit Card"/>
    <s v="Cancelled"/>
    <s v="5F"/>
    <n v="2"/>
    <n v="1"/>
    <x v="0"/>
  </r>
  <r>
    <s v="F00182"/>
    <d v="2025-01-16T00:00:00"/>
    <s v="E1480"/>
    <s v="P03260"/>
    <x v="4"/>
    <x v="1"/>
    <x v="8"/>
    <s v="Delhi"/>
    <x v="4019"/>
    <d v="2026-04-19T16:12:00"/>
    <d v="1899-12-30T04:00:00"/>
    <n v="1248"/>
    <n v="7364.75"/>
    <n v="840.57"/>
    <n v="6524.18"/>
    <s v="Debit Card"/>
    <s v="Completed"/>
    <s v="29E"/>
    <n v="3"/>
    <n v="0"/>
    <x v="1"/>
  </r>
  <r>
    <s v="F00183"/>
    <d v="2026-12-07T00:00:00"/>
    <s v="E1083"/>
    <s v="P01546"/>
    <x v="4"/>
    <x v="2"/>
    <x v="2"/>
    <s v="Pune"/>
    <x v="4020"/>
    <d v="2024-05-15T07:00:00"/>
    <d v="1899-12-30T01:00:00"/>
    <n v="1474"/>
    <n v="11746.75"/>
    <n v="893.35"/>
    <n v="10853.4"/>
    <s v="Credit Card"/>
    <s v="Completed"/>
    <s v="1B"/>
    <n v="5"/>
    <n v="0"/>
    <x v="0"/>
  </r>
  <r>
    <s v="F00184"/>
    <d v="2024-09-26T00:00:00"/>
    <s v="E1582"/>
    <s v="P01044"/>
    <x v="0"/>
    <x v="1"/>
    <x v="1"/>
    <s v="Lucknow"/>
    <x v="4021"/>
    <d v="2024-02-17T03:53:00"/>
    <d v="1899-12-30T05:00:00"/>
    <n v="1290"/>
    <n v="8874.7199999999993"/>
    <n v="1788.97"/>
    <n v="7085.7499999999991"/>
    <s v="Credit Card"/>
    <s v="Completed"/>
    <s v="22F"/>
    <n v="1"/>
    <n v="0"/>
    <x v="0"/>
  </r>
  <r>
    <s v="F00185"/>
    <d v="2023-05-16T00:00:00"/>
    <s v="E1391"/>
    <s v="P03402"/>
    <x v="2"/>
    <x v="0"/>
    <x v="6"/>
    <s v="Delhi"/>
    <x v="4022"/>
    <d v="2025-08-22T00:46:00"/>
    <d v="1899-12-30T02:00:00"/>
    <n v="956"/>
    <n v="2610.9699999999998"/>
    <n v="1559.67"/>
    <n v="1051.2999999999997"/>
    <s v="Cash"/>
    <s v="Cancelled"/>
    <s v="8D"/>
    <n v="4"/>
    <n v="1"/>
    <x v="0"/>
  </r>
  <r>
    <s v="F00186"/>
    <d v="2025-08-07T00:00:00"/>
    <s v="E1804"/>
    <s v="P02993"/>
    <x v="0"/>
    <x v="2"/>
    <x v="8"/>
    <s v="Chennai"/>
    <x v="4023"/>
    <d v="2024-04-22T01:52:00"/>
    <d v="1899-12-30T01:00:00"/>
    <n v="942"/>
    <n v="8389.02"/>
    <n v="1807.15"/>
    <n v="6581.8700000000008"/>
    <s v="Credit Card"/>
    <s v="Completed"/>
    <s v="10D"/>
    <n v="1"/>
    <n v="0"/>
    <x v="0"/>
  </r>
  <r>
    <s v="F00187"/>
    <d v="2023-04-04T00:00:00"/>
    <s v="E1362"/>
    <s v="P02169"/>
    <x v="0"/>
    <x v="0"/>
    <x v="3"/>
    <s v="Kolkata"/>
    <x v="4024"/>
    <d v="2026-01-14T19:02:00"/>
    <d v="1899-12-30T04:00:00"/>
    <n v="613"/>
    <n v="8214.09"/>
    <n v="1723.06"/>
    <n v="6491.0300000000007"/>
    <s v="Credit Card"/>
    <s v="Completed"/>
    <s v="22F"/>
    <n v="5"/>
    <n v="0"/>
    <x v="0"/>
  </r>
  <r>
    <s v="F00188"/>
    <d v="2024-03-08T00:00:00"/>
    <s v="E1672"/>
    <s v="P03286"/>
    <x v="0"/>
    <x v="1"/>
    <x v="2"/>
    <s v="Lucknow"/>
    <x v="4025"/>
    <d v="2025-09-30T13:25:00"/>
    <d v="1899-12-30T03:00:00"/>
    <n v="788"/>
    <n v="3863.6"/>
    <n v="248.05"/>
    <n v="3615.5499999999997"/>
    <s v="Debit Card"/>
    <s v="Completed"/>
    <s v="10C"/>
    <n v="1"/>
    <n v="0"/>
    <x v="0"/>
  </r>
  <r>
    <s v="F00189"/>
    <d v="2023-01-07T00:00:00"/>
    <s v="E1733"/>
    <s v="P02728"/>
    <x v="2"/>
    <x v="0"/>
    <x v="4"/>
    <s v="Lucknow"/>
    <x v="4026"/>
    <d v="2025-11-03T21:27:00"/>
    <d v="1899-12-30T05:00:00"/>
    <n v="796"/>
    <n v="12014.71"/>
    <n v="1039.3699999999999"/>
    <n v="10975.34"/>
    <s v="Credit Card"/>
    <s v="Completed"/>
    <s v="19C"/>
    <n v="1"/>
    <n v="0"/>
    <x v="0"/>
  </r>
  <r>
    <s v="F00190"/>
    <d v="2026-11-09T00:00:00"/>
    <s v="E1902"/>
    <s v="P04212"/>
    <x v="4"/>
    <x v="2"/>
    <x v="4"/>
    <s v="Chennai"/>
    <x v="4027"/>
    <d v="2023-08-07T13:32:00"/>
    <d v="1899-12-30T01:00:00"/>
    <n v="1507"/>
    <n v="2875.22"/>
    <n v="783.58"/>
    <n v="2091.64"/>
    <s v="Credit Card"/>
    <s v="Completed"/>
    <s v="21E"/>
    <n v="4"/>
    <n v="0"/>
    <x v="0"/>
  </r>
  <r>
    <s v="F00191"/>
    <d v="2025-10-24T00:00:00"/>
    <s v="E1017"/>
    <s v="P02282"/>
    <x v="0"/>
    <x v="0"/>
    <x v="8"/>
    <s v="Hyderabad"/>
    <x v="4028"/>
    <d v="2025-04-30T21:21:00"/>
    <d v="1899-12-30T02:00:00"/>
    <n v="1603"/>
    <n v="5494.81"/>
    <n v="811.23"/>
    <n v="4683.58"/>
    <s v="UPI"/>
    <s v="Completed"/>
    <s v="2C"/>
    <n v="3"/>
    <n v="0"/>
    <x v="0"/>
  </r>
  <r>
    <s v="F00192"/>
    <d v="2024-04-25T00:00:00"/>
    <s v="E1439"/>
    <s v="P03529"/>
    <x v="1"/>
    <x v="1"/>
    <x v="3"/>
    <s v="Chennai"/>
    <x v="4029"/>
    <d v="2025-10-27T01:20:00"/>
    <d v="1899-12-30T05:00:00"/>
    <n v="2016"/>
    <n v="6011.29"/>
    <n v="1186.3599999999999"/>
    <n v="4824.93"/>
    <s v="Credit Card"/>
    <s v="Completed"/>
    <s v="14F"/>
    <n v="3"/>
    <n v="0"/>
    <x v="1"/>
  </r>
  <r>
    <s v="F00193"/>
    <d v="2025-05-10T00:00:00"/>
    <s v="E1274"/>
    <s v="P00031"/>
    <x v="4"/>
    <x v="0"/>
    <x v="5"/>
    <s v="Kolkata"/>
    <x v="4030"/>
    <d v="2023-03-10T22:09:00"/>
    <d v="1899-12-30T05:00:00"/>
    <n v="1612"/>
    <n v="13357.55"/>
    <n v="1215.22"/>
    <n v="12142.33"/>
    <s v="Net Banking"/>
    <s v="Completed"/>
    <s v="29C"/>
    <n v="3"/>
    <n v="0"/>
    <x v="0"/>
  </r>
  <r>
    <s v="F00194"/>
    <d v="2026-03-12T00:00:00"/>
    <s v="E1500"/>
    <s v="P04928"/>
    <x v="2"/>
    <x v="1"/>
    <x v="2"/>
    <s v="Mumbai"/>
    <x v="4031"/>
    <d v="2023-12-19T09:32:00"/>
    <d v="1899-12-30T05:00:00"/>
    <n v="1210"/>
    <n v="10674.51"/>
    <n v="869.46"/>
    <n v="9805.0499999999993"/>
    <s v="Net Banking"/>
    <s v="Completed"/>
    <s v="21F"/>
    <n v="3"/>
    <n v="0"/>
    <x v="0"/>
  </r>
  <r>
    <s v="F00195"/>
    <d v="2023-05-18T00:00:00"/>
    <s v="E1612"/>
    <s v="P04129"/>
    <x v="2"/>
    <x v="2"/>
    <x v="6"/>
    <s v="Delhi"/>
    <x v="4032"/>
    <d v="2023-01-17T08:45:00"/>
    <d v="1899-12-30T04:00:00"/>
    <n v="1505"/>
    <n v="10953.5"/>
    <n v="175.42"/>
    <n v="10778.08"/>
    <s v="Credit Card"/>
    <s v="Completed"/>
    <s v="16E"/>
    <n v="5"/>
    <n v="0"/>
    <x v="0"/>
  </r>
  <r>
    <s v="F00196"/>
    <d v="2026-07-28T00:00:00"/>
    <s v="E1017"/>
    <s v="P05313"/>
    <x v="4"/>
    <x v="1"/>
    <x v="1"/>
    <s v="Chennai"/>
    <x v="4033"/>
    <d v="2024-10-23T19:01:00"/>
    <d v="1899-12-30T04:00:00"/>
    <n v="1214"/>
    <n v="14535.21"/>
    <n v="1160.04"/>
    <n v="13375.169999999998"/>
    <s v="Net Banking"/>
    <s v="Completed"/>
    <s v="24A"/>
    <n v="4"/>
    <n v="0"/>
    <x v="0"/>
  </r>
  <r>
    <s v="F00197"/>
    <d v="2023-04-13T00:00:00"/>
    <s v="E1874"/>
    <s v="P04870"/>
    <x v="3"/>
    <x v="0"/>
    <x v="2"/>
    <s v="Pune"/>
    <x v="4034"/>
    <d v="2023-12-14T03:32:00"/>
    <d v="1899-12-30T02:00:00"/>
    <n v="1943"/>
    <n v="5710.51"/>
    <n v="1746.46"/>
    <n v="3964.05"/>
    <s v="Net Banking"/>
    <s v="Completed"/>
    <s v="29A"/>
    <n v="4"/>
    <n v="0"/>
    <x v="0"/>
  </r>
  <r>
    <s v="F00198"/>
    <d v="2024-12-05T00:00:00"/>
    <s v="E1202"/>
    <s v="P00356"/>
    <x v="1"/>
    <x v="1"/>
    <x v="4"/>
    <s v="Hyderabad"/>
    <x v="4035"/>
    <d v="2026-05-16T20:07:00"/>
    <d v="1899-12-30T03:00:00"/>
    <n v="496"/>
    <n v="6891.99"/>
    <n v="1398.21"/>
    <n v="5493.78"/>
    <s v="Debit Card"/>
    <s v="Completed"/>
    <s v="14A"/>
    <n v="2"/>
    <n v="0"/>
    <x v="1"/>
  </r>
  <r>
    <s v="F00199"/>
    <d v="2023-07-25T00:00:00"/>
    <s v="E1902"/>
    <s v="P02081"/>
    <x v="4"/>
    <x v="1"/>
    <x v="7"/>
    <s v="Kolkata"/>
    <x v="4036"/>
    <d v="2023-09-14T09:02:00"/>
    <d v="1899-12-30T04:00:00"/>
    <n v="2332"/>
    <n v="5593.32"/>
    <n v="939.47"/>
    <n v="4653.8499999999995"/>
    <s v="Credit Card"/>
    <s v="Completed"/>
    <s v="18D"/>
    <n v="1"/>
    <n v="0"/>
    <x v="0"/>
  </r>
  <r>
    <s v="F00200"/>
    <d v="2026-06-13T00:00:00"/>
    <s v="E1921"/>
    <s v="P05834"/>
    <x v="3"/>
    <x v="0"/>
    <x v="7"/>
    <s v="Bengaluru"/>
    <x v="4037"/>
    <d v="2026-08-10T04:16:00"/>
    <d v="1899-12-30T05:00:00"/>
    <n v="1820"/>
    <n v="2532.14"/>
    <n v="239.67"/>
    <n v="2292.4699999999998"/>
    <s v="Net Banking"/>
    <s v="Completed"/>
    <s v="26D"/>
    <n v="2"/>
    <n v="0"/>
    <x v="1"/>
  </r>
  <r>
    <s v="F00201"/>
    <d v="2023-11-18T00:00:00"/>
    <s v="E1682"/>
    <s v="P05957"/>
    <x v="0"/>
    <x v="1"/>
    <x v="3"/>
    <s v="Chennai"/>
    <x v="4038"/>
    <d v="2025-06-20T00:06:00"/>
    <d v="1899-12-30T04:00:00"/>
    <n v="330"/>
    <n v="6259.99"/>
    <n v="222.45"/>
    <n v="6037.54"/>
    <s v="UPI"/>
    <s v="Completed"/>
    <s v="5A"/>
    <n v="5"/>
    <n v="0"/>
    <x v="0"/>
  </r>
  <r>
    <s v="F00202"/>
    <d v="2024-03-31T00:00:00"/>
    <s v="E1970"/>
    <s v="P04632"/>
    <x v="0"/>
    <x v="1"/>
    <x v="3"/>
    <s v="Kolkata"/>
    <x v="4039"/>
    <d v="2026-03-15T23:11:00"/>
    <d v="1899-12-30T04:00:00"/>
    <n v="2299"/>
    <n v="10690.53"/>
    <n v="1417.35"/>
    <n v="9273.18"/>
    <s v="Cash"/>
    <s v="Completed"/>
    <s v="11C"/>
    <n v="4"/>
    <n v="0"/>
    <x v="1"/>
  </r>
  <r>
    <s v="F00203"/>
    <d v="2024-05-24T00:00:00"/>
    <s v="E1281"/>
    <s v="P03034"/>
    <x v="2"/>
    <x v="1"/>
    <x v="2"/>
    <s v="Delhi"/>
    <x v="4040"/>
    <d v="2024-10-01T03:21:00"/>
    <d v="1899-12-30T02:00:00"/>
    <n v="884"/>
    <n v="11862.31"/>
    <n v="1241.1400000000001"/>
    <n v="10621.17"/>
    <s v="UPI"/>
    <s v="Completed"/>
    <s v="23F"/>
    <n v="5"/>
    <n v="0"/>
    <x v="0"/>
  </r>
  <r>
    <s v="F00204"/>
    <d v="2024-07-12T00:00:00"/>
    <s v="E1208"/>
    <s v="P03276"/>
    <x v="2"/>
    <x v="1"/>
    <x v="2"/>
    <s v="Chennai"/>
    <x v="4041"/>
    <d v="2023-05-02T10:56:00"/>
    <d v="1899-12-30T04:00:00"/>
    <n v="2455"/>
    <n v="8553.3700000000008"/>
    <n v="1664.28"/>
    <n v="6889.0900000000011"/>
    <s v="UPI"/>
    <s v="Completed"/>
    <s v="11C"/>
    <n v="4"/>
    <n v="0"/>
    <x v="0"/>
  </r>
  <r>
    <s v="F00205"/>
    <d v="2025-04-15T00:00:00"/>
    <s v="E1034"/>
    <s v="P00606"/>
    <x v="0"/>
    <x v="2"/>
    <x v="6"/>
    <s v="Chennai"/>
    <x v="4042"/>
    <d v="2023-02-05T01:08:00"/>
    <d v="1899-12-30T04:00:00"/>
    <n v="1729"/>
    <n v="10815.93"/>
    <n v="1776.22"/>
    <n v="9039.7100000000009"/>
    <s v="Net Banking"/>
    <s v="Completed"/>
    <s v="16A"/>
    <n v="5"/>
    <n v="0"/>
    <x v="1"/>
  </r>
  <r>
    <s v="F00206"/>
    <d v="2026-03-30T00:00:00"/>
    <s v="E1637"/>
    <s v="P02389"/>
    <x v="2"/>
    <x v="2"/>
    <x v="6"/>
    <s v="Mumbai"/>
    <x v="4043"/>
    <d v="2023-07-05T10:29:00"/>
    <d v="1899-12-30T02:00:00"/>
    <n v="1437"/>
    <n v="14888.35"/>
    <n v="286.58999999999997"/>
    <n v="14601.76"/>
    <s v="Cash"/>
    <s v="Completed"/>
    <s v="23A"/>
    <n v="5"/>
    <n v="0"/>
    <x v="0"/>
  </r>
  <r>
    <s v="F00207"/>
    <d v="2025-12-11T00:00:00"/>
    <s v="E1513"/>
    <s v="P02607"/>
    <x v="2"/>
    <x v="0"/>
    <x v="7"/>
    <s v="Delhi"/>
    <x v="4044"/>
    <d v="2026-12-15T16:25:00"/>
    <d v="1899-12-30T02:00:00"/>
    <n v="1738"/>
    <n v="13812.12"/>
    <n v="1171.22"/>
    <n v="12640.900000000001"/>
    <s v="Net Banking"/>
    <s v="Completed"/>
    <s v="28F"/>
    <n v="4"/>
    <n v="0"/>
    <x v="0"/>
  </r>
  <r>
    <s v="F00208"/>
    <d v="2023-07-13T00:00:00"/>
    <s v="E1716"/>
    <s v="P01037"/>
    <x v="3"/>
    <x v="2"/>
    <x v="6"/>
    <s v="Hyderabad"/>
    <x v="4045"/>
    <d v="2026-01-26T04:49:00"/>
    <d v="1899-12-30T02:00:00"/>
    <n v="1988"/>
    <n v="14310.85"/>
    <n v="767.2"/>
    <n v="13543.65"/>
    <s v="Cash"/>
    <s v="Completed"/>
    <s v="27C"/>
    <n v="5"/>
    <n v="0"/>
    <x v="0"/>
  </r>
  <r>
    <s v="F00209"/>
    <d v="2023-07-25T00:00:00"/>
    <s v="E1417"/>
    <s v="P02203"/>
    <x v="1"/>
    <x v="0"/>
    <x v="5"/>
    <s v="Chennai"/>
    <x v="4046"/>
    <d v="2025-02-27T21:03:00"/>
    <d v="1899-12-30T01:00:00"/>
    <n v="2471"/>
    <n v="12203.43"/>
    <n v="1581.6"/>
    <n v="10621.83"/>
    <s v="Credit Card"/>
    <s v="Completed"/>
    <s v="27D"/>
    <n v="2"/>
    <n v="0"/>
    <x v="0"/>
  </r>
  <r>
    <s v="F00210"/>
    <d v="2023-08-22T00:00:00"/>
    <s v="E1307"/>
    <s v="P00773"/>
    <x v="4"/>
    <x v="1"/>
    <x v="8"/>
    <s v="Mumbai"/>
    <x v="4047"/>
    <d v="2025-09-09T17:51:00"/>
    <d v="1899-12-30T04:00:00"/>
    <n v="670"/>
    <n v="10126.700000000001"/>
    <n v="1190.8499999999999"/>
    <n v="8935.85"/>
    <s v="Cash"/>
    <s v="Completed"/>
    <s v="15C"/>
    <n v="2"/>
    <n v="0"/>
    <x v="0"/>
  </r>
  <r>
    <s v="F00211"/>
    <d v="2023-02-25T00:00:00"/>
    <s v="E1378"/>
    <s v="P00891"/>
    <x v="0"/>
    <x v="1"/>
    <x v="1"/>
    <s v="Chennai"/>
    <x v="4048"/>
    <d v="2025-09-29T22:52:00"/>
    <d v="1899-12-30T01:00:00"/>
    <n v="1547"/>
    <n v="8944.98"/>
    <n v="683.28"/>
    <n v="8261.6999999999989"/>
    <s v="Cash"/>
    <s v="Completed"/>
    <s v="17D"/>
    <n v="2"/>
    <n v="0"/>
    <x v="0"/>
  </r>
  <r>
    <s v="F00212"/>
    <d v="2023-03-26T00:00:00"/>
    <s v="E1234"/>
    <s v="P00162"/>
    <x v="2"/>
    <x v="0"/>
    <x v="1"/>
    <s v="Chennai"/>
    <x v="4049"/>
    <d v="2025-12-23T11:00:00"/>
    <d v="1899-12-30T04:00:00"/>
    <n v="1891"/>
    <n v="11279.01"/>
    <n v="1028.7"/>
    <n v="10250.31"/>
    <s v="Net Banking"/>
    <s v="Completed"/>
    <s v="5A"/>
    <n v="5"/>
    <n v="0"/>
    <x v="0"/>
  </r>
  <r>
    <s v="F00213"/>
    <d v="2026-12-28T00:00:00"/>
    <s v="E1317"/>
    <s v="P04407"/>
    <x v="4"/>
    <x v="2"/>
    <x v="0"/>
    <s v="Lucknow"/>
    <x v="4050"/>
    <d v="2025-06-02T06:11:00"/>
    <d v="1899-12-30T04:00:00"/>
    <n v="1210"/>
    <n v="12822.54"/>
    <n v="1022.71"/>
    <n v="11799.830000000002"/>
    <s v="Net Banking"/>
    <s v="Completed"/>
    <s v="27E"/>
    <n v="5"/>
    <n v="0"/>
    <x v="0"/>
  </r>
  <r>
    <s v="F00214"/>
    <d v="2023-08-23T00:00:00"/>
    <s v="E1419"/>
    <s v="P00128"/>
    <x v="2"/>
    <x v="0"/>
    <x v="8"/>
    <s v="Pune"/>
    <x v="4051"/>
    <d v="2025-01-24T01:31:00"/>
    <d v="1899-12-30T05:00:00"/>
    <n v="2453"/>
    <n v="7751.51"/>
    <n v="1031.52"/>
    <n v="6719.99"/>
    <s v="Net Banking"/>
    <s v="Completed"/>
    <s v="20D"/>
    <n v="2"/>
    <n v="0"/>
    <x v="0"/>
  </r>
  <r>
    <s v="F00215"/>
    <d v="2026-09-08T00:00:00"/>
    <s v="E1586"/>
    <s v="P00545"/>
    <x v="3"/>
    <x v="1"/>
    <x v="3"/>
    <s v="Hyderabad"/>
    <x v="4052"/>
    <d v="2023-05-16T13:54:00"/>
    <d v="1899-12-30T05:00:00"/>
    <n v="1878"/>
    <n v="2103.5700000000002"/>
    <n v="739.61"/>
    <n v="1363.96"/>
    <s v="Cash"/>
    <s v="Completed"/>
    <s v="7C"/>
    <n v="5"/>
    <n v="0"/>
    <x v="0"/>
  </r>
  <r>
    <s v="F00216"/>
    <d v="2024-11-30T00:00:00"/>
    <s v="E1151"/>
    <s v="P03958"/>
    <x v="3"/>
    <x v="2"/>
    <x v="7"/>
    <s v="Ahmedabad"/>
    <x v="4053"/>
    <d v="2025-03-13T01:14:00"/>
    <d v="1899-12-30T04:00:00"/>
    <n v="1010"/>
    <n v="10507.75"/>
    <n v="1168.4100000000001"/>
    <n v="9339.34"/>
    <s v="Credit Card"/>
    <s v="Completed"/>
    <s v="12D"/>
    <n v="4"/>
    <n v="0"/>
    <x v="0"/>
  </r>
  <r>
    <s v="F00217"/>
    <d v="2024-03-11T00:00:00"/>
    <s v="E1007"/>
    <s v="P02835"/>
    <x v="4"/>
    <x v="0"/>
    <x v="6"/>
    <s v="Delhi"/>
    <x v="4054"/>
    <d v="2025-02-28T10:01:00"/>
    <d v="1899-12-30T05:00:00"/>
    <n v="1834"/>
    <n v="6853.81"/>
    <n v="1908.5"/>
    <n v="4945.3100000000004"/>
    <s v="Credit Card"/>
    <s v="Completed"/>
    <s v="11D"/>
    <n v="1"/>
    <n v="0"/>
    <x v="0"/>
  </r>
  <r>
    <s v="F00218"/>
    <d v="2026-10-12T00:00:00"/>
    <s v="E1340"/>
    <s v="P00609"/>
    <x v="3"/>
    <x v="2"/>
    <x v="2"/>
    <s v="Chennai"/>
    <x v="4055"/>
    <d v="2023-05-06T14:46:00"/>
    <d v="1899-12-30T04:00:00"/>
    <n v="1592"/>
    <n v="7971.45"/>
    <n v="174.07"/>
    <n v="7797.38"/>
    <s v="Credit Card"/>
    <s v="Completed"/>
    <s v="11F"/>
    <n v="1"/>
    <n v="0"/>
    <x v="1"/>
  </r>
  <r>
    <s v="F00219"/>
    <d v="2023-04-04T00:00:00"/>
    <s v="E1723"/>
    <s v="P04205"/>
    <x v="3"/>
    <x v="0"/>
    <x v="5"/>
    <s v="Pune"/>
    <x v="4056"/>
    <d v="2024-03-13T12:22:00"/>
    <d v="1899-12-30T04:00:00"/>
    <n v="389"/>
    <n v="5866.11"/>
    <n v="687.45"/>
    <n v="5178.66"/>
    <s v="Credit Card"/>
    <s v="Completed"/>
    <s v="10B"/>
    <n v="3"/>
    <n v="0"/>
    <x v="0"/>
  </r>
  <r>
    <s v="F00220"/>
    <d v="2023-11-18T00:00:00"/>
    <s v="E1729"/>
    <s v="P05154"/>
    <x v="1"/>
    <x v="0"/>
    <x v="6"/>
    <s v="Lucknow"/>
    <x v="4057"/>
    <d v="2023-07-16T00:11:00"/>
    <d v="1899-12-30T03:00:00"/>
    <n v="462"/>
    <n v="14469.29"/>
    <n v="604.82000000000005"/>
    <n v="13864.470000000001"/>
    <s v="Credit Card"/>
    <s v="Completed"/>
    <s v="5E"/>
    <n v="4"/>
    <n v="0"/>
    <x v="1"/>
  </r>
  <r>
    <s v="F00221"/>
    <d v="2025-02-21T00:00:00"/>
    <s v="E1341"/>
    <s v="P01368"/>
    <x v="2"/>
    <x v="2"/>
    <x v="6"/>
    <s v="Bengaluru"/>
    <x v="4058"/>
    <d v="2024-06-25T03:36:00"/>
    <d v="1899-12-30T02:00:00"/>
    <n v="1545"/>
    <n v="2302.7600000000002"/>
    <n v="937.06"/>
    <n v="1365.7000000000003"/>
    <s v="Credit Card"/>
    <s v="Completed"/>
    <s v="1C"/>
    <n v="3"/>
    <n v="0"/>
    <x v="0"/>
  </r>
  <r>
    <s v="F00222"/>
    <d v="2026-02-04T00:00:00"/>
    <s v="E1474"/>
    <s v="P03569"/>
    <x v="1"/>
    <x v="1"/>
    <x v="4"/>
    <s v="Ahmedabad"/>
    <x v="4059"/>
    <d v="2023-03-15T11:47:00"/>
    <d v="1899-12-30T04:00:00"/>
    <n v="470"/>
    <n v="10954.49"/>
    <n v="1743.35"/>
    <n v="9211.14"/>
    <s v="Credit Card"/>
    <s v="Completed"/>
    <s v="4E"/>
    <n v="3"/>
    <n v="0"/>
    <x v="0"/>
  </r>
  <r>
    <s v="F00223"/>
    <d v="2026-11-28T00:00:00"/>
    <s v="E1884"/>
    <s v="P01211"/>
    <x v="1"/>
    <x v="1"/>
    <x v="4"/>
    <s v="Mumbai"/>
    <x v="4060"/>
    <d v="2023-05-26T05:09:00"/>
    <d v="1899-12-30T03:00:00"/>
    <n v="2374"/>
    <n v="12607.95"/>
    <n v="964.5"/>
    <n v="11643.45"/>
    <s v="Credit Card"/>
    <s v="Completed"/>
    <s v="29F"/>
    <n v="2"/>
    <n v="0"/>
    <x v="0"/>
  </r>
  <r>
    <s v="F00224"/>
    <d v="2023-04-18T00:00:00"/>
    <s v="E1661"/>
    <s v="P00509"/>
    <x v="3"/>
    <x v="0"/>
    <x v="8"/>
    <s v="Mumbai"/>
    <x v="4061"/>
    <d v="2023-10-08T07:59:00"/>
    <d v="1899-12-30T01:00:00"/>
    <n v="628"/>
    <n v="7587.47"/>
    <n v="958.75"/>
    <n v="6628.72"/>
    <s v="Credit Card"/>
    <s v="Completed"/>
    <s v="25D"/>
    <n v="5"/>
    <n v="0"/>
    <x v="1"/>
  </r>
  <r>
    <s v="F00225"/>
    <d v="2023-08-06T00:00:00"/>
    <s v="E1246"/>
    <s v="P00081"/>
    <x v="3"/>
    <x v="2"/>
    <x v="3"/>
    <s v="Bengaluru"/>
    <x v="4062"/>
    <d v="2024-01-24T14:00:00"/>
    <d v="1899-12-30T02:00:00"/>
    <n v="1729"/>
    <n v="9005.7099999999991"/>
    <n v="1345.75"/>
    <n v="7659.9599999999991"/>
    <s v="Credit Card"/>
    <s v="Completed"/>
    <s v="28E"/>
    <n v="1"/>
    <n v="0"/>
    <x v="0"/>
  </r>
  <r>
    <s v="F00226"/>
    <d v="2023-06-26T00:00:00"/>
    <s v="E1598"/>
    <s v="P03421"/>
    <x v="3"/>
    <x v="2"/>
    <x v="2"/>
    <s v="Bengaluru"/>
    <x v="4063"/>
    <d v="2024-07-05T06:15:00"/>
    <d v="1899-12-30T02:00:00"/>
    <n v="1166"/>
    <n v="13386.3"/>
    <n v="430.19"/>
    <n v="12956.109999999999"/>
    <s v="Credit Card"/>
    <s v="Completed"/>
    <s v="20F"/>
    <n v="2"/>
    <n v="0"/>
    <x v="0"/>
  </r>
  <r>
    <s v="F00227"/>
    <d v="2023-08-21T00:00:00"/>
    <s v="E1313"/>
    <s v="P02455"/>
    <x v="3"/>
    <x v="2"/>
    <x v="7"/>
    <s v="Ahmedabad"/>
    <x v="4064"/>
    <d v="2023-01-12T17:35:00"/>
    <d v="1899-12-30T03:00:00"/>
    <n v="1977"/>
    <n v="5769.83"/>
    <n v="364.32"/>
    <n v="5405.51"/>
    <s v="Credit Card"/>
    <s v="Completed"/>
    <s v="14D"/>
    <n v="2"/>
    <n v="0"/>
    <x v="0"/>
  </r>
  <r>
    <s v="F00228"/>
    <d v="2024-09-27T00:00:00"/>
    <s v="E1017"/>
    <s v="P05949"/>
    <x v="2"/>
    <x v="1"/>
    <x v="7"/>
    <s v="Lucknow"/>
    <x v="4065"/>
    <d v="2023-08-09T00:15:00"/>
    <d v="1899-12-30T02:00:00"/>
    <n v="1461"/>
    <n v="10422.620000000001"/>
    <n v="1142.0899999999999"/>
    <n v="9280.5300000000007"/>
    <s v="Credit Card"/>
    <s v="Completed"/>
    <s v="9C"/>
    <n v="1"/>
    <n v="0"/>
    <x v="0"/>
  </r>
  <r>
    <s v="F00229"/>
    <d v="2025-04-07T00:00:00"/>
    <s v="E1386"/>
    <s v="P03548"/>
    <x v="2"/>
    <x v="1"/>
    <x v="0"/>
    <s v="Lucknow"/>
    <x v="4066"/>
    <d v="2025-02-25T00:32:00"/>
    <d v="1899-12-30T03:00:00"/>
    <n v="1281"/>
    <n v="5171.16"/>
    <n v="1076.96"/>
    <n v="4094.2"/>
    <s v="Debit Card"/>
    <s v="Completed"/>
    <s v="20F"/>
    <n v="3"/>
    <n v="0"/>
    <x v="0"/>
  </r>
  <r>
    <s v="F00230"/>
    <d v="2023-05-02T00:00:00"/>
    <s v="E1350"/>
    <s v="P04154"/>
    <x v="3"/>
    <x v="2"/>
    <x v="8"/>
    <s v="Delhi"/>
    <x v="4067"/>
    <d v="2023-11-27T01:51:00"/>
    <d v="1899-12-30T04:00:00"/>
    <n v="409"/>
    <n v="9596.73"/>
    <n v="729.7"/>
    <n v="8867.0299999999988"/>
    <s v="Credit Card"/>
    <s v="Completed"/>
    <s v="23F"/>
    <n v="4"/>
    <n v="0"/>
    <x v="1"/>
  </r>
  <r>
    <s v="F00231"/>
    <d v="2025-03-05T00:00:00"/>
    <s v="E1425"/>
    <s v="P04430"/>
    <x v="1"/>
    <x v="0"/>
    <x v="4"/>
    <s v="Chennai"/>
    <x v="4068"/>
    <d v="2025-04-04T23:28:00"/>
    <d v="1899-12-30T01:00:00"/>
    <n v="2497"/>
    <n v="8972.11"/>
    <n v="1813.52"/>
    <n v="7158.59"/>
    <s v="Cash"/>
    <s v="Completed"/>
    <s v="26B"/>
    <n v="3"/>
    <n v="0"/>
    <x v="0"/>
  </r>
  <r>
    <s v="F00232"/>
    <d v="2024-01-12T00:00:00"/>
    <s v="E1098"/>
    <s v="P04544"/>
    <x v="4"/>
    <x v="0"/>
    <x v="5"/>
    <s v="Kolkata"/>
    <x v="4069"/>
    <d v="2024-10-03T15:08:00"/>
    <d v="1899-12-30T02:00:00"/>
    <n v="2052"/>
    <n v="9952.2999999999993"/>
    <n v="267.08"/>
    <n v="9685.2199999999993"/>
    <s v="Cash"/>
    <s v="Completed"/>
    <s v="9C"/>
    <n v="3"/>
    <n v="0"/>
    <x v="0"/>
  </r>
  <r>
    <s v="F00233"/>
    <d v="2023-11-20T00:00:00"/>
    <s v="E1335"/>
    <s v="P00540"/>
    <x v="0"/>
    <x v="1"/>
    <x v="1"/>
    <s v="Delhi"/>
    <x v="4070"/>
    <d v="2026-01-23T11:02:00"/>
    <d v="1899-12-30T04:00:00"/>
    <n v="307"/>
    <n v="10481.15"/>
    <n v="241.7"/>
    <n v="10239.449999999999"/>
    <s v="Debit Card"/>
    <s v="Cancelled"/>
    <s v="22A"/>
    <n v="2"/>
    <n v="1"/>
    <x v="0"/>
  </r>
  <r>
    <s v="F00234"/>
    <d v="2025-06-20T00:00:00"/>
    <s v="E1615"/>
    <s v="P00166"/>
    <x v="3"/>
    <x v="2"/>
    <x v="3"/>
    <s v="Pune"/>
    <x v="4071"/>
    <d v="2026-01-29T06:22:00"/>
    <d v="1899-12-30T03:00:00"/>
    <n v="1511"/>
    <n v="3002.83"/>
    <n v="1931.35"/>
    <n v="1071.48"/>
    <s v="Net Banking"/>
    <s v="Cancelled"/>
    <s v="5C"/>
    <n v="4"/>
    <n v="1"/>
    <x v="0"/>
  </r>
  <r>
    <s v="F00235"/>
    <d v="2025-04-03T00:00:00"/>
    <s v="E1041"/>
    <s v="P00398"/>
    <x v="3"/>
    <x v="0"/>
    <x v="8"/>
    <s v="Chennai"/>
    <x v="4072"/>
    <d v="2026-06-11T17:49:00"/>
    <d v="1899-12-30T04:00:00"/>
    <n v="1775"/>
    <n v="11737.58"/>
    <n v="390.97"/>
    <n v="11346.61"/>
    <s v="UPI"/>
    <s v="Cancelled"/>
    <s v="17B"/>
    <n v="5"/>
    <n v="1"/>
    <x v="0"/>
  </r>
  <r>
    <s v="F00236"/>
    <d v="2023-09-21T00:00:00"/>
    <s v="E1227"/>
    <s v="P05642"/>
    <x v="1"/>
    <x v="1"/>
    <x v="1"/>
    <s v="Mumbai"/>
    <x v="4073"/>
    <d v="2024-11-19T01:32:00"/>
    <d v="1899-12-30T05:00:00"/>
    <n v="2379"/>
    <n v="5036.7700000000004"/>
    <n v="145.44"/>
    <n v="4891.3300000000008"/>
    <s v="Net Banking"/>
    <s v="Completed"/>
    <s v="28D"/>
    <n v="3"/>
    <n v="0"/>
    <x v="0"/>
  </r>
  <r>
    <s v="F00237"/>
    <d v="2024-07-18T00:00:00"/>
    <s v="E1566"/>
    <s v="P00688"/>
    <x v="0"/>
    <x v="2"/>
    <x v="6"/>
    <s v="Chennai"/>
    <x v="4074"/>
    <d v="2023-06-23T13:56:00"/>
    <d v="1899-12-30T02:00:00"/>
    <n v="1700"/>
    <n v="1892.39"/>
    <n v="1204.4000000000001"/>
    <n v="687.99"/>
    <s v="Debit Card"/>
    <s v="Completed"/>
    <s v="24E"/>
    <n v="2"/>
    <n v="0"/>
    <x v="0"/>
  </r>
  <r>
    <s v="F00238"/>
    <d v="2026-10-29T00:00:00"/>
    <s v="E1537"/>
    <s v="P00092"/>
    <x v="0"/>
    <x v="2"/>
    <x v="0"/>
    <s v="Kolkata"/>
    <x v="4075"/>
    <d v="2025-06-15T12:26:00"/>
    <d v="1899-12-30T05:00:00"/>
    <n v="1882"/>
    <n v="10887.73"/>
    <n v="1053.94"/>
    <n v="9833.7899999999991"/>
    <s v="Cash"/>
    <s v="Cancelled"/>
    <s v="25F"/>
    <n v="5"/>
    <n v="1"/>
    <x v="1"/>
  </r>
  <r>
    <s v="F00239"/>
    <d v="2023-01-19T00:00:00"/>
    <s v="E1012"/>
    <s v="P01795"/>
    <x v="2"/>
    <x v="1"/>
    <x v="2"/>
    <s v="Bengaluru"/>
    <x v="4076"/>
    <d v="2024-08-26T06:55:00"/>
    <d v="1899-12-30T05:00:00"/>
    <n v="2363"/>
    <n v="2147.5100000000002"/>
    <n v="1992.24"/>
    <n v="155.27000000000021"/>
    <s v="Cash"/>
    <s v="Completed"/>
    <s v="13D"/>
    <n v="2"/>
    <n v="0"/>
    <x v="0"/>
  </r>
  <r>
    <s v="F00240"/>
    <d v="2026-11-21T00:00:00"/>
    <s v="E1359"/>
    <s v="P00118"/>
    <x v="0"/>
    <x v="0"/>
    <x v="7"/>
    <s v="Chennai"/>
    <x v="4077"/>
    <d v="2023-06-26T02:22:00"/>
    <d v="1899-12-30T03:00:00"/>
    <n v="1549"/>
    <n v="12835.17"/>
    <n v="1687.73"/>
    <n v="11147.44"/>
    <s v="Debit Card"/>
    <s v="Completed"/>
    <s v="20B"/>
    <n v="2"/>
    <n v="0"/>
    <x v="1"/>
  </r>
  <r>
    <s v="F00241"/>
    <d v="2024-08-30T00:00:00"/>
    <s v="E1766"/>
    <s v="P03249"/>
    <x v="1"/>
    <x v="2"/>
    <x v="8"/>
    <s v="Mumbai"/>
    <x v="4078"/>
    <d v="2026-04-07T23:21:00"/>
    <d v="1899-12-30T02:00:00"/>
    <n v="2303"/>
    <n v="7235.29"/>
    <n v="1777.57"/>
    <n v="5457.72"/>
    <s v="Debit Card"/>
    <s v="Cancelled"/>
    <s v="30D"/>
    <n v="1"/>
    <n v="1"/>
    <x v="0"/>
  </r>
  <r>
    <s v="F00242"/>
    <d v="2023-03-13T00:00:00"/>
    <s v="E1466"/>
    <s v="P02398"/>
    <x v="0"/>
    <x v="2"/>
    <x v="4"/>
    <s v="Hyderabad"/>
    <x v="4079"/>
    <d v="2023-10-26T04:47:00"/>
    <d v="1899-12-30T04:00:00"/>
    <n v="2283"/>
    <n v="5733.16"/>
    <n v="546.66"/>
    <n v="5186.5"/>
    <s v="Debit Card"/>
    <s v="Cancelled"/>
    <s v="6D"/>
    <n v="4"/>
    <n v="1"/>
    <x v="0"/>
  </r>
  <r>
    <s v="F00243"/>
    <d v="2023-11-05T00:00:00"/>
    <s v="E1333"/>
    <s v="P04140"/>
    <x v="3"/>
    <x v="2"/>
    <x v="8"/>
    <s v="Delhi"/>
    <x v="4080"/>
    <d v="2026-10-17T11:22:00"/>
    <d v="1899-12-30T03:00:00"/>
    <n v="929"/>
    <n v="2190.41"/>
    <n v="1254.3499999999999"/>
    <n v="936.06"/>
    <s v="UPI"/>
    <s v="Cancelled"/>
    <s v="13E"/>
    <n v="2"/>
    <n v="1"/>
    <x v="1"/>
  </r>
  <r>
    <s v="F00244"/>
    <d v="2025-03-18T00:00:00"/>
    <s v="E1065"/>
    <s v="P00252"/>
    <x v="1"/>
    <x v="0"/>
    <x v="7"/>
    <s v="Kolkata"/>
    <x v="4081"/>
    <d v="2026-06-06T19:55:00"/>
    <d v="1899-12-30T03:00:00"/>
    <n v="1625"/>
    <n v="11838.95"/>
    <n v="1277.18"/>
    <n v="10561.77"/>
    <s v="Debit Card"/>
    <s v="Cancelled"/>
    <s v="8B"/>
    <n v="2"/>
    <n v="1"/>
    <x v="1"/>
  </r>
  <r>
    <s v="F00245"/>
    <d v="2024-11-26T00:00:00"/>
    <s v="E1542"/>
    <s v="P04131"/>
    <x v="2"/>
    <x v="2"/>
    <x v="4"/>
    <s v="Bengaluru"/>
    <x v="4082"/>
    <d v="2026-08-23T17:51:00"/>
    <d v="1899-12-30T02:00:00"/>
    <n v="1733"/>
    <n v="10388.56"/>
    <n v="899.24"/>
    <n v="9489.32"/>
    <s v="Debit Card"/>
    <s v="Completed"/>
    <s v="2C"/>
    <n v="4"/>
    <n v="0"/>
    <x v="1"/>
  </r>
  <r>
    <s v="F00246"/>
    <d v="2025-04-19T00:00:00"/>
    <s v="E1475"/>
    <s v="P04858"/>
    <x v="0"/>
    <x v="1"/>
    <x v="7"/>
    <s v="Bengaluru"/>
    <x v="4083"/>
    <d v="2023-07-25T16:59:00"/>
    <d v="1899-12-30T03:00:00"/>
    <n v="598"/>
    <n v="13438.15"/>
    <n v="1416.66"/>
    <n v="12021.49"/>
    <s v="Cash"/>
    <s v="Completed"/>
    <s v="14F"/>
    <n v="5"/>
    <n v="0"/>
    <x v="0"/>
  </r>
  <r>
    <s v="F00247"/>
    <d v="2024-03-15T00:00:00"/>
    <s v="E1019"/>
    <s v="P04896"/>
    <x v="1"/>
    <x v="1"/>
    <x v="5"/>
    <s v="Lucknow"/>
    <x v="4084"/>
    <d v="2023-04-27T20:14:00"/>
    <d v="1899-12-30T01:00:00"/>
    <n v="1007"/>
    <n v="4476.53"/>
    <n v="732.11"/>
    <n v="3744.4199999999996"/>
    <s v="Cash"/>
    <s v="Completed"/>
    <s v="12F"/>
    <n v="5"/>
    <n v="0"/>
    <x v="0"/>
  </r>
  <r>
    <s v="F00248"/>
    <d v="2026-02-19T00:00:00"/>
    <s v="E1684"/>
    <s v="P04139"/>
    <x v="2"/>
    <x v="1"/>
    <x v="0"/>
    <s v="Delhi"/>
    <x v="4085"/>
    <d v="2025-06-20T23:25:00"/>
    <d v="1899-12-30T02:00:00"/>
    <n v="1029"/>
    <n v="6208.11"/>
    <n v="842.72"/>
    <n v="5365.3899999999994"/>
    <s v="Credit Card"/>
    <s v="Completed"/>
    <s v="2B"/>
    <n v="5"/>
    <n v="0"/>
    <x v="0"/>
  </r>
  <r>
    <s v="F00249"/>
    <d v="2023-06-02T00:00:00"/>
    <s v="E1462"/>
    <s v="P03409"/>
    <x v="2"/>
    <x v="1"/>
    <x v="0"/>
    <s v="Pune"/>
    <x v="4086"/>
    <d v="2026-09-30T22:53:00"/>
    <d v="1899-12-30T03:00:00"/>
    <n v="2060"/>
    <n v="10633.34"/>
    <n v="320.02999999999997"/>
    <n v="10313.31"/>
    <s v="Debit Card"/>
    <s v="Completed"/>
    <s v="10A"/>
    <n v="3"/>
    <n v="0"/>
    <x v="0"/>
  </r>
  <r>
    <s v="F00250"/>
    <d v="2026-03-22T00:00:00"/>
    <s v="E1678"/>
    <s v="P00784"/>
    <x v="2"/>
    <x v="2"/>
    <x v="7"/>
    <s v="Delhi"/>
    <x v="4087"/>
    <d v="2023-11-13T09:37:00"/>
    <d v="1899-12-30T03:00:00"/>
    <n v="1267"/>
    <n v="8157.18"/>
    <n v="868.08"/>
    <n v="7289.1"/>
    <s v="Net Banking"/>
    <s v="Completed"/>
    <s v="29B"/>
    <n v="2"/>
    <n v="0"/>
    <x v="0"/>
  </r>
  <r>
    <s v="F00251"/>
    <d v="2025-10-20T00:00:00"/>
    <s v="E1654"/>
    <s v="P03821"/>
    <x v="3"/>
    <x v="1"/>
    <x v="2"/>
    <s v="Ahmedabad"/>
    <x v="4088"/>
    <d v="2025-01-06T16:32:00"/>
    <d v="1899-12-30T04:00:00"/>
    <n v="2285"/>
    <n v="4890.45"/>
    <n v="1270.58"/>
    <n v="3619.87"/>
    <s v="Cash"/>
    <s v="Cancelled"/>
    <s v="9A"/>
    <n v="4"/>
    <n v="1"/>
    <x v="0"/>
  </r>
  <r>
    <s v="F00252"/>
    <d v="2023-02-27T00:00:00"/>
    <s v="E1986"/>
    <s v="P05332"/>
    <x v="2"/>
    <x v="2"/>
    <x v="2"/>
    <s v="Ahmedabad"/>
    <x v="4089"/>
    <d v="2024-03-20T05:39:00"/>
    <d v="1899-12-30T04:00:00"/>
    <n v="784"/>
    <n v="9698.2900000000009"/>
    <n v="777.92"/>
    <n v="8920.3700000000008"/>
    <s v="UPI"/>
    <s v="Cancelled"/>
    <s v="3C"/>
    <n v="2"/>
    <n v="1"/>
    <x v="0"/>
  </r>
  <r>
    <s v="F00253"/>
    <d v="2023-02-18T00:00:00"/>
    <s v="E1761"/>
    <s v="P02679"/>
    <x v="3"/>
    <x v="1"/>
    <x v="3"/>
    <s v="Hyderabad"/>
    <x v="4090"/>
    <d v="2023-08-11T21:43:00"/>
    <d v="1899-12-30T04:00:00"/>
    <n v="456"/>
    <n v="14925.34"/>
    <n v="1236.6099999999999"/>
    <n v="13688.73"/>
    <s v="Credit Card"/>
    <s v="Completed"/>
    <s v="18B"/>
    <n v="3"/>
    <n v="0"/>
    <x v="0"/>
  </r>
  <r>
    <s v="F00254"/>
    <d v="2025-03-13T00:00:00"/>
    <s v="E1842"/>
    <s v="P04505"/>
    <x v="0"/>
    <x v="1"/>
    <x v="1"/>
    <s v="Delhi"/>
    <x v="4091"/>
    <d v="2025-06-22T21:59:00"/>
    <d v="1899-12-30T04:00:00"/>
    <n v="697"/>
    <n v="13341.33"/>
    <n v="1960.98"/>
    <n v="11380.35"/>
    <s v="UPI"/>
    <s v="Cancelled"/>
    <s v="7A"/>
    <n v="5"/>
    <n v="1"/>
    <x v="1"/>
  </r>
  <r>
    <s v="F00255"/>
    <d v="2023-08-14T00:00:00"/>
    <s v="E1773"/>
    <s v="P04131"/>
    <x v="1"/>
    <x v="0"/>
    <x v="1"/>
    <s v="Ahmedabad"/>
    <x v="4092"/>
    <d v="2025-10-07T18:32:00"/>
    <d v="1899-12-30T02:00:00"/>
    <n v="525"/>
    <n v="7764.48"/>
    <n v="1078.5899999999999"/>
    <n v="6685.8899999999994"/>
    <s v="Net Banking"/>
    <s v="Cancelled"/>
    <s v="8E"/>
    <n v="1"/>
    <n v="1"/>
    <x v="0"/>
  </r>
  <r>
    <s v="F00256"/>
    <d v="2024-11-10T00:00:00"/>
    <s v="E1844"/>
    <s v="P04751"/>
    <x v="0"/>
    <x v="2"/>
    <x v="1"/>
    <s v="Hyderabad"/>
    <x v="4093"/>
    <d v="2024-09-30T19:28:00"/>
    <d v="1899-12-30T05:00:00"/>
    <n v="1851"/>
    <n v="10637.87"/>
    <n v="1482.81"/>
    <n v="9155.0600000000013"/>
    <s v="UPI"/>
    <s v="Completed"/>
    <s v="2F"/>
    <n v="1"/>
    <n v="0"/>
    <x v="0"/>
  </r>
  <r>
    <s v="F00257"/>
    <d v="2023-01-28T00:00:00"/>
    <s v="E1273"/>
    <s v="P02680"/>
    <x v="1"/>
    <x v="1"/>
    <x v="2"/>
    <s v="Lucknow"/>
    <x v="4094"/>
    <d v="2025-07-20T19:32:00"/>
    <d v="1899-12-30T03:00:00"/>
    <n v="1436"/>
    <n v="12522.06"/>
    <n v="76.75"/>
    <n v="12445.31"/>
    <s v="Net Banking"/>
    <s v="Completed"/>
    <s v="1D"/>
    <n v="5"/>
    <n v="0"/>
    <x v="1"/>
  </r>
  <r>
    <s v="F00258"/>
    <d v="2024-02-07T00:00:00"/>
    <s v="E1891"/>
    <s v="P03952"/>
    <x v="3"/>
    <x v="2"/>
    <x v="0"/>
    <s v="Ahmedabad"/>
    <x v="4095"/>
    <d v="2023-10-01T00:02:00"/>
    <d v="1899-12-30T03:00:00"/>
    <n v="977"/>
    <n v="3145.04"/>
    <n v="467.75"/>
    <n v="2677.29"/>
    <s v="Cash"/>
    <s v="Cancelled"/>
    <s v="12E"/>
    <n v="2"/>
    <n v="1"/>
    <x v="1"/>
  </r>
  <r>
    <s v="F00259"/>
    <d v="2023-01-24T00:00:00"/>
    <s v="E1199"/>
    <s v="P04025"/>
    <x v="4"/>
    <x v="0"/>
    <x v="2"/>
    <s v="Lucknow"/>
    <x v="4096"/>
    <d v="2023-11-29T11:56:00"/>
    <d v="1899-12-30T03:00:00"/>
    <n v="1009"/>
    <n v="14116.79"/>
    <n v="1072.42"/>
    <n v="13044.37"/>
    <s v="Net Banking"/>
    <s v="Completed"/>
    <s v="10A"/>
    <n v="2"/>
    <n v="0"/>
    <x v="0"/>
  </r>
  <r>
    <s v="F00260"/>
    <d v="2023-11-17T00:00:00"/>
    <s v="E1301"/>
    <s v="P00383"/>
    <x v="1"/>
    <x v="1"/>
    <x v="7"/>
    <s v="Kolkata"/>
    <x v="4097"/>
    <d v="2023-10-01T15:05:00"/>
    <d v="1899-12-30T02:00:00"/>
    <n v="2040"/>
    <n v="8990.6"/>
    <n v="1833.96"/>
    <n v="7156.64"/>
    <s v="UPI"/>
    <s v="Completed"/>
    <s v="19C"/>
    <n v="2"/>
    <n v="0"/>
    <x v="1"/>
  </r>
  <r>
    <s v="F00261"/>
    <d v="2023-05-21T00:00:00"/>
    <s v="E1773"/>
    <s v="P02003"/>
    <x v="1"/>
    <x v="0"/>
    <x v="7"/>
    <s v="Hyderabad"/>
    <x v="4098"/>
    <d v="2024-12-08T18:46:00"/>
    <d v="1899-12-30T03:00:00"/>
    <n v="2375"/>
    <n v="12538.54"/>
    <n v="336.85"/>
    <n v="12201.69"/>
    <s v="Credit Card"/>
    <s v="Cancelled"/>
    <s v="3E"/>
    <n v="5"/>
    <n v="1"/>
    <x v="1"/>
  </r>
  <r>
    <s v="F00262"/>
    <d v="2024-04-12T00:00:00"/>
    <s v="E1288"/>
    <s v="P04148"/>
    <x v="0"/>
    <x v="0"/>
    <x v="7"/>
    <s v="Lucknow"/>
    <x v="4099"/>
    <d v="2025-06-08T10:29:00"/>
    <d v="1899-12-30T01:00:00"/>
    <n v="1124"/>
    <n v="14225.15"/>
    <n v="185.79"/>
    <n v="14039.359999999999"/>
    <s v="Credit Card"/>
    <s v="Cancelled"/>
    <s v="4A"/>
    <n v="2"/>
    <n v="1"/>
    <x v="1"/>
  </r>
  <r>
    <s v="F00263"/>
    <d v="2026-03-15T00:00:00"/>
    <s v="E1538"/>
    <s v="P05710"/>
    <x v="4"/>
    <x v="2"/>
    <x v="5"/>
    <s v="Chennai"/>
    <x v="4100"/>
    <d v="2024-06-14T01:37:00"/>
    <d v="1899-12-30T05:00:00"/>
    <n v="2059"/>
    <n v="2519.65"/>
    <n v="1962.5"/>
    <n v="557.15000000000009"/>
    <s v="Cash"/>
    <s v="Completed"/>
    <s v="7D"/>
    <n v="5"/>
    <n v="0"/>
    <x v="0"/>
  </r>
  <r>
    <s v="F00264"/>
    <d v="2026-07-18T00:00:00"/>
    <s v="E1509"/>
    <s v="P01993"/>
    <x v="0"/>
    <x v="1"/>
    <x v="1"/>
    <s v="Mumbai"/>
    <x v="4101"/>
    <d v="2023-05-19T04:02:00"/>
    <d v="1899-12-30T01:00:00"/>
    <n v="1436"/>
    <n v="5341.25"/>
    <n v="273.58"/>
    <n v="5067.67"/>
    <s v="Cash"/>
    <s v="Cancelled"/>
    <s v="21F"/>
    <n v="5"/>
    <n v="1"/>
    <x v="0"/>
  </r>
  <r>
    <s v="F00265"/>
    <d v="2026-02-02T00:00:00"/>
    <s v="E1060"/>
    <s v="P05423"/>
    <x v="3"/>
    <x v="1"/>
    <x v="1"/>
    <s v="Delhi"/>
    <x v="4102"/>
    <d v="2026-12-04T12:59:00"/>
    <d v="1899-12-30T01:00:00"/>
    <n v="1211"/>
    <n v="12142.12"/>
    <n v="1200.3399999999999"/>
    <n v="10941.78"/>
    <s v="UPI"/>
    <s v="Completed"/>
    <s v="21A"/>
    <n v="1"/>
    <n v="0"/>
    <x v="0"/>
  </r>
  <r>
    <s v="F00266"/>
    <d v="2025-11-11T00:00:00"/>
    <s v="E1495"/>
    <s v="P04043"/>
    <x v="3"/>
    <x v="2"/>
    <x v="0"/>
    <s v="Bengaluru"/>
    <x v="4103"/>
    <d v="2026-02-09T13:13:00"/>
    <d v="1899-12-30T01:00:00"/>
    <n v="1357"/>
    <n v="11407.06"/>
    <n v="350"/>
    <n v="11057.06"/>
    <s v="Debit Card"/>
    <s v="Cancelled"/>
    <s v="25B"/>
    <n v="5"/>
    <n v="1"/>
    <x v="0"/>
  </r>
  <r>
    <s v="F00267"/>
    <d v="2026-04-24T00:00:00"/>
    <s v="E1520"/>
    <s v="P01120"/>
    <x v="1"/>
    <x v="1"/>
    <x v="3"/>
    <s v="Pune"/>
    <x v="4104"/>
    <d v="2023-07-01T21:52:00"/>
    <d v="1899-12-30T02:00:00"/>
    <n v="933"/>
    <n v="13006.09"/>
    <n v="611.94000000000005"/>
    <n v="12394.15"/>
    <s v="UPI"/>
    <s v="Cancelled"/>
    <s v="16E"/>
    <n v="1"/>
    <n v="1"/>
    <x v="1"/>
  </r>
  <r>
    <s v="F00268"/>
    <d v="2024-12-26T00:00:00"/>
    <s v="E1659"/>
    <s v="P01875"/>
    <x v="1"/>
    <x v="1"/>
    <x v="3"/>
    <s v="Chennai"/>
    <x v="4105"/>
    <d v="2024-09-27T05:37:00"/>
    <d v="1899-12-30T02:00:00"/>
    <n v="594"/>
    <n v="7404.25"/>
    <n v="948.45"/>
    <n v="6455.8"/>
    <s v="Cash"/>
    <s v="Completed"/>
    <s v="24A"/>
    <n v="4"/>
    <n v="0"/>
    <x v="0"/>
  </r>
  <r>
    <s v="F00269"/>
    <d v="2024-04-02T00:00:00"/>
    <s v="E1271"/>
    <s v="P03001"/>
    <x v="0"/>
    <x v="1"/>
    <x v="8"/>
    <s v="Bengaluru"/>
    <x v="4106"/>
    <d v="2023-07-28T10:48:00"/>
    <d v="1899-12-30T04:00:00"/>
    <n v="1684"/>
    <n v="11297.17"/>
    <n v="1542.33"/>
    <n v="9754.84"/>
    <s v="Net Banking"/>
    <s v="Completed"/>
    <s v="30B"/>
    <n v="2"/>
    <n v="0"/>
    <x v="0"/>
  </r>
  <r>
    <s v="F00270"/>
    <d v="2025-01-16T00:00:00"/>
    <s v="E1455"/>
    <s v="P04508"/>
    <x v="0"/>
    <x v="2"/>
    <x v="6"/>
    <s v="Bengaluru"/>
    <x v="4107"/>
    <d v="2023-05-23T06:54:00"/>
    <d v="1899-12-30T01:00:00"/>
    <n v="2289"/>
    <n v="14654.22"/>
    <n v="882.24"/>
    <n v="13771.98"/>
    <s v="Net Banking"/>
    <s v="Cancelled"/>
    <s v="18F"/>
    <n v="4"/>
    <n v="1"/>
    <x v="0"/>
  </r>
  <r>
    <s v="F00271"/>
    <d v="2023-12-27T00:00:00"/>
    <s v="E1690"/>
    <s v="P04582"/>
    <x v="4"/>
    <x v="0"/>
    <x v="6"/>
    <s v="Delhi"/>
    <x v="4108"/>
    <d v="2026-07-11T21:30:00"/>
    <d v="1899-12-30T04:00:00"/>
    <n v="2161"/>
    <n v="2199.06"/>
    <n v="1516.94"/>
    <n v="682.11999999999989"/>
    <s v="Debit Card"/>
    <s v="Completed"/>
    <s v="5F"/>
    <n v="3"/>
    <n v="0"/>
    <x v="1"/>
  </r>
  <r>
    <s v="F00272"/>
    <d v="2024-04-02T00:00:00"/>
    <s v="E1004"/>
    <s v="P05404"/>
    <x v="4"/>
    <x v="2"/>
    <x v="8"/>
    <s v="Hyderabad"/>
    <x v="4109"/>
    <d v="2024-01-08T23:13:00"/>
    <d v="1899-12-30T03:00:00"/>
    <n v="2167"/>
    <n v="8512.81"/>
    <n v="615.77"/>
    <n v="7897.0399999999991"/>
    <s v="Credit Card"/>
    <s v="Completed"/>
    <s v="9E"/>
    <n v="2"/>
    <n v="0"/>
    <x v="0"/>
  </r>
  <r>
    <s v="F00273"/>
    <d v="2025-03-17T00:00:00"/>
    <s v="E1054"/>
    <s v="P01539"/>
    <x v="0"/>
    <x v="0"/>
    <x v="1"/>
    <s v="Delhi"/>
    <x v="4110"/>
    <d v="2023-07-12T07:02:00"/>
    <d v="1899-12-30T01:00:00"/>
    <n v="2189"/>
    <n v="2725.33"/>
    <n v="951.83"/>
    <n v="1773.5"/>
    <s v="Net Banking"/>
    <s v="Cancelled"/>
    <s v="2D"/>
    <n v="4"/>
    <n v="1"/>
    <x v="0"/>
  </r>
  <r>
    <s v="F00274"/>
    <d v="2026-12-01T00:00:00"/>
    <s v="E1262"/>
    <s v="P03284"/>
    <x v="3"/>
    <x v="2"/>
    <x v="7"/>
    <s v="Pune"/>
    <x v="4111"/>
    <d v="2025-01-12T18:39:00"/>
    <d v="1899-12-30T02:00:00"/>
    <n v="1560"/>
    <n v="5361.58"/>
    <n v="1732.75"/>
    <n v="3628.83"/>
    <s v="Cash"/>
    <s v="Completed"/>
    <s v="24D"/>
    <n v="4"/>
    <n v="0"/>
    <x v="1"/>
  </r>
  <r>
    <s v="F00275"/>
    <d v="2024-11-29T00:00:00"/>
    <s v="E1926"/>
    <s v="P02300"/>
    <x v="3"/>
    <x v="0"/>
    <x v="8"/>
    <s v="Pune"/>
    <x v="4112"/>
    <d v="2025-01-05T12:25:00"/>
    <d v="1899-12-30T04:00:00"/>
    <n v="2205"/>
    <n v="2781.2"/>
    <n v="1201.55"/>
    <n v="1579.6499999999999"/>
    <s v="Cash"/>
    <s v="Cancelled"/>
    <s v="29E"/>
    <n v="2"/>
    <n v="1"/>
    <x v="1"/>
  </r>
  <r>
    <s v="F00276"/>
    <d v="2023-05-25T00:00:00"/>
    <s v="E1270"/>
    <s v="P05182"/>
    <x v="4"/>
    <x v="1"/>
    <x v="6"/>
    <s v="Chennai"/>
    <x v="4113"/>
    <d v="2024-11-19T03:08:00"/>
    <d v="1899-12-30T04:00:00"/>
    <n v="640"/>
    <n v="10529.42"/>
    <n v="222.22"/>
    <n v="10307.200000000001"/>
    <s v="Cash"/>
    <s v="Completed"/>
    <s v="28F"/>
    <n v="5"/>
    <n v="0"/>
    <x v="0"/>
  </r>
  <r>
    <s v="F00277"/>
    <d v="2024-04-03T00:00:00"/>
    <s v="E1224"/>
    <s v="P02545"/>
    <x v="1"/>
    <x v="1"/>
    <x v="3"/>
    <s v="Pune"/>
    <x v="4114"/>
    <d v="2024-04-13T04:03:00"/>
    <d v="1899-12-30T04:00:00"/>
    <n v="1685"/>
    <n v="6777.43"/>
    <n v="1428.29"/>
    <n v="5349.14"/>
    <s v="Credit Card"/>
    <s v="Completed"/>
    <s v="24D"/>
    <n v="1"/>
    <n v="0"/>
    <x v="1"/>
  </r>
  <r>
    <s v="F00278"/>
    <d v="2025-06-25T00:00:00"/>
    <s v="E1147"/>
    <s v="P01263"/>
    <x v="1"/>
    <x v="0"/>
    <x v="5"/>
    <s v="Bengaluru"/>
    <x v="4115"/>
    <d v="2025-12-01T02:07:00"/>
    <d v="1899-12-30T04:00:00"/>
    <n v="874"/>
    <n v="11554.95"/>
    <n v="98.61"/>
    <n v="11456.34"/>
    <s v="Net Banking"/>
    <s v="Cancelled"/>
    <s v="30B"/>
    <n v="5"/>
    <n v="1"/>
    <x v="1"/>
  </r>
  <r>
    <s v="F00279"/>
    <d v="2023-04-13T00:00:00"/>
    <s v="E1510"/>
    <s v="P01437"/>
    <x v="2"/>
    <x v="2"/>
    <x v="3"/>
    <s v="Pune"/>
    <x v="4116"/>
    <d v="2023-04-14T22:14:00"/>
    <d v="1899-12-30T02:00:00"/>
    <n v="879"/>
    <n v="12886.24"/>
    <n v="1197.3399999999999"/>
    <n v="11688.9"/>
    <s v="Cash"/>
    <s v="Completed"/>
    <s v="23F"/>
    <n v="5"/>
    <n v="0"/>
    <x v="0"/>
  </r>
  <r>
    <s v="F00280"/>
    <d v="2025-10-27T00:00:00"/>
    <s v="E1773"/>
    <s v="P02586"/>
    <x v="2"/>
    <x v="1"/>
    <x v="8"/>
    <s v="Mumbai"/>
    <x v="4117"/>
    <d v="2025-02-25T18:31:00"/>
    <d v="1899-12-30T01:00:00"/>
    <n v="1386"/>
    <n v="4683.47"/>
    <n v="1198.23"/>
    <n v="3485.2400000000002"/>
    <s v="UPI"/>
    <s v="Completed"/>
    <s v="27D"/>
    <n v="3"/>
    <n v="0"/>
    <x v="0"/>
  </r>
  <r>
    <s v="F00281"/>
    <d v="2023-11-22T00:00:00"/>
    <s v="E1964"/>
    <s v="P04965"/>
    <x v="1"/>
    <x v="0"/>
    <x v="0"/>
    <s v="Hyderabad"/>
    <x v="4118"/>
    <d v="2025-11-07T10:21:00"/>
    <d v="1899-12-30T05:00:00"/>
    <n v="1212"/>
    <n v="9602.33"/>
    <n v="1797.14"/>
    <n v="7805.19"/>
    <s v="Net Banking"/>
    <s v="Cancelled"/>
    <s v="22F"/>
    <n v="1"/>
    <n v="1"/>
    <x v="0"/>
  </r>
  <r>
    <s v="F00282"/>
    <d v="2025-11-27T00:00:00"/>
    <s v="E1593"/>
    <s v="P05663"/>
    <x v="1"/>
    <x v="0"/>
    <x v="2"/>
    <s v="Chennai"/>
    <x v="4119"/>
    <d v="2025-01-29T21:34:00"/>
    <d v="1899-12-30T03:00:00"/>
    <n v="2238"/>
    <n v="11344.33"/>
    <n v="1289.72"/>
    <n v="10054.61"/>
    <s v="UPI"/>
    <s v="Completed"/>
    <s v="11E"/>
    <n v="3"/>
    <n v="0"/>
    <x v="0"/>
  </r>
  <r>
    <s v="F00283"/>
    <d v="2026-03-28T00:00:00"/>
    <s v="E1048"/>
    <s v="P00895"/>
    <x v="1"/>
    <x v="2"/>
    <x v="6"/>
    <s v="Delhi"/>
    <x v="4120"/>
    <d v="2025-06-21T23:25:00"/>
    <d v="1899-12-30T03:00:00"/>
    <n v="2117"/>
    <n v="2502.08"/>
    <n v="1390.34"/>
    <n v="1111.74"/>
    <s v="Net Banking"/>
    <s v="Completed"/>
    <s v="2B"/>
    <n v="3"/>
    <n v="0"/>
    <x v="1"/>
  </r>
  <r>
    <s v="F00284"/>
    <d v="2026-07-31T00:00:00"/>
    <s v="E1251"/>
    <s v="P01055"/>
    <x v="0"/>
    <x v="0"/>
    <x v="7"/>
    <s v="Kolkata"/>
    <x v="4121"/>
    <d v="2023-03-15T03:22:00"/>
    <d v="1899-12-30T05:00:00"/>
    <n v="2203"/>
    <n v="9347.18"/>
    <n v="1137.1500000000001"/>
    <n v="8210.0300000000007"/>
    <s v="Credit Card"/>
    <s v="Cancelled"/>
    <s v="2F"/>
    <n v="2"/>
    <n v="1"/>
    <x v="0"/>
  </r>
  <r>
    <s v="F00285"/>
    <d v="2025-01-21T00:00:00"/>
    <s v="E1982"/>
    <s v="P02885"/>
    <x v="4"/>
    <x v="1"/>
    <x v="4"/>
    <s v="Bengaluru"/>
    <x v="4122"/>
    <d v="2023-08-15T09:24:00"/>
    <d v="1899-12-30T05:00:00"/>
    <n v="1874"/>
    <n v="8257.52"/>
    <n v="1288.17"/>
    <n v="6969.35"/>
    <s v="Credit Card"/>
    <s v="Completed"/>
    <s v="26C"/>
    <n v="1"/>
    <n v="0"/>
    <x v="0"/>
  </r>
  <r>
    <s v="F00286"/>
    <d v="2024-11-16T00:00:00"/>
    <s v="E1066"/>
    <s v="P05019"/>
    <x v="4"/>
    <x v="1"/>
    <x v="0"/>
    <s v="Ahmedabad"/>
    <x v="4123"/>
    <d v="2024-05-31T10:44:00"/>
    <d v="1899-12-30T03:00:00"/>
    <n v="2095"/>
    <n v="5019.84"/>
    <n v="726.87"/>
    <n v="4292.97"/>
    <s v="UPI"/>
    <s v="Completed"/>
    <s v="9A"/>
    <n v="1"/>
    <n v="0"/>
    <x v="0"/>
  </r>
  <r>
    <s v="F00287"/>
    <d v="2025-09-22T00:00:00"/>
    <s v="E1630"/>
    <s v="P01087"/>
    <x v="0"/>
    <x v="0"/>
    <x v="0"/>
    <s v="Kolkata"/>
    <x v="4124"/>
    <d v="2023-11-11T10:02:00"/>
    <d v="1899-12-30T05:00:00"/>
    <n v="1452"/>
    <n v="6961.57"/>
    <n v="263.32"/>
    <n v="6698.25"/>
    <s v="Credit Card"/>
    <s v="Completed"/>
    <s v="2A"/>
    <n v="1"/>
    <n v="0"/>
    <x v="1"/>
  </r>
  <r>
    <s v="F00288"/>
    <d v="2025-09-26T00:00:00"/>
    <s v="E1642"/>
    <s v="P03366"/>
    <x v="3"/>
    <x v="1"/>
    <x v="6"/>
    <s v="Hyderabad"/>
    <x v="4125"/>
    <d v="2023-12-24T02:50:00"/>
    <d v="1899-12-30T02:00:00"/>
    <n v="1787"/>
    <n v="2426.08"/>
    <n v="618.11"/>
    <n v="1807.9699999999998"/>
    <s v="Credit Card"/>
    <s v="Completed"/>
    <s v="8E"/>
    <n v="5"/>
    <n v="0"/>
    <x v="1"/>
  </r>
  <r>
    <s v="F00289"/>
    <d v="2026-08-17T00:00:00"/>
    <s v="E1682"/>
    <s v="P00796"/>
    <x v="2"/>
    <x v="0"/>
    <x v="0"/>
    <s v="Pune"/>
    <x v="4126"/>
    <d v="2023-11-05T22:41:00"/>
    <d v="1899-12-30T01:00:00"/>
    <n v="2009"/>
    <n v="13304.88"/>
    <n v="856.48"/>
    <n v="12448.4"/>
    <s v="UPI"/>
    <s v="Completed"/>
    <s v="5B"/>
    <n v="4"/>
    <n v="0"/>
    <x v="1"/>
  </r>
  <r>
    <s v="F00290"/>
    <d v="2026-03-19T00:00:00"/>
    <s v="E1554"/>
    <s v="P02871"/>
    <x v="2"/>
    <x v="2"/>
    <x v="0"/>
    <s v="Hyderabad"/>
    <x v="4127"/>
    <d v="2025-08-19T00:32:00"/>
    <d v="1899-12-30T02:00:00"/>
    <n v="1365"/>
    <n v="5328.1"/>
    <n v="73.790000000000006"/>
    <n v="5254.31"/>
    <s v="Debit Card"/>
    <s v="Cancelled"/>
    <s v="9D"/>
    <n v="1"/>
    <n v="1"/>
    <x v="0"/>
  </r>
  <r>
    <s v="F00291"/>
    <d v="2024-03-25T00:00:00"/>
    <s v="E1970"/>
    <s v="P04843"/>
    <x v="1"/>
    <x v="2"/>
    <x v="7"/>
    <s v="Kolkata"/>
    <x v="4128"/>
    <d v="2026-11-25T13:01:00"/>
    <d v="1899-12-30T02:00:00"/>
    <n v="2033"/>
    <n v="2134.5100000000002"/>
    <n v="1398.52"/>
    <n v="735.99000000000024"/>
    <s v="Debit Card"/>
    <s v="Cancelled"/>
    <s v="4B"/>
    <n v="2"/>
    <n v="1"/>
    <x v="0"/>
  </r>
  <r>
    <s v="F00292"/>
    <d v="2025-02-23T00:00:00"/>
    <s v="E1191"/>
    <s v="P01106"/>
    <x v="3"/>
    <x v="1"/>
    <x v="0"/>
    <s v="Ahmedabad"/>
    <x v="4129"/>
    <d v="2023-03-16T22:12:00"/>
    <d v="1899-12-30T04:00:00"/>
    <n v="620"/>
    <n v="4171.33"/>
    <n v="1283.83"/>
    <n v="2887.5"/>
    <s v="Debit Card"/>
    <s v="Completed"/>
    <s v="13C"/>
    <n v="3"/>
    <n v="0"/>
    <x v="0"/>
  </r>
  <r>
    <s v="F00293"/>
    <d v="2025-10-11T00:00:00"/>
    <s v="E1163"/>
    <s v="P00713"/>
    <x v="1"/>
    <x v="2"/>
    <x v="3"/>
    <s v="Pune"/>
    <x v="4130"/>
    <d v="2025-11-04T23:51:00"/>
    <d v="1899-12-30T05:00:00"/>
    <n v="1841"/>
    <n v="13090.59"/>
    <n v="500.41"/>
    <n v="12590.18"/>
    <s v="UPI"/>
    <s v="Cancelled"/>
    <s v="21A"/>
    <n v="2"/>
    <n v="1"/>
    <x v="0"/>
  </r>
  <r>
    <s v="F00294"/>
    <d v="2024-03-20T00:00:00"/>
    <s v="E1857"/>
    <s v="P02018"/>
    <x v="2"/>
    <x v="2"/>
    <x v="5"/>
    <s v="Ahmedabad"/>
    <x v="4131"/>
    <d v="2026-06-01T22:39:00"/>
    <d v="1899-12-30T03:00:00"/>
    <n v="2412"/>
    <n v="11290.81"/>
    <n v="565.69000000000005"/>
    <n v="10725.119999999999"/>
    <s v="Credit Card"/>
    <s v="Cancelled"/>
    <s v="28C"/>
    <n v="4"/>
    <n v="1"/>
    <x v="0"/>
  </r>
  <r>
    <s v="F00295"/>
    <d v="2024-07-19T00:00:00"/>
    <s v="E1663"/>
    <s v="P02372"/>
    <x v="0"/>
    <x v="2"/>
    <x v="6"/>
    <s v="Mumbai"/>
    <x v="4132"/>
    <d v="2024-06-29T17:21:00"/>
    <d v="1899-12-30T03:00:00"/>
    <n v="1186"/>
    <n v="6932.96"/>
    <n v="1912.54"/>
    <n v="5020.42"/>
    <s v="Net Banking"/>
    <s v="Cancelled"/>
    <s v="27D"/>
    <n v="1"/>
    <n v="1"/>
    <x v="1"/>
  </r>
  <r>
    <s v="F00296"/>
    <d v="2026-02-19T00:00:00"/>
    <s v="E1579"/>
    <s v="P03889"/>
    <x v="1"/>
    <x v="2"/>
    <x v="8"/>
    <s v="Ahmedabad"/>
    <x v="4133"/>
    <d v="2024-10-05T02:53:00"/>
    <d v="1899-12-30T01:00:00"/>
    <n v="1082"/>
    <n v="9130.49"/>
    <n v="53.28"/>
    <n v="9077.2099999999991"/>
    <s v="Credit Card"/>
    <s v="Completed"/>
    <s v="17F"/>
    <n v="5"/>
    <n v="0"/>
    <x v="1"/>
  </r>
  <r>
    <s v="F00297"/>
    <d v="2026-04-19T00:00:00"/>
    <s v="E1122"/>
    <s v="P05593"/>
    <x v="1"/>
    <x v="0"/>
    <x v="3"/>
    <s v="Pune"/>
    <x v="4134"/>
    <d v="2026-10-14T11:49:00"/>
    <d v="1899-12-30T04:00:00"/>
    <n v="1779"/>
    <n v="8682.25"/>
    <n v="1476.45"/>
    <n v="7205.8"/>
    <s v="Credit Card"/>
    <s v="Cancelled"/>
    <s v="20C"/>
    <n v="5"/>
    <n v="1"/>
    <x v="0"/>
  </r>
  <r>
    <s v="F00298"/>
    <d v="2026-11-08T00:00:00"/>
    <s v="E1269"/>
    <s v="P04234"/>
    <x v="1"/>
    <x v="0"/>
    <x v="4"/>
    <s v="Delhi"/>
    <x v="4135"/>
    <d v="2026-07-24T13:12:00"/>
    <d v="1899-12-30T05:00:00"/>
    <n v="2045"/>
    <n v="5078.79"/>
    <n v="1087.93"/>
    <n v="3990.8599999999997"/>
    <s v="Credit Card"/>
    <s v="Completed"/>
    <s v="22B"/>
    <n v="1"/>
    <n v="0"/>
    <x v="0"/>
  </r>
  <r>
    <s v="F00299"/>
    <d v="2025-11-15T00:00:00"/>
    <s v="E1864"/>
    <s v="P02998"/>
    <x v="4"/>
    <x v="1"/>
    <x v="5"/>
    <s v="Bengaluru"/>
    <x v="4136"/>
    <d v="2026-12-15T19:57:00"/>
    <d v="1899-12-30T01:00:00"/>
    <n v="751"/>
    <n v="2520.84"/>
    <n v="1930.72"/>
    <n v="590.12000000000012"/>
    <s v="Credit Card"/>
    <s v="Completed"/>
    <s v="21F"/>
    <n v="3"/>
    <n v="0"/>
    <x v="0"/>
  </r>
  <r>
    <s v="F00300"/>
    <d v="2025-02-08T00:00:00"/>
    <s v="E1907"/>
    <s v="P03412"/>
    <x v="4"/>
    <x v="1"/>
    <x v="7"/>
    <s v="Bengaluru"/>
    <x v="4137"/>
    <d v="2026-03-26T14:20:00"/>
    <d v="1899-12-30T04:00:00"/>
    <n v="1640"/>
    <n v="2490.8000000000002"/>
    <n v="1717"/>
    <n v="773.80000000000018"/>
    <s v="Credit Card"/>
    <s v="Completed"/>
    <s v="26C"/>
    <n v="1"/>
    <n v="0"/>
    <x v="0"/>
  </r>
  <r>
    <s v="F00301"/>
    <d v="2024-06-10T00:00:00"/>
    <s v="E1111"/>
    <s v="P02850"/>
    <x v="1"/>
    <x v="1"/>
    <x v="8"/>
    <s v="Chennai"/>
    <x v="4138"/>
    <d v="2024-11-03T02:20:00"/>
    <d v="1899-12-30T03:00:00"/>
    <n v="1183"/>
    <n v="7598.28"/>
    <n v="162.82"/>
    <n v="7435.46"/>
    <s v="Credit Card"/>
    <s v="Cancelled"/>
    <s v="11C"/>
    <n v="3"/>
    <n v="1"/>
    <x v="1"/>
  </r>
  <r>
    <s v="F00302"/>
    <d v="2024-04-24T00:00:00"/>
    <s v="E1719"/>
    <s v="P04327"/>
    <x v="2"/>
    <x v="1"/>
    <x v="8"/>
    <s v="Pune"/>
    <x v="4139"/>
    <d v="2026-05-06T08:31:00"/>
    <d v="1899-12-30T02:00:00"/>
    <n v="538"/>
    <n v="2946.86"/>
    <n v="1638.81"/>
    <n v="1308.0500000000002"/>
    <s v="Credit Card"/>
    <s v="Completed"/>
    <s v="4A"/>
    <n v="3"/>
    <n v="0"/>
    <x v="0"/>
  </r>
  <r>
    <s v="F00303"/>
    <d v="2024-01-28T00:00:00"/>
    <s v="E1957"/>
    <s v="P00457"/>
    <x v="2"/>
    <x v="1"/>
    <x v="0"/>
    <s v="Ahmedabad"/>
    <x v="4140"/>
    <d v="2024-08-17T12:12:00"/>
    <d v="1899-12-30T02:00:00"/>
    <n v="1009"/>
    <n v="13103.11"/>
    <n v="1143.6400000000001"/>
    <n v="11959.470000000001"/>
    <s v="Credit Card"/>
    <s v="Completed"/>
    <s v="29E"/>
    <n v="2"/>
    <n v="0"/>
    <x v="1"/>
  </r>
  <r>
    <s v="F00304"/>
    <d v="2026-02-11T00:00:00"/>
    <s v="E1456"/>
    <s v="P02411"/>
    <x v="1"/>
    <x v="1"/>
    <x v="1"/>
    <s v="Delhi"/>
    <x v="4141"/>
    <d v="2023-06-19T16:20:00"/>
    <d v="1899-12-30T04:00:00"/>
    <n v="1509"/>
    <n v="8709.56"/>
    <n v="1190.28"/>
    <n v="7519.28"/>
    <s v="Credit Card"/>
    <s v="Completed"/>
    <s v="1D"/>
    <n v="2"/>
    <n v="0"/>
    <x v="0"/>
  </r>
  <r>
    <s v="F00305"/>
    <d v="2025-03-12T00:00:00"/>
    <s v="E1803"/>
    <s v="P00736"/>
    <x v="1"/>
    <x v="0"/>
    <x v="3"/>
    <s v="Pune"/>
    <x v="4142"/>
    <d v="2024-11-05T19:24:00"/>
    <d v="1899-12-30T02:00:00"/>
    <n v="1152"/>
    <n v="9566.58"/>
    <n v="1729.17"/>
    <n v="7837.41"/>
    <s v="Credit Card"/>
    <s v="Cancelled"/>
    <s v="19E"/>
    <n v="1"/>
    <n v="1"/>
    <x v="0"/>
  </r>
  <r>
    <s v="F00306"/>
    <d v="2025-08-22T00:00:00"/>
    <s v="E1517"/>
    <s v="P05562"/>
    <x v="4"/>
    <x v="0"/>
    <x v="2"/>
    <s v="Bengaluru"/>
    <x v="4143"/>
    <d v="2023-05-18T15:56:00"/>
    <d v="1899-12-30T03:00:00"/>
    <n v="1884"/>
    <n v="3537.81"/>
    <n v="1190.55"/>
    <n v="2347.2600000000002"/>
    <s v="Credit Card"/>
    <s v="Completed"/>
    <s v="4E"/>
    <n v="4"/>
    <n v="0"/>
    <x v="0"/>
  </r>
  <r>
    <s v="F00307"/>
    <d v="2024-09-28T00:00:00"/>
    <s v="E1685"/>
    <s v="P04903"/>
    <x v="3"/>
    <x v="2"/>
    <x v="7"/>
    <s v="Delhi"/>
    <x v="4144"/>
    <d v="2023-10-15T02:22:00"/>
    <d v="1899-12-30T02:00:00"/>
    <n v="540"/>
    <n v="5466.93"/>
    <n v="272.24"/>
    <n v="5194.6900000000005"/>
    <s v="Credit Card"/>
    <s v="Completed"/>
    <s v="8E"/>
    <n v="1"/>
    <n v="0"/>
    <x v="1"/>
  </r>
  <r>
    <s v="F00308"/>
    <d v="2025-07-04T00:00:00"/>
    <s v="E1916"/>
    <s v="P04363"/>
    <x v="0"/>
    <x v="1"/>
    <x v="0"/>
    <s v="Pune"/>
    <x v="4145"/>
    <d v="2025-12-07T04:40:00"/>
    <d v="1899-12-30T04:00:00"/>
    <n v="2443"/>
    <n v="10315.58"/>
    <n v="395.72"/>
    <n v="9919.86"/>
    <s v="Credit Card"/>
    <s v="Cancelled"/>
    <s v="22E"/>
    <n v="3"/>
    <n v="1"/>
    <x v="1"/>
  </r>
  <r>
    <s v="F00309"/>
    <d v="2026-06-20T00:00:00"/>
    <s v="E1914"/>
    <s v="P03798"/>
    <x v="2"/>
    <x v="0"/>
    <x v="0"/>
    <s v="Hyderabad"/>
    <x v="4146"/>
    <d v="2026-04-12T16:26:00"/>
    <d v="1899-12-30T05:00:00"/>
    <n v="1324"/>
    <n v="6933.4"/>
    <n v="1875.58"/>
    <n v="5057.82"/>
    <s v="Credit Card"/>
    <s v="Cancelled"/>
    <s v="21A"/>
    <n v="1"/>
    <n v="1"/>
    <x v="1"/>
  </r>
  <r>
    <s v="F00310"/>
    <d v="2024-02-15T00:00:00"/>
    <s v="E1368"/>
    <s v="P04789"/>
    <x v="1"/>
    <x v="1"/>
    <x v="5"/>
    <s v="Mumbai"/>
    <x v="4147"/>
    <d v="2024-01-14T17:39:00"/>
    <d v="1899-12-30T05:00:00"/>
    <n v="1983"/>
    <n v="13825.97"/>
    <n v="1361.59"/>
    <n v="12464.38"/>
    <s v="Credit Card"/>
    <s v="Cancelled"/>
    <s v="28A"/>
    <n v="2"/>
    <n v="1"/>
    <x v="1"/>
  </r>
  <r>
    <s v="F00311"/>
    <d v="2026-12-22T00:00:00"/>
    <s v="E1340"/>
    <s v="P00104"/>
    <x v="3"/>
    <x v="1"/>
    <x v="8"/>
    <s v="Chennai"/>
    <x v="4148"/>
    <d v="2023-10-14T04:57:00"/>
    <d v="1899-12-30T04:00:00"/>
    <n v="432"/>
    <n v="6658.71"/>
    <n v="377.46"/>
    <n v="6281.25"/>
    <s v="UPI"/>
    <s v="Cancelled"/>
    <s v="24E"/>
    <n v="2"/>
    <n v="1"/>
    <x v="1"/>
  </r>
  <r>
    <s v="F00312"/>
    <d v="2025-03-31T00:00:00"/>
    <s v="E1033"/>
    <s v="P00570"/>
    <x v="1"/>
    <x v="1"/>
    <x v="5"/>
    <s v="Kolkata"/>
    <x v="4149"/>
    <d v="2026-10-24T19:33:00"/>
    <d v="1899-12-30T01:00:00"/>
    <n v="1200"/>
    <n v="4522.2"/>
    <n v="1478.24"/>
    <n v="3043.96"/>
    <s v="Debit Card"/>
    <s v="Completed"/>
    <s v="21A"/>
    <n v="2"/>
    <n v="0"/>
    <x v="1"/>
  </r>
  <r>
    <s v="F00313"/>
    <d v="2024-11-11T00:00:00"/>
    <s v="E1982"/>
    <s v="P03316"/>
    <x v="2"/>
    <x v="2"/>
    <x v="4"/>
    <s v="Mumbai"/>
    <x v="4150"/>
    <d v="2023-10-22T13:15:00"/>
    <d v="1899-12-30T05:00:00"/>
    <n v="1726"/>
    <n v="2818.37"/>
    <n v="1485.62"/>
    <n v="1332.75"/>
    <s v="UPI"/>
    <s v="Completed"/>
    <s v="12F"/>
    <n v="5"/>
    <n v="0"/>
    <x v="1"/>
  </r>
  <r>
    <s v="F00314"/>
    <d v="2026-07-06T00:00:00"/>
    <s v="E1484"/>
    <s v="P04267"/>
    <x v="1"/>
    <x v="2"/>
    <x v="2"/>
    <s v="Kolkata"/>
    <x v="4151"/>
    <d v="2023-10-30T10:54:00"/>
    <d v="1899-12-30T02:00:00"/>
    <n v="2300"/>
    <n v="7824.09"/>
    <n v="1410.4"/>
    <n v="6413.6900000000005"/>
    <s v="UPI"/>
    <s v="Cancelled"/>
    <s v="30B"/>
    <n v="1"/>
    <n v="1"/>
    <x v="0"/>
  </r>
  <r>
    <s v="F00315"/>
    <d v="2025-02-24T00:00:00"/>
    <s v="E1347"/>
    <s v="P01225"/>
    <x v="2"/>
    <x v="1"/>
    <x v="7"/>
    <s v="Chennai"/>
    <x v="4152"/>
    <d v="2026-02-06T02:28:00"/>
    <d v="1899-12-30T02:00:00"/>
    <n v="1741"/>
    <n v="12464.22"/>
    <n v="824.04"/>
    <n v="11640.18"/>
    <s v="Credit Card"/>
    <s v="Cancelled"/>
    <s v="2D"/>
    <n v="3"/>
    <n v="1"/>
    <x v="0"/>
  </r>
  <r>
    <s v="F00316"/>
    <d v="2024-10-31T00:00:00"/>
    <s v="E1554"/>
    <s v="P04711"/>
    <x v="2"/>
    <x v="0"/>
    <x v="3"/>
    <s v="Delhi"/>
    <x v="4153"/>
    <d v="2024-10-09T08:57:00"/>
    <d v="1899-12-30T05:00:00"/>
    <n v="1723"/>
    <n v="3360.09"/>
    <n v="805.4"/>
    <n v="2554.69"/>
    <s v="Net Banking"/>
    <s v="Cancelled"/>
    <s v="21F"/>
    <n v="2"/>
    <n v="1"/>
    <x v="0"/>
  </r>
  <r>
    <s v="F00317"/>
    <d v="2025-12-02T00:00:00"/>
    <s v="E1399"/>
    <s v="P01178"/>
    <x v="1"/>
    <x v="1"/>
    <x v="6"/>
    <s v="Delhi"/>
    <x v="4154"/>
    <d v="2024-04-04T15:59:00"/>
    <d v="1899-12-30T05:00:00"/>
    <n v="1434"/>
    <n v="2023.32"/>
    <n v="1264.69"/>
    <n v="758.62999999999988"/>
    <s v="Net Banking"/>
    <s v="Completed"/>
    <s v="3C"/>
    <n v="4"/>
    <n v="0"/>
    <x v="0"/>
  </r>
  <r>
    <s v="F00318"/>
    <d v="2026-02-06T00:00:00"/>
    <s v="E1711"/>
    <s v="P05860"/>
    <x v="4"/>
    <x v="2"/>
    <x v="4"/>
    <s v="Ahmedabad"/>
    <x v="4155"/>
    <d v="2025-04-26T05:51:00"/>
    <d v="1899-12-30T02:00:00"/>
    <n v="916"/>
    <n v="4260.09"/>
    <n v="805.62"/>
    <n v="3454.4700000000003"/>
    <s v="Net Banking"/>
    <s v="Completed"/>
    <s v="6B"/>
    <n v="4"/>
    <n v="0"/>
    <x v="1"/>
  </r>
  <r>
    <s v="F00319"/>
    <d v="2025-06-10T00:00:00"/>
    <s v="E1943"/>
    <s v="P05763"/>
    <x v="1"/>
    <x v="1"/>
    <x v="7"/>
    <s v="Pune"/>
    <x v="4156"/>
    <d v="2025-01-09T00:08:00"/>
    <d v="1899-12-30T02:00:00"/>
    <n v="1882"/>
    <n v="2204.8200000000002"/>
    <n v="621.6"/>
    <n v="1583.2200000000003"/>
    <s v="UPI"/>
    <s v="Completed"/>
    <s v="22A"/>
    <n v="1"/>
    <n v="0"/>
    <x v="0"/>
  </r>
  <r>
    <s v="F00320"/>
    <d v="2025-03-14T00:00:00"/>
    <s v="E1651"/>
    <s v="P04839"/>
    <x v="4"/>
    <x v="2"/>
    <x v="5"/>
    <s v="Kolkata"/>
    <x v="4157"/>
    <d v="2023-09-05T10:42:00"/>
    <d v="1899-12-30T02:00:00"/>
    <n v="1909"/>
    <n v="3840.95"/>
    <n v="207.14"/>
    <n v="3633.81"/>
    <s v="Debit Card"/>
    <s v="Completed"/>
    <s v="20F"/>
    <n v="5"/>
    <n v="0"/>
    <x v="0"/>
  </r>
  <r>
    <s v="F00321"/>
    <d v="2026-02-15T00:00:00"/>
    <s v="E1782"/>
    <s v="P05469"/>
    <x v="3"/>
    <x v="1"/>
    <x v="3"/>
    <s v="Hyderabad"/>
    <x v="4158"/>
    <d v="2026-10-30T09:51:00"/>
    <d v="1899-12-30T02:00:00"/>
    <n v="441"/>
    <n v="14961.26"/>
    <n v="1420.16"/>
    <n v="13541.1"/>
    <s v="UPI"/>
    <s v="Cancelled"/>
    <s v="10D"/>
    <n v="3"/>
    <n v="1"/>
    <x v="0"/>
  </r>
  <r>
    <s v="F00322"/>
    <d v="2026-09-25T00:00:00"/>
    <s v="E1486"/>
    <s v="P05186"/>
    <x v="1"/>
    <x v="1"/>
    <x v="2"/>
    <s v="Mumbai"/>
    <x v="4159"/>
    <d v="2023-08-08T10:15:00"/>
    <d v="1899-12-30T02:00:00"/>
    <n v="964"/>
    <n v="8979.2099999999991"/>
    <n v="1531.07"/>
    <n v="7448.1399999999994"/>
    <s v="Debit Card"/>
    <s v="Completed"/>
    <s v="30D"/>
    <n v="3"/>
    <n v="0"/>
    <x v="0"/>
  </r>
  <r>
    <s v="F00323"/>
    <d v="2025-09-18T00:00:00"/>
    <s v="E1832"/>
    <s v="P01389"/>
    <x v="2"/>
    <x v="2"/>
    <x v="8"/>
    <s v="Delhi"/>
    <x v="4160"/>
    <d v="2025-01-09T08:22:00"/>
    <d v="1899-12-30T04:00:00"/>
    <n v="698"/>
    <n v="12100.32"/>
    <n v="670.39"/>
    <n v="11429.93"/>
    <s v="UPI"/>
    <s v="Completed"/>
    <s v="27C"/>
    <n v="4"/>
    <n v="0"/>
    <x v="0"/>
  </r>
  <r>
    <s v="F00324"/>
    <d v="2024-09-22T00:00:00"/>
    <s v="E1275"/>
    <s v="P02076"/>
    <x v="4"/>
    <x v="0"/>
    <x v="0"/>
    <s v="Mumbai"/>
    <x v="4161"/>
    <d v="2024-01-08T18:28:00"/>
    <d v="1899-12-30T01:00:00"/>
    <n v="1248"/>
    <n v="10639.15"/>
    <n v="949.85"/>
    <n v="9689.2999999999993"/>
    <s v="Credit Card"/>
    <s v="Completed"/>
    <s v="29C"/>
    <n v="1"/>
    <n v="0"/>
    <x v="0"/>
  </r>
  <r>
    <s v="F00325"/>
    <d v="2023-10-12T00:00:00"/>
    <s v="E1710"/>
    <s v="P04996"/>
    <x v="0"/>
    <x v="1"/>
    <x v="8"/>
    <s v="Hyderabad"/>
    <x v="4162"/>
    <d v="2025-10-11T17:22:00"/>
    <d v="1899-12-30T02:00:00"/>
    <n v="1940"/>
    <n v="4511.8"/>
    <n v="935.09"/>
    <n v="3576.71"/>
    <s v="Debit Card"/>
    <s v="Completed"/>
    <s v="10D"/>
    <n v="5"/>
    <n v="0"/>
    <x v="1"/>
  </r>
  <r>
    <s v="F00326"/>
    <d v="2025-07-02T00:00:00"/>
    <s v="E1658"/>
    <s v="P05026"/>
    <x v="1"/>
    <x v="1"/>
    <x v="1"/>
    <s v="Lucknow"/>
    <x v="4163"/>
    <d v="2024-11-30T12:16:00"/>
    <d v="1899-12-30T02:00:00"/>
    <n v="997"/>
    <n v="14096.33"/>
    <n v="763.84"/>
    <n v="13332.49"/>
    <s v="UPI"/>
    <s v="Completed"/>
    <s v="22F"/>
    <n v="4"/>
    <n v="0"/>
    <x v="1"/>
  </r>
  <r>
    <s v="F00327"/>
    <d v="2023-06-17T00:00:00"/>
    <s v="E1490"/>
    <s v="P02475"/>
    <x v="4"/>
    <x v="1"/>
    <x v="3"/>
    <s v="Pune"/>
    <x v="4164"/>
    <d v="2026-10-24T22:10:00"/>
    <d v="1899-12-30T05:00:00"/>
    <n v="1531"/>
    <n v="5467.85"/>
    <n v="1525.35"/>
    <n v="3942.5000000000005"/>
    <s v="Net Banking"/>
    <s v="Completed"/>
    <s v="14B"/>
    <n v="3"/>
    <n v="0"/>
    <x v="1"/>
  </r>
  <r>
    <s v="F00328"/>
    <d v="2025-05-20T00:00:00"/>
    <s v="E1482"/>
    <s v="P00843"/>
    <x v="2"/>
    <x v="0"/>
    <x v="6"/>
    <s v="Bengaluru"/>
    <x v="4165"/>
    <d v="2023-04-13T06:53:00"/>
    <d v="1899-12-30T02:00:00"/>
    <n v="342"/>
    <n v="8235.2099999999991"/>
    <n v="633.89"/>
    <n v="7601.3199999999988"/>
    <s v="Cash"/>
    <s v="Completed"/>
    <s v="30B"/>
    <n v="1"/>
    <n v="0"/>
    <x v="0"/>
  </r>
  <r>
    <s v="F00329"/>
    <d v="2023-05-09T00:00:00"/>
    <s v="E1124"/>
    <s v="P02741"/>
    <x v="1"/>
    <x v="1"/>
    <x v="3"/>
    <s v="Hyderabad"/>
    <x v="4166"/>
    <d v="2024-11-23T00:46:00"/>
    <d v="1899-12-30T03:00:00"/>
    <n v="765"/>
    <n v="13920.43"/>
    <n v="704.97"/>
    <n v="13215.460000000001"/>
    <s v="UPI"/>
    <s v="Cancelled"/>
    <s v="8D"/>
    <n v="4"/>
    <n v="1"/>
    <x v="0"/>
  </r>
  <r>
    <s v="F00330"/>
    <d v="2023-09-07T00:00:00"/>
    <s v="E1356"/>
    <s v="P03676"/>
    <x v="4"/>
    <x v="1"/>
    <x v="4"/>
    <s v="Mumbai"/>
    <x v="4167"/>
    <d v="2025-11-04T00:34:00"/>
    <d v="1899-12-30T02:00:00"/>
    <n v="701"/>
    <n v="3134.14"/>
    <n v="448.68"/>
    <n v="2685.46"/>
    <s v="Debit Card"/>
    <s v="Completed"/>
    <s v="21A"/>
    <n v="5"/>
    <n v="0"/>
    <x v="0"/>
  </r>
  <r>
    <s v="F00331"/>
    <d v="2025-10-17T00:00:00"/>
    <s v="E1207"/>
    <s v="P05217"/>
    <x v="3"/>
    <x v="0"/>
    <x v="1"/>
    <s v="Pune"/>
    <x v="4168"/>
    <d v="2024-10-03T00:44:00"/>
    <d v="1899-12-30T01:00:00"/>
    <n v="1201"/>
    <n v="5637.54"/>
    <n v="1887.11"/>
    <n v="3750.4300000000003"/>
    <s v="Net Banking"/>
    <s v="Completed"/>
    <s v="10A"/>
    <n v="4"/>
    <n v="0"/>
    <x v="0"/>
  </r>
  <r>
    <s v="F00332"/>
    <d v="2023-02-27T00:00:00"/>
    <s v="E1570"/>
    <s v="P00841"/>
    <x v="4"/>
    <x v="1"/>
    <x v="0"/>
    <s v="Delhi"/>
    <x v="4169"/>
    <d v="2026-05-24T10:17:00"/>
    <d v="1899-12-30T05:00:00"/>
    <n v="1090"/>
    <n v="1967.17"/>
    <n v="1468.2"/>
    <n v="498.97"/>
    <s v="Credit Card"/>
    <s v="Completed"/>
    <s v="20B"/>
    <n v="2"/>
    <n v="0"/>
    <x v="1"/>
  </r>
  <r>
    <s v="F00333"/>
    <d v="2024-12-07T00:00:00"/>
    <s v="E1034"/>
    <s v="P01348"/>
    <x v="4"/>
    <x v="1"/>
    <x v="7"/>
    <s v="Chennai"/>
    <x v="4170"/>
    <d v="2024-01-06T22:33:00"/>
    <d v="1899-12-30T05:00:00"/>
    <n v="398"/>
    <n v="8388.41"/>
    <n v="1361.47"/>
    <n v="7026.94"/>
    <s v="UPI"/>
    <s v="Completed"/>
    <s v="29F"/>
    <n v="2"/>
    <n v="0"/>
    <x v="1"/>
  </r>
  <r>
    <s v="F00334"/>
    <d v="2024-08-30T00:00:00"/>
    <s v="E1675"/>
    <s v="P01845"/>
    <x v="0"/>
    <x v="1"/>
    <x v="0"/>
    <s v="Hyderabad"/>
    <x v="4171"/>
    <d v="2025-12-24T10:31:00"/>
    <d v="1899-12-30T01:00:00"/>
    <n v="360"/>
    <n v="4175.7"/>
    <n v="292.49"/>
    <n v="3883.21"/>
    <s v="Credit Card"/>
    <s v="Completed"/>
    <s v="4F"/>
    <n v="4"/>
    <n v="0"/>
    <x v="0"/>
  </r>
  <r>
    <s v="F00335"/>
    <d v="2024-04-30T00:00:00"/>
    <s v="E1641"/>
    <s v="P05522"/>
    <x v="2"/>
    <x v="0"/>
    <x v="0"/>
    <s v="Lucknow"/>
    <x v="4172"/>
    <d v="2023-01-14T18:41:00"/>
    <d v="1899-12-30T05:00:00"/>
    <n v="1123"/>
    <n v="11566.21"/>
    <n v="442.14"/>
    <n v="11124.07"/>
    <s v="Debit Card"/>
    <s v="Completed"/>
    <s v="15D"/>
    <n v="4"/>
    <n v="0"/>
    <x v="1"/>
  </r>
  <r>
    <s v="F00336"/>
    <d v="2023-01-08T00:00:00"/>
    <s v="E1639"/>
    <s v="P02885"/>
    <x v="4"/>
    <x v="1"/>
    <x v="2"/>
    <s v="Bengaluru"/>
    <x v="4173"/>
    <d v="2024-04-06T23:27:00"/>
    <d v="1899-12-30T04:00:00"/>
    <n v="1487"/>
    <n v="14846.79"/>
    <n v="1037.1400000000001"/>
    <n v="13809.650000000001"/>
    <s v="Net Banking"/>
    <s v="Completed"/>
    <s v="27E"/>
    <n v="3"/>
    <n v="0"/>
    <x v="1"/>
  </r>
  <r>
    <s v="F00337"/>
    <d v="2023-05-21T00:00:00"/>
    <s v="E1546"/>
    <s v="P03587"/>
    <x v="0"/>
    <x v="2"/>
    <x v="2"/>
    <s v="Lucknow"/>
    <x v="4174"/>
    <d v="2023-07-12T23:23:00"/>
    <d v="1899-12-30T02:00:00"/>
    <n v="1845"/>
    <n v="13498.35"/>
    <n v="359.69"/>
    <n v="13138.66"/>
    <s v="Debit Card"/>
    <s v="Cancelled"/>
    <s v="29D"/>
    <n v="3"/>
    <n v="1"/>
    <x v="0"/>
  </r>
  <r>
    <s v="F00338"/>
    <d v="2026-02-09T00:00:00"/>
    <s v="E1013"/>
    <s v="P05923"/>
    <x v="0"/>
    <x v="2"/>
    <x v="3"/>
    <s v="Pune"/>
    <x v="4175"/>
    <d v="2023-12-09T18:30:00"/>
    <d v="1899-12-30T02:00:00"/>
    <n v="486"/>
    <n v="9036.69"/>
    <n v="1683.84"/>
    <n v="7352.85"/>
    <s v="Net Banking"/>
    <s v="Completed"/>
    <s v="30E"/>
    <n v="3"/>
    <n v="0"/>
    <x v="1"/>
  </r>
  <r>
    <s v="F00339"/>
    <d v="2026-06-29T00:00:00"/>
    <s v="E1489"/>
    <s v="P01562"/>
    <x v="4"/>
    <x v="2"/>
    <x v="3"/>
    <s v="Bengaluru"/>
    <x v="4176"/>
    <d v="2023-12-17T12:24:00"/>
    <d v="1899-12-30T04:00:00"/>
    <n v="1242"/>
    <n v="11383.72"/>
    <n v="548.09"/>
    <n v="10835.63"/>
    <s v="Cash"/>
    <s v="Completed"/>
    <s v="24D"/>
    <n v="1"/>
    <n v="0"/>
    <x v="1"/>
  </r>
  <r>
    <s v="F00340"/>
    <d v="2023-07-12T00:00:00"/>
    <s v="E1657"/>
    <s v="P00732"/>
    <x v="1"/>
    <x v="1"/>
    <x v="7"/>
    <s v="Delhi"/>
    <x v="4177"/>
    <d v="2023-06-05T08:06:00"/>
    <d v="1899-12-30T05:00:00"/>
    <n v="2377"/>
    <n v="13727.42"/>
    <n v="864.14"/>
    <n v="12863.28"/>
    <s v="Credit Card"/>
    <s v="Completed"/>
    <s v="23F"/>
    <n v="3"/>
    <n v="0"/>
    <x v="0"/>
  </r>
  <r>
    <s v="F00341"/>
    <d v="2023-04-05T00:00:00"/>
    <s v="E1718"/>
    <s v="P04047"/>
    <x v="2"/>
    <x v="0"/>
    <x v="3"/>
    <s v="Mumbai"/>
    <x v="4178"/>
    <d v="2024-05-19T02:59:00"/>
    <d v="1899-12-30T02:00:00"/>
    <n v="374"/>
    <n v="14410.57"/>
    <n v="451.55"/>
    <n v="13959.02"/>
    <s v="Cash"/>
    <s v="Completed"/>
    <s v="13A"/>
    <n v="3"/>
    <n v="0"/>
    <x v="1"/>
  </r>
  <r>
    <s v="F00342"/>
    <d v="2026-01-25T00:00:00"/>
    <s v="E1666"/>
    <s v="P00141"/>
    <x v="2"/>
    <x v="1"/>
    <x v="0"/>
    <s v="Lucknow"/>
    <x v="4179"/>
    <d v="2025-01-02T15:10:00"/>
    <d v="1899-12-30T03:00:00"/>
    <n v="2230"/>
    <n v="11739.81"/>
    <n v="1809.73"/>
    <n v="9930.08"/>
    <s v="Credit Card"/>
    <s v="Cancelled"/>
    <s v="13E"/>
    <n v="3"/>
    <n v="1"/>
    <x v="0"/>
  </r>
  <r>
    <s v="F00343"/>
    <d v="2025-10-17T00:00:00"/>
    <s v="E1083"/>
    <s v="P03508"/>
    <x v="2"/>
    <x v="2"/>
    <x v="8"/>
    <s v="Bengaluru"/>
    <x v="4180"/>
    <d v="2025-10-23T12:03:00"/>
    <d v="1899-12-30T04:00:00"/>
    <n v="1136"/>
    <n v="8678.89"/>
    <n v="1765.28"/>
    <n v="6913.61"/>
    <s v="Cash"/>
    <s v="Cancelled"/>
    <s v="3E"/>
    <n v="5"/>
    <n v="1"/>
    <x v="0"/>
  </r>
  <r>
    <s v="F00344"/>
    <d v="2024-01-28T00:00:00"/>
    <s v="E1318"/>
    <s v="P05417"/>
    <x v="2"/>
    <x v="2"/>
    <x v="5"/>
    <s v="Kolkata"/>
    <x v="4181"/>
    <d v="2024-08-26T19:02:00"/>
    <d v="1899-12-30T04:00:00"/>
    <n v="733"/>
    <n v="12396.18"/>
    <n v="1276.42"/>
    <n v="11119.76"/>
    <s v="UPI"/>
    <s v="Cancelled"/>
    <s v="5F"/>
    <n v="2"/>
    <n v="1"/>
    <x v="0"/>
  </r>
  <r>
    <s v="F00345"/>
    <d v="2024-01-18T00:00:00"/>
    <s v="E1382"/>
    <s v="P00360"/>
    <x v="1"/>
    <x v="2"/>
    <x v="0"/>
    <s v="Ahmedabad"/>
    <x v="4182"/>
    <d v="2025-03-13T01:06:00"/>
    <d v="1899-12-30T02:00:00"/>
    <n v="701"/>
    <n v="10957.99"/>
    <n v="410.91"/>
    <n v="10547.08"/>
    <s v="Net Banking"/>
    <s v="Cancelled"/>
    <s v="27E"/>
    <n v="1"/>
    <n v="1"/>
    <x v="0"/>
  </r>
  <r>
    <s v="F00346"/>
    <d v="2023-04-24T00:00:00"/>
    <s v="E1058"/>
    <s v="P04065"/>
    <x v="3"/>
    <x v="2"/>
    <x v="0"/>
    <s v="Ahmedabad"/>
    <x v="4183"/>
    <d v="2023-08-19T23:42:00"/>
    <d v="1899-12-30T03:00:00"/>
    <n v="319"/>
    <n v="4696.43"/>
    <n v="1187.83"/>
    <n v="3508.6000000000004"/>
    <s v="Net Banking"/>
    <s v="Cancelled"/>
    <s v="6C"/>
    <n v="2"/>
    <n v="1"/>
    <x v="1"/>
  </r>
  <r>
    <s v="F00347"/>
    <d v="2024-12-27T00:00:00"/>
    <s v="E1611"/>
    <s v="P05790"/>
    <x v="3"/>
    <x v="1"/>
    <x v="0"/>
    <s v="Kolkata"/>
    <x v="4184"/>
    <d v="2025-07-02T02:13:00"/>
    <d v="1899-12-30T02:00:00"/>
    <n v="2293"/>
    <n v="10962.45"/>
    <n v="1421.79"/>
    <n v="9540.66"/>
    <s v="Credit Card"/>
    <s v="Cancelled"/>
    <s v="6C"/>
    <n v="1"/>
    <n v="1"/>
    <x v="0"/>
  </r>
  <r>
    <s v="F00348"/>
    <d v="2024-03-28T00:00:00"/>
    <s v="E1628"/>
    <s v="P04086"/>
    <x v="2"/>
    <x v="2"/>
    <x v="8"/>
    <s v="Chennai"/>
    <x v="1216"/>
    <d v="2023-02-04T21:33:00"/>
    <d v="1899-12-30T05:00:00"/>
    <n v="2273"/>
    <n v="5476.51"/>
    <n v="1332.47"/>
    <n v="4144.04"/>
    <s v="UPI"/>
    <s v="Completed"/>
    <s v="1C"/>
    <n v="5"/>
    <n v="0"/>
    <x v="1"/>
  </r>
  <r>
    <s v="F00349"/>
    <d v="2025-09-26T00:00:00"/>
    <s v="E1858"/>
    <s v="P01652"/>
    <x v="1"/>
    <x v="0"/>
    <x v="5"/>
    <s v="Mumbai"/>
    <x v="4185"/>
    <d v="2025-01-15T11:34:00"/>
    <d v="1899-12-30T02:00:00"/>
    <n v="1188"/>
    <n v="3953.64"/>
    <n v="1000.62"/>
    <n v="2953.02"/>
    <s v="Net Banking"/>
    <s v="Cancelled"/>
    <s v="2A"/>
    <n v="3"/>
    <n v="1"/>
    <x v="0"/>
  </r>
  <r>
    <s v="F00350"/>
    <d v="2024-04-14T00:00:00"/>
    <s v="E1467"/>
    <s v="P03995"/>
    <x v="2"/>
    <x v="2"/>
    <x v="8"/>
    <s v="Chennai"/>
    <x v="4186"/>
    <d v="2023-10-22T18:00:00"/>
    <d v="1899-12-30T04:00:00"/>
    <n v="1217"/>
    <n v="14749.69"/>
    <n v="1337.57"/>
    <n v="13412.12"/>
    <s v="Debit Card"/>
    <s v="Cancelled"/>
    <s v="29B"/>
    <n v="1"/>
    <n v="1"/>
    <x v="1"/>
  </r>
  <r>
    <s v="F00351"/>
    <d v="2023-04-24T00:00:00"/>
    <s v="E1378"/>
    <s v="P03255"/>
    <x v="4"/>
    <x v="2"/>
    <x v="3"/>
    <s v="Bengaluru"/>
    <x v="4187"/>
    <d v="2024-10-27T15:37:00"/>
    <d v="1899-12-30T02:00:00"/>
    <n v="1345"/>
    <n v="7340.89"/>
    <n v="1127.76"/>
    <n v="6213.13"/>
    <s v="UPI"/>
    <s v="Completed"/>
    <s v="8D"/>
    <n v="4"/>
    <n v="0"/>
    <x v="1"/>
  </r>
  <r>
    <s v="F00352"/>
    <d v="2026-06-01T00:00:00"/>
    <s v="E1351"/>
    <s v="P04043"/>
    <x v="3"/>
    <x v="0"/>
    <x v="7"/>
    <s v="Ahmedabad"/>
    <x v="4188"/>
    <d v="2025-03-19T22:47:00"/>
    <d v="1899-12-30T05:00:00"/>
    <n v="583"/>
    <n v="11061.01"/>
    <n v="1345.67"/>
    <n v="9715.34"/>
    <s v="Credit Card"/>
    <s v="Cancelled"/>
    <s v="7B"/>
    <n v="2"/>
    <n v="1"/>
    <x v="0"/>
  </r>
  <r>
    <s v="F00353"/>
    <d v="2025-10-18T00:00:00"/>
    <s v="E1501"/>
    <s v="P00542"/>
    <x v="3"/>
    <x v="2"/>
    <x v="7"/>
    <s v="Kolkata"/>
    <x v="4189"/>
    <d v="2025-07-07T03:00:00"/>
    <d v="1899-12-30T03:00:00"/>
    <n v="508"/>
    <n v="2285.09"/>
    <n v="1270.29"/>
    <n v="1014.8000000000002"/>
    <s v="UPI"/>
    <s v="Completed"/>
    <s v="28D"/>
    <n v="2"/>
    <n v="0"/>
    <x v="0"/>
  </r>
  <r>
    <s v="F00354"/>
    <d v="2024-02-18T00:00:00"/>
    <s v="E1851"/>
    <s v="P04590"/>
    <x v="3"/>
    <x v="2"/>
    <x v="4"/>
    <s v="Lucknow"/>
    <x v="4190"/>
    <d v="2026-11-16T08:30:00"/>
    <d v="1899-12-30T02:00:00"/>
    <n v="2472"/>
    <n v="6681.27"/>
    <n v="1850.18"/>
    <n v="4831.09"/>
    <s v="UPI"/>
    <s v="Completed"/>
    <s v="24B"/>
    <n v="3"/>
    <n v="0"/>
    <x v="0"/>
  </r>
  <r>
    <s v="F00355"/>
    <d v="2023-11-15T00:00:00"/>
    <s v="E1941"/>
    <s v="P04275"/>
    <x v="4"/>
    <x v="0"/>
    <x v="1"/>
    <s v="Lucknow"/>
    <x v="4191"/>
    <d v="2026-04-04T11:01:00"/>
    <d v="1899-12-30T02:00:00"/>
    <n v="1046"/>
    <n v="13996.23"/>
    <n v="1134.72"/>
    <n v="12861.51"/>
    <s v="Credit Card"/>
    <s v="Completed"/>
    <s v="2D"/>
    <n v="2"/>
    <n v="0"/>
    <x v="1"/>
  </r>
  <r>
    <s v="F00356"/>
    <d v="2023-11-23T00:00:00"/>
    <s v="E1648"/>
    <s v="P00635"/>
    <x v="4"/>
    <x v="2"/>
    <x v="3"/>
    <s v="Mumbai"/>
    <x v="4192"/>
    <d v="2026-07-14T11:04:00"/>
    <d v="1899-12-30T05:00:00"/>
    <n v="1163"/>
    <n v="11549.57"/>
    <n v="170.36"/>
    <n v="11379.21"/>
    <s v="Debit Card"/>
    <s v="Completed"/>
    <s v="7B"/>
    <n v="4"/>
    <n v="0"/>
    <x v="0"/>
  </r>
  <r>
    <s v="F00357"/>
    <d v="2024-08-27T00:00:00"/>
    <s v="E1654"/>
    <s v="P01937"/>
    <x v="0"/>
    <x v="1"/>
    <x v="2"/>
    <s v="Bengaluru"/>
    <x v="4193"/>
    <d v="2023-12-17T08:21:00"/>
    <d v="1899-12-30T05:00:00"/>
    <n v="411"/>
    <n v="2625.31"/>
    <n v="562.91999999999996"/>
    <n v="2062.39"/>
    <s v="Net Banking"/>
    <s v="Completed"/>
    <s v="27E"/>
    <n v="3"/>
    <n v="0"/>
    <x v="1"/>
  </r>
  <r>
    <s v="F00358"/>
    <d v="2026-02-12T00:00:00"/>
    <s v="E1025"/>
    <s v="P04192"/>
    <x v="2"/>
    <x v="2"/>
    <x v="8"/>
    <s v="Kolkata"/>
    <x v="4194"/>
    <d v="2024-04-11T20:48:00"/>
    <d v="1899-12-30T05:00:00"/>
    <n v="2309"/>
    <n v="10496.85"/>
    <n v="371.02"/>
    <n v="10125.83"/>
    <s v="Credit Card"/>
    <s v="Completed"/>
    <s v="23B"/>
    <n v="2"/>
    <n v="0"/>
    <x v="0"/>
  </r>
  <r>
    <s v="F00359"/>
    <d v="2024-08-16T00:00:00"/>
    <s v="E1845"/>
    <s v="P02188"/>
    <x v="0"/>
    <x v="1"/>
    <x v="7"/>
    <s v="Delhi"/>
    <x v="4195"/>
    <d v="2026-05-23T06:20:00"/>
    <d v="1899-12-30T04:00:00"/>
    <n v="1833"/>
    <n v="4501.08"/>
    <n v="1131.67"/>
    <n v="3369.41"/>
    <s v="Net Banking"/>
    <s v="Completed"/>
    <s v="7E"/>
    <n v="1"/>
    <n v="0"/>
    <x v="1"/>
  </r>
  <r>
    <s v="F00360"/>
    <d v="2026-05-30T00:00:00"/>
    <s v="E1685"/>
    <s v="P04062"/>
    <x v="4"/>
    <x v="0"/>
    <x v="8"/>
    <s v="Bengaluru"/>
    <x v="4196"/>
    <d v="2024-03-07T16:43:00"/>
    <d v="1899-12-30T03:00:00"/>
    <n v="2047"/>
    <n v="11009.87"/>
    <n v="672.57"/>
    <n v="10337.300000000001"/>
    <s v="UPI"/>
    <s v="Completed"/>
    <s v="19E"/>
    <n v="5"/>
    <n v="0"/>
    <x v="0"/>
  </r>
  <r>
    <s v="F00361"/>
    <d v="2025-08-21T00:00:00"/>
    <s v="E1938"/>
    <s v="P00253"/>
    <x v="0"/>
    <x v="2"/>
    <x v="1"/>
    <s v="Kolkata"/>
    <x v="4197"/>
    <d v="2026-12-31T00:45:00"/>
    <d v="1899-12-30T03:00:00"/>
    <n v="572"/>
    <n v="10161.36"/>
    <n v="1760.13"/>
    <n v="8401.23"/>
    <s v="Credit Card"/>
    <s v="Cancelled"/>
    <s v="29A"/>
    <n v="4"/>
    <n v="1"/>
    <x v="0"/>
  </r>
  <r>
    <s v="F00362"/>
    <d v="2024-01-21T00:00:00"/>
    <s v="E1961"/>
    <s v="P03262"/>
    <x v="1"/>
    <x v="2"/>
    <x v="2"/>
    <s v="Lucknow"/>
    <x v="4198"/>
    <d v="2024-12-14T20:56:00"/>
    <d v="1899-12-30T04:00:00"/>
    <n v="1993"/>
    <n v="8922.65"/>
    <n v="1083.03"/>
    <n v="7839.62"/>
    <s v="Credit Card"/>
    <s v="Cancelled"/>
    <s v="1B"/>
    <n v="1"/>
    <n v="1"/>
    <x v="1"/>
  </r>
  <r>
    <s v="F00363"/>
    <d v="2026-04-14T00:00:00"/>
    <s v="E1978"/>
    <s v="P05980"/>
    <x v="4"/>
    <x v="2"/>
    <x v="8"/>
    <s v="Ahmedabad"/>
    <x v="4199"/>
    <d v="2024-10-24T23:14:00"/>
    <d v="1899-12-30T01:00:00"/>
    <n v="2248"/>
    <n v="12147.31"/>
    <n v="893.53"/>
    <n v="11253.779999999999"/>
    <s v="Net Banking"/>
    <s v="Completed"/>
    <s v="5E"/>
    <n v="2"/>
    <n v="0"/>
    <x v="0"/>
  </r>
  <r>
    <s v="F00364"/>
    <d v="2026-12-13T00:00:00"/>
    <s v="E1797"/>
    <s v="P00826"/>
    <x v="3"/>
    <x v="1"/>
    <x v="3"/>
    <s v="Chennai"/>
    <x v="4200"/>
    <d v="2025-04-05T17:55:00"/>
    <d v="1899-12-30T03:00:00"/>
    <n v="2233"/>
    <n v="11655.04"/>
    <n v="868.62"/>
    <n v="10786.42"/>
    <s v="Net Banking"/>
    <s v="Cancelled"/>
    <s v="26A"/>
    <n v="2"/>
    <n v="1"/>
    <x v="1"/>
  </r>
  <r>
    <s v="F00365"/>
    <d v="2023-12-28T00:00:00"/>
    <s v="E1811"/>
    <s v="P01277"/>
    <x v="3"/>
    <x v="2"/>
    <x v="5"/>
    <s v="Pune"/>
    <x v="4201"/>
    <d v="2026-01-29T14:47:00"/>
    <d v="1899-12-30T05:00:00"/>
    <n v="2306"/>
    <n v="10039.549999999999"/>
    <n v="1004.8"/>
    <n v="9034.75"/>
    <s v="Credit Card"/>
    <s v="Completed"/>
    <s v="21C"/>
    <n v="4"/>
    <n v="0"/>
    <x v="0"/>
  </r>
  <r>
    <s v="F00366"/>
    <d v="2025-09-10T00:00:00"/>
    <s v="E1534"/>
    <s v="P03450"/>
    <x v="3"/>
    <x v="0"/>
    <x v="4"/>
    <s v="Hyderabad"/>
    <x v="4202"/>
    <d v="2023-06-09T19:00:00"/>
    <d v="1899-12-30T03:00:00"/>
    <n v="518"/>
    <n v="3460.24"/>
    <n v="1108.02"/>
    <n v="2352.2199999999998"/>
    <s v="Net Banking"/>
    <s v="Cancelled"/>
    <s v="2A"/>
    <n v="4"/>
    <n v="1"/>
    <x v="0"/>
  </r>
  <r>
    <s v="F00367"/>
    <d v="2026-04-25T00:00:00"/>
    <s v="E1540"/>
    <s v="P01804"/>
    <x v="0"/>
    <x v="1"/>
    <x v="1"/>
    <s v="Delhi"/>
    <x v="4203"/>
    <d v="2024-05-17T02:51:00"/>
    <d v="1899-12-30T02:00:00"/>
    <n v="773"/>
    <n v="3560.37"/>
    <n v="767.16"/>
    <n v="2793.21"/>
    <s v="Debit Card"/>
    <s v="Completed"/>
    <s v="5A"/>
    <n v="1"/>
    <n v="0"/>
    <x v="0"/>
  </r>
  <r>
    <s v="F00368"/>
    <d v="2023-06-19T00:00:00"/>
    <s v="E1202"/>
    <s v="P01694"/>
    <x v="3"/>
    <x v="2"/>
    <x v="5"/>
    <s v="Hyderabad"/>
    <x v="4204"/>
    <d v="2024-11-06T07:10:00"/>
    <d v="1899-12-30T02:00:00"/>
    <n v="1373"/>
    <n v="13664.26"/>
    <n v="1393.64"/>
    <n v="12270.62"/>
    <s v="Debit Card"/>
    <s v="Cancelled"/>
    <s v="21F"/>
    <n v="4"/>
    <n v="1"/>
    <x v="0"/>
  </r>
  <r>
    <s v="F00369"/>
    <d v="2025-07-21T00:00:00"/>
    <s v="E1105"/>
    <s v="P00252"/>
    <x v="0"/>
    <x v="1"/>
    <x v="0"/>
    <s v="Kolkata"/>
    <x v="4205"/>
    <d v="2026-10-18T16:35:00"/>
    <d v="1899-12-30T04:00:00"/>
    <n v="1588"/>
    <n v="4449.67"/>
    <n v="1107.0999999999999"/>
    <n v="3342.57"/>
    <s v="Credit Card"/>
    <s v="Completed"/>
    <s v="9A"/>
    <n v="4"/>
    <n v="0"/>
    <x v="1"/>
  </r>
  <r>
    <s v="F00370"/>
    <d v="2024-04-23T00:00:00"/>
    <s v="E1794"/>
    <s v="P00096"/>
    <x v="1"/>
    <x v="2"/>
    <x v="1"/>
    <s v="Chennai"/>
    <x v="4206"/>
    <d v="2024-02-26T06:43:00"/>
    <d v="1899-12-30T02:00:00"/>
    <n v="1290"/>
    <n v="2877.2"/>
    <n v="868.73"/>
    <n v="2008.4699999999998"/>
    <s v="Net Banking"/>
    <s v="Cancelled"/>
    <s v="21F"/>
    <n v="1"/>
    <n v="1"/>
    <x v="0"/>
  </r>
  <r>
    <s v="F00371"/>
    <d v="2026-03-10T00:00:00"/>
    <s v="E1544"/>
    <s v="P03939"/>
    <x v="2"/>
    <x v="2"/>
    <x v="1"/>
    <s v="Kolkata"/>
    <x v="4207"/>
    <d v="2023-11-05T09:04:00"/>
    <d v="1899-12-30T05:00:00"/>
    <n v="2147"/>
    <n v="11165.91"/>
    <n v="1531.03"/>
    <n v="9634.8799999999992"/>
    <s v="Debit Card"/>
    <s v="Completed"/>
    <s v="10A"/>
    <n v="5"/>
    <n v="0"/>
    <x v="1"/>
  </r>
  <r>
    <s v="F00372"/>
    <d v="2025-03-11T00:00:00"/>
    <s v="E1525"/>
    <s v="P00103"/>
    <x v="4"/>
    <x v="1"/>
    <x v="4"/>
    <s v="Hyderabad"/>
    <x v="4208"/>
    <d v="2025-04-01T16:16:00"/>
    <d v="1899-12-30T05:00:00"/>
    <n v="1646"/>
    <n v="8027.4"/>
    <n v="1303.3699999999999"/>
    <n v="6724.03"/>
    <s v="UPI"/>
    <s v="Completed"/>
    <s v="23D"/>
    <n v="4"/>
    <n v="0"/>
    <x v="0"/>
  </r>
  <r>
    <s v="F00373"/>
    <d v="2025-06-03T00:00:00"/>
    <s v="E1311"/>
    <s v="P01387"/>
    <x v="4"/>
    <x v="1"/>
    <x v="3"/>
    <s v="Pune"/>
    <x v="4209"/>
    <d v="2023-08-22T11:36:00"/>
    <d v="1899-12-30T02:00:00"/>
    <n v="1800"/>
    <n v="11390.18"/>
    <n v="1262.69"/>
    <n v="10127.49"/>
    <s v="UPI"/>
    <s v="Completed"/>
    <s v="7B"/>
    <n v="3"/>
    <n v="0"/>
    <x v="0"/>
  </r>
  <r>
    <s v="F00374"/>
    <d v="2024-01-17T00:00:00"/>
    <s v="E1131"/>
    <s v="P04517"/>
    <x v="0"/>
    <x v="2"/>
    <x v="1"/>
    <s v="Hyderabad"/>
    <x v="4210"/>
    <d v="2026-01-27T07:52:00"/>
    <d v="1899-12-30T03:00:00"/>
    <n v="877"/>
    <n v="6359.64"/>
    <n v="608.95000000000005"/>
    <n v="5750.6900000000005"/>
    <s v="Credit Card"/>
    <s v="Completed"/>
    <s v="22F"/>
    <n v="3"/>
    <n v="0"/>
    <x v="0"/>
  </r>
  <r>
    <s v="F00375"/>
    <d v="2025-08-09T00:00:00"/>
    <s v="E1172"/>
    <s v="P00168"/>
    <x v="4"/>
    <x v="1"/>
    <x v="8"/>
    <s v="Delhi"/>
    <x v="4211"/>
    <d v="2024-07-15T07:30:00"/>
    <d v="1899-12-30T05:00:00"/>
    <n v="1064"/>
    <n v="13545.13"/>
    <n v="301.48"/>
    <n v="13243.65"/>
    <s v="Debit Card"/>
    <s v="Completed"/>
    <s v="16C"/>
    <n v="4"/>
    <n v="0"/>
    <x v="0"/>
  </r>
  <r>
    <s v="F00376"/>
    <d v="2023-09-15T00:00:00"/>
    <s v="E1044"/>
    <s v="P03022"/>
    <x v="4"/>
    <x v="1"/>
    <x v="2"/>
    <s v="Bengaluru"/>
    <x v="4212"/>
    <d v="2024-07-27T19:43:00"/>
    <d v="1899-12-30T04:00:00"/>
    <n v="1195"/>
    <n v="14349.71"/>
    <n v="593.58000000000004"/>
    <n v="13756.13"/>
    <s v="Net Banking"/>
    <s v="Completed"/>
    <s v="21D"/>
    <n v="1"/>
    <n v="0"/>
    <x v="1"/>
  </r>
  <r>
    <s v="F00377"/>
    <d v="2026-10-09T00:00:00"/>
    <s v="E1541"/>
    <s v="P04508"/>
    <x v="0"/>
    <x v="2"/>
    <x v="2"/>
    <s v="Delhi"/>
    <x v="4213"/>
    <d v="2023-08-17T09:37:00"/>
    <d v="1899-12-30T04:00:00"/>
    <n v="1550"/>
    <n v="5796.52"/>
    <n v="143.66999999999999"/>
    <n v="5652.85"/>
    <s v="Credit Card"/>
    <s v="Completed"/>
    <s v="8E"/>
    <n v="4"/>
    <n v="0"/>
    <x v="0"/>
  </r>
  <r>
    <s v="F00378"/>
    <d v="2024-03-15T00:00:00"/>
    <s v="E1793"/>
    <s v="P05312"/>
    <x v="2"/>
    <x v="0"/>
    <x v="2"/>
    <s v="Kolkata"/>
    <x v="4214"/>
    <d v="2025-04-26T21:59:00"/>
    <d v="1899-12-30T02:00:00"/>
    <n v="872"/>
    <n v="8525.16"/>
    <n v="1120.92"/>
    <n v="7404.24"/>
    <s v="UPI"/>
    <s v="Completed"/>
    <s v="21D"/>
    <n v="3"/>
    <n v="0"/>
    <x v="1"/>
  </r>
  <r>
    <s v="F00379"/>
    <d v="2026-05-24T00:00:00"/>
    <s v="E1386"/>
    <s v="P00573"/>
    <x v="4"/>
    <x v="0"/>
    <x v="5"/>
    <s v="Bengaluru"/>
    <x v="4215"/>
    <d v="2026-06-02T20:14:00"/>
    <d v="1899-12-30T04:00:00"/>
    <n v="1429"/>
    <n v="7190.7"/>
    <n v="1464.58"/>
    <n v="5726.12"/>
    <s v="Debit Card"/>
    <s v="Completed"/>
    <s v="22F"/>
    <n v="4"/>
    <n v="0"/>
    <x v="0"/>
  </r>
  <r>
    <s v="F00380"/>
    <d v="2023-06-20T00:00:00"/>
    <s v="E1041"/>
    <s v="P05380"/>
    <x v="1"/>
    <x v="0"/>
    <x v="0"/>
    <s v="Bengaluru"/>
    <x v="4216"/>
    <d v="2026-10-28T21:51:00"/>
    <d v="1899-12-30T01:00:00"/>
    <n v="824"/>
    <n v="12947.13"/>
    <n v="1670.63"/>
    <n v="11276.5"/>
    <s v="Credit Card"/>
    <s v="Completed"/>
    <s v="13C"/>
    <n v="1"/>
    <n v="0"/>
    <x v="0"/>
  </r>
  <r>
    <s v="F00381"/>
    <d v="2025-03-08T00:00:00"/>
    <s v="E1276"/>
    <s v="P02069"/>
    <x v="4"/>
    <x v="0"/>
    <x v="0"/>
    <s v="Bengaluru"/>
    <x v="4217"/>
    <d v="2023-07-28T17:20:00"/>
    <d v="1899-12-30T04:00:00"/>
    <n v="2447"/>
    <n v="11270.1"/>
    <n v="740.97"/>
    <n v="10529.130000000001"/>
    <s v="Net Banking"/>
    <s v="Completed"/>
    <s v="29F"/>
    <n v="3"/>
    <n v="0"/>
    <x v="0"/>
  </r>
  <r>
    <s v="F00382"/>
    <d v="2026-06-28T00:00:00"/>
    <s v="E1232"/>
    <s v="P02320"/>
    <x v="1"/>
    <x v="2"/>
    <x v="3"/>
    <s v="Pune"/>
    <x v="4218"/>
    <d v="2023-09-14T16:15:00"/>
    <d v="1899-12-30T02:00:00"/>
    <n v="1677"/>
    <n v="9811.35"/>
    <n v="796.87"/>
    <n v="9014.48"/>
    <s v="Net Banking"/>
    <s v="Completed"/>
    <s v="8B"/>
    <n v="1"/>
    <n v="0"/>
    <x v="0"/>
  </r>
  <r>
    <s v="F00383"/>
    <d v="2025-01-09T00:00:00"/>
    <s v="E1910"/>
    <s v="P01758"/>
    <x v="0"/>
    <x v="1"/>
    <x v="8"/>
    <s v="Delhi"/>
    <x v="4219"/>
    <d v="2025-05-03T15:35:00"/>
    <d v="1899-12-30T01:00:00"/>
    <n v="1770"/>
    <n v="6580.29"/>
    <n v="199.26"/>
    <n v="6381.03"/>
    <s v="UPI"/>
    <s v="Completed"/>
    <s v="22B"/>
    <n v="2"/>
    <n v="0"/>
    <x v="1"/>
  </r>
  <r>
    <s v="F00384"/>
    <d v="2023-06-03T00:00:00"/>
    <s v="E1391"/>
    <s v="P04198"/>
    <x v="4"/>
    <x v="1"/>
    <x v="8"/>
    <s v="Delhi"/>
    <x v="4220"/>
    <d v="2026-05-02T04:34:00"/>
    <d v="1899-12-30T05:00:00"/>
    <n v="2404"/>
    <n v="11965.15"/>
    <n v="406.44"/>
    <n v="11558.71"/>
    <s v="Net Banking"/>
    <s v="Completed"/>
    <s v="29A"/>
    <n v="4"/>
    <n v="0"/>
    <x v="0"/>
  </r>
  <r>
    <s v="F00385"/>
    <d v="2023-11-14T00:00:00"/>
    <s v="E1518"/>
    <s v="P03568"/>
    <x v="3"/>
    <x v="0"/>
    <x v="3"/>
    <s v="Delhi"/>
    <x v="4221"/>
    <d v="2023-06-02T17:29:00"/>
    <d v="1899-12-30T05:00:00"/>
    <n v="771"/>
    <n v="3306.33"/>
    <n v="1893.27"/>
    <n v="1413.06"/>
    <s v="Credit Card"/>
    <s v="Completed"/>
    <s v="14D"/>
    <n v="5"/>
    <n v="0"/>
    <x v="0"/>
  </r>
  <r>
    <s v="F00386"/>
    <d v="2026-09-26T00:00:00"/>
    <s v="E1609"/>
    <s v="P03089"/>
    <x v="0"/>
    <x v="2"/>
    <x v="5"/>
    <s v="Kolkata"/>
    <x v="4222"/>
    <d v="2023-03-24T13:43:00"/>
    <d v="1899-12-30T01:00:00"/>
    <n v="1091"/>
    <n v="6477.23"/>
    <n v="95.56"/>
    <n v="6381.6699999999992"/>
    <s v="Net Banking"/>
    <s v="Completed"/>
    <s v="6C"/>
    <n v="5"/>
    <n v="0"/>
    <x v="0"/>
  </r>
  <r>
    <s v="F00387"/>
    <d v="2024-01-04T00:00:00"/>
    <s v="E1800"/>
    <s v="P02057"/>
    <x v="0"/>
    <x v="2"/>
    <x v="5"/>
    <s v="Pune"/>
    <x v="4223"/>
    <d v="2023-06-07T00:42:00"/>
    <d v="1899-12-30T04:00:00"/>
    <n v="1747"/>
    <n v="8498.02"/>
    <n v="717.6"/>
    <n v="7780.42"/>
    <s v="Debit Card"/>
    <s v="Completed"/>
    <s v="18F"/>
    <n v="1"/>
    <n v="0"/>
    <x v="0"/>
  </r>
  <r>
    <s v="F00388"/>
    <d v="2026-11-18T00:00:00"/>
    <s v="E1894"/>
    <s v="P02026"/>
    <x v="3"/>
    <x v="2"/>
    <x v="7"/>
    <s v="Lucknow"/>
    <x v="4224"/>
    <d v="2023-01-28T15:54:00"/>
    <d v="1899-12-30T05:00:00"/>
    <n v="1231"/>
    <n v="2046.16"/>
    <n v="300.91000000000003"/>
    <n v="1745.25"/>
    <s v="UPI"/>
    <s v="Completed"/>
    <s v="19A"/>
    <n v="4"/>
    <n v="0"/>
    <x v="1"/>
  </r>
  <r>
    <s v="F00389"/>
    <d v="2026-04-05T00:00:00"/>
    <s v="E1861"/>
    <s v="P04033"/>
    <x v="1"/>
    <x v="1"/>
    <x v="2"/>
    <s v="Ahmedabad"/>
    <x v="4225"/>
    <d v="2024-04-19T15:43:00"/>
    <d v="1899-12-30T01:00:00"/>
    <n v="1500"/>
    <n v="2722.12"/>
    <n v="1237.02"/>
    <n v="1485.1"/>
    <s v="Credit Card"/>
    <s v="Cancelled"/>
    <s v="24C"/>
    <n v="4"/>
    <n v="1"/>
    <x v="0"/>
  </r>
  <r>
    <s v="F00390"/>
    <d v="2025-01-03T00:00:00"/>
    <s v="E1696"/>
    <s v="P00624"/>
    <x v="3"/>
    <x v="0"/>
    <x v="0"/>
    <s v="Pune"/>
    <x v="4226"/>
    <d v="2024-08-08T13:44:00"/>
    <d v="1899-12-30T04:00:00"/>
    <n v="941"/>
    <n v="7234.32"/>
    <n v="1364.96"/>
    <n v="5869.36"/>
    <s v="Credit Card"/>
    <s v="Completed"/>
    <s v="26E"/>
    <n v="3"/>
    <n v="0"/>
    <x v="0"/>
  </r>
  <r>
    <s v="F00391"/>
    <d v="2023-06-17T00:00:00"/>
    <s v="E1939"/>
    <s v="P01861"/>
    <x v="3"/>
    <x v="1"/>
    <x v="2"/>
    <s v="Chennai"/>
    <x v="4227"/>
    <d v="2023-10-11T13:58:00"/>
    <d v="1899-12-30T05:00:00"/>
    <n v="2195"/>
    <n v="1677.08"/>
    <n v="685.13"/>
    <n v="991.94999999999993"/>
    <s v="Credit Card"/>
    <s v="Completed"/>
    <s v="13B"/>
    <n v="3"/>
    <n v="0"/>
    <x v="0"/>
  </r>
  <r>
    <s v="F00392"/>
    <d v="2026-06-21T00:00:00"/>
    <s v="E1682"/>
    <s v="P00155"/>
    <x v="2"/>
    <x v="1"/>
    <x v="6"/>
    <s v="Ahmedabad"/>
    <x v="4228"/>
    <d v="2024-10-15T08:17:00"/>
    <d v="1899-12-30T01:00:00"/>
    <n v="2147"/>
    <n v="2537.42"/>
    <n v="1874.31"/>
    <n v="663.11000000000013"/>
    <s v="Net Banking"/>
    <s v="Cancelled"/>
    <s v="28F"/>
    <n v="2"/>
    <n v="1"/>
    <x v="0"/>
  </r>
  <r>
    <s v="F00393"/>
    <d v="2023-04-19T00:00:00"/>
    <s v="E1495"/>
    <s v="P01472"/>
    <x v="3"/>
    <x v="0"/>
    <x v="1"/>
    <s v="Delhi"/>
    <x v="4229"/>
    <d v="2023-08-19T08:15:00"/>
    <d v="1899-12-30T03:00:00"/>
    <n v="1010"/>
    <n v="6742.57"/>
    <n v="1837.92"/>
    <n v="4904.6499999999996"/>
    <s v="Debit Card"/>
    <s v="Completed"/>
    <s v="29A"/>
    <n v="1"/>
    <n v="0"/>
    <x v="1"/>
  </r>
  <r>
    <s v="F00394"/>
    <d v="2026-02-04T00:00:00"/>
    <s v="E1904"/>
    <s v="P00160"/>
    <x v="2"/>
    <x v="0"/>
    <x v="7"/>
    <s v="Lucknow"/>
    <x v="4230"/>
    <d v="2026-07-24T03:21:00"/>
    <d v="1899-12-30T02:00:00"/>
    <n v="495"/>
    <n v="6687.46"/>
    <n v="1756.4"/>
    <n v="4931.0599999999995"/>
    <s v="Credit Card"/>
    <s v="Completed"/>
    <s v="2F"/>
    <n v="3"/>
    <n v="0"/>
    <x v="0"/>
  </r>
  <r>
    <s v="F00395"/>
    <d v="2025-01-07T00:00:00"/>
    <s v="E1380"/>
    <s v="P02140"/>
    <x v="3"/>
    <x v="0"/>
    <x v="7"/>
    <s v="Pune"/>
    <x v="4231"/>
    <d v="2024-11-03T19:07:00"/>
    <d v="1899-12-30T02:00:00"/>
    <n v="1444"/>
    <n v="10735.04"/>
    <n v="1288.28"/>
    <n v="9446.76"/>
    <s v="Credit Card"/>
    <s v="Completed"/>
    <s v="13A"/>
    <n v="5"/>
    <n v="0"/>
    <x v="1"/>
  </r>
  <r>
    <s v="F00396"/>
    <d v="2025-10-24T00:00:00"/>
    <s v="E1695"/>
    <s v="P02625"/>
    <x v="2"/>
    <x v="1"/>
    <x v="7"/>
    <s v="Ahmedabad"/>
    <x v="4232"/>
    <d v="2025-01-12T04:07:00"/>
    <d v="1899-12-30T05:00:00"/>
    <n v="312"/>
    <n v="1807.65"/>
    <n v="1138.54"/>
    <n v="669.11000000000013"/>
    <s v="Credit Card"/>
    <s v="Cancelled"/>
    <s v="24D"/>
    <n v="4"/>
    <n v="1"/>
    <x v="1"/>
  </r>
  <r>
    <s v="F00397"/>
    <d v="2023-01-30T00:00:00"/>
    <s v="E1767"/>
    <s v="P00190"/>
    <x v="4"/>
    <x v="1"/>
    <x v="2"/>
    <s v="Lucknow"/>
    <x v="4233"/>
    <d v="2024-08-04T11:18:00"/>
    <d v="1899-12-30T05:00:00"/>
    <n v="2403"/>
    <n v="3791.62"/>
    <n v="943.55"/>
    <n v="2848.0699999999997"/>
    <s v="UPI"/>
    <s v="Completed"/>
    <s v="8A"/>
    <n v="3"/>
    <n v="0"/>
    <x v="1"/>
  </r>
  <r>
    <s v="F00398"/>
    <d v="2024-05-07T00:00:00"/>
    <s v="E1231"/>
    <s v="P01464"/>
    <x v="2"/>
    <x v="2"/>
    <x v="6"/>
    <s v="Bengaluru"/>
    <x v="4234"/>
    <d v="2024-12-16T10:45:00"/>
    <d v="1899-12-30T04:00:00"/>
    <n v="1362"/>
    <n v="12467"/>
    <n v="1737.25"/>
    <n v="10729.75"/>
    <s v="Net Banking"/>
    <s v="Completed"/>
    <s v="6B"/>
    <n v="4"/>
    <n v="0"/>
    <x v="0"/>
  </r>
  <r>
    <s v="F00399"/>
    <d v="2026-02-08T00:00:00"/>
    <s v="E1363"/>
    <s v="P01111"/>
    <x v="0"/>
    <x v="1"/>
    <x v="1"/>
    <s v="Kolkata"/>
    <x v="4235"/>
    <d v="2023-06-04T08:11:00"/>
    <d v="1899-12-30T01:00:00"/>
    <n v="1603"/>
    <n v="13317.46"/>
    <n v="1976.53"/>
    <n v="11340.929999999998"/>
    <s v="Credit Card"/>
    <s v="Completed"/>
    <s v="19B"/>
    <n v="3"/>
    <n v="0"/>
    <x v="1"/>
  </r>
  <r>
    <s v="F00400"/>
    <d v="2025-07-22T00:00:00"/>
    <s v="E1776"/>
    <s v="P02529"/>
    <x v="3"/>
    <x v="1"/>
    <x v="7"/>
    <s v="Lucknow"/>
    <x v="4236"/>
    <d v="2023-03-19T00:28:00"/>
    <d v="1899-12-30T04:00:00"/>
    <n v="1863"/>
    <n v="9263.92"/>
    <n v="1438.04"/>
    <n v="7825.88"/>
    <s v="Debit Card"/>
    <s v="Completed"/>
    <s v="15A"/>
    <n v="2"/>
    <n v="0"/>
    <x v="1"/>
  </r>
  <r>
    <s v="F00401"/>
    <d v="2024-04-12T00:00:00"/>
    <s v="E1191"/>
    <s v="P03592"/>
    <x v="1"/>
    <x v="1"/>
    <x v="7"/>
    <s v="Kolkata"/>
    <x v="4237"/>
    <d v="2025-08-28T19:10:00"/>
    <d v="1899-12-30T04:00:00"/>
    <n v="1390"/>
    <n v="5807.97"/>
    <n v="456.37"/>
    <n v="5351.6"/>
    <s v="Credit Card"/>
    <s v="Cancelled"/>
    <s v="7F"/>
    <n v="3"/>
    <n v="1"/>
    <x v="0"/>
  </r>
  <r>
    <s v="F00402"/>
    <d v="2023-08-24T00:00:00"/>
    <s v="E1259"/>
    <s v="P00869"/>
    <x v="4"/>
    <x v="1"/>
    <x v="4"/>
    <s v="Ahmedabad"/>
    <x v="4238"/>
    <d v="2023-05-20T07:23:00"/>
    <d v="1899-12-30T02:00:00"/>
    <n v="1436"/>
    <n v="12930.15"/>
    <n v="1472.3"/>
    <n v="11457.85"/>
    <s v="Credit Card"/>
    <s v="Completed"/>
    <s v="23D"/>
    <n v="3"/>
    <n v="0"/>
    <x v="1"/>
  </r>
  <r>
    <s v="F00403"/>
    <d v="2026-08-22T00:00:00"/>
    <s v="E1259"/>
    <s v="P01372"/>
    <x v="2"/>
    <x v="2"/>
    <x v="4"/>
    <s v="Hyderabad"/>
    <x v="4239"/>
    <d v="2025-12-13T03:03:00"/>
    <d v="1899-12-30T02:00:00"/>
    <n v="800"/>
    <n v="8806.64"/>
    <n v="1646.23"/>
    <n v="7160.41"/>
    <s v="Debit Card"/>
    <s v="Cancelled"/>
    <s v="29D"/>
    <n v="1"/>
    <n v="1"/>
    <x v="1"/>
  </r>
  <r>
    <s v="F00404"/>
    <d v="2023-06-23T00:00:00"/>
    <s v="E1657"/>
    <s v="P02076"/>
    <x v="3"/>
    <x v="1"/>
    <x v="8"/>
    <s v="Hyderabad"/>
    <x v="4240"/>
    <d v="2024-11-15T02:05:00"/>
    <d v="1899-12-30T02:00:00"/>
    <n v="2139"/>
    <n v="8738.7900000000009"/>
    <n v="278.93"/>
    <n v="8459.86"/>
    <s v="UPI"/>
    <s v="Completed"/>
    <s v="19C"/>
    <n v="3"/>
    <n v="0"/>
    <x v="0"/>
  </r>
  <r>
    <s v="F00405"/>
    <d v="2024-03-20T00:00:00"/>
    <s v="E1668"/>
    <s v="P04436"/>
    <x v="4"/>
    <x v="1"/>
    <x v="8"/>
    <s v="Hyderabad"/>
    <x v="4241"/>
    <d v="2023-10-25T05:25:00"/>
    <d v="1899-12-30T04:00:00"/>
    <n v="2276"/>
    <n v="14171.68"/>
    <n v="1930.01"/>
    <n v="12241.67"/>
    <s v="UPI"/>
    <s v="Completed"/>
    <s v="8B"/>
    <n v="5"/>
    <n v="0"/>
    <x v="0"/>
  </r>
  <r>
    <s v="F00406"/>
    <d v="2024-09-23T00:00:00"/>
    <s v="E1498"/>
    <s v="P02372"/>
    <x v="3"/>
    <x v="1"/>
    <x v="4"/>
    <s v="Chennai"/>
    <x v="4242"/>
    <d v="2025-11-28T03:17:00"/>
    <d v="1899-12-30T05:00:00"/>
    <n v="1097"/>
    <n v="10166.540000000001"/>
    <n v="627.53"/>
    <n v="9539.01"/>
    <s v="Credit Card"/>
    <s v="Completed"/>
    <s v="21A"/>
    <n v="2"/>
    <n v="0"/>
    <x v="0"/>
  </r>
  <r>
    <s v="F00407"/>
    <d v="2024-03-16T00:00:00"/>
    <s v="E1041"/>
    <s v="P02543"/>
    <x v="4"/>
    <x v="0"/>
    <x v="3"/>
    <s v="Lucknow"/>
    <x v="4243"/>
    <d v="2023-10-07T06:15:00"/>
    <d v="1899-12-30T04:00:00"/>
    <n v="1728"/>
    <n v="3301.68"/>
    <n v="1220.8699999999999"/>
    <n v="2080.81"/>
    <s v="Credit Card"/>
    <s v="Completed"/>
    <s v="13E"/>
    <n v="1"/>
    <n v="0"/>
    <x v="1"/>
  </r>
  <r>
    <s v="F00408"/>
    <d v="2023-09-19T00:00:00"/>
    <s v="E1949"/>
    <s v="P01460"/>
    <x v="4"/>
    <x v="1"/>
    <x v="4"/>
    <s v="Pune"/>
    <x v="4244"/>
    <d v="2026-09-25T20:54:00"/>
    <d v="1899-12-30T02:00:00"/>
    <n v="2135"/>
    <n v="10522.81"/>
    <n v="474.41"/>
    <n v="10048.4"/>
    <s v="Credit Card"/>
    <s v="Completed"/>
    <s v="1F"/>
    <n v="5"/>
    <n v="0"/>
    <x v="0"/>
  </r>
  <r>
    <s v="F00409"/>
    <d v="2023-12-27T00:00:00"/>
    <s v="E1094"/>
    <s v="P05699"/>
    <x v="0"/>
    <x v="0"/>
    <x v="3"/>
    <s v="Delhi"/>
    <x v="4245"/>
    <d v="2023-05-08T16:01:00"/>
    <d v="1899-12-30T05:00:00"/>
    <n v="857"/>
    <n v="5080.45"/>
    <n v="1873.51"/>
    <n v="3206.9399999999996"/>
    <s v="Credit Card"/>
    <s v="Completed"/>
    <s v="26E"/>
    <n v="2"/>
    <n v="0"/>
    <x v="0"/>
  </r>
  <r>
    <s v="F00410"/>
    <d v="2025-04-27T00:00:00"/>
    <s v="E1393"/>
    <s v="P02361"/>
    <x v="2"/>
    <x v="1"/>
    <x v="5"/>
    <s v="Chennai"/>
    <x v="4246"/>
    <d v="2024-02-02T07:46:00"/>
    <d v="1899-12-30T03:00:00"/>
    <n v="376"/>
    <n v="8862.61"/>
    <n v="1848.5"/>
    <n v="7014.1100000000006"/>
    <s v="Credit Card"/>
    <s v="Cancelled"/>
    <s v="20C"/>
    <n v="3"/>
    <n v="1"/>
    <x v="0"/>
  </r>
  <r>
    <s v="F00411"/>
    <d v="2023-08-12T00:00:00"/>
    <s v="E1201"/>
    <s v="P04277"/>
    <x v="1"/>
    <x v="2"/>
    <x v="1"/>
    <s v="Mumbai"/>
    <x v="4247"/>
    <d v="2025-11-08T09:13:00"/>
    <d v="1899-12-30T02:00:00"/>
    <n v="1364"/>
    <n v="14397.79"/>
    <n v="881.18"/>
    <n v="13516.61"/>
    <s v="Credit Card"/>
    <s v="Cancelled"/>
    <s v="21A"/>
    <n v="5"/>
    <n v="1"/>
    <x v="1"/>
  </r>
  <r>
    <s v="F00412"/>
    <d v="2023-01-19T00:00:00"/>
    <s v="E1437"/>
    <s v="P03556"/>
    <x v="3"/>
    <x v="0"/>
    <x v="1"/>
    <s v="Pune"/>
    <x v="4248"/>
    <d v="2025-11-12T21:26:00"/>
    <d v="1899-12-30T04:00:00"/>
    <n v="1784"/>
    <n v="13059.71"/>
    <n v="1277.1199999999999"/>
    <n v="11782.59"/>
    <s v="Credit Card"/>
    <s v="Completed"/>
    <s v="5C"/>
    <n v="5"/>
    <n v="0"/>
    <x v="0"/>
  </r>
  <r>
    <s v="F00413"/>
    <d v="2023-09-13T00:00:00"/>
    <s v="E1838"/>
    <s v="P04394"/>
    <x v="1"/>
    <x v="2"/>
    <x v="3"/>
    <s v="Delhi"/>
    <x v="4249"/>
    <d v="2026-07-19T16:03:00"/>
    <d v="1899-12-30T05:00:00"/>
    <n v="1613"/>
    <n v="3675.58"/>
    <n v="1856.32"/>
    <n v="1819.26"/>
    <s v="Credit Card"/>
    <s v="Completed"/>
    <s v="25D"/>
    <n v="4"/>
    <n v="0"/>
    <x v="1"/>
  </r>
  <r>
    <s v="F00414"/>
    <d v="2024-01-11T00:00:00"/>
    <s v="E1973"/>
    <s v="P04847"/>
    <x v="2"/>
    <x v="0"/>
    <x v="3"/>
    <s v="Mumbai"/>
    <x v="4250"/>
    <d v="2023-03-28T04:03:00"/>
    <d v="1899-12-30T01:00:00"/>
    <n v="362"/>
    <n v="3133.01"/>
    <n v="884.03"/>
    <n v="2248.9800000000005"/>
    <s v="Credit Card"/>
    <s v="Completed"/>
    <s v="23E"/>
    <n v="5"/>
    <n v="0"/>
    <x v="0"/>
  </r>
  <r>
    <s v="F00415"/>
    <d v="2026-04-04T00:00:00"/>
    <s v="E1720"/>
    <s v="P04010"/>
    <x v="3"/>
    <x v="2"/>
    <x v="5"/>
    <s v="Mumbai"/>
    <x v="4251"/>
    <d v="2026-04-23T10:57:00"/>
    <d v="1899-12-30T03:00:00"/>
    <n v="1063"/>
    <n v="12286.09"/>
    <n v="1086.6300000000001"/>
    <n v="11199.46"/>
    <s v="Credit Card"/>
    <s v="Completed"/>
    <s v="27B"/>
    <n v="5"/>
    <n v="0"/>
    <x v="0"/>
  </r>
  <r>
    <s v="F00416"/>
    <d v="2025-04-18T00:00:00"/>
    <s v="E1498"/>
    <s v="P05599"/>
    <x v="1"/>
    <x v="2"/>
    <x v="6"/>
    <s v="Hyderabad"/>
    <x v="4252"/>
    <d v="2023-04-09T07:34:00"/>
    <d v="1899-12-30T02:00:00"/>
    <n v="1427"/>
    <n v="9943.1200000000008"/>
    <n v="1036.95"/>
    <n v="8906.17"/>
    <s v="Credit Card"/>
    <s v="Cancelled"/>
    <s v="8E"/>
    <n v="1"/>
    <n v="1"/>
    <x v="1"/>
  </r>
  <r>
    <s v="F00417"/>
    <d v="2024-01-13T00:00:00"/>
    <s v="E1956"/>
    <s v="P03078"/>
    <x v="0"/>
    <x v="2"/>
    <x v="4"/>
    <s v="Ahmedabad"/>
    <x v="4253"/>
    <d v="2026-12-14T23:39:00"/>
    <d v="1899-12-30T04:00:00"/>
    <n v="804"/>
    <n v="6453.48"/>
    <n v="1956"/>
    <n v="4497.4799999999996"/>
    <s v="Credit Card"/>
    <s v="Completed"/>
    <s v="14A"/>
    <n v="2"/>
    <n v="0"/>
    <x v="0"/>
  </r>
  <r>
    <s v="F00418"/>
    <d v="2023-09-21T00:00:00"/>
    <s v="E1280"/>
    <s v="P05778"/>
    <x v="1"/>
    <x v="2"/>
    <x v="5"/>
    <s v="Bengaluru"/>
    <x v="4254"/>
    <d v="2025-02-03T22:27:00"/>
    <d v="1899-12-30T04:00:00"/>
    <n v="2263"/>
    <n v="14401.59"/>
    <n v="1924.86"/>
    <n v="12476.73"/>
    <s v="Credit Card"/>
    <s v="Cancelled"/>
    <s v="10F"/>
    <n v="1"/>
    <n v="1"/>
    <x v="0"/>
  </r>
  <r>
    <s v="F00419"/>
    <d v="2026-02-19T00:00:00"/>
    <s v="E1075"/>
    <s v="P04192"/>
    <x v="0"/>
    <x v="0"/>
    <x v="8"/>
    <s v="Bengaluru"/>
    <x v="4255"/>
    <d v="2026-05-13T01:30:00"/>
    <d v="1899-12-30T05:00:00"/>
    <n v="2472"/>
    <n v="5797.17"/>
    <n v="939.51"/>
    <n v="4857.66"/>
    <s v="Credit Card"/>
    <s v="Completed"/>
    <s v="24A"/>
    <n v="1"/>
    <n v="0"/>
    <x v="0"/>
  </r>
  <r>
    <s v="F00420"/>
    <d v="2023-04-02T00:00:00"/>
    <s v="E1564"/>
    <s v="P01705"/>
    <x v="4"/>
    <x v="1"/>
    <x v="0"/>
    <s v="Lucknow"/>
    <x v="4256"/>
    <d v="2025-10-07T07:12:00"/>
    <d v="1899-12-30T05:00:00"/>
    <n v="1584"/>
    <n v="5891.59"/>
    <n v="678.86"/>
    <n v="5212.7300000000005"/>
    <s v="Debit Card"/>
    <s v="Completed"/>
    <s v="23E"/>
    <n v="2"/>
    <n v="0"/>
    <x v="0"/>
  </r>
  <r>
    <s v="F00421"/>
    <d v="2025-01-12T00:00:00"/>
    <s v="E1082"/>
    <s v="P00664"/>
    <x v="3"/>
    <x v="2"/>
    <x v="1"/>
    <s v="Kolkata"/>
    <x v="4257"/>
    <d v="2026-05-24T03:46:00"/>
    <d v="1899-12-30T01:00:00"/>
    <n v="1125"/>
    <n v="8404.2000000000007"/>
    <n v="352.11"/>
    <n v="8052.0900000000011"/>
    <s v="Net Banking"/>
    <s v="Completed"/>
    <s v="4C"/>
    <n v="5"/>
    <n v="0"/>
    <x v="1"/>
  </r>
  <r>
    <s v="F00422"/>
    <d v="2024-09-01T00:00:00"/>
    <s v="E1992"/>
    <s v="P00191"/>
    <x v="0"/>
    <x v="1"/>
    <x v="2"/>
    <s v="Pune"/>
    <x v="4258"/>
    <d v="2023-10-25T20:50:00"/>
    <d v="1899-12-30T04:00:00"/>
    <n v="2337"/>
    <n v="2936.52"/>
    <n v="563.6"/>
    <n v="2372.92"/>
    <s v="Credit Card"/>
    <s v="Completed"/>
    <s v="7C"/>
    <n v="4"/>
    <n v="0"/>
    <x v="0"/>
  </r>
  <r>
    <s v="F00423"/>
    <d v="2024-12-02T00:00:00"/>
    <s v="E1432"/>
    <s v="P04879"/>
    <x v="1"/>
    <x v="2"/>
    <x v="5"/>
    <s v="Mumbai"/>
    <x v="4259"/>
    <d v="2024-09-04T06:53:00"/>
    <d v="1899-12-30T02:00:00"/>
    <n v="1989"/>
    <n v="9062.16"/>
    <n v="1722.34"/>
    <n v="7339.82"/>
    <s v="Debit Card"/>
    <s v="Completed"/>
    <s v="27C"/>
    <n v="5"/>
    <n v="0"/>
    <x v="0"/>
  </r>
  <r>
    <s v="F00424"/>
    <d v="2026-06-06T00:00:00"/>
    <s v="E1381"/>
    <s v="P04883"/>
    <x v="2"/>
    <x v="0"/>
    <x v="8"/>
    <s v="Delhi"/>
    <x v="4260"/>
    <d v="2026-07-12T09:11:00"/>
    <d v="1899-12-30T02:00:00"/>
    <n v="2005"/>
    <n v="9105.0400000000009"/>
    <n v="1119.5999999999999"/>
    <n v="7985.4400000000005"/>
    <s v="Net Banking"/>
    <s v="Cancelled"/>
    <s v="1B"/>
    <n v="1"/>
    <n v="1"/>
    <x v="1"/>
  </r>
  <r>
    <s v="F00425"/>
    <d v="2025-04-12T00:00:00"/>
    <s v="E1750"/>
    <s v="P03568"/>
    <x v="2"/>
    <x v="0"/>
    <x v="0"/>
    <s v="Delhi"/>
    <x v="4261"/>
    <d v="2023-11-12T02:26:00"/>
    <d v="1899-12-30T03:00:00"/>
    <n v="535"/>
    <n v="7031.14"/>
    <n v="713.46"/>
    <n v="6317.68"/>
    <s v="UPI"/>
    <s v="Cancelled"/>
    <s v="29C"/>
    <n v="2"/>
    <n v="1"/>
    <x v="1"/>
  </r>
  <r>
    <s v="F00426"/>
    <d v="2024-04-17T00:00:00"/>
    <s v="E1476"/>
    <s v="P03169"/>
    <x v="3"/>
    <x v="2"/>
    <x v="4"/>
    <s v="Chennai"/>
    <x v="4262"/>
    <d v="2025-11-25T05:37:00"/>
    <d v="1899-12-30T04:00:00"/>
    <n v="706"/>
    <n v="10160.34"/>
    <n v="591.72"/>
    <n v="9568.6200000000008"/>
    <s v="UPI"/>
    <s v="Completed"/>
    <s v="4D"/>
    <n v="2"/>
    <n v="0"/>
    <x v="0"/>
  </r>
  <r>
    <s v="F00427"/>
    <d v="2024-04-18T00:00:00"/>
    <s v="E1597"/>
    <s v="P03491"/>
    <x v="0"/>
    <x v="1"/>
    <x v="2"/>
    <s v="Kolkata"/>
    <x v="4263"/>
    <d v="2026-04-24T21:35:00"/>
    <d v="1899-12-30T03:00:00"/>
    <n v="971"/>
    <n v="11102.45"/>
    <n v="648.17999999999995"/>
    <n v="10454.27"/>
    <s v="Credit Card"/>
    <s v="Completed"/>
    <s v="13B"/>
    <n v="2"/>
    <n v="0"/>
    <x v="0"/>
  </r>
  <r>
    <s v="F00428"/>
    <d v="2025-06-26T00:00:00"/>
    <s v="E1598"/>
    <s v="P00878"/>
    <x v="2"/>
    <x v="2"/>
    <x v="1"/>
    <s v="Delhi"/>
    <x v="4264"/>
    <d v="2024-11-10T16:19:00"/>
    <d v="1899-12-30T03:00:00"/>
    <n v="2386"/>
    <n v="12959.93"/>
    <n v="1514.99"/>
    <n v="11444.94"/>
    <s v="Debit Card"/>
    <s v="Cancelled"/>
    <s v="27D"/>
    <n v="3"/>
    <n v="1"/>
    <x v="1"/>
  </r>
  <r>
    <s v="F00429"/>
    <d v="2024-11-04T00:00:00"/>
    <s v="E1143"/>
    <s v="P05387"/>
    <x v="0"/>
    <x v="2"/>
    <x v="8"/>
    <s v="Delhi"/>
    <x v="4265"/>
    <d v="2026-10-27T04:34:00"/>
    <d v="1899-12-30T04:00:00"/>
    <n v="1332"/>
    <n v="13954.16"/>
    <n v="1933.56"/>
    <n v="12020.6"/>
    <s v="Debit Card"/>
    <s v="Completed"/>
    <s v="7A"/>
    <n v="3"/>
    <n v="0"/>
    <x v="0"/>
  </r>
  <r>
    <s v="F00430"/>
    <d v="2025-04-21T00:00:00"/>
    <s v="E1218"/>
    <s v="P03626"/>
    <x v="3"/>
    <x v="2"/>
    <x v="4"/>
    <s v="Lucknow"/>
    <x v="4266"/>
    <d v="2024-10-08T15:38:00"/>
    <d v="1899-12-30T02:00:00"/>
    <n v="2310"/>
    <n v="13753.23"/>
    <n v="798.93"/>
    <n v="12954.3"/>
    <s v="Net Banking"/>
    <s v="Completed"/>
    <s v="15F"/>
    <n v="5"/>
    <n v="0"/>
    <x v="0"/>
  </r>
  <r>
    <s v="F00431"/>
    <d v="2025-04-01T00:00:00"/>
    <s v="E1257"/>
    <s v="P04036"/>
    <x v="4"/>
    <x v="2"/>
    <x v="6"/>
    <s v="Ahmedabad"/>
    <x v="4267"/>
    <d v="2025-05-12T21:51:00"/>
    <d v="1899-12-30T05:00:00"/>
    <n v="1322"/>
    <n v="1915.88"/>
    <n v="537.79"/>
    <n v="1378.0900000000001"/>
    <s v="Credit Card"/>
    <s v="Completed"/>
    <s v="14F"/>
    <n v="1"/>
    <n v="0"/>
    <x v="0"/>
  </r>
  <r>
    <s v="F00432"/>
    <d v="2024-01-02T00:00:00"/>
    <s v="E1756"/>
    <s v="P00465"/>
    <x v="3"/>
    <x v="0"/>
    <x v="6"/>
    <s v="Delhi"/>
    <x v="4268"/>
    <d v="2023-02-27T08:29:00"/>
    <d v="1899-12-30T01:00:00"/>
    <n v="1994"/>
    <n v="5096.03"/>
    <n v="1882.33"/>
    <n v="3213.7"/>
    <s v="Cash"/>
    <s v="Completed"/>
    <s v="5D"/>
    <n v="5"/>
    <n v="0"/>
    <x v="0"/>
  </r>
  <r>
    <s v="F00433"/>
    <d v="2023-03-23T00:00:00"/>
    <s v="E1427"/>
    <s v="P05916"/>
    <x v="1"/>
    <x v="2"/>
    <x v="5"/>
    <s v="Ahmedabad"/>
    <x v="4269"/>
    <d v="2023-01-21T10:04:00"/>
    <d v="1899-12-30T03:00:00"/>
    <n v="622"/>
    <n v="7324.28"/>
    <n v="1018.5"/>
    <n v="6305.78"/>
    <s v="Cash"/>
    <s v="Cancelled"/>
    <s v="6D"/>
    <n v="5"/>
    <n v="1"/>
    <x v="1"/>
  </r>
  <r>
    <s v="F00434"/>
    <d v="2023-02-11T00:00:00"/>
    <s v="E1316"/>
    <s v="P04104"/>
    <x v="2"/>
    <x v="0"/>
    <x v="4"/>
    <s v="Ahmedabad"/>
    <x v="4270"/>
    <d v="2024-08-28T07:37:00"/>
    <d v="1899-12-30T04:00:00"/>
    <n v="529"/>
    <n v="6026.75"/>
    <n v="504.52"/>
    <n v="5522.23"/>
    <s v="UPI"/>
    <s v="Cancelled"/>
    <s v="9A"/>
    <n v="1"/>
    <n v="1"/>
    <x v="0"/>
  </r>
  <r>
    <s v="F00435"/>
    <d v="2026-01-18T00:00:00"/>
    <s v="E1241"/>
    <s v="P04297"/>
    <x v="3"/>
    <x v="0"/>
    <x v="0"/>
    <s v="Pune"/>
    <x v="4271"/>
    <d v="2026-08-06T13:54:00"/>
    <d v="1899-12-30T01:00:00"/>
    <n v="754"/>
    <n v="13694.71"/>
    <n v="1724.86"/>
    <n v="11969.849999999999"/>
    <s v="Net Banking"/>
    <s v="Completed"/>
    <s v="10A"/>
    <n v="3"/>
    <n v="0"/>
    <x v="0"/>
  </r>
  <r>
    <s v="F00436"/>
    <d v="2024-01-26T00:00:00"/>
    <s v="E1085"/>
    <s v="P00110"/>
    <x v="2"/>
    <x v="1"/>
    <x v="3"/>
    <s v="Pune"/>
    <x v="4272"/>
    <d v="2026-04-12T06:41:00"/>
    <d v="1899-12-30T03:00:00"/>
    <n v="929"/>
    <n v="8885.94"/>
    <n v="1694.2"/>
    <n v="7191.7400000000007"/>
    <s v="Cash"/>
    <s v="Cancelled"/>
    <s v="4C"/>
    <n v="3"/>
    <n v="1"/>
    <x v="1"/>
  </r>
  <r>
    <s v="F00437"/>
    <d v="2023-09-15T00:00:00"/>
    <s v="E1671"/>
    <s v="P00348"/>
    <x v="1"/>
    <x v="1"/>
    <x v="2"/>
    <s v="Ahmedabad"/>
    <x v="4273"/>
    <d v="2023-04-21T23:59:00"/>
    <d v="1899-12-30T05:00:00"/>
    <n v="507"/>
    <n v="13768.43"/>
    <n v="1461.5"/>
    <n v="12306.93"/>
    <s v="Net Banking"/>
    <s v="Completed"/>
    <s v="3F"/>
    <n v="2"/>
    <n v="0"/>
    <x v="0"/>
  </r>
  <r>
    <s v="F00438"/>
    <d v="2024-03-11T00:00:00"/>
    <s v="E1496"/>
    <s v="P00044"/>
    <x v="0"/>
    <x v="1"/>
    <x v="5"/>
    <s v="Chennai"/>
    <x v="4274"/>
    <d v="2025-06-30T11:45:00"/>
    <d v="1899-12-30T04:00:00"/>
    <n v="631"/>
    <n v="6050.15"/>
    <n v="811.01"/>
    <n v="5239.1399999999994"/>
    <s v="Cash"/>
    <s v="Completed"/>
    <s v="17E"/>
    <n v="4"/>
    <n v="0"/>
    <x v="0"/>
  </r>
  <r>
    <s v="F00439"/>
    <d v="2026-01-16T00:00:00"/>
    <s v="E1728"/>
    <s v="P00533"/>
    <x v="3"/>
    <x v="1"/>
    <x v="2"/>
    <s v="Lucknow"/>
    <x v="4275"/>
    <d v="2026-02-16T07:27:00"/>
    <d v="1899-12-30T04:00:00"/>
    <n v="636"/>
    <n v="9329.11"/>
    <n v="686.34"/>
    <n v="8642.77"/>
    <s v="UPI"/>
    <s v="Completed"/>
    <s v="27F"/>
    <n v="3"/>
    <n v="0"/>
    <x v="0"/>
  </r>
  <r>
    <s v="F00440"/>
    <d v="2023-04-26T00:00:00"/>
    <s v="E1158"/>
    <s v="P03884"/>
    <x v="1"/>
    <x v="0"/>
    <x v="0"/>
    <s v="Kolkata"/>
    <x v="4276"/>
    <d v="2024-07-24T07:24:00"/>
    <d v="1899-12-30T04:00:00"/>
    <n v="1128"/>
    <n v="3738.57"/>
    <n v="1987.37"/>
    <n v="1751.2000000000003"/>
    <s v="Credit Card"/>
    <s v="Completed"/>
    <s v="19F"/>
    <n v="4"/>
    <n v="0"/>
    <x v="0"/>
  </r>
  <r>
    <s v="F00441"/>
    <d v="2024-01-23T00:00:00"/>
    <s v="E1644"/>
    <s v="P04205"/>
    <x v="0"/>
    <x v="0"/>
    <x v="5"/>
    <s v="Ahmedabad"/>
    <x v="4277"/>
    <d v="2026-06-18T16:51:00"/>
    <d v="1899-12-30T03:00:00"/>
    <n v="1135"/>
    <n v="4467.78"/>
    <n v="984.8"/>
    <n v="3482.9799999999996"/>
    <s v="Debit Card"/>
    <s v="Completed"/>
    <s v="7F"/>
    <n v="3"/>
    <n v="0"/>
    <x v="0"/>
  </r>
  <r>
    <s v="F00442"/>
    <d v="2025-08-16T00:00:00"/>
    <s v="E1554"/>
    <s v="P02657"/>
    <x v="1"/>
    <x v="2"/>
    <x v="1"/>
    <s v="Lucknow"/>
    <x v="4278"/>
    <d v="2023-08-29T23:27:00"/>
    <d v="1899-12-30T05:00:00"/>
    <n v="2263"/>
    <n v="11161.27"/>
    <n v="112.55"/>
    <n v="11048.720000000001"/>
    <s v="Cash"/>
    <s v="Completed"/>
    <s v="10F"/>
    <n v="3"/>
    <n v="0"/>
    <x v="0"/>
  </r>
  <r>
    <s v="F00443"/>
    <d v="2023-03-02T00:00:00"/>
    <s v="E1905"/>
    <s v="P00058"/>
    <x v="2"/>
    <x v="0"/>
    <x v="5"/>
    <s v="Mumbai"/>
    <x v="4279"/>
    <d v="2023-09-17T08:31:00"/>
    <d v="1899-12-30T05:00:00"/>
    <n v="1341"/>
    <n v="7216.44"/>
    <n v="300.7"/>
    <n v="6915.74"/>
    <s v="Net Banking"/>
    <s v="Completed"/>
    <s v="21C"/>
    <n v="3"/>
    <n v="0"/>
    <x v="1"/>
  </r>
  <r>
    <s v="F00444"/>
    <d v="2026-09-12T00:00:00"/>
    <s v="E1085"/>
    <s v="P02144"/>
    <x v="0"/>
    <x v="1"/>
    <x v="6"/>
    <s v="Mumbai"/>
    <x v="4280"/>
    <d v="2026-03-03T16:06:00"/>
    <d v="1899-12-30T04:00:00"/>
    <n v="793"/>
    <n v="3993.07"/>
    <n v="307.08"/>
    <n v="3685.9900000000002"/>
    <s v="Credit Card"/>
    <s v="Completed"/>
    <s v="17D"/>
    <n v="1"/>
    <n v="0"/>
    <x v="0"/>
  </r>
  <r>
    <s v="F00445"/>
    <d v="2024-03-03T00:00:00"/>
    <s v="E1898"/>
    <s v="P01536"/>
    <x v="2"/>
    <x v="1"/>
    <x v="5"/>
    <s v="Bengaluru"/>
    <x v="4281"/>
    <d v="2026-07-27T04:17:00"/>
    <d v="1899-12-30T03:00:00"/>
    <n v="1127"/>
    <n v="14250.48"/>
    <n v="213.98"/>
    <n v="14036.5"/>
    <s v="UPI"/>
    <s v="Cancelled"/>
    <s v="15F"/>
    <n v="4"/>
    <n v="1"/>
    <x v="0"/>
  </r>
  <r>
    <s v="F00446"/>
    <d v="2025-12-20T00:00:00"/>
    <s v="E1936"/>
    <s v="P03976"/>
    <x v="4"/>
    <x v="2"/>
    <x v="1"/>
    <s v="Chennai"/>
    <x v="4282"/>
    <d v="2023-02-23T13:15:00"/>
    <d v="1899-12-30T05:00:00"/>
    <n v="1208"/>
    <n v="9399.07"/>
    <n v="252.58"/>
    <n v="9146.49"/>
    <s v="Net Banking"/>
    <s v="Completed"/>
    <s v="16A"/>
    <n v="4"/>
    <n v="0"/>
    <x v="0"/>
  </r>
  <r>
    <s v="F00447"/>
    <d v="2025-02-02T00:00:00"/>
    <s v="E1575"/>
    <s v="P05574"/>
    <x v="2"/>
    <x v="1"/>
    <x v="2"/>
    <s v="Ahmedabad"/>
    <x v="4283"/>
    <d v="2023-04-19T11:07:00"/>
    <d v="1899-12-30T04:00:00"/>
    <n v="430"/>
    <n v="2316.91"/>
    <n v="1226.71"/>
    <n v="1090.1999999999998"/>
    <s v="Debit Card"/>
    <s v="Completed"/>
    <s v="11A"/>
    <n v="1"/>
    <n v="0"/>
    <x v="0"/>
  </r>
  <r>
    <s v="F00448"/>
    <d v="2024-02-19T00:00:00"/>
    <s v="E1535"/>
    <s v="P04061"/>
    <x v="2"/>
    <x v="1"/>
    <x v="3"/>
    <s v="Chennai"/>
    <x v="4284"/>
    <d v="2025-02-14T07:21:00"/>
    <d v="1899-12-30T05:00:00"/>
    <n v="342"/>
    <n v="4417.3"/>
    <n v="765.8"/>
    <n v="3651.5"/>
    <s v="UPI"/>
    <s v="Completed"/>
    <s v="3D"/>
    <n v="5"/>
    <n v="0"/>
    <x v="0"/>
  </r>
  <r>
    <s v="F00449"/>
    <d v="2024-07-07T00:00:00"/>
    <s v="E1567"/>
    <s v="P03949"/>
    <x v="1"/>
    <x v="2"/>
    <x v="5"/>
    <s v="Hyderabad"/>
    <x v="4285"/>
    <d v="2026-04-05T14:13:00"/>
    <d v="1899-12-30T05:00:00"/>
    <n v="2418"/>
    <n v="11539.83"/>
    <n v="1927.32"/>
    <n v="9612.51"/>
    <s v="Net Banking"/>
    <s v="Cancelled"/>
    <s v="29C"/>
    <n v="5"/>
    <n v="1"/>
    <x v="1"/>
  </r>
  <r>
    <s v="F00450"/>
    <d v="2023-02-12T00:00:00"/>
    <s v="E1947"/>
    <s v="P04654"/>
    <x v="0"/>
    <x v="2"/>
    <x v="6"/>
    <s v="Delhi"/>
    <x v="4286"/>
    <d v="2024-10-20T08:11:00"/>
    <d v="1899-12-30T03:00:00"/>
    <n v="1621"/>
    <n v="5872.5"/>
    <n v="1659.82"/>
    <n v="4212.68"/>
    <s v="Cash"/>
    <s v="Completed"/>
    <s v="7F"/>
    <n v="4"/>
    <n v="0"/>
    <x v="1"/>
  </r>
  <r>
    <s v="F00451"/>
    <d v="2025-09-05T00:00:00"/>
    <s v="E1647"/>
    <s v="P01845"/>
    <x v="3"/>
    <x v="0"/>
    <x v="5"/>
    <s v="Kolkata"/>
    <x v="4287"/>
    <d v="2023-12-21T09:17:00"/>
    <d v="1899-12-30T02:00:00"/>
    <n v="1602"/>
    <n v="2209.2600000000002"/>
    <n v="1261.3800000000001"/>
    <n v="947.88000000000011"/>
    <s v="UPI"/>
    <s v="Completed"/>
    <s v="10A"/>
    <n v="4"/>
    <n v="0"/>
    <x v="0"/>
  </r>
  <r>
    <s v="F00452"/>
    <d v="2023-09-25T00:00:00"/>
    <s v="E1398"/>
    <s v="P01543"/>
    <x v="2"/>
    <x v="1"/>
    <x v="4"/>
    <s v="Mumbai"/>
    <x v="4288"/>
    <d v="2024-12-24T14:10:00"/>
    <d v="1899-12-30T05:00:00"/>
    <n v="1421"/>
    <n v="11279.92"/>
    <n v="52.04"/>
    <n v="11227.88"/>
    <s v="Cash"/>
    <s v="Cancelled"/>
    <s v="10C"/>
    <n v="2"/>
    <n v="1"/>
    <x v="0"/>
  </r>
  <r>
    <s v="F00453"/>
    <d v="2025-07-29T00:00:00"/>
    <s v="E1365"/>
    <s v="P01572"/>
    <x v="4"/>
    <x v="1"/>
    <x v="4"/>
    <s v="Hyderabad"/>
    <x v="4289"/>
    <d v="2024-12-13T22:32:00"/>
    <d v="1899-12-30T05:00:00"/>
    <n v="2487"/>
    <n v="1576.06"/>
    <n v="1040.3699999999999"/>
    <n v="535.69000000000005"/>
    <s v="UPI"/>
    <s v="Completed"/>
    <s v="20C"/>
    <n v="1"/>
    <n v="0"/>
    <x v="0"/>
  </r>
  <r>
    <s v="F00454"/>
    <d v="2023-06-21T00:00:00"/>
    <s v="E1866"/>
    <s v="P00782"/>
    <x v="1"/>
    <x v="0"/>
    <x v="7"/>
    <s v="Hyderabad"/>
    <x v="4290"/>
    <d v="2025-04-22T21:12:00"/>
    <d v="1899-12-30T02:00:00"/>
    <n v="2056"/>
    <n v="8626.74"/>
    <n v="1515.32"/>
    <n v="7111.42"/>
    <s v="Cash"/>
    <s v="Completed"/>
    <s v="21A"/>
    <n v="3"/>
    <n v="0"/>
    <x v="0"/>
  </r>
  <r>
    <s v="F00455"/>
    <d v="2026-12-30T00:00:00"/>
    <s v="E1324"/>
    <s v="P05776"/>
    <x v="4"/>
    <x v="2"/>
    <x v="0"/>
    <s v="Ahmedabad"/>
    <x v="4291"/>
    <d v="2024-12-18T19:27:00"/>
    <d v="1899-12-30T03:00:00"/>
    <n v="2392"/>
    <n v="9351.34"/>
    <n v="1323.83"/>
    <n v="8027.51"/>
    <s v="Net Banking"/>
    <s v="Completed"/>
    <s v="8E"/>
    <n v="5"/>
    <n v="0"/>
    <x v="0"/>
  </r>
  <r>
    <s v="F00456"/>
    <d v="2026-10-20T00:00:00"/>
    <s v="E1506"/>
    <s v="P02397"/>
    <x v="0"/>
    <x v="0"/>
    <x v="1"/>
    <s v="Ahmedabad"/>
    <x v="4292"/>
    <d v="2023-10-15T07:47:00"/>
    <d v="1899-12-30T03:00:00"/>
    <n v="981"/>
    <n v="3026.03"/>
    <n v="396.57"/>
    <n v="2629.46"/>
    <s v="UPI"/>
    <s v="Completed"/>
    <s v="17B"/>
    <n v="1"/>
    <n v="0"/>
    <x v="1"/>
  </r>
  <r>
    <s v="F00457"/>
    <d v="2023-05-16T00:00:00"/>
    <s v="E1288"/>
    <s v="P00088"/>
    <x v="0"/>
    <x v="1"/>
    <x v="7"/>
    <s v="Ahmedabad"/>
    <x v="4293"/>
    <d v="2023-12-06T15:14:00"/>
    <d v="1899-12-30T03:00:00"/>
    <n v="854"/>
    <n v="2870.23"/>
    <n v="1166.6199999999999"/>
    <n v="1703.6100000000001"/>
    <s v="Cash"/>
    <s v="Completed"/>
    <s v="16D"/>
    <n v="4"/>
    <n v="0"/>
    <x v="0"/>
  </r>
  <r>
    <s v="F00458"/>
    <d v="2024-02-02T00:00:00"/>
    <s v="E1142"/>
    <s v="P05033"/>
    <x v="3"/>
    <x v="2"/>
    <x v="2"/>
    <s v="Delhi"/>
    <x v="4294"/>
    <d v="2026-08-07T05:38:00"/>
    <d v="1899-12-30T03:00:00"/>
    <n v="1556"/>
    <n v="5839.85"/>
    <n v="1521.62"/>
    <n v="4318.2300000000005"/>
    <s v="UPI"/>
    <s v="Completed"/>
    <s v="14A"/>
    <n v="5"/>
    <n v="0"/>
    <x v="0"/>
  </r>
  <r>
    <s v="F00459"/>
    <d v="2026-07-26T00:00:00"/>
    <s v="E1613"/>
    <s v="P02802"/>
    <x v="3"/>
    <x v="1"/>
    <x v="3"/>
    <s v="Chennai"/>
    <x v="4295"/>
    <d v="2026-05-02T11:33:00"/>
    <d v="1899-12-30T04:00:00"/>
    <n v="437"/>
    <n v="2965.26"/>
    <n v="1394.08"/>
    <n v="1571.1800000000003"/>
    <s v="Cash"/>
    <s v="Completed"/>
    <s v="15A"/>
    <n v="5"/>
    <n v="0"/>
    <x v="1"/>
  </r>
  <r>
    <s v="F00460"/>
    <d v="2025-11-24T00:00:00"/>
    <s v="E1288"/>
    <s v="P02432"/>
    <x v="4"/>
    <x v="2"/>
    <x v="4"/>
    <s v="Mumbai"/>
    <x v="4296"/>
    <d v="2024-04-20T01:44:00"/>
    <d v="1899-12-30T05:00:00"/>
    <n v="1303"/>
    <n v="2114.81"/>
    <n v="610.98"/>
    <n v="1503.83"/>
    <s v="Net Banking"/>
    <s v="Completed"/>
    <s v="2D"/>
    <n v="1"/>
    <n v="0"/>
    <x v="0"/>
  </r>
  <r>
    <s v="F00461"/>
    <d v="2023-05-03T00:00:00"/>
    <s v="E1464"/>
    <s v="P02697"/>
    <x v="4"/>
    <x v="1"/>
    <x v="3"/>
    <s v="Chennai"/>
    <x v="4297"/>
    <d v="2025-09-09T04:07:00"/>
    <d v="1899-12-30T02:00:00"/>
    <n v="729"/>
    <n v="6959.41"/>
    <n v="490.19"/>
    <n v="6469.22"/>
    <s v="Net Banking"/>
    <s v="Completed"/>
    <s v="5A"/>
    <n v="4"/>
    <n v="0"/>
    <x v="0"/>
  </r>
  <r>
    <s v="F00462"/>
    <d v="2024-01-06T00:00:00"/>
    <s v="E1323"/>
    <s v="P02053"/>
    <x v="4"/>
    <x v="1"/>
    <x v="8"/>
    <s v="Bengaluru"/>
    <x v="4298"/>
    <d v="2023-05-07T10:49:00"/>
    <d v="1899-12-30T03:00:00"/>
    <n v="539"/>
    <n v="10871.28"/>
    <n v="469.61"/>
    <n v="10401.67"/>
    <s v="UPI"/>
    <s v="Completed"/>
    <s v="6A"/>
    <n v="3"/>
    <n v="0"/>
    <x v="1"/>
  </r>
  <r>
    <s v="F00463"/>
    <d v="2024-04-01T00:00:00"/>
    <s v="E1254"/>
    <s v="P00311"/>
    <x v="2"/>
    <x v="1"/>
    <x v="4"/>
    <s v="Lucknow"/>
    <x v="4299"/>
    <d v="2024-07-26T06:53:00"/>
    <d v="1899-12-30T03:00:00"/>
    <n v="1799"/>
    <n v="6344.18"/>
    <n v="498.47"/>
    <n v="5845.71"/>
    <s v="Debit Card"/>
    <s v="Completed"/>
    <s v="12E"/>
    <n v="2"/>
    <n v="0"/>
    <x v="0"/>
  </r>
  <r>
    <s v="F00464"/>
    <d v="2024-10-24T00:00:00"/>
    <s v="E1733"/>
    <s v="P05542"/>
    <x v="3"/>
    <x v="1"/>
    <x v="4"/>
    <s v="Mumbai"/>
    <x v="4300"/>
    <d v="2023-08-08T17:42:00"/>
    <d v="1899-12-30T02:00:00"/>
    <n v="1264"/>
    <n v="6601.03"/>
    <n v="1417.95"/>
    <n v="5183.08"/>
    <s v="Credit Card"/>
    <s v="Completed"/>
    <s v="23B"/>
    <n v="4"/>
    <n v="0"/>
    <x v="0"/>
  </r>
  <r>
    <s v="F00465"/>
    <d v="2024-07-26T00:00:00"/>
    <s v="E1758"/>
    <s v="P01837"/>
    <x v="0"/>
    <x v="2"/>
    <x v="4"/>
    <s v="Bengaluru"/>
    <x v="4301"/>
    <d v="2023-07-16T08:48:00"/>
    <d v="1899-12-30T05:00:00"/>
    <n v="971"/>
    <n v="7738.07"/>
    <n v="1571.56"/>
    <n v="6166.51"/>
    <s v="Net Banking"/>
    <s v="Cancelled"/>
    <s v="2B"/>
    <n v="5"/>
    <n v="1"/>
    <x v="1"/>
  </r>
  <r>
    <s v="F00466"/>
    <d v="2023-09-02T00:00:00"/>
    <s v="E1799"/>
    <s v="P02374"/>
    <x v="4"/>
    <x v="2"/>
    <x v="7"/>
    <s v="Pune"/>
    <x v="4302"/>
    <d v="2026-09-23T04:42:00"/>
    <d v="1899-12-30T03:00:00"/>
    <n v="2437"/>
    <n v="5077.1400000000003"/>
    <n v="1669.9"/>
    <n v="3407.2400000000002"/>
    <s v="UPI"/>
    <s v="Completed"/>
    <s v="21B"/>
    <n v="4"/>
    <n v="0"/>
    <x v="0"/>
  </r>
  <r>
    <s v="F00467"/>
    <d v="2024-02-29T00:00:00"/>
    <s v="E1712"/>
    <s v="P05976"/>
    <x v="4"/>
    <x v="0"/>
    <x v="5"/>
    <s v="Hyderabad"/>
    <x v="4303"/>
    <d v="2026-09-21T06:06:00"/>
    <d v="1899-12-30T03:00:00"/>
    <n v="1314"/>
    <n v="5394.41"/>
    <n v="1982.72"/>
    <n v="3411.6899999999996"/>
    <s v="Net Banking"/>
    <s v="Completed"/>
    <s v="14F"/>
    <n v="3"/>
    <n v="0"/>
    <x v="0"/>
  </r>
  <r>
    <s v="F00468"/>
    <d v="2023-02-16T00:00:00"/>
    <s v="E1095"/>
    <s v="P02063"/>
    <x v="0"/>
    <x v="2"/>
    <x v="3"/>
    <s v="Chennai"/>
    <x v="4304"/>
    <d v="2026-02-10T02:00:00"/>
    <d v="1899-12-30T04:00:00"/>
    <n v="1879"/>
    <n v="5432.08"/>
    <n v="1045.3800000000001"/>
    <n v="4386.7"/>
    <s v="Net Banking"/>
    <s v="Cancelled"/>
    <s v="22A"/>
    <n v="4"/>
    <n v="1"/>
    <x v="0"/>
  </r>
  <r>
    <s v="F00469"/>
    <d v="2025-03-26T00:00:00"/>
    <s v="E1725"/>
    <s v="P00505"/>
    <x v="0"/>
    <x v="0"/>
    <x v="0"/>
    <s v="Hyderabad"/>
    <x v="4305"/>
    <d v="2024-04-14T00:20:00"/>
    <d v="1899-12-30T04:00:00"/>
    <n v="1942"/>
    <n v="2982.69"/>
    <n v="118.86"/>
    <n v="2863.83"/>
    <s v="UPI"/>
    <s v="Completed"/>
    <s v="5B"/>
    <n v="1"/>
    <n v="0"/>
    <x v="1"/>
  </r>
  <r>
    <s v="F00470"/>
    <d v="2026-03-03T00:00:00"/>
    <s v="E1049"/>
    <s v="P03865"/>
    <x v="3"/>
    <x v="0"/>
    <x v="0"/>
    <s v="Delhi"/>
    <x v="4306"/>
    <d v="2023-09-08T04:03:00"/>
    <d v="1899-12-30T01:00:00"/>
    <n v="1864"/>
    <n v="7382.55"/>
    <n v="84.88"/>
    <n v="7297.67"/>
    <s v="Credit Card"/>
    <s v="Cancelled"/>
    <s v="14C"/>
    <n v="1"/>
    <n v="1"/>
    <x v="0"/>
  </r>
  <r>
    <s v="F00471"/>
    <d v="2023-04-21T00:00:00"/>
    <s v="E1049"/>
    <s v="P04145"/>
    <x v="1"/>
    <x v="1"/>
    <x v="0"/>
    <s v="Kolkata"/>
    <x v="4307"/>
    <d v="2025-08-24T03:00:00"/>
    <d v="1899-12-30T04:00:00"/>
    <n v="1093"/>
    <n v="10719.96"/>
    <n v="1871.85"/>
    <n v="8848.1099999999988"/>
    <s v="UPI"/>
    <s v="Cancelled"/>
    <s v="24B"/>
    <n v="5"/>
    <n v="1"/>
    <x v="1"/>
  </r>
  <r>
    <s v="F00472"/>
    <d v="2024-08-26T00:00:00"/>
    <s v="E1741"/>
    <s v="P00981"/>
    <x v="0"/>
    <x v="2"/>
    <x v="3"/>
    <s v="Kolkata"/>
    <x v="4308"/>
    <d v="2023-11-08T08:05:00"/>
    <d v="1899-12-30T02:00:00"/>
    <n v="383"/>
    <n v="4155.2299999999996"/>
    <n v="1824.21"/>
    <n v="2331.0199999999995"/>
    <s v="UPI"/>
    <s v="Cancelled"/>
    <s v="24D"/>
    <n v="3"/>
    <n v="1"/>
    <x v="0"/>
  </r>
  <r>
    <s v="F00473"/>
    <d v="2025-04-28T00:00:00"/>
    <s v="E1398"/>
    <s v="P04217"/>
    <x v="3"/>
    <x v="2"/>
    <x v="5"/>
    <s v="Pune"/>
    <x v="4309"/>
    <d v="2023-09-05T06:46:00"/>
    <d v="1899-12-30T03:00:00"/>
    <n v="2351"/>
    <n v="10043.959999999999"/>
    <n v="1814.82"/>
    <n v="8229.14"/>
    <s v="Credit Card"/>
    <s v="Completed"/>
    <s v="1F"/>
    <n v="1"/>
    <n v="0"/>
    <x v="0"/>
  </r>
  <r>
    <s v="F00474"/>
    <d v="2026-09-25T00:00:00"/>
    <s v="E1808"/>
    <s v="P04892"/>
    <x v="2"/>
    <x v="2"/>
    <x v="3"/>
    <s v="Bengaluru"/>
    <x v="4310"/>
    <d v="2025-03-22T15:05:00"/>
    <d v="1899-12-30T05:00:00"/>
    <n v="1003"/>
    <n v="4287.1000000000004"/>
    <n v="1723.54"/>
    <n v="2563.5600000000004"/>
    <s v="Net Banking"/>
    <s v="Completed"/>
    <s v="21F"/>
    <n v="2"/>
    <n v="0"/>
    <x v="1"/>
  </r>
  <r>
    <s v="F00475"/>
    <d v="2023-02-04T00:00:00"/>
    <s v="E1104"/>
    <s v="P05110"/>
    <x v="1"/>
    <x v="1"/>
    <x v="8"/>
    <s v="Bengaluru"/>
    <x v="4311"/>
    <d v="2025-07-25T09:11:00"/>
    <d v="1899-12-30T03:00:00"/>
    <n v="907"/>
    <n v="3735.54"/>
    <n v="1548.68"/>
    <n v="2186.8599999999997"/>
    <s v="Debit Card"/>
    <s v="Cancelled"/>
    <s v="17D"/>
    <n v="3"/>
    <n v="1"/>
    <x v="0"/>
  </r>
  <r>
    <s v="F00476"/>
    <d v="2026-05-18T00:00:00"/>
    <s v="E1283"/>
    <s v="P05132"/>
    <x v="2"/>
    <x v="1"/>
    <x v="4"/>
    <s v="Pune"/>
    <x v="4312"/>
    <d v="2023-01-15T13:25:00"/>
    <d v="1899-12-30T05:00:00"/>
    <n v="854"/>
    <n v="13363.7"/>
    <n v="697.13"/>
    <n v="12666.570000000002"/>
    <s v="Credit Card"/>
    <s v="Cancelled"/>
    <s v="2D"/>
    <n v="1"/>
    <n v="1"/>
    <x v="1"/>
  </r>
  <r>
    <s v="F00477"/>
    <d v="2024-11-16T00:00:00"/>
    <s v="E1278"/>
    <s v="P02880"/>
    <x v="2"/>
    <x v="1"/>
    <x v="3"/>
    <s v="Kolkata"/>
    <x v="4313"/>
    <d v="2026-12-16T23:37:00"/>
    <d v="1899-12-30T05:00:00"/>
    <n v="903"/>
    <n v="1736.77"/>
    <n v="1558.49"/>
    <n v="178.27999999999997"/>
    <s v="Credit Card"/>
    <s v="Cancelled"/>
    <s v="16F"/>
    <n v="3"/>
    <n v="1"/>
    <x v="0"/>
  </r>
  <r>
    <s v="F00478"/>
    <d v="2026-12-18T00:00:00"/>
    <s v="E1098"/>
    <s v="P05950"/>
    <x v="0"/>
    <x v="0"/>
    <x v="5"/>
    <s v="Bengaluru"/>
    <x v="4314"/>
    <d v="2025-03-06T02:54:00"/>
    <d v="1899-12-30T05:00:00"/>
    <n v="2369"/>
    <n v="13715.46"/>
    <n v="979.78"/>
    <n v="12735.679999999998"/>
    <s v="Debit Card"/>
    <s v="Cancelled"/>
    <s v="4C"/>
    <n v="5"/>
    <n v="1"/>
    <x v="0"/>
  </r>
  <r>
    <s v="F00479"/>
    <d v="2023-12-03T00:00:00"/>
    <s v="E1505"/>
    <s v="P00223"/>
    <x v="2"/>
    <x v="2"/>
    <x v="5"/>
    <s v="Mumbai"/>
    <x v="4315"/>
    <d v="2025-05-21T06:07:00"/>
    <d v="1899-12-30T02:00:00"/>
    <n v="1008"/>
    <n v="14831.12"/>
    <n v="1785.95"/>
    <n v="13045.17"/>
    <s v="Net Banking"/>
    <s v="Cancelled"/>
    <s v="21A"/>
    <n v="3"/>
    <n v="1"/>
    <x v="0"/>
  </r>
  <r>
    <s v="F00480"/>
    <d v="2026-11-09T00:00:00"/>
    <s v="E1714"/>
    <s v="P02741"/>
    <x v="3"/>
    <x v="1"/>
    <x v="3"/>
    <s v="Bengaluru"/>
    <x v="4316"/>
    <d v="2024-09-06T06:43:00"/>
    <d v="1899-12-30T03:00:00"/>
    <n v="1956"/>
    <n v="11927.41"/>
    <n v="1887.25"/>
    <n v="10040.16"/>
    <s v="Net Banking"/>
    <s v="Cancelled"/>
    <s v="22D"/>
    <n v="5"/>
    <n v="1"/>
    <x v="0"/>
  </r>
  <r>
    <s v="F00481"/>
    <d v="2024-09-18T00:00:00"/>
    <s v="E1404"/>
    <s v="P03534"/>
    <x v="4"/>
    <x v="2"/>
    <x v="3"/>
    <s v="Hyderabad"/>
    <x v="4317"/>
    <d v="2026-12-21T23:44:00"/>
    <d v="1899-12-30T05:00:00"/>
    <n v="616"/>
    <n v="3412.01"/>
    <n v="345.09"/>
    <n v="3066.92"/>
    <s v="UPI"/>
    <s v="Completed"/>
    <s v="28C"/>
    <n v="1"/>
    <n v="0"/>
    <x v="0"/>
  </r>
  <r>
    <s v="F00482"/>
    <d v="2026-04-30T00:00:00"/>
    <s v="E1227"/>
    <s v="P00792"/>
    <x v="1"/>
    <x v="2"/>
    <x v="0"/>
    <s v="Mumbai"/>
    <x v="4318"/>
    <d v="2026-01-24T16:41:00"/>
    <d v="1899-12-30T05:00:00"/>
    <n v="332"/>
    <n v="2571.0300000000002"/>
    <n v="1969.65"/>
    <n v="601.38000000000011"/>
    <s v="Net Banking"/>
    <s v="Completed"/>
    <s v="4D"/>
    <n v="5"/>
    <n v="0"/>
    <x v="1"/>
  </r>
  <r>
    <s v="F00483"/>
    <d v="2026-02-24T00:00:00"/>
    <s v="E1564"/>
    <s v="P04425"/>
    <x v="2"/>
    <x v="0"/>
    <x v="4"/>
    <s v="Lucknow"/>
    <x v="4319"/>
    <d v="2023-01-11T09:38:00"/>
    <d v="1899-12-30T04:00:00"/>
    <n v="1666"/>
    <n v="7585.7"/>
    <n v="1058.73"/>
    <n v="6526.9699999999993"/>
    <s v="Debit Card"/>
    <s v="Cancelled"/>
    <s v="6C"/>
    <n v="5"/>
    <n v="1"/>
    <x v="0"/>
  </r>
  <r>
    <s v="F00484"/>
    <d v="2023-09-29T00:00:00"/>
    <s v="E1355"/>
    <s v="P01916"/>
    <x v="0"/>
    <x v="1"/>
    <x v="3"/>
    <s v="Lucknow"/>
    <x v="4320"/>
    <d v="2025-01-09T00:37:00"/>
    <d v="1899-12-30T03:00:00"/>
    <n v="1736"/>
    <n v="5048.2299999999996"/>
    <n v="1048.82"/>
    <n v="3999.41"/>
    <s v="Credit Card"/>
    <s v="Completed"/>
    <s v="5E"/>
    <n v="3"/>
    <n v="0"/>
    <x v="0"/>
  </r>
  <r>
    <s v="F00485"/>
    <d v="2025-01-24T00:00:00"/>
    <s v="E1370"/>
    <s v="P00036"/>
    <x v="0"/>
    <x v="0"/>
    <x v="0"/>
    <s v="Lucknow"/>
    <x v="4321"/>
    <d v="2026-08-31T00:34:00"/>
    <d v="1899-12-30T01:00:00"/>
    <n v="621"/>
    <n v="2935.21"/>
    <n v="256.14"/>
    <n v="2679.07"/>
    <s v="Debit Card"/>
    <s v="Completed"/>
    <s v="1D"/>
    <n v="2"/>
    <n v="0"/>
    <x v="1"/>
  </r>
  <r>
    <s v="F00486"/>
    <d v="2026-10-15T00:00:00"/>
    <s v="E1349"/>
    <s v="P05398"/>
    <x v="1"/>
    <x v="1"/>
    <x v="7"/>
    <s v="Bengaluru"/>
    <x v="4322"/>
    <d v="2025-05-01T02:35:00"/>
    <d v="1899-12-30T02:00:00"/>
    <n v="1962"/>
    <n v="14756.13"/>
    <n v="1021.64"/>
    <n v="13734.49"/>
    <s v="Credit Card"/>
    <s v="Completed"/>
    <s v="24D"/>
    <n v="3"/>
    <n v="0"/>
    <x v="0"/>
  </r>
  <r>
    <s v="F00487"/>
    <d v="2026-09-24T00:00:00"/>
    <s v="E1553"/>
    <s v="P04253"/>
    <x v="4"/>
    <x v="2"/>
    <x v="0"/>
    <s v="Delhi"/>
    <x v="4323"/>
    <d v="2024-03-23T07:40:00"/>
    <d v="1899-12-30T05:00:00"/>
    <n v="1017"/>
    <n v="7333.96"/>
    <n v="365.82"/>
    <n v="6968.14"/>
    <s v="Debit Card"/>
    <s v="Completed"/>
    <s v="5C"/>
    <n v="5"/>
    <n v="0"/>
    <x v="1"/>
  </r>
  <r>
    <s v="F00488"/>
    <d v="2026-04-17T00:00:00"/>
    <s v="E1995"/>
    <s v="P04287"/>
    <x v="0"/>
    <x v="2"/>
    <x v="3"/>
    <s v="Delhi"/>
    <x v="4324"/>
    <d v="2024-03-04T09:34:00"/>
    <d v="1899-12-30T01:00:00"/>
    <n v="434"/>
    <n v="6651.45"/>
    <n v="659.4"/>
    <n v="5992.05"/>
    <s v="Credit Card"/>
    <s v="Cancelled"/>
    <s v="12D"/>
    <n v="5"/>
    <n v="1"/>
    <x v="0"/>
  </r>
  <r>
    <s v="F00489"/>
    <d v="2024-08-19T00:00:00"/>
    <s v="E1924"/>
    <s v="P03182"/>
    <x v="2"/>
    <x v="1"/>
    <x v="3"/>
    <s v="Bengaluru"/>
    <x v="4325"/>
    <d v="2026-09-20T23:36:00"/>
    <d v="1899-12-30T02:00:00"/>
    <n v="2183"/>
    <n v="5300.28"/>
    <n v="1684.71"/>
    <n v="3615.5699999999997"/>
    <s v="Credit Card"/>
    <s v="Cancelled"/>
    <s v="21C"/>
    <n v="5"/>
    <n v="1"/>
    <x v="1"/>
  </r>
  <r>
    <s v="F00490"/>
    <d v="2024-07-18T00:00:00"/>
    <s v="E1413"/>
    <s v="P04589"/>
    <x v="2"/>
    <x v="2"/>
    <x v="0"/>
    <s v="Kolkata"/>
    <x v="4326"/>
    <d v="2024-10-19T05:49:00"/>
    <d v="1899-12-30T04:00:00"/>
    <n v="2363"/>
    <n v="6532.43"/>
    <n v="482.4"/>
    <n v="6050.0300000000007"/>
    <s v="Credit Card"/>
    <s v="Completed"/>
    <s v="25A"/>
    <n v="3"/>
    <n v="0"/>
    <x v="1"/>
  </r>
  <r>
    <s v="F00491"/>
    <d v="2024-12-02T00:00:00"/>
    <s v="E1056"/>
    <s v="P05808"/>
    <x v="4"/>
    <x v="2"/>
    <x v="1"/>
    <s v="Ahmedabad"/>
    <x v="4327"/>
    <d v="2024-09-16T17:15:00"/>
    <d v="1899-12-30T03:00:00"/>
    <n v="1440"/>
    <n v="14300.75"/>
    <n v="178.35"/>
    <n v="14122.4"/>
    <s v="Credit Card"/>
    <s v="Completed"/>
    <s v="10E"/>
    <n v="2"/>
    <n v="0"/>
    <x v="0"/>
  </r>
  <r>
    <s v="F00492"/>
    <d v="2023-03-24T00:00:00"/>
    <s v="E1625"/>
    <s v="P02704"/>
    <x v="4"/>
    <x v="1"/>
    <x v="7"/>
    <s v="Chennai"/>
    <x v="4328"/>
    <d v="2023-01-15T20:03:00"/>
    <d v="1899-12-30T03:00:00"/>
    <n v="1007"/>
    <n v="4372.24"/>
    <n v="1929.85"/>
    <n v="2442.39"/>
    <s v="Credit Card"/>
    <s v="Completed"/>
    <s v="24F"/>
    <n v="3"/>
    <n v="0"/>
    <x v="1"/>
  </r>
  <r>
    <s v="F00493"/>
    <d v="2023-10-19T00:00:00"/>
    <s v="E1121"/>
    <s v="P05020"/>
    <x v="1"/>
    <x v="1"/>
    <x v="2"/>
    <s v="Chennai"/>
    <x v="4329"/>
    <d v="2025-07-24T02:15:00"/>
    <d v="1899-12-30T01:00:00"/>
    <n v="471"/>
    <n v="2846.17"/>
    <n v="309.25"/>
    <n v="2536.92"/>
    <s v="Credit Card"/>
    <s v="Completed"/>
    <s v="12A"/>
    <n v="5"/>
    <n v="0"/>
    <x v="0"/>
  </r>
  <r>
    <s v="F00494"/>
    <d v="2024-11-17T00:00:00"/>
    <s v="E1767"/>
    <s v="P00178"/>
    <x v="3"/>
    <x v="2"/>
    <x v="6"/>
    <s v="Lucknow"/>
    <x v="4330"/>
    <d v="2023-01-08T05:21:00"/>
    <d v="1899-12-30T04:00:00"/>
    <n v="1529"/>
    <n v="5260.74"/>
    <n v="1424.95"/>
    <n v="3835.79"/>
    <s v="Credit Card"/>
    <s v="Cancelled"/>
    <s v="17E"/>
    <n v="4"/>
    <n v="1"/>
    <x v="1"/>
  </r>
  <r>
    <s v="F00495"/>
    <d v="2024-01-27T00:00:00"/>
    <s v="E1320"/>
    <s v="P05216"/>
    <x v="2"/>
    <x v="2"/>
    <x v="1"/>
    <s v="Pune"/>
    <x v="4331"/>
    <d v="2026-03-28T22:52:00"/>
    <d v="1899-12-30T01:00:00"/>
    <n v="1091"/>
    <n v="7194.5"/>
    <n v="1304.5899999999999"/>
    <n v="5889.91"/>
    <s v="Credit Card"/>
    <s v="Cancelled"/>
    <s v="13E"/>
    <n v="4"/>
    <n v="1"/>
    <x v="1"/>
  </r>
  <r>
    <s v="F00496"/>
    <d v="2025-09-30T00:00:00"/>
    <s v="E1617"/>
    <s v="P03141"/>
    <x v="3"/>
    <x v="0"/>
    <x v="7"/>
    <s v="Delhi"/>
    <x v="4332"/>
    <d v="2023-12-01T13:36:00"/>
    <d v="1899-12-30T04:00:00"/>
    <n v="2276"/>
    <n v="12082.49"/>
    <n v="1808.5"/>
    <n v="10273.99"/>
    <s v="Credit Card"/>
    <s v="Cancelled"/>
    <s v="24D"/>
    <n v="1"/>
    <n v="1"/>
    <x v="0"/>
  </r>
  <r>
    <s v="F00497"/>
    <d v="2023-09-21T00:00:00"/>
    <s v="E1729"/>
    <s v="P03033"/>
    <x v="0"/>
    <x v="0"/>
    <x v="4"/>
    <s v="Bengaluru"/>
    <x v="4333"/>
    <d v="2024-11-06T18:01:00"/>
    <d v="1899-12-30T03:00:00"/>
    <n v="944"/>
    <n v="13720.09"/>
    <n v="997.87"/>
    <n v="12722.22"/>
    <s v="Credit Card"/>
    <s v="Completed"/>
    <s v="27F"/>
    <n v="2"/>
    <n v="0"/>
    <x v="0"/>
  </r>
  <r>
    <s v="F00498"/>
    <d v="2023-12-01T00:00:00"/>
    <s v="E1262"/>
    <s v="P02625"/>
    <x v="2"/>
    <x v="1"/>
    <x v="3"/>
    <s v="Lucknow"/>
    <x v="4334"/>
    <d v="2026-09-21T18:47:00"/>
    <d v="1899-12-30T01:00:00"/>
    <n v="1591"/>
    <n v="4062.49"/>
    <n v="1448.12"/>
    <n v="2614.37"/>
    <s v="Credit Card"/>
    <s v="Cancelled"/>
    <s v="13C"/>
    <n v="1"/>
    <n v="1"/>
    <x v="0"/>
  </r>
  <r>
    <s v="F00499"/>
    <d v="2025-08-29T00:00:00"/>
    <s v="E1325"/>
    <s v="P00691"/>
    <x v="2"/>
    <x v="1"/>
    <x v="6"/>
    <s v="Mumbai"/>
    <x v="4335"/>
    <d v="2025-06-09T09:41:00"/>
    <d v="1899-12-30T04:00:00"/>
    <n v="512"/>
    <n v="3552.07"/>
    <n v="88.34"/>
    <n v="3463.73"/>
    <s v="Credit Card"/>
    <s v="Cancelled"/>
    <s v="3C"/>
    <n v="3"/>
    <n v="1"/>
    <x v="0"/>
  </r>
  <r>
    <s v="F00500"/>
    <d v="2024-10-26T00:00:00"/>
    <s v="E1538"/>
    <s v="P04530"/>
    <x v="2"/>
    <x v="0"/>
    <x v="2"/>
    <s v="Bengaluru"/>
    <x v="4336"/>
    <d v="2025-03-27T05:53:00"/>
    <d v="1899-12-30T05:00:00"/>
    <n v="361"/>
    <n v="2048.1"/>
    <n v="757.12"/>
    <n v="1290.98"/>
    <s v="Credit Card"/>
    <s v="Completed"/>
    <s v="8B"/>
    <n v="5"/>
    <n v="0"/>
    <x v="0"/>
  </r>
  <r>
    <s v="F00501"/>
    <d v="2026-03-07T00:00:00"/>
    <s v="E1891"/>
    <s v="P02962"/>
    <x v="0"/>
    <x v="0"/>
    <x v="2"/>
    <s v="Ahmedabad"/>
    <x v="4337"/>
    <d v="2026-10-01T21:36:00"/>
    <d v="1899-12-30T05:00:00"/>
    <n v="1517"/>
    <n v="6625.36"/>
    <n v="332.33"/>
    <n v="6293.03"/>
    <s v="Credit Card"/>
    <s v="Completed"/>
    <s v="24F"/>
    <n v="1"/>
    <n v="0"/>
    <x v="0"/>
  </r>
  <r>
    <s v="F00502"/>
    <d v="2026-01-04T00:00:00"/>
    <s v="E1268"/>
    <s v="P05583"/>
    <x v="1"/>
    <x v="0"/>
    <x v="8"/>
    <s v="Kolkata"/>
    <x v="4338"/>
    <d v="2025-05-25T10:58:00"/>
    <d v="1899-12-30T02:00:00"/>
    <n v="1706"/>
    <n v="11518.64"/>
    <n v="1005.42"/>
    <n v="10513.22"/>
    <s v="Credit Card"/>
    <s v="Completed"/>
    <s v="6E"/>
    <n v="1"/>
    <n v="0"/>
    <x v="1"/>
  </r>
  <r>
    <s v="F00503"/>
    <d v="2026-03-07T00:00:00"/>
    <s v="E1533"/>
    <s v="P04756"/>
    <x v="3"/>
    <x v="2"/>
    <x v="2"/>
    <s v="Lucknow"/>
    <x v="4339"/>
    <d v="2026-06-14T14:07:00"/>
    <d v="1899-12-30T05:00:00"/>
    <n v="661"/>
    <n v="14111.5"/>
    <n v="124.12"/>
    <n v="13987.38"/>
    <s v="Credit Card"/>
    <s v="Completed"/>
    <s v="6D"/>
    <n v="4"/>
    <n v="0"/>
    <x v="1"/>
  </r>
  <r>
    <s v="F00504"/>
    <d v="2026-03-27T00:00:00"/>
    <s v="E1534"/>
    <s v="P01249"/>
    <x v="4"/>
    <x v="0"/>
    <x v="2"/>
    <s v="Chennai"/>
    <x v="4340"/>
    <d v="2024-07-23T19:40:00"/>
    <d v="1899-12-30T05:00:00"/>
    <n v="2401"/>
    <n v="4449.6000000000004"/>
    <n v="992.96"/>
    <n v="3456.6400000000003"/>
    <s v="Credit Card"/>
    <s v="Completed"/>
    <s v="21D"/>
    <n v="2"/>
    <n v="0"/>
    <x v="0"/>
  </r>
  <r>
    <s v="F00505"/>
    <d v="2023-03-03T00:00:00"/>
    <s v="E1488"/>
    <s v="P00078"/>
    <x v="4"/>
    <x v="0"/>
    <x v="2"/>
    <s v="Bengaluru"/>
    <x v="4341"/>
    <d v="2023-04-07T00:56:00"/>
    <d v="1899-12-30T03:00:00"/>
    <n v="353"/>
    <n v="13213.04"/>
    <n v="1125.27"/>
    <n v="12087.77"/>
    <s v="Credit Card"/>
    <s v="Completed"/>
    <s v="5F"/>
    <n v="5"/>
    <n v="0"/>
    <x v="0"/>
  </r>
  <r>
    <s v="F00506"/>
    <d v="2025-04-22T00:00:00"/>
    <s v="E1747"/>
    <s v="P04351"/>
    <x v="3"/>
    <x v="1"/>
    <x v="4"/>
    <s v="Pune"/>
    <x v="4342"/>
    <d v="2023-10-31T05:21:00"/>
    <d v="1899-12-30T04:00:00"/>
    <n v="320"/>
    <n v="14745.69"/>
    <n v="202.37"/>
    <n v="14543.32"/>
    <s v="Credit Card"/>
    <s v="Completed"/>
    <s v="2A"/>
    <n v="5"/>
    <n v="0"/>
    <x v="0"/>
  </r>
  <r>
    <s v="F00507"/>
    <d v="2025-07-05T00:00:00"/>
    <s v="E1640"/>
    <s v="P03646"/>
    <x v="2"/>
    <x v="1"/>
    <x v="8"/>
    <s v="Ahmedabad"/>
    <x v="4343"/>
    <d v="2024-02-03T15:16:00"/>
    <d v="1899-12-30T04:00:00"/>
    <n v="543"/>
    <n v="4966.9799999999996"/>
    <n v="798.75"/>
    <n v="4168.2299999999996"/>
    <s v="Credit Card"/>
    <s v="Completed"/>
    <s v="28B"/>
    <n v="1"/>
    <n v="0"/>
    <x v="1"/>
  </r>
  <r>
    <s v="F00508"/>
    <d v="2023-06-29T00:00:00"/>
    <s v="E1426"/>
    <s v="P05859"/>
    <x v="1"/>
    <x v="1"/>
    <x v="7"/>
    <s v="Ahmedabad"/>
    <x v="4344"/>
    <d v="2024-01-31T12:22:00"/>
    <d v="1899-12-30T02:00:00"/>
    <n v="774"/>
    <n v="11951.8"/>
    <n v="1663.28"/>
    <n v="10288.519999999999"/>
    <s v="Credit Card"/>
    <s v="Cancelled"/>
    <s v="27E"/>
    <n v="1"/>
    <n v="1"/>
    <x v="0"/>
  </r>
  <r>
    <s v="F00509"/>
    <d v="2026-12-23T00:00:00"/>
    <s v="E1377"/>
    <s v="P05938"/>
    <x v="2"/>
    <x v="1"/>
    <x v="1"/>
    <s v="Chennai"/>
    <x v="4345"/>
    <d v="2025-06-12T05:36:00"/>
    <d v="1899-12-30T04:00:00"/>
    <n v="1177"/>
    <n v="12656.78"/>
    <n v="156.62"/>
    <n v="12500.16"/>
    <s v="Credit Card"/>
    <s v="Completed"/>
    <s v="25E"/>
    <n v="2"/>
    <n v="0"/>
    <x v="0"/>
  </r>
  <r>
    <s v="F00510"/>
    <d v="2025-07-14T00:00:00"/>
    <s v="E1152"/>
    <s v="P01407"/>
    <x v="0"/>
    <x v="1"/>
    <x v="6"/>
    <s v="Delhi"/>
    <x v="4346"/>
    <d v="2025-08-02T22:37:00"/>
    <d v="1899-12-30T02:00:00"/>
    <n v="1385"/>
    <n v="2489.54"/>
    <n v="1539.34"/>
    <n v="950.2"/>
    <s v="Credit Card"/>
    <s v="Completed"/>
    <s v="29B"/>
    <n v="4"/>
    <n v="0"/>
    <x v="1"/>
  </r>
  <r>
    <s v="F00511"/>
    <d v="2026-09-09T00:00:00"/>
    <s v="E1810"/>
    <s v="P02265"/>
    <x v="3"/>
    <x v="2"/>
    <x v="5"/>
    <s v="Pune"/>
    <x v="4347"/>
    <d v="2025-08-18T18:30:00"/>
    <d v="1899-12-30T04:00:00"/>
    <n v="1906"/>
    <n v="2863.59"/>
    <n v="1010.5"/>
    <n v="1853.0900000000001"/>
    <s v="Credit Card"/>
    <s v="Completed"/>
    <s v="22A"/>
    <n v="5"/>
    <n v="0"/>
    <x v="0"/>
  </r>
  <r>
    <s v="F00512"/>
    <d v="2024-02-01T00:00:00"/>
    <s v="E1022"/>
    <s v="P04625"/>
    <x v="1"/>
    <x v="1"/>
    <x v="2"/>
    <s v="Ahmedabad"/>
    <x v="4348"/>
    <d v="2023-01-16T21:09:00"/>
    <d v="1899-12-30T05:00:00"/>
    <n v="1463"/>
    <n v="9971.58"/>
    <n v="673.66"/>
    <n v="9297.92"/>
    <s v="Credit Card"/>
    <s v="Completed"/>
    <s v="18D"/>
    <n v="4"/>
    <n v="0"/>
    <x v="0"/>
  </r>
  <r>
    <s v="F00513"/>
    <d v="2026-01-10T00:00:00"/>
    <s v="E1921"/>
    <s v="P03258"/>
    <x v="3"/>
    <x v="0"/>
    <x v="0"/>
    <s v="Bengaluru"/>
    <x v="4349"/>
    <d v="2026-09-23T02:04:00"/>
    <d v="1899-12-30T02:00:00"/>
    <n v="1341"/>
    <n v="9145.64"/>
    <n v="771.13"/>
    <n v="8374.51"/>
    <s v="Credit Card"/>
    <s v="Completed"/>
    <s v="20B"/>
    <n v="5"/>
    <n v="0"/>
    <x v="0"/>
  </r>
  <r>
    <s v="F00514"/>
    <d v="2026-06-22T00:00:00"/>
    <s v="E1487"/>
    <s v="P03233"/>
    <x v="3"/>
    <x v="2"/>
    <x v="3"/>
    <s v="Chennai"/>
    <x v="4350"/>
    <d v="2025-09-02T11:11:00"/>
    <d v="1899-12-30T01:00:00"/>
    <n v="2338"/>
    <n v="4355.34"/>
    <n v="1065.1400000000001"/>
    <n v="3290.2"/>
    <s v="Credit Card"/>
    <s v="Completed"/>
    <s v="14E"/>
    <n v="3"/>
    <n v="0"/>
    <x v="0"/>
  </r>
  <r>
    <s v="F00515"/>
    <d v="2026-06-01T00:00:00"/>
    <s v="E1288"/>
    <s v="P04324"/>
    <x v="3"/>
    <x v="2"/>
    <x v="4"/>
    <s v="Lucknow"/>
    <x v="4351"/>
    <d v="2023-07-05T17:57:00"/>
    <d v="1899-12-30T01:00:00"/>
    <n v="484"/>
    <n v="11444.17"/>
    <n v="549.45000000000005"/>
    <n v="10894.72"/>
    <s v="Credit Card"/>
    <s v="Completed"/>
    <s v="14A"/>
    <n v="4"/>
    <n v="0"/>
    <x v="0"/>
  </r>
  <r>
    <s v="F00516"/>
    <d v="2024-03-07T00:00:00"/>
    <s v="E1073"/>
    <s v="P00159"/>
    <x v="4"/>
    <x v="1"/>
    <x v="5"/>
    <s v="Chennai"/>
    <x v="4352"/>
    <d v="2023-05-14T23:24:00"/>
    <d v="1899-12-30T01:00:00"/>
    <n v="1243"/>
    <n v="12458.64"/>
    <n v="195.23"/>
    <n v="12263.41"/>
    <s v="Credit Card"/>
    <s v="Completed"/>
    <s v="22D"/>
    <n v="3"/>
    <n v="0"/>
    <x v="1"/>
  </r>
  <r>
    <s v="F00517"/>
    <d v="2025-04-22T00:00:00"/>
    <s v="E1920"/>
    <s v="P00898"/>
    <x v="3"/>
    <x v="0"/>
    <x v="5"/>
    <s v="Pune"/>
    <x v="4353"/>
    <d v="2025-01-23T19:55:00"/>
    <d v="1899-12-30T05:00:00"/>
    <n v="2393"/>
    <n v="13408.3"/>
    <n v="1476.2"/>
    <n v="11932.099999999999"/>
    <s v="Credit Card"/>
    <s v="Completed"/>
    <s v="25E"/>
    <n v="3"/>
    <n v="0"/>
    <x v="0"/>
  </r>
  <r>
    <s v="F00518"/>
    <d v="2023-07-13T00:00:00"/>
    <s v="E1667"/>
    <s v="P05914"/>
    <x v="2"/>
    <x v="2"/>
    <x v="7"/>
    <s v="Ahmedabad"/>
    <x v="4354"/>
    <d v="2024-09-23T18:56:00"/>
    <d v="1899-12-30T04:00:00"/>
    <n v="1330"/>
    <n v="8293.84"/>
    <n v="160.78"/>
    <n v="8133.06"/>
    <s v="Credit Card"/>
    <s v="Cancelled"/>
    <s v="23F"/>
    <n v="2"/>
    <n v="1"/>
    <x v="0"/>
  </r>
  <r>
    <s v="F00519"/>
    <d v="2026-08-13T00:00:00"/>
    <s v="E1855"/>
    <s v="P00537"/>
    <x v="0"/>
    <x v="2"/>
    <x v="3"/>
    <s v="Delhi"/>
    <x v="4355"/>
    <d v="2023-09-06T22:25:00"/>
    <d v="1899-12-30T03:00:00"/>
    <n v="788"/>
    <n v="13155.3"/>
    <n v="1039.83"/>
    <n v="12115.47"/>
    <s v="Credit Card"/>
    <s v="Completed"/>
    <s v="7D"/>
    <n v="3"/>
    <n v="0"/>
    <x v="0"/>
  </r>
  <r>
    <s v="F00520"/>
    <d v="2025-02-15T00:00:00"/>
    <s v="E1013"/>
    <s v="P05357"/>
    <x v="2"/>
    <x v="0"/>
    <x v="2"/>
    <s v="Mumbai"/>
    <x v="4356"/>
    <d v="2026-03-06T22:12:00"/>
    <d v="1899-12-30T04:00:00"/>
    <n v="1513"/>
    <n v="14721.21"/>
    <n v="1346.02"/>
    <n v="13375.189999999999"/>
    <s v="Credit Card"/>
    <s v="Completed"/>
    <s v="12C"/>
    <n v="5"/>
    <n v="0"/>
    <x v="0"/>
  </r>
  <r>
    <s v="F00521"/>
    <d v="2023-12-23T00:00:00"/>
    <s v="E1515"/>
    <s v="P02111"/>
    <x v="4"/>
    <x v="1"/>
    <x v="6"/>
    <s v="Hyderabad"/>
    <x v="4357"/>
    <d v="2024-10-28T03:09:00"/>
    <d v="1899-12-30T02:00:00"/>
    <n v="456"/>
    <n v="9023.58"/>
    <n v="1262.01"/>
    <n v="7761.57"/>
    <s v="Credit Card"/>
    <s v="Completed"/>
    <s v="20B"/>
    <n v="5"/>
    <n v="0"/>
    <x v="0"/>
  </r>
  <r>
    <s v="F00522"/>
    <d v="2025-12-02T00:00:00"/>
    <s v="E1973"/>
    <s v="P03495"/>
    <x v="0"/>
    <x v="2"/>
    <x v="1"/>
    <s v="Lucknow"/>
    <x v="4358"/>
    <d v="2026-03-17T05:24:00"/>
    <d v="1899-12-30T04:00:00"/>
    <n v="1249"/>
    <n v="8623.24"/>
    <n v="1810.45"/>
    <n v="6812.79"/>
    <s v="Credit Card"/>
    <s v="Completed"/>
    <s v="13D"/>
    <n v="4"/>
    <n v="0"/>
    <x v="0"/>
  </r>
  <r>
    <s v="F00523"/>
    <d v="2023-09-02T00:00:00"/>
    <s v="E1441"/>
    <s v="P01141"/>
    <x v="1"/>
    <x v="1"/>
    <x v="5"/>
    <s v="Mumbai"/>
    <x v="4359"/>
    <d v="2023-04-28T17:04:00"/>
    <d v="1899-12-30T03:00:00"/>
    <n v="2461"/>
    <n v="13283.87"/>
    <n v="938.31"/>
    <n v="12345.560000000001"/>
    <s v="Credit Card"/>
    <s v="Completed"/>
    <s v="13E"/>
    <n v="4"/>
    <n v="0"/>
    <x v="0"/>
  </r>
  <r>
    <s v="F00524"/>
    <d v="2023-11-14T00:00:00"/>
    <s v="E1002"/>
    <s v="P02135"/>
    <x v="2"/>
    <x v="2"/>
    <x v="4"/>
    <s v="Delhi"/>
    <x v="4360"/>
    <d v="2024-02-22T01:12:00"/>
    <d v="1899-12-30T02:00:00"/>
    <n v="722"/>
    <n v="10330.709999999999"/>
    <n v="680.25"/>
    <n v="9650.4599999999991"/>
    <s v="Credit Card"/>
    <s v="Cancelled"/>
    <s v="18B"/>
    <n v="2"/>
    <n v="1"/>
    <x v="0"/>
  </r>
  <r>
    <s v="F00525"/>
    <d v="2024-10-14T00:00:00"/>
    <s v="E1769"/>
    <s v="P00417"/>
    <x v="0"/>
    <x v="1"/>
    <x v="4"/>
    <s v="Hyderabad"/>
    <x v="4361"/>
    <d v="2026-02-25T00:51:00"/>
    <d v="1899-12-30T01:00:00"/>
    <n v="1177"/>
    <n v="14782.8"/>
    <n v="549.46"/>
    <n v="14233.34"/>
    <s v="Credit Card"/>
    <s v="Completed"/>
    <s v="13C"/>
    <n v="5"/>
    <n v="0"/>
    <x v="0"/>
  </r>
  <r>
    <s v="F00526"/>
    <d v="2026-09-01T00:00:00"/>
    <s v="E1349"/>
    <s v="P00996"/>
    <x v="1"/>
    <x v="2"/>
    <x v="2"/>
    <s v="Ahmedabad"/>
    <x v="4362"/>
    <d v="2023-08-21T07:36:00"/>
    <d v="1899-12-30T02:00:00"/>
    <n v="973"/>
    <n v="5623.95"/>
    <n v="1714.41"/>
    <n v="3909.54"/>
    <s v="Credit Card"/>
    <s v="Cancelled"/>
    <s v="30E"/>
    <n v="5"/>
    <n v="1"/>
    <x v="0"/>
  </r>
  <r>
    <s v="F00527"/>
    <d v="2023-10-23T00:00:00"/>
    <s v="E1773"/>
    <s v="P03411"/>
    <x v="1"/>
    <x v="0"/>
    <x v="7"/>
    <s v="Chennai"/>
    <x v="4363"/>
    <d v="2024-11-27T20:14:00"/>
    <d v="1899-12-30T04:00:00"/>
    <n v="1152"/>
    <n v="9425.42"/>
    <n v="1667.95"/>
    <n v="7757.47"/>
    <s v="Credit Card"/>
    <s v="Completed"/>
    <s v="26E"/>
    <n v="1"/>
    <n v="0"/>
    <x v="0"/>
  </r>
  <r>
    <s v="F00528"/>
    <d v="2025-04-12T00:00:00"/>
    <s v="E1318"/>
    <s v="P00783"/>
    <x v="3"/>
    <x v="0"/>
    <x v="0"/>
    <s v="Mumbai"/>
    <x v="4364"/>
    <d v="2023-01-29T06:11:00"/>
    <d v="1899-12-30T05:00:00"/>
    <n v="2193"/>
    <n v="4617.3500000000004"/>
    <n v="1360.53"/>
    <n v="3256.8200000000006"/>
    <s v="Credit Card"/>
    <s v="Completed"/>
    <s v="1C"/>
    <n v="4"/>
    <n v="0"/>
    <x v="1"/>
  </r>
  <r>
    <s v="F00529"/>
    <d v="2023-07-26T00:00:00"/>
    <s v="E1418"/>
    <s v="P03980"/>
    <x v="0"/>
    <x v="0"/>
    <x v="0"/>
    <s v="Ahmedabad"/>
    <x v="4365"/>
    <d v="2025-03-31T10:07:00"/>
    <d v="1899-12-30T03:00:00"/>
    <n v="1492"/>
    <n v="3751.34"/>
    <n v="1770.37"/>
    <n v="1980.9700000000003"/>
    <s v="Credit Card"/>
    <s v="Completed"/>
    <s v="25A"/>
    <n v="2"/>
    <n v="0"/>
    <x v="0"/>
  </r>
  <r>
    <s v="F00530"/>
    <d v="2026-12-08T00:00:00"/>
    <s v="E1139"/>
    <s v="P03054"/>
    <x v="1"/>
    <x v="0"/>
    <x v="3"/>
    <s v="Lucknow"/>
    <x v="4366"/>
    <d v="2025-02-18T07:05:00"/>
    <d v="1899-12-30T03:00:00"/>
    <n v="1068"/>
    <n v="8169.2"/>
    <n v="794.68"/>
    <n v="7374.5199999999995"/>
    <s v="Credit Card"/>
    <s v="Completed"/>
    <s v="17D"/>
    <n v="5"/>
    <n v="0"/>
    <x v="0"/>
  </r>
  <r>
    <s v="F00531"/>
    <d v="2025-06-04T00:00:00"/>
    <s v="E1708"/>
    <s v="P01235"/>
    <x v="2"/>
    <x v="0"/>
    <x v="3"/>
    <s v="Kolkata"/>
    <x v="4367"/>
    <d v="2025-01-16T22:55:00"/>
    <d v="1899-12-30T04:00:00"/>
    <n v="934"/>
    <n v="10644.53"/>
    <n v="298.74"/>
    <n v="10345.790000000001"/>
    <s v="Credit Card"/>
    <s v="Completed"/>
    <s v="17F"/>
    <n v="2"/>
    <n v="0"/>
    <x v="0"/>
  </r>
  <r>
    <s v="F00532"/>
    <d v="2025-03-20T00:00:00"/>
    <s v="E1699"/>
    <s v="P00245"/>
    <x v="0"/>
    <x v="0"/>
    <x v="1"/>
    <s v="Hyderabad"/>
    <x v="4368"/>
    <d v="2025-03-10T08:13:00"/>
    <d v="1899-12-30T04:00:00"/>
    <n v="2383"/>
    <n v="3023.72"/>
    <n v="1534.7"/>
    <n v="1489.0199999999998"/>
    <s v="Credit Card"/>
    <s v="Completed"/>
    <s v="7D"/>
    <n v="2"/>
    <n v="0"/>
    <x v="0"/>
  </r>
  <r>
    <s v="F00533"/>
    <d v="2025-09-05T00:00:00"/>
    <s v="E1883"/>
    <s v="P05945"/>
    <x v="1"/>
    <x v="0"/>
    <x v="4"/>
    <s v="Lucknow"/>
    <x v="4369"/>
    <d v="2026-04-26T19:47:00"/>
    <d v="1899-12-30T03:00:00"/>
    <n v="990"/>
    <n v="4325.1899999999996"/>
    <n v="933.37"/>
    <n v="3391.8199999999997"/>
    <s v="Credit Card"/>
    <s v="Cancelled"/>
    <s v="29D"/>
    <n v="2"/>
    <n v="1"/>
    <x v="1"/>
  </r>
  <r>
    <s v="F00534"/>
    <d v="2023-10-15T00:00:00"/>
    <s v="E1055"/>
    <s v="P02255"/>
    <x v="0"/>
    <x v="2"/>
    <x v="4"/>
    <s v="Hyderabad"/>
    <x v="4370"/>
    <d v="2025-07-06T13:39:00"/>
    <d v="1899-12-30T03:00:00"/>
    <n v="1049"/>
    <n v="2590.52"/>
    <n v="940.63"/>
    <n v="1649.8899999999999"/>
    <s v="Credit Card"/>
    <s v="Completed"/>
    <s v="28D"/>
    <n v="3"/>
    <n v="0"/>
    <x v="1"/>
  </r>
  <r>
    <s v="F00535"/>
    <d v="2024-11-04T00:00:00"/>
    <s v="E1618"/>
    <s v="P04165"/>
    <x v="3"/>
    <x v="2"/>
    <x v="6"/>
    <s v="Ahmedabad"/>
    <x v="4371"/>
    <d v="2024-11-28T05:35:00"/>
    <d v="1899-12-30T03:00:00"/>
    <n v="1236"/>
    <n v="12213.74"/>
    <n v="1517.83"/>
    <n v="10695.91"/>
    <s v="Credit Card"/>
    <s v="Completed"/>
    <s v="10F"/>
    <n v="4"/>
    <n v="0"/>
    <x v="0"/>
  </r>
  <r>
    <s v="F00536"/>
    <d v="2024-07-18T00:00:00"/>
    <s v="E1078"/>
    <s v="P01527"/>
    <x v="3"/>
    <x v="1"/>
    <x v="3"/>
    <s v="Kolkata"/>
    <x v="4372"/>
    <d v="2025-12-09T21:18:00"/>
    <d v="1899-12-30T05:00:00"/>
    <n v="1133"/>
    <n v="10271.950000000001"/>
    <n v="1892.13"/>
    <n v="8379.82"/>
    <s v="Credit Card"/>
    <s v="Completed"/>
    <s v="20F"/>
    <n v="4"/>
    <n v="0"/>
    <x v="0"/>
  </r>
  <r>
    <s v="F00537"/>
    <d v="2023-07-04T00:00:00"/>
    <s v="E1916"/>
    <s v="P00870"/>
    <x v="1"/>
    <x v="1"/>
    <x v="0"/>
    <s v="Kolkata"/>
    <x v="4373"/>
    <d v="2025-01-04T05:47:00"/>
    <d v="1899-12-30T04:00:00"/>
    <n v="2125"/>
    <n v="6140.62"/>
    <n v="933.06"/>
    <n v="5207.5599999999995"/>
    <s v="Credit Card"/>
    <s v="Cancelled"/>
    <s v="5B"/>
    <n v="1"/>
    <n v="1"/>
    <x v="1"/>
  </r>
  <r>
    <s v="F00538"/>
    <d v="2023-10-28T00:00:00"/>
    <s v="E1581"/>
    <s v="P02042"/>
    <x v="3"/>
    <x v="1"/>
    <x v="0"/>
    <s v="Kolkata"/>
    <x v="4374"/>
    <d v="2024-08-21T06:04:00"/>
    <d v="1899-12-30T01:00:00"/>
    <n v="454"/>
    <n v="4852.67"/>
    <n v="1354.3"/>
    <n v="3498.37"/>
    <s v="Credit Card"/>
    <s v="Completed"/>
    <s v="6A"/>
    <n v="5"/>
    <n v="0"/>
    <x v="0"/>
  </r>
  <r>
    <s v="F00539"/>
    <d v="2024-08-23T00:00:00"/>
    <s v="E1096"/>
    <s v="P00492"/>
    <x v="0"/>
    <x v="1"/>
    <x v="4"/>
    <s v="Bengaluru"/>
    <x v="4375"/>
    <d v="2023-07-09T23:22:00"/>
    <d v="1899-12-30T01:00:00"/>
    <n v="1057"/>
    <n v="12842.63"/>
    <n v="1976.53"/>
    <n v="10866.099999999999"/>
    <s v="Credit Card"/>
    <s v="Completed"/>
    <s v="20C"/>
    <n v="1"/>
    <n v="0"/>
    <x v="1"/>
  </r>
  <r>
    <s v="F00540"/>
    <d v="2023-03-22T00:00:00"/>
    <s v="E1544"/>
    <s v="P01108"/>
    <x v="1"/>
    <x v="2"/>
    <x v="0"/>
    <s v="Ahmedabad"/>
    <x v="4376"/>
    <d v="2026-06-29T09:18:00"/>
    <d v="1899-12-30T02:00:00"/>
    <n v="2396"/>
    <n v="8912.7999999999993"/>
    <n v="1813.53"/>
    <n v="7099.2699999999995"/>
    <s v="Credit Card"/>
    <s v="Cancelled"/>
    <s v="5B"/>
    <n v="4"/>
    <n v="1"/>
    <x v="0"/>
  </r>
  <r>
    <s v="F00541"/>
    <d v="2026-02-01T00:00:00"/>
    <s v="E1361"/>
    <s v="P03089"/>
    <x v="2"/>
    <x v="2"/>
    <x v="0"/>
    <s v="Ahmedabad"/>
    <x v="4377"/>
    <d v="2026-06-18T11:21:00"/>
    <d v="1899-12-30T01:00:00"/>
    <n v="1141"/>
    <n v="10870.52"/>
    <n v="756.53"/>
    <n v="10113.99"/>
    <s v="Credit Card"/>
    <s v="Cancelled"/>
    <s v="11E"/>
    <n v="3"/>
    <n v="1"/>
    <x v="0"/>
  </r>
  <r>
    <s v="F00542"/>
    <d v="2025-10-19T00:00:00"/>
    <s v="E1975"/>
    <s v="P03460"/>
    <x v="1"/>
    <x v="2"/>
    <x v="8"/>
    <s v="Delhi"/>
    <x v="4378"/>
    <d v="2025-01-02T08:06:00"/>
    <d v="1899-12-30T05:00:00"/>
    <n v="1192"/>
    <n v="7371.28"/>
    <n v="1995.48"/>
    <n v="5375.7999999999993"/>
    <s v="Credit Card"/>
    <s v="Completed"/>
    <s v="19D"/>
    <n v="1"/>
    <n v="0"/>
    <x v="0"/>
  </r>
  <r>
    <s v="F00543"/>
    <d v="2025-07-29T00:00:00"/>
    <s v="E1561"/>
    <s v="P04089"/>
    <x v="3"/>
    <x v="1"/>
    <x v="0"/>
    <s v="Lucknow"/>
    <x v="4379"/>
    <d v="2023-05-19T17:42:00"/>
    <d v="1899-12-30T01:00:00"/>
    <n v="1177"/>
    <n v="1587.25"/>
    <n v="80.72"/>
    <n v="1506.53"/>
    <s v="Credit Card"/>
    <s v="Completed"/>
    <s v="24F"/>
    <n v="3"/>
    <n v="0"/>
    <x v="0"/>
  </r>
  <r>
    <s v="F00544"/>
    <d v="2024-05-12T00:00:00"/>
    <s v="E1992"/>
    <s v="P05304"/>
    <x v="0"/>
    <x v="2"/>
    <x v="1"/>
    <s v="Hyderabad"/>
    <x v="4380"/>
    <d v="2026-01-06T04:04:00"/>
    <d v="1899-12-30T01:00:00"/>
    <n v="1255"/>
    <n v="8876.24"/>
    <n v="745.02"/>
    <n v="8131.2199999999993"/>
    <s v="Credit Card"/>
    <s v="Completed"/>
    <s v="13B"/>
    <n v="2"/>
    <n v="0"/>
    <x v="0"/>
  </r>
  <r>
    <s v="F00545"/>
    <d v="2024-07-05T00:00:00"/>
    <s v="E1435"/>
    <s v="P03447"/>
    <x v="0"/>
    <x v="0"/>
    <x v="8"/>
    <s v="Pune"/>
    <x v="4381"/>
    <d v="2025-10-23T06:16:00"/>
    <d v="1899-12-30T02:00:00"/>
    <n v="1009"/>
    <n v="1912.64"/>
    <n v="918.33"/>
    <n v="994.31000000000006"/>
    <s v="Credit Card"/>
    <s v="Cancelled"/>
    <s v="22B"/>
    <n v="4"/>
    <n v="1"/>
    <x v="0"/>
  </r>
  <r>
    <s v="F00546"/>
    <d v="2024-03-07T00:00:00"/>
    <s v="E1627"/>
    <s v="P04505"/>
    <x v="1"/>
    <x v="0"/>
    <x v="2"/>
    <s v="Mumbai"/>
    <x v="4382"/>
    <d v="2023-08-02T10:23:00"/>
    <d v="1899-12-30T04:00:00"/>
    <n v="579"/>
    <n v="8816.86"/>
    <n v="1126.43"/>
    <n v="7690.43"/>
    <s v="Credit Card"/>
    <s v="Completed"/>
    <s v="28D"/>
    <n v="5"/>
    <n v="0"/>
    <x v="0"/>
  </r>
  <r>
    <s v="F00547"/>
    <d v="2026-08-18T00:00:00"/>
    <s v="E1822"/>
    <s v="P04344"/>
    <x v="3"/>
    <x v="0"/>
    <x v="6"/>
    <s v="Hyderabad"/>
    <x v="4383"/>
    <d v="2025-02-19T15:15:00"/>
    <d v="1899-12-30T05:00:00"/>
    <n v="1404"/>
    <n v="9924.14"/>
    <n v="1154.0999999999999"/>
    <n v="8770.0399999999991"/>
    <s v="Credit Card"/>
    <s v="Cancelled"/>
    <s v="6B"/>
    <n v="3"/>
    <n v="1"/>
    <x v="0"/>
  </r>
  <r>
    <s v="F00548"/>
    <d v="2025-04-04T00:00:00"/>
    <s v="E1537"/>
    <s v="P03533"/>
    <x v="4"/>
    <x v="0"/>
    <x v="2"/>
    <s v="Delhi"/>
    <x v="4384"/>
    <d v="2024-01-30T20:51:00"/>
    <d v="1899-12-30T03:00:00"/>
    <n v="1971"/>
    <n v="5754.82"/>
    <n v="1833.22"/>
    <n v="3921.5999999999995"/>
    <s v="Credit Card"/>
    <s v="Completed"/>
    <s v="22C"/>
    <n v="4"/>
    <n v="0"/>
    <x v="0"/>
  </r>
  <r>
    <s v="F00549"/>
    <d v="2026-07-25T00:00:00"/>
    <s v="E1105"/>
    <s v="P04456"/>
    <x v="3"/>
    <x v="2"/>
    <x v="8"/>
    <s v="Ahmedabad"/>
    <x v="4385"/>
    <d v="2026-05-15T20:15:00"/>
    <d v="1899-12-30T01:00:00"/>
    <n v="621"/>
    <n v="10398.98"/>
    <n v="1766.18"/>
    <n v="8632.7999999999993"/>
    <s v="Credit Card"/>
    <s v="Cancelled"/>
    <s v="3F"/>
    <n v="5"/>
    <n v="1"/>
    <x v="0"/>
  </r>
  <r>
    <s v="F00550"/>
    <d v="2024-04-17T00:00:00"/>
    <s v="E1648"/>
    <s v="P05892"/>
    <x v="2"/>
    <x v="1"/>
    <x v="0"/>
    <s v="Delhi"/>
    <x v="4386"/>
    <d v="2023-06-14T22:37:00"/>
    <d v="1899-12-30T05:00:00"/>
    <n v="1234"/>
    <n v="6217.15"/>
    <n v="878.79"/>
    <n v="5338.36"/>
    <s v="Credit Card"/>
    <s v="Completed"/>
    <s v="11B"/>
    <n v="4"/>
    <n v="0"/>
    <x v="0"/>
  </r>
  <r>
    <s v="F00551"/>
    <d v="2023-07-09T00:00:00"/>
    <s v="E1136"/>
    <s v="P03688"/>
    <x v="1"/>
    <x v="2"/>
    <x v="6"/>
    <s v="Chennai"/>
    <x v="4387"/>
    <d v="2026-11-13T10:41:00"/>
    <d v="1899-12-30T02:00:00"/>
    <n v="1569"/>
    <n v="12668.13"/>
    <n v="282.58999999999997"/>
    <n v="12385.539999999999"/>
    <s v="Credit Card"/>
    <s v="Completed"/>
    <s v="7B"/>
    <n v="5"/>
    <n v="0"/>
    <x v="0"/>
  </r>
  <r>
    <s v="F00552"/>
    <d v="2025-12-11T00:00:00"/>
    <s v="E1633"/>
    <s v="P00064"/>
    <x v="0"/>
    <x v="1"/>
    <x v="5"/>
    <s v="Hyderabad"/>
    <x v="4388"/>
    <d v="2023-04-24T00:37:00"/>
    <d v="1899-12-30T05:00:00"/>
    <n v="1164"/>
    <n v="12778.25"/>
    <n v="1295.0899999999999"/>
    <n v="11483.16"/>
    <s v="Credit Card"/>
    <s v="Completed"/>
    <s v="18A"/>
    <n v="2"/>
    <n v="0"/>
    <x v="1"/>
  </r>
  <r>
    <s v="F00553"/>
    <d v="2026-05-15T00:00:00"/>
    <s v="E1804"/>
    <s v="P00818"/>
    <x v="0"/>
    <x v="1"/>
    <x v="2"/>
    <s v="Pune"/>
    <x v="4389"/>
    <d v="2026-07-04T17:10:00"/>
    <d v="1899-12-30T01:00:00"/>
    <n v="1674"/>
    <n v="2890.37"/>
    <n v="96.73"/>
    <n v="2793.64"/>
    <s v="Credit Card"/>
    <s v="Cancelled"/>
    <s v="1C"/>
    <n v="5"/>
    <n v="1"/>
    <x v="1"/>
  </r>
  <r>
    <s v="F00554"/>
    <d v="2024-11-25T00:00:00"/>
    <s v="E1256"/>
    <s v="P03610"/>
    <x v="1"/>
    <x v="0"/>
    <x v="0"/>
    <s v="Hyderabad"/>
    <x v="4390"/>
    <d v="2025-01-18T01:43:00"/>
    <d v="1899-12-30T01:00:00"/>
    <n v="2022"/>
    <n v="9458.99"/>
    <n v="1111.3399999999999"/>
    <n v="8347.65"/>
    <s v="Credit Card"/>
    <s v="Completed"/>
    <s v="12B"/>
    <n v="4"/>
    <n v="0"/>
    <x v="1"/>
  </r>
  <r>
    <s v="F00555"/>
    <d v="2025-08-27T00:00:00"/>
    <s v="E1076"/>
    <s v="P02128"/>
    <x v="4"/>
    <x v="1"/>
    <x v="7"/>
    <s v="Pune"/>
    <x v="4391"/>
    <d v="2024-10-03T12:24:00"/>
    <d v="1899-12-30T05:00:00"/>
    <n v="1885"/>
    <n v="1893.02"/>
    <n v="1945.32"/>
    <n v="-52.299999999999955"/>
    <s v="Credit Card"/>
    <s v="Completed"/>
    <s v="10B"/>
    <n v="2"/>
    <n v="0"/>
    <x v="0"/>
  </r>
  <r>
    <s v="F00556"/>
    <d v="2024-10-03T00:00:00"/>
    <s v="E1644"/>
    <s v="P02923"/>
    <x v="2"/>
    <x v="2"/>
    <x v="5"/>
    <s v="Mumbai"/>
    <x v="4392"/>
    <d v="2025-07-10T04:34:00"/>
    <d v="1899-12-30T02:00:00"/>
    <n v="826"/>
    <n v="4769.59"/>
    <n v="217.95"/>
    <n v="4551.6400000000003"/>
    <s v="Credit Card"/>
    <s v="Completed"/>
    <s v="1F"/>
    <n v="1"/>
    <n v="0"/>
    <x v="0"/>
  </r>
  <r>
    <s v="F00557"/>
    <d v="2024-05-18T00:00:00"/>
    <s v="E1031"/>
    <s v="P02141"/>
    <x v="0"/>
    <x v="1"/>
    <x v="6"/>
    <s v="Ahmedabad"/>
    <x v="4393"/>
    <d v="2025-02-08T09:04:00"/>
    <d v="1899-12-30T02:00:00"/>
    <n v="551"/>
    <n v="4284.2700000000004"/>
    <n v="1323.7"/>
    <n v="2960.5700000000006"/>
    <s v="Credit Card"/>
    <s v="Completed"/>
    <s v="11C"/>
    <n v="5"/>
    <n v="0"/>
    <x v="1"/>
  </r>
  <r>
    <s v="F00558"/>
    <d v="2023-09-03T00:00:00"/>
    <s v="E1123"/>
    <s v="P03391"/>
    <x v="4"/>
    <x v="0"/>
    <x v="4"/>
    <s v="Pune"/>
    <x v="4394"/>
    <d v="2023-08-03T12:05:00"/>
    <d v="1899-12-30T01:00:00"/>
    <n v="2421"/>
    <n v="1737.36"/>
    <n v="383.17"/>
    <n v="1354.1899999999998"/>
    <s v="Credit Card"/>
    <s v="Completed"/>
    <s v="24B"/>
    <n v="4"/>
    <n v="0"/>
    <x v="0"/>
  </r>
  <r>
    <s v="F00559"/>
    <d v="2023-05-28T00:00:00"/>
    <s v="E1966"/>
    <s v="P02647"/>
    <x v="0"/>
    <x v="1"/>
    <x v="8"/>
    <s v="Chennai"/>
    <x v="4395"/>
    <d v="2024-08-22T13:10:00"/>
    <d v="1899-12-30T02:00:00"/>
    <n v="1690"/>
    <n v="8469.52"/>
    <n v="1303.96"/>
    <n v="7165.56"/>
    <s v="Credit Card"/>
    <s v="Cancelled"/>
    <s v="27E"/>
    <n v="1"/>
    <n v="1"/>
    <x v="0"/>
  </r>
  <r>
    <s v="F00560"/>
    <d v="2023-03-09T00:00:00"/>
    <s v="E1070"/>
    <s v="P04762"/>
    <x v="1"/>
    <x v="0"/>
    <x v="0"/>
    <s v="Mumbai"/>
    <x v="4396"/>
    <d v="2024-06-01T01:09:00"/>
    <d v="1899-12-30T03:00:00"/>
    <n v="635"/>
    <n v="9436.08"/>
    <n v="351.35"/>
    <n v="9084.73"/>
    <s v="Credit Card"/>
    <s v="Cancelled"/>
    <s v="14D"/>
    <n v="2"/>
    <n v="1"/>
    <x v="0"/>
  </r>
  <r>
    <s v="F00561"/>
    <d v="2024-09-15T00:00:00"/>
    <s v="E1043"/>
    <s v="P01060"/>
    <x v="4"/>
    <x v="0"/>
    <x v="1"/>
    <s v="Kolkata"/>
    <x v="4397"/>
    <d v="2023-03-22T06:11:00"/>
    <d v="1899-12-30T05:00:00"/>
    <n v="883"/>
    <n v="3363.75"/>
    <n v="1551.91"/>
    <n v="1811.84"/>
    <s v="Credit Card"/>
    <s v="Completed"/>
    <s v="27A"/>
    <n v="3"/>
    <n v="0"/>
    <x v="0"/>
  </r>
  <r>
    <s v="F00562"/>
    <d v="2024-06-10T00:00:00"/>
    <s v="E1992"/>
    <s v="P02232"/>
    <x v="4"/>
    <x v="1"/>
    <x v="2"/>
    <s v="Delhi"/>
    <x v="4398"/>
    <d v="2023-01-30T10:01:00"/>
    <d v="1899-12-30T05:00:00"/>
    <n v="1831"/>
    <n v="6712.36"/>
    <n v="1546.47"/>
    <n v="5165.8899999999994"/>
    <s v="Credit Card"/>
    <s v="Completed"/>
    <s v="18E"/>
    <n v="3"/>
    <n v="0"/>
    <x v="0"/>
  </r>
  <r>
    <s v="F00563"/>
    <d v="2025-01-17T00:00:00"/>
    <s v="E1041"/>
    <s v="P02062"/>
    <x v="2"/>
    <x v="0"/>
    <x v="1"/>
    <s v="Chennai"/>
    <x v="4399"/>
    <d v="2025-03-26T09:36:00"/>
    <d v="1899-12-30T02:00:00"/>
    <n v="1651"/>
    <n v="13149.65"/>
    <n v="598.19000000000005"/>
    <n v="12551.46"/>
    <s v="Credit Card"/>
    <s v="Completed"/>
    <s v="1E"/>
    <n v="3"/>
    <n v="0"/>
    <x v="0"/>
  </r>
  <r>
    <s v="F00564"/>
    <d v="2025-04-06T00:00:00"/>
    <s v="E1001"/>
    <s v="P02733"/>
    <x v="4"/>
    <x v="0"/>
    <x v="5"/>
    <s v="Pune"/>
    <x v="4400"/>
    <d v="2024-06-17T12:52:00"/>
    <d v="1899-12-30T01:00:00"/>
    <n v="1684"/>
    <n v="3588.15"/>
    <n v="1062.4100000000001"/>
    <n v="2525.7399999999998"/>
    <s v="Credit Card"/>
    <s v="Completed"/>
    <s v="2A"/>
    <n v="2"/>
    <n v="0"/>
    <x v="0"/>
  </r>
  <r>
    <s v="F00565"/>
    <d v="2023-11-24T00:00:00"/>
    <s v="E1276"/>
    <s v="P01001"/>
    <x v="0"/>
    <x v="2"/>
    <x v="1"/>
    <s v="Ahmedabad"/>
    <x v="4401"/>
    <d v="2024-11-01T19:59:00"/>
    <d v="1899-12-30T04:00:00"/>
    <n v="1860"/>
    <n v="8161.33"/>
    <n v="1197.8800000000001"/>
    <n v="6963.45"/>
    <s v="Credit Card"/>
    <s v="Completed"/>
    <s v="16B"/>
    <n v="2"/>
    <n v="0"/>
    <x v="0"/>
  </r>
  <r>
    <s v="F00566"/>
    <d v="2026-03-21T00:00:00"/>
    <s v="E1416"/>
    <s v="P05030"/>
    <x v="4"/>
    <x v="1"/>
    <x v="6"/>
    <s v="Ahmedabad"/>
    <x v="4402"/>
    <d v="2025-08-24T15:10:00"/>
    <d v="1899-12-30T03:00:00"/>
    <n v="1442"/>
    <n v="13288.63"/>
    <n v="1675.47"/>
    <n v="11613.16"/>
    <s v="Credit Card"/>
    <s v="Completed"/>
    <s v="12D"/>
    <n v="2"/>
    <n v="0"/>
    <x v="1"/>
  </r>
  <r>
    <s v="F00567"/>
    <d v="2023-01-05T00:00:00"/>
    <s v="E1441"/>
    <s v="P00518"/>
    <x v="4"/>
    <x v="0"/>
    <x v="6"/>
    <s v="Chennai"/>
    <x v="4403"/>
    <d v="2024-05-18T23:29:00"/>
    <d v="1899-12-30T03:00:00"/>
    <n v="2041"/>
    <n v="14915.17"/>
    <n v="1757.96"/>
    <n v="13157.21"/>
    <s v="Credit Card"/>
    <s v="Completed"/>
    <s v="21E"/>
    <n v="3"/>
    <n v="0"/>
    <x v="1"/>
  </r>
  <r>
    <s v="F00568"/>
    <d v="2026-06-03T00:00:00"/>
    <s v="E1189"/>
    <s v="P04034"/>
    <x v="3"/>
    <x v="1"/>
    <x v="1"/>
    <s v="Kolkata"/>
    <x v="4404"/>
    <d v="2026-03-13T05:19:00"/>
    <d v="1899-12-30T04:00:00"/>
    <n v="1520"/>
    <n v="9109.07"/>
    <n v="256.38"/>
    <n v="8852.69"/>
    <s v="Credit Card"/>
    <s v="Cancelled"/>
    <s v="26C"/>
    <n v="5"/>
    <n v="1"/>
    <x v="0"/>
  </r>
  <r>
    <s v="F00569"/>
    <d v="2023-06-26T00:00:00"/>
    <s v="E1653"/>
    <s v="P01316"/>
    <x v="2"/>
    <x v="2"/>
    <x v="1"/>
    <s v="Kolkata"/>
    <x v="4405"/>
    <d v="2025-06-25T03:57:00"/>
    <d v="1899-12-30T03:00:00"/>
    <n v="1389"/>
    <n v="8517.9"/>
    <n v="1764.86"/>
    <n v="6753.04"/>
    <s v="UPI"/>
    <s v="Completed"/>
    <s v="8B"/>
    <n v="2"/>
    <n v="0"/>
    <x v="0"/>
  </r>
  <r>
    <s v="F00570"/>
    <d v="2025-09-23T00:00:00"/>
    <s v="E1288"/>
    <s v="P00596"/>
    <x v="2"/>
    <x v="2"/>
    <x v="1"/>
    <s v="Mumbai"/>
    <x v="4406"/>
    <d v="2024-04-23T19:04:00"/>
    <d v="1899-12-30T03:00:00"/>
    <n v="612"/>
    <n v="6333.07"/>
    <n v="344.89"/>
    <n v="5988.1799999999994"/>
    <s v="Credit Card"/>
    <s v="Completed"/>
    <s v="20A"/>
    <n v="1"/>
    <n v="0"/>
    <x v="0"/>
  </r>
  <r>
    <s v="F00571"/>
    <d v="2025-01-06T00:00:00"/>
    <s v="E1680"/>
    <s v="P00701"/>
    <x v="0"/>
    <x v="0"/>
    <x v="0"/>
    <s v="Kolkata"/>
    <x v="4407"/>
    <d v="2025-03-16T22:28:00"/>
    <d v="1899-12-30T03:00:00"/>
    <n v="1024"/>
    <n v="2100.73"/>
    <n v="1927.79"/>
    <n v="172.94000000000005"/>
    <s v="Credit Card"/>
    <s v="Cancelled"/>
    <s v="21B"/>
    <n v="4"/>
    <n v="1"/>
    <x v="1"/>
  </r>
  <r>
    <s v="F00572"/>
    <d v="2026-03-21T00:00:00"/>
    <s v="E1132"/>
    <s v="P01813"/>
    <x v="1"/>
    <x v="2"/>
    <x v="2"/>
    <s v="Chennai"/>
    <x v="4408"/>
    <d v="2024-04-21T17:17:00"/>
    <d v="1899-12-30T04:00:00"/>
    <n v="1125"/>
    <n v="2253.63"/>
    <n v="831.42"/>
    <n v="1422.21"/>
    <s v="Net Banking"/>
    <s v="Completed"/>
    <s v="17D"/>
    <n v="4"/>
    <n v="0"/>
    <x v="1"/>
  </r>
  <r>
    <s v="F00573"/>
    <d v="2023-03-07T00:00:00"/>
    <s v="E1430"/>
    <s v="P02294"/>
    <x v="1"/>
    <x v="0"/>
    <x v="8"/>
    <s v="Pune"/>
    <x v="4409"/>
    <d v="2024-05-28T00:48:00"/>
    <d v="1899-12-30T04:00:00"/>
    <n v="1459"/>
    <n v="8920.73"/>
    <n v="77.290000000000006"/>
    <n v="8843.4399999999987"/>
    <s v="Credit Card"/>
    <s v="Cancelled"/>
    <s v="22C"/>
    <n v="5"/>
    <n v="1"/>
    <x v="0"/>
  </r>
  <r>
    <s v="F00574"/>
    <d v="2025-04-12T00:00:00"/>
    <s v="E1170"/>
    <s v="P03665"/>
    <x v="2"/>
    <x v="2"/>
    <x v="5"/>
    <s v="Hyderabad"/>
    <x v="4410"/>
    <d v="2026-03-23T19:53:00"/>
    <d v="1899-12-30T04:00:00"/>
    <n v="1464"/>
    <n v="4575.8599999999997"/>
    <n v="316.19"/>
    <n v="4259.67"/>
    <s v="Debit Card"/>
    <s v="Completed"/>
    <s v="22B"/>
    <n v="3"/>
    <n v="0"/>
    <x v="0"/>
  </r>
  <r>
    <s v="F00575"/>
    <d v="2024-12-29T00:00:00"/>
    <s v="E1621"/>
    <s v="P03160"/>
    <x v="3"/>
    <x v="2"/>
    <x v="4"/>
    <s v="Pune"/>
    <x v="4411"/>
    <d v="2024-11-01T12:07:00"/>
    <d v="1899-12-30T05:00:00"/>
    <n v="1974"/>
    <n v="4794.33"/>
    <n v="1299.54"/>
    <n v="3494.79"/>
    <s v="Credit Card"/>
    <s v="Completed"/>
    <s v="9D"/>
    <n v="3"/>
    <n v="0"/>
    <x v="0"/>
  </r>
  <r>
    <s v="F00576"/>
    <d v="2024-08-23T00:00:00"/>
    <s v="E1346"/>
    <s v="P01570"/>
    <x v="0"/>
    <x v="2"/>
    <x v="2"/>
    <s v="Chennai"/>
    <x v="4412"/>
    <d v="2026-12-19T11:05:00"/>
    <d v="1899-12-30T02:00:00"/>
    <n v="1620"/>
    <n v="8709.4599999999991"/>
    <n v="1636.37"/>
    <n v="7073.0899999999992"/>
    <s v="Debit Card"/>
    <s v="Completed"/>
    <s v="27F"/>
    <n v="1"/>
    <n v="0"/>
    <x v="1"/>
  </r>
  <r>
    <s v="F00577"/>
    <d v="2025-12-03T00:00:00"/>
    <s v="E1235"/>
    <s v="P05244"/>
    <x v="1"/>
    <x v="0"/>
    <x v="0"/>
    <s v="Lucknow"/>
    <x v="4413"/>
    <d v="2025-09-18T10:59:00"/>
    <d v="1899-12-30T03:00:00"/>
    <n v="789"/>
    <n v="5631.01"/>
    <n v="51.2"/>
    <n v="5579.81"/>
    <s v="Debit Card"/>
    <s v="Cancelled"/>
    <s v="3B"/>
    <n v="1"/>
    <n v="1"/>
    <x v="0"/>
  </r>
  <r>
    <s v="F00578"/>
    <d v="2024-11-06T00:00:00"/>
    <s v="E1186"/>
    <s v="P03308"/>
    <x v="3"/>
    <x v="0"/>
    <x v="4"/>
    <s v="Chennai"/>
    <x v="4414"/>
    <d v="2026-07-17T17:54:00"/>
    <d v="1899-12-30T04:00:00"/>
    <n v="1508"/>
    <n v="1728.86"/>
    <n v="476.54"/>
    <n v="1252.32"/>
    <s v="UPI"/>
    <s v="Cancelled"/>
    <s v="4F"/>
    <n v="3"/>
    <n v="1"/>
    <x v="0"/>
  </r>
  <r>
    <s v="F00579"/>
    <d v="2023-01-16T00:00:00"/>
    <s v="E1505"/>
    <s v="P04295"/>
    <x v="2"/>
    <x v="0"/>
    <x v="4"/>
    <s v="Pune"/>
    <x v="4415"/>
    <d v="2025-08-29T13:52:00"/>
    <d v="1899-12-30T04:00:00"/>
    <n v="1548"/>
    <n v="7645.82"/>
    <n v="1923.43"/>
    <n v="5722.3899999999994"/>
    <s v="Credit Card"/>
    <s v="Completed"/>
    <s v="27E"/>
    <n v="2"/>
    <n v="0"/>
    <x v="0"/>
  </r>
  <r>
    <s v="F00580"/>
    <d v="2024-05-22T00:00:00"/>
    <s v="E1938"/>
    <s v="P04304"/>
    <x v="1"/>
    <x v="2"/>
    <x v="2"/>
    <s v="Delhi"/>
    <x v="4416"/>
    <d v="2024-01-23T18:17:00"/>
    <d v="1899-12-30T04:00:00"/>
    <n v="1393"/>
    <n v="7783.02"/>
    <n v="893.29"/>
    <n v="6889.7300000000005"/>
    <s v="Debit Card"/>
    <s v="Completed"/>
    <s v="1B"/>
    <n v="3"/>
    <n v="0"/>
    <x v="0"/>
  </r>
  <r>
    <s v="F00581"/>
    <d v="2026-06-06T00:00:00"/>
    <s v="E1778"/>
    <s v="P03233"/>
    <x v="0"/>
    <x v="1"/>
    <x v="0"/>
    <s v="Delhi"/>
    <x v="4417"/>
    <d v="2023-07-15T10:32:00"/>
    <d v="1899-12-30T01:00:00"/>
    <n v="2443"/>
    <n v="9038.24"/>
    <n v="1954.61"/>
    <n v="7083.63"/>
    <s v="UPI"/>
    <s v="Completed"/>
    <s v="18D"/>
    <n v="4"/>
    <n v="0"/>
    <x v="1"/>
  </r>
  <r>
    <s v="F00582"/>
    <d v="2024-07-13T00:00:00"/>
    <s v="E1523"/>
    <s v="P02453"/>
    <x v="3"/>
    <x v="1"/>
    <x v="5"/>
    <s v="Pune"/>
    <x v="4418"/>
    <d v="2023-08-24T09:16:00"/>
    <d v="1899-12-30T02:00:00"/>
    <n v="2027"/>
    <n v="8747.4699999999993"/>
    <n v="1106.49"/>
    <n v="7640.98"/>
    <s v="Debit Card"/>
    <s v="Cancelled"/>
    <s v="26E"/>
    <n v="4"/>
    <n v="1"/>
    <x v="0"/>
  </r>
  <r>
    <s v="F00583"/>
    <d v="2025-12-06T00:00:00"/>
    <s v="E1588"/>
    <s v="P02286"/>
    <x v="4"/>
    <x v="1"/>
    <x v="5"/>
    <s v="Kolkata"/>
    <x v="4419"/>
    <d v="2026-05-30T18:05:00"/>
    <d v="1899-12-30T02:00:00"/>
    <n v="932"/>
    <n v="6202.59"/>
    <n v="1114.47"/>
    <n v="5088.12"/>
    <s v="UPI"/>
    <s v="Completed"/>
    <s v="10F"/>
    <n v="4"/>
    <n v="0"/>
    <x v="1"/>
  </r>
  <r>
    <s v="F00584"/>
    <d v="2025-04-03T00:00:00"/>
    <s v="E1238"/>
    <s v="P04850"/>
    <x v="3"/>
    <x v="1"/>
    <x v="7"/>
    <s v="Kolkata"/>
    <x v="4420"/>
    <d v="2024-11-29T20:46:00"/>
    <d v="1899-12-30T01:00:00"/>
    <n v="1163"/>
    <n v="7057.42"/>
    <n v="605.25"/>
    <n v="6452.17"/>
    <s v="Credit Card"/>
    <s v="Cancelled"/>
    <s v="19A"/>
    <n v="1"/>
    <n v="1"/>
    <x v="0"/>
  </r>
  <r>
    <s v="F00585"/>
    <d v="2025-03-26T00:00:00"/>
    <s v="E1072"/>
    <s v="P04547"/>
    <x v="3"/>
    <x v="0"/>
    <x v="3"/>
    <s v="Hyderabad"/>
    <x v="4421"/>
    <d v="2025-12-07T18:58:00"/>
    <d v="1899-12-30T05:00:00"/>
    <n v="2336"/>
    <n v="8260.36"/>
    <n v="861.8"/>
    <n v="7398.56"/>
    <s v="Net Banking"/>
    <s v="Cancelled"/>
    <s v="9B"/>
    <n v="3"/>
    <n v="1"/>
    <x v="1"/>
  </r>
  <r>
    <s v="F00586"/>
    <d v="2026-03-18T00:00:00"/>
    <s v="E1149"/>
    <s v="P03297"/>
    <x v="0"/>
    <x v="1"/>
    <x v="3"/>
    <s v="Delhi"/>
    <x v="4422"/>
    <d v="2026-08-30T07:15:00"/>
    <d v="1899-12-30T05:00:00"/>
    <n v="1780"/>
    <n v="6162.24"/>
    <n v="1257.55"/>
    <n v="4904.6899999999996"/>
    <s v="Debit Card"/>
    <s v="Completed"/>
    <s v="21C"/>
    <n v="5"/>
    <n v="0"/>
    <x v="1"/>
  </r>
  <r>
    <s v="F00587"/>
    <d v="2024-02-11T00:00:00"/>
    <s v="E1942"/>
    <s v="P01127"/>
    <x v="2"/>
    <x v="2"/>
    <x v="5"/>
    <s v="Chennai"/>
    <x v="4423"/>
    <d v="2023-08-14T23:27:00"/>
    <d v="1899-12-30T02:00:00"/>
    <n v="1277"/>
    <n v="11900.81"/>
    <n v="1743.79"/>
    <n v="10157.02"/>
    <s v="Credit Card"/>
    <s v="Cancelled"/>
    <s v="24C"/>
    <n v="2"/>
    <n v="1"/>
    <x v="0"/>
  </r>
  <r>
    <s v="F00588"/>
    <d v="2024-11-07T00:00:00"/>
    <s v="E1599"/>
    <s v="P01633"/>
    <x v="3"/>
    <x v="1"/>
    <x v="3"/>
    <s v="Kolkata"/>
    <x v="4424"/>
    <d v="2024-04-19T15:52:00"/>
    <d v="1899-12-30T01:00:00"/>
    <n v="2128"/>
    <n v="8832.58"/>
    <n v="1128.02"/>
    <n v="7704.5599999999995"/>
    <s v="Debit Card"/>
    <s v="Cancelled"/>
    <s v="4B"/>
    <n v="1"/>
    <n v="1"/>
    <x v="0"/>
  </r>
  <r>
    <s v="F00589"/>
    <d v="2024-06-07T00:00:00"/>
    <s v="E1173"/>
    <s v="P02484"/>
    <x v="0"/>
    <x v="1"/>
    <x v="7"/>
    <s v="Delhi"/>
    <x v="4425"/>
    <d v="2025-09-04T02:27:00"/>
    <d v="1899-12-30T04:00:00"/>
    <n v="520"/>
    <n v="1503.67"/>
    <n v="1748.21"/>
    <n v="-244.53999999999996"/>
    <s v="Net Banking"/>
    <s v="Cancelled"/>
    <s v="23F"/>
    <n v="4"/>
    <n v="1"/>
    <x v="0"/>
  </r>
  <r>
    <s v="F00590"/>
    <d v="2026-12-05T00:00:00"/>
    <s v="E1646"/>
    <s v="P02490"/>
    <x v="0"/>
    <x v="1"/>
    <x v="7"/>
    <s v="Delhi"/>
    <x v="4426"/>
    <d v="2023-03-23T23:36:00"/>
    <d v="1899-12-30T05:00:00"/>
    <n v="402"/>
    <n v="8421.7099999999991"/>
    <n v="761.99"/>
    <n v="7659.7199999999993"/>
    <s v="Debit Card"/>
    <s v="Completed"/>
    <s v="7A"/>
    <n v="1"/>
    <n v="0"/>
    <x v="0"/>
  </r>
  <r>
    <s v="F00591"/>
    <d v="2026-12-23T00:00:00"/>
    <s v="E1321"/>
    <s v="P03730"/>
    <x v="2"/>
    <x v="2"/>
    <x v="6"/>
    <s v="Ahmedabad"/>
    <x v="4427"/>
    <d v="2025-04-21T00:07:00"/>
    <d v="1899-12-30T01:00:00"/>
    <n v="1907"/>
    <n v="14988.7"/>
    <n v="987.06"/>
    <n v="14001.640000000001"/>
    <s v="UPI"/>
    <s v="Completed"/>
    <s v="1E"/>
    <n v="3"/>
    <n v="0"/>
    <x v="1"/>
  </r>
  <r>
    <s v="F00592"/>
    <d v="2026-11-08T00:00:00"/>
    <s v="E1911"/>
    <s v="P03186"/>
    <x v="3"/>
    <x v="0"/>
    <x v="4"/>
    <s v="Chennai"/>
    <x v="4428"/>
    <d v="2024-11-21T09:39:00"/>
    <d v="1899-12-30T03:00:00"/>
    <n v="1609"/>
    <n v="10022.75"/>
    <n v="1226.0899999999999"/>
    <n v="8796.66"/>
    <s v="Debit Card"/>
    <s v="Completed"/>
    <s v="25C"/>
    <n v="3"/>
    <n v="0"/>
    <x v="0"/>
  </r>
  <r>
    <s v="F00593"/>
    <d v="2025-07-02T00:00:00"/>
    <s v="E1599"/>
    <s v="P04749"/>
    <x v="3"/>
    <x v="0"/>
    <x v="0"/>
    <s v="Lucknow"/>
    <x v="4429"/>
    <d v="2025-07-15T09:50:00"/>
    <d v="1899-12-30T01:00:00"/>
    <n v="2280"/>
    <n v="2769.39"/>
    <n v="103.6"/>
    <n v="2665.79"/>
    <s v="Credit Card"/>
    <s v="Completed"/>
    <s v="24B"/>
    <n v="5"/>
    <n v="0"/>
    <x v="0"/>
  </r>
  <r>
    <s v="F00594"/>
    <d v="2025-11-14T00:00:00"/>
    <s v="E1912"/>
    <s v="P02027"/>
    <x v="2"/>
    <x v="1"/>
    <x v="5"/>
    <s v="Bengaluru"/>
    <x v="4430"/>
    <d v="2026-01-18T19:51:00"/>
    <d v="1899-12-30T01:00:00"/>
    <n v="1679"/>
    <n v="3872.34"/>
    <n v="924.11"/>
    <n v="2948.23"/>
    <s v="Credit Card"/>
    <s v="Cancelled"/>
    <s v="24D"/>
    <n v="5"/>
    <n v="1"/>
    <x v="1"/>
  </r>
  <r>
    <s v="F00595"/>
    <d v="2026-06-12T00:00:00"/>
    <s v="E1885"/>
    <s v="P01189"/>
    <x v="0"/>
    <x v="1"/>
    <x v="6"/>
    <s v="Delhi"/>
    <x v="4431"/>
    <d v="2023-04-23T16:41:00"/>
    <d v="1899-12-30T05:00:00"/>
    <n v="1615"/>
    <n v="13854.86"/>
    <n v="380.18"/>
    <n v="13474.68"/>
    <s v="Net Banking"/>
    <s v="Completed"/>
    <s v="11E"/>
    <n v="2"/>
    <n v="0"/>
    <x v="1"/>
  </r>
  <r>
    <s v="F00596"/>
    <d v="2023-04-14T00:00:00"/>
    <s v="E1637"/>
    <s v="P01850"/>
    <x v="1"/>
    <x v="0"/>
    <x v="5"/>
    <s v="Lucknow"/>
    <x v="4432"/>
    <d v="2025-07-30T12:18:00"/>
    <d v="1899-12-30T01:00:00"/>
    <n v="489"/>
    <n v="10822.46"/>
    <n v="1717.39"/>
    <n v="9105.07"/>
    <s v="Net Banking"/>
    <s v="Cancelled"/>
    <s v="18E"/>
    <n v="3"/>
    <n v="1"/>
    <x v="0"/>
  </r>
  <r>
    <s v="F00597"/>
    <d v="2026-10-18T00:00:00"/>
    <s v="E1424"/>
    <s v="P02743"/>
    <x v="0"/>
    <x v="1"/>
    <x v="5"/>
    <s v="Bengaluru"/>
    <x v="4433"/>
    <d v="2025-08-13T23:23:00"/>
    <d v="1899-12-30T03:00:00"/>
    <n v="446"/>
    <n v="4007.28"/>
    <n v="1830.75"/>
    <n v="2176.5300000000002"/>
    <s v="UPI"/>
    <s v="Completed"/>
    <s v="3F"/>
    <n v="1"/>
    <n v="0"/>
    <x v="0"/>
  </r>
  <r>
    <s v="F00598"/>
    <d v="2024-01-21T00:00:00"/>
    <s v="E1757"/>
    <s v="P01644"/>
    <x v="0"/>
    <x v="2"/>
    <x v="4"/>
    <s v="Pune"/>
    <x v="4434"/>
    <d v="2025-12-23T02:24:00"/>
    <d v="1899-12-30T02:00:00"/>
    <n v="2067"/>
    <n v="9845.17"/>
    <n v="1489.43"/>
    <n v="8355.74"/>
    <s v="Net Banking"/>
    <s v="Completed"/>
    <s v="17D"/>
    <n v="5"/>
    <n v="0"/>
    <x v="0"/>
  </r>
  <r>
    <s v="F00599"/>
    <d v="2023-06-29T00:00:00"/>
    <s v="E1923"/>
    <s v="P04422"/>
    <x v="2"/>
    <x v="1"/>
    <x v="3"/>
    <s v="Hyderabad"/>
    <x v="4435"/>
    <d v="2025-10-13T08:57:00"/>
    <d v="1899-12-30T03:00:00"/>
    <n v="1542"/>
    <n v="8728.1"/>
    <n v="1409.45"/>
    <n v="7318.6500000000005"/>
    <s v="UPI"/>
    <s v="Cancelled"/>
    <s v="21F"/>
    <n v="4"/>
    <n v="1"/>
    <x v="0"/>
  </r>
  <r>
    <s v="F00600"/>
    <d v="2026-08-12T00:00:00"/>
    <s v="E1046"/>
    <s v="P01344"/>
    <x v="2"/>
    <x v="0"/>
    <x v="8"/>
    <s v="Mumbai"/>
    <x v="4436"/>
    <d v="2026-03-03T13:17:00"/>
    <d v="1899-12-30T05:00:00"/>
    <n v="841"/>
    <n v="14902.1"/>
    <n v="1531.41"/>
    <n v="13370.69"/>
    <s v="UPI"/>
    <s v="Completed"/>
    <s v="21C"/>
    <n v="5"/>
    <n v="0"/>
    <x v="0"/>
  </r>
  <r>
    <s v="F00601"/>
    <d v="2025-10-07T00:00:00"/>
    <s v="E1035"/>
    <s v="P05480"/>
    <x v="4"/>
    <x v="0"/>
    <x v="6"/>
    <s v="Ahmedabad"/>
    <x v="4437"/>
    <d v="2023-12-06T19:11:00"/>
    <d v="1899-12-30T04:00:00"/>
    <n v="1823"/>
    <n v="13073.27"/>
    <n v="1416.75"/>
    <n v="11656.52"/>
    <s v="UPI"/>
    <s v="Completed"/>
    <s v="11F"/>
    <n v="1"/>
    <n v="0"/>
    <x v="0"/>
  </r>
  <r>
    <s v="F00602"/>
    <d v="2026-04-27T00:00:00"/>
    <s v="E1472"/>
    <s v="P02460"/>
    <x v="1"/>
    <x v="1"/>
    <x v="4"/>
    <s v="Chennai"/>
    <x v="4438"/>
    <d v="2026-06-21T14:42:00"/>
    <d v="1899-12-30T01:00:00"/>
    <n v="2140"/>
    <n v="8493.52"/>
    <n v="571.64"/>
    <n v="7921.88"/>
    <s v="Net Banking"/>
    <s v="Completed"/>
    <s v="27E"/>
    <n v="5"/>
    <n v="0"/>
    <x v="1"/>
  </r>
  <r>
    <s v="F00603"/>
    <d v="2023-12-19T00:00:00"/>
    <s v="E1315"/>
    <s v="P02415"/>
    <x v="1"/>
    <x v="0"/>
    <x v="2"/>
    <s v="Chennai"/>
    <x v="4439"/>
    <d v="2026-04-23T17:40:00"/>
    <d v="1899-12-30T02:00:00"/>
    <n v="1987"/>
    <n v="3395.35"/>
    <n v="1293.02"/>
    <n v="2102.33"/>
    <s v="UPI"/>
    <s v="Cancelled"/>
    <s v="24E"/>
    <n v="2"/>
    <n v="1"/>
    <x v="0"/>
  </r>
  <r>
    <s v="F00604"/>
    <d v="2026-08-11T00:00:00"/>
    <s v="E1854"/>
    <s v="P02119"/>
    <x v="3"/>
    <x v="1"/>
    <x v="5"/>
    <s v="Hyderabad"/>
    <x v="4440"/>
    <d v="2026-10-04T05:05:00"/>
    <d v="1899-12-30T01:00:00"/>
    <n v="956"/>
    <n v="5162.34"/>
    <n v="1601.68"/>
    <n v="3560.66"/>
    <s v="Credit Card"/>
    <s v="Completed"/>
    <s v="21D"/>
    <n v="3"/>
    <n v="0"/>
    <x v="1"/>
  </r>
  <r>
    <s v="F00605"/>
    <d v="2025-06-04T00:00:00"/>
    <s v="E1525"/>
    <s v="P03371"/>
    <x v="2"/>
    <x v="0"/>
    <x v="8"/>
    <s v="Bengaluru"/>
    <x v="4441"/>
    <d v="2025-10-11T01:40:00"/>
    <d v="1899-12-30T05:00:00"/>
    <n v="2212"/>
    <n v="7471.48"/>
    <n v="1814.12"/>
    <n v="5657.36"/>
    <s v="UPI"/>
    <s v="Cancelled"/>
    <s v="10E"/>
    <n v="1"/>
    <n v="1"/>
    <x v="0"/>
  </r>
  <r>
    <s v="F00606"/>
    <d v="2023-12-29T00:00:00"/>
    <s v="E1905"/>
    <s v="P05546"/>
    <x v="3"/>
    <x v="1"/>
    <x v="2"/>
    <s v="Delhi"/>
    <x v="4442"/>
    <d v="2025-05-12T09:54:00"/>
    <d v="1899-12-30T01:00:00"/>
    <n v="1618"/>
    <n v="7934.9"/>
    <n v="220.1"/>
    <n v="7714.7999999999993"/>
    <s v="UPI"/>
    <s v="Completed"/>
    <s v="4A"/>
    <n v="1"/>
    <n v="0"/>
    <x v="0"/>
  </r>
  <r>
    <s v="F00607"/>
    <d v="2025-05-21T00:00:00"/>
    <s v="E1303"/>
    <s v="P00087"/>
    <x v="3"/>
    <x v="0"/>
    <x v="5"/>
    <s v="Kolkata"/>
    <x v="4443"/>
    <d v="2026-01-30T10:25:00"/>
    <d v="1899-12-30T03:00:00"/>
    <n v="1273"/>
    <n v="1952.8"/>
    <n v="597.75"/>
    <n v="1355.05"/>
    <s v="UPI"/>
    <s v="Completed"/>
    <s v="7F"/>
    <n v="1"/>
    <n v="0"/>
    <x v="0"/>
  </r>
  <r>
    <s v="F00608"/>
    <d v="2023-10-24T00:00:00"/>
    <s v="E1077"/>
    <s v="P04319"/>
    <x v="2"/>
    <x v="1"/>
    <x v="4"/>
    <s v="Lucknow"/>
    <x v="4444"/>
    <d v="2025-04-05T19:25:00"/>
    <d v="1899-12-30T01:00:00"/>
    <n v="1954"/>
    <n v="8289.83"/>
    <n v="403.77"/>
    <n v="7886.0599999999995"/>
    <s v="UPI"/>
    <s v="Cancelled"/>
    <s v="29B"/>
    <n v="1"/>
    <n v="1"/>
    <x v="1"/>
  </r>
  <r>
    <s v="F00609"/>
    <d v="2026-02-20T00:00:00"/>
    <s v="E1976"/>
    <s v="P05810"/>
    <x v="4"/>
    <x v="0"/>
    <x v="1"/>
    <s v="Chennai"/>
    <x v="4445"/>
    <d v="2025-03-02T22:28:00"/>
    <d v="1899-12-30T05:00:00"/>
    <n v="2389"/>
    <n v="7066.31"/>
    <n v="626.44000000000005"/>
    <n v="6439.8700000000008"/>
    <s v="Net Banking"/>
    <s v="Completed"/>
    <s v="15F"/>
    <n v="3"/>
    <n v="0"/>
    <x v="1"/>
  </r>
  <r>
    <s v="F00610"/>
    <d v="2026-02-16T00:00:00"/>
    <s v="E1501"/>
    <s v="P01109"/>
    <x v="2"/>
    <x v="1"/>
    <x v="2"/>
    <s v="Pune"/>
    <x v="4446"/>
    <d v="2026-08-24T16:42:00"/>
    <d v="1899-12-30T05:00:00"/>
    <n v="1085"/>
    <n v="11823.76"/>
    <n v="469.32"/>
    <n v="11354.44"/>
    <s v="UPI"/>
    <s v="Cancelled"/>
    <s v="8D"/>
    <n v="2"/>
    <n v="1"/>
    <x v="0"/>
  </r>
  <r>
    <s v="F00611"/>
    <d v="2025-09-12T00:00:00"/>
    <s v="E1906"/>
    <s v="P02653"/>
    <x v="4"/>
    <x v="0"/>
    <x v="8"/>
    <s v="Mumbai"/>
    <x v="4447"/>
    <d v="2023-05-28T01:03:00"/>
    <d v="1899-12-30T01:00:00"/>
    <n v="351"/>
    <n v="1709.41"/>
    <n v="1682.86"/>
    <n v="26.550000000000182"/>
    <s v="Debit Card"/>
    <s v="Completed"/>
    <s v="28A"/>
    <n v="2"/>
    <n v="0"/>
    <x v="1"/>
  </r>
  <r>
    <s v="F00612"/>
    <d v="2023-04-06T00:00:00"/>
    <s v="E1457"/>
    <s v="P04417"/>
    <x v="2"/>
    <x v="1"/>
    <x v="8"/>
    <s v="Bengaluru"/>
    <x v="4448"/>
    <d v="2026-03-06T23:37:00"/>
    <d v="1899-12-30T02:00:00"/>
    <n v="953"/>
    <n v="3918.58"/>
    <n v="933.11"/>
    <n v="2985.47"/>
    <s v="UPI"/>
    <s v="Completed"/>
    <s v="14C"/>
    <n v="1"/>
    <n v="0"/>
    <x v="0"/>
  </r>
  <r>
    <s v="F00613"/>
    <d v="2025-05-12T00:00:00"/>
    <s v="E1463"/>
    <s v="P05638"/>
    <x v="0"/>
    <x v="0"/>
    <x v="7"/>
    <s v="Ahmedabad"/>
    <x v="4449"/>
    <d v="2023-04-07T06:42:00"/>
    <d v="1899-12-30T05:00:00"/>
    <n v="1702"/>
    <n v="9943.91"/>
    <n v="922.18"/>
    <n v="9021.73"/>
    <s v="UPI"/>
    <s v="Completed"/>
    <s v="22F"/>
    <n v="1"/>
    <n v="0"/>
    <x v="0"/>
  </r>
  <r>
    <s v="F00614"/>
    <d v="2026-07-30T00:00:00"/>
    <s v="E1209"/>
    <s v="P05984"/>
    <x v="3"/>
    <x v="2"/>
    <x v="1"/>
    <s v="Chennai"/>
    <x v="4450"/>
    <d v="2023-09-06T06:11:00"/>
    <d v="1899-12-30T02:00:00"/>
    <n v="970"/>
    <n v="10517.91"/>
    <n v="493.39"/>
    <n v="10024.52"/>
    <s v="UPI"/>
    <s v="Completed"/>
    <s v="14B"/>
    <n v="5"/>
    <n v="0"/>
    <x v="0"/>
  </r>
  <r>
    <s v="F00615"/>
    <d v="2026-11-27T00:00:00"/>
    <s v="E1635"/>
    <s v="P03585"/>
    <x v="4"/>
    <x v="2"/>
    <x v="8"/>
    <s v="Chennai"/>
    <x v="4451"/>
    <d v="2026-07-29T18:58:00"/>
    <d v="1899-12-30T02:00:00"/>
    <n v="615"/>
    <n v="2666.68"/>
    <n v="1324.82"/>
    <n v="1341.86"/>
    <s v="Credit Card"/>
    <s v="Completed"/>
    <s v="11C"/>
    <n v="5"/>
    <n v="0"/>
    <x v="0"/>
  </r>
  <r>
    <s v="F00616"/>
    <d v="2026-08-19T00:00:00"/>
    <s v="E1216"/>
    <s v="P05012"/>
    <x v="2"/>
    <x v="1"/>
    <x v="8"/>
    <s v="Delhi"/>
    <x v="4452"/>
    <d v="2025-09-20T15:09:00"/>
    <d v="1899-12-30T02:00:00"/>
    <n v="1541"/>
    <n v="2256.65"/>
    <n v="876.06"/>
    <n v="1380.5900000000001"/>
    <s v="Cash"/>
    <s v="Completed"/>
    <s v="22A"/>
    <n v="4"/>
    <n v="0"/>
    <x v="1"/>
  </r>
  <r>
    <s v="F00617"/>
    <d v="2023-01-28T00:00:00"/>
    <s v="E1508"/>
    <s v="P00773"/>
    <x v="4"/>
    <x v="0"/>
    <x v="0"/>
    <s v="Ahmedabad"/>
    <x v="4453"/>
    <d v="2023-07-06T07:15:00"/>
    <d v="1899-12-30T05:00:00"/>
    <n v="1797"/>
    <n v="14170.88"/>
    <n v="1254.3"/>
    <n v="12916.58"/>
    <s v="Debit Card"/>
    <s v="Completed"/>
    <s v="17C"/>
    <n v="2"/>
    <n v="0"/>
    <x v="0"/>
  </r>
  <r>
    <s v="F00618"/>
    <d v="2023-02-12T00:00:00"/>
    <s v="E1833"/>
    <s v="P04118"/>
    <x v="1"/>
    <x v="2"/>
    <x v="0"/>
    <s v="Mumbai"/>
    <x v="4454"/>
    <d v="2026-09-28T13:42:00"/>
    <d v="1899-12-30T01:00:00"/>
    <n v="2392"/>
    <n v="9742.64"/>
    <n v="1005.43"/>
    <n v="8737.2099999999991"/>
    <s v="Net Banking"/>
    <s v="Completed"/>
    <s v="24B"/>
    <n v="5"/>
    <n v="0"/>
    <x v="0"/>
  </r>
  <r>
    <s v="F00619"/>
    <d v="2024-11-06T00:00:00"/>
    <s v="E1992"/>
    <s v="P01592"/>
    <x v="2"/>
    <x v="2"/>
    <x v="3"/>
    <s v="Pune"/>
    <x v="4455"/>
    <d v="2025-08-26T07:12:00"/>
    <d v="1899-12-30T02:00:00"/>
    <n v="2119"/>
    <n v="12635.82"/>
    <n v="392.62"/>
    <n v="12243.199999999999"/>
    <s v="Debit Card"/>
    <s v="Completed"/>
    <s v="7D"/>
    <n v="1"/>
    <n v="0"/>
    <x v="0"/>
  </r>
  <r>
    <s v="F00620"/>
    <d v="2023-04-24T00:00:00"/>
    <s v="E1136"/>
    <s v="P05597"/>
    <x v="4"/>
    <x v="2"/>
    <x v="0"/>
    <s v="Kolkata"/>
    <x v="4456"/>
    <d v="2024-04-12T09:43:00"/>
    <d v="1899-12-30T01:00:00"/>
    <n v="1667"/>
    <n v="13933.39"/>
    <n v="723.48"/>
    <n v="13209.91"/>
    <s v="Debit Card"/>
    <s v="Completed"/>
    <s v="28F"/>
    <n v="2"/>
    <n v="0"/>
    <x v="0"/>
  </r>
  <r>
    <s v="F00621"/>
    <d v="2025-09-14T00:00:00"/>
    <s v="E1838"/>
    <s v="P05467"/>
    <x v="1"/>
    <x v="0"/>
    <x v="7"/>
    <s v="Lucknow"/>
    <x v="4457"/>
    <d v="2024-05-26T18:23:00"/>
    <d v="1899-12-30T01:00:00"/>
    <n v="677"/>
    <n v="6859.47"/>
    <n v="493.7"/>
    <n v="6365.77"/>
    <s v="Credit Card"/>
    <s v="Cancelled"/>
    <s v="30A"/>
    <n v="2"/>
    <n v="1"/>
    <x v="1"/>
  </r>
  <r>
    <s v="F00622"/>
    <d v="2026-06-15T00:00:00"/>
    <s v="E1950"/>
    <s v="P04364"/>
    <x v="1"/>
    <x v="1"/>
    <x v="7"/>
    <s v="Pune"/>
    <x v="4458"/>
    <d v="2023-08-26T19:21:00"/>
    <d v="1899-12-30T05:00:00"/>
    <n v="632"/>
    <n v="12342.8"/>
    <n v="484.95"/>
    <n v="11857.849999999999"/>
    <s v="Credit Card"/>
    <s v="Completed"/>
    <s v="29A"/>
    <n v="1"/>
    <n v="0"/>
    <x v="1"/>
  </r>
  <r>
    <s v="F00623"/>
    <d v="2024-06-28T00:00:00"/>
    <s v="E1557"/>
    <s v="P04563"/>
    <x v="3"/>
    <x v="2"/>
    <x v="3"/>
    <s v="Hyderabad"/>
    <x v="4459"/>
    <d v="2023-01-06T15:01:00"/>
    <d v="1899-12-30T05:00:00"/>
    <n v="903"/>
    <n v="8157.58"/>
    <n v="330.53"/>
    <n v="7827.05"/>
    <s v="UPI"/>
    <s v="Completed"/>
    <s v="6E"/>
    <n v="1"/>
    <n v="0"/>
    <x v="0"/>
  </r>
  <r>
    <s v="F00624"/>
    <d v="2023-03-22T00:00:00"/>
    <s v="E1695"/>
    <s v="P05708"/>
    <x v="2"/>
    <x v="1"/>
    <x v="7"/>
    <s v="Pune"/>
    <x v="4460"/>
    <d v="2024-05-25T15:36:00"/>
    <d v="1899-12-30T01:00:00"/>
    <n v="697"/>
    <n v="9793.92"/>
    <n v="324.45"/>
    <n v="9469.4699999999993"/>
    <s v="Cash"/>
    <s v="Completed"/>
    <s v="14C"/>
    <n v="2"/>
    <n v="0"/>
    <x v="1"/>
  </r>
  <r>
    <s v="F00625"/>
    <d v="2025-12-01T00:00:00"/>
    <s v="E1221"/>
    <s v="P05024"/>
    <x v="2"/>
    <x v="1"/>
    <x v="4"/>
    <s v="Hyderabad"/>
    <x v="4461"/>
    <d v="2024-07-02T14:46:00"/>
    <d v="1899-12-30T03:00:00"/>
    <n v="1728"/>
    <n v="5906.43"/>
    <n v="621.21"/>
    <n v="5285.22"/>
    <s v="Net Banking"/>
    <s v="Cancelled"/>
    <s v="8E"/>
    <n v="2"/>
    <n v="1"/>
    <x v="0"/>
  </r>
  <r>
    <s v="F00626"/>
    <d v="2026-09-16T00:00:00"/>
    <s v="E1935"/>
    <s v="P04329"/>
    <x v="4"/>
    <x v="1"/>
    <x v="1"/>
    <s v="Lucknow"/>
    <x v="4462"/>
    <d v="2024-11-02T21:21:00"/>
    <d v="1899-12-30T01:00:00"/>
    <n v="415"/>
    <n v="3725.26"/>
    <n v="1328.37"/>
    <n v="2396.8900000000003"/>
    <s v="Debit Card"/>
    <s v="Completed"/>
    <s v="10B"/>
    <n v="4"/>
    <n v="0"/>
    <x v="1"/>
  </r>
  <r>
    <s v="F00627"/>
    <d v="2025-01-18T00:00:00"/>
    <s v="E1268"/>
    <s v="P01201"/>
    <x v="0"/>
    <x v="2"/>
    <x v="1"/>
    <s v="Hyderabad"/>
    <x v="4463"/>
    <d v="2026-12-11T20:32:00"/>
    <d v="1899-12-30T01:00:00"/>
    <n v="2271"/>
    <n v="12820.26"/>
    <n v="995.44"/>
    <n v="11824.82"/>
    <s v="Credit Card"/>
    <s v="Completed"/>
    <s v="28E"/>
    <n v="5"/>
    <n v="0"/>
    <x v="0"/>
  </r>
  <r>
    <s v="F00628"/>
    <d v="2024-07-13T00:00:00"/>
    <s v="E1607"/>
    <s v="P03721"/>
    <x v="4"/>
    <x v="0"/>
    <x v="6"/>
    <s v="Hyderabad"/>
    <x v="4464"/>
    <d v="2024-08-13T01:01:00"/>
    <d v="1899-12-30T02:00:00"/>
    <n v="1630"/>
    <n v="13024.9"/>
    <n v="690.85"/>
    <n v="12334.05"/>
    <s v="Net Banking"/>
    <s v="Completed"/>
    <s v="28D"/>
    <n v="4"/>
    <n v="0"/>
    <x v="0"/>
  </r>
  <r>
    <s v="F00629"/>
    <d v="2025-07-08T00:00:00"/>
    <s v="E1606"/>
    <s v="P00840"/>
    <x v="0"/>
    <x v="2"/>
    <x v="0"/>
    <s v="Kolkata"/>
    <x v="4465"/>
    <d v="2026-05-21T17:16:00"/>
    <d v="1899-12-30T03:00:00"/>
    <n v="1627"/>
    <n v="4741.28"/>
    <n v="1705.08"/>
    <n v="3036.2"/>
    <s v="Debit Card"/>
    <s v="Completed"/>
    <s v="23F"/>
    <n v="5"/>
    <n v="0"/>
    <x v="0"/>
  </r>
  <r>
    <s v="F00630"/>
    <d v="2025-04-29T00:00:00"/>
    <s v="E1100"/>
    <s v="P01894"/>
    <x v="4"/>
    <x v="1"/>
    <x v="0"/>
    <s v="Ahmedabad"/>
    <x v="4466"/>
    <d v="2024-12-04T02:29:00"/>
    <d v="1899-12-30T05:00:00"/>
    <n v="1756"/>
    <n v="14695.69"/>
    <n v="689.5"/>
    <n v="14006.19"/>
    <s v="Net Banking"/>
    <s v="Completed"/>
    <s v="23E"/>
    <n v="5"/>
    <n v="0"/>
    <x v="0"/>
  </r>
  <r>
    <s v="F00631"/>
    <d v="2023-12-11T00:00:00"/>
    <s v="E1824"/>
    <s v="P02055"/>
    <x v="4"/>
    <x v="0"/>
    <x v="1"/>
    <s v="Kolkata"/>
    <x v="4467"/>
    <d v="2025-04-16T10:14:00"/>
    <d v="1899-12-30T04:00:00"/>
    <n v="707"/>
    <n v="9456.26"/>
    <n v="55.2"/>
    <n v="9401.06"/>
    <s v="Credit Card"/>
    <s v="Completed"/>
    <s v="1B"/>
    <n v="2"/>
    <n v="0"/>
    <x v="0"/>
  </r>
  <r>
    <s v="F00632"/>
    <d v="2024-12-22T00:00:00"/>
    <s v="E1331"/>
    <s v="P01352"/>
    <x v="0"/>
    <x v="1"/>
    <x v="1"/>
    <s v="Kolkata"/>
    <x v="4468"/>
    <d v="2023-09-21T03:38:00"/>
    <d v="1899-12-30T03:00:00"/>
    <n v="2366"/>
    <n v="14693.5"/>
    <n v="534.24"/>
    <n v="14159.26"/>
    <s v="Credit Card"/>
    <s v="Completed"/>
    <s v="21D"/>
    <n v="3"/>
    <n v="0"/>
    <x v="0"/>
  </r>
  <r>
    <s v="F00633"/>
    <d v="2026-08-22T00:00:00"/>
    <s v="E1518"/>
    <s v="P04049"/>
    <x v="4"/>
    <x v="1"/>
    <x v="3"/>
    <s v="Kolkata"/>
    <x v="4469"/>
    <d v="2026-11-04T20:46:00"/>
    <d v="1899-12-30T01:00:00"/>
    <n v="1623"/>
    <n v="2299.4899999999998"/>
    <n v="189.07"/>
    <n v="2110.4199999999996"/>
    <s v="Cash"/>
    <s v="Completed"/>
    <s v="9E"/>
    <n v="5"/>
    <n v="0"/>
    <x v="0"/>
  </r>
  <r>
    <s v="F00634"/>
    <d v="2024-07-16T00:00:00"/>
    <s v="E1906"/>
    <s v="P01682"/>
    <x v="0"/>
    <x v="0"/>
    <x v="3"/>
    <s v="Chennai"/>
    <x v="4470"/>
    <d v="2025-04-01T23:47:00"/>
    <d v="1899-12-30T02:00:00"/>
    <n v="1858"/>
    <n v="2176.92"/>
    <n v="444.62"/>
    <n v="1732.3000000000002"/>
    <s v="Credit Card"/>
    <s v="Completed"/>
    <s v="23C"/>
    <n v="3"/>
    <n v="0"/>
    <x v="0"/>
  </r>
  <r>
    <s v="F00635"/>
    <d v="2026-04-30T00:00:00"/>
    <s v="E1955"/>
    <s v="P00798"/>
    <x v="2"/>
    <x v="1"/>
    <x v="5"/>
    <s v="Lucknow"/>
    <x v="4471"/>
    <d v="2024-04-02T07:28:00"/>
    <d v="1899-12-30T05:00:00"/>
    <n v="1245"/>
    <n v="11426.96"/>
    <n v="1807.34"/>
    <n v="9619.619999999999"/>
    <s v="Credit Card"/>
    <s v="Cancelled"/>
    <s v="6A"/>
    <n v="2"/>
    <n v="1"/>
    <x v="0"/>
  </r>
  <r>
    <s v="F00636"/>
    <d v="2024-04-22T00:00:00"/>
    <s v="E1581"/>
    <s v="P04128"/>
    <x v="3"/>
    <x v="0"/>
    <x v="3"/>
    <s v="Bengaluru"/>
    <x v="4472"/>
    <d v="2024-11-26T14:12:00"/>
    <d v="1899-12-30T02:00:00"/>
    <n v="439"/>
    <n v="12995.88"/>
    <n v="242.07"/>
    <n v="12753.81"/>
    <s v="UPI"/>
    <s v="Cancelled"/>
    <s v="15E"/>
    <n v="4"/>
    <n v="1"/>
    <x v="0"/>
  </r>
  <r>
    <s v="F00637"/>
    <d v="2025-07-22T00:00:00"/>
    <s v="E1332"/>
    <s v="P04081"/>
    <x v="4"/>
    <x v="2"/>
    <x v="0"/>
    <s v="Delhi"/>
    <x v="4473"/>
    <d v="2026-12-26T13:16:00"/>
    <d v="1899-12-30T03:00:00"/>
    <n v="1417"/>
    <n v="3850.57"/>
    <n v="496.75"/>
    <n v="3353.82"/>
    <s v="Net Banking"/>
    <s v="Cancelled"/>
    <s v="17A"/>
    <n v="3"/>
    <n v="1"/>
    <x v="1"/>
  </r>
  <r>
    <s v="F00638"/>
    <d v="2024-04-23T00:00:00"/>
    <s v="E1534"/>
    <s v="P00823"/>
    <x v="2"/>
    <x v="2"/>
    <x v="6"/>
    <s v="Hyderabad"/>
    <x v="4474"/>
    <d v="2025-02-02T12:36:00"/>
    <d v="1899-12-30T03:00:00"/>
    <n v="1975"/>
    <n v="6454.62"/>
    <n v="92.23"/>
    <n v="6362.39"/>
    <s v="UPI"/>
    <s v="Completed"/>
    <s v="9F"/>
    <n v="3"/>
    <n v="0"/>
    <x v="1"/>
  </r>
  <r>
    <s v="F00639"/>
    <d v="2023-12-22T00:00:00"/>
    <s v="E1807"/>
    <s v="P04723"/>
    <x v="0"/>
    <x v="2"/>
    <x v="6"/>
    <s v="Lucknow"/>
    <x v="4475"/>
    <d v="2023-08-13T07:38:00"/>
    <d v="1899-12-30T05:00:00"/>
    <n v="1862"/>
    <n v="6160.27"/>
    <n v="1877.04"/>
    <n v="4283.2300000000005"/>
    <s v="Net Banking"/>
    <s v="Completed"/>
    <s v="29E"/>
    <n v="3"/>
    <n v="0"/>
    <x v="1"/>
  </r>
  <r>
    <s v="F00640"/>
    <d v="2025-06-04T00:00:00"/>
    <s v="E1575"/>
    <s v="P04333"/>
    <x v="3"/>
    <x v="2"/>
    <x v="1"/>
    <s v="Chennai"/>
    <x v="4476"/>
    <d v="2023-12-04T04:59:00"/>
    <d v="1899-12-30T03:00:00"/>
    <n v="2214"/>
    <n v="2181.92"/>
    <n v="1597.56"/>
    <n v="584.36000000000013"/>
    <s v="Credit Card"/>
    <s v="Cancelled"/>
    <s v="1A"/>
    <n v="3"/>
    <n v="1"/>
    <x v="0"/>
  </r>
  <r>
    <s v="F00641"/>
    <d v="2023-02-25T00:00:00"/>
    <s v="E1561"/>
    <s v="P04305"/>
    <x v="2"/>
    <x v="2"/>
    <x v="5"/>
    <s v="Lucknow"/>
    <x v="4477"/>
    <d v="2025-07-21T12:34:00"/>
    <d v="1899-12-30T03:00:00"/>
    <n v="989"/>
    <n v="10400.18"/>
    <n v="370.16"/>
    <n v="10030.02"/>
    <s v="Net Banking"/>
    <s v="Completed"/>
    <s v="30A"/>
    <n v="4"/>
    <n v="0"/>
    <x v="0"/>
  </r>
  <r>
    <s v="F00642"/>
    <d v="2024-03-20T00:00:00"/>
    <s v="E1594"/>
    <s v="P00263"/>
    <x v="3"/>
    <x v="0"/>
    <x v="3"/>
    <s v="Lucknow"/>
    <x v="4478"/>
    <d v="2023-05-19T07:14:00"/>
    <d v="1899-12-30T04:00:00"/>
    <n v="569"/>
    <n v="11112.26"/>
    <n v="1082.83"/>
    <n v="10029.43"/>
    <s v="Debit Card"/>
    <s v="Completed"/>
    <s v="5C"/>
    <n v="1"/>
    <n v="0"/>
    <x v="0"/>
  </r>
  <r>
    <s v="F00643"/>
    <d v="2024-10-30T00:00:00"/>
    <s v="E1690"/>
    <s v="P04427"/>
    <x v="3"/>
    <x v="2"/>
    <x v="3"/>
    <s v="Lucknow"/>
    <x v="4479"/>
    <d v="2024-04-26T11:42:00"/>
    <d v="1899-12-30T05:00:00"/>
    <n v="777"/>
    <n v="14476.77"/>
    <n v="514.09"/>
    <n v="13962.68"/>
    <s v="Cash"/>
    <s v="Completed"/>
    <s v="20E"/>
    <n v="2"/>
    <n v="0"/>
    <x v="0"/>
  </r>
  <r>
    <s v="F00644"/>
    <d v="2024-10-27T00:00:00"/>
    <s v="E1450"/>
    <s v="P01091"/>
    <x v="1"/>
    <x v="0"/>
    <x v="1"/>
    <s v="Chennai"/>
    <x v="4480"/>
    <d v="2026-12-25T13:27:00"/>
    <d v="1899-12-30T04:00:00"/>
    <n v="1990"/>
    <n v="7053.29"/>
    <n v="1557.31"/>
    <n v="5495.98"/>
    <s v="Cash"/>
    <s v="Completed"/>
    <s v="13D"/>
    <n v="4"/>
    <n v="0"/>
    <x v="0"/>
  </r>
  <r>
    <s v="F00645"/>
    <d v="2023-07-30T00:00:00"/>
    <s v="E1505"/>
    <s v="P02862"/>
    <x v="4"/>
    <x v="2"/>
    <x v="2"/>
    <s v="Mumbai"/>
    <x v="4481"/>
    <d v="2023-06-28T08:47:00"/>
    <d v="1899-12-30T05:00:00"/>
    <n v="2201"/>
    <n v="4368.45"/>
    <n v="853.05"/>
    <n v="3515.3999999999996"/>
    <s v="Credit Card"/>
    <s v="Completed"/>
    <s v="18B"/>
    <n v="4"/>
    <n v="0"/>
    <x v="0"/>
  </r>
  <r>
    <s v="F00646"/>
    <d v="2024-12-17T00:00:00"/>
    <s v="E1388"/>
    <s v="P03401"/>
    <x v="1"/>
    <x v="1"/>
    <x v="6"/>
    <s v="Mumbai"/>
    <x v="4482"/>
    <d v="2025-07-25T15:17:00"/>
    <d v="1899-12-30T02:00:00"/>
    <n v="988"/>
    <n v="8141.91"/>
    <n v="595.07000000000005"/>
    <n v="7546.84"/>
    <s v="Debit Card"/>
    <s v="Cancelled"/>
    <s v="27A"/>
    <n v="1"/>
    <n v="1"/>
    <x v="0"/>
  </r>
  <r>
    <s v="F00647"/>
    <d v="2026-04-08T00:00:00"/>
    <s v="E1146"/>
    <s v="P01643"/>
    <x v="2"/>
    <x v="2"/>
    <x v="7"/>
    <s v="Ahmedabad"/>
    <x v="4483"/>
    <d v="2026-10-05T17:01:00"/>
    <d v="1899-12-30T03:00:00"/>
    <n v="763"/>
    <n v="1889.83"/>
    <n v="710.43"/>
    <n v="1179.4000000000001"/>
    <s v="Cash"/>
    <s v="Completed"/>
    <s v="28A"/>
    <n v="1"/>
    <n v="0"/>
    <x v="0"/>
  </r>
  <r>
    <s v="F00648"/>
    <d v="2026-08-11T00:00:00"/>
    <s v="E1393"/>
    <s v="P05982"/>
    <x v="3"/>
    <x v="1"/>
    <x v="6"/>
    <s v="Ahmedabad"/>
    <x v="4484"/>
    <d v="2025-09-01T13:33:00"/>
    <d v="1899-12-30T03:00:00"/>
    <n v="1776"/>
    <n v="14156.39"/>
    <n v="1566.77"/>
    <n v="12589.619999999999"/>
    <s v="Debit Card"/>
    <s v="Completed"/>
    <s v="27E"/>
    <n v="1"/>
    <n v="0"/>
    <x v="0"/>
  </r>
  <r>
    <s v="F00649"/>
    <d v="2023-05-09T00:00:00"/>
    <s v="E1916"/>
    <s v="P02699"/>
    <x v="2"/>
    <x v="0"/>
    <x v="7"/>
    <s v="Kolkata"/>
    <x v="4485"/>
    <d v="2023-12-09T22:08:00"/>
    <d v="1899-12-30T01:00:00"/>
    <n v="1352"/>
    <n v="2624.43"/>
    <n v="295.39"/>
    <n v="2329.04"/>
    <s v="UPI"/>
    <s v="Cancelled"/>
    <s v="21A"/>
    <n v="2"/>
    <n v="1"/>
    <x v="1"/>
  </r>
  <r>
    <s v="F00650"/>
    <d v="2024-04-11T00:00:00"/>
    <s v="E1388"/>
    <s v="P03876"/>
    <x v="3"/>
    <x v="1"/>
    <x v="0"/>
    <s v="Ahmedabad"/>
    <x v="4486"/>
    <d v="2026-03-21T17:31:00"/>
    <d v="1899-12-30T05:00:00"/>
    <n v="654"/>
    <n v="7316.91"/>
    <n v="702.83"/>
    <n v="6614.08"/>
    <s v="Net Banking"/>
    <s v="Cancelled"/>
    <s v="19F"/>
    <n v="4"/>
    <n v="1"/>
    <x v="1"/>
  </r>
  <r>
    <s v="F00651"/>
    <d v="2023-06-22T00:00:00"/>
    <s v="E1248"/>
    <s v="P02574"/>
    <x v="0"/>
    <x v="1"/>
    <x v="5"/>
    <s v="Mumbai"/>
    <x v="4487"/>
    <d v="2023-10-19T01:24:00"/>
    <d v="1899-12-30T03:00:00"/>
    <n v="2077"/>
    <n v="2129.2199999999998"/>
    <n v="1207.03"/>
    <n v="922.18999999999983"/>
    <s v="Debit Card"/>
    <s v="Cancelled"/>
    <s v="3F"/>
    <n v="4"/>
    <n v="1"/>
    <x v="0"/>
  </r>
  <r>
    <s v="F00652"/>
    <d v="2023-03-14T00:00:00"/>
    <s v="E1766"/>
    <s v="P00266"/>
    <x v="2"/>
    <x v="2"/>
    <x v="3"/>
    <s v="Kolkata"/>
    <x v="4488"/>
    <d v="2024-11-12T06:12:00"/>
    <d v="1899-12-30T02:00:00"/>
    <n v="1968"/>
    <n v="10778.98"/>
    <n v="1040.2"/>
    <n v="9738.7799999999988"/>
    <s v="UPI"/>
    <s v="Completed"/>
    <s v="27F"/>
    <n v="5"/>
    <n v="0"/>
    <x v="0"/>
  </r>
  <r>
    <s v="F00653"/>
    <d v="2026-03-26T00:00:00"/>
    <s v="E1903"/>
    <s v="P00763"/>
    <x v="1"/>
    <x v="2"/>
    <x v="3"/>
    <s v="Mumbai"/>
    <x v="4489"/>
    <d v="2025-09-20T14:40:00"/>
    <d v="1899-12-30T04:00:00"/>
    <n v="2154"/>
    <n v="9102.9500000000007"/>
    <n v="136.35"/>
    <n v="8966.6"/>
    <s v="UPI"/>
    <s v="Completed"/>
    <s v="6D"/>
    <n v="5"/>
    <n v="0"/>
    <x v="1"/>
  </r>
  <r>
    <s v="F00654"/>
    <d v="2026-02-18T00:00:00"/>
    <s v="E1534"/>
    <s v="P05521"/>
    <x v="1"/>
    <x v="0"/>
    <x v="0"/>
    <s v="Pune"/>
    <x v="4490"/>
    <d v="2025-01-06T03:24:00"/>
    <d v="1899-12-30T02:00:00"/>
    <n v="564"/>
    <n v="5863.96"/>
    <n v="901.62"/>
    <n v="4962.34"/>
    <s v="UPI"/>
    <s v="Cancelled"/>
    <s v="26D"/>
    <n v="1"/>
    <n v="1"/>
    <x v="0"/>
  </r>
  <r>
    <s v="F00655"/>
    <d v="2026-04-07T00:00:00"/>
    <s v="E1783"/>
    <s v="P05706"/>
    <x v="4"/>
    <x v="0"/>
    <x v="4"/>
    <s v="Ahmedabad"/>
    <x v="4491"/>
    <d v="2024-01-26T23:58:00"/>
    <d v="1899-12-30T05:00:00"/>
    <n v="973"/>
    <n v="9353.34"/>
    <n v="148.24"/>
    <n v="9205.1"/>
    <s v="Credit Card"/>
    <s v="Cancelled"/>
    <s v="18F"/>
    <n v="1"/>
    <n v="1"/>
    <x v="0"/>
  </r>
  <r>
    <s v="F00656"/>
    <d v="2026-08-20T00:00:00"/>
    <s v="E1187"/>
    <s v="P00001"/>
    <x v="3"/>
    <x v="0"/>
    <x v="5"/>
    <s v="Lucknow"/>
    <x v="4492"/>
    <d v="2026-05-03T09:45:00"/>
    <d v="1899-12-30T01:00:00"/>
    <n v="1140"/>
    <n v="12207.91"/>
    <n v="1318.75"/>
    <n v="10889.16"/>
    <s v="Debit Card"/>
    <s v="Cancelled"/>
    <s v="29C"/>
    <n v="5"/>
    <n v="1"/>
    <x v="1"/>
  </r>
  <r>
    <s v="F00657"/>
    <d v="2023-08-15T00:00:00"/>
    <s v="E1489"/>
    <s v="P03267"/>
    <x v="2"/>
    <x v="1"/>
    <x v="2"/>
    <s v="Delhi"/>
    <x v="4493"/>
    <d v="2024-10-23T07:06:00"/>
    <d v="1899-12-30T02:00:00"/>
    <n v="1772"/>
    <n v="11767.42"/>
    <n v="149.35"/>
    <n v="11618.07"/>
    <s v="UPI"/>
    <s v="Cancelled"/>
    <s v="30E"/>
    <n v="3"/>
    <n v="1"/>
    <x v="0"/>
  </r>
  <r>
    <s v="F00658"/>
    <d v="2026-04-10T00:00:00"/>
    <s v="E1535"/>
    <s v="P03431"/>
    <x v="3"/>
    <x v="2"/>
    <x v="2"/>
    <s v="Lucknow"/>
    <x v="4494"/>
    <d v="2024-09-18T16:11:00"/>
    <d v="1899-12-30T04:00:00"/>
    <n v="2178"/>
    <n v="10282.379999999999"/>
    <n v="60.29"/>
    <n v="10222.089999999998"/>
    <s v="Cash"/>
    <s v="Cancelled"/>
    <s v="26B"/>
    <n v="3"/>
    <n v="1"/>
    <x v="0"/>
  </r>
  <r>
    <s v="F00659"/>
    <d v="2025-10-10T00:00:00"/>
    <s v="E1243"/>
    <s v="P05325"/>
    <x v="1"/>
    <x v="2"/>
    <x v="4"/>
    <s v="Ahmedabad"/>
    <x v="4495"/>
    <d v="2025-02-02T04:21:00"/>
    <d v="1899-12-30T03:00:00"/>
    <n v="973"/>
    <n v="12547.36"/>
    <n v="1862.71"/>
    <n v="10684.650000000001"/>
    <s v="Debit Card"/>
    <s v="Completed"/>
    <s v="12E"/>
    <n v="2"/>
    <n v="0"/>
    <x v="1"/>
  </r>
  <r>
    <s v="F00660"/>
    <d v="2026-03-29T00:00:00"/>
    <s v="E1792"/>
    <s v="P05109"/>
    <x v="4"/>
    <x v="1"/>
    <x v="0"/>
    <s v="Lucknow"/>
    <x v="4496"/>
    <d v="2025-04-18T04:54:00"/>
    <d v="1899-12-30T05:00:00"/>
    <n v="1237"/>
    <n v="5840.52"/>
    <n v="659.19"/>
    <n v="5181.33"/>
    <s v="UPI"/>
    <s v="Cancelled"/>
    <s v="3B"/>
    <n v="4"/>
    <n v="1"/>
    <x v="0"/>
  </r>
  <r>
    <s v="F00661"/>
    <d v="2023-03-20T00:00:00"/>
    <s v="E1135"/>
    <s v="P02642"/>
    <x v="2"/>
    <x v="1"/>
    <x v="1"/>
    <s v="Delhi"/>
    <x v="4497"/>
    <d v="2026-08-16T23:09:00"/>
    <d v="1899-12-30T04:00:00"/>
    <n v="2089"/>
    <n v="4221.28"/>
    <n v="387.8"/>
    <n v="3833.4799999999996"/>
    <s v="Net Banking"/>
    <s v="Cancelled"/>
    <s v="21F"/>
    <n v="5"/>
    <n v="1"/>
    <x v="1"/>
  </r>
  <r>
    <s v="F00662"/>
    <d v="2025-04-28T00:00:00"/>
    <s v="E1399"/>
    <s v="P01014"/>
    <x v="0"/>
    <x v="2"/>
    <x v="6"/>
    <s v="Ahmedabad"/>
    <x v="4498"/>
    <d v="2024-09-01T12:09:00"/>
    <d v="1899-12-30T02:00:00"/>
    <n v="1407"/>
    <n v="11708.11"/>
    <n v="232.54"/>
    <n v="11475.57"/>
    <s v="Debit Card"/>
    <s v="Completed"/>
    <s v="27A"/>
    <n v="1"/>
    <n v="0"/>
    <x v="1"/>
  </r>
  <r>
    <s v="F00663"/>
    <d v="2023-04-14T00:00:00"/>
    <s v="E1814"/>
    <s v="P01139"/>
    <x v="1"/>
    <x v="2"/>
    <x v="4"/>
    <s v="Bengaluru"/>
    <x v="4499"/>
    <d v="2026-04-12T08:40:00"/>
    <d v="1899-12-30T05:00:00"/>
    <n v="1621"/>
    <n v="6734.61"/>
    <n v="558.75"/>
    <n v="6175.86"/>
    <s v="Net Banking"/>
    <s v="Cancelled"/>
    <s v="18C"/>
    <n v="4"/>
    <n v="1"/>
    <x v="1"/>
  </r>
  <r>
    <s v="F00664"/>
    <d v="2024-06-10T00:00:00"/>
    <s v="E1537"/>
    <s v="P00643"/>
    <x v="3"/>
    <x v="2"/>
    <x v="4"/>
    <s v="Ahmedabad"/>
    <x v="4500"/>
    <d v="2026-05-30T07:40:00"/>
    <d v="1899-12-30T03:00:00"/>
    <n v="2269"/>
    <n v="7631.6"/>
    <n v="66.58"/>
    <n v="7565.02"/>
    <s v="Net Banking"/>
    <s v="Completed"/>
    <s v="18E"/>
    <n v="1"/>
    <n v="0"/>
    <x v="1"/>
  </r>
  <r>
    <s v="F00665"/>
    <d v="2024-05-14T00:00:00"/>
    <s v="E1833"/>
    <s v="P03140"/>
    <x v="3"/>
    <x v="1"/>
    <x v="1"/>
    <s v="Ahmedabad"/>
    <x v="4501"/>
    <d v="2025-01-05T14:05:00"/>
    <d v="1899-12-30T01:00:00"/>
    <n v="2268"/>
    <n v="2244.37"/>
    <n v="811.92"/>
    <n v="1432.4499999999998"/>
    <s v="UPI"/>
    <s v="Completed"/>
    <s v="1A"/>
    <n v="1"/>
    <n v="0"/>
    <x v="1"/>
  </r>
  <r>
    <s v="F00666"/>
    <d v="2025-08-21T00:00:00"/>
    <s v="E1214"/>
    <s v="P01095"/>
    <x v="4"/>
    <x v="1"/>
    <x v="7"/>
    <s v="Chennai"/>
    <x v="4502"/>
    <d v="2026-07-01T17:13:00"/>
    <d v="1899-12-30T02:00:00"/>
    <n v="1021"/>
    <n v="11610.15"/>
    <n v="141.47999999999999"/>
    <n v="11468.67"/>
    <s v="Debit Card"/>
    <s v="Completed"/>
    <s v="22D"/>
    <n v="4"/>
    <n v="0"/>
    <x v="0"/>
  </r>
  <r>
    <s v="F00667"/>
    <d v="2025-02-10T00:00:00"/>
    <s v="E1898"/>
    <s v="P01708"/>
    <x v="4"/>
    <x v="2"/>
    <x v="6"/>
    <s v="Delhi"/>
    <x v="4503"/>
    <d v="2025-09-21T13:45:00"/>
    <d v="1899-12-30T02:00:00"/>
    <n v="617"/>
    <n v="12615.08"/>
    <n v="309.22000000000003"/>
    <n v="12305.86"/>
    <s v="Debit Card"/>
    <s v="Completed"/>
    <s v="11B"/>
    <n v="2"/>
    <n v="0"/>
    <x v="1"/>
  </r>
  <r>
    <s v="F00668"/>
    <d v="2026-07-29T00:00:00"/>
    <s v="E1518"/>
    <s v="P01747"/>
    <x v="0"/>
    <x v="0"/>
    <x v="7"/>
    <s v="Pune"/>
    <x v="4504"/>
    <d v="2026-03-29T21:15:00"/>
    <d v="1899-12-30T04:00:00"/>
    <n v="2109"/>
    <n v="7159.01"/>
    <n v="826.72"/>
    <n v="6332.29"/>
    <s v="Net Banking"/>
    <s v="Completed"/>
    <s v="18D"/>
    <n v="5"/>
    <n v="0"/>
    <x v="1"/>
  </r>
  <r>
    <s v="F00669"/>
    <d v="2024-08-14T00:00:00"/>
    <s v="E1752"/>
    <s v="P03876"/>
    <x v="1"/>
    <x v="2"/>
    <x v="0"/>
    <s v="Delhi"/>
    <x v="4505"/>
    <d v="2026-07-03T04:57:00"/>
    <d v="1899-12-30T01:00:00"/>
    <n v="2464"/>
    <n v="6818.12"/>
    <n v="1590.35"/>
    <n v="5227.7700000000004"/>
    <s v="UPI"/>
    <s v="Completed"/>
    <s v="9A"/>
    <n v="4"/>
    <n v="0"/>
    <x v="0"/>
  </r>
  <r>
    <s v="F00670"/>
    <d v="2026-07-23T00:00:00"/>
    <s v="E1280"/>
    <s v="P04844"/>
    <x v="4"/>
    <x v="2"/>
    <x v="2"/>
    <s v="Delhi"/>
    <x v="4506"/>
    <d v="2023-08-20T17:24:00"/>
    <d v="1899-12-30T04:00:00"/>
    <n v="1279"/>
    <n v="1894.42"/>
    <n v="1481.13"/>
    <n v="413.28999999999996"/>
    <s v="Cash"/>
    <s v="Completed"/>
    <s v="23C"/>
    <n v="5"/>
    <n v="0"/>
    <x v="1"/>
  </r>
  <r>
    <s v="F00671"/>
    <d v="2024-11-01T00:00:00"/>
    <s v="E1788"/>
    <s v="P01421"/>
    <x v="0"/>
    <x v="1"/>
    <x v="4"/>
    <s v="Ahmedabad"/>
    <x v="4507"/>
    <d v="2025-11-13T17:08:00"/>
    <d v="1899-12-30T04:00:00"/>
    <n v="690"/>
    <n v="5231.3"/>
    <n v="680.05"/>
    <n v="4551.25"/>
    <s v="UPI"/>
    <s v="Completed"/>
    <s v="19C"/>
    <n v="2"/>
    <n v="0"/>
    <x v="0"/>
  </r>
  <r>
    <s v="F00672"/>
    <d v="2026-08-04T00:00:00"/>
    <s v="E1734"/>
    <s v="P02980"/>
    <x v="1"/>
    <x v="2"/>
    <x v="2"/>
    <s v="Lucknow"/>
    <x v="4508"/>
    <d v="2026-12-02T01:43:00"/>
    <d v="1899-12-30T03:00:00"/>
    <n v="989"/>
    <n v="14502.46"/>
    <n v="1830.23"/>
    <n v="12672.23"/>
    <s v="Debit Card"/>
    <s v="Completed"/>
    <s v="2B"/>
    <n v="3"/>
    <n v="0"/>
    <x v="0"/>
  </r>
  <r>
    <s v="F00673"/>
    <d v="2025-03-25T00:00:00"/>
    <s v="E1464"/>
    <s v="P03121"/>
    <x v="4"/>
    <x v="2"/>
    <x v="2"/>
    <s v="Ahmedabad"/>
    <x v="4509"/>
    <d v="2024-03-26T11:25:00"/>
    <d v="1899-12-30T03:00:00"/>
    <n v="1961"/>
    <n v="6038.77"/>
    <n v="1181.3699999999999"/>
    <n v="4857.4000000000005"/>
    <s v="Debit Card"/>
    <s v="Completed"/>
    <s v="5D"/>
    <n v="3"/>
    <n v="0"/>
    <x v="0"/>
  </r>
  <r>
    <s v="F00674"/>
    <d v="2025-05-06T00:00:00"/>
    <s v="E1167"/>
    <s v="P00087"/>
    <x v="1"/>
    <x v="0"/>
    <x v="3"/>
    <s v="Bengaluru"/>
    <x v="4510"/>
    <d v="2023-07-27T15:14:00"/>
    <d v="1899-12-30T05:00:00"/>
    <n v="2275"/>
    <n v="7995.3"/>
    <n v="1159.18"/>
    <n v="6836.12"/>
    <s v="Cash"/>
    <s v="Completed"/>
    <s v="22A"/>
    <n v="4"/>
    <n v="0"/>
    <x v="0"/>
  </r>
  <r>
    <s v="F00675"/>
    <d v="2023-05-06T00:00:00"/>
    <s v="E1345"/>
    <s v="P01745"/>
    <x v="4"/>
    <x v="1"/>
    <x v="4"/>
    <s v="Hyderabad"/>
    <x v="4511"/>
    <d v="2024-09-13T12:36:00"/>
    <d v="1899-12-30T02:00:00"/>
    <n v="1594"/>
    <n v="5586.9"/>
    <n v="995.21"/>
    <n v="4591.6899999999996"/>
    <s v="UPI"/>
    <s v="Completed"/>
    <s v="28F"/>
    <n v="4"/>
    <n v="0"/>
    <x v="0"/>
  </r>
  <r>
    <s v="F00676"/>
    <d v="2026-10-07T00:00:00"/>
    <s v="E1476"/>
    <s v="P02219"/>
    <x v="3"/>
    <x v="2"/>
    <x v="2"/>
    <s v="Delhi"/>
    <x v="4512"/>
    <d v="2026-03-31T13:33:00"/>
    <d v="1899-12-30T04:00:00"/>
    <n v="1787"/>
    <n v="4293.6099999999997"/>
    <n v="1498.74"/>
    <n v="2794.87"/>
    <s v="Credit Card"/>
    <s v="Completed"/>
    <s v="13D"/>
    <n v="4"/>
    <n v="0"/>
    <x v="0"/>
  </r>
  <r>
    <s v="F00677"/>
    <d v="2024-10-06T00:00:00"/>
    <s v="E1244"/>
    <s v="P03700"/>
    <x v="4"/>
    <x v="0"/>
    <x v="6"/>
    <s v="Chennai"/>
    <x v="4513"/>
    <d v="2023-11-04T06:51:00"/>
    <d v="1899-12-30T01:00:00"/>
    <n v="1876"/>
    <n v="6209.52"/>
    <n v="1999.41"/>
    <n v="4210.1100000000006"/>
    <s v="UPI"/>
    <s v="Completed"/>
    <s v="20E"/>
    <n v="3"/>
    <n v="0"/>
    <x v="1"/>
  </r>
  <r>
    <s v="F00678"/>
    <d v="2026-01-11T00:00:00"/>
    <s v="E1010"/>
    <s v="P00961"/>
    <x v="3"/>
    <x v="0"/>
    <x v="2"/>
    <s v="Pune"/>
    <x v="4514"/>
    <d v="2025-09-12T05:19:00"/>
    <d v="1899-12-30T05:00:00"/>
    <n v="516"/>
    <n v="4975.92"/>
    <n v="782.68"/>
    <n v="4193.24"/>
    <s v="UPI"/>
    <s v="Completed"/>
    <s v="12A"/>
    <n v="4"/>
    <n v="0"/>
    <x v="0"/>
  </r>
  <r>
    <s v="F00679"/>
    <d v="2025-04-17T00:00:00"/>
    <s v="E1421"/>
    <s v="P03248"/>
    <x v="2"/>
    <x v="1"/>
    <x v="2"/>
    <s v="Mumbai"/>
    <x v="4515"/>
    <d v="2023-10-17T19:23:00"/>
    <d v="1899-12-30T02:00:00"/>
    <n v="1394"/>
    <n v="6897.34"/>
    <n v="351.35"/>
    <n v="6545.99"/>
    <s v="UPI"/>
    <s v="Completed"/>
    <s v="27F"/>
    <n v="4"/>
    <n v="0"/>
    <x v="0"/>
  </r>
  <r>
    <s v="F00680"/>
    <d v="2025-07-03T00:00:00"/>
    <s v="E1343"/>
    <s v="P00729"/>
    <x v="3"/>
    <x v="2"/>
    <x v="6"/>
    <s v="Mumbai"/>
    <x v="4516"/>
    <d v="2025-06-13T11:45:00"/>
    <d v="1899-12-30T05:00:00"/>
    <n v="355"/>
    <n v="8354.4699999999993"/>
    <n v="966.61"/>
    <n v="7387.86"/>
    <s v="Cash"/>
    <s v="Completed"/>
    <s v="16B"/>
    <n v="4"/>
    <n v="0"/>
    <x v="0"/>
  </r>
  <r>
    <s v="F00681"/>
    <d v="2025-02-12T00:00:00"/>
    <s v="E1860"/>
    <s v="P04624"/>
    <x v="2"/>
    <x v="1"/>
    <x v="7"/>
    <s v="Chennai"/>
    <x v="4517"/>
    <d v="2023-06-03T09:59:00"/>
    <d v="1899-12-30T02:00:00"/>
    <n v="2123"/>
    <n v="6558.62"/>
    <n v="505.9"/>
    <n v="6052.72"/>
    <s v="UPI"/>
    <s v="Completed"/>
    <s v="12E"/>
    <n v="2"/>
    <n v="0"/>
    <x v="1"/>
  </r>
  <r>
    <s v="F00682"/>
    <d v="2024-11-22T00:00:00"/>
    <s v="E1103"/>
    <s v="P04299"/>
    <x v="3"/>
    <x v="0"/>
    <x v="4"/>
    <s v="Mumbai"/>
    <x v="4518"/>
    <d v="2025-03-07T05:44:00"/>
    <d v="1899-12-30T01:00:00"/>
    <n v="1275"/>
    <n v="6195.7"/>
    <n v="888.04"/>
    <n v="5307.66"/>
    <s v="Debit Card"/>
    <s v="Completed"/>
    <s v="25C"/>
    <n v="5"/>
    <n v="0"/>
    <x v="0"/>
  </r>
  <r>
    <s v="F00683"/>
    <d v="2024-08-10T00:00:00"/>
    <s v="E1288"/>
    <s v="P04710"/>
    <x v="3"/>
    <x v="0"/>
    <x v="5"/>
    <s v="Bengaluru"/>
    <x v="4519"/>
    <d v="2024-09-20T10:09:00"/>
    <d v="1899-12-30T02:00:00"/>
    <n v="1604"/>
    <n v="5755.67"/>
    <n v="1588.93"/>
    <n v="4166.74"/>
    <s v="Credit Card"/>
    <s v="Completed"/>
    <s v="24D"/>
    <n v="5"/>
    <n v="0"/>
    <x v="0"/>
  </r>
  <r>
    <s v="F00684"/>
    <d v="2026-07-17T00:00:00"/>
    <s v="E1832"/>
    <s v="P00435"/>
    <x v="1"/>
    <x v="0"/>
    <x v="8"/>
    <s v="Mumbai"/>
    <x v="4520"/>
    <d v="2025-06-11T22:03:00"/>
    <d v="1899-12-30T05:00:00"/>
    <n v="866"/>
    <n v="8153.08"/>
    <n v="1468.14"/>
    <n v="6684.94"/>
    <s v="Debit Card"/>
    <s v="Completed"/>
    <s v="18D"/>
    <n v="5"/>
    <n v="0"/>
    <x v="0"/>
  </r>
  <r>
    <s v="F00685"/>
    <d v="2023-04-01T00:00:00"/>
    <s v="E1686"/>
    <s v="P00127"/>
    <x v="3"/>
    <x v="2"/>
    <x v="3"/>
    <s v="Mumbai"/>
    <x v="4521"/>
    <d v="2023-04-02T17:35:00"/>
    <d v="1899-12-30T05:00:00"/>
    <n v="1401"/>
    <n v="11674.03"/>
    <n v="1268.6300000000001"/>
    <n v="10405.400000000001"/>
    <s v="Cash"/>
    <s v="Completed"/>
    <s v="22F"/>
    <n v="1"/>
    <n v="0"/>
    <x v="1"/>
  </r>
  <r>
    <s v="F00686"/>
    <d v="2026-06-14T00:00:00"/>
    <s v="E1572"/>
    <s v="P03388"/>
    <x v="3"/>
    <x v="0"/>
    <x v="1"/>
    <s v="Kolkata"/>
    <x v="4522"/>
    <d v="2025-01-30T23:53:00"/>
    <d v="1899-12-30T02:00:00"/>
    <n v="1989"/>
    <n v="4189.7299999999996"/>
    <n v="1770.64"/>
    <n v="2419.0899999999992"/>
    <s v="Net Banking"/>
    <s v="Completed"/>
    <s v="1C"/>
    <n v="1"/>
    <n v="0"/>
    <x v="0"/>
  </r>
  <r>
    <s v="F00687"/>
    <d v="2024-06-04T00:00:00"/>
    <s v="E1602"/>
    <s v="P02045"/>
    <x v="1"/>
    <x v="2"/>
    <x v="0"/>
    <s v="Hyderabad"/>
    <x v="4523"/>
    <d v="2026-05-14T08:59:00"/>
    <d v="1899-12-30T03:00:00"/>
    <n v="829"/>
    <n v="13861.73"/>
    <n v="1061.45"/>
    <n v="12800.279999999999"/>
    <s v="UPI"/>
    <s v="Completed"/>
    <s v="1D"/>
    <n v="1"/>
    <n v="0"/>
    <x v="0"/>
  </r>
  <r>
    <s v="F00688"/>
    <d v="2026-05-05T00:00:00"/>
    <s v="E1585"/>
    <s v="P01835"/>
    <x v="2"/>
    <x v="0"/>
    <x v="0"/>
    <s v="Pune"/>
    <x v="4524"/>
    <d v="2023-06-30T07:37:00"/>
    <d v="1899-12-30T03:00:00"/>
    <n v="1824"/>
    <n v="2846.28"/>
    <n v="1360.3"/>
    <n v="1485.9800000000002"/>
    <s v="Credit Card"/>
    <s v="Completed"/>
    <s v="10D"/>
    <n v="2"/>
    <n v="0"/>
    <x v="0"/>
  </r>
  <r>
    <s v="F00689"/>
    <d v="2023-12-06T00:00:00"/>
    <s v="E1309"/>
    <s v="P02584"/>
    <x v="1"/>
    <x v="1"/>
    <x v="3"/>
    <s v="Chennai"/>
    <x v="4525"/>
    <d v="2025-05-01T08:20:00"/>
    <d v="1899-12-30T05:00:00"/>
    <n v="2248"/>
    <n v="14681.49"/>
    <n v="1818.73"/>
    <n v="12862.76"/>
    <s v="Net Banking"/>
    <s v="Completed"/>
    <s v="20A"/>
    <n v="4"/>
    <n v="0"/>
    <x v="0"/>
  </r>
  <r>
    <s v="F00690"/>
    <d v="2026-09-27T00:00:00"/>
    <s v="E1182"/>
    <s v="P01938"/>
    <x v="1"/>
    <x v="2"/>
    <x v="6"/>
    <s v="Ahmedabad"/>
    <x v="4526"/>
    <d v="2024-03-12T15:26:00"/>
    <d v="1899-12-30T04:00:00"/>
    <n v="2259"/>
    <n v="8969.08"/>
    <n v="393.42"/>
    <n v="8575.66"/>
    <s v="Debit Card"/>
    <s v="Completed"/>
    <s v="5B"/>
    <n v="2"/>
    <n v="0"/>
    <x v="0"/>
  </r>
  <r>
    <s v="F00691"/>
    <d v="2023-06-21T00:00:00"/>
    <s v="E1542"/>
    <s v="P02418"/>
    <x v="4"/>
    <x v="0"/>
    <x v="2"/>
    <s v="Mumbai"/>
    <x v="4527"/>
    <d v="2026-09-27T21:22:00"/>
    <d v="1899-12-30T05:00:00"/>
    <n v="320"/>
    <n v="10076.4"/>
    <n v="1509.49"/>
    <n v="8566.91"/>
    <s v="Debit Card"/>
    <s v="Completed"/>
    <s v="17A"/>
    <n v="2"/>
    <n v="0"/>
    <x v="1"/>
  </r>
  <r>
    <s v="F00692"/>
    <d v="2024-02-01T00:00:00"/>
    <s v="E1221"/>
    <s v="P02845"/>
    <x v="3"/>
    <x v="1"/>
    <x v="7"/>
    <s v="Kolkata"/>
    <x v="4528"/>
    <d v="2025-07-15T17:57:00"/>
    <d v="1899-12-30T02:00:00"/>
    <n v="2339"/>
    <n v="7642.55"/>
    <n v="1621.67"/>
    <n v="6020.88"/>
    <s v="UPI"/>
    <s v="Completed"/>
    <s v="6F"/>
    <n v="5"/>
    <n v="0"/>
    <x v="0"/>
  </r>
  <r>
    <s v="F00693"/>
    <d v="2025-12-29T00:00:00"/>
    <s v="E1024"/>
    <s v="P03300"/>
    <x v="3"/>
    <x v="0"/>
    <x v="4"/>
    <s v="Lucknow"/>
    <x v="4529"/>
    <d v="2024-09-29T20:43:00"/>
    <d v="1899-12-30T03:00:00"/>
    <n v="1779"/>
    <n v="14677.26"/>
    <n v="104.01"/>
    <n v="14573.25"/>
    <s v="Debit Card"/>
    <s v="Completed"/>
    <s v="15A"/>
    <n v="4"/>
    <n v="0"/>
    <x v="1"/>
  </r>
  <r>
    <s v="F00694"/>
    <d v="2024-07-22T00:00:00"/>
    <s v="E1947"/>
    <s v="P00805"/>
    <x v="0"/>
    <x v="2"/>
    <x v="2"/>
    <s v="Kolkata"/>
    <x v="4530"/>
    <d v="2025-03-23T18:09:00"/>
    <d v="1899-12-30T05:00:00"/>
    <n v="1595"/>
    <n v="4722.6899999999996"/>
    <n v="705.8"/>
    <n v="4016.8899999999994"/>
    <s v="Debit Card"/>
    <s v="Completed"/>
    <s v="4E"/>
    <n v="1"/>
    <n v="0"/>
    <x v="1"/>
  </r>
  <r>
    <s v="F00695"/>
    <d v="2023-08-16T00:00:00"/>
    <s v="E1670"/>
    <s v="P02808"/>
    <x v="1"/>
    <x v="0"/>
    <x v="6"/>
    <s v="Ahmedabad"/>
    <x v="4531"/>
    <d v="2024-10-27T06:49:00"/>
    <d v="1899-12-30T01:00:00"/>
    <n v="1151"/>
    <n v="12194.93"/>
    <n v="1387.53"/>
    <n v="10807.4"/>
    <s v="UPI"/>
    <s v="Completed"/>
    <s v="26C"/>
    <n v="1"/>
    <n v="0"/>
    <x v="1"/>
  </r>
  <r>
    <s v="F00696"/>
    <d v="2025-08-05T00:00:00"/>
    <s v="E1743"/>
    <s v="P03669"/>
    <x v="2"/>
    <x v="2"/>
    <x v="5"/>
    <s v="Mumbai"/>
    <x v="4532"/>
    <d v="2024-08-15T05:46:00"/>
    <d v="1899-12-30T04:00:00"/>
    <n v="1032"/>
    <n v="2226.6799999999998"/>
    <n v="1580.29"/>
    <n v="646.38999999999987"/>
    <s v="Debit Card"/>
    <s v="Completed"/>
    <s v="15E"/>
    <n v="3"/>
    <n v="0"/>
    <x v="0"/>
  </r>
  <r>
    <s v="F00697"/>
    <d v="2026-08-11T00:00:00"/>
    <s v="E1678"/>
    <s v="P00737"/>
    <x v="0"/>
    <x v="2"/>
    <x v="8"/>
    <s v="Bengaluru"/>
    <x v="4533"/>
    <d v="2023-05-02T12:10:00"/>
    <d v="1899-12-30T01:00:00"/>
    <n v="943"/>
    <n v="11241"/>
    <n v="60.43"/>
    <n v="11180.57"/>
    <s v="Debit Card"/>
    <s v="Completed"/>
    <s v="23F"/>
    <n v="4"/>
    <n v="0"/>
    <x v="0"/>
  </r>
  <r>
    <s v="F00698"/>
    <d v="2023-09-27T00:00:00"/>
    <s v="E1427"/>
    <s v="P01636"/>
    <x v="2"/>
    <x v="2"/>
    <x v="7"/>
    <s v="Ahmedabad"/>
    <x v="4534"/>
    <d v="2025-01-26T03:41:00"/>
    <d v="1899-12-30T03:00:00"/>
    <n v="544"/>
    <n v="13146.1"/>
    <n v="299.41000000000003"/>
    <n v="12846.69"/>
    <s v="Debit Card"/>
    <s v="Completed"/>
    <s v="28A"/>
    <n v="2"/>
    <n v="0"/>
    <x v="1"/>
  </r>
  <r>
    <s v="F00699"/>
    <d v="2024-07-07T00:00:00"/>
    <s v="E1276"/>
    <s v="P04634"/>
    <x v="2"/>
    <x v="2"/>
    <x v="3"/>
    <s v="Lucknow"/>
    <x v="4535"/>
    <d v="2025-03-25T07:14:00"/>
    <d v="1899-12-30T04:00:00"/>
    <n v="1813"/>
    <n v="12782.46"/>
    <n v="1509.38"/>
    <n v="11273.079999999998"/>
    <s v="Debit Card"/>
    <s v="Completed"/>
    <s v="8C"/>
    <n v="5"/>
    <n v="0"/>
    <x v="0"/>
  </r>
  <r>
    <s v="F00700"/>
    <d v="2024-06-23T00:00:00"/>
    <s v="E1637"/>
    <s v="P04796"/>
    <x v="1"/>
    <x v="0"/>
    <x v="2"/>
    <s v="Mumbai"/>
    <x v="4536"/>
    <d v="2026-06-10T18:35:00"/>
    <d v="1899-12-30T05:00:00"/>
    <n v="806"/>
    <n v="5917.8"/>
    <n v="991.22"/>
    <n v="4926.58"/>
    <s v="Debit Card"/>
    <s v="Completed"/>
    <s v="3F"/>
    <n v="3"/>
    <n v="0"/>
    <x v="0"/>
  </r>
  <r>
    <s v="F00701"/>
    <d v="2023-07-23T00:00:00"/>
    <s v="E1613"/>
    <s v="P04398"/>
    <x v="4"/>
    <x v="1"/>
    <x v="1"/>
    <s v="Hyderabad"/>
    <x v="4537"/>
    <d v="2026-11-10T21:00:00"/>
    <d v="1899-12-30T04:00:00"/>
    <n v="994"/>
    <n v="13905.31"/>
    <n v="806.75"/>
    <n v="13098.56"/>
    <s v="Debit Card"/>
    <s v="Completed"/>
    <s v="10F"/>
    <n v="3"/>
    <n v="0"/>
    <x v="0"/>
  </r>
  <r>
    <s v="F00702"/>
    <d v="2026-04-08T00:00:00"/>
    <s v="E1085"/>
    <s v="P04946"/>
    <x v="2"/>
    <x v="1"/>
    <x v="1"/>
    <s v="Mumbai"/>
    <x v="4538"/>
    <d v="2026-08-02T21:00:00"/>
    <d v="1899-12-30T03:00:00"/>
    <n v="2069"/>
    <n v="1532.67"/>
    <n v="997.27"/>
    <n v="535.40000000000009"/>
    <s v="Debit Card"/>
    <s v="Completed"/>
    <s v="28F"/>
    <n v="1"/>
    <n v="0"/>
    <x v="1"/>
  </r>
  <r>
    <s v="F00703"/>
    <d v="2026-06-13T00:00:00"/>
    <s v="E1595"/>
    <s v="P04040"/>
    <x v="1"/>
    <x v="1"/>
    <x v="8"/>
    <s v="Kolkata"/>
    <x v="4539"/>
    <d v="2025-07-18T16:18:00"/>
    <d v="1899-12-30T05:00:00"/>
    <n v="2039"/>
    <n v="6249.75"/>
    <n v="67.680000000000007"/>
    <n v="6182.07"/>
    <s v="Debit Card"/>
    <s v="Completed"/>
    <s v="18F"/>
    <n v="4"/>
    <n v="0"/>
    <x v="0"/>
  </r>
  <r>
    <s v="F00704"/>
    <d v="2026-08-16T00:00:00"/>
    <s v="E1215"/>
    <s v="P03621"/>
    <x v="2"/>
    <x v="0"/>
    <x v="4"/>
    <s v="Lucknow"/>
    <x v="4540"/>
    <d v="2025-01-17T13:57:00"/>
    <d v="1899-12-30T04:00:00"/>
    <n v="1730"/>
    <n v="14274.19"/>
    <n v="1705.34"/>
    <n v="12568.85"/>
    <s v="Debit Card"/>
    <s v="Completed"/>
    <s v="2D"/>
    <n v="5"/>
    <n v="0"/>
    <x v="0"/>
  </r>
  <r>
    <s v="F00705"/>
    <d v="2024-08-24T00:00:00"/>
    <s v="E1221"/>
    <s v="P01742"/>
    <x v="1"/>
    <x v="1"/>
    <x v="6"/>
    <s v="Bengaluru"/>
    <x v="4541"/>
    <d v="2024-05-24T16:20:00"/>
    <d v="1899-12-30T01:00:00"/>
    <n v="1362"/>
    <n v="1844.42"/>
    <n v="1848.81"/>
    <n v="-4.3899999999998727"/>
    <s v="Debit Card"/>
    <s v="Completed"/>
    <s v="5A"/>
    <n v="2"/>
    <n v="0"/>
    <x v="0"/>
  </r>
  <r>
    <s v="F00706"/>
    <d v="2025-04-16T00:00:00"/>
    <s v="E1680"/>
    <s v="P04575"/>
    <x v="3"/>
    <x v="2"/>
    <x v="4"/>
    <s v="Pune"/>
    <x v="4542"/>
    <d v="2023-04-27T01:33:00"/>
    <d v="1899-12-30T04:00:00"/>
    <n v="1191"/>
    <n v="13122.87"/>
    <n v="223.95"/>
    <n v="12898.92"/>
    <s v="Debit Card"/>
    <s v="Cancelled"/>
    <s v="4E"/>
    <n v="1"/>
    <n v="1"/>
    <x v="0"/>
  </r>
  <r>
    <s v="F00707"/>
    <d v="2025-07-29T00:00:00"/>
    <s v="E1265"/>
    <s v="P02843"/>
    <x v="4"/>
    <x v="1"/>
    <x v="5"/>
    <s v="Ahmedabad"/>
    <x v="4543"/>
    <d v="2025-07-18T08:48:00"/>
    <d v="1899-12-30T05:00:00"/>
    <n v="725"/>
    <n v="8851.9500000000007"/>
    <n v="1120.07"/>
    <n v="7731.880000000001"/>
    <s v="UPI"/>
    <s v="Cancelled"/>
    <s v="7C"/>
    <n v="1"/>
    <n v="1"/>
    <x v="0"/>
  </r>
  <r>
    <s v="F00708"/>
    <d v="2026-03-02T00:00:00"/>
    <s v="E1427"/>
    <s v="P02711"/>
    <x v="1"/>
    <x v="2"/>
    <x v="4"/>
    <s v="Chennai"/>
    <x v="4544"/>
    <d v="2023-06-06T13:58:00"/>
    <d v="1899-12-30T05:00:00"/>
    <n v="1314"/>
    <n v="5848.71"/>
    <n v="857.66"/>
    <n v="4991.05"/>
    <s v="Debit Card"/>
    <s v="Completed"/>
    <s v="15D"/>
    <n v="2"/>
    <n v="0"/>
    <x v="0"/>
  </r>
  <r>
    <s v="F00709"/>
    <d v="2024-12-26T00:00:00"/>
    <s v="E1463"/>
    <s v="P00812"/>
    <x v="2"/>
    <x v="2"/>
    <x v="1"/>
    <s v="Delhi"/>
    <x v="4545"/>
    <d v="2026-07-24T04:58:00"/>
    <d v="1899-12-30T02:00:00"/>
    <n v="877"/>
    <n v="8211.3700000000008"/>
    <n v="1065.29"/>
    <n v="7146.0800000000008"/>
    <s v="Debit Card"/>
    <s v="Cancelled"/>
    <s v="17A"/>
    <n v="1"/>
    <n v="1"/>
    <x v="0"/>
  </r>
  <r>
    <s v="F00710"/>
    <d v="2025-01-28T00:00:00"/>
    <s v="E1141"/>
    <s v="P00793"/>
    <x v="3"/>
    <x v="2"/>
    <x v="3"/>
    <s v="Mumbai"/>
    <x v="4546"/>
    <d v="2024-10-14T03:01:00"/>
    <d v="1899-12-30T04:00:00"/>
    <n v="1237"/>
    <n v="8031.92"/>
    <n v="1744.48"/>
    <n v="6287.4400000000005"/>
    <s v="Credit Card"/>
    <s v="Completed"/>
    <s v="7B"/>
    <n v="4"/>
    <n v="0"/>
    <x v="1"/>
  </r>
  <r>
    <s v="F00711"/>
    <d v="2024-09-15T00:00:00"/>
    <s v="E1133"/>
    <s v="P01425"/>
    <x v="3"/>
    <x v="2"/>
    <x v="8"/>
    <s v="Ahmedabad"/>
    <x v="4547"/>
    <d v="2026-10-06T10:42:00"/>
    <d v="1899-12-30T03:00:00"/>
    <n v="2105"/>
    <n v="13595"/>
    <n v="892.24"/>
    <n v="12702.76"/>
    <s v="Cash"/>
    <s v="Cancelled"/>
    <s v="15E"/>
    <n v="2"/>
    <n v="1"/>
    <x v="0"/>
  </r>
  <r>
    <s v="F00712"/>
    <d v="2025-10-22T00:00:00"/>
    <s v="E1264"/>
    <s v="P05974"/>
    <x v="4"/>
    <x v="1"/>
    <x v="6"/>
    <s v="Chennai"/>
    <x v="4548"/>
    <d v="2026-08-25T05:54:00"/>
    <d v="1899-12-30T05:00:00"/>
    <n v="1994"/>
    <n v="11141.7"/>
    <n v="430.48"/>
    <n v="10711.220000000001"/>
    <s v="UPI"/>
    <s v="Completed"/>
    <s v="22D"/>
    <n v="2"/>
    <n v="0"/>
    <x v="0"/>
  </r>
  <r>
    <s v="F00713"/>
    <d v="2024-11-18T00:00:00"/>
    <s v="E1661"/>
    <s v="P04780"/>
    <x v="1"/>
    <x v="0"/>
    <x v="8"/>
    <s v="Ahmedabad"/>
    <x v="4549"/>
    <d v="2025-06-09T12:36:00"/>
    <d v="1899-12-30T03:00:00"/>
    <n v="1688"/>
    <n v="7821.32"/>
    <n v="605.53"/>
    <n v="7215.79"/>
    <s v="Cash"/>
    <s v="Completed"/>
    <s v="16C"/>
    <n v="5"/>
    <n v="0"/>
    <x v="0"/>
  </r>
  <r>
    <s v="F00714"/>
    <d v="2025-06-07T00:00:00"/>
    <s v="E1061"/>
    <s v="P02339"/>
    <x v="1"/>
    <x v="0"/>
    <x v="1"/>
    <s v="Mumbai"/>
    <x v="4550"/>
    <d v="2025-02-05T11:16:00"/>
    <d v="1899-12-30T03:00:00"/>
    <n v="2392"/>
    <n v="11303.82"/>
    <n v="698.31"/>
    <n v="10605.51"/>
    <s v="Debit Card"/>
    <s v="Cancelled"/>
    <s v="2B"/>
    <n v="2"/>
    <n v="1"/>
    <x v="0"/>
  </r>
  <r>
    <s v="F00715"/>
    <d v="2024-03-30T00:00:00"/>
    <s v="E1080"/>
    <s v="P01872"/>
    <x v="0"/>
    <x v="1"/>
    <x v="6"/>
    <s v="Hyderabad"/>
    <x v="4551"/>
    <d v="2023-10-15T12:36:00"/>
    <d v="1899-12-30T03:00:00"/>
    <n v="2051"/>
    <n v="9826.9500000000007"/>
    <n v="1348.2"/>
    <n v="8478.75"/>
    <s v="Cash"/>
    <s v="Cancelled"/>
    <s v="2D"/>
    <n v="1"/>
    <n v="1"/>
    <x v="1"/>
  </r>
  <r>
    <s v="F00716"/>
    <d v="2025-09-23T00:00:00"/>
    <s v="E1205"/>
    <s v="P00875"/>
    <x v="2"/>
    <x v="1"/>
    <x v="6"/>
    <s v="Hyderabad"/>
    <x v="4552"/>
    <d v="2023-10-09T09:39:00"/>
    <d v="1899-12-30T01:00:00"/>
    <n v="426"/>
    <n v="5081.2299999999996"/>
    <n v="1397.45"/>
    <n v="3683.7799999999997"/>
    <s v="Debit Card"/>
    <s v="Completed"/>
    <s v="20A"/>
    <n v="3"/>
    <n v="0"/>
    <x v="0"/>
  </r>
  <r>
    <s v="F00717"/>
    <d v="2023-03-12T00:00:00"/>
    <s v="E1317"/>
    <s v="P04860"/>
    <x v="2"/>
    <x v="2"/>
    <x v="7"/>
    <s v="Chennai"/>
    <x v="4553"/>
    <d v="2023-12-23T23:47:00"/>
    <d v="1899-12-30T05:00:00"/>
    <n v="700"/>
    <n v="7035.99"/>
    <n v="115.52"/>
    <n v="6920.4699999999993"/>
    <s v="UPI"/>
    <s v="Completed"/>
    <s v="29F"/>
    <n v="1"/>
    <n v="0"/>
    <x v="1"/>
  </r>
  <r>
    <s v="F00718"/>
    <d v="2025-12-16T00:00:00"/>
    <s v="E1514"/>
    <s v="P03081"/>
    <x v="3"/>
    <x v="2"/>
    <x v="5"/>
    <s v="Bengaluru"/>
    <x v="4554"/>
    <d v="2023-07-06T12:28:00"/>
    <d v="1899-12-30T03:00:00"/>
    <n v="1286"/>
    <n v="14113.25"/>
    <n v="665.28"/>
    <n v="13447.97"/>
    <s v="Net Banking"/>
    <s v="Completed"/>
    <s v="9B"/>
    <n v="5"/>
    <n v="0"/>
    <x v="0"/>
  </r>
  <r>
    <s v="F00719"/>
    <d v="2024-01-26T00:00:00"/>
    <s v="E1136"/>
    <s v="P02749"/>
    <x v="3"/>
    <x v="1"/>
    <x v="0"/>
    <s v="Kolkata"/>
    <x v="4555"/>
    <d v="2026-06-27T13:23:00"/>
    <d v="1899-12-30T03:00:00"/>
    <n v="2467"/>
    <n v="5091.8900000000003"/>
    <n v="1682.74"/>
    <n v="3409.1500000000005"/>
    <s v="Credit Card"/>
    <s v="Cancelled"/>
    <s v="5E"/>
    <n v="4"/>
    <n v="1"/>
    <x v="1"/>
  </r>
  <r>
    <s v="F00720"/>
    <d v="2025-07-24T00:00:00"/>
    <s v="E1586"/>
    <s v="P04333"/>
    <x v="3"/>
    <x v="0"/>
    <x v="2"/>
    <s v="Bengaluru"/>
    <x v="4556"/>
    <d v="2026-08-23T19:24:00"/>
    <d v="1899-12-30T05:00:00"/>
    <n v="1725"/>
    <n v="3077.23"/>
    <n v="606.30999999999995"/>
    <n v="2470.92"/>
    <s v="Cash"/>
    <s v="Completed"/>
    <s v="11B"/>
    <n v="3"/>
    <n v="0"/>
    <x v="1"/>
  </r>
  <r>
    <s v="F00721"/>
    <d v="2024-06-23T00:00:00"/>
    <s v="E1082"/>
    <s v="P04296"/>
    <x v="3"/>
    <x v="2"/>
    <x v="0"/>
    <s v="Delhi"/>
    <x v="4557"/>
    <d v="2025-08-07T07:56:00"/>
    <d v="1899-12-30T05:00:00"/>
    <n v="432"/>
    <n v="11038.38"/>
    <n v="702.91"/>
    <n v="10335.469999999999"/>
    <s v="Debit Card"/>
    <s v="Completed"/>
    <s v="9C"/>
    <n v="1"/>
    <n v="0"/>
    <x v="0"/>
  </r>
  <r>
    <s v="F00722"/>
    <d v="2024-10-24T00:00:00"/>
    <s v="E1758"/>
    <s v="P04185"/>
    <x v="2"/>
    <x v="1"/>
    <x v="4"/>
    <s v="Ahmedabad"/>
    <x v="4558"/>
    <d v="2024-01-22T15:11:00"/>
    <d v="1899-12-30T04:00:00"/>
    <n v="998"/>
    <n v="13416.03"/>
    <n v="1083.21"/>
    <n v="12332.82"/>
    <s v="Net Banking"/>
    <s v="Cancelled"/>
    <s v="28F"/>
    <n v="2"/>
    <n v="1"/>
    <x v="0"/>
  </r>
  <r>
    <s v="F00723"/>
    <d v="2026-12-28T00:00:00"/>
    <s v="E1225"/>
    <s v="P04762"/>
    <x v="4"/>
    <x v="2"/>
    <x v="3"/>
    <s v="Delhi"/>
    <x v="4559"/>
    <d v="2026-07-07T17:30:00"/>
    <d v="1899-12-30T03:00:00"/>
    <n v="989"/>
    <n v="8646.2199999999993"/>
    <n v="1389.97"/>
    <n v="7256.2499999999991"/>
    <s v="Cash"/>
    <s v="Completed"/>
    <s v="7A"/>
    <n v="5"/>
    <n v="0"/>
    <x v="0"/>
  </r>
  <r>
    <s v="F00724"/>
    <d v="2023-02-23T00:00:00"/>
    <s v="E1914"/>
    <s v="P03338"/>
    <x v="2"/>
    <x v="1"/>
    <x v="1"/>
    <s v="Chennai"/>
    <x v="4560"/>
    <d v="2026-04-17T16:50:00"/>
    <d v="1899-12-30T04:00:00"/>
    <n v="1655"/>
    <n v="10623.44"/>
    <n v="1492.69"/>
    <n v="9130.75"/>
    <s v="Net Banking"/>
    <s v="Completed"/>
    <s v="17A"/>
    <n v="5"/>
    <n v="0"/>
    <x v="0"/>
  </r>
  <r>
    <s v="F00725"/>
    <d v="2025-08-16T00:00:00"/>
    <s v="E1149"/>
    <s v="P03033"/>
    <x v="0"/>
    <x v="0"/>
    <x v="8"/>
    <s v="Ahmedabad"/>
    <x v="4561"/>
    <d v="2023-01-29T19:50:00"/>
    <d v="1899-12-30T01:00:00"/>
    <n v="2103"/>
    <n v="2427.7199999999998"/>
    <n v="810.16"/>
    <n v="1617.56"/>
    <s v="Net Banking"/>
    <s v="Completed"/>
    <s v="13B"/>
    <n v="5"/>
    <n v="0"/>
    <x v="1"/>
  </r>
  <r>
    <s v="F00726"/>
    <d v="2025-08-09T00:00:00"/>
    <s v="E1858"/>
    <s v="P05989"/>
    <x v="4"/>
    <x v="2"/>
    <x v="5"/>
    <s v="Bengaluru"/>
    <x v="4562"/>
    <d v="2023-08-03T03:23:00"/>
    <d v="1899-12-30T02:00:00"/>
    <n v="1837"/>
    <n v="13397.68"/>
    <n v="1626.51"/>
    <n v="11771.17"/>
    <s v="UPI"/>
    <s v="Completed"/>
    <s v="9B"/>
    <n v="5"/>
    <n v="0"/>
    <x v="0"/>
  </r>
  <r>
    <s v="F00727"/>
    <d v="2026-07-05T00:00:00"/>
    <s v="E1652"/>
    <s v="P04923"/>
    <x v="0"/>
    <x v="0"/>
    <x v="7"/>
    <s v="Delhi"/>
    <x v="4563"/>
    <d v="2023-06-24T21:58:00"/>
    <d v="1899-12-30T05:00:00"/>
    <n v="2254"/>
    <n v="8740.48"/>
    <n v="767.44"/>
    <n v="7973.0399999999991"/>
    <s v="Net Banking"/>
    <s v="Completed"/>
    <s v="17A"/>
    <n v="3"/>
    <n v="0"/>
    <x v="1"/>
  </r>
  <r>
    <s v="F00728"/>
    <d v="2026-12-20T00:00:00"/>
    <s v="E1753"/>
    <s v="P05038"/>
    <x v="3"/>
    <x v="2"/>
    <x v="4"/>
    <s v="Pune"/>
    <x v="4564"/>
    <d v="2024-07-01T23:49:00"/>
    <d v="1899-12-30T02:00:00"/>
    <n v="772"/>
    <n v="1556.37"/>
    <n v="949.95"/>
    <n v="606.41999999999985"/>
    <s v="Debit Card"/>
    <s v="Completed"/>
    <s v="3A"/>
    <n v="1"/>
    <n v="0"/>
    <x v="0"/>
  </r>
  <r>
    <s v="F00729"/>
    <d v="2024-11-30T00:00:00"/>
    <s v="E1079"/>
    <s v="P00411"/>
    <x v="0"/>
    <x v="0"/>
    <x v="3"/>
    <s v="Kolkata"/>
    <x v="4565"/>
    <d v="2026-05-23T13:38:00"/>
    <d v="1899-12-30T04:00:00"/>
    <n v="595"/>
    <n v="12199.39"/>
    <n v="442.62"/>
    <n v="11756.769999999999"/>
    <s v="Cash"/>
    <s v="Completed"/>
    <s v="2F"/>
    <n v="4"/>
    <n v="0"/>
    <x v="1"/>
  </r>
  <r>
    <s v="F00730"/>
    <d v="2026-01-28T00:00:00"/>
    <s v="E1169"/>
    <s v="P03231"/>
    <x v="4"/>
    <x v="2"/>
    <x v="2"/>
    <s v="Kolkata"/>
    <x v="4566"/>
    <d v="2023-02-17T10:19:00"/>
    <d v="1899-12-30T04:00:00"/>
    <n v="1237"/>
    <n v="3368.02"/>
    <n v="1666.07"/>
    <n v="1701.95"/>
    <s v="Net Banking"/>
    <s v="Completed"/>
    <s v="10A"/>
    <n v="5"/>
    <n v="0"/>
    <x v="0"/>
  </r>
  <r>
    <s v="F00731"/>
    <d v="2023-04-20T00:00:00"/>
    <s v="E1414"/>
    <s v="P05844"/>
    <x v="4"/>
    <x v="2"/>
    <x v="6"/>
    <s v="Mumbai"/>
    <x v="4567"/>
    <d v="2024-06-06T10:20:00"/>
    <d v="1899-12-30T02:00:00"/>
    <n v="767"/>
    <n v="2627.08"/>
    <n v="588.27"/>
    <n v="2038.81"/>
    <s v="UPI"/>
    <s v="Completed"/>
    <s v="18B"/>
    <n v="4"/>
    <n v="0"/>
    <x v="0"/>
  </r>
  <r>
    <s v="F00732"/>
    <d v="2024-12-22T00:00:00"/>
    <s v="E1177"/>
    <s v="P05102"/>
    <x v="0"/>
    <x v="0"/>
    <x v="3"/>
    <s v="Hyderabad"/>
    <x v="4568"/>
    <d v="2023-12-14T21:43:00"/>
    <d v="1899-12-30T03:00:00"/>
    <n v="1369"/>
    <n v="14122.45"/>
    <n v="279.54000000000002"/>
    <n v="13842.91"/>
    <s v="Cash"/>
    <s v="Completed"/>
    <s v="24D"/>
    <n v="3"/>
    <n v="0"/>
    <x v="0"/>
  </r>
  <r>
    <s v="F00733"/>
    <d v="2024-11-12T00:00:00"/>
    <s v="E1291"/>
    <s v="P04263"/>
    <x v="3"/>
    <x v="2"/>
    <x v="7"/>
    <s v="Kolkata"/>
    <x v="4569"/>
    <d v="2023-02-07T15:53:00"/>
    <d v="1899-12-30T05:00:00"/>
    <n v="1121"/>
    <n v="2675.29"/>
    <n v="1484.89"/>
    <n v="1190.3999999999999"/>
    <s v="Cash"/>
    <s v="Completed"/>
    <s v="30E"/>
    <n v="5"/>
    <n v="0"/>
    <x v="0"/>
  </r>
  <r>
    <s v="F00734"/>
    <d v="2026-09-24T00:00:00"/>
    <s v="E1735"/>
    <s v="P04247"/>
    <x v="3"/>
    <x v="0"/>
    <x v="2"/>
    <s v="Chennai"/>
    <x v="4570"/>
    <d v="2026-08-06T07:17:00"/>
    <d v="1899-12-30T05:00:00"/>
    <n v="2227"/>
    <n v="12670.17"/>
    <n v="213.46"/>
    <n v="12456.710000000001"/>
    <s v="UPI"/>
    <s v="Completed"/>
    <s v="3B"/>
    <n v="2"/>
    <n v="0"/>
    <x v="0"/>
  </r>
  <r>
    <s v="F00735"/>
    <d v="2025-02-28T00:00:00"/>
    <s v="E1810"/>
    <s v="P02412"/>
    <x v="2"/>
    <x v="1"/>
    <x v="8"/>
    <s v="Ahmedabad"/>
    <x v="4571"/>
    <d v="2024-03-16T13:19:00"/>
    <d v="1899-12-30T01:00:00"/>
    <n v="1574"/>
    <n v="11838.54"/>
    <n v="1135.5999999999999"/>
    <n v="10702.94"/>
    <s v="Credit Card"/>
    <s v="Completed"/>
    <s v="23B"/>
    <n v="5"/>
    <n v="0"/>
    <x v="1"/>
  </r>
  <r>
    <s v="F00736"/>
    <d v="2025-07-23T00:00:00"/>
    <s v="E1568"/>
    <s v="P04061"/>
    <x v="1"/>
    <x v="2"/>
    <x v="8"/>
    <s v="Mumbai"/>
    <x v="4572"/>
    <d v="2023-11-09T12:08:00"/>
    <d v="1899-12-30T05:00:00"/>
    <n v="2122"/>
    <n v="2535.23"/>
    <n v="1678.62"/>
    <n v="856.61000000000013"/>
    <s v="UPI"/>
    <s v="Completed"/>
    <s v="10C"/>
    <n v="4"/>
    <n v="0"/>
    <x v="0"/>
  </r>
  <r>
    <s v="F00737"/>
    <d v="2025-04-11T00:00:00"/>
    <s v="E1837"/>
    <s v="P04705"/>
    <x v="3"/>
    <x v="1"/>
    <x v="3"/>
    <s v="Delhi"/>
    <x v="4573"/>
    <d v="2025-01-24T08:32:00"/>
    <d v="1899-12-30T05:00:00"/>
    <n v="730"/>
    <n v="8410.24"/>
    <n v="129.38"/>
    <n v="8280.86"/>
    <s v="Cash"/>
    <s v="Completed"/>
    <s v="28D"/>
    <n v="1"/>
    <n v="0"/>
    <x v="0"/>
  </r>
  <r>
    <s v="F00738"/>
    <d v="2025-12-13T00:00:00"/>
    <s v="E1488"/>
    <s v="P01517"/>
    <x v="1"/>
    <x v="1"/>
    <x v="4"/>
    <s v="Lucknow"/>
    <x v="4574"/>
    <d v="2024-03-01T07:59:00"/>
    <d v="1899-12-30T02:00:00"/>
    <n v="1761"/>
    <n v="11241.85"/>
    <n v="1931.42"/>
    <n v="9310.43"/>
    <s v="Net Banking"/>
    <s v="Completed"/>
    <s v="12E"/>
    <n v="2"/>
    <n v="0"/>
    <x v="0"/>
  </r>
  <r>
    <s v="F00739"/>
    <d v="2025-04-20T00:00:00"/>
    <s v="E1621"/>
    <s v="P00651"/>
    <x v="4"/>
    <x v="2"/>
    <x v="1"/>
    <s v="Mumbai"/>
    <x v="4575"/>
    <d v="2026-09-03T21:58:00"/>
    <d v="1899-12-30T04:00:00"/>
    <n v="746"/>
    <n v="14451.02"/>
    <n v="246.08"/>
    <n v="14204.94"/>
    <s v="Credit Card"/>
    <s v="Completed"/>
    <s v="21E"/>
    <n v="2"/>
    <n v="0"/>
    <x v="0"/>
  </r>
  <r>
    <s v="F00740"/>
    <d v="2024-08-05T00:00:00"/>
    <s v="E1456"/>
    <s v="P04547"/>
    <x v="0"/>
    <x v="0"/>
    <x v="6"/>
    <s v="Kolkata"/>
    <x v="4576"/>
    <d v="2023-11-06T14:22:00"/>
    <d v="1899-12-30T02:00:00"/>
    <n v="1878"/>
    <n v="8503.35"/>
    <n v="110.53"/>
    <n v="8392.82"/>
    <s v="Credit Card"/>
    <s v="Completed"/>
    <s v="10F"/>
    <n v="5"/>
    <n v="0"/>
    <x v="0"/>
  </r>
  <r>
    <s v="F00741"/>
    <d v="2026-04-10T00:00:00"/>
    <s v="E1014"/>
    <s v="P05017"/>
    <x v="4"/>
    <x v="2"/>
    <x v="1"/>
    <s v="Ahmedabad"/>
    <x v="4577"/>
    <d v="2024-06-22T18:55:00"/>
    <d v="1899-12-30T03:00:00"/>
    <n v="1780"/>
    <n v="3929.25"/>
    <n v="1383.81"/>
    <n v="2545.44"/>
    <s v="UPI"/>
    <s v="Completed"/>
    <s v="5E"/>
    <n v="3"/>
    <n v="0"/>
    <x v="1"/>
  </r>
  <r>
    <s v="F00742"/>
    <d v="2025-08-19T00:00:00"/>
    <s v="E1755"/>
    <s v="P04724"/>
    <x v="3"/>
    <x v="2"/>
    <x v="1"/>
    <s v="Delhi"/>
    <x v="4578"/>
    <d v="2024-05-25T18:33:00"/>
    <d v="1899-12-30T04:00:00"/>
    <n v="890"/>
    <n v="14143.24"/>
    <n v="1818.41"/>
    <n v="12324.83"/>
    <s v="Credit Card"/>
    <s v="Completed"/>
    <s v="16F"/>
    <n v="3"/>
    <n v="0"/>
    <x v="1"/>
  </r>
  <r>
    <s v="F00743"/>
    <d v="2026-04-01T00:00:00"/>
    <s v="E1212"/>
    <s v="P05296"/>
    <x v="1"/>
    <x v="0"/>
    <x v="7"/>
    <s v="Delhi"/>
    <x v="4579"/>
    <d v="2024-12-27T02:00:00"/>
    <d v="1899-12-30T04:00:00"/>
    <n v="443"/>
    <n v="11794.88"/>
    <n v="787.09"/>
    <n v="11007.789999999999"/>
    <s v="UPI"/>
    <s v="Cancelled"/>
    <s v="27E"/>
    <n v="1"/>
    <n v="1"/>
    <x v="0"/>
  </r>
  <r>
    <s v="F00744"/>
    <d v="2023-07-09T00:00:00"/>
    <s v="E1989"/>
    <s v="P04615"/>
    <x v="0"/>
    <x v="2"/>
    <x v="1"/>
    <s v="Delhi"/>
    <x v="4580"/>
    <d v="2024-10-14T13:54:00"/>
    <d v="1899-12-30T01:00:00"/>
    <n v="1673"/>
    <n v="7508.2"/>
    <n v="508.47"/>
    <n v="6999.73"/>
    <s v="Cash"/>
    <s v="Completed"/>
    <s v="27E"/>
    <n v="5"/>
    <n v="0"/>
    <x v="0"/>
  </r>
  <r>
    <s v="F00745"/>
    <d v="2024-10-27T00:00:00"/>
    <s v="E1319"/>
    <s v="P05621"/>
    <x v="4"/>
    <x v="2"/>
    <x v="0"/>
    <s v="Mumbai"/>
    <x v="4581"/>
    <d v="2026-08-01T02:23:00"/>
    <d v="1899-12-30T01:00:00"/>
    <n v="1302"/>
    <n v="14829.19"/>
    <n v="535.22"/>
    <n v="14293.970000000001"/>
    <s v="UPI"/>
    <s v="Completed"/>
    <s v="10D"/>
    <n v="5"/>
    <n v="0"/>
    <x v="1"/>
  </r>
  <r>
    <s v="F00746"/>
    <d v="2023-07-30T00:00:00"/>
    <s v="E1490"/>
    <s v="P01357"/>
    <x v="0"/>
    <x v="1"/>
    <x v="2"/>
    <s v="Mumbai"/>
    <x v="4582"/>
    <d v="2026-12-14T01:55:00"/>
    <d v="1899-12-30T01:00:00"/>
    <n v="1826"/>
    <n v="2651.55"/>
    <n v="1281.54"/>
    <n v="1370.0100000000002"/>
    <s v="Credit Card"/>
    <s v="Completed"/>
    <s v="22E"/>
    <n v="1"/>
    <n v="0"/>
    <x v="0"/>
  </r>
  <r>
    <s v="F00747"/>
    <d v="2023-08-04T00:00:00"/>
    <s v="E1917"/>
    <s v="P00258"/>
    <x v="4"/>
    <x v="2"/>
    <x v="3"/>
    <s v="Kolkata"/>
    <x v="4583"/>
    <d v="2025-06-05T22:29:00"/>
    <d v="1899-12-30T01:00:00"/>
    <n v="2491"/>
    <n v="10413.14"/>
    <n v="933.68"/>
    <n v="9479.4599999999991"/>
    <s v="UPI"/>
    <s v="Completed"/>
    <s v="28D"/>
    <n v="1"/>
    <n v="0"/>
    <x v="0"/>
  </r>
  <r>
    <s v="F00748"/>
    <d v="2026-03-22T00:00:00"/>
    <s v="E1034"/>
    <s v="P05886"/>
    <x v="4"/>
    <x v="1"/>
    <x v="6"/>
    <s v="Delhi"/>
    <x v="4584"/>
    <d v="2023-06-16T04:36:00"/>
    <d v="1899-12-30T03:00:00"/>
    <n v="324"/>
    <n v="13646.42"/>
    <n v="1480.79"/>
    <n v="12165.630000000001"/>
    <s v="Cash"/>
    <s v="Completed"/>
    <s v="2D"/>
    <n v="5"/>
    <n v="0"/>
    <x v="0"/>
  </r>
  <r>
    <s v="F00749"/>
    <d v="2026-03-27T00:00:00"/>
    <s v="E1247"/>
    <s v="P04268"/>
    <x v="3"/>
    <x v="1"/>
    <x v="4"/>
    <s v="Hyderabad"/>
    <x v="4585"/>
    <d v="2025-05-22T22:49:00"/>
    <d v="1899-12-30T04:00:00"/>
    <n v="1646"/>
    <n v="7345.55"/>
    <n v="79.38"/>
    <n v="7266.17"/>
    <s v="Credit Card"/>
    <s v="Completed"/>
    <s v="29B"/>
    <n v="5"/>
    <n v="0"/>
    <x v="0"/>
  </r>
  <r>
    <s v="F00750"/>
    <d v="2024-09-16T00:00:00"/>
    <s v="E1753"/>
    <s v="P02702"/>
    <x v="4"/>
    <x v="2"/>
    <x v="3"/>
    <s v="Mumbai"/>
    <x v="4586"/>
    <d v="2026-11-08T10:55:00"/>
    <d v="1899-12-30T02:00:00"/>
    <n v="2127"/>
    <n v="11604.76"/>
    <n v="1588.72"/>
    <n v="10016.040000000001"/>
    <s v="UPI"/>
    <s v="Completed"/>
    <s v="10A"/>
    <n v="5"/>
    <n v="0"/>
    <x v="1"/>
  </r>
  <r>
    <s v="F00751"/>
    <d v="2023-11-14T00:00:00"/>
    <s v="E1773"/>
    <s v="P01758"/>
    <x v="0"/>
    <x v="1"/>
    <x v="2"/>
    <s v="Kolkata"/>
    <x v="4587"/>
    <d v="2026-05-28T09:27:00"/>
    <d v="1899-12-30T05:00:00"/>
    <n v="2229"/>
    <n v="2644.25"/>
    <n v="1137.4000000000001"/>
    <n v="1506.85"/>
    <s v="Debit Card"/>
    <s v="Completed"/>
    <s v="2C"/>
    <n v="3"/>
    <n v="0"/>
    <x v="0"/>
  </r>
  <r>
    <s v="F00752"/>
    <d v="2023-03-31T00:00:00"/>
    <s v="E1986"/>
    <s v="P04186"/>
    <x v="0"/>
    <x v="0"/>
    <x v="5"/>
    <s v="Chennai"/>
    <x v="4588"/>
    <d v="2024-08-08T05:22:00"/>
    <d v="1899-12-30T03:00:00"/>
    <n v="1339"/>
    <n v="5922.15"/>
    <n v="511.87"/>
    <n v="5410.28"/>
    <s v="Cash"/>
    <s v="Completed"/>
    <s v="29D"/>
    <n v="3"/>
    <n v="0"/>
    <x v="0"/>
  </r>
  <r>
    <s v="F00753"/>
    <d v="2024-08-02T00:00:00"/>
    <s v="E1385"/>
    <s v="P02585"/>
    <x v="4"/>
    <x v="1"/>
    <x v="2"/>
    <s v="Pune"/>
    <x v="4589"/>
    <d v="2024-05-16T20:53:00"/>
    <d v="1899-12-30T03:00:00"/>
    <n v="1789"/>
    <n v="6754.48"/>
    <n v="689.08"/>
    <n v="6065.4"/>
    <s v="UPI"/>
    <s v="Completed"/>
    <s v="6D"/>
    <n v="4"/>
    <n v="0"/>
    <x v="0"/>
  </r>
  <r>
    <s v="F00754"/>
    <d v="2026-12-02T00:00:00"/>
    <s v="E1833"/>
    <s v="P02172"/>
    <x v="4"/>
    <x v="2"/>
    <x v="1"/>
    <s v="Delhi"/>
    <x v="4590"/>
    <d v="2025-09-05T17:43:00"/>
    <d v="1899-12-30T02:00:00"/>
    <n v="1135"/>
    <n v="5614.63"/>
    <n v="1297.49"/>
    <n v="4317.1400000000003"/>
    <s v="UPI"/>
    <s v="Completed"/>
    <s v="29D"/>
    <n v="2"/>
    <n v="0"/>
    <x v="0"/>
  </r>
  <r>
    <s v="F00755"/>
    <d v="2024-05-09T00:00:00"/>
    <s v="E1181"/>
    <s v="P04752"/>
    <x v="4"/>
    <x v="1"/>
    <x v="0"/>
    <s v="Lucknow"/>
    <x v="4591"/>
    <d v="2026-01-22T01:45:00"/>
    <d v="1899-12-30T04:00:00"/>
    <n v="1896"/>
    <n v="9938.15"/>
    <n v="1381.97"/>
    <n v="8556.18"/>
    <s v="UPI"/>
    <s v="Completed"/>
    <s v="3C"/>
    <n v="4"/>
    <n v="0"/>
    <x v="0"/>
  </r>
  <r>
    <s v="F00756"/>
    <d v="2025-03-22T00:00:00"/>
    <s v="E1005"/>
    <s v="P05541"/>
    <x v="0"/>
    <x v="2"/>
    <x v="0"/>
    <s v="Bengaluru"/>
    <x v="4592"/>
    <d v="2024-07-14T19:01:00"/>
    <d v="1899-12-30T01:00:00"/>
    <n v="658"/>
    <n v="9165.33"/>
    <n v="907.98"/>
    <n v="8257.35"/>
    <s v="UPI"/>
    <s v="Completed"/>
    <s v="11E"/>
    <n v="4"/>
    <n v="0"/>
    <x v="1"/>
  </r>
  <r>
    <s v="F00757"/>
    <d v="2023-05-24T00:00:00"/>
    <s v="E1533"/>
    <s v="P03429"/>
    <x v="3"/>
    <x v="0"/>
    <x v="3"/>
    <s v="Hyderabad"/>
    <x v="4593"/>
    <d v="2026-06-16T17:17:00"/>
    <d v="1899-12-30T04:00:00"/>
    <n v="2203"/>
    <n v="11041.28"/>
    <n v="203.41"/>
    <n v="10837.87"/>
    <s v="UPI"/>
    <s v="Completed"/>
    <s v="16D"/>
    <n v="4"/>
    <n v="0"/>
    <x v="0"/>
  </r>
  <r>
    <s v="F00758"/>
    <d v="2024-09-23T00:00:00"/>
    <s v="E1997"/>
    <s v="P00349"/>
    <x v="4"/>
    <x v="1"/>
    <x v="4"/>
    <s v="Pune"/>
    <x v="4594"/>
    <d v="2026-10-05T20:34:00"/>
    <d v="1899-12-30T04:00:00"/>
    <n v="312"/>
    <n v="14107.12"/>
    <n v="1918.62"/>
    <n v="12188.5"/>
    <s v="UPI"/>
    <s v="Completed"/>
    <s v="12F"/>
    <n v="2"/>
    <n v="0"/>
    <x v="0"/>
  </r>
  <r>
    <s v="F00759"/>
    <d v="2023-08-15T00:00:00"/>
    <s v="E1816"/>
    <s v="P05787"/>
    <x v="2"/>
    <x v="1"/>
    <x v="1"/>
    <s v="Chennai"/>
    <x v="4595"/>
    <d v="2026-10-03T09:22:00"/>
    <d v="1899-12-30T03:00:00"/>
    <n v="709"/>
    <n v="9581.9"/>
    <n v="1244.1099999999999"/>
    <n v="8337.7899999999991"/>
    <s v="Cash"/>
    <s v="Cancelled"/>
    <s v="30E"/>
    <n v="1"/>
    <n v="1"/>
    <x v="1"/>
  </r>
  <r>
    <s v="F00760"/>
    <d v="2026-04-30T00:00:00"/>
    <s v="E1260"/>
    <s v="P01194"/>
    <x v="2"/>
    <x v="0"/>
    <x v="5"/>
    <s v="Mumbai"/>
    <x v="4596"/>
    <d v="2025-04-29T16:18:00"/>
    <d v="1899-12-30T03:00:00"/>
    <n v="1290"/>
    <n v="2493.66"/>
    <n v="837.18"/>
    <n v="1656.48"/>
    <s v="Credit Card"/>
    <s v="Completed"/>
    <s v="26A"/>
    <n v="5"/>
    <n v="0"/>
    <x v="0"/>
  </r>
  <r>
    <s v="F00761"/>
    <d v="2024-08-02T00:00:00"/>
    <s v="E1434"/>
    <s v="P03514"/>
    <x v="2"/>
    <x v="0"/>
    <x v="1"/>
    <s v="Ahmedabad"/>
    <x v="4597"/>
    <d v="2024-04-15T16:09:00"/>
    <d v="1899-12-30T01:00:00"/>
    <n v="1294"/>
    <n v="14689.96"/>
    <n v="696.5"/>
    <n v="13993.46"/>
    <s v="UPI"/>
    <s v="Completed"/>
    <s v="5C"/>
    <n v="3"/>
    <n v="0"/>
    <x v="0"/>
  </r>
  <r>
    <s v="F00762"/>
    <d v="2024-01-14T00:00:00"/>
    <s v="E1850"/>
    <s v="P04514"/>
    <x v="1"/>
    <x v="2"/>
    <x v="2"/>
    <s v="Mumbai"/>
    <x v="4598"/>
    <d v="2025-01-30T21:48:00"/>
    <d v="1899-12-30T03:00:00"/>
    <n v="670"/>
    <n v="9510.7199999999993"/>
    <n v="1142.18"/>
    <n v="8368.5399999999991"/>
    <s v="Cash"/>
    <s v="Cancelled"/>
    <s v="14B"/>
    <n v="5"/>
    <n v="1"/>
    <x v="0"/>
  </r>
  <r>
    <s v="F00763"/>
    <d v="2024-03-08T00:00:00"/>
    <s v="E1109"/>
    <s v="P02447"/>
    <x v="4"/>
    <x v="0"/>
    <x v="5"/>
    <s v="Chennai"/>
    <x v="4599"/>
    <d v="2023-11-12T09:11:00"/>
    <d v="1899-12-30T05:00:00"/>
    <n v="998"/>
    <n v="2837.07"/>
    <n v="816.78"/>
    <n v="2020.2900000000002"/>
    <s v="Net Banking"/>
    <s v="Completed"/>
    <s v="21E"/>
    <n v="1"/>
    <n v="0"/>
    <x v="1"/>
  </r>
  <r>
    <s v="F00764"/>
    <d v="2025-11-20T00:00:00"/>
    <s v="E1290"/>
    <s v="P04297"/>
    <x v="1"/>
    <x v="0"/>
    <x v="3"/>
    <s v="Chennai"/>
    <x v="4600"/>
    <d v="2023-10-19T18:56:00"/>
    <d v="1899-12-30T02:00:00"/>
    <n v="1173"/>
    <n v="12935.54"/>
    <n v="1605.42"/>
    <n v="11330.12"/>
    <s v="UPI"/>
    <s v="Completed"/>
    <s v="16B"/>
    <n v="2"/>
    <n v="0"/>
    <x v="0"/>
  </r>
  <r>
    <s v="F00765"/>
    <d v="2026-10-15T00:00:00"/>
    <s v="E1496"/>
    <s v="P03513"/>
    <x v="2"/>
    <x v="0"/>
    <x v="5"/>
    <s v="Bengaluru"/>
    <x v="4601"/>
    <d v="2025-12-23T06:54:00"/>
    <d v="1899-12-30T03:00:00"/>
    <n v="1135"/>
    <n v="8662.69"/>
    <n v="1502.09"/>
    <n v="7160.6"/>
    <s v="UPI"/>
    <s v="Completed"/>
    <s v="19C"/>
    <n v="5"/>
    <n v="0"/>
    <x v="0"/>
  </r>
  <r>
    <s v="F00766"/>
    <d v="2025-03-09T00:00:00"/>
    <s v="E1565"/>
    <s v="P01382"/>
    <x v="1"/>
    <x v="0"/>
    <x v="4"/>
    <s v="Lucknow"/>
    <x v="4602"/>
    <d v="2026-02-18T04:51:00"/>
    <d v="1899-12-30T01:00:00"/>
    <n v="1941"/>
    <n v="10042.33"/>
    <n v="1704.47"/>
    <n v="8337.86"/>
    <s v="Debit Card"/>
    <s v="Cancelled"/>
    <s v="29E"/>
    <n v="4"/>
    <n v="1"/>
    <x v="0"/>
  </r>
  <r>
    <s v="F00767"/>
    <d v="2025-08-06T00:00:00"/>
    <s v="E1531"/>
    <s v="P04347"/>
    <x v="4"/>
    <x v="1"/>
    <x v="4"/>
    <s v="Lucknow"/>
    <x v="4603"/>
    <d v="2026-04-25T11:36:00"/>
    <d v="1899-12-30T05:00:00"/>
    <n v="389"/>
    <n v="6552.94"/>
    <n v="356.66"/>
    <n v="6196.28"/>
    <s v="Debit Card"/>
    <s v="Completed"/>
    <s v="17E"/>
    <n v="5"/>
    <n v="0"/>
    <x v="1"/>
  </r>
  <r>
    <s v="F00768"/>
    <d v="2026-07-09T00:00:00"/>
    <s v="E1304"/>
    <s v="P04931"/>
    <x v="2"/>
    <x v="0"/>
    <x v="0"/>
    <s v="Delhi"/>
    <x v="4604"/>
    <d v="2024-02-16T23:18:00"/>
    <d v="1899-12-30T02:00:00"/>
    <n v="1898"/>
    <n v="8197.44"/>
    <n v="200.93"/>
    <n v="7996.51"/>
    <s v="Cash"/>
    <s v="Completed"/>
    <s v="19D"/>
    <n v="3"/>
    <n v="0"/>
    <x v="0"/>
  </r>
  <r>
    <s v="F00769"/>
    <d v="2023-02-26T00:00:00"/>
    <s v="E1499"/>
    <s v="P00887"/>
    <x v="2"/>
    <x v="0"/>
    <x v="8"/>
    <s v="Kolkata"/>
    <x v="4605"/>
    <d v="2023-06-06T09:03:00"/>
    <d v="1899-12-30T01:00:00"/>
    <n v="1986"/>
    <n v="8265.7900000000009"/>
    <n v="1281.32"/>
    <n v="6984.4700000000012"/>
    <s v="Debit Card"/>
    <s v="Cancelled"/>
    <s v="7C"/>
    <n v="3"/>
    <n v="1"/>
    <x v="0"/>
  </r>
  <r>
    <s v="F00770"/>
    <d v="2024-03-29T00:00:00"/>
    <s v="E1081"/>
    <s v="P05106"/>
    <x v="1"/>
    <x v="1"/>
    <x v="0"/>
    <s v="Kolkata"/>
    <x v="4606"/>
    <d v="2024-12-07T23:08:00"/>
    <d v="1899-12-30T04:00:00"/>
    <n v="862"/>
    <n v="2706.96"/>
    <n v="1995.15"/>
    <n v="711.81"/>
    <s v="Cash"/>
    <s v="Completed"/>
    <s v="19A"/>
    <n v="5"/>
    <n v="0"/>
    <x v="1"/>
  </r>
  <r>
    <s v="F00771"/>
    <d v="2024-04-12T00:00:00"/>
    <s v="E1583"/>
    <s v="P01310"/>
    <x v="1"/>
    <x v="0"/>
    <x v="5"/>
    <s v="Pune"/>
    <x v="4607"/>
    <d v="2023-03-21T19:00:00"/>
    <d v="1899-12-30T01:00:00"/>
    <n v="2076"/>
    <n v="7747.2"/>
    <n v="358.88"/>
    <n v="7388.32"/>
    <s v="Credit Card"/>
    <s v="Completed"/>
    <s v="17A"/>
    <n v="2"/>
    <n v="0"/>
    <x v="0"/>
  </r>
  <r>
    <s v="F00772"/>
    <d v="2023-06-26T00:00:00"/>
    <s v="E1149"/>
    <s v="P02321"/>
    <x v="3"/>
    <x v="0"/>
    <x v="6"/>
    <s v="Mumbai"/>
    <x v="4608"/>
    <d v="2025-04-03T13:15:00"/>
    <d v="1899-12-30T02:00:00"/>
    <n v="2184"/>
    <n v="3853.68"/>
    <n v="263.52999999999997"/>
    <n v="3590.1499999999996"/>
    <s v="Credit Card"/>
    <s v="Completed"/>
    <s v="18B"/>
    <n v="1"/>
    <n v="0"/>
    <x v="0"/>
  </r>
  <r>
    <s v="F00773"/>
    <d v="2026-06-25T00:00:00"/>
    <s v="E1303"/>
    <s v="P05211"/>
    <x v="1"/>
    <x v="0"/>
    <x v="6"/>
    <s v="Ahmedabad"/>
    <x v="4609"/>
    <d v="2025-01-30T16:16:00"/>
    <d v="1899-12-30T01:00:00"/>
    <n v="2435"/>
    <n v="4854.55"/>
    <n v="575.91999999999996"/>
    <n v="4278.63"/>
    <s v="Debit Card"/>
    <s v="Completed"/>
    <s v="7A"/>
    <n v="3"/>
    <n v="0"/>
    <x v="0"/>
  </r>
  <r>
    <s v="F00774"/>
    <d v="2024-10-23T00:00:00"/>
    <s v="E1752"/>
    <s v="P01894"/>
    <x v="4"/>
    <x v="2"/>
    <x v="6"/>
    <s v="Chennai"/>
    <x v="4610"/>
    <d v="2023-02-07T05:45:00"/>
    <d v="1899-12-30T01:00:00"/>
    <n v="755"/>
    <n v="2234.1"/>
    <n v="802.69"/>
    <n v="1431.4099999999999"/>
    <s v="Debit Card"/>
    <s v="Completed"/>
    <s v="10E"/>
    <n v="3"/>
    <n v="0"/>
    <x v="0"/>
  </r>
  <r>
    <s v="F00775"/>
    <d v="2025-05-03T00:00:00"/>
    <s v="E1156"/>
    <s v="P04468"/>
    <x v="2"/>
    <x v="1"/>
    <x v="2"/>
    <s v="Ahmedabad"/>
    <x v="4611"/>
    <d v="2024-02-17T00:07:00"/>
    <d v="1899-12-30T03:00:00"/>
    <n v="1690"/>
    <n v="1547.14"/>
    <n v="663.16"/>
    <n v="883.98000000000013"/>
    <s v="Debit Card"/>
    <s v="Cancelled"/>
    <s v="28A"/>
    <n v="1"/>
    <n v="1"/>
    <x v="0"/>
  </r>
  <r>
    <s v="F00776"/>
    <d v="2024-06-10T00:00:00"/>
    <s v="E1591"/>
    <s v="P01804"/>
    <x v="3"/>
    <x v="1"/>
    <x v="0"/>
    <s v="Hyderabad"/>
    <x v="4612"/>
    <d v="2026-06-17T04:22:00"/>
    <d v="1899-12-30T01:00:00"/>
    <n v="1492"/>
    <n v="9370.94"/>
    <n v="841.7"/>
    <n v="8529.24"/>
    <s v="Debit Card"/>
    <s v="Completed"/>
    <s v="18A"/>
    <n v="2"/>
    <n v="0"/>
    <x v="0"/>
  </r>
  <r>
    <s v="F00777"/>
    <d v="2026-04-21T00:00:00"/>
    <s v="E1087"/>
    <s v="P01948"/>
    <x v="1"/>
    <x v="0"/>
    <x v="6"/>
    <s v="Kolkata"/>
    <x v="4613"/>
    <d v="2024-12-15T22:20:00"/>
    <d v="1899-12-30T03:00:00"/>
    <n v="1470"/>
    <n v="2919.6"/>
    <n v="609.16999999999996"/>
    <n v="2310.4299999999998"/>
    <s v="Debit Card"/>
    <s v="Completed"/>
    <s v="1A"/>
    <n v="5"/>
    <n v="0"/>
    <x v="1"/>
  </r>
  <r>
    <s v="F00778"/>
    <d v="2025-10-01T00:00:00"/>
    <s v="E1640"/>
    <s v="P05259"/>
    <x v="1"/>
    <x v="0"/>
    <x v="0"/>
    <s v="Bengaluru"/>
    <x v="4614"/>
    <d v="2026-09-17T16:25:00"/>
    <d v="1899-12-30T02:00:00"/>
    <n v="1280"/>
    <n v="5144.04"/>
    <n v="912.32"/>
    <n v="4231.72"/>
    <s v="Debit Card"/>
    <s v="Completed"/>
    <s v="29C"/>
    <n v="3"/>
    <n v="0"/>
    <x v="0"/>
  </r>
  <r>
    <s v="F00779"/>
    <d v="2026-09-06T00:00:00"/>
    <s v="E1191"/>
    <s v="P04399"/>
    <x v="1"/>
    <x v="0"/>
    <x v="5"/>
    <s v="Ahmedabad"/>
    <x v="4615"/>
    <d v="2024-01-28T12:52:00"/>
    <d v="1899-12-30T05:00:00"/>
    <n v="1212"/>
    <n v="12278.92"/>
    <n v="443.17"/>
    <n v="11835.75"/>
    <s v="Debit Card"/>
    <s v="Cancelled"/>
    <s v="11F"/>
    <n v="2"/>
    <n v="1"/>
    <x v="1"/>
  </r>
  <r>
    <s v="F00780"/>
    <d v="2025-05-10T00:00:00"/>
    <s v="E1923"/>
    <s v="P02300"/>
    <x v="2"/>
    <x v="2"/>
    <x v="4"/>
    <s v="Chennai"/>
    <x v="4616"/>
    <d v="2026-07-19T01:46:00"/>
    <d v="1899-12-30T04:00:00"/>
    <n v="2269"/>
    <n v="3287.05"/>
    <n v="1677.5"/>
    <n v="1609.5500000000002"/>
    <s v="Debit Card"/>
    <s v="Completed"/>
    <s v="14A"/>
    <n v="5"/>
    <n v="0"/>
    <x v="1"/>
  </r>
  <r>
    <s v="F00781"/>
    <d v="2024-01-21T00:00:00"/>
    <s v="E1637"/>
    <s v="P02189"/>
    <x v="1"/>
    <x v="1"/>
    <x v="8"/>
    <s v="Hyderabad"/>
    <x v="4617"/>
    <d v="2026-12-08T06:22:00"/>
    <d v="1899-12-30T01:00:00"/>
    <n v="1676"/>
    <n v="4538.07"/>
    <n v="563.74"/>
    <n v="3974.33"/>
    <s v="Debit Card"/>
    <s v="Cancelled"/>
    <s v="13E"/>
    <n v="2"/>
    <n v="1"/>
    <x v="0"/>
  </r>
  <r>
    <s v="F00782"/>
    <d v="2024-05-20T00:00:00"/>
    <s v="E1343"/>
    <s v="P02503"/>
    <x v="3"/>
    <x v="1"/>
    <x v="4"/>
    <s v="Hyderabad"/>
    <x v="4618"/>
    <d v="2025-05-29T02:52:00"/>
    <d v="1899-12-30T03:00:00"/>
    <n v="808"/>
    <n v="13427.9"/>
    <n v="291.32"/>
    <n v="13136.58"/>
    <s v="Debit Card"/>
    <s v="Completed"/>
    <s v="30D"/>
    <n v="4"/>
    <n v="0"/>
    <x v="0"/>
  </r>
  <r>
    <s v="F00783"/>
    <d v="2026-02-11T00:00:00"/>
    <s v="E1891"/>
    <s v="P00813"/>
    <x v="4"/>
    <x v="0"/>
    <x v="2"/>
    <s v="Ahmedabad"/>
    <x v="4619"/>
    <d v="2025-11-03T21:32:00"/>
    <d v="1899-12-30T02:00:00"/>
    <n v="1923"/>
    <n v="8710.2199999999993"/>
    <n v="1051.1500000000001"/>
    <n v="7659.07"/>
    <s v="Debit Card"/>
    <s v="Cancelled"/>
    <s v="1E"/>
    <n v="3"/>
    <n v="1"/>
    <x v="0"/>
  </r>
  <r>
    <s v="F00784"/>
    <d v="2024-11-30T00:00:00"/>
    <s v="E1069"/>
    <s v="P03578"/>
    <x v="1"/>
    <x v="0"/>
    <x v="8"/>
    <s v="Hyderabad"/>
    <x v="4620"/>
    <d v="2026-07-02T11:04:00"/>
    <d v="1899-12-30T01:00:00"/>
    <n v="421"/>
    <n v="7613.1"/>
    <n v="257.85000000000002"/>
    <n v="7355.25"/>
    <s v="Debit Card"/>
    <s v="Cancelled"/>
    <s v="27C"/>
    <n v="4"/>
    <n v="1"/>
    <x v="0"/>
  </r>
  <r>
    <s v="F00785"/>
    <d v="2023-02-26T00:00:00"/>
    <s v="E1237"/>
    <s v="P04789"/>
    <x v="1"/>
    <x v="2"/>
    <x v="1"/>
    <s v="Delhi"/>
    <x v="4621"/>
    <d v="2026-02-28T19:34:00"/>
    <d v="1899-12-30T02:00:00"/>
    <n v="346"/>
    <n v="9552.7000000000007"/>
    <n v="1074.2"/>
    <n v="8478.5"/>
    <s v="Debit Card"/>
    <s v="Cancelled"/>
    <s v="10C"/>
    <n v="5"/>
    <n v="1"/>
    <x v="1"/>
  </r>
  <r>
    <s v="F00786"/>
    <d v="2023-07-12T00:00:00"/>
    <s v="E1854"/>
    <s v="P00947"/>
    <x v="0"/>
    <x v="2"/>
    <x v="5"/>
    <s v="Ahmedabad"/>
    <x v="4622"/>
    <d v="2026-10-13T13:40:00"/>
    <d v="1899-12-30T05:00:00"/>
    <n v="2401"/>
    <n v="13043.61"/>
    <n v="297.99"/>
    <n v="12745.62"/>
    <s v="Debit Card"/>
    <s v="Cancelled"/>
    <s v="24A"/>
    <n v="2"/>
    <n v="1"/>
    <x v="0"/>
  </r>
  <r>
    <s v="F00787"/>
    <d v="2025-10-01T00:00:00"/>
    <s v="E1224"/>
    <s v="P00539"/>
    <x v="4"/>
    <x v="2"/>
    <x v="4"/>
    <s v="Pune"/>
    <x v="4623"/>
    <d v="2023-07-02T20:47:00"/>
    <d v="1899-12-30T04:00:00"/>
    <n v="599"/>
    <n v="13269.5"/>
    <n v="324.2"/>
    <n v="12945.3"/>
    <s v="Debit Card"/>
    <s v="Cancelled"/>
    <s v="5A"/>
    <n v="1"/>
    <n v="1"/>
    <x v="1"/>
  </r>
  <r>
    <s v="F00788"/>
    <d v="2026-05-16T00:00:00"/>
    <s v="E1547"/>
    <s v="P04422"/>
    <x v="3"/>
    <x v="1"/>
    <x v="5"/>
    <s v="Pune"/>
    <x v="4624"/>
    <d v="2026-03-02T09:41:00"/>
    <d v="1899-12-30T05:00:00"/>
    <n v="475"/>
    <n v="5496.39"/>
    <n v="1763.07"/>
    <n v="3733.3200000000006"/>
    <s v="Debit Card"/>
    <s v="Cancelled"/>
    <s v="11F"/>
    <n v="3"/>
    <n v="1"/>
    <x v="0"/>
  </r>
  <r>
    <s v="F00789"/>
    <d v="2026-04-13T00:00:00"/>
    <s v="E1947"/>
    <s v="P04647"/>
    <x v="0"/>
    <x v="0"/>
    <x v="4"/>
    <s v="Hyderabad"/>
    <x v="4625"/>
    <d v="2025-05-21T04:57:00"/>
    <d v="1899-12-30T05:00:00"/>
    <n v="1692"/>
    <n v="14847.79"/>
    <n v="546.66999999999996"/>
    <n v="14301.12"/>
    <s v="Cash"/>
    <s v="Cancelled"/>
    <s v="3C"/>
    <n v="3"/>
    <n v="1"/>
    <x v="0"/>
  </r>
  <r>
    <s v="F00790"/>
    <d v="2026-05-20T00:00:00"/>
    <s v="E1789"/>
    <s v="P05042"/>
    <x v="0"/>
    <x v="1"/>
    <x v="5"/>
    <s v="Mumbai"/>
    <x v="4626"/>
    <d v="2024-12-31T20:49:00"/>
    <d v="1899-12-30T02:00:00"/>
    <n v="1867"/>
    <n v="7622.64"/>
    <n v="1493.23"/>
    <n v="6129.41"/>
    <s v="UPI"/>
    <s v="Cancelled"/>
    <s v="13C"/>
    <n v="4"/>
    <n v="1"/>
    <x v="0"/>
  </r>
  <r>
    <s v="F00791"/>
    <d v="2025-09-12T00:00:00"/>
    <s v="E1510"/>
    <s v="P00616"/>
    <x v="0"/>
    <x v="0"/>
    <x v="8"/>
    <s v="Delhi"/>
    <x v="4627"/>
    <d v="2024-10-14T12:58:00"/>
    <d v="1899-12-30T02:00:00"/>
    <n v="664"/>
    <n v="5172.16"/>
    <n v="1380.63"/>
    <n v="3791.5299999999997"/>
    <s v="Cash"/>
    <s v="Completed"/>
    <s v="27A"/>
    <n v="5"/>
    <n v="0"/>
    <x v="0"/>
  </r>
  <r>
    <s v="F00792"/>
    <d v="2025-01-31T00:00:00"/>
    <s v="E1691"/>
    <s v="P04971"/>
    <x v="3"/>
    <x v="0"/>
    <x v="6"/>
    <s v="Kolkata"/>
    <x v="4628"/>
    <d v="2026-03-28T20:34:00"/>
    <d v="1899-12-30T05:00:00"/>
    <n v="1173"/>
    <n v="7330.69"/>
    <n v="536.23"/>
    <n v="6794.4599999999991"/>
    <s v="Credit Card"/>
    <s v="Cancelled"/>
    <s v="23A"/>
    <n v="2"/>
    <n v="1"/>
    <x v="1"/>
  </r>
  <r>
    <s v="F00793"/>
    <d v="2024-07-08T00:00:00"/>
    <s v="E1842"/>
    <s v="P00616"/>
    <x v="2"/>
    <x v="2"/>
    <x v="8"/>
    <s v="Kolkata"/>
    <x v="4629"/>
    <d v="2023-10-13T04:03:00"/>
    <d v="1899-12-30T03:00:00"/>
    <n v="1846"/>
    <n v="4532.83"/>
    <n v="1897.31"/>
    <n v="2635.52"/>
    <s v="Net Banking"/>
    <s v="Completed"/>
    <s v="17F"/>
    <n v="4"/>
    <n v="0"/>
    <x v="0"/>
  </r>
  <r>
    <s v="F00794"/>
    <d v="2024-10-24T00:00:00"/>
    <s v="E1293"/>
    <s v="P05250"/>
    <x v="0"/>
    <x v="1"/>
    <x v="5"/>
    <s v="Bengaluru"/>
    <x v="4630"/>
    <d v="2025-12-01T07:53:00"/>
    <d v="1899-12-30T05:00:00"/>
    <n v="777"/>
    <n v="2251.59"/>
    <n v="141.69"/>
    <n v="2109.9"/>
    <s v="Net Banking"/>
    <s v="Cancelled"/>
    <s v="16A"/>
    <n v="3"/>
    <n v="1"/>
    <x v="0"/>
  </r>
  <r>
    <s v="F00795"/>
    <d v="2024-02-23T00:00:00"/>
    <s v="E1623"/>
    <s v="P00229"/>
    <x v="3"/>
    <x v="2"/>
    <x v="0"/>
    <s v="Lucknow"/>
    <x v="4631"/>
    <d v="2025-11-11T14:36:00"/>
    <d v="1899-12-30T02:00:00"/>
    <n v="2273"/>
    <n v="12280.16"/>
    <n v="184.94"/>
    <n v="12095.22"/>
    <s v="Cash"/>
    <s v="Cancelled"/>
    <s v="10E"/>
    <n v="3"/>
    <n v="1"/>
    <x v="0"/>
  </r>
  <r>
    <s v="F00796"/>
    <d v="2026-12-05T00:00:00"/>
    <s v="E1407"/>
    <s v="P02783"/>
    <x v="4"/>
    <x v="0"/>
    <x v="6"/>
    <s v="Ahmedabad"/>
    <x v="4632"/>
    <d v="2024-12-13T00:49:00"/>
    <d v="1899-12-30T04:00:00"/>
    <n v="1088"/>
    <n v="8640.07"/>
    <n v="706.75"/>
    <n v="7933.32"/>
    <s v="Cash"/>
    <s v="Cancelled"/>
    <s v="8C"/>
    <n v="3"/>
    <n v="1"/>
    <x v="0"/>
  </r>
  <r>
    <s v="F00797"/>
    <d v="2023-03-14T00:00:00"/>
    <s v="E1381"/>
    <s v="P04869"/>
    <x v="4"/>
    <x v="0"/>
    <x v="3"/>
    <s v="Chennai"/>
    <x v="4633"/>
    <d v="2025-06-02T11:51:00"/>
    <d v="1899-12-30T02:00:00"/>
    <n v="2238"/>
    <n v="5767.96"/>
    <n v="1539"/>
    <n v="4228.96"/>
    <s v="Cash"/>
    <s v="Completed"/>
    <s v="28F"/>
    <n v="3"/>
    <n v="0"/>
    <x v="0"/>
  </r>
  <r>
    <s v="F00798"/>
    <d v="2023-01-12T00:00:00"/>
    <s v="E1348"/>
    <s v="P02931"/>
    <x v="4"/>
    <x v="0"/>
    <x v="3"/>
    <s v="Kolkata"/>
    <x v="4634"/>
    <d v="2025-02-20T05:57:00"/>
    <d v="1899-12-30T02:00:00"/>
    <n v="2237"/>
    <n v="2567.64"/>
    <n v="1390.32"/>
    <n v="1177.32"/>
    <s v="Debit Card"/>
    <s v="Completed"/>
    <s v="23D"/>
    <n v="5"/>
    <n v="0"/>
    <x v="0"/>
  </r>
  <r>
    <s v="F00799"/>
    <d v="2023-08-02T00:00:00"/>
    <s v="E1971"/>
    <s v="P03767"/>
    <x v="1"/>
    <x v="2"/>
    <x v="0"/>
    <s v="Bengaluru"/>
    <x v="4635"/>
    <d v="2024-12-24T21:22:00"/>
    <d v="1899-12-30T03:00:00"/>
    <n v="404"/>
    <n v="11588.77"/>
    <n v="1876.63"/>
    <n v="9712.14"/>
    <s v="Cash"/>
    <s v="Cancelled"/>
    <s v="5A"/>
    <n v="1"/>
    <n v="1"/>
    <x v="0"/>
  </r>
  <r>
    <s v="F00800"/>
    <d v="2024-08-03T00:00:00"/>
    <s v="E1247"/>
    <s v="P05474"/>
    <x v="1"/>
    <x v="1"/>
    <x v="8"/>
    <s v="Ahmedabad"/>
    <x v="4636"/>
    <d v="2024-11-29T17:00:00"/>
    <d v="1899-12-30T05:00:00"/>
    <n v="879"/>
    <n v="10566.14"/>
    <n v="1022.91"/>
    <n v="9543.23"/>
    <s v="Cash"/>
    <s v="Cancelled"/>
    <s v="26A"/>
    <n v="3"/>
    <n v="1"/>
    <x v="0"/>
  </r>
  <r>
    <s v="F00801"/>
    <d v="2026-03-25T00:00:00"/>
    <s v="E1366"/>
    <s v="P04618"/>
    <x v="2"/>
    <x v="1"/>
    <x v="6"/>
    <s v="Delhi"/>
    <x v="4637"/>
    <d v="2025-02-13T04:38:00"/>
    <d v="1899-12-30T02:00:00"/>
    <n v="342"/>
    <n v="7137.15"/>
    <n v="1656.12"/>
    <n v="5481.03"/>
    <s v="Cash"/>
    <s v="Completed"/>
    <s v="3A"/>
    <n v="4"/>
    <n v="0"/>
    <x v="0"/>
  </r>
  <r>
    <s v="F00802"/>
    <d v="2023-10-26T00:00:00"/>
    <s v="E1037"/>
    <s v="P05764"/>
    <x v="0"/>
    <x v="2"/>
    <x v="5"/>
    <s v="Ahmedabad"/>
    <x v="4638"/>
    <d v="2026-07-27T12:14:00"/>
    <d v="1899-12-30T03:00:00"/>
    <n v="406"/>
    <n v="3528.27"/>
    <n v="1595.43"/>
    <n v="1932.84"/>
    <s v="UPI"/>
    <s v="Cancelled"/>
    <s v="28E"/>
    <n v="4"/>
    <n v="1"/>
    <x v="0"/>
  </r>
  <r>
    <s v="F00803"/>
    <d v="2025-02-17T00:00:00"/>
    <s v="E1716"/>
    <s v="P01115"/>
    <x v="1"/>
    <x v="0"/>
    <x v="8"/>
    <s v="Mumbai"/>
    <x v="4639"/>
    <d v="2026-01-13T23:47:00"/>
    <d v="1899-12-30T04:00:00"/>
    <n v="310"/>
    <n v="5405.93"/>
    <n v="511.66"/>
    <n v="4894.2700000000004"/>
    <s v="Credit Card"/>
    <s v="Cancelled"/>
    <s v="11B"/>
    <n v="4"/>
    <n v="1"/>
    <x v="0"/>
  </r>
  <r>
    <s v="F00804"/>
    <d v="2023-08-01T00:00:00"/>
    <s v="E1574"/>
    <s v="P05994"/>
    <x v="3"/>
    <x v="0"/>
    <x v="8"/>
    <s v="Hyderabad"/>
    <x v="4640"/>
    <d v="2025-04-15T11:25:00"/>
    <d v="1899-12-30T04:00:00"/>
    <n v="497"/>
    <n v="2828.29"/>
    <n v="154.55000000000001"/>
    <n v="2673.74"/>
    <s v="Debit Card"/>
    <s v="Cancelled"/>
    <s v="28E"/>
    <n v="1"/>
    <n v="1"/>
    <x v="0"/>
  </r>
  <r>
    <s v="F00805"/>
    <d v="2024-01-20T00:00:00"/>
    <s v="E1073"/>
    <s v="P04941"/>
    <x v="2"/>
    <x v="1"/>
    <x v="4"/>
    <s v="Mumbai"/>
    <x v="4641"/>
    <d v="2025-08-08T06:52:00"/>
    <d v="1899-12-30T02:00:00"/>
    <n v="589"/>
    <n v="12157.08"/>
    <n v="1033.95"/>
    <n v="11123.13"/>
    <s v="Cash"/>
    <s v="Completed"/>
    <s v="2C"/>
    <n v="2"/>
    <n v="0"/>
    <x v="0"/>
  </r>
  <r>
    <s v="F00806"/>
    <d v="2024-04-23T00:00:00"/>
    <s v="E1070"/>
    <s v="P03791"/>
    <x v="2"/>
    <x v="0"/>
    <x v="5"/>
    <s v="Hyderabad"/>
    <x v="4642"/>
    <d v="2025-08-16T05:38:00"/>
    <d v="1899-12-30T04:00:00"/>
    <n v="629"/>
    <n v="5395.26"/>
    <n v="1892.79"/>
    <n v="3502.4700000000003"/>
    <s v="Debit Card"/>
    <s v="Completed"/>
    <s v="1D"/>
    <n v="2"/>
    <n v="0"/>
    <x v="1"/>
  </r>
  <r>
    <s v="F00807"/>
    <d v="2025-12-28T00:00:00"/>
    <s v="E1968"/>
    <s v="P03336"/>
    <x v="1"/>
    <x v="2"/>
    <x v="8"/>
    <s v="Mumbai"/>
    <x v="4643"/>
    <d v="2024-11-28T16:28:00"/>
    <d v="1899-12-30T02:00:00"/>
    <n v="2182"/>
    <n v="2377.04"/>
    <n v="1695.34"/>
    <n v="681.7"/>
    <s v="Net Banking"/>
    <s v="Completed"/>
    <s v="14F"/>
    <n v="4"/>
    <n v="0"/>
    <x v="0"/>
  </r>
  <r>
    <s v="F00808"/>
    <d v="2026-04-27T00:00:00"/>
    <s v="E1361"/>
    <s v="P03798"/>
    <x v="4"/>
    <x v="1"/>
    <x v="4"/>
    <s v="Pune"/>
    <x v="4644"/>
    <d v="2025-10-19T23:51:00"/>
    <d v="1899-12-30T03:00:00"/>
    <n v="1416"/>
    <n v="2167.4299999999998"/>
    <n v="682.35"/>
    <n v="1485.08"/>
    <s v="Cash"/>
    <s v="Cancelled"/>
    <s v="14A"/>
    <n v="5"/>
    <n v="1"/>
    <x v="1"/>
  </r>
  <r>
    <s v="F00809"/>
    <d v="2024-08-17T00:00:00"/>
    <s v="E1929"/>
    <s v="P03032"/>
    <x v="4"/>
    <x v="0"/>
    <x v="2"/>
    <s v="Bengaluru"/>
    <x v="4645"/>
    <d v="2023-06-04T03:02:00"/>
    <d v="1899-12-30T05:00:00"/>
    <n v="2131"/>
    <n v="13131.99"/>
    <n v="509.55"/>
    <n v="12622.44"/>
    <s v="UPI"/>
    <s v="Cancelled"/>
    <s v="16E"/>
    <n v="3"/>
    <n v="1"/>
    <x v="1"/>
  </r>
  <r>
    <s v="F00810"/>
    <d v="2025-01-28T00:00:00"/>
    <s v="E1511"/>
    <s v="P00119"/>
    <x v="3"/>
    <x v="0"/>
    <x v="7"/>
    <s v="Chennai"/>
    <x v="4646"/>
    <d v="2024-06-27T15:40:00"/>
    <d v="1899-12-30T05:00:00"/>
    <n v="986"/>
    <n v="12645.72"/>
    <n v="1013.21"/>
    <n v="11632.509999999998"/>
    <s v="UPI"/>
    <s v="Cancelled"/>
    <s v="17A"/>
    <n v="1"/>
    <n v="1"/>
    <x v="0"/>
  </r>
  <r>
    <s v="F00811"/>
    <d v="2024-03-21T00:00:00"/>
    <s v="E1142"/>
    <s v="P01423"/>
    <x v="2"/>
    <x v="2"/>
    <x v="4"/>
    <s v="Bengaluru"/>
    <x v="4647"/>
    <d v="2025-04-06T02:40:00"/>
    <d v="1899-12-30T03:00:00"/>
    <n v="1008"/>
    <n v="11823.3"/>
    <n v="308.08"/>
    <n v="11515.22"/>
    <s v="UPI"/>
    <s v="Completed"/>
    <s v="30B"/>
    <n v="3"/>
    <n v="0"/>
    <x v="1"/>
  </r>
  <r>
    <s v="F00910"/>
    <d v="2025-10-18T00:00:00"/>
    <s v="E1175"/>
    <s v="P02532"/>
    <x v="0"/>
    <x v="0"/>
    <x v="7"/>
    <s v="Delhi"/>
    <x v="4648"/>
    <d v="2026-07-29T11:41:00"/>
    <d v="1899-12-30T02:00:00"/>
    <n v="1657"/>
    <n v="7585.63"/>
    <n v="514.1"/>
    <n v="7071.53"/>
    <s v="Credit Card"/>
    <s v="Completed"/>
    <s v="13E"/>
    <n v="5"/>
    <n v="0"/>
    <x v="0"/>
  </r>
  <r>
    <s v="F00911"/>
    <d v="2026-05-27T00:00:00"/>
    <s v="E1891"/>
    <s v="P02213"/>
    <x v="1"/>
    <x v="2"/>
    <x v="0"/>
    <s v="Hyderabad"/>
    <x v="4649"/>
    <d v="2026-01-04T03:03:00"/>
    <d v="1899-12-30T02:00:00"/>
    <n v="728"/>
    <n v="5744.11"/>
    <n v="1190.07"/>
    <n v="4554.04"/>
    <s v="Debit Card"/>
    <s v="Cancelled"/>
    <s v="5A"/>
    <n v="3"/>
    <n v="1"/>
    <x v="1"/>
  </r>
  <r>
    <s v="F00912"/>
    <d v="2023-02-23T00:00:00"/>
    <s v="E1971"/>
    <s v="P02207"/>
    <x v="1"/>
    <x v="1"/>
    <x v="1"/>
    <s v="Pune"/>
    <x v="4650"/>
    <d v="2024-04-22T15:12:00"/>
    <d v="1899-12-30T02:00:00"/>
    <n v="2179"/>
    <n v="14131.29"/>
    <n v="156.79"/>
    <n v="13974.5"/>
    <s v="UPI"/>
    <s v="Cancelled"/>
    <s v="2F"/>
    <n v="4"/>
    <n v="1"/>
    <x v="0"/>
  </r>
  <r>
    <s v="F00913"/>
    <d v="2024-06-16T00:00:00"/>
    <s v="E1106"/>
    <s v="P05820"/>
    <x v="0"/>
    <x v="2"/>
    <x v="6"/>
    <s v="Mumbai"/>
    <x v="4651"/>
    <d v="2023-08-11T07:49:00"/>
    <d v="1899-12-30T02:00:00"/>
    <n v="2069"/>
    <n v="6627.56"/>
    <n v="929.8"/>
    <n v="5697.76"/>
    <s v="Net Banking"/>
    <s v="Completed"/>
    <s v="28A"/>
    <n v="4"/>
    <n v="0"/>
    <x v="0"/>
  </r>
  <r>
    <s v="F00914"/>
    <d v="2024-07-15T00:00:00"/>
    <s v="E1256"/>
    <s v="P04743"/>
    <x v="2"/>
    <x v="2"/>
    <x v="4"/>
    <s v="Chennai"/>
    <x v="4652"/>
    <d v="2026-01-14T14:45:00"/>
    <d v="1899-12-30T04:00:00"/>
    <n v="2257"/>
    <n v="3820.6"/>
    <n v="624.99"/>
    <n v="3195.6099999999997"/>
    <s v="Credit Card"/>
    <s v="Completed"/>
    <s v="9F"/>
    <n v="5"/>
    <n v="0"/>
    <x v="0"/>
  </r>
  <r>
    <s v="F00915"/>
    <d v="2023-11-28T00:00:00"/>
    <s v="E1359"/>
    <s v="P02374"/>
    <x v="3"/>
    <x v="1"/>
    <x v="2"/>
    <s v="Mumbai"/>
    <x v="4653"/>
    <d v="2023-09-15T21:24:00"/>
    <d v="1899-12-30T05:00:00"/>
    <n v="706"/>
    <n v="2233.4"/>
    <n v="1671.84"/>
    <n v="561.56000000000017"/>
    <s v="Credit Card"/>
    <s v="Cancelled"/>
    <s v="17A"/>
    <n v="2"/>
    <n v="1"/>
    <x v="0"/>
  </r>
  <r>
    <s v="F00916"/>
    <d v="2024-06-22T00:00:00"/>
    <s v="E1030"/>
    <s v="P00958"/>
    <x v="4"/>
    <x v="1"/>
    <x v="5"/>
    <s v="Hyderabad"/>
    <x v="4654"/>
    <d v="2025-01-25T17:01:00"/>
    <d v="1899-12-30T03:00:00"/>
    <n v="1657"/>
    <n v="4455.3900000000003"/>
    <n v="1712.69"/>
    <n v="2742.7000000000003"/>
    <s v="Net Banking"/>
    <s v="Completed"/>
    <s v="11A"/>
    <n v="1"/>
    <n v="0"/>
    <x v="1"/>
  </r>
  <r>
    <s v="F00917"/>
    <d v="2026-12-20T00:00:00"/>
    <s v="E1654"/>
    <s v="P03895"/>
    <x v="2"/>
    <x v="0"/>
    <x v="4"/>
    <s v="Bengaluru"/>
    <x v="4655"/>
    <d v="2024-03-09T19:07:00"/>
    <d v="1899-12-30T01:00:00"/>
    <n v="1404"/>
    <n v="14188.2"/>
    <n v="800.49"/>
    <n v="13387.710000000001"/>
    <s v="Credit Card"/>
    <s v="Completed"/>
    <s v="10D"/>
    <n v="2"/>
    <n v="0"/>
    <x v="1"/>
  </r>
  <r>
    <s v="F00918"/>
    <d v="2023-02-17T00:00:00"/>
    <s v="E1441"/>
    <s v="P01914"/>
    <x v="1"/>
    <x v="2"/>
    <x v="2"/>
    <s v="Ahmedabad"/>
    <x v="4656"/>
    <d v="2025-06-06T19:27:00"/>
    <d v="1899-12-30T01:00:00"/>
    <n v="900"/>
    <n v="12979.76"/>
    <n v="439.18"/>
    <n v="12540.58"/>
    <s v="UPI"/>
    <s v="Cancelled"/>
    <s v="4F"/>
    <n v="5"/>
    <n v="1"/>
    <x v="0"/>
  </r>
  <r>
    <s v="F00919"/>
    <d v="2024-06-24T00:00:00"/>
    <s v="E1998"/>
    <s v="P01606"/>
    <x v="2"/>
    <x v="1"/>
    <x v="7"/>
    <s v="Ahmedabad"/>
    <x v="4657"/>
    <d v="2023-06-16T10:35:00"/>
    <d v="1899-12-30T03:00:00"/>
    <n v="630"/>
    <n v="12175.1"/>
    <n v="268.82"/>
    <n v="11906.28"/>
    <s v="Credit Card"/>
    <s v="Cancelled"/>
    <s v="22F"/>
    <n v="3"/>
    <n v="1"/>
    <x v="0"/>
  </r>
  <r>
    <s v="F00920"/>
    <d v="2024-12-19T00:00:00"/>
    <s v="E1480"/>
    <s v="P04126"/>
    <x v="4"/>
    <x v="1"/>
    <x v="2"/>
    <s v="Chennai"/>
    <x v="4658"/>
    <d v="2023-11-16T00:20:00"/>
    <d v="1899-12-30T02:00:00"/>
    <n v="467"/>
    <n v="13653.51"/>
    <n v="1842.46"/>
    <n v="11811.05"/>
    <s v="UPI"/>
    <s v="Cancelled"/>
    <s v="10F"/>
    <n v="5"/>
    <n v="1"/>
    <x v="0"/>
  </r>
  <r>
    <s v="F00921"/>
    <d v="2023-08-22T00:00:00"/>
    <s v="E1499"/>
    <s v="P01609"/>
    <x v="1"/>
    <x v="0"/>
    <x v="5"/>
    <s v="Bengaluru"/>
    <x v="4659"/>
    <d v="2024-05-05T15:01:00"/>
    <d v="1899-12-30T01:00:00"/>
    <n v="2251"/>
    <n v="6745.99"/>
    <n v="1214.76"/>
    <n v="5531.23"/>
    <s v="Debit Card"/>
    <s v="Completed"/>
    <s v="21F"/>
    <n v="1"/>
    <n v="0"/>
    <x v="1"/>
  </r>
  <r>
    <s v="F00922"/>
    <d v="2024-03-17T00:00:00"/>
    <s v="E1177"/>
    <s v="P02997"/>
    <x v="0"/>
    <x v="0"/>
    <x v="7"/>
    <s v="Delhi"/>
    <x v="4660"/>
    <d v="2024-09-17T10:46:00"/>
    <d v="1899-12-30T01:00:00"/>
    <n v="2038"/>
    <n v="5331.41"/>
    <n v="1259.18"/>
    <n v="4072.2299999999996"/>
    <s v="Cash"/>
    <s v="Cancelled"/>
    <s v="22F"/>
    <n v="2"/>
    <n v="1"/>
    <x v="0"/>
  </r>
  <r>
    <s v="F00923"/>
    <d v="2023-09-18T00:00:00"/>
    <s v="E1331"/>
    <s v="P05189"/>
    <x v="4"/>
    <x v="2"/>
    <x v="4"/>
    <s v="Bengaluru"/>
    <x v="4661"/>
    <d v="2026-10-19T01:57:00"/>
    <d v="1899-12-30T03:00:00"/>
    <n v="1682"/>
    <n v="1672.2"/>
    <n v="651.29"/>
    <n v="1020.9100000000001"/>
    <s v="Credit Card"/>
    <s v="Completed"/>
    <s v="12D"/>
    <n v="4"/>
    <n v="0"/>
    <x v="1"/>
  </r>
  <r>
    <s v="F00924"/>
    <d v="2023-10-24T00:00:00"/>
    <s v="E1873"/>
    <s v="P04760"/>
    <x v="4"/>
    <x v="0"/>
    <x v="2"/>
    <s v="Kolkata"/>
    <x v="4662"/>
    <d v="2024-03-24T00:46:00"/>
    <d v="1899-12-30T03:00:00"/>
    <n v="1364"/>
    <n v="12964.67"/>
    <n v="1298.21"/>
    <n v="11666.46"/>
    <s v="Credit Card"/>
    <s v="Completed"/>
    <s v="9F"/>
    <n v="5"/>
    <n v="0"/>
    <x v="1"/>
  </r>
  <r>
    <s v="F00925"/>
    <d v="2025-06-02T00:00:00"/>
    <s v="E1840"/>
    <s v="P03774"/>
    <x v="3"/>
    <x v="1"/>
    <x v="0"/>
    <s v="Delhi"/>
    <x v="4663"/>
    <d v="2023-04-01T13:14:00"/>
    <d v="1899-12-30T01:00:00"/>
    <n v="444"/>
    <n v="14180.88"/>
    <n v="1483.69"/>
    <n v="12697.189999999999"/>
    <s v="Credit Card"/>
    <s v="Completed"/>
    <s v="24A"/>
    <n v="5"/>
    <n v="0"/>
    <x v="1"/>
  </r>
  <r>
    <s v="F00926"/>
    <d v="2026-05-10T00:00:00"/>
    <s v="E1420"/>
    <s v="P02269"/>
    <x v="0"/>
    <x v="0"/>
    <x v="1"/>
    <s v="Kolkata"/>
    <x v="4664"/>
    <d v="2025-07-11T09:57:00"/>
    <d v="1899-12-30T02:00:00"/>
    <n v="2300"/>
    <n v="14797.59"/>
    <n v="738.8"/>
    <n v="14058.79"/>
    <s v="Credit Card"/>
    <s v="Completed"/>
    <s v="12C"/>
    <n v="1"/>
    <n v="0"/>
    <x v="0"/>
  </r>
  <r>
    <s v="F00927"/>
    <d v="2026-07-24T00:00:00"/>
    <s v="E1282"/>
    <s v="P05404"/>
    <x v="2"/>
    <x v="1"/>
    <x v="5"/>
    <s v="Chennai"/>
    <x v="4665"/>
    <d v="2025-11-03T12:45:00"/>
    <d v="1899-12-30T03:00:00"/>
    <n v="1096"/>
    <n v="13696.84"/>
    <n v="1004.66"/>
    <n v="12692.18"/>
    <s v="Credit Card"/>
    <s v="Completed"/>
    <s v="20C"/>
    <n v="2"/>
    <n v="0"/>
    <x v="0"/>
  </r>
  <r>
    <s v="F00928"/>
    <d v="2025-11-01T00:00:00"/>
    <s v="E1911"/>
    <s v="P02507"/>
    <x v="0"/>
    <x v="2"/>
    <x v="8"/>
    <s v="Kolkata"/>
    <x v="4666"/>
    <d v="2024-03-06T18:02:00"/>
    <d v="1899-12-30T01:00:00"/>
    <n v="2445"/>
    <n v="7890.56"/>
    <n v="1243.26"/>
    <n v="6647.3"/>
    <s v="Credit Card"/>
    <s v="Completed"/>
    <s v="15E"/>
    <n v="4"/>
    <n v="0"/>
    <x v="0"/>
  </r>
  <r>
    <s v="F00929"/>
    <d v="2025-11-11T00:00:00"/>
    <s v="E1839"/>
    <s v="P03990"/>
    <x v="2"/>
    <x v="0"/>
    <x v="5"/>
    <s v="Bengaluru"/>
    <x v="4667"/>
    <d v="2023-08-10T09:14:00"/>
    <d v="1899-12-30T02:00:00"/>
    <n v="1032"/>
    <n v="7077.69"/>
    <n v="503.92"/>
    <n v="6573.7699999999995"/>
    <s v="Credit Card"/>
    <s v="Cancelled"/>
    <s v="2B"/>
    <n v="4"/>
    <n v="1"/>
    <x v="0"/>
  </r>
  <r>
    <s v="F00930"/>
    <d v="2025-05-02T00:00:00"/>
    <s v="E1685"/>
    <s v="P05936"/>
    <x v="2"/>
    <x v="0"/>
    <x v="6"/>
    <s v="Chennai"/>
    <x v="4668"/>
    <d v="2025-10-07T11:27:00"/>
    <d v="1899-12-30T01:00:00"/>
    <n v="799"/>
    <n v="12503.17"/>
    <n v="740.68"/>
    <n v="11762.49"/>
    <s v="Credit Card"/>
    <s v="Completed"/>
    <s v="21C"/>
    <n v="1"/>
    <n v="0"/>
    <x v="0"/>
  </r>
  <r>
    <s v="F00931"/>
    <d v="2025-10-29T00:00:00"/>
    <s v="E1706"/>
    <s v="P04388"/>
    <x v="1"/>
    <x v="1"/>
    <x v="4"/>
    <s v="Ahmedabad"/>
    <x v="4669"/>
    <d v="2025-01-09T16:26:00"/>
    <d v="1899-12-30T03:00:00"/>
    <n v="1851"/>
    <n v="9028.36"/>
    <n v="435.55"/>
    <n v="8592.8100000000013"/>
    <s v="Credit Card"/>
    <s v="Completed"/>
    <s v="23A"/>
    <n v="1"/>
    <n v="0"/>
    <x v="0"/>
  </r>
  <r>
    <s v="F00932"/>
    <d v="2025-02-05T00:00:00"/>
    <s v="E1461"/>
    <s v="P03918"/>
    <x v="0"/>
    <x v="2"/>
    <x v="8"/>
    <s v="Ahmedabad"/>
    <x v="4670"/>
    <d v="2026-08-08T06:15:00"/>
    <d v="1899-12-30T03:00:00"/>
    <n v="822"/>
    <n v="10349.879999999999"/>
    <n v="1370.91"/>
    <n v="8978.9699999999993"/>
    <s v="Credit Card"/>
    <s v="Completed"/>
    <s v="7A"/>
    <n v="1"/>
    <n v="0"/>
    <x v="1"/>
  </r>
  <r>
    <s v="F00933"/>
    <d v="2024-04-17T00:00:00"/>
    <s v="E1018"/>
    <s v="P04723"/>
    <x v="1"/>
    <x v="0"/>
    <x v="8"/>
    <s v="Kolkata"/>
    <x v="4671"/>
    <d v="2026-11-25T04:32:00"/>
    <d v="1899-12-30T05:00:00"/>
    <n v="1610"/>
    <n v="3266.65"/>
    <n v="1403.8"/>
    <n v="1862.8500000000001"/>
    <s v="Credit Card"/>
    <s v="Cancelled"/>
    <s v="14D"/>
    <n v="1"/>
    <n v="1"/>
    <x v="0"/>
  </r>
  <r>
    <s v="F00934"/>
    <d v="2023-05-15T00:00:00"/>
    <s v="E1975"/>
    <s v="P02515"/>
    <x v="1"/>
    <x v="2"/>
    <x v="6"/>
    <s v="Hyderabad"/>
    <x v="4672"/>
    <d v="2024-12-18T17:17:00"/>
    <d v="1899-12-30T01:00:00"/>
    <n v="816"/>
    <n v="10625.16"/>
    <n v="1038.8"/>
    <n v="9586.36"/>
    <s v="Credit Card"/>
    <s v="Completed"/>
    <s v="17B"/>
    <n v="5"/>
    <n v="0"/>
    <x v="0"/>
  </r>
  <r>
    <s v="F00935"/>
    <d v="2026-08-22T00:00:00"/>
    <s v="E1199"/>
    <s v="P01148"/>
    <x v="4"/>
    <x v="2"/>
    <x v="8"/>
    <s v="Kolkata"/>
    <x v="4673"/>
    <d v="2025-09-05T01:33:00"/>
    <d v="1899-12-30T01:00:00"/>
    <n v="2362"/>
    <n v="5779.01"/>
    <n v="445.29"/>
    <n v="5333.72"/>
    <s v="Credit Card"/>
    <s v="Completed"/>
    <s v="30D"/>
    <n v="1"/>
    <n v="0"/>
    <x v="0"/>
  </r>
  <r>
    <s v="F00936"/>
    <d v="2026-08-14T00:00:00"/>
    <s v="E1286"/>
    <s v="P02543"/>
    <x v="2"/>
    <x v="1"/>
    <x v="5"/>
    <s v="Pune"/>
    <x v="4674"/>
    <d v="2025-11-22T10:55:00"/>
    <d v="1899-12-30T02:00:00"/>
    <n v="2495"/>
    <n v="13461.86"/>
    <n v="1605.86"/>
    <n v="11856"/>
    <s v="Credit Card"/>
    <s v="Cancelled"/>
    <s v="8B"/>
    <n v="4"/>
    <n v="1"/>
    <x v="1"/>
  </r>
  <r>
    <s v="F00937"/>
    <d v="2024-10-31T00:00:00"/>
    <s v="E1373"/>
    <s v="P04350"/>
    <x v="1"/>
    <x v="1"/>
    <x v="2"/>
    <s v="Chennai"/>
    <x v="4675"/>
    <d v="2023-04-05T19:37:00"/>
    <d v="1899-12-30T01:00:00"/>
    <n v="687"/>
    <n v="13544.27"/>
    <n v="1382.73"/>
    <n v="12161.54"/>
    <s v="Credit Card"/>
    <s v="Cancelled"/>
    <s v="19A"/>
    <n v="1"/>
    <n v="1"/>
    <x v="0"/>
  </r>
  <r>
    <s v="F00938"/>
    <d v="2023-04-30T00:00:00"/>
    <s v="E1153"/>
    <s v="P00605"/>
    <x v="4"/>
    <x v="2"/>
    <x v="3"/>
    <s v="Kolkata"/>
    <x v="4676"/>
    <d v="2024-08-27T11:12:00"/>
    <d v="1899-12-30T05:00:00"/>
    <n v="1726"/>
    <n v="10201.39"/>
    <n v="1055.44"/>
    <n v="9145.9499999999989"/>
    <s v="Credit Card"/>
    <s v="Cancelled"/>
    <s v="6F"/>
    <n v="2"/>
    <n v="1"/>
    <x v="0"/>
  </r>
  <r>
    <s v="F00939"/>
    <d v="2026-07-15T00:00:00"/>
    <s v="E1532"/>
    <s v="P02126"/>
    <x v="1"/>
    <x v="1"/>
    <x v="2"/>
    <s v="Kolkata"/>
    <x v="4677"/>
    <d v="2026-06-01T11:49:00"/>
    <d v="1899-12-30T05:00:00"/>
    <n v="531"/>
    <n v="3394.84"/>
    <n v="1445.1"/>
    <n v="1949.7400000000002"/>
    <s v="Credit Card"/>
    <s v="Completed"/>
    <s v="16F"/>
    <n v="2"/>
    <n v="0"/>
    <x v="0"/>
  </r>
  <r>
    <s v="F00940"/>
    <d v="2024-07-30T00:00:00"/>
    <s v="E1797"/>
    <s v="P05139"/>
    <x v="4"/>
    <x v="1"/>
    <x v="6"/>
    <s v="Bengaluru"/>
    <x v="4678"/>
    <d v="2023-01-10T21:20:00"/>
    <d v="1899-12-30T04:00:00"/>
    <n v="1497"/>
    <n v="2014.26"/>
    <n v="1226.8"/>
    <n v="787.46"/>
    <s v="Credit Card"/>
    <s v="Cancelled"/>
    <s v="5E"/>
    <n v="4"/>
    <n v="1"/>
    <x v="0"/>
  </r>
  <r>
    <s v="F00941"/>
    <d v="2026-03-01T00:00:00"/>
    <s v="E1163"/>
    <s v="P01542"/>
    <x v="3"/>
    <x v="2"/>
    <x v="2"/>
    <s v="Chennai"/>
    <x v="4679"/>
    <d v="2025-06-18T14:04:00"/>
    <d v="1899-12-30T04:00:00"/>
    <n v="762"/>
    <n v="12795.82"/>
    <n v="1730.18"/>
    <n v="11065.64"/>
    <s v="Credit Card"/>
    <s v="Completed"/>
    <s v="12B"/>
    <n v="4"/>
    <n v="0"/>
    <x v="0"/>
  </r>
  <r>
    <s v="F00942"/>
    <d v="2026-01-11T00:00:00"/>
    <s v="E1904"/>
    <s v="P00430"/>
    <x v="1"/>
    <x v="2"/>
    <x v="3"/>
    <s v="Bengaluru"/>
    <x v="4680"/>
    <d v="2026-02-20T21:21:00"/>
    <d v="1899-12-30T04:00:00"/>
    <n v="953"/>
    <n v="10397.459999999999"/>
    <n v="1796.72"/>
    <n v="8600.74"/>
    <s v="Credit Card"/>
    <s v="Completed"/>
    <s v="13A"/>
    <n v="5"/>
    <n v="0"/>
    <x v="0"/>
  </r>
  <r>
    <s v="F00943"/>
    <d v="2023-02-20T00:00:00"/>
    <s v="E1744"/>
    <s v="P00785"/>
    <x v="1"/>
    <x v="2"/>
    <x v="8"/>
    <s v="Mumbai"/>
    <x v="4681"/>
    <d v="2025-11-08T09:38:00"/>
    <d v="1899-12-30T03:00:00"/>
    <n v="2041"/>
    <n v="3316.95"/>
    <n v="857.69"/>
    <n v="2459.2599999999998"/>
    <s v="Credit Card"/>
    <s v="Cancelled"/>
    <s v="24B"/>
    <n v="4"/>
    <n v="1"/>
    <x v="1"/>
  </r>
  <r>
    <s v="F00944"/>
    <d v="2026-02-03T00:00:00"/>
    <s v="E1504"/>
    <s v="P05691"/>
    <x v="0"/>
    <x v="0"/>
    <x v="3"/>
    <s v="Bengaluru"/>
    <x v="4682"/>
    <d v="2024-10-06T05:07:00"/>
    <d v="1899-12-30T02:00:00"/>
    <n v="893"/>
    <n v="2553.3200000000002"/>
    <n v="1701.9"/>
    <n v="851.42000000000007"/>
    <s v="Credit Card"/>
    <s v="Completed"/>
    <s v="19A"/>
    <n v="2"/>
    <n v="0"/>
    <x v="1"/>
  </r>
  <r>
    <s v="F00945"/>
    <d v="2026-12-14T00:00:00"/>
    <s v="E1853"/>
    <s v="P03495"/>
    <x v="1"/>
    <x v="0"/>
    <x v="5"/>
    <s v="Kolkata"/>
    <x v="4683"/>
    <d v="2024-07-07T16:22:00"/>
    <d v="1899-12-30T05:00:00"/>
    <n v="2049"/>
    <n v="7977.28"/>
    <n v="453.35"/>
    <n v="7523.9299999999994"/>
    <s v="Credit Card"/>
    <s v="Completed"/>
    <s v="15D"/>
    <n v="4"/>
    <n v="0"/>
    <x v="1"/>
  </r>
  <r>
    <s v="F00946"/>
    <d v="2023-06-25T00:00:00"/>
    <s v="E1000"/>
    <s v="P05261"/>
    <x v="1"/>
    <x v="1"/>
    <x v="0"/>
    <s v="Pune"/>
    <x v="4684"/>
    <d v="2026-01-14T17:41:00"/>
    <d v="1899-12-30T03:00:00"/>
    <n v="944"/>
    <n v="14497.54"/>
    <n v="1930.32"/>
    <n v="12567.220000000001"/>
    <s v="Credit Card"/>
    <s v="Cancelled"/>
    <s v="9B"/>
    <n v="4"/>
    <n v="1"/>
    <x v="0"/>
  </r>
  <r>
    <s v="F00947"/>
    <d v="2026-10-30T00:00:00"/>
    <s v="E1231"/>
    <s v="P01549"/>
    <x v="3"/>
    <x v="1"/>
    <x v="1"/>
    <s v="Kolkata"/>
    <x v="4685"/>
    <d v="2025-09-14T13:40:00"/>
    <d v="1899-12-30T02:00:00"/>
    <n v="1073"/>
    <n v="12084.34"/>
    <n v="1122.45"/>
    <n v="10961.89"/>
    <s v="Credit Card"/>
    <s v="Completed"/>
    <s v="9A"/>
    <n v="5"/>
    <n v="0"/>
    <x v="1"/>
  </r>
  <r>
    <s v="F00948"/>
    <d v="2023-02-25T00:00:00"/>
    <s v="E1586"/>
    <s v="P02641"/>
    <x v="2"/>
    <x v="0"/>
    <x v="0"/>
    <s v="Lucknow"/>
    <x v="4686"/>
    <d v="2023-08-16T21:12:00"/>
    <d v="1899-12-30T02:00:00"/>
    <n v="1300"/>
    <n v="5169.57"/>
    <n v="1830.94"/>
    <n v="3338.6299999999997"/>
    <s v="Credit Card"/>
    <s v="Completed"/>
    <s v="6E"/>
    <n v="2"/>
    <n v="0"/>
    <x v="0"/>
  </r>
  <r>
    <s v="F00949"/>
    <d v="2024-06-07T00:00:00"/>
    <s v="E1947"/>
    <s v="P02122"/>
    <x v="4"/>
    <x v="0"/>
    <x v="0"/>
    <s v="Lucknow"/>
    <x v="4687"/>
    <d v="2023-02-02T12:25:00"/>
    <d v="1899-12-30T05:00:00"/>
    <n v="1577"/>
    <n v="5497.63"/>
    <n v="496.3"/>
    <n v="5001.33"/>
    <s v="Credit Card"/>
    <s v="Cancelled"/>
    <s v="10D"/>
    <n v="4"/>
    <n v="1"/>
    <x v="0"/>
  </r>
  <r>
    <s v="F00950"/>
    <d v="2026-01-29T00:00:00"/>
    <s v="E1689"/>
    <s v="P00288"/>
    <x v="3"/>
    <x v="2"/>
    <x v="5"/>
    <s v="Pune"/>
    <x v="4688"/>
    <d v="2025-12-16T13:51:00"/>
    <d v="1899-12-30T05:00:00"/>
    <n v="956"/>
    <n v="2965.24"/>
    <n v="1459.95"/>
    <n v="1505.2899999999997"/>
    <s v="Credit Card"/>
    <s v="Cancelled"/>
    <s v="10B"/>
    <n v="1"/>
    <n v="1"/>
    <x v="0"/>
  </r>
  <r>
    <s v="F00951"/>
    <d v="2023-07-10T00:00:00"/>
    <s v="E1952"/>
    <s v="P05577"/>
    <x v="3"/>
    <x v="0"/>
    <x v="6"/>
    <s v="Delhi"/>
    <x v="4689"/>
    <d v="2024-09-04T02:21:00"/>
    <d v="1899-12-30T05:00:00"/>
    <n v="1056"/>
    <n v="13553.86"/>
    <n v="997.76"/>
    <n v="12556.1"/>
    <s v="Credit Card"/>
    <s v="Cancelled"/>
    <s v="24E"/>
    <n v="5"/>
    <n v="1"/>
    <x v="0"/>
  </r>
  <r>
    <s v="F00952"/>
    <d v="2023-04-10T00:00:00"/>
    <s v="E1747"/>
    <s v="P01906"/>
    <x v="4"/>
    <x v="1"/>
    <x v="5"/>
    <s v="Ahmedabad"/>
    <x v="4690"/>
    <d v="2023-07-16T09:31:00"/>
    <d v="1899-12-30T01:00:00"/>
    <n v="1897"/>
    <n v="8319.85"/>
    <n v="1105.2"/>
    <n v="7214.6500000000005"/>
    <s v="Credit Card"/>
    <s v="Completed"/>
    <s v="5E"/>
    <n v="2"/>
    <n v="0"/>
    <x v="1"/>
  </r>
  <r>
    <s v="F00953"/>
    <d v="2023-05-20T00:00:00"/>
    <s v="E1361"/>
    <s v="P05219"/>
    <x v="2"/>
    <x v="2"/>
    <x v="1"/>
    <s v="Delhi"/>
    <x v="4691"/>
    <d v="2024-09-30T15:58:00"/>
    <d v="1899-12-30T04:00:00"/>
    <n v="2373"/>
    <n v="5941.82"/>
    <n v="1968.93"/>
    <n v="3972.8899999999994"/>
    <s v="Credit Card"/>
    <s v="Completed"/>
    <s v="21E"/>
    <n v="1"/>
    <n v="0"/>
    <x v="0"/>
  </r>
  <r>
    <s v="F00954"/>
    <d v="2024-01-05T00:00:00"/>
    <s v="E1968"/>
    <s v="P02126"/>
    <x v="2"/>
    <x v="2"/>
    <x v="3"/>
    <s v="Delhi"/>
    <x v="4692"/>
    <d v="2024-07-30T21:37:00"/>
    <d v="1899-12-30T04:00:00"/>
    <n v="302"/>
    <n v="11268.68"/>
    <n v="1223.96"/>
    <n v="10044.720000000001"/>
    <s v="Credit Card"/>
    <s v="Cancelled"/>
    <s v="30E"/>
    <n v="4"/>
    <n v="1"/>
    <x v="0"/>
  </r>
  <r>
    <s v="F00955"/>
    <d v="2023-10-06T00:00:00"/>
    <s v="E1803"/>
    <s v="P00166"/>
    <x v="1"/>
    <x v="2"/>
    <x v="2"/>
    <s v="Mumbai"/>
    <x v="4693"/>
    <d v="2024-12-07T01:00:00"/>
    <d v="1899-12-30T03:00:00"/>
    <n v="1158"/>
    <n v="12107.04"/>
    <n v="1240.52"/>
    <n v="10866.52"/>
    <s v="Credit Card"/>
    <s v="Cancelled"/>
    <s v="11E"/>
    <n v="1"/>
    <n v="1"/>
    <x v="0"/>
  </r>
  <r>
    <s v="F00956"/>
    <d v="2026-09-10T00:00:00"/>
    <s v="E1606"/>
    <s v="P00235"/>
    <x v="4"/>
    <x v="1"/>
    <x v="0"/>
    <s v="Ahmedabad"/>
    <x v="4694"/>
    <d v="2023-08-28T16:58:00"/>
    <d v="1899-12-30T04:00:00"/>
    <n v="1878"/>
    <n v="10452.35"/>
    <n v="1005.13"/>
    <n v="9447.2200000000012"/>
    <s v="Credit Card"/>
    <s v="Completed"/>
    <s v="27E"/>
    <n v="2"/>
    <n v="0"/>
    <x v="0"/>
  </r>
  <r>
    <s v="F00957"/>
    <d v="2024-10-09T00:00:00"/>
    <s v="E1292"/>
    <s v="P03154"/>
    <x v="4"/>
    <x v="1"/>
    <x v="8"/>
    <s v="Hyderabad"/>
    <x v="4695"/>
    <d v="2023-05-06T20:37:00"/>
    <d v="1899-12-30T02:00:00"/>
    <n v="824"/>
    <n v="4111.96"/>
    <n v="1029.79"/>
    <n v="3082.17"/>
    <s v="Credit Card"/>
    <s v="Completed"/>
    <s v="5A"/>
    <n v="5"/>
    <n v="0"/>
    <x v="1"/>
  </r>
  <r>
    <s v="F00958"/>
    <d v="2025-12-02T00:00:00"/>
    <s v="E1275"/>
    <s v="P03671"/>
    <x v="0"/>
    <x v="0"/>
    <x v="3"/>
    <s v="Chennai"/>
    <x v="4696"/>
    <d v="2025-04-21T15:05:00"/>
    <d v="1899-12-30T03:00:00"/>
    <n v="2434"/>
    <n v="14291.47"/>
    <n v="1617.4"/>
    <n v="12674.07"/>
    <s v="Credit Card"/>
    <s v="Completed"/>
    <s v="9A"/>
    <n v="3"/>
    <n v="0"/>
    <x v="0"/>
  </r>
  <r>
    <s v="F00959"/>
    <d v="2026-05-24T00:00:00"/>
    <s v="E1134"/>
    <s v="P01884"/>
    <x v="4"/>
    <x v="1"/>
    <x v="6"/>
    <s v="Delhi"/>
    <x v="4697"/>
    <d v="2024-12-15T21:19:00"/>
    <d v="1899-12-30T05:00:00"/>
    <n v="1963"/>
    <n v="8415.18"/>
    <n v="343"/>
    <n v="8072.18"/>
    <s v="Credit Card"/>
    <s v="Cancelled"/>
    <s v="25B"/>
    <n v="5"/>
    <n v="1"/>
    <x v="1"/>
  </r>
  <r>
    <s v="F00960"/>
    <d v="2025-09-17T00:00:00"/>
    <s v="E1263"/>
    <s v="P00369"/>
    <x v="3"/>
    <x v="0"/>
    <x v="0"/>
    <s v="Pune"/>
    <x v="4698"/>
    <d v="2023-03-04T20:56:00"/>
    <d v="1899-12-30T04:00:00"/>
    <n v="1698"/>
    <n v="8538.56"/>
    <n v="1413.56"/>
    <n v="7125"/>
    <s v="Credit Card"/>
    <s v="Completed"/>
    <s v="6B"/>
    <n v="2"/>
    <n v="0"/>
    <x v="1"/>
  </r>
  <r>
    <s v="F00961"/>
    <d v="2023-07-28T00:00:00"/>
    <s v="E1671"/>
    <s v="P05783"/>
    <x v="2"/>
    <x v="2"/>
    <x v="0"/>
    <s v="Ahmedabad"/>
    <x v="4699"/>
    <d v="2024-02-27T05:03:00"/>
    <d v="1899-12-30T04:00:00"/>
    <n v="658"/>
    <n v="11265.05"/>
    <n v="1138.4100000000001"/>
    <n v="10126.64"/>
    <s v="UPI"/>
    <s v="Cancelled"/>
    <s v="26C"/>
    <n v="3"/>
    <n v="1"/>
    <x v="0"/>
  </r>
  <r>
    <s v="F00962"/>
    <d v="2023-05-22T00:00:00"/>
    <s v="E1514"/>
    <s v="P03995"/>
    <x v="1"/>
    <x v="1"/>
    <x v="5"/>
    <s v="Lucknow"/>
    <x v="4700"/>
    <d v="2026-01-28T07:48:00"/>
    <d v="1899-12-30T04:00:00"/>
    <n v="2132"/>
    <n v="9129.5"/>
    <n v="557.36"/>
    <n v="8572.14"/>
    <s v="Debit Card"/>
    <s v="Completed"/>
    <s v="3D"/>
    <n v="3"/>
    <n v="0"/>
    <x v="0"/>
  </r>
  <r>
    <s v="F00963"/>
    <d v="2026-11-07T00:00:00"/>
    <s v="E1382"/>
    <s v="P05364"/>
    <x v="0"/>
    <x v="1"/>
    <x v="1"/>
    <s v="Delhi"/>
    <x v="4701"/>
    <d v="2025-08-01T18:02:00"/>
    <d v="1899-12-30T03:00:00"/>
    <n v="503"/>
    <n v="3960.28"/>
    <n v="1887.82"/>
    <n v="2072.46"/>
    <s v="Debit Card"/>
    <s v="Completed"/>
    <s v="26D"/>
    <n v="3"/>
    <n v="0"/>
    <x v="0"/>
  </r>
  <r>
    <s v="F00964"/>
    <d v="2023-09-22T00:00:00"/>
    <s v="E1042"/>
    <s v="P03352"/>
    <x v="2"/>
    <x v="0"/>
    <x v="4"/>
    <s v="Pune"/>
    <x v="4702"/>
    <d v="2025-09-13T21:25:00"/>
    <d v="1899-12-30T05:00:00"/>
    <n v="1234"/>
    <n v="14719.96"/>
    <n v="1947.05"/>
    <n v="12772.91"/>
    <s v="Cash"/>
    <s v="Cancelled"/>
    <s v="26E"/>
    <n v="3"/>
    <n v="1"/>
    <x v="1"/>
  </r>
  <r>
    <s v="F00965"/>
    <d v="2023-06-27T00:00:00"/>
    <s v="E1823"/>
    <s v="P05730"/>
    <x v="4"/>
    <x v="1"/>
    <x v="7"/>
    <s v="Bengaluru"/>
    <x v="4703"/>
    <d v="2026-08-11T00:11:00"/>
    <d v="1899-12-30T02:00:00"/>
    <n v="2402"/>
    <n v="14366.65"/>
    <n v="136.24"/>
    <n v="14230.41"/>
    <s v="Debit Card"/>
    <s v="Completed"/>
    <s v="13C"/>
    <n v="1"/>
    <n v="0"/>
    <x v="0"/>
  </r>
  <r>
    <s v="F00966"/>
    <d v="2024-06-01T00:00:00"/>
    <s v="E1145"/>
    <s v="P00899"/>
    <x v="4"/>
    <x v="0"/>
    <x v="4"/>
    <s v="Lucknow"/>
    <x v="4704"/>
    <d v="2025-06-16T06:14:00"/>
    <d v="1899-12-30T05:00:00"/>
    <n v="442"/>
    <n v="3024.64"/>
    <n v="1977.34"/>
    <n v="1047.3"/>
    <s v="UPI"/>
    <s v="Cancelled"/>
    <s v="9B"/>
    <n v="3"/>
    <n v="1"/>
    <x v="0"/>
  </r>
  <r>
    <s v="F00967"/>
    <d v="2023-02-23T00:00:00"/>
    <s v="E1936"/>
    <s v="P00349"/>
    <x v="3"/>
    <x v="0"/>
    <x v="1"/>
    <s v="Chennai"/>
    <x v="4705"/>
    <d v="2024-09-11T19:47:00"/>
    <d v="1899-12-30T02:00:00"/>
    <n v="1378"/>
    <n v="5400.16"/>
    <n v="1155.83"/>
    <n v="4244.33"/>
    <s v="Net Banking"/>
    <s v="Cancelled"/>
    <s v="14C"/>
    <n v="5"/>
    <n v="1"/>
    <x v="0"/>
  </r>
  <r>
    <s v="F00968"/>
    <d v="2024-02-11T00:00:00"/>
    <s v="E1476"/>
    <s v="P01153"/>
    <x v="3"/>
    <x v="2"/>
    <x v="2"/>
    <s v="Delhi"/>
    <x v="4706"/>
    <d v="2025-07-22T14:08:00"/>
    <d v="1899-12-30T01:00:00"/>
    <n v="417"/>
    <n v="10736.86"/>
    <n v="1269.48"/>
    <n v="9467.380000000001"/>
    <s v="Debit Card"/>
    <s v="Completed"/>
    <s v="27B"/>
    <n v="1"/>
    <n v="0"/>
    <x v="0"/>
  </r>
  <r>
    <s v="F00969"/>
    <d v="2024-11-21T00:00:00"/>
    <s v="E1236"/>
    <s v="P03406"/>
    <x v="3"/>
    <x v="2"/>
    <x v="8"/>
    <s v="Pune"/>
    <x v="4707"/>
    <d v="2023-02-15T09:04:00"/>
    <d v="1899-12-30T03:00:00"/>
    <n v="2330"/>
    <n v="2080.71"/>
    <n v="262.87"/>
    <n v="1817.8400000000001"/>
    <s v="Debit Card"/>
    <s v="Cancelled"/>
    <s v="9B"/>
    <n v="4"/>
    <n v="1"/>
    <x v="0"/>
  </r>
  <r>
    <s v="F00970"/>
    <d v="2026-02-20T00:00:00"/>
    <s v="E1571"/>
    <s v="P04173"/>
    <x v="3"/>
    <x v="1"/>
    <x v="7"/>
    <s v="Hyderabad"/>
    <x v="4708"/>
    <d v="2026-11-24T12:58:00"/>
    <d v="1899-12-30T03:00:00"/>
    <n v="2062"/>
    <n v="13507.9"/>
    <n v="1266.6300000000001"/>
    <n v="12241.27"/>
    <s v="Cash"/>
    <s v="Cancelled"/>
    <s v="16D"/>
    <n v="2"/>
    <n v="1"/>
    <x v="0"/>
  </r>
  <r>
    <s v="F00971"/>
    <d v="2025-12-02T00:00:00"/>
    <s v="E1275"/>
    <s v="P02998"/>
    <x v="0"/>
    <x v="2"/>
    <x v="0"/>
    <s v="Delhi"/>
    <x v="4709"/>
    <d v="2025-07-05T20:21:00"/>
    <d v="1899-12-30T05:00:00"/>
    <n v="2097"/>
    <n v="5641.96"/>
    <n v="669.42"/>
    <n v="4972.54"/>
    <s v="Cash"/>
    <s v="Cancelled"/>
    <s v="12D"/>
    <n v="4"/>
    <n v="1"/>
    <x v="1"/>
  </r>
  <r>
    <s v="F00972"/>
    <d v="2026-03-07T00:00:00"/>
    <s v="E1489"/>
    <s v="P04499"/>
    <x v="4"/>
    <x v="2"/>
    <x v="0"/>
    <s v="Mumbai"/>
    <x v="4710"/>
    <d v="2025-05-23T06:53:00"/>
    <d v="1899-12-30T04:00:00"/>
    <n v="1879"/>
    <n v="12253.95"/>
    <n v="292.89"/>
    <n v="11961.060000000001"/>
    <s v="Net Banking"/>
    <s v="Cancelled"/>
    <s v="24D"/>
    <n v="2"/>
    <n v="1"/>
    <x v="0"/>
  </r>
  <r>
    <s v="F00973"/>
    <d v="2025-02-03T00:00:00"/>
    <s v="E1432"/>
    <s v="P00105"/>
    <x v="3"/>
    <x v="2"/>
    <x v="0"/>
    <s v="Pune"/>
    <x v="4711"/>
    <d v="2026-09-09T23:10:00"/>
    <d v="1899-12-30T04:00:00"/>
    <n v="631"/>
    <n v="9716.09"/>
    <n v="606.69000000000005"/>
    <n v="9109.4"/>
    <s v="Cash"/>
    <s v="Cancelled"/>
    <s v="16A"/>
    <n v="3"/>
    <n v="1"/>
    <x v="0"/>
  </r>
  <r>
    <s v="F00974"/>
    <d v="2025-10-10T00:00:00"/>
    <s v="E1961"/>
    <s v="P04519"/>
    <x v="0"/>
    <x v="2"/>
    <x v="2"/>
    <s v="Lucknow"/>
    <x v="4712"/>
    <d v="2026-01-17T22:59:00"/>
    <d v="1899-12-30T01:00:00"/>
    <n v="572"/>
    <n v="1999.77"/>
    <n v="618.75"/>
    <n v="1381.02"/>
    <s v="Cash"/>
    <s v="Cancelled"/>
    <s v="13A"/>
    <n v="5"/>
    <n v="1"/>
    <x v="1"/>
  </r>
  <r>
    <s v="F00975"/>
    <d v="2024-08-12T00:00:00"/>
    <s v="E1756"/>
    <s v="P03121"/>
    <x v="0"/>
    <x v="1"/>
    <x v="0"/>
    <s v="Kolkata"/>
    <x v="4713"/>
    <d v="2025-05-01T10:31:00"/>
    <d v="1899-12-30T01:00:00"/>
    <n v="810"/>
    <n v="11635.34"/>
    <n v="378.38"/>
    <n v="11256.960000000001"/>
    <s v="Debit Card"/>
    <s v="Cancelled"/>
    <s v="13E"/>
    <n v="3"/>
    <n v="1"/>
    <x v="0"/>
  </r>
  <r>
    <s v="F00976"/>
    <d v="2024-05-11T00:00:00"/>
    <s v="E1123"/>
    <s v="P00884"/>
    <x v="4"/>
    <x v="2"/>
    <x v="0"/>
    <s v="Mumbai"/>
    <x v="4714"/>
    <d v="2025-01-28T05:34:00"/>
    <d v="1899-12-30T05:00:00"/>
    <n v="2247"/>
    <n v="9439.1200000000008"/>
    <n v="1143.8900000000001"/>
    <n v="8295.2300000000014"/>
    <s v="Credit Card"/>
    <s v="Completed"/>
    <s v="17B"/>
    <n v="1"/>
    <n v="0"/>
    <x v="0"/>
  </r>
  <r>
    <s v="F00977"/>
    <d v="2025-10-23T00:00:00"/>
    <s v="E1089"/>
    <s v="P05669"/>
    <x v="0"/>
    <x v="2"/>
    <x v="3"/>
    <s v="Kolkata"/>
    <x v="4715"/>
    <d v="2025-11-11T01:45:00"/>
    <d v="1899-12-30T04:00:00"/>
    <n v="1731"/>
    <n v="9423.0300000000007"/>
    <n v="64.8"/>
    <n v="9358.2300000000014"/>
    <s v="Debit Card"/>
    <s v="Cancelled"/>
    <s v="9C"/>
    <n v="4"/>
    <n v="1"/>
    <x v="0"/>
  </r>
  <r>
    <s v="F00978"/>
    <d v="2024-11-10T00:00:00"/>
    <s v="E1057"/>
    <s v="P02148"/>
    <x v="0"/>
    <x v="2"/>
    <x v="1"/>
    <s v="Hyderabad"/>
    <x v="4716"/>
    <d v="2025-10-29T09:54:00"/>
    <d v="1899-12-30T01:00:00"/>
    <n v="928"/>
    <n v="12790.28"/>
    <n v="717.63"/>
    <n v="12072.650000000001"/>
    <s v="Cash"/>
    <s v="Cancelled"/>
    <s v="26B"/>
    <n v="3"/>
    <n v="1"/>
    <x v="0"/>
  </r>
  <r>
    <s v="F00979"/>
    <d v="2024-04-11T00:00:00"/>
    <s v="E1273"/>
    <s v="P03691"/>
    <x v="2"/>
    <x v="1"/>
    <x v="0"/>
    <s v="Lucknow"/>
    <x v="4717"/>
    <d v="2023-10-28T00:36:00"/>
    <d v="1899-12-30T04:00:00"/>
    <n v="310"/>
    <n v="6993.65"/>
    <n v="263.87"/>
    <n v="6729.78"/>
    <s v="Net Banking"/>
    <s v="Cancelled"/>
    <s v="10A"/>
    <n v="1"/>
    <n v="1"/>
    <x v="0"/>
  </r>
  <r>
    <s v="F00980"/>
    <d v="2026-04-25T00:00:00"/>
    <s v="E1283"/>
    <s v="P05616"/>
    <x v="1"/>
    <x v="2"/>
    <x v="8"/>
    <s v="Bengaluru"/>
    <x v="4718"/>
    <d v="2023-01-02T04:26:00"/>
    <d v="1899-12-30T05:00:00"/>
    <n v="2147"/>
    <n v="10423.959999999999"/>
    <n v="1292.01"/>
    <n v="9131.9499999999989"/>
    <s v="UPI"/>
    <s v="Completed"/>
    <s v="24F"/>
    <n v="2"/>
    <n v="0"/>
    <x v="1"/>
  </r>
  <r>
    <s v="F00981"/>
    <d v="2025-05-28T00:00:00"/>
    <s v="E1831"/>
    <s v="P02622"/>
    <x v="0"/>
    <x v="0"/>
    <x v="5"/>
    <s v="Hyderabad"/>
    <x v="4719"/>
    <d v="2025-03-23T12:00:00"/>
    <d v="1899-12-30T01:00:00"/>
    <n v="1698"/>
    <n v="10172.14"/>
    <n v="905.89"/>
    <n v="9266.25"/>
    <s v="Cash"/>
    <s v="Completed"/>
    <s v="5C"/>
    <n v="3"/>
    <n v="0"/>
    <x v="1"/>
  </r>
  <r>
    <s v="F00982"/>
    <d v="2023-09-23T00:00:00"/>
    <s v="E1851"/>
    <s v="P02762"/>
    <x v="1"/>
    <x v="1"/>
    <x v="8"/>
    <s v="Kolkata"/>
    <x v="4720"/>
    <d v="2023-10-22T14:33:00"/>
    <d v="1899-12-30T02:00:00"/>
    <n v="1865"/>
    <n v="2681.55"/>
    <n v="1695.7"/>
    <n v="985.85000000000014"/>
    <s v="Credit Card"/>
    <s v="Cancelled"/>
    <s v="23B"/>
    <n v="5"/>
    <n v="1"/>
    <x v="1"/>
  </r>
  <r>
    <s v="F00983"/>
    <d v="2026-03-28T00:00:00"/>
    <s v="E1980"/>
    <s v="P01959"/>
    <x v="3"/>
    <x v="0"/>
    <x v="6"/>
    <s v="Hyderabad"/>
    <x v="4721"/>
    <d v="2026-05-05T12:19:00"/>
    <d v="1899-12-30T04:00:00"/>
    <n v="2229"/>
    <n v="5927.73"/>
    <n v="799.46"/>
    <n v="5128.2699999999995"/>
    <s v="UPI"/>
    <s v="Completed"/>
    <s v="8F"/>
    <n v="4"/>
    <n v="0"/>
    <x v="0"/>
  </r>
  <r>
    <s v="F00984"/>
    <d v="2025-09-07T00:00:00"/>
    <s v="E1699"/>
    <s v="P04154"/>
    <x v="0"/>
    <x v="1"/>
    <x v="4"/>
    <s v="Mumbai"/>
    <x v="4722"/>
    <d v="2025-07-15T22:19:00"/>
    <d v="1899-12-30T03:00:00"/>
    <n v="2251"/>
    <n v="2973.4"/>
    <n v="1166.3499999999999"/>
    <n v="1807.0500000000002"/>
    <s v="Cash"/>
    <s v="Completed"/>
    <s v="2C"/>
    <n v="5"/>
    <n v="0"/>
    <x v="0"/>
  </r>
  <r>
    <s v="F00985"/>
    <d v="2025-08-06T00:00:00"/>
    <s v="E1687"/>
    <s v="P04541"/>
    <x v="0"/>
    <x v="2"/>
    <x v="2"/>
    <s v="Mumbai"/>
    <x v="4723"/>
    <d v="2024-08-10T02:31:00"/>
    <d v="1899-12-30T02:00:00"/>
    <n v="879"/>
    <n v="1923.93"/>
    <n v="1649.05"/>
    <n v="274.88000000000011"/>
    <s v="Debit Card"/>
    <s v="Cancelled"/>
    <s v="7B"/>
    <n v="2"/>
    <n v="1"/>
    <x v="1"/>
  </r>
  <r>
    <s v="F00986"/>
    <d v="2023-08-15T00:00:00"/>
    <s v="E1716"/>
    <s v="P01707"/>
    <x v="0"/>
    <x v="0"/>
    <x v="7"/>
    <s v="Lucknow"/>
    <x v="4724"/>
    <d v="2023-10-06T08:21:00"/>
    <d v="1899-12-30T02:00:00"/>
    <n v="1044"/>
    <n v="3594.11"/>
    <n v="1787.65"/>
    <n v="1806.46"/>
    <s v="Debit Card"/>
    <s v="Cancelled"/>
    <s v="9C"/>
    <n v="4"/>
    <n v="1"/>
    <x v="0"/>
  </r>
  <r>
    <s v="F00987"/>
    <d v="2023-03-20T00:00:00"/>
    <s v="E1142"/>
    <s v="P00304"/>
    <x v="3"/>
    <x v="2"/>
    <x v="5"/>
    <s v="Lucknow"/>
    <x v="4725"/>
    <d v="2023-01-27T20:47:00"/>
    <d v="1899-12-30T05:00:00"/>
    <n v="2478"/>
    <n v="12739.25"/>
    <n v="475.24"/>
    <n v="12264.01"/>
    <s v="UPI"/>
    <s v="Completed"/>
    <s v="24B"/>
    <n v="3"/>
    <n v="0"/>
    <x v="0"/>
  </r>
  <r>
    <s v="F00988"/>
    <d v="2024-09-27T00:00:00"/>
    <s v="E1532"/>
    <s v="P01845"/>
    <x v="3"/>
    <x v="2"/>
    <x v="4"/>
    <s v="Pune"/>
    <x v="4726"/>
    <d v="2023-02-04T03:45:00"/>
    <d v="1899-12-30T05:00:00"/>
    <n v="824"/>
    <n v="6669.36"/>
    <n v="155.33000000000001"/>
    <n v="6514.03"/>
    <s v="UPI"/>
    <s v="Cancelled"/>
    <s v="29E"/>
    <n v="3"/>
    <n v="1"/>
    <x v="0"/>
  </r>
  <r>
    <s v="F00989"/>
    <d v="2026-06-08T00:00:00"/>
    <s v="E1838"/>
    <s v="P00601"/>
    <x v="0"/>
    <x v="2"/>
    <x v="4"/>
    <s v="Hyderabad"/>
    <x v="4727"/>
    <d v="2025-03-13T03:34:00"/>
    <d v="1899-12-30T01:00:00"/>
    <n v="1678"/>
    <n v="3296.12"/>
    <n v="976.64"/>
    <n v="2319.48"/>
    <s v="Debit Card"/>
    <s v="Completed"/>
    <s v="27C"/>
    <n v="3"/>
    <n v="0"/>
    <x v="0"/>
  </r>
  <r>
    <s v="F00990"/>
    <d v="2023-07-18T00:00:00"/>
    <s v="E1297"/>
    <s v="P03914"/>
    <x v="0"/>
    <x v="1"/>
    <x v="2"/>
    <s v="Bengaluru"/>
    <x v="4728"/>
    <d v="2025-08-14T22:05:00"/>
    <d v="1899-12-30T02:00:00"/>
    <n v="1637"/>
    <n v="8322.82"/>
    <n v="1373.01"/>
    <n v="6949.8099999999995"/>
    <s v="Debit Card"/>
    <s v="Completed"/>
    <s v="4B"/>
    <n v="1"/>
    <n v="0"/>
    <x v="0"/>
  </r>
  <r>
    <s v="F00991"/>
    <d v="2023-09-30T00:00:00"/>
    <s v="E1809"/>
    <s v="P02312"/>
    <x v="3"/>
    <x v="1"/>
    <x v="7"/>
    <s v="Pune"/>
    <x v="4729"/>
    <d v="2025-11-19T09:00:00"/>
    <d v="1899-12-30T01:00:00"/>
    <n v="724"/>
    <n v="12478.55"/>
    <n v="1014.96"/>
    <n v="11463.59"/>
    <s v="Debit Card"/>
    <s v="Cancelled"/>
    <s v="11D"/>
    <n v="1"/>
    <n v="1"/>
    <x v="0"/>
  </r>
  <r>
    <s v="F00992"/>
    <d v="2023-08-30T00:00:00"/>
    <s v="E1555"/>
    <s v="P05132"/>
    <x v="3"/>
    <x v="0"/>
    <x v="6"/>
    <s v="Bengaluru"/>
    <x v="4730"/>
    <d v="2025-03-17T18:10:00"/>
    <d v="1899-12-30T02:00:00"/>
    <n v="1525"/>
    <n v="10932.77"/>
    <n v="1077.23"/>
    <n v="9855.5400000000009"/>
    <s v="Debit Card"/>
    <s v="Completed"/>
    <s v="24E"/>
    <n v="3"/>
    <n v="0"/>
    <x v="0"/>
  </r>
  <r>
    <s v="F00993"/>
    <d v="2026-03-24T00:00:00"/>
    <s v="E1446"/>
    <s v="P04776"/>
    <x v="0"/>
    <x v="0"/>
    <x v="7"/>
    <s v="Chennai"/>
    <x v="4731"/>
    <d v="2025-03-20T18:06:00"/>
    <d v="1899-12-30T04:00:00"/>
    <n v="2375"/>
    <n v="14091.14"/>
    <n v="1886.98"/>
    <n v="12204.16"/>
    <s v="Debit Card"/>
    <s v="Cancelled"/>
    <s v="16B"/>
    <n v="1"/>
    <n v="1"/>
    <x v="0"/>
  </r>
  <r>
    <s v="F00994"/>
    <d v="2023-12-24T00:00:00"/>
    <s v="E1243"/>
    <s v="P02074"/>
    <x v="1"/>
    <x v="1"/>
    <x v="7"/>
    <s v="Hyderabad"/>
    <x v="4732"/>
    <d v="2026-03-03T07:57:00"/>
    <d v="1899-12-30T01:00:00"/>
    <n v="2287"/>
    <n v="6844.92"/>
    <n v="661.07"/>
    <n v="6183.85"/>
    <s v="Debit Card"/>
    <s v="Cancelled"/>
    <s v="25B"/>
    <n v="4"/>
    <n v="1"/>
    <x v="0"/>
  </r>
  <r>
    <s v="F00995"/>
    <d v="2026-06-28T00:00:00"/>
    <s v="E1751"/>
    <s v="P03720"/>
    <x v="0"/>
    <x v="1"/>
    <x v="1"/>
    <s v="Mumbai"/>
    <x v="4733"/>
    <d v="2025-07-13T01:12:00"/>
    <d v="1899-12-30T01:00:00"/>
    <n v="1854"/>
    <n v="14512.57"/>
    <n v="1239.03"/>
    <n v="13273.539999999999"/>
    <s v="Debit Card"/>
    <s v="Cancelled"/>
    <s v="11B"/>
    <n v="5"/>
    <n v="1"/>
    <x v="1"/>
  </r>
  <r>
    <s v="F00996"/>
    <d v="2024-05-10T00:00:00"/>
    <s v="E1438"/>
    <s v="P01909"/>
    <x v="1"/>
    <x v="1"/>
    <x v="4"/>
    <s v="Mumbai"/>
    <x v="4734"/>
    <d v="2023-08-14T02:47:00"/>
    <d v="1899-12-30T01:00:00"/>
    <n v="2300"/>
    <n v="2160.29"/>
    <n v="913.19"/>
    <n v="1247.0999999999999"/>
    <s v="Debit Card"/>
    <s v="Cancelled"/>
    <s v="18E"/>
    <n v="2"/>
    <n v="1"/>
    <x v="0"/>
  </r>
  <r>
    <s v="F00997"/>
    <d v="2025-11-26T00:00:00"/>
    <s v="E1303"/>
    <s v="P01299"/>
    <x v="2"/>
    <x v="0"/>
    <x v="1"/>
    <s v="Chennai"/>
    <x v="4735"/>
    <d v="2025-12-31T13:57:00"/>
    <d v="1899-12-30T03:00:00"/>
    <n v="1298"/>
    <n v="5282.52"/>
    <n v="1670.5"/>
    <n v="3612.0200000000004"/>
    <s v="Debit Card"/>
    <s v="Cancelled"/>
    <s v="11E"/>
    <n v="5"/>
    <n v="1"/>
    <x v="0"/>
  </r>
  <r>
    <s v="F00998"/>
    <d v="2025-06-11T00:00:00"/>
    <s v="E1608"/>
    <s v="P03171"/>
    <x v="0"/>
    <x v="0"/>
    <x v="3"/>
    <s v="Mumbai"/>
    <x v="4736"/>
    <d v="2024-04-22T05:13:00"/>
    <d v="1899-12-30T01:00:00"/>
    <n v="365"/>
    <n v="14414.85"/>
    <n v="1400.57"/>
    <n v="13014.28"/>
    <s v="Debit Card"/>
    <s v="Completed"/>
    <s v="15E"/>
    <n v="2"/>
    <n v="0"/>
    <x v="0"/>
  </r>
  <r>
    <s v="F00999"/>
    <d v="2023-08-25T00:00:00"/>
    <s v="E1884"/>
    <s v="P03624"/>
    <x v="0"/>
    <x v="2"/>
    <x v="6"/>
    <s v="Hyderabad"/>
    <x v="4737"/>
    <d v="2026-03-18T17:50:00"/>
    <d v="1899-12-30T05:00:00"/>
    <n v="2113"/>
    <n v="10914.27"/>
    <n v="665.6"/>
    <n v="10248.67"/>
    <s v="Debit Card"/>
    <s v="Cancelled"/>
    <s v="24C"/>
    <n v="5"/>
    <n v="1"/>
    <x v="0"/>
  </r>
  <r>
    <s v="F01000"/>
    <d v="2026-05-14T00:00:00"/>
    <s v="E1453"/>
    <s v="P02530"/>
    <x v="1"/>
    <x v="0"/>
    <x v="5"/>
    <s v="Bengaluru"/>
    <x v="4738"/>
    <d v="2024-04-24T12:26:00"/>
    <d v="1899-12-30T01:00:00"/>
    <n v="1557"/>
    <n v="8131.46"/>
    <n v="968.17"/>
    <n v="7163.29"/>
    <s v="Debit Card"/>
    <s v="Completed"/>
    <s v="27B"/>
    <n v="4"/>
    <n v="0"/>
    <x v="0"/>
  </r>
  <r>
    <s v="F01001"/>
    <d v="2025-06-24T00:00:00"/>
    <s v="E1221"/>
    <s v="P01117"/>
    <x v="0"/>
    <x v="2"/>
    <x v="1"/>
    <s v="Kolkata"/>
    <x v="4739"/>
    <d v="2023-12-15T02:32:00"/>
    <d v="1899-12-30T03:00:00"/>
    <n v="1783"/>
    <n v="2335.75"/>
    <n v="1083.2"/>
    <n v="1252.55"/>
    <s v="Debit Card"/>
    <s v="Cancelled"/>
    <s v="7C"/>
    <n v="5"/>
    <n v="1"/>
    <x v="0"/>
  </r>
  <r>
    <s v="F01002"/>
    <d v="2023-12-05T00:00:00"/>
    <s v="E1073"/>
    <s v="P03196"/>
    <x v="2"/>
    <x v="1"/>
    <x v="2"/>
    <s v="Lucknow"/>
    <x v="4740"/>
    <d v="2023-08-28T19:49:00"/>
    <d v="1899-12-30T02:00:00"/>
    <n v="2172"/>
    <n v="3091.92"/>
    <n v="554.19000000000005"/>
    <n v="2537.73"/>
    <s v="Debit Card"/>
    <s v="Cancelled"/>
    <s v="6A"/>
    <n v="1"/>
    <n v="1"/>
    <x v="0"/>
  </r>
  <r>
    <s v="F01003"/>
    <d v="2023-02-28T00:00:00"/>
    <s v="E1898"/>
    <s v="P00437"/>
    <x v="4"/>
    <x v="1"/>
    <x v="3"/>
    <s v="Lucknow"/>
    <x v="4741"/>
    <d v="2026-02-03T20:43:00"/>
    <d v="1899-12-30T02:00:00"/>
    <n v="2221"/>
    <n v="3356.48"/>
    <n v="708.76"/>
    <n v="2647.7200000000003"/>
    <s v="Debit Card"/>
    <s v="Cancelled"/>
    <s v="8F"/>
    <n v="5"/>
    <n v="1"/>
    <x v="0"/>
  </r>
  <r>
    <s v="F01004"/>
    <d v="2023-10-17T00:00:00"/>
    <s v="E1791"/>
    <s v="P00900"/>
    <x v="4"/>
    <x v="0"/>
    <x v="3"/>
    <s v="Pune"/>
    <x v="4742"/>
    <d v="2026-09-16T06:14:00"/>
    <d v="1899-12-30T04:00:00"/>
    <n v="1022"/>
    <n v="13822.28"/>
    <n v="772.56"/>
    <n v="13049.720000000001"/>
    <s v="Debit Card"/>
    <s v="Completed"/>
    <s v="1B"/>
    <n v="4"/>
    <n v="0"/>
    <x v="0"/>
  </r>
  <r>
    <s v="F01005"/>
    <d v="2025-08-16T00:00:00"/>
    <s v="E1641"/>
    <s v="P03490"/>
    <x v="0"/>
    <x v="1"/>
    <x v="3"/>
    <s v="Pune"/>
    <x v="4743"/>
    <d v="2026-03-17T07:33:00"/>
    <d v="1899-12-30T05:00:00"/>
    <n v="1445"/>
    <n v="9294.9500000000007"/>
    <n v="1617.3"/>
    <n v="7677.6500000000005"/>
    <s v="Debit Card"/>
    <s v="Cancelled"/>
    <s v="28E"/>
    <n v="1"/>
    <n v="1"/>
    <x v="0"/>
  </r>
  <r>
    <s v="F01006"/>
    <d v="2023-06-05T00:00:00"/>
    <s v="E1135"/>
    <s v="P02175"/>
    <x v="1"/>
    <x v="1"/>
    <x v="8"/>
    <s v="Bengaluru"/>
    <x v="4744"/>
    <d v="2023-12-23T20:18:00"/>
    <d v="1899-12-30T02:00:00"/>
    <n v="1683"/>
    <n v="8616.65"/>
    <n v="404.25"/>
    <n v="8212.4"/>
    <s v="Net Banking"/>
    <s v="Completed"/>
    <s v="28A"/>
    <n v="4"/>
    <n v="0"/>
    <x v="1"/>
  </r>
  <r>
    <s v="F01007"/>
    <d v="2023-07-13T00:00:00"/>
    <s v="E1702"/>
    <s v="P02326"/>
    <x v="1"/>
    <x v="0"/>
    <x v="7"/>
    <s v="Ahmedabad"/>
    <x v="4745"/>
    <d v="2023-09-13T11:33:00"/>
    <d v="1899-12-30T03:00:00"/>
    <n v="2079"/>
    <n v="11397.96"/>
    <n v="1260.6099999999999"/>
    <n v="10137.349999999999"/>
    <s v="Debit Card"/>
    <s v="Completed"/>
    <s v="5D"/>
    <n v="3"/>
    <n v="0"/>
    <x v="0"/>
  </r>
  <r>
    <s v="F01008"/>
    <d v="2025-02-06T00:00:00"/>
    <s v="E1219"/>
    <s v="P01397"/>
    <x v="4"/>
    <x v="1"/>
    <x v="2"/>
    <s v="Lucknow"/>
    <x v="4746"/>
    <d v="2023-07-17T02:20:00"/>
    <d v="1899-12-30T01:00:00"/>
    <n v="1023"/>
    <n v="11367.79"/>
    <n v="337.28"/>
    <n v="11030.51"/>
    <s v="UPI"/>
    <s v="Cancelled"/>
    <s v="27C"/>
    <n v="4"/>
    <n v="1"/>
    <x v="0"/>
  </r>
  <r>
    <s v="F01009"/>
    <d v="2025-02-06T00:00:00"/>
    <s v="E1441"/>
    <s v="P01513"/>
    <x v="4"/>
    <x v="0"/>
    <x v="6"/>
    <s v="Ahmedabad"/>
    <x v="4747"/>
    <d v="2026-04-14T13:22:00"/>
    <d v="1899-12-30T01:00:00"/>
    <n v="418"/>
    <n v="5896.78"/>
    <n v="1264.32"/>
    <n v="4632.46"/>
    <s v="Debit Card"/>
    <s v="Completed"/>
    <s v="4E"/>
    <n v="2"/>
    <n v="0"/>
    <x v="0"/>
  </r>
  <r>
    <s v="F01010"/>
    <d v="2026-07-06T00:00:00"/>
    <s v="E1772"/>
    <s v="P00013"/>
    <x v="0"/>
    <x v="2"/>
    <x v="7"/>
    <s v="Lucknow"/>
    <x v="4748"/>
    <d v="2024-07-21T16:44:00"/>
    <d v="1899-12-30T05:00:00"/>
    <n v="2121"/>
    <n v="9345.32"/>
    <n v="685.33"/>
    <n v="8659.99"/>
    <s v="Credit Card"/>
    <s v="Completed"/>
    <s v="3D"/>
    <n v="1"/>
    <n v="0"/>
    <x v="1"/>
  </r>
  <r>
    <s v="F01011"/>
    <d v="2026-01-27T00:00:00"/>
    <s v="E1770"/>
    <s v="P01122"/>
    <x v="1"/>
    <x v="2"/>
    <x v="0"/>
    <s v="Ahmedabad"/>
    <x v="4749"/>
    <d v="2024-06-22T19:27:00"/>
    <d v="1899-12-30T02:00:00"/>
    <n v="1181"/>
    <n v="5362.24"/>
    <n v="187.4"/>
    <n v="5174.84"/>
    <s v="Credit Card"/>
    <s v="Cancelled"/>
    <s v="2C"/>
    <n v="5"/>
    <n v="1"/>
    <x v="1"/>
  </r>
  <r>
    <s v="F01012"/>
    <d v="2025-06-05T00:00:00"/>
    <s v="E1519"/>
    <s v="P03956"/>
    <x v="1"/>
    <x v="2"/>
    <x v="6"/>
    <s v="Mumbai"/>
    <x v="4750"/>
    <d v="2023-03-13T10:33:00"/>
    <d v="1899-12-30T02:00:00"/>
    <n v="1983"/>
    <n v="11684.27"/>
    <n v="909.07"/>
    <n v="10775.2"/>
    <s v="UPI"/>
    <s v="Completed"/>
    <s v="3C"/>
    <n v="2"/>
    <n v="0"/>
    <x v="0"/>
  </r>
  <r>
    <s v="F01013"/>
    <d v="2025-11-10T00:00:00"/>
    <s v="E1209"/>
    <s v="P02714"/>
    <x v="2"/>
    <x v="1"/>
    <x v="6"/>
    <s v="Mumbai"/>
    <x v="4751"/>
    <d v="2023-06-09T07:48:00"/>
    <d v="1899-12-30T04:00:00"/>
    <n v="1566"/>
    <n v="10473.42"/>
    <n v="555.25"/>
    <n v="9918.17"/>
    <s v="UPI"/>
    <s v="Completed"/>
    <s v="27F"/>
    <n v="5"/>
    <n v="0"/>
    <x v="0"/>
  </r>
  <r>
    <s v="F01014"/>
    <d v="2025-10-24T00:00:00"/>
    <s v="E1289"/>
    <s v="P03892"/>
    <x v="0"/>
    <x v="0"/>
    <x v="1"/>
    <s v="Kolkata"/>
    <x v="4752"/>
    <d v="2025-02-13T15:59:00"/>
    <d v="1899-12-30T02:00:00"/>
    <n v="1317"/>
    <n v="2647.65"/>
    <n v="1787.4"/>
    <n v="860.25"/>
    <s v="Net Banking"/>
    <s v="Completed"/>
    <s v="1A"/>
    <n v="3"/>
    <n v="0"/>
    <x v="0"/>
  </r>
  <r>
    <s v="F01015"/>
    <d v="2024-09-18T00:00:00"/>
    <s v="E1605"/>
    <s v="P01501"/>
    <x v="1"/>
    <x v="2"/>
    <x v="3"/>
    <s v="Hyderabad"/>
    <x v="4753"/>
    <d v="2024-06-07T14:18:00"/>
    <d v="1899-12-30T02:00:00"/>
    <n v="1118"/>
    <n v="11800.96"/>
    <n v="758.63"/>
    <n v="11042.33"/>
    <s v="Net Banking"/>
    <s v="Cancelled"/>
    <s v="7A"/>
    <n v="4"/>
    <n v="1"/>
    <x v="0"/>
  </r>
  <r>
    <s v="F01016"/>
    <d v="2026-12-13T00:00:00"/>
    <s v="E1600"/>
    <s v="P00393"/>
    <x v="3"/>
    <x v="1"/>
    <x v="4"/>
    <s v="Chennai"/>
    <x v="4754"/>
    <d v="2023-06-09T08:53:00"/>
    <d v="1899-12-30T04:00:00"/>
    <n v="865"/>
    <n v="7981.6"/>
    <n v="1037.6099999999999"/>
    <n v="6943.9900000000007"/>
    <s v="Credit Card"/>
    <s v="Completed"/>
    <s v="3A"/>
    <n v="5"/>
    <n v="0"/>
    <x v="0"/>
  </r>
  <r>
    <s v="F01017"/>
    <d v="2025-06-25T00:00:00"/>
    <s v="E1400"/>
    <s v="P00299"/>
    <x v="0"/>
    <x v="0"/>
    <x v="6"/>
    <s v="Lucknow"/>
    <x v="4755"/>
    <d v="2026-04-08T13:24:00"/>
    <d v="1899-12-30T05:00:00"/>
    <n v="619"/>
    <n v="11702.69"/>
    <n v="1090.04"/>
    <n v="10612.650000000001"/>
    <s v="Credit Card"/>
    <s v="Cancelled"/>
    <s v="20C"/>
    <n v="1"/>
    <n v="1"/>
    <x v="0"/>
  </r>
  <r>
    <s v="F01018"/>
    <d v="2025-03-04T00:00:00"/>
    <s v="E1202"/>
    <s v="P00035"/>
    <x v="2"/>
    <x v="0"/>
    <x v="2"/>
    <s v="Delhi"/>
    <x v="4756"/>
    <d v="2023-02-18T06:56:00"/>
    <d v="1899-12-30T02:00:00"/>
    <n v="1611"/>
    <n v="13954.68"/>
    <n v="279.02"/>
    <n v="13675.66"/>
    <s v="Credit Card"/>
    <s v="Completed"/>
    <s v="2F"/>
    <n v="5"/>
    <n v="0"/>
    <x v="1"/>
  </r>
  <r>
    <s v="F01019"/>
    <d v="2023-04-26T00:00:00"/>
    <s v="E1308"/>
    <s v="P02793"/>
    <x v="2"/>
    <x v="0"/>
    <x v="8"/>
    <s v="Mumbai"/>
    <x v="4757"/>
    <d v="2024-11-02T00:10:00"/>
    <d v="1899-12-30T04:00:00"/>
    <n v="2343"/>
    <n v="9912.08"/>
    <n v="1222.4100000000001"/>
    <n v="8689.67"/>
    <s v="Cash"/>
    <s v="Completed"/>
    <s v="17C"/>
    <n v="3"/>
    <n v="0"/>
    <x v="0"/>
  </r>
  <r>
    <s v="F01020"/>
    <d v="2026-02-16T00:00:00"/>
    <s v="E1686"/>
    <s v="P04194"/>
    <x v="4"/>
    <x v="0"/>
    <x v="7"/>
    <s v="Ahmedabad"/>
    <x v="4758"/>
    <d v="2026-05-05T03:32:00"/>
    <d v="1899-12-30T01:00:00"/>
    <n v="2093"/>
    <n v="14492.64"/>
    <n v="1218.54"/>
    <n v="13274.099999999999"/>
    <s v="Net Banking"/>
    <s v="Completed"/>
    <s v="1F"/>
    <n v="4"/>
    <n v="0"/>
    <x v="0"/>
  </r>
  <r>
    <s v="F01021"/>
    <d v="2024-06-11T00:00:00"/>
    <s v="E1511"/>
    <s v="P04639"/>
    <x v="4"/>
    <x v="1"/>
    <x v="6"/>
    <s v="Ahmedabad"/>
    <x v="4759"/>
    <d v="2025-06-11T01:30:00"/>
    <d v="1899-12-30T01:00:00"/>
    <n v="370"/>
    <n v="5002.01"/>
    <n v="1243.07"/>
    <n v="3758.9400000000005"/>
    <s v="Credit Card"/>
    <s v="Cancelled"/>
    <s v="6A"/>
    <n v="2"/>
    <n v="1"/>
    <x v="0"/>
  </r>
  <r>
    <s v="F01022"/>
    <d v="2023-12-06T00:00:00"/>
    <s v="E1814"/>
    <s v="P01062"/>
    <x v="1"/>
    <x v="1"/>
    <x v="6"/>
    <s v="Mumbai"/>
    <x v="4760"/>
    <d v="2024-01-25T17:07:00"/>
    <d v="1899-12-30T04:00:00"/>
    <n v="1501"/>
    <n v="10186.950000000001"/>
    <n v="664.35"/>
    <n v="9522.6"/>
    <s v="Net Banking"/>
    <s v="Completed"/>
    <s v="12F"/>
    <n v="5"/>
    <n v="0"/>
    <x v="0"/>
  </r>
  <r>
    <s v="F01023"/>
    <d v="2024-01-29T00:00:00"/>
    <s v="E1506"/>
    <s v="P03262"/>
    <x v="3"/>
    <x v="1"/>
    <x v="3"/>
    <s v="Mumbai"/>
    <x v="4761"/>
    <d v="2024-02-11T10:16:00"/>
    <d v="1899-12-30T04:00:00"/>
    <n v="621"/>
    <n v="4061.23"/>
    <n v="193.34"/>
    <n v="3867.89"/>
    <s v="Debit Card"/>
    <s v="Cancelled"/>
    <s v="8F"/>
    <n v="3"/>
    <n v="1"/>
    <x v="1"/>
  </r>
  <r>
    <s v="F01024"/>
    <d v="2026-04-10T00:00:00"/>
    <s v="E1544"/>
    <s v="P05802"/>
    <x v="2"/>
    <x v="1"/>
    <x v="7"/>
    <s v="Hyderabad"/>
    <x v="4762"/>
    <d v="2026-10-08T00:26:00"/>
    <d v="1899-12-30T05:00:00"/>
    <n v="2322"/>
    <n v="1953.75"/>
    <n v="1459.56"/>
    <n v="494.19000000000005"/>
    <s v="Credit Card"/>
    <s v="Completed"/>
    <s v="25E"/>
    <n v="2"/>
    <n v="0"/>
    <x v="0"/>
  </r>
  <r>
    <s v="F01025"/>
    <d v="2023-04-20T00:00:00"/>
    <s v="E1001"/>
    <s v="P02262"/>
    <x v="2"/>
    <x v="0"/>
    <x v="8"/>
    <s v="Hyderabad"/>
    <x v="4763"/>
    <d v="2024-11-12T17:49:00"/>
    <d v="1899-12-30T03:00:00"/>
    <n v="1290"/>
    <n v="8329.92"/>
    <n v="1890.55"/>
    <n v="6439.37"/>
    <s v="Debit Card"/>
    <s v="Completed"/>
    <s v="10E"/>
    <n v="2"/>
    <n v="0"/>
    <x v="0"/>
  </r>
  <r>
    <s v="F01026"/>
    <d v="2024-05-28T00:00:00"/>
    <s v="E1524"/>
    <s v="P02837"/>
    <x v="4"/>
    <x v="0"/>
    <x v="4"/>
    <s v="Lucknow"/>
    <x v="4764"/>
    <d v="2023-10-09T00:09:00"/>
    <d v="1899-12-30T03:00:00"/>
    <n v="545"/>
    <n v="5336.54"/>
    <n v="375.53"/>
    <n v="4961.01"/>
    <s v="Cash"/>
    <s v="Cancelled"/>
    <s v="30C"/>
    <n v="1"/>
    <n v="1"/>
    <x v="1"/>
  </r>
  <r>
    <s v="F01027"/>
    <d v="2025-01-13T00:00:00"/>
    <s v="E1582"/>
    <s v="P04858"/>
    <x v="4"/>
    <x v="1"/>
    <x v="7"/>
    <s v="Delhi"/>
    <x v="4765"/>
    <d v="2024-11-22T16:05:00"/>
    <d v="1899-12-30T01:00:00"/>
    <n v="1669"/>
    <n v="5509.1"/>
    <n v="1274.99"/>
    <n v="4234.1100000000006"/>
    <s v="Debit Card"/>
    <s v="Completed"/>
    <s v="18B"/>
    <n v="1"/>
    <n v="0"/>
    <x v="0"/>
  </r>
  <r>
    <s v="F01028"/>
    <d v="2023-03-29T00:00:00"/>
    <s v="E1802"/>
    <s v="P01761"/>
    <x v="4"/>
    <x v="2"/>
    <x v="2"/>
    <s v="Chennai"/>
    <x v="4766"/>
    <d v="2025-08-05T20:35:00"/>
    <d v="1899-12-30T05:00:00"/>
    <n v="2446"/>
    <n v="13388.19"/>
    <n v="337.65"/>
    <n v="13050.54"/>
    <s v="Credit Card"/>
    <s v="Cancelled"/>
    <s v="15E"/>
    <n v="1"/>
    <n v="1"/>
    <x v="0"/>
  </r>
  <r>
    <s v="F01029"/>
    <d v="2023-09-18T00:00:00"/>
    <s v="E1929"/>
    <s v="P05316"/>
    <x v="4"/>
    <x v="2"/>
    <x v="1"/>
    <s v="Mumbai"/>
    <x v="4767"/>
    <d v="2025-04-25T11:27:00"/>
    <d v="1899-12-30T04:00:00"/>
    <n v="1029"/>
    <n v="11700.31"/>
    <n v="940.6"/>
    <n v="10759.71"/>
    <s v="Credit Card"/>
    <s v="Completed"/>
    <s v="1D"/>
    <n v="5"/>
    <n v="0"/>
    <x v="0"/>
  </r>
  <r>
    <s v="F01030"/>
    <d v="2025-01-17T00:00:00"/>
    <s v="E1369"/>
    <s v="P05136"/>
    <x v="4"/>
    <x v="1"/>
    <x v="5"/>
    <s v="Lucknow"/>
    <x v="4768"/>
    <d v="2026-06-17T04:23:00"/>
    <d v="1899-12-30T05:00:00"/>
    <n v="699"/>
    <n v="2397.2199999999998"/>
    <n v="1936.95"/>
    <n v="460.26999999999975"/>
    <s v="Net Banking"/>
    <s v="Completed"/>
    <s v="17E"/>
    <n v="1"/>
    <n v="0"/>
    <x v="0"/>
  </r>
  <r>
    <s v="F01031"/>
    <d v="2024-01-04T00:00:00"/>
    <s v="E1005"/>
    <s v="P01176"/>
    <x v="0"/>
    <x v="2"/>
    <x v="7"/>
    <s v="Hyderabad"/>
    <x v="4769"/>
    <d v="2024-01-19T18:47:00"/>
    <d v="1899-12-30T05:00:00"/>
    <n v="2046"/>
    <n v="7598.14"/>
    <n v="334.62"/>
    <n v="7263.52"/>
    <s v="Net Banking"/>
    <s v="Completed"/>
    <s v="15C"/>
    <n v="5"/>
    <n v="0"/>
    <x v="0"/>
  </r>
  <r>
    <s v="F01032"/>
    <d v="2023-12-16T00:00:00"/>
    <s v="E1907"/>
    <s v="P00115"/>
    <x v="4"/>
    <x v="2"/>
    <x v="3"/>
    <s v="Hyderabad"/>
    <x v="4770"/>
    <d v="2025-04-27T01:38:00"/>
    <d v="1899-12-30T02:00:00"/>
    <n v="2291"/>
    <n v="3751.79"/>
    <n v="1623"/>
    <n v="2128.79"/>
    <s v="Cash"/>
    <s v="Completed"/>
    <s v="1A"/>
    <n v="2"/>
    <n v="0"/>
    <x v="1"/>
  </r>
  <r>
    <s v="F01033"/>
    <d v="2023-09-29T00:00:00"/>
    <s v="E1487"/>
    <s v="P01037"/>
    <x v="4"/>
    <x v="1"/>
    <x v="6"/>
    <s v="Mumbai"/>
    <x v="4771"/>
    <d v="2023-10-17T19:07:00"/>
    <d v="1899-12-30T01:00:00"/>
    <n v="2246"/>
    <n v="3164.21"/>
    <n v="676.77"/>
    <n v="2487.44"/>
    <s v="Debit Card"/>
    <s v="Completed"/>
    <s v="20E"/>
    <n v="2"/>
    <n v="0"/>
    <x v="0"/>
  </r>
  <r>
    <s v="F01034"/>
    <d v="2026-01-21T00:00:00"/>
    <s v="E1318"/>
    <s v="P02841"/>
    <x v="0"/>
    <x v="1"/>
    <x v="8"/>
    <s v="Mumbai"/>
    <x v="4772"/>
    <d v="2025-09-08T21:31:00"/>
    <d v="1899-12-30T05:00:00"/>
    <n v="1473"/>
    <n v="7596.97"/>
    <n v="1692.03"/>
    <n v="5904.9400000000005"/>
    <s v="Cash"/>
    <s v="Completed"/>
    <s v="13E"/>
    <n v="4"/>
    <n v="0"/>
    <x v="0"/>
  </r>
  <r>
    <s v="F01035"/>
    <d v="2025-11-18T00:00:00"/>
    <s v="E1027"/>
    <s v="P02387"/>
    <x v="1"/>
    <x v="2"/>
    <x v="1"/>
    <s v="Ahmedabad"/>
    <x v="4773"/>
    <d v="2026-05-14T06:04:00"/>
    <d v="1899-12-30T04:00:00"/>
    <n v="1717"/>
    <n v="7409.11"/>
    <n v="1160.3499999999999"/>
    <n v="6248.76"/>
    <s v="UPI"/>
    <s v="Cancelled"/>
    <s v="9B"/>
    <n v="3"/>
    <n v="1"/>
    <x v="0"/>
  </r>
  <r>
    <s v="F01036"/>
    <d v="2023-03-05T00:00:00"/>
    <s v="E1949"/>
    <s v="P04952"/>
    <x v="0"/>
    <x v="0"/>
    <x v="4"/>
    <s v="Chennai"/>
    <x v="4774"/>
    <d v="2025-07-05T18:42:00"/>
    <d v="1899-12-30T05:00:00"/>
    <n v="1108"/>
    <n v="8704.3799999999992"/>
    <n v="201.75"/>
    <n v="8502.6299999999992"/>
    <s v="Net Banking"/>
    <s v="Completed"/>
    <s v="14A"/>
    <n v="5"/>
    <n v="0"/>
    <x v="1"/>
  </r>
  <r>
    <s v="F01037"/>
    <d v="2025-08-25T00:00:00"/>
    <s v="E1951"/>
    <s v="P00027"/>
    <x v="2"/>
    <x v="1"/>
    <x v="6"/>
    <s v="Ahmedabad"/>
    <x v="4775"/>
    <d v="2026-05-08T14:15:00"/>
    <d v="1899-12-30T04:00:00"/>
    <n v="528"/>
    <n v="4329.8100000000004"/>
    <n v="1877.84"/>
    <n v="2451.9700000000003"/>
    <s v="Credit Card"/>
    <s v="Completed"/>
    <s v="14B"/>
    <n v="1"/>
    <n v="0"/>
    <x v="0"/>
  </r>
  <r>
    <s v="F01038"/>
    <d v="2026-07-05T00:00:00"/>
    <s v="E1485"/>
    <s v="P02393"/>
    <x v="3"/>
    <x v="0"/>
    <x v="5"/>
    <s v="Kolkata"/>
    <x v="4776"/>
    <d v="2025-10-18T16:19:00"/>
    <d v="1899-12-30T04:00:00"/>
    <n v="822"/>
    <n v="8103.73"/>
    <n v="987.76"/>
    <n v="7115.9699999999993"/>
    <s v="Net Banking"/>
    <s v="Completed"/>
    <s v="11E"/>
    <n v="2"/>
    <n v="0"/>
    <x v="1"/>
  </r>
  <r>
    <s v="F01039"/>
    <d v="2024-12-11T00:00:00"/>
    <s v="E1765"/>
    <s v="P04296"/>
    <x v="0"/>
    <x v="2"/>
    <x v="3"/>
    <s v="Pune"/>
    <x v="4777"/>
    <d v="2023-04-13T22:45:00"/>
    <d v="1899-12-30T03:00:00"/>
    <n v="338"/>
    <n v="8877.7199999999993"/>
    <n v="187.19"/>
    <n v="8690.5299999999988"/>
    <s v="Debit Card"/>
    <s v="Completed"/>
    <s v="26C"/>
    <n v="2"/>
    <n v="0"/>
    <x v="0"/>
  </r>
  <r>
    <s v="F01040"/>
    <d v="2024-10-29T00:00:00"/>
    <s v="E1879"/>
    <s v="P03629"/>
    <x v="3"/>
    <x v="1"/>
    <x v="0"/>
    <s v="Kolkata"/>
    <x v="4778"/>
    <d v="2026-06-08T08:39:00"/>
    <d v="1899-12-30T05:00:00"/>
    <n v="720"/>
    <n v="3618.78"/>
    <n v="964.72"/>
    <n v="2654.0600000000004"/>
    <s v="Debit Card"/>
    <s v="Completed"/>
    <s v="10F"/>
    <n v="4"/>
    <n v="0"/>
    <x v="0"/>
  </r>
  <r>
    <s v="F01041"/>
    <d v="2023-09-26T00:00:00"/>
    <s v="E1560"/>
    <s v="P04088"/>
    <x v="2"/>
    <x v="2"/>
    <x v="7"/>
    <s v="Ahmedabad"/>
    <x v="4779"/>
    <d v="2026-11-04T21:59:00"/>
    <d v="1899-12-30T04:00:00"/>
    <n v="585"/>
    <n v="13132.31"/>
    <n v="730.36"/>
    <n v="12401.949999999999"/>
    <s v="Credit Card"/>
    <s v="Cancelled"/>
    <s v="17C"/>
    <n v="5"/>
    <n v="1"/>
    <x v="0"/>
  </r>
  <r>
    <s v="F01042"/>
    <d v="2026-01-05T00:00:00"/>
    <s v="E1105"/>
    <s v="P02827"/>
    <x v="3"/>
    <x v="0"/>
    <x v="1"/>
    <s v="Ahmedabad"/>
    <x v="4780"/>
    <d v="2024-01-06T01:20:00"/>
    <d v="1899-12-30T05:00:00"/>
    <n v="1150"/>
    <n v="9187.58"/>
    <n v="604.09"/>
    <n v="8583.49"/>
    <s v="UPI"/>
    <s v="Completed"/>
    <s v="18F"/>
    <n v="2"/>
    <n v="0"/>
    <x v="0"/>
  </r>
  <r>
    <s v="F01043"/>
    <d v="2024-10-25T00:00:00"/>
    <s v="E1155"/>
    <s v="P00369"/>
    <x v="4"/>
    <x v="0"/>
    <x v="0"/>
    <s v="Ahmedabad"/>
    <x v="4781"/>
    <d v="2024-09-24T22:33:00"/>
    <d v="1899-12-30T05:00:00"/>
    <n v="885"/>
    <n v="2951.92"/>
    <n v="1391.52"/>
    <n v="1560.4"/>
    <s v="Net Banking"/>
    <s v="Completed"/>
    <s v="24E"/>
    <n v="5"/>
    <n v="0"/>
    <x v="0"/>
  </r>
  <r>
    <s v="F01044"/>
    <d v="2026-05-24T00:00:00"/>
    <s v="E1718"/>
    <s v="P00491"/>
    <x v="1"/>
    <x v="2"/>
    <x v="0"/>
    <s v="Bengaluru"/>
    <x v="4782"/>
    <d v="2024-02-25T09:23:00"/>
    <d v="1899-12-30T03:00:00"/>
    <n v="1109"/>
    <n v="7904.72"/>
    <n v="392.62"/>
    <n v="7512.1"/>
    <s v="Cash"/>
    <s v="Completed"/>
    <s v="16D"/>
    <n v="3"/>
    <n v="0"/>
    <x v="1"/>
  </r>
  <r>
    <s v="F01045"/>
    <d v="2024-03-19T00:00:00"/>
    <s v="E1724"/>
    <s v="P01191"/>
    <x v="2"/>
    <x v="2"/>
    <x v="0"/>
    <s v="Kolkata"/>
    <x v="4783"/>
    <d v="2023-09-25T08:39:00"/>
    <d v="1899-12-30T02:00:00"/>
    <n v="1786"/>
    <n v="11868.89"/>
    <n v="1123.19"/>
    <n v="10745.699999999999"/>
    <s v="UPI"/>
    <s v="Completed"/>
    <s v="11F"/>
    <n v="4"/>
    <n v="0"/>
    <x v="0"/>
  </r>
  <r>
    <s v="F01046"/>
    <d v="2024-03-22T00:00:00"/>
    <s v="E1359"/>
    <s v="P02526"/>
    <x v="1"/>
    <x v="1"/>
    <x v="3"/>
    <s v="Chennai"/>
    <x v="4784"/>
    <d v="2023-10-12T20:45:00"/>
    <d v="1899-12-30T03:00:00"/>
    <n v="2085"/>
    <n v="13813.31"/>
    <n v="1299.8499999999999"/>
    <n v="12513.46"/>
    <s v="Credit Card"/>
    <s v="Completed"/>
    <s v="4C"/>
    <n v="3"/>
    <n v="0"/>
    <x v="0"/>
  </r>
  <r>
    <s v="F01047"/>
    <d v="2023-05-23T00:00:00"/>
    <s v="E1809"/>
    <s v="P04026"/>
    <x v="1"/>
    <x v="2"/>
    <x v="6"/>
    <s v="Mumbai"/>
    <x v="4785"/>
    <d v="2025-04-21T12:34:00"/>
    <d v="1899-12-30T01:00:00"/>
    <n v="1154"/>
    <n v="4072.9"/>
    <n v="1033"/>
    <n v="3039.9"/>
    <s v="Net Banking"/>
    <s v="Cancelled"/>
    <s v="21D"/>
    <n v="3"/>
    <n v="1"/>
    <x v="0"/>
  </r>
  <r>
    <s v="F01048"/>
    <d v="2024-03-25T00:00:00"/>
    <s v="E1174"/>
    <s v="P05528"/>
    <x v="4"/>
    <x v="0"/>
    <x v="1"/>
    <s v="Ahmedabad"/>
    <x v="4786"/>
    <d v="2024-06-30T09:32:00"/>
    <d v="1899-12-30T01:00:00"/>
    <n v="1025"/>
    <n v="8821.7999999999993"/>
    <n v="1863.63"/>
    <n v="6958.1699999999992"/>
    <s v="Cash"/>
    <s v="Completed"/>
    <s v="19F"/>
    <n v="3"/>
    <n v="0"/>
    <x v="1"/>
  </r>
  <r>
    <s v="F01049"/>
    <d v="2025-09-15T00:00:00"/>
    <s v="E1244"/>
    <s v="P02561"/>
    <x v="0"/>
    <x v="0"/>
    <x v="7"/>
    <s v="Chennai"/>
    <x v="4787"/>
    <d v="2026-08-07T08:36:00"/>
    <d v="1899-12-30T04:00:00"/>
    <n v="1308"/>
    <n v="7817.03"/>
    <n v="197.78"/>
    <n v="7619.25"/>
    <s v="Debit Card"/>
    <s v="Completed"/>
    <s v="22D"/>
    <n v="4"/>
    <n v="0"/>
    <x v="0"/>
  </r>
  <r>
    <s v="F01050"/>
    <d v="2024-11-30T00:00:00"/>
    <s v="E1143"/>
    <s v="P02047"/>
    <x v="0"/>
    <x v="1"/>
    <x v="3"/>
    <s v="Chennai"/>
    <x v="4788"/>
    <d v="2024-01-05T07:15:00"/>
    <d v="1899-12-30T03:00:00"/>
    <n v="1905"/>
    <n v="10673.87"/>
    <n v="762.76"/>
    <n v="9911.11"/>
    <s v="Net Banking"/>
    <s v="Completed"/>
    <s v="25D"/>
    <n v="1"/>
    <n v="0"/>
    <x v="0"/>
  </r>
  <r>
    <s v="F01051"/>
    <d v="2024-03-18T00:00:00"/>
    <s v="E1260"/>
    <s v="P04268"/>
    <x v="1"/>
    <x v="2"/>
    <x v="1"/>
    <s v="Lucknow"/>
    <x v="4789"/>
    <d v="2025-10-10T23:51:00"/>
    <d v="1899-12-30T04:00:00"/>
    <n v="2128"/>
    <n v="3174.65"/>
    <n v="728.59"/>
    <n v="2446.06"/>
    <s v="Debit Card"/>
    <s v="Completed"/>
    <s v="15F"/>
    <n v="5"/>
    <n v="0"/>
    <x v="0"/>
  </r>
  <r>
    <s v="F01052"/>
    <d v="2024-03-26T00:00:00"/>
    <s v="E1514"/>
    <s v="P00259"/>
    <x v="3"/>
    <x v="0"/>
    <x v="1"/>
    <s v="Lucknow"/>
    <x v="4790"/>
    <d v="2023-09-03T13:14:00"/>
    <d v="1899-12-30T01:00:00"/>
    <n v="1577"/>
    <n v="4364.46"/>
    <n v="1121.19"/>
    <n v="3243.27"/>
    <s v="Cash"/>
    <s v="Completed"/>
    <s v="12B"/>
    <n v="3"/>
    <n v="0"/>
    <x v="1"/>
  </r>
  <r>
    <s v="F01053"/>
    <d v="2025-12-25T00:00:00"/>
    <s v="E1406"/>
    <s v="P00618"/>
    <x v="2"/>
    <x v="0"/>
    <x v="4"/>
    <s v="Chennai"/>
    <x v="4791"/>
    <d v="2023-10-29T20:19:00"/>
    <d v="1899-12-30T02:00:00"/>
    <n v="1625"/>
    <n v="10277.92"/>
    <n v="730.24"/>
    <n v="9547.68"/>
    <s v="Debit Card"/>
    <s v="Cancelled"/>
    <s v="14C"/>
    <n v="5"/>
    <n v="1"/>
    <x v="1"/>
  </r>
  <r>
    <s v="F01054"/>
    <d v="2026-03-01T00:00:00"/>
    <s v="E1270"/>
    <s v="P04187"/>
    <x v="2"/>
    <x v="0"/>
    <x v="2"/>
    <s v="Bengaluru"/>
    <x v="4792"/>
    <d v="2026-03-30T21:17:00"/>
    <d v="1899-12-30T03:00:00"/>
    <n v="1298"/>
    <n v="4568.96"/>
    <n v="1996.62"/>
    <n v="2572.34"/>
    <s v="Cash"/>
    <s v="Completed"/>
    <s v="16F"/>
    <n v="4"/>
    <n v="0"/>
    <x v="0"/>
  </r>
  <r>
    <s v="F01055"/>
    <d v="2023-04-02T00:00:00"/>
    <s v="E1125"/>
    <s v="P00436"/>
    <x v="1"/>
    <x v="2"/>
    <x v="0"/>
    <s v="Bengaluru"/>
    <x v="4793"/>
    <d v="2026-10-14T00:10:00"/>
    <d v="1899-12-30T01:00:00"/>
    <n v="2442"/>
    <n v="6692.79"/>
    <n v="1946.87"/>
    <n v="4745.92"/>
    <s v="UPI"/>
    <s v="Cancelled"/>
    <s v="2C"/>
    <n v="5"/>
    <n v="1"/>
    <x v="0"/>
  </r>
  <r>
    <s v="F01056"/>
    <d v="2023-11-06T00:00:00"/>
    <s v="E1241"/>
    <s v="P02278"/>
    <x v="1"/>
    <x v="1"/>
    <x v="0"/>
    <s v="Hyderabad"/>
    <x v="4794"/>
    <d v="2026-12-27T00:02:00"/>
    <d v="1899-12-30T04:00:00"/>
    <n v="1839"/>
    <n v="2940.33"/>
    <n v="763.55"/>
    <n v="2176.7799999999997"/>
    <s v="UPI"/>
    <s v="Completed"/>
    <s v="16B"/>
    <n v="2"/>
    <n v="0"/>
    <x v="1"/>
  </r>
  <r>
    <s v="F01057"/>
    <d v="2026-06-05T00:00:00"/>
    <s v="E1029"/>
    <s v="P03134"/>
    <x v="0"/>
    <x v="2"/>
    <x v="6"/>
    <s v="Mumbai"/>
    <x v="4795"/>
    <d v="2025-10-03T03:19:00"/>
    <d v="1899-12-30T01:00:00"/>
    <n v="1544"/>
    <n v="8028.64"/>
    <n v="1735.17"/>
    <n v="6293.47"/>
    <s v="Credit Card"/>
    <s v="Completed"/>
    <s v="7A"/>
    <n v="4"/>
    <n v="0"/>
    <x v="0"/>
  </r>
  <r>
    <s v="F01058"/>
    <d v="2025-07-11T00:00:00"/>
    <s v="E1944"/>
    <s v="P01617"/>
    <x v="3"/>
    <x v="1"/>
    <x v="0"/>
    <s v="Delhi"/>
    <x v="4796"/>
    <d v="2026-12-04T14:32:00"/>
    <d v="1899-12-30T01:00:00"/>
    <n v="1490"/>
    <n v="3655.05"/>
    <n v="1675.47"/>
    <n v="1979.5800000000002"/>
    <s v="Credit Card"/>
    <s v="Completed"/>
    <s v="26D"/>
    <n v="3"/>
    <n v="0"/>
    <x v="0"/>
  </r>
  <r>
    <s v="F01059"/>
    <d v="2023-07-20T00:00:00"/>
    <s v="E1505"/>
    <s v="P03576"/>
    <x v="3"/>
    <x v="0"/>
    <x v="7"/>
    <s v="Delhi"/>
    <x v="4797"/>
    <d v="2024-02-23T12:52:00"/>
    <d v="1899-12-30T03:00:00"/>
    <n v="2458"/>
    <n v="5403.64"/>
    <n v="242.3"/>
    <n v="5161.34"/>
    <s v="UPI"/>
    <s v="Completed"/>
    <s v="16B"/>
    <n v="5"/>
    <n v="0"/>
    <x v="0"/>
  </r>
  <r>
    <s v="F01060"/>
    <d v="2025-01-22T00:00:00"/>
    <s v="E1551"/>
    <s v="P01135"/>
    <x v="4"/>
    <x v="0"/>
    <x v="6"/>
    <s v="Bengaluru"/>
    <x v="4798"/>
    <d v="2024-06-26T10:07:00"/>
    <d v="1899-12-30T01:00:00"/>
    <n v="2429"/>
    <n v="2645.66"/>
    <n v="1791.88"/>
    <n v="853.77999999999975"/>
    <s v="Cash"/>
    <s v="Completed"/>
    <s v="19F"/>
    <n v="1"/>
    <n v="0"/>
    <x v="0"/>
  </r>
  <r>
    <s v="F01061"/>
    <d v="2026-11-15T00:00:00"/>
    <s v="E1719"/>
    <s v="P03281"/>
    <x v="1"/>
    <x v="2"/>
    <x v="1"/>
    <s v="Pune"/>
    <x v="4799"/>
    <d v="2024-10-12T17:57:00"/>
    <d v="1899-12-30T02:00:00"/>
    <n v="2452"/>
    <n v="1952.77"/>
    <n v="837.66"/>
    <n v="1115.1100000000001"/>
    <s v="UPI"/>
    <s v="Cancelled"/>
    <s v="5E"/>
    <n v="4"/>
    <n v="1"/>
    <x v="1"/>
  </r>
  <r>
    <s v="F01062"/>
    <d v="2025-12-03T00:00:00"/>
    <s v="E1121"/>
    <s v="P02120"/>
    <x v="4"/>
    <x v="2"/>
    <x v="0"/>
    <s v="Delhi"/>
    <x v="4800"/>
    <d v="2025-05-06T08:06:00"/>
    <d v="1899-12-30T01:00:00"/>
    <n v="708"/>
    <n v="11573.75"/>
    <n v="230.83"/>
    <n v="11342.92"/>
    <s v="UPI"/>
    <s v="Completed"/>
    <s v="13A"/>
    <n v="1"/>
    <n v="0"/>
    <x v="0"/>
  </r>
  <r>
    <s v="F01063"/>
    <d v="2026-08-21T00:00:00"/>
    <s v="E1255"/>
    <s v="P04318"/>
    <x v="0"/>
    <x v="0"/>
    <x v="3"/>
    <s v="Kolkata"/>
    <x v="4801"/>
    <d v="2025-10-29T07:54:00"/>
    <d v="1899-12-30T02:00:00"/>
    <n v="1838"/>
    <n v="12107.77"/>
    <n v="796.43"/>
    <n v="11311.34"/>
    <s v="Debit Card"/>
    <s v="Completed"/>
    <s v="21C"/>
    <n v="2"/>
    <n v="0"/>
    <x v="0"/>
  </r>
  <r>
    <s v="F01064"/>
    <d v="2024-02-14T00:00:00"/>
    <s v="E1357"/>
    <s v="P03630"/>
    <x v="3"/>
    <x v="2"/>
    <x v="4"/>
    <s v="Pune"/>
    <x v="4802"/>
    <d v="2026-08-17T12:57:00"/>
    <d v="1899-12-30T01:00:00"/>
    <n v="1519"/>
    <n v="5886.56"/>
    <n v="78.11"/>
    <n v="5808.4500000000007"/>
    <s v="Debit Card"/>
    <s v="Completed"/>
    <s v="4F"/>
    <n v="1"/>
    <n v="0"/>
    <x v="0"/>
  </r>
  <r>
    <s v="F01065"/>
    <d v="2023-10-30T00:00:00"/>
    <s v="E1002"/>
    <s v="P04484"/>
    <x v="1"/>
    <x v="0"/>
    <x v="2"/>
    <s v="Bengaluru"/>
    <x v="4803"/>
    <d v="2024-05-13T16:52:00"/>
    <d v="1899-12-30T02:00:00"/>
    <n v="1737"/>
    <n v="6147.7"/>
    <n v="690.64"/>
    <n v="5457.0599999999995"/>
    <s v="Debit Card"/>
    <s v="Completed"/>
    <s v="8E"/>
    <n v="1"/>
    <n v="0"/>
    <x v="0"/>
  </r>
  <r>
    <s v="F01066"/>
    <d v="2025-05-06T00:00:00"/>
    <s v="E1073"/>
    <s v="P02641"/>
    <x v="3"/>
    <x v="0"/>
    <x v="7"/>
    <s v="Lucknow"/>
    <x v="4804"/>
    <d v="2025-03-12T14:35:00"/>
    <d v="1899-12-30T05:00:00"/>
    <n v="2469"/>
    <n v="13486.05"/>
    <n v="1173.79"/>
    <n v="12312.259999999998"/>
    <s v="Debit Card"/>
    <s v="Completed"/>
    <s v="26A"/>
    <n v="2"/>
    <n v="0"/>
    <x v="0"/>
  </r>
  <r>
    <s v="F01067"/>
    <d v="2025-03-06T00:00:00"/>
    <s v="E1440"/>
    <s v="P03152"/>
    <x v="1"/>
    <x v="0"/>
    <x v="4"/>
    <s v="Pune"/>
    <x v="4805"/>
    <d v="2023-08-17T04:23:00"/>
    <d v="1899-12-30T05:00:00"/>
    <n v="573"/>
    <n v="13704.3"/>
    <n v="187.9"/>
    <n v="13516.4"/>
    <s v="Debit Card"/>
    <s v="Completed"/>
    <s v="26D"/>
    <n v="5"/>
    <n v="0"/>
    <x v="0"/>
  </r>
  <r>
    <s v="F01068"/>
    <d v="2025-05-26T00:00:00"/>
    <s v="E1428"/>
    <s v="P01069"/>
    <x v="0"/>
    <x v="1"/>
    <x v="2"/>
    <s v="Ahmedabad"/>
    <x v="4806"/>
    <d v="2023-09-26T04:31:00"/>
    <d v="1899-12-30T02:00:00"/>
    <n v="1632"/>
    <n v="14193.47"/>
    <n v="1026.1500000000001"/>
    <n v="13167.32"/>
    <s v="Debit Card"/>
    <s v="Completed"/>
    <s v="26F"/>
    <n v="3"/>
    <n v="0"/>
    <x v="0"/>
  </r>
  <r>
    <s v="F01069"/>
    <d v="2023-01-29T00:00:00"/>
    <s v="E1494"/>
    <s v="P05651"/>
    <x v="2"/>
    <x v="1"/>
    <x v="5"/>
    <s v="Mumbai"/>
    <x v="4807"/>
    <d v="2026-04-24T01:51:00"/>
    <d v="1899-12-30T04:00:00"/>
    <n v="2329"/>
    <n v="3556.88"/>
    <n v="1003.52"/>
    <n v="2553.36"/>
    <s v="Debit Card"/>
    <s v="Completed"/>
    <s v="11D"/>
    <n v="3"/>
    <n v="0"/>
    <x v="0"/>
  </r>
  <r>
    <s v="F01070"/>
    <d v="2024-08-02T00:00:00"/>
    <s v="E1257"/>
    <s v="P02059"/>
    <x v="4"/>
    <x v="2"/>
    <x v="6"/>
    <s v="Bengaluru"/>
    <x v="4808"/>
    <d v="2024-10-25T21:29:00"/>
    <d v="1899-12-30T05:00:00"/>
    <n v="984"/>
    <n v="9826.91"/>
    <n v="456.34"/>
    <n v="9370.57"/>
    <s v="Debit Card"/>
    <s v="Completed"/>
    <s v="17A"/>
    <n v="5"/>
    <n v="0"/>
    <x v="0"/>
  </r>
  <r>
    <s v="F01071"/>
    <d v="2025-10-05T00:00:00"/>
    <s v="E1419"/>
    <s v="P04377"/>
    <x v="1"/>
    <x v="0"/>
    <x v="8"/>
    <s v="Pune"/>
    <x v="4809"/>
    <d v="2024-05-07T18:01:00"/>
    <d v="1899-12-30T01:00:00"/>
    <n v="1623"/>
    <n v="13274.7"/>
    <n v="1650.57"/>
    <n v="11624.130000000001"/>
    <s v="Debit Card"/>
    <s v="Completed"/>
    <s v="27D"/>
    <n v="1"/>
    <n v="0"/>
    <x v="0"/>
  </r>
  <r>
    <s v="F01072"/>
    <d v="2024-01-08T00:00:00"/>
    <s v="E1667"/>
    <s v="P03664"/>
    <x v="2"/>
    <x v="2"/>
    <x v="0"/>
    <s v="Kolkata"/>
    <x v="4810"/>
    <d v="2026-01-27T18:48:00"/>
    <d v="1899-12-30T02:00:00"/>
    <n v="817"/>
    <n v="6393.54"/>
    <n v="692.33"/>
    <n v="5701.21"/>
    <s v="Debit Card"/>
    <s v="Completed"/>
    <s v="8E"/>
    <n v="4"/>
    <n v="0"/>
    <x v="0"/>
  </r>
  <r>
    <s v="F01073"/>
    <d v="2025-06-30T00:00:00"/>
    <s v="E1813"/>
    <s v="P00126"/>
    <x v="1"/>
    <x v="2"/>
    <x v="4"/>
    <s v="Pune"/>
    <x v="4811"/>
    <d v="2025-05-10T21:14:00"/>
    <d v="1899-12-30T01:00:00"/>
    <n v="2274"/>
    <n v="4617.93"/>
    <n v="1802"/>
    <n v="2815.9300000000003"/>
    <s v="Debit Card"/>
    <s v="Completed"/>
    <s v="27A"/>
    <n v="1"/>
    <n v="0"/>
    <x v="1"/>
  </r>
  <r>
    <s v="F01074"/>
    <d v="2026-05-07T00:00:00"/>
    <s v="E1315"/>
    <s v="P02520"/>
    <x v="1"/>
    <x v="1"/>
    <x v="4"/>
    <s v="Lucknow"/>
    <x v="4812"/>
    <d v="2026-07-11T08:02:00"/>
    <d v="1899-12-30T03:00:00"/>
    <n v="2121"/>
    <n v="1736.77"/>
    <n v="831.99"/>
    <n v="904.78"/>
    <s v="Debit Card"/>
    <s v="Completed"/>
    <s v="15E"/>
    <n v="2"/>
    <n v="0"/>
    <x v="1"/>
  </r>
  <r>
    <s v="F01075"/>
    <d v="2023-01-14T00:00:00"/>
    <s v="E1335"/>
    <s v="P03937"/>
    <x v="4"/>
    <x v="0"/>
    <x v="4"/>
    <s v="Pune"/>
    <x v="4813"/>
    <d v="2024-06-19T03:44:00"/>
    <d v="1899-12-30T02:00:00"/>
    <n v="1204"/>
    <n v="12527.67"/>
    <n v="709.35"/>
    <n v="11818.32"/>
    <s v="Debit Card"/>
    <s v="Completed"/>
    <s v="5A"/>
    <n v="4"/>
    <n v="0"/>
    <x v="0"/>
  </r>
  <r>
    <s v="F01076"/>
    <d v="2023-02-20T00:00:00"/>
    <s v="E1137"/>
    <s v="P02660"/>
    <x v="2"/>
    <x v="2"/>
    <x v="4"/>
    <s v="Ahmedabad"/>
    <x v="4814"/>
    <d v="2024-03-19T19:57:00"/>
    <d v="1899-12-30T01:00:00"/>
    <n v="2125"/>
    <n v="8037.02"/>
    <n v="1961.11"/>
    <n v="6075.9100000000008"/>
    <s v="Cash"/>
    <s v="Completed"/>
    <s v="4E"/>
    <n v="4"/>
    <n v="0"/>
    <x v="0"/>
  </r>
  <r>
    <s v="F01077"/>
    <d v="2025-04-10T00:00:00"/>
    <s v="E1993"/>
    <s v="P04975"/>
    <x v="1"/>
    <x v="1"/>
    <x v="5"/>
    <s v="Hyderabad"/>
    <x v="4815"/>
    <d v="2025-11-30T15:39:00"/>
    <d v="1899-12-30T05:00:00"/>
    <n v="2268"/>
    <n v="12788.74"/>
    <n v="1297.1400000000001"/>
    <n v="11491.6"/>
    <s v="UPI"/>
    <s v="Completed"/>
    <s v="2C"/>
    <n v="5"/>
    <n v="0"/>
    <x v="1"/>
  </r>
  <r>
    <s v="F01078"/>
    <d v="2024-12-23T00:00:00"/>
    <s v="E1149"/>
    <s v="P02862"/>
    <x v="1"/>
    <x v="1"/>
    <x v="3"/>
    <s v="Chennai"/>
    <x v="4816"/>
    <d v="2024-09-24T21:51:00"/>
    <d v="1899-12-30T04:00:00"/>
    <n v="1923"/>
    <n v="10024.9"/>
    <n v="1947.1"/>
    <n v="8077.7999999999993"/>
    <s v="Net Banking"/>
    <s v="Completed"/>
    <s v="11A"/>
    <n v="5"/>
    <n v="0"/>
    <x v="0"/>
  </r>
  <r>
    <s v="F01079"/>
    <d v="2023-04-02T00:00:00"/>
    <s v="E1778"/>
    <s v="P02840"/>
    <x v="3"/>
    <x v="1"/>
    <x v="1"/>
    <s v="Chennai"/>
    <x v="4817"/>
    <d v="2023-03-07T14:04:00"/>
    <d v="1899-12-30T02:00:00"/>
    <n v="2288"/>
    <n v="10042.23"/>
    <n v="412.26"/>
    <n v="9629.9699999999993"/>
    <s v="Credit Card"/>
    <s v="Completed"/>
    <s v="15C"/>
    <n v="1"/>
    <n v="0"/>
    <x v="0"/>
  </r>
  <r>
    <s v="F01080"/>
    <d v="2026-07-08T00:00:00"/>
    <s v="E1146"/>
    <s v="P03004"/>
    <x v="0"/>
    <x v="0"/>
    <x v="4"/>
    <s v="Bengaluru"/>
    <x v="4818"/>
    <d v="2024-06-18T10:01:00"/>
    <d v="1899-12-30T03:00:00"/>
    <n v="1109"/>
    <n v="5077.99"/>
    <n v="1992.41"/>
    <n v="3085.58"/>
    <s v="Cash"/>
    <s v="Completed"/>
    <s v="11D"/>
    <n v="1"/>
    <n v="0"/>
    <x v="0"/>
  </r>
  <r>
    <s v="F01081"/>
    <d v="2025-01-10T00:00:00"/>
    <s v="E1596"/>
    <s v="P05892"/>
    <x v="1"/>
    <x v="1"/>
    <x v="5"/>
    <s v="Chennai"/>
    <x v="4819"/>
    <d v="2026-07-18T22:46:00"/>
    <d v="1899-12-30T04:00:00"/>
    <n v="2157"/>
    <n v="13017.37"/>
    <n v="726.18"/>
    <n v="12291.19"/>
    <s v="Cash"/>
    <s v="Completed"/>
    <s v="17F"/>
    <n v="1"/>
    <n v="0"/>
    <x v="1"/>
  </r>
  <r>
    <s v="F01082"/>
    <d v="2026-09-16T00:00:00"/>
    <s v="E1765"/>
    <s v="P01009"/>
    <x v="0"/>
    <x v="1"/>
    <x v="8"/>
    <s v="Delhi"/>
    <x v="4820"/>
    <d v="2026-04-14T11:43:00"/>
    <d v="1899-12-30T03:00:00"/>
    <n v="1865"/>
    <n v="14940.32"/>
    <n v="96.01"/>
    <n v="14844.31"/>
    <s v="UPI"/>
    <s v="Completed"/>
    <s v="26C"/>
    <n v="2"/>
    <n v="0"/>
    <x v="0"/>
  </r>
  <r>
    <s v="F01083"/>
    <d v="2025-03-31T00:00:00"/>
    <s v="E1164"/>
    <s v="P05157"/>
    <x v="2"/>
    <x v="0"/>
    <x v="4"/>
    <s v="Lucknow"/>
    <x v="4821"/>
    <d v="2026-03-17T22:15:00"/>
    <d v="1899-12-30T02:00:00"/>
    <n v="834"/>
    <n v="10584.76"/>
    <n v="1586.34"/>
    <n v="8998.42"/>
    <s v="Net Banking"/>
    <s v="Completed"/>
    <s v="25D"/>
    <n v="2"/>
    <n v="0"/>
    <x v="0"/>
  </r>
  <r>
    <s v="F01084"/>
    <d v="2026-06-03T00:00:00"/>
    <s v="E1353"/>
    <s v="P02454"/>
    <x v="3"/>
    <x v="2"/>
    <x v="6"/>
    <s v="Mumbai"/>
    <x v="4822"/>
    <d v="2026-09-15T16:21:00"/>
    <d v="1899-12-30T03:00:00"/>
    <n v="579"/>
    <n v="3023.1"/>
    <n v="1787.24"/>
    <n v="1235.8599999999999"/>
    <s v="Debit Card"/>
    <s v="Completed"/>
    <s v="17F"/>
    <n v="4"/>
    <n v="0"/>
    <x v="0"/>
  </r>
  <r>
    <s v="F01085"/>
    <d v="2025-08-21T00:00:00"/>
    <s v="E1693"/>
    <s v="P05555"/>
    <x v="3"/>
    <x v="2"/>
    <x v="3"/>
    <s v="Hyderabad"/>
    <x v="4823"/>
    <d v="2026-07-10T04:12:00"/>
    <d v="1899-12-30T02:00:00"/>
    <n v="1028"/>
    <n v="4194.04"/>
    <n v="1731.16"/>
    <n v="2462.88"/>
    <s v="UPI"/>
    <s v="Completed"/>
    <s v="16C"/>
    <n v="1"/>
    <n v="0"/>
    <x v="0"/>
  </r>
  <r>
    <s v="F01086"/>
    <d v="2025-03-12T00:00:00"/>
    <s v="E1417"/>
    <s v="P05103"/>
    <x v="2"/>
    <x v="1"/>
    <x v="6"/>
    <s v="Bengaluru"/>
    <x v="4824"/>
    <d v="2023-01-31T10:50:00"/>
    <d v="1899-12-30T03:00:00"/>
    <n v="1227"/>
    <n v="14327.63"/>
    <n v="82.77"/>
    <n v="14244.859999999999"/>
    <s v="Credit Card"/>
    <s v="Completed"/>
    <s v="24F"/>
    <n v="4"/>
    <n v="0"/>
    <x v="0"/>
  </r>
  <r>
    <s v="F01087"/>
    <d v="2025-11-14T00:00:00"/>
    <s v="E1898"/>
    <s v="P03812"/>
    <x v="1"/>
    <x v="1"/>
    <x v="8"/>
    <s v="Pune"/>
    <x v="4825"/>
    <d v="2023-02-05T14:50:00"/>
    <d v="1899-12-30T03:00:00"/>
    <n v="1624"/>
    <n v="13579.42"/>
    <n v="505.73"/>
    <n v="13073.69"/>
    <s v="UPI"/>
    <s v="Completed"/>
    <s v="18A"/>
    <n v="5"/>
    <n v="0"/>
    <x v="1"/>
  </r>
  <r>
    <s v="F01088"/>
    <d v="2023-10-24T00:00:00"/>
    <s v="E1912"/>
    <s v="P00899"/>
    <x v="0"/>
    <x v="1"/>
    <x v="1"/>
    <s v="Mumbai"/>
    <x v="4826"/>
    <d v="2026-11-07T00:30:00"/>
    <d v="1899-12-30T01:00:00"/>
    <n v="1623"/>
    <n v="10128.31"/>
    <n v="1634.5"/>
    <n v="8493.81"/>
    <s v="Net Banking"/>
    <s v="Completed"/>
    <s v="28E"/>
    <n v="5"/>
    <n v="0"/>
    <x v="0"/>
  </r>
  <r>
    <s v="F01089"/>
    <d v="2026-09-27T00:00:00"/>
    <s v="E1065"/>
    <s v="P02380"/>
    <x v="2"/>
    <x v="0"/>
    <x v="7"/>
    <s v="Ahmedabad"/>
    <x v="4827"/>
    <d v="2024-05-25T05:55:00"/>
    <d v="1899-12-30T03:00:00"/>
    <n v="2345"/>
    <n v="3102.42"/>
    <n v="1792.8"/>
    <n v="1309.6200000000001"/>
    <s v="Net Banking"/>
    <s v="Completed"/>
    <s v="28E"/>
    <n v="3"/>
    <n v="0"/>
    <x v="1"/>
  </r>
  <r>
    <s v="F01090"/>
    <d v="2024-11-12T00:00:00"/>
    <s v="E1955"/>
    <s v="P05381"/>
    <x v="1"/>
    <x v="0"/>
    <x v="3"/>
    <s v="Kolkata"/>
    <x v="4828"/>
    <d v="2025-01-04T18:47:00"/>
    <d v="1899-12-30T01:00:00"/>
    <n v="2136"/>
    <n v="14192.3"/>
    <n v="1757.91"/>
    <n v="12434.39"/>
    <s v="UPI"/>
    <s v="Completed"/>
    <s v="25D"/>
    <n v="4"/>
    <n v="0"/>
    <x v="1"/>
  </r>
  <r>
    <s v="F01091"/>
    <d v="2026-05-17T00:00:00"/>
    <s v="E1995"/>
    <s v="P01855"/>
    <x v="2"/>
    <x v="2"/>
    <x v="0"/>
    <s v="Delhi"/>
    <x v="4829"/>
    <d v="2025-06-19T18:21:00"/>
    <d v="1899-12-30T04:00:00"/>
    <n v="1714"/>
    <n v="7698"/>
    <n v="1809.39"/>
    <n v="5888.61"/>
    <s v="Debit Card"/>
    <s v="Completed"/>
    <s v="6E"/>
    <n v="3"/>
    <n v="0"/>
    <x v="0"/>
  </r>
  <r>
    <s v="F01092"/>
    <d v="2025-10-11T00:00:00"/>
    <s v="E1859"/>
    <s v="P00640"/>
    <x v="1"/>
    <x v="0"/>
    <x v="4"/>
    <s v="Ahmedabad"/>
    <x v="4830"/>
    <d v="2025-01-31T09:36:00"/>
    <d v="1899-12-30T05:00:00"/>
    <n v="750"/>
    <n v="8241.7999999999993"/>
    <n v="1482.93"/>
    <n v="6758.869999999999"/>
    <s v="Credit Card"/>
    <s v="Completed"/>
    <s v="27D"/>
    <n v="3"/>
    <n v="0"/>
    <x v="0"/>
  </r>
  <r>
    <s v="F01093"/>
    <d v="2023-11-11T00:00:00"/>
    <s v="E1183"/>
    <s v="P02313"/>
    <x v="2"/>
    <x v="1"/>
    <x v="4"/>
    <s v="Bengaluru"/>
    <x v="4831"/>
    <d v="2024-10-13T20:59:00"/>
    <d v="1899-12-30T02:00:00"/>
    <n v="2017"/>
    <n v="12543.26"/>
    <n v="607.32000000000005"/>
    <n v="11935.94"/>
    <s v="Credit Card"/>
    <s v="Completed"/>
    <s v="27D"/>
    <n v="1"/>
    <n v="0"/>
    <x v="1"/>
  </r>
  <r>
    <s v="F01094"/>
    <d v="2023-09-24T00:00:00"/>
    <s v="E1802"/>
    <s v="P04208"/>
    <x v="0"/>
    <x v="2"/>
    <x v="5"/>
    <s v="Kolkata"/>
    <x v="4832"/>
    <d v="2025-01-26T07:04:00"/>
    <d v="1899-12-30T04:00:00"/>
    <n v="1175"/>
    <n v="13318.65"/>
    <n v="80.41"/>
    <n v="13238.24"/>
    <s v="Net Banking"/>
    <s v="Completed"/>
    <s v="6D"/>
    <n v="1"/>
    <n v="0"/>
    <x v="1"/>
  </r>
  <r>
    <s v="F01095"/>
    <d v="2026-03-16T00:00:00"/>
    <s v="E1854"/>
    <s v="P02830"/>
    <x v="3"/>
    <x v="2"/>
    <x v="3"/>
    <s v="Delhi"/>
    <x v="4833"/>
    <d v="2026-05-01T04:26:00"/>
    <d v="1899-12-30T03:00:00"/>
    <n v="1998"/>
    <n v="14830.89"/>
    <n v="1038.6199999999999"/>
    <n v="13792.27"/>
    <s v="UPI"/>
    <s v="Completed"/>
    <s v="5C"/>
    <n v="4"/>
    <n v="0"/>
    <x v="0"/>
  </r>
  <r>
    <s v="F01096"/>
    <d v="2026-05-25T00:00:00"/>
    <s v="E1761"/>
    <s v="P05266"/>
    <x v="1"/>
    <x v="2"/>
    <x v="0"/>
    <s v="Pune"/>
    <x v="4834"/>
    <d v="2023-12-27T20:51:00"/>
    <d v="1899-12-30T01:00:00"/>
    <n v="2431"/>
    <n v="4390.42"/>
    <n v="96.61"/>
    <n v="4293.8100000000004"/>
    <s v="UPI"/>
    <s v="Completed"/>
    <s v="6A"/>
    <n v="2"/>
    <n v="0"/>
    <x v="0"/>
  </r>
  <r>
    <s v="F01097"/>
    <d v="2026-09-15T00:00:00"/>
    <s v="E1996"/>
    <s v="P02588"/>
    <x v="4"/>
    <x v="0"/>
    <x v="6"/>
    <s v="Kolkata"/>
    <x v="4835"/>
    <d v="2025-05-02T13:01:00"/>
    <d v="1899-12-30T05:00:00"/>
    <n v="675"/>
    <n v="8980.7199999999993"/>
    <n v="1187.2"/>
    <n v="7793.5199999999995"/>
    <s v="Credit Card"/>
    <s v="Completed"/>
    <s v="18B"/>
    <n v="2"/>
    <n v="0"/>
    <x v="0"/>
  </r>
  <r>
    <s v="F01098"/>
    <d v="2023-07-29T00:00:00"/>
    <s v="E1882"/>
    <s v="P02828"/>
    <x v="4"/>
    <x v="2"/>
    <x v="7"/>
    <s v="Delhi"/>
    <x v="4836"/>
    <d v="2026-02-03T18:50:00"/>
    <d v="1899-12-30T04:00:00"/>
    <n v="623"/>
    <n v="3410.08"/>
    <n v="1523.66"/>
    <n v="1886.4199999999998"/>
    <s v="Debit Card"/>
    <s v="Completed"/>
    <s v="5D"/>
    <n v="1"/>
    <n v="0"/>
    <x v="0"/>
  </r>
  <r>
    <s v="F01099"/>
    <d v="2026-01-10T00:00:00"/>
    <s v="E1860"/>
    <s v="P05794"/>
    <x v="2"/>
    <x v="2"/>
    <x v="1"/>
    <s v="Hyderabad"/>
    <x v="4837"/>
    <d v="2023-03-29T05:03:00"/>
    <d v="1899-12-30T03:00:00"/>
    <n v="2252"/>
    <n v="10780.76"/>
    <n v="1802.16"/>
    <n v="8978.6"/>
    <s v="Credit Card"/>
    <s v="Completed"/>
    <s v="28F"/>
    <n v="2"/>
    <n v="0"/>
    <x v="0"/>
  </r>
  <r>
    <s v="F01100"/>
    <d v="2024-09-10T00:00:00"/>
    <s v="E1559"/>
    <s v="P05488"/>
    <x v="1"/>
    <x v="0"/>
    <x v="5"/>
    <s v="Bengaluru"/>
    <x v="4838"/>
    <d v="2025-07-17T06:15:00"/>
    <d v="1899-12-30T03:00:00"/>
    <n v="2372"/>
    <n v="3366.48"/>
    <n v="1780.56"/>
    <n v="1585.92"/>
    <s v="Net Banking"/>
    <s v="Completed"/>
    <s v="22D"/>
    <n v="1"/>
    <n v="0"/>
    <x v="0"/>
  </r>
  <r>
    <s v="F01101"/>
    <d v="2025-03-24T00:00:00"/>
    <s v="E1224"/>
    <s v="P03010"/>
    <x v="4"/>
    <x v="2"/>
    <x v="7"/>
    <s v="Pune"/>
    <x v="4839"/>
    <d v="2026-11-15T18:40:00"/>
    <d v="1899-12-30T03:00:00"/>
    <n v="457"/>
    <n v="10100.030000000001"/>
    <n v="1542.98"/>
    <n v="8557.0500000000011"/>
    <s v="Net Banking"/>
    <s v="Completed"/>
    <s v="25C"/>
    <n v="1"/>
    <n v="0"/>
    <x v="1"/>
  </r>
  <r>
    <s v="F01102"/>
    <d v="2025-08-18T00:00:00"/>
    <s v="E1376"/>
    <s v="P00958"/>
    <x v="4"/>
    <x v="0"/>
    <x v="7"/>
    <s v="Chennai"/>
    <x v="4840"/>
    <d v="2024-10-13T00:41:00"/>
    <d v="1899-12-30T03:00:00"/>
    <n v="2018"/>
    <n v="9795.33"/>
    <n v="601.96"/>
    <n v="9193.369999999999"/>
    <s v="Credit Card"/>
    <s v="Completed"/>
    <s v="22E"/>
    <n v="5"/>
    <n v="0"/>
    <x v="1"/>
  </r>
  <r>
    <s v="F01103"/>
    <d v="2026-06-11T00:00:00"/>
    <s v="E1410"/>
    <s v="P01945"/>
    <x v="3"/>
    <x v="1"/>
    <x v="2"/>
    <s v="Pune"/>
    <x v="4841"/>
    <d v="2024-12-04T15:48:00"/>
    <d v="1899-12-30T01:00:00"/>
    <n v="1361"/>
    <n v="11561.05"/>
    <n v="896.96"/>
    <n v="10664.09"/>
    <s v="UPI"/>
    <s v="Completed"/>
    <s v="26F"/>
    <n v="4"/>
    <n v="0"/>
    <x v="0"/>
  </r>
  <r>
    <s v="F01104"/>
    <d v="2023-04-22T00:00:00"/>
    <s v="E1193"/>
    <s v="P01453"/>
    <x v="0"/>
    <x v="2"/>
    <x v="6"/>
    <s v="Delhi"/>
    <x v="4842"/>
    <d v="2026-03-01T13:52:00"/>
    <d v="1899-12-30T04:00:00"/>
    <n v="555"/>
    <n v="4610.3"/>
    <n v="50.15"/>
    <n v="4560.1500000000005"/>
    <s v="Net Banking"/>
    <s v="Completed"/>
    <s v="25D"/>
    <n v="1"/>
    <n v="0"/>
    <x v="1"/>
  </r>
  <r>
    <s v="F01105"/>
    <d v="2025-07-11T00:00:00"/>
    <s v="E1061"/>
    <s v="P01658"/>
    <x v="2"/>
    <x v="2"/>
    <x v="2"/>
    <s v="Ahmedabad"/>
    <x v="4843"/>
    <d v="2024-03-26T05:06:00"/>
    <d v="1899-12-30T03:00:00"/>
    <n v="1304"/>
    <n v="2282.4499999999998"/>
    <n v="521.9"/>
    <n v="1760.5499999999997"/>
    <s v="Debit Card"/>
    <s v="Completed"/>
    <s v="5F"/>
    <n v="5"/>
    <n v="0"/>
    <x v="0"/>
  </r>
  <r>
    <s v="F01106"/>
    <d v="2025-09-28T00:00:00"/>
    <s v="E1294"/>
    <s v="P02293"/>
    <x v="3"/>
    <x v="2"/>
    <x v="8"/>
    <s v="Pune"/>
    <x v="4844"/>
    <d v="2025-05-26T23:27:00"/>
    <d v="1899-12-30T04:00:00"/>
    <n v="850"/>
    <n v="3925.53"/>
    <n v="576.08000000000004"/>
    <n v="3349.4500000000003"/>
    <s v="UPI"/>
    <s v="Cancelled"/>
    <s v="28A"/>
    <n v="5"/>
    <n v="1"/>
    <x v="0"/>
  </r>
  <r>
    <s v="F01107"/>
    <d v="2024-12-19T00:00:00"/>
    <s v="E1655"/>
    <s v="P04067"/>
    <x v="4"/>
    <x v="0"/>
    <x v="1"/>
    <s v="Ahmedabad"/>
    <x v="4845"/>
    <d v="2023-03-09T08:50:00"/>
    <d v="1899-12-30T02:00:00"/>
    <n v="1188"/>
    <n v="3123.13"/>
    <n v="114.28"/>
    <n v="3008.85"/>
    <s v="Debit Card"/>
    <s v="Cancelled"/>
    <s v="29F"/>
    <n v="1"/>
    <n v="1"/>
    <x v="0"/>
  </r>
  <r>
    <s v="F01108"/>
    <d v="2025-04-20T00:00:00"/>
    <s v="E1798"/>
    <s v="P02028"/>
    <x v="2"/>
    <x v="0"/>
    <x v="5"/>
    <s v="Chennai"/>
    <x v="4846"/>
    <d v="2025-06-24T07:19:00"/>
    <d v="1899-12-30T05:00:00"/>
    <n v="1358"/>
    <n v="12456.83"/>
    <n v="742.61"/>
    <n v="11714.22"/>
    <s v="Debit Card"/>
    <s v="Cancelled"/>
    <s v="19D"/>
    <n v="4"/>
    <n v="1"/>
    <x v="0"/>
  </r>
  <r>
    <s v="F01109"/>
    <d v="2026-03-19T00:00:00"/>
    <s v="E1380"/>
    <s v="P00981"/>
    <x v="2"/>
    <x v="2"/>
    <x v="8"/>
    <s v="Mumbai"/>
    <x v="4847"/>
    <d v="2025-08-12T09:35:00"/>
    <d v="1899-12-30T03:00:00"/>
    <n v="768"/>
    <n v="7573.39"/>
    <n v="996.95"/>
    <n v="6576.4400000000005"/>
    <s v="Credit Card"/>
    <s v="Cancelled"/>
    <s v="21B"/>
    <n v="5"/>
    <n v="1"/>
    <x v="0"/>
  </r>
  <r>
    <s v="F01110"/>
    <d v="2025-12-27T00:00:00"/>
    <s v="E1575"/>
    <s v="P05949"/>
    <x v="1"/>
    <x v="1"/>
    <x v="8"/>
    <s v="Bengaluru"/>
    <x v="4848"/>
    <d v="2023-09-27T07:52:00"/>
    <d v="1899-12-30T01:00:00"/>
    <n v="2427"/>
    <n v="5324.95"/>
    <n v="1563.8"/>
    <n v="3761.1499999999996"/>
    <s v="UPI"/>
    <s v="Completed"/>
    <s v="7B"/>
    <n v="4"/>
    <n v="0"/>
    <x v="0"/>
  </r>
  <r>
    <s v="F01111"/>
    <d v="2026-09-15T00:00:00"/>
    <s v="E1495"/>
    <s v="P05311"/>
    <x v="4"/>
    <x v="1"/>
    <x v="1"/>
    <s v="Lucknow"/>
    <x v="4849"/>
    <d v="2023-06-11T19:47:00"/>
    <d v="1899-12-30T03:00:00"/>
    <n v="2105"/>
    <n v="6941.54"/>
    <n v="465.5"/>
    <n v="6476.04"/>
    <s v="UPI"/>
    <s v="Completed"/>
    <s v="19F"/>
    <n v="1"/>
    <n v="0"/>
    <x v="1"/>
  </r>
  <r>
    <s v="F01112"/>
    <d v="2024-04-04T00:00:00"/>
    <s v="E1777"/>
    <s v="P00164"/>
    <x v="1"/>
    <x v="1"/>
    <x v="2"/>
    <s v="Mumbai"/>
    <x v="4850"/>
    <d v="2026-05-10T11:11:00"/>
    <d v="1899-12-30T04:00:00"/>
    <n v="2165"/>
    <n v="11624.19"/>
    <n v="1463.86"/>
    <n v="10160.33"/>
    <s v="UPI"/>
    <s v="Completed"/>
    <s v="4B"/>
    <n v="5"/>
    <n v="0"/>
    <x v="1"/>
  </r>
  <r>
    <s v="F01113"/>
    <d v="2025-03-24T00:00:00"/>
    <s v="E1336"/>
    <s v="P03165"/>
    <x v="3"/>
    <x v="1"/>
    <x v="8"/>
    <s v="Chennai"/>
    <x v="4851"/>
    <d v="2024-12-06T23:48:00"/>
    <d v="1899-12-30T02:00:00"/>
    <n v="500"/>
    <n v="6077.06"/>
    <n v="1932.15"/>
    <n v="4144.91"/>
    <s v="Debit Card"/>
    <s v="Cancelled"/>
    <s v="30F"/>
    <n v="5"/>
    <n v="1"/>
    <x v="0"/>
  </r>
  <r>
    <s v="F01114"/>
    <d v="2026-01-24T00:00:00"/>
    <s v="E1457"/>
    <s v="P00594"/>
    <x v="2"/>
    <x v="2"/>
    <x v="6"/>
    <s v="Mumbai"/>
    <x v="4852"/>
    <d v="2025-05-22T19:02:00"/>
    <d v="1899-12-30T01:00:00"/>
    <n v="1320"/>
    <n v="14590.79"/>
    <n v="196.08"/>
    <n v="14394.710000000001"/>
    <s v="Net Banking"/>
    <s v="Cancelled"/>
    <s v="17A"/>
    <n v="2"/>
    <n v="1"/>
    <x v="0"/>
  </r>
  <r>
    <s v="F01115"/>
    <d v="2026-09-13T00:00:00"/>
    <s v="E1412"/>
    <s v="P02234"/>
    <x v="3"/>
    <x v="1"/>
    <x v="4"/>
    <s v="Lucknow"/>
    <x v="4853"/>
    <d v="2023-07-05T21:48:00"/>
    <d v="1899-12-30T03:00:00"/>
    <n v="2421"/>
    <n v="8086.05"/>
    <n v="978.5"/>
    <n v="7107.55"/>
    <s v="Debit Card"/>
    <s v="Cancelled"/>
    <s v="29B"/>
    <n v="1"/>
    <n v="1"/>
    <x v="0"/>
  </r>
  <r>
    <s v="F01116"/>
    <d v="2024-07-03T00:00:00"/>
    <s v="E1502"/>
    <s v="P05233"/>
    <x v="0"/>
    <x v="2"/>
    <x v="0"/>
    <s v="Kolkata"/>
    <x v="4854"/>
    <d v="2023-06-25T04:42:00"/>
    <d v="1899-12-30T04:00:00"/>
    <n v="1421"/>
    <n v="4055.16"/>
    <n v="1314.03"/>
    <n v="2741.13"/>
    <s v="Credit Card"/>
    <s v="Cancelled"/>
    <s v="4A"/>
    <n v="3"/>
    <n v="1"/>
    <x v="1"/>
  </r>
  <r>
    <s v="F01117"/>
    <d v="2026-08-16T00:00:00"/>
    <s v="E1734"/>
    <s v="P02837"/>
    <x v="1"/>
    <x v="1"/>
    <x v="6"/>
    <s v="Mumbai"/>
    <x v="4855"/>
    <d v="2026-11-03T04:31:00"/>
    <d v="1899-12-30T01:00:00"/>
    <n v="1671"/>
    <n v="4779.49"/>
    <n v="440.13"/>
    <n v="4339.3599999999997"/>
    <s v="Credit Card"/>
    <s v="Completed"/>
    <s v="7D"/>
    <n v="2"/>
    <n v="0"/>
    <x v="0"/>
  </r>
  <r>
    <s v="F01118"/>
    <d v="2023-11-04T00:00:00"/>
    <s v="E1205"/>
    <s v="P01216"/>
    <x v="1"/>
    <x v="2"/>
    <x v="4"/>
    <s v="Delhi"/>
    <x v="4856"/>
    <d v="2023-08-17T22:42:00"/>
    <d v="1899-12-30T05:00:00"/>
    <n v="1725"/>
    <n v="2931.61"/>
    <n v="1866.43"/>
    <n v="1065.18"/>
    <s v="Debit Card"/>
    <s v="Completed"/>
    <s v="7C"/>
    <n v="5"/>
    <n v="0"/>
    <x v="0"/>
  </r>
  <r>
    <s v="F01119"/>
    <d v="2026-06-01T00:00:00"/>
    <s v="E1724"/>
    <s v="P05000"/>
    <x v="3"/>
    <x v="2"/>
    <x v="3"/>
    <s v="Hyderabad"/>
    <x v="4857"/>
    <d v="2026-02-02T23:19:00"/>
    <d v="1899-12-30T02:00:00"/>
    <n v="361"/>
    <n v="6903.91"/>
    <n v="1452.28"/>
    <n v="5451.63"/>
    <s v="Debit Card"/>
    <s v="Cancelled"/>
    <s v="23A"/>
    <n v="4"/>
    <n v="1"/>
    <x v="0"/>
  </r>
  <r>
    <s v="F01120"/>
    <d v="2025-07-24T00:00:00"/>
    <s v="E1522"/>
    <s v="P00474"/>
    <x v="4"/>
    <x v="1"/>
    <x v="1"/>
    <s v="Lucknow"/>
    <x v="4858"/>
    <d v="2023-05-27T17:34:00"/>
    <d v="1899-12-30T05:00:00"/>
    <n v="2341"/>
    <n v="2009.14"/>
    <n v="1116.8499999999999"/>
    <n v="892.29000000000019"/>
    <s v="Debit Card"/>
    <s v="Completed"/>
    <s v="29A"/>
    <n v="2"/>
    <n v="0"/>
    <x v="1"/>
  </r>
  <r>
    <s v="F01121"/>
    <d v="2024-01-03T00:00:00"/>
    <s v="E1048"/>
    <s v="P01582"/>
    <x v="4"/>
    <x v="2"/>
    <x v="4"/>
    <s v="Ahmedabad"/>
    <x v="4859"/>
    <d v="2025-11-07T01:56:00"/>
    <d v="1899-12-30T03:00:00"/>
    <n v="1521"/>
    <n v="8497.32"/>
    <n v="1663.95"/>
    <n v="6833.37"/>
    <s v="Debit Card"/>
    <s v="Cancelled"/>
    <s v="7D"/>
    <n v="4"/>
    <n v="1"/>
    <x v="0"/>
  </r>
  <r>
    <s v="F01122"/>
    <d v="2023-09-19T00:00:00"/>
    <s v="E1186"/>
    <s v="P04047"/>
    <x v="4"/>
    <x v="1"/>
    <x v="3"/>
    <s v="Hyderabad"/>
    <x v="4860"/>
    <d v="2026-01-26T03:55:00"/>
    <d v="1899-12-30T01:00:00"/>
    <n v="1187"/>
    <n v="5745.74"/>
    <n v="1340.7"/>
    <n v="4405.04"/>
    <s v="Debit Card"/>
    <s v="Cancelled"/>
    <s v="29D"/>
    <n v="4"/>
    <n v="1"/>
    <x v="0"/>
  </r>
  <r>
    <s v="F01123"/>
    <d v="2025-02-09T00:00:00"/>
    <s v="E1526"/>
    <s v="P04725"/>
    <x v="1"/>
    <x v="2"/>
    <x v="2"/>
    <s v="Lucknow"/>
    <x v="4861"/>
    <d v="2023-07-31T17:20:00"/>
    <d v="1899-12-30T05:00:00"/>
    <n v="1286"/>
    <n v="11590.8"/>
    <n v="325.97000000000003"/>
    <n v="11264.83"/>
    <s v="Debit Card"/>
    <s v="Completed"/>
    <s v="5F"/>
    <n v="3"/>
    <n v="0"/>
    <x v="0"/>
  </r>
  <r>
    <s v="F01124"/>
    <d v="2023-01-22T00:00:00"/>
    <s v="E1886"/>
    <s v="P02751"/>
    <x v="0"/>
    <x v="0"/>
    <x v="1"/>
    <s v="Kolkata"/>
    <x v="4862"/>
    <d v="2026-03-21T06:38:00"/>
    <d v="1899-12-30T02:00:00"/>
    <n v="831"/>
    <n v="2231.6999999999998"/>
    <n v="749.6"/>
    <n v="1482.1"/>
    <s v="Debit Card"/>
    <s v="Completed"/>
    <s v="4D"/>
    <n v="5"/>
    <n v="0"/>
    <x v="1"/>
  </r>
  <r>
    <s v="F01125"/>
    <d v="2023-03-20T00:00:00"/>
    <s v="E1735"/>
    <s v="P04739"/>
    <x v="2"/>
    <x v="2"/>
    <x v="0"/>
    <s v="Mumbai"/>
    <x v="4863"/>
    <d v="2026-07-29T12:40:00"/>
    <d v="1899-12-30T02:00:00"/>
    <n v="996"/>
    <n v="5536.36"/>
    <n v="1681.4"/>
    <n v="3854.9599999999996"/>
    <s v="Debit Card"/>
    <s v="Cancelled"/>
    <s v="14A"/>
    <n v="1"/>
    <n v="1"/>
    <x v="0"/>
  </r>
  <r>
    <s v="F01126"/>
    <d v="2023-03-07T00:00:00"/>
    <s v="E1060"/>
    <s v="P01266"/>
    <x v="2"/>
    <x v="2"/>
    <x v="5"/>
    <s v="Lucknow"/>
    <x v="4864"/>
    <d v="2023-03-08T16:15:00"/>
    <d v="1899-12-30T05:00:00"/>
    <n v="307"/>
    <n v="3332.22"/>
    <n v="1861.57"/>
    <n v="1470.6499999999999"/>
    <s v="Debit Card"/>
    <s v="Cancelled"/>
    <s v="11F"/>
    <n v="1"/>
    <n v="1"/>
    <x v="0"/>
  </r>
  <r>
    <s v="F01127"/>
    <d v="2025-01-01T00:00:00"/>
    <s v="E1107"/>
    <s v="P01578"/>
    <x v="1"/>
    <x v="1"/>
    <x v="8"/>
    <s v="Mumbai"/>
    <x v="4865"/>
    <d v="2023-01-10T19:40:00"/>
    <d v="1899-12-30T05:00:00"/>
    <n v="1877"/>
    <n v="8965.5499999999993"/>
    <n v="513.05999999999995"/>
    <n v="8452.49"/>
    <s v="Debit Card"/>
    <s v="Completed"/>
    <s v="1A"/>
    <n v="3"/>
    <n v="0"/>
    <x v="0"/>
  </r>
  <r>
    <s v="F01128"/>
    <d v="2024-05-29T00:00:00"/>
    <s v="E1993"/>
    <s v="P00614"/>
    <x v="1"/>
    <x v="1"/>
    <x v="8"/>
    <s v="Delhi"/>
    <x v="4866"/>
    <d v="2026-10-17T10:50:00"/>
    <d v="1899-12-30T05:00:00"/>
    <n v="2419"/>
    <n v="6306.51"/>
    <n v="1916.76"/>
    <n v="4389.75"/>
    <s v="Debit Card"/>
    <s v="Cancelled"/>
    <s v="19C"/>
    <n v="3"/>
    <n v="1"/>
    <x v="1"/>
  </r>
  <r>
    <s v="F01129"/>
    <d v="2024-06-12T00:00:00"/>
    <s v="E1586"/>
    <s v="P05254"/>
    <x v="1"/>
    <x v="2"/>
    <x v="7"/>
    <s v="Hyderabad"/>
    <x v="4867"/>
    <d v="2025-09-08T03:16:00"/>
    <d v="1899-12-30T05:00:00"/>
    <n v="2385"/>
    <n v="14649.57"/>
    <n v="511.4"/>
    <n v="14138.17"/>
    <s v="Debit Card"/>
    <s v="Cancelled"/>
    <s v="22E"/>
    <n v="3"/>
    <n v="1"/>
    <x v="1"/>
  </r>
  <r>
    <s v="F01130"/>
    <d v="2023-07-09T00:00:00"/>
    <s v="E1945"/>
    <s v="P01604"/>
    <x v="1"/>
    <x v="1"/>
    <x v="1"/>
    <s v="Pune"/>
    <x v="4868"/>
    <d v="2026-08-09T16:37:00"/>
    <d v="1899-12-30T05:00:00"/>
    <n v="921"/>
    <n v="10425.790000000001"/>
    <n v="731.86"/>
    <n v="9693.93"/>
    <s v="Debit Card"/>
    <s v="Cancelled"/>
    <s v="25E"/>
    <n v="1"/>
    <n v="1"/>
    <x v="1"/>
  </r>
  <r>
    <s v="F01131"/>
    <d v="2026-08-24T00:00:00"/>
    <s v="E1952"/>
    <s v="P03294"/>
    <x v="0"/>
    <x v="1"/>
    <x v="4"/>
    <s v="Hyderabad"/>
    <x v="4869"/>
    <d v="2025-03-02T13:33:00"/>
    <d v="1899-12-30T05:00:00"/>
    <n v="577"/>
    <n v="7916.57"/>
    <n v="1141.18"/>
    <n v="6775.3899999999994"/>
    <s v="Debit Card"/>
    <s v="Completed"/>
    <s v="8D"/>
    <n v="2"/>
    <n v="0"/>
    <x v="1"/>
  </r>
  <r>
    <s v="F01132"/>
    <d v="2024-03-04T00:00:00"/>
    <s v="E1469"/>
    <s v="P01432"/>
    <x v="4"/>
    <x v="1"/>
    <x v="1"/>
    <s v="Hyderabad"/>
    <x v="4870"/>
    <d v="2023-12-01T08:20:00"/>
    <d v="1899-12-30T05:00:00"/>
    <n v="2180"/>
    <n v="6360.21"/>
    <n v="249.82"/>
    <n v="6110.39"/>
    <s v="UPI"/>
    <s v="Completed"/>
    <s v="12B"/>
    <n v="5"/>
    <n v="0"/>
    <x v="0"/>
  </r>
  <r>
    <s v="F01133"/>
    <d v="2026-05-07T00:00:00"/>
    <s v="E1378"/>
    <s v="P00320"/>
    <x v="3"/>
    <x v="0"/>
    <x v="1"/>
    <s v="Hyderabad"/>
    <x v="4871"/>
    <d v="2025-09-25T12:04:00"/>
    <d v="1899-12-30T01:00:00"/>
    <n v="1617"/>
    <n v="6972.04"/>
    <n v="361.44"/>
    <n v="6610.6"/>
    <s v="Credit Card"/>
    <s v="Completed"/>
    <s v="26E"/>
    <n v="4"/>
    <n v="0"/>
    <x v="0"/>
  </r>
  <r>
    <s v="F01134"/>
    <d v="2024-09-28T00:00:00"/>
    <s v="E1306"/>
    <s v="P01681"/>
    <x v="0"/>
    <x v="1"/>
    <x v="5"/>
    <s v="Bengaluru"/>
    <x v="4872"/>
    <d v="2025-07-13T21:30:00"/>
    <d v="1899-12-30T05:00:00"/>
    <n v="1558"/>
    <n v="9066.82"/>
    <n v="187.48"/>
    <n v="8879.34"/>
    <s v="UPI"/>
    <s v="Completed"/>
    <s v="4F"/>
    <n v="2"/>
    <n v="0"/>
    <x v="1"/>
  </r>
  <r>
    <s v="F01135"/>
    <d v="2025-05-08T00:00:00"/>
    <s v="E1604"/>
    <s v="P03977"/>
    <x v="2"/>
    <x v="0"/>
    <x v="5"/>
    <s v="Kolkata"/>
    <x v="4873"/>
    <d v="2025-01-16T13:58:00"/>
    <d v="1899-12-30T05:00:00"/>
    <n v="1566"/>
    <n v="2552.02"/>
    <n v="1127.3800000000001"/>
    <n v="1424.6399999999999"/>
    <s v="UPI"/>
    <s v="Cancelled"/>
    <s v="10D"/>
    <n v="4"/>
    <n v="1"/>
    <x v="0"/>
  </r>
  <r>
    <s v="F01136"/>
    <d v="2026-06-22T00:00:00"/>
    <s v="E1827"/>
    <s v="P02638"/>
    <x v="3"/>
    <x v="2"/>
    <x v="2"/>
    <s v="Ahmedabad"/>
    <x v="4874"/>
    <d v="2024-07-30T13:59:00"/>
    <d v="1899-12-30T04:00:00"/>
    <n v="2306"/>
    <n v="8493.76"/>
    <n v="409.07"/>
    <n v="8084.6900000000005"/>
    <s v="UPI"/>
    <s v="Cancelled"/>
    <s v="28C"/>
    <n v="3"/>
    <n v="1"/>
    <x v="0"/>
  </r>
  <r>
    <s v="F01137"/>
    <d v="2024-03-09T00:00:00"/>
    <s v="E1334"/>
    <s v="P04451"/>
    <x v="3"/>
    <x v="1"/>
    <x v="8"/>
    <s v="Pune"/>
    <x v="4875"/>
    <d v="2023-11-05T18:07:00"/>
    <d v="1899-12-30T05:00:00"/>
    <n v="499"/>
    <n v="13347.25"/>
    <n v="1625.49"/>
    <n v="11721.76"/>
    <s v="Debit Card"/>
    <s v="Cancelled"/>
    <s v="11F"/>
    <n v="3"/>
    <n v="1"/>
    <x v="1"/>
  </r>
  <r>
    <s v="F01138"/>
    <d v="2023-07-30T00:00:00"/>
    <s v="E1144"/>
    <s v="P03097"/>
    <x v="4"/>
    <x v="0"/>
    <x v="4"/>
    <s v="Mumbai"/>
    <x v="4876"/>
    <d v="2026-04-13T09:22:00"/>
    <d v="1899-12-30T03:00:00"/>
    <n v="655"/>
    <n v="3256.99"/>
    <n v="532.02"/>
    <n v="2724.97"/>
    <s v="Debit Card"/>
    <s v="Cancelled"/>
    <s v="9A"/>
    <n v="4"/>
    <n v="1"/>
    <x v="0"/>
  </r>
  <r>
    <s v="F01139"/>
    <d v="2025-03-06T00:00:00"/>
    <s v="E1034"/>
    <s v="P03503"/>
    <x v="3"/>
    <x v="1"/>
    <x v="1"/>
    <s v="Kolkata"/>
    <x v="4877"/>
    <d v="2023-08-26T22:31:00"/>
    <d v="1899-12-30T05:00:00"/>
    <n v="1745"/>
    <n v="8487.42"/>
    <n v="1245.3399999999999"/>
    <n v="7242.08"/>
    <s v="Debit Card"/>
    <s v="Cancelled"/>
    <s v="25A"/>
    <n v="2"/>
    <n v="1"/>
    <x v="1"/>
  </r>
  <r>
    <s v="F01140"/>
    <d v="2026-05-15T00:00:00"/>
    <s v="E1425"/>
    <s v="P03966"/>
    <x v="3"/>
    <x v="2"/>
    <x v="2"/>
    <s v="Kolkata"/>
    <x v="4878"/>
    <d v="2023-07-16T02:02:00"/>
    <d v="1899-12-30T03:00:00"/>
    <n v="1816"/>
    <n v="12333.79"/>
    <n v="76.38"/>
    <n v="12257.410000000002"/>
    <s v="Debit Card"/>
    <s v="Completed"/>
    <s v="18A"/>
    <n v="1"/>
    <n v="0"/>
    <x v="1"/>
  </r>
  <r>
    <s v="F01141"/>
    <d v="2026-02-02T00:00:00"/>
    <s v="E1273"/>
    <s v="P04740"/>
    <x v="3"/>
    <x v="1"/>
    <x v="8"/>
    <s v="Mumbai"/>
    <x v="4879"/>
    <d v="2025-10-11T05:48:00"/>
    <d v="1899-12-30T05:00:00"/>
    <n v="1541"/>
    <n v="13316.77"/>
    <n v="1876.12"/>
    <n v="11440.650000000001"/>
    <s v="Debit Card"/>
    <s v="Cancelled"/>
    <s v="13F"/>
    <n v="2"/>
    <n v="1"/>
    <x v="1"/>
  </r>
  <r>
    <s v="F01142"/>
    <d v="2023-11-08T00:00:00"/>
    <s v="E1570"/>
    <s v="P02984"/>
    <x v="3"/>
    <x v="1"/>
    <x v="0"/>
    <s v="Delhi"/>
    <x v="4880"/>
    <d v="2025-12-28T08:58:00"/>
    <d v="1899-12-30T01:00:00"/>
    <n v="1368"/>
    <n v="3166.32"/>
    <n v="1413.16"/>
    <n v="1753.16"/>
    <s v="Debit Card"/>
    <s v="Completed"/>
    <s v="24D"/>
    <n v="5"/>
    <n v="0"/>
    <x v="1"/>
  </r>
  <r>
    <s v="F01143"/>
    <d v="2024-01-15T00:00:00"/>
    <s v="E1174"/>
    <s v="P05715"/>
    <x v="1"/>
    <x v="2"/>
    <x v="7"/>
    <s v="Pune"/>
    <x v="4881"/>
    <d v="2023-04-14T06:38:00"/>
    <d v="1899-12-30T04:00:00"/>
    <n v="1606"/>
    <n v="7340.39"/>
    <n v="1322.15"/>
    <n v="6018.24"/>
    <s v="Debit Card"/>
    <s v="Completed"/>
    <s v="16C"/>
    <n v="3"/>
    <n v="0"/>
    <x v="0"/>
  </r>
  <r>
    <s v="F01144"/>
    <d v="2024-07-29T00:00:00"/>
    <s v="E1664"/>
    <s v="P05285"/>
    <x v="2"/>
    <x v="0"/>
    <x v="7"/>
    <s v="Delhi"/>
    <x v="4882"/>
    <d v="2026-09-13T22:01:00"/>
    <d v="1899-12-30T01:00:00"/>
    <n v="487"/>
    <n v="14505.85"/>
    <n v="798.49"/>
    <n v="13707.36"/>
    <s v="Debit Card"/>
    <s v="Completed"/>
    <s v="19A"/>
    <n v="2"/>
    <n v="0"/>
    <x v="1"/>
  </r>
  <r>
    <s v="F01145"/>
    <d v="2025-10-11T00:00:00"/>
    <s v="E1178"/>
    <s v="P04395"/>
    <x v="1"/>
    <x v="2"/>
    <x v="1"/>
    <s v="Hyderabad"/>
    <x v="4883"/>
    <d v="2025-11-16T06:16:00"/>
    <d v="1899-12-30T01:00:00"/>
    <n v="2308"/>
    <n v="7055.07"/>
    <n v="1935.16"/>
    <n v="5119.91"/>
    <s v="Debit Card"/>
    <s v="Completed"/>
    <s v="12C"/>
    <n v="2"/>
    <n v="0"/>
    <x v="1"/>
  </r>
  <r>
    <s v="F01146"/>
    <d v="2025-03-15T00:00:00"/>
    <s v="E1403"/>
    <s v="P05491"/>
    <x v="3"/>
    <x v="1"/>
    <x v="3"/>
    <s v="Pune"/>
    <x v="4884"/>
    <d v="2025-03-22T16:59:00"/>
    <d v="1899-12-30T04:00:00"/>
    <n v="790"/>
    <n v="6598.97"/>
    <n v="1180.3699999999999"/>
    <n v="5418.6"/>
    <s v="Debit Card"/>
    <s v="Cancelled"/>
    <s v="25F"/>
    <n v="5"/>
    <n v="1"/>
    <x v="1"/>
  </r>
  <r>
    <s v="F01147"/>
    <d v="2024-10-07T00:00:00"/>
    <s v="E1055"/>
    <s v="P05851"/>
    <x v="3"/>
    <x v="0"/>
    <x v="2"/>
    <s v="Mumbai"/>
    <x v="4885"/>
    <d v="2024-04-16T06:44:00"/>
    <d v="1899-12-30T05:00:00"/>
    <n v="1315"/>
    <n v="12455.36"/>
    <n v="156.80000000000001"/>
    <n v="12298.560000000001"/>
    <s v="Debit Card"/>
    <s v="Cancelled"/>
    <s v="1F"/>
    <n v="5"/>
    <n v="1"/>
    <x v="0"/>
  </r>
  <r>
    <s v="F01148"/>
    <d v="2023-10-06T00:00:00"/>
    <s v="E1604"/>
    <s v="P04236"/>
    <x v="3"/>
    <x v="0"/>
    <x v="7"/>
    <s v="Lucknow"/>
    <x v="4886"/>
    <d v="2025-02-11T06:46:00"/>
    <d v="1899-12-30T02:00:00"/>
    <n v="1991"/>
    <n v="10561.14"/>
    <n v="323.95999999999998"/>
    <n v="10237.18"/>
    <s v="Debit Card"/>
    <s v="Completed"/>
    <s v="30E"/>
    <n v="3"/>
    <n v="0"/>
    <x v="0"/>
  </r>
  <r>
    <s v="F01149"/>
    <d v="2026-08-22T00:00:00"/>
    <s v="E1399"/>
    <s v="P02871"/>
    <x v="1"/>
    <x v="2"/>
    <x v="1"/>
    <s v="Kolkata"/>
    <x v="4887"/>
    <d v="2023-09-08T23:19:00"/>
    <d v="1899-12-30T01:00:00"/>
    <n v="728"/>
    <n v="10058.06"/>
    <n v="828.42"/>
    <n v="9229.64"/>
    <s v="Debit Card"/>
    <s v="Cancelled"/>
    <s v="5B"/>
    <n v="5"/>
    <n v="1"/>
    <x v="0"/>
  </r>
  <r>
    <s v="F01150"/>
    <d v="2025-06-30T00:00:00"/>
    <s v="E1205"/>
    <s v="P03620"/>
    <x v="4"/>
    <x v="1"/>
    <x v="6"/>
    <s v="Delhi"/>
    <x v="4888"/>
    <d v="2026-08-29T13:53:00"/>
    <d v="1899-12-30T03:00:00"/>
    <n v="1135"/>
    <n v="4528.43"/>
    <n v="1796.02"/>
    <n v="2732.4100000000003"/>
    <s v="Debit Card"/>
    <s v="Completed"/>
    <s v="14C"/>
    <n v="2"/>
    <n v="0"/>
    <x v="1"/>
  </r>
  <r>
    <s v="F01151"/>
    <d v="2026-03-19T00:00:00"/>
    <s v="E1775"/>
    <s v="P04942"/>
    <x v="1"/>
    <x v="2"/>
    <x v="3"/>
    <s v="Delhi"/>
    <x v="4889"/>
    <d v="2024-08-21T10:00:00"/>
    <d v="1899-12-30T01:00:00"/>
    <n v="417"/>
    <n v="8726.9500000000007"/>
    <n v="683.58"/>
    <n v="8043.3700000000008"/>
    <s v="Debit Card"/>
    <s v="Cancelled"/>
    <s v="12C"/>
    <n v="5"/>
    <n v="1"/>
    <x v="0"/>
  </r>
  <r>
    <s v="F01152"/>
    <d v="2025-02-24T00:00:00"/>
    <s v="E1411"/>
    <s v="P00694"/>
    <x v="4"/>
    <x v="1"/>
    <x v="5"/>
    <s v="Kolkata"/>
    <x v="4890"/>
    <d v="2025-04-21T16:16:00"/>
    <d v="1899-12-30T02:00:00"/>
    <n v="390"/>
    <n v="14724.53"/>
    <n v="1899.43"/>
    <n v="12825.1"/>
    <s v="Debit Card"/>
    <s v="Cancelled"/>
    <s v="22C"/>
    <n v="5"/>
    <n v="1"/>
    <x v="0"/>
  </r>
  <r>
    <s v="F01153"/>
    <d v="2024-03-03T00:00:00"/>
    <s v="E1827"/>
    <s v="P03493"/>
    <x v="2"/>
    <x v="0"/>
    <x v="8"/>
    <s v="Bengaluru"/>
    <x v="4891"/>
    <d v="2024-08-19T01:00:00"/>
    <d v="1899-12-30T01:00:00"/>
    <n v="2489"/>
    <n v="10141.15"/>
    <n v="122.01"/>
    <n v="10019.14"/>
    <s v="Debit Card"/>
    <s v="Cancelled"/>
    <s v="10F"/>
    <n v="5"/>
    <n v="1"/>
    <x v="0"/>
  </r>
  <r>
    <s v="F01154"/>
    <d v="2025-07-04T00:00:00"/>
    <s v="E1644"/>
    <s v="P04399"/>
    <x v="1"/>
    <x v="0"/>
    <x v="6"/>
    <s v="Ahmedabad"/>
    <x v="4892"/>
    <d v="2025-06-18T11:26:00"/>
    <d v="1899-12-30T05:00:00"/>
    <n v="1601"/>
    <n v="10195.030000000001"/>
    <n v="1863.01"/>
    <n v="8332.02"/>
    <s v="Debit Card"/>
    <s v="Completed"/>
    <s v="14A"/>
    <n v="3"/>
    <n v="0"/>
    <x v="0"/>
  </r>
  <r>
    <s v="F01155"/>
    <d v="2023-03-17T00:00:00"/>
    <s v="E1862"/>
    <s v="P05473"/>
    <x v="0"/>
    <x v="0"/>
    <x v="2"/>
    <s v="Delhi"/>
    <x v="4893"/>
    <d v="2026-11-05T03:43:00"/>
    <d v="1899-12-30T04:00:00"/>
    <n v="1313"/>
    <n v="6517.26"/>
    <n v="1704.59"/>
    <n v="4812.67"/>
    <s v="Debit Card"/>
    <s v="Cancelled"/>
    <s v="5A"/>
    <n v="4"/>
    <n v="1"/>
    <x v="0"/>
  </r>
  <r>
    <s v="F01156"/>
    <d v="2024-11-26T00:00:00"/>
    <s v="E1409"/>
    <s v="P01412"/>
    <x v="0"/>
    <x v="1"/>
    <x v="8"/>
    <s v="Chennai"/>
    <x v="4894"/>
    <d v="2025-06-30T17:09:00"/>
    <d v="1899-12-30T02:00:00"/>
    <n v="2133"/>
    <n v="13411.02"/>
    <n v="1722.64"/>
    <n v="11688.380000000001"/>
    <s v="UPI"/>
    <s v="Cancelled"/>
    <s v="7C"/>
    <n v="4"/>
    <n v="1"/>
    <x v="0"/>
  </r>
  <r>
    <s v="F01157"/>
    <d v="2025-09-29T00:00:00"/>
    <s v="E1778"/>
    <s v="P03709"/>
    <x v="3"/>
    <x v="1"/>
    <x v="5"/>
    <s v="Hyderabad"/>
    <x v="4895"/>
    <d v="2024-06-30T22:32:00"/>
    <d v="1899-12-30T04:00:00"/>
    <n v="1105"/>
    <n v="11874.15"/>
    <n v="363.18"/>
    <n v="11510.97"/>
    <s v="UPI"/>
    <s v="Cancelled"/>
    <s v="15A"/>
    <n v="3"/>
    <n v="1"/>
    <x v="1"/>
  </r>
  <r>
    <s v="F01158"/>
    <d v="2025-11-22T00:00:00"/>
    <s v="E1709"/>
    <s v="P00095"/>
    <x v="4"/>
    <x v="2"/>
    <x v="1"/>
    <s v="Chennai"/>
    <x v="4896"/>
    <d v="2026-11-06T09:32:00"/>
    <d v="1899-12-30T04:00:00"/>
    <n v="1509"/>
    <n v="12425.79"/>
    <n v="586.53"/>
    <n v="11839.26"/>
    <s v="UPI"/>
    <s v="Cancelled"/>
    <s v="24D"/>
    <n v="5"/>
    <n v="1"/>
    <x v="0"/>
  </r>
  <r>
    <s v="F01159"/>
    <d v="2024-07-19T00:00:00"/>
    <s v="E1721"/>
    <s v="P03706"/>
    <x v="4"/>
    <x v="2"/>
    <x v="5"/>
    <s v="Chennai"/>
    <x v="4897"/>
    <d v="2023-03-13T03:25:00"/>
    <d v="1899-12-30T05:00:00"/>
    <n v="1132"/>
    <n v="12197.63"/>
    <n v="1854.52"/>
    <n v="10343.109999999999"/>
    <s v="Credit Card"/>
    <s v="Cancelled"/>
    <s v="9F"/>
    <n v="4"/>
    <n v="1"/>
    <x v="1"/>
  </r>
  <r>
    <s v="F01160"/>
    <d v="2023-06-22T00:00:00"/>
    <s v="E1470"/>
    <s v="P03500"/>
    <x v="4"/>
    <x v="1"/>
    <x v="7"/>
    <s v="Delhi"/>
    <x v="4898"/>
    <d v="2023-02-23T20:59:00"/>
    <d v="1899-12-30T03:00:00"/>
    <n v="1690"/>
    <n v="7279.48"/>
    <n v="1256.44"/>
    <n v="6023.0399999999991"/>
    <s v="UPI"/>
    <s v="Completed"/>
    <s v="13F"/>
    <n v="2"/>
    <n v="0"/>
    <x v="0"/>
  </r>
  <r>
    <s v="F01161"/>
    <d v="2026-04-29T00:00:00"/>
    <s v="E1536"/>
    <s v="P00834"/>
    <x v="0"/>
    <x v="0"/>
    <x v="2"/>
    <s v="Mumbai"/>
    <x v="4899"/>
    <d v="2025-11-29T07:06:00"/>
    <d v="1899-12-30T04:00:00"/>
    <n v="1961"/>
    <n v="8393.2199999999993"/>
    <n v="536.86"/>
    <n v="7856.36"/>
    <s v="Net Banking"/>
    <s v="Cancelled"/>
    <s v="26C"/>
    <n v="2"/>
    <n v="1"/>
    <x v="1"/>
  </r>
  <r>
    <s v="F01162"/>
    <d v="2024-04-27T00:00:00"/>
    <s v="E1234"/>
    <s v="P00187"/>
    <x v="0"/>
    <x v="2"/>
    <x v="6"/>
    <s v="Kolkata"/>
    <x v="4900"/>
    <d v="2026-02-02T19:36:00"/>
    <d v="1899-12-30T04:00:00"/>
    <n v="1397"/>
    <n v="3663.24"/>
    <n v="702.91"/>
    <n v="2960.33"/>
    <s v="UPI"/>
    <s v="Completed"/>
    <s v="29F"/>
    <n v="2"/>
    <n v="0"/>
    <x v="0"/>
  </r>
  <r>
    <s v="F01163"/>
    <d v="2026-01-19T00:00:00"/>
    <s v="E1136"/>
    <s v="P04199"/>
    <x v="1"/>
    <x v="1"/>
    <x v="3"/>
    <s v="Bengaluru"/>
    <x v="4901"/>
    <d v="2025-01-13T19:18:00"/>
    <d v="1899-12-30T01:00:00"/>
    <n v="1847"/>
    <n v="10539.21"/>
    <n v="79.45"/>
    <n v="10459.759999999998"/>
    <s v="Debit Card"/>
    <s v="Completed"/>
    <s v="3D"/>
    <n v="3"/>
    <n v="0"/>
    <x v="0"/>
  </r>
  <r>
    <s v="F01164"/>
    <d v="2023-03-08T00:00:00"/>
    <s v="E1355"/>
    <s v="P01607"/>
    <x v="3"/>
    <x v="0"/>
    <x v="4"/>
    <s v="Bengaluru"/>
    <x v="4902"/>
    <d v="2024-04-23T10:02:00"/>
    <d v="1899-12-30T02:00:00"/>
    <n v="2067"/>
    <n v="4269.58"/>
    <n v="569.4"/>
    <n v="3700.18"/>
    <s v="Credit Card"/>
    <s v="Cancelled"/>
    <s v="18C"/>
    <n v="5"/>
    <n v="1"/>
    <x v="0"/>
  </r>
  <r>
    <s v="F01165"/>
    <d v="2023-09-06T00:00:00"/>
    <s v="E1453"/>
    <s v="P04955"/>
    <x v="3"/>
    <x v="0"/>
    <x v="1"/>
    <s v="Mumbai"/>
    <x v="4903"/>
    <d v="2025-08-03T11:58:00"/>
    <d v="1899-12-30T05:00:00"/>
    <n v="774"/>
    <n v="2193.29"/>
    <n v="442.74"/>
    <n v="1750.55"/>
    <s v="Debit Card"/>
    <s v="Cancelled"/>
    <s v="18E"/>
    <n v="3"/>
    <n v="1"/>
    <x v="1"/>
  </r>
  <r>
    <s v="F01166"/>
    <d v="2024-10-07T00:00:00"/>
    <s v="E1937"/>
    <s v="P01175"/>
    <x v="0"/>
    <x v="0"/>
    <x v="7"/>
    <s v="Delhi"/>
    <x v="4904"/>
    <d v="2025-06-18T21:09:00"/>
    <d v="1899-12-30T02:00:00"/>
    <n v="364"/>
    <n v="4595.26"/>
    <n v="1455.17"/>
    <n v="3140.09"/>
    <s v="UPI"/>
    <s v="Completed"/>
    <s v="23C"/>
    <n v="1"/>
    <n v="0"/>
    <x v="0"/>
  </r>
  <r>
    <s v="F01167"/>
    <d v="2024-12-25T00:00:00"/>
    <s v="E1503"/>
    <s v="P04411"/>
    <x v="3"/>
    <x v="0"/>
    <x v="7"/>
    <s v="Hyderabad"/>
    <x v="4905"/>
    <d v="2023-12-16T05:11:00"/>
    <d v="1899-12-30T03:00:00"/>
    <n v="1312"/>
    <n v="10711.46"/>
    <n v="1366.49"/>
    <n v="9344.9699999999993"/>
    <s v="Net Banking"/>
    <s v="Completed"/>
    <s v="7A"/>
    <n v="1"/>
    <n v="0"/>
    <x v="1"/>
  </r>
  <r>
    <s v="F01168"/>
    <d v="2024-11-27T00:00:00"/>
    <s v="E1069"/>
    <s v="P01717"/>
    <x v="3"/>
    <x v="0"/>
    <x v="0"/>
    <s v="Pune"/>
    <x v="4906"/>
    <d v="2025-03-13T05:42:00"/>
    <d v="1899-12-30T03:00:00"/>
    <n v="583"/>
    <n v="10461.709999999999"/>
    <n v="1533.08"/>
    <n v="8928.6299999999992"/>
    <s v="Credit Card"/>
    <s v="Completed"/>
    <s v="19B"/>
    <n v="3"/>
    <n v="0"/>
    <x v="0"/>
  </r>
  <r>
    <s v="F01169"/>
    <d v="2023-07-16T00:00:00"/>
    <s v="E1265"/>
    <s v="P04067"/>
    <x v="4"/>
    <x v="0"/>
    <x v="5"/>
    <s v="Kolkata"/>
    <x v="4907"/>
    <d v="2026-11-29T07:38:00"/>
    <d v="1899-12-30T01:00:00"/>
    <n v="1800"/>
    <n v="14144.3"/>
    <n v="484.95"/>
    <n v="13659.349999999999"/>
    <s v="Debit Card"/>
    <s v="Completed"/>
    <s v="15D"/>
    <n v="2"/>
    <n v="0"/>
    <x v="1"/>
  </r>
  <r>
    <s v="F01170"/>
    <d v="2023-12-21T00:00:00"/>
    <s v="E1486"/>
    <s v="P02989"/>
    <x v="4"/>
    <x v="1"/>
    <x v="1"/>
    <s v="Ahmedabad"/>
    <x v="4908"/>
    <d v="2025-03-24T20:23:00"/>
    <d v="1899-12-30T05:00:00"/>
    <n v="915"/>
    <n v="6372.19"/>
    <n v="743.41"/>
    <n v="5628.78"/>
    <s v="UPI"/>
    <s v="Completed"/>
    <s v="8A"/>
    <n v="4"/>
    <n v="0"/>
    <x v="0"/>
  </r>
  <r>
    <s v="F01171"/>
    <d v="2023-11-16T00:00:00"/>
    <s v="E1476"/>
    <s v="P02030"/>
    <x v="0"/>
    <x v="1"/>
    <x v="8"/>
    <s v="Hyderabad"/>
    <x v="4909"/>
    <d v="2024-01-25T12:38:00"/>
    <d v="1899-12-30T03:00:00"/>
    <n v="900"/>
    <n v="3724.96"/>
    <n v="1249.1400000000001"/>
    <n v="2475.8199999999997"/>
    <s v="Net Banking"/>
    <s v="Completed"/>
    <s v="24A"/>
    <n v="5"/>
    <n v="0"/>
    <x v="0"/>
  </r>
  <r>
    <s v="F01172"/>
    <d v="2026-02-17T00:00:00"/>
    <s v="E1435"/>
    <s v="P01614"/>
    <x v="1"/>
    <x v="2"/>
    <x v="4"/>
    <s v="Chennai"/>
    <x v="4910"/>
    <d v="2023-04-24T12:13:00"/>
    <d v="1899-12-30T03:00:00"/>
    <n v="883"/>
    <n v="2069.2199999999998"/>
    <n v="1387.99"/>
    <n v="681.22999999999979"/>
    <s v="Net Banking"/>
    <s v="Completed"/>
    <s v="27D"/>
    <n v="4"/>
    <n v="0"/>
    <x v="0"/>
  </r>
  <r>
    <s v="F01173"/>
    <d v="2025-09-29T00:00:00"/>
    <s v="E1354"/>
    <s v="P00127"/>
    <x v="2"/>
    <x v="2"/>
    <x v="3"/>
    <s v="Mumbai"/>
    <x v="4911"/>
    <d v="2025-06-14T10:22:00"/>
    <d v="1899-12-30T01:00:00"/>
    <n v="2128"/>
    <n v="4676.2700000000004"/>
    <n v="557.42999999999995"/>
    <n v="4118.84"/>
    <s v="Debit Card"/>
    <s v="Cancelled"/>
    <s v="25C"/>
    <n v="4"/>
    <n v="1"/>
    <x v="1"/>
  </r>
  <r>
    <s v="F01174"/>
    <d v="2026-01-13T00:00:00"/>
    <s v="E1036"/>
    <s v="P00574"/>
    <x v="0"/>
    <x v="1"/>
    <x v="2"/>
    <s v="Lucknow"/>
    <x v="4912"/>
    <d v="2026-06-07T08:31:00"/>
    <d v="1899-12-30T03:00:00"/>
    <n v="2092"/>
    <n v="4000.88"/>
    <n v="1286.49"/>
    <n v="2714.3900000000003"/>
    <s v="Credit Card"/>
    <s v="Completed"/>
    <s v="24B"/>
    <n v="5"/>
    <n v="0"/>
    <x v="1"/>
  </r>
  <r>
    <s v="F01175"/>
    <d v="2026-09-08T00:00:00"/>
    <s v="E1355"/>
    <s v="P02669"/>
    <x v="0"/>
    <x v="2"/>
    <x v="6"/>
    <s v="Chennai"/>
    <x v="4913"/>
    <d v="2026-05-06T22:27:00"/>
    <d v="1899-12-30T01:00:00"/>
    <n v="1318"/>
    <n v="9374.7000000000007"/>
    <n v="365.16"/>
    <n v="9009.5400000000009"/>
    <s v="UPI"/>
    <s v="Completed"/>
    <s v="26F"/>
    <n v="3"/>
    <n v="0"/>
    <x v="0"/>
  </r>
  <r>
    <s v="F01176"/>
    <d v="2026-12-30T00:00:00"/>
    <s v="E1503"/>
    <s v="P04150"/>
    <x v="2"/>
    <x v="1"/>
    <x v="2"/>
    <s v="Kolkata"/>
    <x v="4914"/>
    <d v="2024-02-02T08:09:00"/>
    <d v="1899-12-30T03:00:00"/>
    <n v="659"/>
    <n v="14926.74"/>
    <n v="545.09"/>
    <n v="14381.65"/>
    <s v="Credit Card"/>
    <s v="Completed"/>
    <s v="29D"/>
    <n v="3"/>
    <n v="0"/>
    <x v="0"/>
  </r>
  <r>
    <s v="F01177"/>
    <d v="2025-11-08T00:00:00"/>
    <s v="E1555"/>
    <s v="P01485"/>
    <x v="2"/>
    <x v="2"/>
    <x v="3"/>
    <s v="Hyderabad"/>
    <x v="4915"/>
    <d v="2026-11-21T01:29:00"/>
    <d v="1899-12-30T01:00:00"/>
    <n v="1533"/>
    <n v="3352.53"/>
    <n v="1023.75"/>
    <n v="2328.7800000000002"/>
    <s v="Credit Card"/>
    <s v="Cancelled"/>
    <s v="17E"/>
    <n v="4"/>
    <n v="1"/>
    <x v="1"/>
  </r>
  <r>
    <s v="F01178"/>
    <d v="2024-01-10T00:00:00"/>
    <s v="E1941"/>
    <s v="P03300"/>
    <x v="3"/>
    <x v="1"/>
    <x v="7"/>
    <s v="Chennai"/>
    <x v="4916"/>
    <d v="2026-09-09T19:33:00"/>
    <d v="1899-12-30T01:00:00"/>
    <n v="1792"/>
    <n v="10131.82"/>
    <n v="1288.3499999999999"/>
    <n v="8843.4699999999993"/>
    <s v="UPI"/>
    <s v="Cancelled"/>
    <s v="22D"/>
    <n v="4"/>
    <n v="1"/>
    <x v="0"/>
  </r>
  <r>
    <s v="F01179"/>
    <d v="2023-11-30T00:00:00"/>
    <s v="E1944"/>
    <s v="P03590"/>
    <x v="2"/>
    <x v="2"/>
    <x v="4"/>
    <s v="Bengaluru"/>
    <x v="4917"/>
    <d v="2024-10-17T22:37:00"/>
    <d v="1899-12-30T05:00:00"/>
    <n v="2293"/>
    <n v="12929.96"/>
    <n v="320.77"/>
    <n v="12609.189999999999"/>
    <s v="UPI"/>
    <s v="Cancelled"/>
    <s v="6F"/>
    <n v="2"/>
    <n v="1"/>
    <x v="0"/>
  </r>
  <r>
    <s v="F01180"/>
    <d v="2024-03-29T00:00:00"/>
    <s v="E1169"/>
    <s v="P02971"/>
    <x v="1"/>
    <x v="1"/>
    <x v="0"/>
    <s v="Delhi"/>
    <x v="4918"/>
    <d v="2026-12-13T22:10:00"/>
    <d v="1899-12-30T03:00:00"/>
    <n v="2324"/>
    <n v="7777.11"/>
    <n v="1600.77"/>
    <n v="6176.34"/>
    <s v="Net Banking"/>
    <s v="Cancelled"/>
    <s v="13C"/>
    <n v="5"/>
    <n v="1"/>
    <x v="1"/>
  </r>
  <r>
    <s v="F01181"/>
    <d v="2023-10-28T00:00:00"/>
    <s v="E1626"/>
    <s v="P02534"/>
    <x v="2"/>
    <x v="0"/>
    <x v="6"/>
    <s v="Hyderabad"/>
    <x v="4919"/>
    <d v="2023-10-14T17:47:00"/>
    <d v="1899-12-30T03:00:00"/>
    <n v="1541"/>
    <n v="4980.96"/>
    <n v="856.99"/>
    <n v="4123.97"/>
    <s v="Net Banking"/>
    <s v="Completed"/>
    <s v="6B"/>
    <n v="4"/>
    <n v="0"/>
    <x v="1"/>
  </r>
  <r>
    <s v="F01182"/>
    <d v="2023-05-11T00:00:00"/>
    <s v="E1954"/>
    <s v="P02602"/>
    <x v="0"/>
    <x v="2"/>
    <x v="8"/>
    <s v="Hyderabad"/>
    <x v="4920"/>
    <d v="2026-08-02T15:23:00"/>
    <d v="1899-12-30T05:00:00"/>
    <n v="314"/>
    <n v="7454.6"/>
    <n v="1255.8499999999999"/>
    <n v="6198.75"/>
    <s v="Net Banking"/>
    <s v="Completed"/>
    <s v="3A"/>
    <n v="2"/>
    <n v="0"/>
    <x v="1"/>
  </r>
  <r>
    <s v="F01183"/>
    <d v="2023-05-15T00:00:00"/>
    <s v="E1109"/>
    <s v="P03782"/>
    <x v="1"/>
    <x v="2"/>
    <x v="2"/>
    <s v="Delhi"/>
    <x v="4921"/>
    <d v="2026-08-16T11:28:00"/>
    <d v="1899-12-30T05:00:00"/>
    <n v="1706"/>
    <n v="8133.37"/>
    <n v="1972.6"/>
    <n v="6160.77"/>
    <s v="Net Banking"/>
    <s v="Cancelled"/>
    <s v="26B"/>
    <n v="5"/>
    <n v="1"/>
    <x v="1"/>
  </r>
  <r>
    <s v="F01184"/>
    <d v="2025-09-26T00:00:00"/>
    <s v="E1931"/>
    <s v="P03351"/>
    <x v="3"/>
    <x v="1"/>
    <x v="1"/>
    <s v="Hyderabad"/>
    <x v="4922"/>
    <d v="2026-10-03T00:47:00"/>
    <d v="1899-12-30T01:00:00"/>
    <n v="793"/>
    <n v="3896.15"/>
    <n v="302.43"/>
    <n v="3593.7200000000003"/>
    <s v="Debit Card"/>
    <s v="Cancelled"/>
    <s v="28A"/>
    <n v="5"/>
    <n v="1"/>
    <x v="0"/>
  </r>
  <r>
    <s v="F01185"/>
    <d v="2026-05-23T00:00:00"/>
    <s v="E1326"/>
    <s v="P05355"/>
    <x v="4"/>
    <x v="0"/>
    <x v="3"/>
    <s v="Kolkata"/>
    <x v="4923"/>
    <d v="2024-10-02T00:47:00"/>
    <d v="1899-12-30T03:00:00"/>
    <n v="1802"/>
    <n v="10096.89"/>
    <n v="365.49"/>
    <n v="9731.4"/>
    <s v="UPI"/>
    <s v="Cancelled"/>
    <s v="28E"/>
    <n v="3"/>
    <n v="1"/>
    <x v="0"/>
  </r>
  <r>
    <s v="F01186"/>
    <d v="2023-08-06T00:00:00"/>
    <s v="E1622"/>
    <s v="P03557"/>
    <x v="0"/>
    <x v="1"/>
    <x v="7"/>
    <s v="Delhi"/>
    <x v="4924"/>
    <d v="2023-04-20T15:48:00"/>
    <d v="1899-12-30T04:00:00"/>
    <n v="318"/>
    <n v="6436.62"/>
    <n v="1663.21"/>
    <n v="4773.41"/>
    <s v="Net Banking"/>
    <s v="Cancelled"/>
    <s v="21D"/>
    <n v="2"/>
    <n v="1"/>
    <x v="0"/>
  </r>
  <r>
    <s v="F01187"/>
    <d v="2023-06-20T00:00:00"/>
    <s v="E1976"/>
    <s v="P04143"/>
    <x v="0"/>
    <x v="2"/>
    <x v="0"/>
    <s v="Ahmedabad"/>
    <x v="4925"/>
    <d v="2025-02-13T22:42:00"/>
    <d v="1899-12-30T01:00:00"/>
    <n v="500"/>
    <n v="8006.1"/>
    <n v="397.22"/>
    <n v="7608.88"/>
    <s v="Credit Card"/>
    <s v="Completed"/>
    <s v="17F"/>
    <n v="2"/>
    <n v="0"/>
    <x v="0"/>
  </r>
  <r>
    <s v="F01188"/>
    <d v="2025-06-25T00:00:00"/>
    <s v="E1581"/>
    <s v="P03754"/>
    <x v="2"/>
    <x v="1"/>
    <x v="4"/>
    <s v="Hyderabad"/>
    <x v="4926"/>
    <d v="2023-03-11T09:01:00"/>
    <d v="1899-12-30T02:00:00"/>
    <n v="993"/>
    <n v="7624.36"/>
    <n v="1684.91"/>
    <n v="5939.45"/>
    <s v="Net Banking"/>
    <s v="Completed"/>
    <s v="19B"/>
    <n v="5"/>
    <n v="0"/>
    <x v="1"/>
  </r>
  <r>
    <s v="F01189"/>
    <d v="2025-05-07T00:00:00"/>
    <s v="E1671"/>
    <s v="P04417"/>
    <x v="4"/>
    <x v="1"/>
    <x v="3"/>
    <s v="Hyderabad"/>
    <x v="4927"/>
    <d v="2026-09-20T19:26:00"/>
    <d v="1899-12-30T01:00:00"/>
    <n v="2479"/>
    <n v="9117.0499999999993"/>
    <n v="161.36000000000001"/>
    <n v="8955.6899999999987"/>
    <s v="Debit Card"/>
    <s v="Completed"/>
    <s v="12E"/>
    <n v="1"/>
    <n v="0"/>
    <x v="1"/>
  </r>
  <r>
    <s v="F01190"/>
    <d v="2024-05-13T00:00:00"/>
    <s v="E1676"/>
    <s v="P02530"/>
    <x v="4"/>
    <x v="2"/>
    <x v="1"/>
    <s v="Ahmedabad"/>
    <x v="4928"/>
    <d v="2026-04-11T21:40:00"/>
    <d v="1899-12-30T04:00:00"/>
    <n v="1056"/>
    <n v="5467.43"/>
    <n v="1946.97"/>
    <n v="3520.46"/>
    <s v="Credit Card"/>
    <s v="Completed"/>
    <s v="14F"/>
    <n v="4"/>
    <n v="0"/>
    <x v="1"/>
  </r>
  <r>
    <s v="F01191"/>
    <d v="2025-03-22T00:00:00"/>
    <s v="E1241"/>
    <s v="P00526"/>
    <x v="4"/>
    <x v="2"/>
    <x v="2"/>
    <s v="Chennai"/>
    <x v="4929"/>
    <d v="2023-06-10T07:02:00"/>
    <d v="1899-12-30T03:00:00"/>
    <n v="1127"/>
    <n v="2623.17"/>
    <n v="1613.16"/>
    <n v="1010.01"/>
    <s v="Debit Card"/>
    <s v="Completed"/>
    <s v="9A"/>
    <n v="4"/>
    <n v="0"/>
    <x v="1"/>
  </r>
  <r>
    <s v="F01192"/>
    <d v="2025-04-09T00:00:00"/>
    <s v="E1709"/>
    <s v="P05458"/>
    <x v="2"/>
    <x v="0"/>
    <x v="5"/>
    <s v="Pune"/>
    <x v="4930"/>
    <d v="2026-09-30T07:23:00"/>
    <d v="1899-12-30T04:00:00"/>
    <n v="1762"/>
    <n v="11342.62"/>
    <n v="174.66"/>
    <n v="11167.960000000001"/>
    <s v="Credit Card"/>
    <s v="Cancelled"/>
    <s v="19D"/>
    <n v="3"/>
    <n v="1"/>
    <x v="0"/>
  </r>
  <r>
    <s v="F01193"/>
    <d v="2023-12-07T00:00:00"/>
    <s v="E1859"/>
    <s v="P05333"/>
    <x v="1"/>
    <x v="2"/>
    <x v="3"/>
    <s v="Hyderabad"/>
    <x v="4931"/>
    <d v="2023-09-10T01:06:00"/>
    <d v="1899-12-30T02:00:00"/>
    <n v="350"/>
    <n v="9523.27"/>
    <n v="1539.02"/>
    <n v="7984.25"/>
    <s v="UPI"/>
    <s v="Cancelled"/>
    <s v="20D"/>
    <n v="5"/>
    <n v="1"/>
    <x v="1"/>
  </r>
  <r>
    <s v="F01194"/>
    <d v="2023-03-18T00:00:00"/>
    <s v="E1637"/>
    <s v="P04025"/>
    <x v="0"/>
    <x v="1"/>
    <x v="3"/>
    <s v="Pune"/>
    <x v="4932"/>
    <d v="2024-06-03T15:59:00"/>
    <d v="1899-12-30T04:00:00"/>
    <n v="2288"/>
    <n v="3227.59"/>
    <n v="346"/>
    <n v="2881.59"/>
    <s v="Cash"/>
    <s v="Cancelled"/>
    <s v="17D"/>
    <n v="2"/>
    <n v="1"/>
    <x v="0"/>
  </r>
  <r>
    <s v="F01195"/>
    <d v="2024-12-21T00:00:00"/>
    <s v="E1301"/>
    <s v="P03092"/>
    <x v="0"/>
    <x v="0"/>
    <x v="5"/>
    <s v="Ahmedabad"/>
    <x v="4933"/>
    <d v="2025-10-14T07:34:00"/>
    <d v="1899-12-30T03:00:00"/>
    <n v="1651"/>
    <n v="6576.58"/>
    <n v="1780.73"/>
    <n v="4795.8500000000004"/>
    <s v="UPI"/>
    <s v="Completed"/>
    <s v="7F"/>
    <n v="5"/>
    <n v="0"/>
    <x v="0"/>
  </r>
  <r>
    <s v="F01196"/>
    <d v="2025-12-25T00:00:00"/>
    <s v="E1589"/>
    <s v="P04930"/>
    <x v="1"/>
    <x v="0"/>
    <x v="3"/>
    <s v="Delhi"/>
    <x v="4934"/>
    <d v="2026-12-14T08:48:00"/>
    <d v="1899-12-30T01:00:00"/>
    <n v="321"/>
    <n v="2032.14"/>
    <n v="1553.19"/>
    <n v="478.95000000000005"/>
    <s v="Cash"/>
    <s v="Cancelled"/>
    <s v="21C"/>
    <n v="5"/>
    <n v="1"/>
    <x v="0"/>
  </r>
  <r>
    <s v="F01197"/>
    <d v="2026-06-21T00:00:00"/>
    <s v="E1476"/>
    <s v="P01823"/>
    <x v="1"/>
    <x v="2"/>
    <x v="5"/>
    <s v="Hyderabad"/>
    <x v="4935"/>
    <d v="2023-02-16T03:34:00"/>
    <d v="1899-12-30T01:00:00"/>
    <n v="2057"/>
    <n v="5390.18"/>
    <n v="108.3"/>
    <n v="5281.88"/>
    <s v="Net Banking"/>
    <s v="Completed"/>
    <s v="3E"/>
    <n v="4"/>
    <n v="0"/>
    <x v="0"/>
  </r>
  <r>
    <s v="F01198"/>
    <d v="2023-03-23T00:00:00"/>
    <s v="E1028"/>
    <s v="P01390"/>
    <x v="4"/>
    <x v="1"/>
    <x v="4"/>
    <s v="Delhi"/>
    <x v="4936"/>
    <d v="2025-04-25T15:51:00"/>
    <d v="1899-12-30T02:00:00"/>
    <n v="1314"/>
    <n v="6690.39"/>
    <n v="1258"/>
    <n v="5432.39"/>
    <s v="Credit Card"/>
    <s v="Cancelled"/>
    <s v="12B"/>
    <n v="1"/>
    <n v="1"/>
    <x v="0"/>
  </r>
  <r>
    <s v="F01199"/>
    <d v="2023-06-03T00:00:00"/>
    <s v="E1732"/>
    <s v="P01894"/>
    <x v="1"/>
    <x v="1"/>
    <x v="1"/>
    <s v="Mumbai"/>
    <x v="4937"/>
    <d v="2024-12-31T22:57:00"/>
    <d v="1899-12-30T04:00:00"/>
    <n v="1316"/>
    <n v="6900.25"/>
    <n v="1215.79"/>
    <n v="5684.46"/>
    <s v="Net Banking"/>
    <s v="Cancelled"/>
    <s v="19E"/>
    <n v="1"/>
    <n v="1"/>
    <x v="0"/>
  </r>
  <r>
    <s v="F01200"/>
    <d v="2023-02-28T00:00:00"/>
    <s v="E1715"/>
    <s v="P02827"/>
    <x v="1"/>
    <x v="1"/>
    <x v="1"/>
    <s v="Hyderabad"/>
    <x v="4938"/>
    <d v="2023-02-25T22:31:00"/>
    <d v="1899-12-30T04:00:00"/>
    <n v="1792"/>
    <n v="9171.4500000000007"/>
    <n v="1975.6"/>
    <n v="7195.85"/>
    <s v="Credit Card"/>
    <s v="Cancelled"/>
    <s v="11B"/>
    <n v="5"/>
    <n v="1"/>
    <x v="1"/>
  </r>
  <r>
    <s v="F01201"/>
    <d v="2023-10-11T00:00:00"/>
    <s v="E1130"/>
    <s v="P02470"/>
    <x v="4"/>
    <x v="2"/>
    <x v="1"/>
    <s v="Mumbai"/>
    <x v="4939"/>
    <d v="2024-02-04T08:11:00"/>
    <d v="1899-12-30T02:00:00"/>
    <n v="2007"/>
    <n v="13754.13"/>
    <n v="1121.1099999999999"/>
    <n v="12633.019999999999"/>
    <s v="Net Banking"/>
    <s v="Cancelled"/>
    <s v="9C"/>
    <n v="5"/>
    <n v="1"/>
    <x v="1"/>
  </r>
  <r>
    <s v="F01202"/>
    <d v="2025-06-13T00:00:00"/>
    <s v="E1158"/>
    <s v="P02733"/>
    <x v="4"/>
    <x v="0"/>
    <x v="1"/>
    <s v="Delhi"/>
    <x v="4940"/>
    <d v="2026-04-19T04:14:00"/>
    <d v="1899-12-30T02:00:00"/>
    <n v="2484"/>
    <n v="11129.5"/>
    <n v="358.98"/>
    <n v="10770.52"/>
    <s v="Credit Card"/>
    <s v="Cancelled"/>
    <s v="1F"/>
    <n v="5"/>
    <n v="1"/>
    <x v="1"/>
  </r>
  <r>
    <s v="F01203"/>
    <d v="2024-08-30T00:00:00"/>
    <s v="E1094"/>
    <s v="P05265"/>
    <x v="0"/>
    <x v="2"/>
    <x v="3"/>
    <s v="Mumbai"/>
    <x v="4941"/>
    <d v="2025-10-23T11:40:00"/>
    <d v="1899-12-30T04:00:00"/>
    <n v="1141"/>
    <n v="13752.86"/>
    <n v="1329.99"/>
    <n v="12422.87"/>
    <s v="Credit Card"/>
    <s v="Cancelled"/>
    <s v="24F"/>
    <n v="4"/>
    <n v="1"/>
    <x v="0"/>
  </r>
  <r>
    <s v="F01204"/>
    <d v="2026-03-30T00:00:00"/>
    <s v="E1322"/>
    <s v="P03599"/>
    <x v="4"/>
    <x v="1"/>
    <x v="5"/>
    <s v="Mumbai"/>
    <x v="4942"/>
    <d v="2024-03-25T09:05:00"/>
    <d v="1899-12-30T04:00:00"/>
    <n v="409"/>
    <n v="14807.84"/>
    <n v="842.62"/>
    <n v="13965.22"/>
    <s v="UPI"/>
    <s v="Cancelled"/>
    <s v="26C"/>
    <n v="2"/>
    <n v="1"/>
    <x v="0"/>
  </r>
  <r>
    <s v="F01205"/>
    <d v="2023-05-08T00:00:00"/>
    <s v="E1619"/>
    <s v="P01842"/>
    <x v="2"/>
    <x v="2"/>
    <x v="3"/>
    <s v="Pune"/>
    <x v="4943"/>
    <d v="2024-04-03T16:50:00"/>
    <d v="1899-12-30T05:00:00"/>
    <n v="651"/>
    <n v="9411.61"/>
    <n v="445.27"/>
    <n v="8966.34"/>
    <s v="Debit Card"/>
    <s v="Completed"/>
    <s v="27C"/>
    <n v="2"/>
    <n v="0"/>
    <x v="0"/>
  </r>
  <r>
    <s v="F01206"/>
    <d v="2024-06-28T00:00:00"/>
    <s v="E1277"/>
    <s v="P02308"/>
    <x v="1"/>
    <x v="0"/>
    <x v="3"/>
    <s v="Bengaluru"/>
    <x v="4944"/>
    <d v="2023-11-10T12:48:00"/>
    <d v="1899-12-30T05:00:00"/>
    <n v="1342"/>
    <n v="14814.87"/>
    <n v="79.650000000000006"/>
    <n v="14735.220000000001"/>
    <s v="UPI"/>
    <s v="Completed"/>
    <s v="15C"/>
    <n v="5"/>
    <n v="0"/>
    <x v="0"/>
  </r>
  <r>
    <s v="F01207"/>
    <d v="2023-07-30T00:00:00"/>
    <s v="E1683"/>
    <s v="P04499"/>
    <x v="4"/>
    <x v="0"/>
    <x v="4"/>
    <s v="Pune"/>
    <x v="4945"/>
    <d v="2024-05-10T10:03:00"/>
    <d v="1899-12-30T03:00:00"/>
    <n v="508"/>
    <n v="5147.63"/>
    <n v="453.03"/>
    <n v="4694.6000000000004"/>
    <s v="Credit Card"/>
    <s v="Completed"/>
    <s v="26F"/>
    <n v="4"/>
    <n v="0"/>
    <x v="0"/>
  </r>
  <r>
    <s v="F01208"/>
    <d v="2025-07-01T00:00:00"/>
    <s v="E1209"/>
    <s v="P05426"/>
    <x v="0"/>
    <x v="2"/>
    <x v="4"/>
    <s v="Mumbai"/>
    <x v="4946"/>
    <d v="2025-12-31T14:09:00"/>
    <d v="1899-12-30T01:00:00"/>
    <n v="1218"/>
    <n v="8405.52"/>
    <n v="593.75"/>
    <n v="7811.77"/>
    <s v="Debit Card"/>
    <s v="Cancelled"/>
    <s v="16B"/>
    <n v="4"/>
    <n v="1"/>
    <x v="0"/>
  </r>
  <r>
    <s v="F01209"/>
    <d v="2024-12-19T00:00:00"/>
    <s v="E1761"/>
    <s v="P01813"/>
    <x v="4"/>
    <x v="0"/>
    <x v="7"/>
    <s v="Hyderabad"/>
    <x v="4947"/>
    <d v="2025-05-30T02:31:00"/>
    <d v="1899-12-30T02:00:00"/>
    <n v="2267"/>
    <n v="2770.95"/>
    <n v="363"/>
    <n v="2407.9499999999998"/>
    <s v="Credit Card"/>
    <s v="Completed"/>
    <s v="15A"/>
    <n v="2"/>
    <n v="0"/>
    <x v="0"/>
  </r>
  <r>
    <s v="F01210"/>
    <d v="2023-09-15T00:00:00"/>
    <s v="E1956"/>
    <s v="P02679"/>
    <x v="0"/>
    <x v="0"/>
    <x v="2"/>
    <s v="Ahmedabad"/>
    <x v="4948"/>
    <d v="2026-08-17T10:15:00"/>
    <d v="1899-12-30T05:00:00"/>
    <n v="938"/>
    <n v="4896.43"/>
    <n v="1723.33"/>
    <n v="3173.1000000000004"/>
    <s v="Credit Card"/>
    <s v="Cancelled"/>
    <s v="16B"/>
    <n v="1"/>
    <n v="1"/>
    <x v="0"/>
  </r>
  <r>
    <s v="F01211"/>
    <d v="2023-11-09T00:00:00"/>
    <s v="E1349"/>
    <s v="P04481"/>
    <x v="4"/>
    <x v="2"/>
    <x v="8"/>
    <s v="Hyderabad"/>
    <x v="4949"/>
    <d v="2024-06-18T16:11:00"/>
    <d v="1899-12-30T02:00:00"/>
    <n v="1426"/>
    <n v="11383.13"/>
    <n v="1190.58"/>
    <n v="10192.549999999999"/>
    <s v="Credit Card"/>
    <s v="Completed"/>
    <s v="23C"/>
    <n v="4"/>
    <n v="0"/>
    <x v="0"/>
  </r>
  <r>
    <s v="F01212"/>
    <d v="2024-12-14T00:00:00"/>
    <s v="E1464"/>
    <s v="P02825"/>
    <x v="1"/>
    <x v="1"/>
    <x v="4"/>
    <s v="Bengaluru"/>
    <x v="4950"/>
    <d v="2023-08-19T03:24:00"/>
    <d v="1899-12-30T02:00:00"/>
    <n v="382"/>
    <n v="8861.94"/>
    <n v="1345.63"/>
    <n v="7516.31"/>
    <s v="Net Banking"/>
    <s v="Cancelled"/>
    <s v="24B"/>
    <n v="1"/>
    <n v="1"/>
    <x v="1"/>
  </r>
  <r>
    <s v="F01213"/>
    <d v="2026-02-22T00:00:00"/>
    <s v="E1150"/>
    <s v="P03065"/>
    <x v="3"/>
    <x v="2"/>
    <x v="4"/>
    <s v="Hyderabad"/>
    <x v="4951"/>
    <d v="2025-02-07T12:42:00"/>
    <d v="1899-12-30T02:00:00"/>
    <n v="1075"/>
    <n v="7092.8"/>
    <n v="1343.56"/>
    <n v="5749.24"/>
    <s v="Cash"/>
    <s v="Cancelled"/>
    <s v="8B"/>
    <n v="1"/>
    <n v="1"/>
    <x v="0"/>
  </r>
  <r>
    <s v="F01214"/>
    <d v="2023-05-15T00:00:00"/>
    <s v="E1284"/>
    <s v="P02931"/>
    <x v="2"/>
    <x v="1"/>
    <x v="5"/>
    <s v="Ahmedabad"/>
    <x v="4952"/>
    <d v="2026-09-16T08:41:00"/>
    <d v="1899-12-30T01:00:00"/>
    <n v="2054"/>
    <n v="6793.41"/>
    <n v="1022.25"/>
    <n v="5771.16"/>
    <s v="UPI"/>
    <s v="Completed"/>
    <s v="30B"/>
    <n v="1"/>
    <n v="0"/>
    <x v="0"/>
  </r>
  <r>
    <s v="F01215"/>
    <d v="2025-12-11T00:00:00"/>
    <s v="E1410"/>
    <s v="P00494"/>
    <x v="2"/>
    <x v="0"/>
    <x v="7"/>
    <s v="Bengaluru"/>
    <x v="4953"/>
    <d v="2026-09-15T00:38:00"/>
    <d v="1899-12-30T03:00:00"/>
    <n v="1686"/>
    <n v="2360.59"/>
    <n v="377.16"/>
    <n v="1983.43"/>
    <s v="Cash"/>
    <s v="Cancelled"/>
    <s v="11E"/>
    <n v="4"/>
    <n v="1"/>
    <x v="0"/>
  </r>
  <r>
    <s v="F01216"/>
    <d v="2026-06-05T00:00:00"/>
    <s v="E1463"/>
    <s v="P01789"/>
    <x v="3"/>
    <x v="2"/>
    <x v="4"/>
    <s v="Ahmedabad"/>
    <x v="4954"/>
    <d v="2023-09-07T09:13:00"/>
    <d v="1899-12-30T05:00:00"/>
    <n v="858"/>
    <n v="11572.73"/>
    <n v="129.32"/>
    <n v="11443.41"/>
    <s v="UPI"/>
    <s v="Cancelled"/>
    <s v="30E"/>
    <n v="4"/>
    <n v="1"/>
    <x v="0"/>
  </r>
  <r>
    <s v="F01217"/>
    <d v="2026-11-09T00:00:00"/>
    <s v="E1152"/>
    <s v="P03848"/>
    <x v="4"/>
    <x v="2"/>
    <x v="6"/>
    <s v="Hyderabad"/>
    <x v="4955"/>
    <d v="2026-09-23T14:30:00"/>
    <d v="1899-12-30T04:00:00"/>
    <n v="2211"/>
    <n v="5483.84"/>
    <n v="1872.22"/>
    <n v="3611.62"/>
    <s v="Credit Card"/>
    <s v="Completed"/>
    <s v="13F"/>
    <n v="2"/>
    <n v="0"/>
    <x v="0"/>
  </r>
  <r>
    <s v="F01218"/>
    <d v="2024-05-08T00:00:00"/>
    <s v="E1291"/>
    <s v="P04274"/>
    <x v="0"/>
    <x v="0"/>
    <x v="6"/>
    <s v="Delhi"/>
    <x v="4956"/>
    <d v="2025-05-01T07:08:00"/>
    <d v="1899-12-30T05:00:00"/>
    <n v="1824"/>
    <n v="6021.21"/>
    <n v="1944.38"/>
    <n v="4076.83"/>
    <s v="UPI"/>
    <s v="Completed"/>
    <s v="20E"/>
    <n v="1"/>
    <n v="0"/>
    <x v="0"/>
  </r>
  <r>
    <s v="F01219"/>
    <d v="2023-07-05T00:00:00"/>
    <s v="E1791"/>
    <s v="P00973"/>
    <x v="0"/>
    <x v="0"/>
    <x v="5"/>
    <s v="Mumbai"/>
    <x v="4957"/>
    <d v="2023-09-12T01:03:00"/>
    <d v="1899-12-30T04:00:00"/>
    <n v="2372"/>
    <n v="4026.69"/>
    <n v="1549.32"/>
    <n v="2477.37"/>
    <s v="Cash"/>
    <s v="Cancelled"/>
    <s v="2E"/>
    <n v="5"/>
    <n v="1"/>
    <x v="0"/>
  </r>
  <r>
    <s v="F01220"/>
    <d v="2025-07-19T00:00:00"/>
    <s v="E1289"/>
    <s v="P02002"/>
    <x v="1"/>
    <x v="0"/>
    <x v="4"/>
    <s v="Hyderabad"/>
    <x v="4958"/>
    <d v="2025-09-30T22:21:00"/>
    <d v="1899-12-30T01:00:00"/>
    <n v="1449"/>
    <n v="11224"/>
    <n v="891.9"/>
    <n v="10332.1"/>
    <s v="Cash"/>
    <s v="Completed"/>
    <s v="11F"/>
    <n v="5"/>
    <n v="0"/>
    <x v="0"/>
  </r>
  <r>
    <s v="F01221"/>
    <d v="2026-10-22T00:00:00"/>
    <s v="E1725"/>
    <s v="P00353"/>
    <x v="3"/>
    <x v="0"/>
    <x v="6"/>
    <s v="Mumbai"/>
    <x v="4959"/>
    <d v="2026-06-17T21:03:00"/>
    <d v="1899-12-30T02:00:00"/>
    <n v="2400"/>
    <n v="9210.52"/>
    <n v="1526.18"/>
    <n v="7684.34"/>
    <s v="UPI"/>
    <s v="Cancelled"/>
    <s v="24B"/>
    <n v="4"/>
    <n v="1"/>
    <x v="0"/>
  </r>
  <r>
    <s v="F01222"/>
    <d v="2026-09-27T00:00:00"/>
    <s v="E1756"/>
    <s v="P02953"/>
    <x v="1"/>
    <x v="0"/>
    <x v="3"/>
    <s v="Hyderabad"/>
    <x v="4960"/>
    <d v="2023-04-24T20:05:00"/>
    <d v="1899-12-30T03:00:00"/>
    <n v="1576"/>
    <n v="8164.81"/>
    <n v="515.6"/>
    <n v="7649.21"/>
    <s v="Cash"/>
    <s v="Cancelled"/>
    <s v="30B"/>
    <n v="4"/>
    <n v="1"/>
    <x v="0"/>
  </r>
  <r>
    <s v="F01223"/>
    <d v="2023-02-13T00:00:00"/>
    <s v="E1199"/>
    <s v="P04581"/>
    <x v="3"/>
    <x v="2"/>
    <x v="6"/>
    <s v="Delhi"/>
    <x v="4961"/>
    <d v="2026-06-01T04:15:00"/>
    <d v="1899-12-30T02:00:00"/>
    <n v="535"/>
    <n v="13259.15"/>
    <n v="1433.09"/>
    <n v="11826.06"/>
    <s v="Net Banking"/>
    <s v="Cancelled"/>
    <s v="30A"/>
    <n v="5"/>
    <n v="1"/>
    <x v="0"/>
  </r>
  <r>
    <s v="F01224"/>
    <d v="2023-07-07T00:00:00"/>
    <s v="E1195"/>
    <s v="P03240"/>
    <x v="3"/>
    <x v="0"/>
    <x v="6"/>
    <s v="Ahmedabad"/>
    <x v="4962"/>
    <d v="2023-11-18T11:18:00"/>
    <d v="1899-12-30T02:00:00"/>
    <n v="1506"/>
    <n v="7615.21"/>
    <n v="1195.6099999999999"/>
    <n v="6419.6"/>
    <s v="UPI"/>
    <s v="Cancelled"/>
    <s v="18F"/>
    <n v="1"/>
    <n v="1"/>
    <x v="1"/>
  </r>
  <r>
    <s v="F01225"/>
    <d v="2025-12-14T00:00:00"/>
    <s v="E1692"/>
    <s v="P01056"/>
    <x v="2"/>
    <x v="0"/>
    <x v="5"/>
    <s v="Kolkata"/>
    <x v="4963"/>
    <d v="2025-03-02T09:27:00"/>
    <d v="1899-12-30T05:00:00"/>
    <n v="2020"/>
    <n v="12608.99"/>
    <n v="1143.3900000000001"/>
    <n v="11465.6"/>
    <s v="Debit Card"/>
    <s v="Cancelled"/>
    <s v="13B"/>
    <n v="4"/>
    <n v="1"/>
    <x v="1"/>
  </r>
  <r>
    <s v="F01226"/>
    <d v="2023-05-13T00:00:00"/>
    <s v="E1797"/>
    <s v="P04794"/>
    <x v="4"/>
    <x v="0"/>
    <x v="5"/>
    <s v="Bengaluru"/>
    <x v="4964"/>
    <d v="2025-04-10T18:11:00"/>
    <d v="1899-12-30T03:00:00"/>
    <n v="1600"/>
    <n v="6219.53"/>
    <n v="912.94"/>
    <n v="5306.59"/>
    <s v="Debit Card"/>
    <s v="Completed"/>
    <s v="17B"/>
    <n v="3"/>
    <n v="0"/>
    <x v="0"/>
  </r>
  <r>
    <s v="F01227"/>
    <d v="2026-05-01T00:00:00"/>
    <s v="E1805"/>
    <s v="P04165"/>
    <x v="0"/>
    <x v="0"/>
    <x v="6"/>
    <s v="Kolkata"/>
    <x v="4965"/>
    <d v="2024-12-18T17:45:00"/>
    <d v="1899-12-30T02:00:00"/>
    <n v="2444"/>
    <n v="9828.16"/>
    <n v="455.64"/>
    <n v="9372.52"/>
    <s v="UPI"/>
    <s v="Cancelled"/>
    <s v="13D"/>
    <n v="5"/>
    <n v="1"/>
    <x v="0"/>
  </r>
  <r>
    <s v="F01228"/>
    <d v="2025-10-11T00:00:00"/>
    <s v="E1705"/>
    <s v="P01261"/>
    <x v="2"/>
    <x v="0"/>
    <x v="5"/>
    <s v="Bengaluru"/>
    <x v="4966"/>
    <d v="2025-03-21T05:29:00"/>
    <d v="1899-12-30T02:00:00"/>
    <n v="1943"/>
    <n v="5763.21"/>
    <n v="388.26"/>
    <n v="5374.95"/>
    <s v="UPI"/>
    <s v="Cancelled"/>
    <s v="16E"/>
    <n v="5"/>
    <n v="1"/>
    <x v="0"/>
  </r>
  <r>
    <s v="F01229"/>
    <d v="2024-11-30T00:00:00"/>
    <s v="E1906"/>
    <s v="P03278"/>
    <x v="4"/>
    <x v="2"/>
    <x v="1"/>
    <s v="Pune"/>
    <x v="4967"/>
    <d v="2024-10-28T12:48:00"/>
    <d v="1899-12-30T05:00:00"/>
    <n v="1166"/>
    <n v="11775"/>
    <n v="506.97"/>
    <n v="11268.03"/>
    <s v="Credit Card"/>
    <s v="Completed"/>
    <s v="6F"/>
    <n v="5"/>
    <n v="0"/>
    <x v="0"/>
  </r>
  <r>
    <s v="F01230"/>
    <d v="2024-08-07T00:00:00"/>
    <s v="E1274"/>
    <s v="P01456"/>
    <x v="0"/>
    <x v="1"/>
    <x v="3"/>
    <s v="Kolkata"/>
    <x v="4968"/>
    <d v="2026-11-18T20:47:00"/>
    <d v="1899-12-30T03:00:00"/>
    <n v="882"/>
    <n v="6163.63"/>
    <n v="377.48"/>
    <n v="5786.15"/>
    <s v="UPI"/>
    <s v="Completed"/>
    <s v="20F"/>
    <n v="5"/>
    <n v="0"/>
    <x v="0"/>
  </r>
  <r>
    <s v="F01231"/>
    <d v="2025-10-16T00:00:00"/>
    <s v="E1465"/>
    <s v="P00884"/>
    <x v="1"/>
    <x v="2"/>
    <x v="5"/>
    <s v="Lucknow"/>
    <x v="4969"/>
    <d v="2025-07-26T04:49:00"/>
    <d v="1899-12-30T03:00:00"/>
    <n v="1330"/>
    <n v="11414.37"/>
    <n v="415.08"/>
    <n v="10999.29"/>
    <s v="UPI"/>
    <s v="Cancelled"/>
    <s v="18E"/>
    <n v="2"/>
    <n v="1"/>
    <x v="1"/>
  </r>
  <r>
    <s v="F01232"/>
    <d v="2023-10-04T00:00:00"/>
    <s v="E1363"/>
    <s v="P04896"/>
    <x v="1"/>
    <x v="0"/>
    <x v="0"/>
    <s v="Mumbai"/>
    <x v="4970"/>
    <d v="2026-04-23T01:51:00"/>
    <d v="1899-12-30T05:00:00"/>
    <n v="737"/>
    <n v="7816.73"/>
    <n v="1397.22"/>
    <n v="6419.5099999999993"/>
    <s v="Debit Card"/>
    <s v="Cancelled"/>
    <s v="2A"/>
    <n v="4"/>
    <n v="1"/>
    <x v="0"/>
  </r>
  <r>
    <s v="F01233"/>
    <d v="2023-04-29T00:00:00"/>
    <s v="E1864"/>
    <s v="P05760"/>
    <x v="0"/>
    <x v="0"/>
    <x v="5"/>
    <s v="Mumbai"/>
    <x v="4971"/>
    <d v="2026-03-30T10:36:00"/>
    <d v="1899-12-30T01:00:00"/>
    <n v="1934"/>
    <n v="12161.88"/>
    <n v="1294.33"/>
    <n v="10867.55"/>
    <s v="Credit Card"/>
    <s v="Cancelled"/>
    <s v="18E"/>
    <n v="3"/>
    <n v="1"/>
    <x v="0"/>
  </r>
  <r>
    <s v="F01234"/>
    <d v="2024-01-26T00:00:00"/>
    <s v="E1454"/>
    <s v="P03444"/>
    <x v="0"/>
    <x v="1"/>
    <x v="5"/>
    <s v="Ahmedabad"/>
    <x v="4972"/>
    <d v="2026-08-30T22:47:00"/>
    <d v="1899-12-30T03:00:00"/>
    <n v="1627"/>
    <n v="8382.64"/>
    <n v="756.99"/>
    <n v="7625.65"/>
    <s v="Credit Card"/>
    <s v="Completed"/>
    <s v="6E"/>
    <n v="3"/>
    <n v="0"/>
    <x v="1"/>
  </r>
  <r>
    <s v="F01235"/>
    <d v="2024-09-11T00:00:00"/>
    <s v="E1517"/>
    <s v="P00381"/>
    <x v="1"/>
    <x v="0"/>
    <x v="3"/>
    <s v="Mumbai"/>
    <x v="4973"/>
    <d v="2023-04-03T11:59:00"/>
    <d v="1899-12-30T05:00:00"/>
    <n v="708"/>
    <n v="9836.35"/>
    <n v="654.77"/>
    <n v="9181.58"/>
    <s v="Net Banking"/>
    <s v="Completed"/>
    <s v="5B"/>
    <n v="3"/>
    <n v="0"/>
    <x v="0"/>
  </r>
  <r>
    <s v="F01236"/>
    <d v="2025-09-25T00:00:00"/>
    <s v="E1418"/>
    <s v="P05527"/>
    <x v="1"/>
    <x v="2"/>
    <x v="4"/>
    <s v="Chennai"/>
    <x v="4974"/>
    <d v="2023-02-26T03:33:00"/>
    <d v="1899-12-30T03:00:00"/>
    <n v="1437"/>
    <n v="14897.03"/>
    <n v="1169.82"/>
    <n v="13727.210000000001"/>
    <s v="UPI"/>
    <s v="Cancelled"/>
    <s v="11B"/>
    <n v="4"/>
    <n v="1"/>
    <x v="1"/>
  </r>
  <r>
    <s v="F01237"/>
    <d v="2024-07-20T00:00:00"/>
    <s v="E1632"/>
    <s v="P01910"/>
    <x v="2"/>
    <x v="2"/>
    <x v="2"/>
    <s v="Mumbai"/>
    <x v="4975"/>
    <d v="2023-09-06T13:41:00"/>
    <d v="1899-12-30T02:00:00"/>
    <n v="1971"/>
    <n v="14169.67"/>
    <n v="1912.4"/>
    <n v="12257.27"/>
    <s v="Cash"/>
    <s v="Completed"/>
    <s v="3B"/>
    <n v="5"/>
    <n v="0"/>
    <x v="0"/>
  </r>
  <r>
    <s v="F01238"/>
    <d v="2025-08-26T00:00:00"/>
    <s v="E1508"/>
    <s v="P01609"/>
    <x v="0"/>
    <x v="1"/>
    <x v="2"/>
    <s v="Mumbai"/>
    <x v="4976"/>
    <d v="2024-06-26T16:40:00"/>
    <d v="1899-12-30T01:00:00"/>
    <n v="950"/>
    <n v="3269.07"/>
    <n v="576.70000000000005"/>
    <n v="2692.37"/>
    <s v="Debit Card"/>
    <s v="Cancelled"/>
    <s v="5A"/>
    <n v="5"/>
    <n v="1"/>
    <x v="0"/>
  </r>
  <r>
    <s v="F01239"/>
    <d v="2024-06-05T00:00:00"/>
    <s v="E1145"/>
    <s v="P03469"/>
    <x v="2"/>
    <x v="2"/>
    <x v="2"/>
    <s v="Kolkata"/>
    <x v="4977"/>
    <d v="2024-03-02T21:51:00"/>
    <d v="1899-12-30T05:00:00"/>
    <n v="1072"/>
    <n v="11424.55"/>
    <n v="1564.63"/>
    <n v="9859.9199999999983"/>
    <s v="Cash"/>
    <s v="Cancelled"/>
    <s v="8A"/>
    <n v="3"/>
    <n v="1"/>
    <x v="1"/>
  </r>
  <r>
    <s v="F01240"/>
    <d v="2024-05-10T00:00:00"/>
    <s v="E1127"/>
    <s v="P04598"/>
    <x v="2"/>
    <x v="1"/>
    <x v="2"/>
    <s v="Chennai"/>
    <x v="4978"/>
    <d v="2025-07-21T17:59:00"/>
    <d v="1899-12-30T05:00:00"/>
    <n v="2398"/>
    <n v="12318.6"/>
    <n v="1145.69"/>
    <n v="11172.91"/>
    <s v="Credit Card"/>
    <s v="Cancelled"/>
    <s v="1C"/>
    <n v="3"/>
    <n v="1"/>
    <x v="0"/>
  </r>
  <r>
    <s v="F01241"/>
    <d v="2023-05-08T00:00:00"/>
    <s v="E1394"/>
    <s v="P03127"/>
    <x v="1"/>
    <x v="0"/>
    <x v="7"/>
    <s v="Kolkata"/>
    <x v="4979"/>
    <d v="2026-09-27T04:27:00"/>
    <d v="1899-12-30T01:00:00"/>
    <n v="698"/>
    <n v="1988.66"/>
    <n v="196.28"/>
    <n v="1792.38"/>
    <s v="UPI"/>
    <s v="Completed"/>
    <s v="14D"/>
    <n v="4"/>
    <n v="0"/>
    <x v="1"/>
  </r>
  <r>
    <s v="F01242"/>
    <d v="2026-07-02T00:00:00"/>
    <s v="E1600"/>
    <s v="P02469"/>
    <x v="1"/>
    <x v="0"/>
    <x v="0"/>
    <s v="Kolkata"/>
    <x v="4980"/>
    <d v="2025-11-16T23:00:00"/>
    <d v="1899-12-30T02:00:00"/>
    <n v="1267"/>
    <n v="11280.54"/>
    <n v="1212.94"/>
    <n v="10067.6"/>
    <s v="Net Banking"/>
    <s v="Completed"/>
    <s v="8A"/>
    <n v="5"/>
    <n v="0"/>
    <x v="1"/>
  </r>
  <r>
    <s v="F01243"/>
    <d v="2024-04-14T00:00:00"/>
    <s v="E1535"/>
    <s v="P00542"/>
    <x v="2"/>
    <x v="1"/>
    <x v="8"/>
    <s v="Delhi"/>
    <x v="4981"/>
    <d v="2023-10-18T15:21:00"/>
    <d v="1899-12-30T01:00:00"/>
    <n v="2327"/>
    <n v="3700.98"/>
    <n v="1811.43"/>
    <n v="1889.55"/>
    <s v="Net Banking"/>
    <s v="Completed"/>
    <s v="8D"/>
    <n v="1"/>
    <n v="0"/>
    <x v="0"/>
  </r>
  <r>
    <s v="F01244"/>
    <d v="2025-07-21T00:00:00"/>
    <s v="E1034"/>
    <s v="P02248"/>
    <x v="4"/>
    <x v="1"/>
    <x v="6"/>
    <s v="Mumbai"/>
    <x v="4982"/>
    <d v="2025-05-18T06:12:00"/>
    <d v="1899-12-30T01:00:00"/>
    <n v="1107"/>
    <n v="13687.06"/>
    <n v="1834.76"/>
    <n v="11852.3"/>
    <s v="Net Banking"/>
    <s v="Cancelled"/>
    <s v="3A"/>
    <n v="5"/>
    <n v="1"/>
    <x v="1"/>
  </r>
  <r>
    <s v="F01245"/>
    <d v="2026-01-03T00:00:00"/>
    <s v="E1420"/>
    <s v="P00206"/>
    <x v="0"/>
    <x v="1"/>
    <x v="8"/>
    <s v="Chennai"/>
    <x v="4983"/>
    <d v="2024-07-10T08:52:00"/>
    <d v="1899-12-30T04:00:00"/>
    <n v="1934"/>
    <n v="1550.6"/>
    <n v="554.07000000000005"/>
    <n v="996.52999999999986"/>
    <s v="Net Banking"/>
    <s v="Completed"/>
    <s v="13D"/>
    <n v="2"/>
    <n v="0"/>
    <x v="0"/>
  </r>
  <r>
    <s v="F01246"/>
    <d v="2024-03-17T00:00:00"/>
    <s v="E1174"/>
    <s v="P04429"/>
    <x v="2"/>
    <x v="2"/>
    <x v="6"/>
    <s v="Mumbai"/>
    <x v="4984"/>
    <d v="2025-09-14T05:12:00"/>
    <d v="1899-12-30T01:00:00"/>
    <n v="993"/>
    <n v="3573.9"/>
    <n v="1222.8900000000001"/>
    <n v="2351.0100000000002"/>
    <s v="Debit Card"/>
    <s v="Completed"/>
    <s v="20B"/>
    <n v="5"/>
    <n v="0"/>
    <x v="1"/>
  </r>
  <r>
    <s v="F01247"/>
    <d v="2024-05-17T00:00:00"/>
    <s v="E1075"/>
    <s v="P03765"/>
    <x v="0"/>
    <x v="0"/>
    <x v="8"/>
    <s v="Pune"/>
    <x v="4985"/>
    <d v="2025-01-27T02:26:00"/>
    <d v="1899-12-30T02:00:00"/>
    <n v="720"/>
    <n v="5991.95"/>
    <n v="1174.8699999999999"/>
    <n v="4817.08"/>
    <s v="Debit Card"/>
    <s v="Completed"/>
    <s v="6C"/>
    <n v="5"/>
    <n v="0"/>
    <x v="0"/>
  </r>
  <r>
    <s v="F01248"/>
    <d v="2025-06-26T00:00:00"/>
    <s v="E1960"/>
    <s v="P04675"/>
    <x v="1"/>
    <x v="0"/>
    <x v="3"/>
    <s v="Delhi"/>
    <x v="4986"/>
    <d v="2025-09-15T02:40:00"/>
    <d v="1899-12-30T04:00:00"/>
    <n v="510"/>
    <n v="9523.7000000000007"/>
    <n v="1290.4000000000001"/>
    <n v="8233.3000000000011"/>
    <s v="Credit Card"/>
    <s v="Completed"/>
    <s v="12F"/>
    <n v="4"/>
    <n v="0"/>
    <x v="1"/>
  </r>
  <r>
    <s v="F01249"/>
    <d v="2024-06-28T00:00:00"/>
    <s v="E1795"/>
    <s v="P01607"/>
    <x v="0"/>
    <x v="1"/>
    <x v="0"/>
    <s v="Pune"/>
    <x v="4987"/>
    <d v="2024-03-01T01:01:00"/>
    <d v="1899-12-30T05:00:00"/>
    <n v="2355"/>
    <n v="1634.87"/>
    <n v="1863.66"/>
    <n v="-228.79000000000019"/>
    <s v="Cash"/>
    <s v="Cancelled"/>
    <s v="11C"/>
    <n v="4"/>
    <n v="1"/>
    <x v="0"/>
  </r>
  <r>
    <s v="F01250"/>
    <d v="2025-12-06T00:00:00"/>
    <s v="E1293"/>
    <s v="P02056"/>
    <x v="3"/>
    <x v="0"/>
    <x v="7"/>
    <s v="Kolkata"/>
    <x v="4988"/>
    <d v="2023-03-09T07:18:00"/>
    <d v="1899-12-30T03:00:00"/>
    <n v="1872"/>
    <n v="9839.7999999999993"/>
    <n v="869.85"/>
    <n v="8969.9499999999989"/>
    <s v="Net Banking"/>
    <s v="Completed"/>
    <s v="1F"/>
    <n v="4"/>
    <n v="0"/>
    <x v="0"/>
  </r>
  <r>
    <s v="F01251"/>
    <d v="2023-05-07T00:00:00"/>
    <s v="E1633"/>
    <s v="P02020"/>
    <x v="0"/>
    <x v="1"/>
    <x v="7"/>
    <s v="Delhi"/>
    <x v="4989"/>
    <d v="2023-01-11T22:08:00"/>
    <d v="1899-12-30T05:00:00"/>
    <n v="934"/>
    <n v="2802.8"/>
    <n v="1617.19"/>
    <n v="1185.6100000000001"/>
    <s v="Debit Card"/>
    <s v="Cancelled"/>
    <s v="10B"/>
    <n v="3"/>
    <n v="1"/>
    <x v="0"/>
  </r>
  <r>
    <s v="F01252"/>
    <d v="2025-10-01T00:00:00"/>
    <s v="E1045"/>
    <s v="P03186"/>
    <x v="2"/>
    <x v="0"/>
    <x v="7"/>
    <s v="Chennai"/>
    <x v="4990"/>
    <d v="2025-09-06T08:03:00"/>
    <d v="1899-12-30T04:00:00"/>
    <n v="2288"/>
    <n v="5219.32"/>
    <n v="633.77"/>
    <n v="4585.5499999999993"/>
    <s v="Debit Card"/>
    <s v="Completed"/>
    <s v="23B"/>
    <n v="1"/>
    <n v="0"/>
    <x v="1"/>
  </r>
  <r>
    <s v="F01253"/>
    <d v="2026-11-14T00:00:00"/>
    <s v="E1171"/>
    <s v="P02748"/>
    <x v="3"/>
    <x v="2"/>
    <x v="3"/>
    <s v="Delhi"/>
    <x v="4991"/>
    <d v="2024-01-18T09:17:00"/>
    <d v="1899-12-30T02:00:00"/>
    <n v="843"/>
    <n v="2405.85"/>
    <n v="1589.91"/>
    <n v="815.93999999999983"/>
    <s v="Cash"/>
    <s v="Completed"/>
    <s v="13A"/>
    <n v="2"/>
    <n v="0"/>
    <x v="0"/>
  </r>
  <r>
    <s v="F01254"/>
    <d v="2026-12-29T00:00:00"/>
    <s v="E1787"/>
    <s v="P05620"/>
    <x v="2"/>
    <x v="2"/>
    <x v="0"/>
    <s v="Delhi"/>
    <x v="4992"/>
    <d v="2026-08-10T00:26:00"/>
    <d v="1899-12-30T05:00:00"/>
    <n v="2148"/>
    <n v="13368.75"/>
    <n v="569.15"/>
    <n v="12799.6"/>
    <s v="Debit Card"/>
    <s v="Cancelled"/>
    <s v="5B"/>
    <n v="2"/>
    <n v="1"/>
    <x v="1"/>
  </r>
  <r>
    <s v="F01255"/>
    <d v="2023-12-19T00:00:00"/>
    <s v="E1932"/>
    <s v="P03359"/>
    <x v="1"/>
    <x v="2"/>
    <x v="1"/>
    <s v="Mumbai"/>
    <x v="4993"/>
    <d v="2023-05-17T02:51:00"/>
    <d v="1899-12-30T02:00:00"/>
    <n v="1653"/>
    <n v="1736.24"/>
    <n v="1948.42"/>
    <n v="-212.18000000000006"/>
    <s v="Debit Card"/>
    <s v="Completed"/>
    <s v="24C"/>
    <n v="3"/>
    <n v="0"/>
    <x v="0"/>
  </r>
  <r>
    <s v="F01256"/>
    <d v="2023-01-05T00:00:00"/>
    <s v="E1101"/>
    <s v="P04992"/>
    <x v="0"/>
    <x v="0"/>
    <x v="8"/>
    <s v="Delhi"/>
    <x v="4994"/>
    <d v="2025-12-13T02:02:00"/>
    <d v="1899-12-30T01:00:00"/>
    <n v="1928"/>
    <n v="9506.5300000000007"/>
    <n v="941.95"/>
    <n v="8564.58"/>
    <s v="Debit Card"/>
    <s v="Cancelled"/>
    <s v="20C"/>
    <n v="2"/>
    <n v="1"/>
    <x v="1"/>
  </r>
  <r>
    <s v="F01257"/>
    <d v="2025-03-06T00:00:00"/>
    <s v="E1010"/>
    <s v="P04616"/>
    <x v="2"/>
    <x v="2"/>
    <x v="3"/>
    <s v="Lucknow"/>
    <x v="4995"/>
    <d v="2026-02-23T07:58:00"/>
    <d v="1899-12-30T02:00:00"/>
    <n v="1661"/>
    <n v="13480.09"/>
    <n v="439.27"/>
    <n v="13040.82"/>
    <s v="UPI"/>
    <s v="Completed"/>
    <s v="18E"/>
    <n v="4"/>
    <n v="0"/>
    <x v="0"/>
  </r>
  <r>
    <s v="F01258"/>
    <d v="2023-07-28T00:00:00"/>
    <s v="E1647"/>
    <s v="P04549"/>
    <x v="2"/>
    <x v="0"/>
    <x v="0"/>
    <s v="Hyderabad"/>
    <x v="4996"/>
    <d v="2024-08-30T14:17:00"/>
    <d v="1899-12-30T05:00:00"/>
    <n v="545"/>
    <n v="3006.69"/>
    <n v="664.4"/>
    <n v="2342.29"/>
    <s v="UPI"/>
    <s v="Completed"/>
    <s v="24F"/>
    <n v="3"/>
    <n v="0"/>
    <x v="0"/>
  </r>
  <r>
    <s v="F01259"/>
    <d v="2025-09-13T00:00:00"/>
    <s v="E1414"/>
    <s v="P01323"/>
    <x v="1"/>
    <x v="0"/>
    <x v="3"/>
    <s v="Mumbai"/>
    <x v="4997"/>
    <d v="2025-11-30T00:32:00"/>
    <d v="1899-12-30T03:00:00"/>
    <n v="1641"/>
    <n v="9912.49"/>
    <n v="574.37"/>
    <n v="9338.119999999999"/>
    <s v="Net Banking"/>
    <s v="Completed"/>
    <s v="20C"/>
    <n v="5"/>
    <n v="0"/>
    <x v="1"/>
  </r>
  <r>
    <s v="F01260"/>
    <d v="2025-06-01T00:00:00"/>
    <s v="E1773"/>
    <s v="P05786"/>
    <x v="4"/>
    <x v="1"/>
    <x v="4"/>
    <s v="Delhi"/>
    <x v="4998"/>
    <d v="2023-11-04T06:38:00"/>
    <d v="1899-12-30T02:00:00"/>
    <n v="1463"/>
    <n v="6494.8"/>
    <n v="1673"/>
    <n v="4821.8"/>
    <s v="Credit Card"/>
    <s v="Cancelled"/>
    <s v="21A"/>
    <n v="1"/>
    <n v="1"/>
    <x v="1"/>
  </r>
  <r>
    <s v="F01261"/>
    <d v="2026-03-25T00:00:00"/>
    <s v="E1779"/>
    <s v="P04243"/>
    <x v="4"/>
    <x v="1"/>
    <x v="5"/>
    <s v="Pune"/>
    <x v="4999"/>
    <d v="2024-02-25T10:15:00"/>
    <d v="1899-12-30T01:00:00"/>
    <n v="1241"/>
    <n v="14386.17"/>
    <n v="1743.39"/>
    <n v="12642.78"/>
    <s v="UPI"/>
    <s v="Cancelled"/>
    <s v="26F"/>
    <n v="4"/>
    <n v="1"/>
    <x v="1"/>
  </r>
  <r>
    <s v="F01262"/>
    <d v="2023-01-28T00:00:00"/>
    <s v="E1498"/>
    <s v="P04006"/>
    <x v="0"/>
    <x v="0"/>
    <x v="0"/>
    <s v="Mumbai"/>
    <x v="5000"/>
    <d v="2025-10-18T02:58:00"/>
    <d v="1899-12-30T02:00:00"/>
    <n v="1462"/>
    <n v="7366.69"/>
    <n v="307.04000000000002"/>
    <n v="7059.65"/>
    <s v="Net Banking"/>
    <s v="Completed"/>
    <s v="18A"/>
    <n v="5"/>
    <n v="0"/>
    <x v="1"/>
  </r>
  <r>
    <s v="F01263"/>
    <d v="2023-02-25T00:00:00"/>
    <s v="E1151"/>
    <s v="P05625"/>
    <x v="1"/>
    <x v="2"/>
    <x v="1"/>
    <s v="Chennai"/>
    <x v="5001"/>
    <d v="2023-06-13T04:47:00"/>
    <d v="1899-12-30T01:00:00"/>
    <n v="649"/>
    <n v="9752.6"/>
    <n v="1806.03"/>
    <n v="7946.5700000000006"/>
    <s v="Cash"/>
    <s v="Completed"/>
    <s v="19B"/>
    <n v="1"/>
    <n v="0"/>
    <x v="0"/>
  </r>
  <r>
    <s v="F01264"/>
    <d v="2026-01-06T00:00:00"/>
    <s v="E1269"/>
    <s v="P04532"/>
    <x v="1"/>
    <x v="0"/>
    <x v="0"/>
    <s v="Kolkata"/>
    <x v="5002"/>
    <d v="2025-08-15T00:08:00"/>
    <d v="1899-12-30T02:00:00"/>
    <n v="1264"/>
    <n v="4592.04"/>
    <n v="122.67"/>
    <n v="4469.37"/>
    <s v="Credit Card"/>
    <s v="Completed"/>
    <s v="12B"/>
    <n v="1"/>
    <n v="0"/>
    <x v="0"/>
  </r>
  <r>
    <s v="F01265"/>
    <d v="2026-08-23T00:00:00"/>
    <s v="E1495"/>
    <s v="P03756"/>
    <x v="0"/>
    <x v="0"/>
    <x v="2"/>
    <s v="Delhi"/>
    <x v="5003"/>
    <d v="2026-10-18T23:27:00"/>
    <d v="1899-12-30T02:00:00"/>
    <n v="1017"/>
    <n v="6467.24"/>
    <n v="1797.35"/>
    <n v="4669.8899999999994"/>
    <s v="Debit Card"/>
    <s v="Completed"/>
    <s v="16C"/>
    <n v="4"/>
    <n v="0"/>
    <x v="1"/>
  </r>
  <r>
    <s v="F01266"/>
    <d v="2026-11-08T00:00:00"/>
    <s v="E1910"/>
    <s v="P02241"/>
    <x v="0"/>
    <x v="1"/>
    <x v="8"/>
    <s v="Mumbai"/>
    <x v="5004"/>
    <d v="2023-10-22T19:52:00"/>
    <d v="1899-12-30T01:00:00"/>
    <n v="1167"/>
    <n v="12193.89"/>
    <n v="422.87"/>
    <n v="11771.019999999999"/>
    <s v="Debit Card"/>
    <s v="Cancelled"/>
    <s v="27C"/>
    <n v="4"/>
    <n v="1"/>
    <x v="1"/>
  </r>
  <r>
    <s v="F01267"/>
    <d v="2024-06-01T00:00:00"/>
    <s v="E1713"/>
    <s v="P03724"/>
    <x v="0"/>
    <x v="2"/>
    <x v="0"/>
    <s v="Bengaluru"/>
    <x v="5005"/>
    <d v="2024-10-15T10:55:00"/>
    <d v="1899-12-30T04:00:00"/>
    <n v="1276"/>
    <n v="3971.72"/>
    <n v="1520.1"/>
    <n v="2451.62"/>
    <s v="UPI"/>
    <s v="Cancelled"/>
    <s v="29E"/>
    <n v="4"/>
    <n v="1"/>
    <x v="0"/>
  </r>
  <r>
    <s v="F01268"/>
    <d v="2024-08-23T00:00:00"/>
    <s v="E1885"/>
    <s v="P03653"/>
    <x v="1"/>
    <x v="2"/>
    <x v="4"/>
    <s v="Lucknow"/>
    <x v="5006"/>
    <d v="2026-11-26T15:49:00"/>
    <d v="1899-12-30T01:00:00"/>
    <n v="1610"/>
    <n v="13503.71"/>
    <n v="1511.65"/>
    <n v="11992.06"/>
    <s v="UPI"/>
    <s v="Completed"/>
    <s v="1F"/>
    <n v="3"/>
    <n v="0"/>
    <x v="0"/>
  </r>
  <r>
    <s v="F01269"/>
    <d v="2024-02-07T00:00:00"/>
    <s v="E1712"/>
    <s v="P03806"/>
    <x v="4"/>
    <x v="1"/>
    <x v="6"/>
    <s v="Hyderabad"/>
    <x v="5007"/>
    <d v="2025-03-19T18:31:00"/>
    <d v="1899-12-30T05:00:00"/>
    <n v="1864"/>
    <n v="8285.7800000000007"/>
    <n v="1571.48"/>
    <n v="6714.3000000000011"/>
    <s v="UPI"/>
    <s v="Completed"/>
    <s v="24D"/>
    <n v="5"/>
    <n v="0"/>
    <x v="0"/>
  </r>
  <r>
    <s v="F01270"/>
    <d v="2024-02-07T00:00:00"/>
    <s v="E1090"/>
    <s v="P05838"/>
    <x v="2"/>
    <x v="0"/>
    <x v="1"/>
    <s v="Kolkata"/>
    <x v="5008"/>
    <d v="2024-01-06T00:02:00"/>
    <d v="1899-12-30T01:00:00"/>
    <n v="831"/>
    <n v="4412.8999999999996"/>
    <n v="183.31"/>
    <n v="4229.5899999999992"/>
    <s v="Net Banking"/>
    <s v="Completed"/>
    <s v="29E"/>
    <n v="1"/>
    <n v="0"/>
    <x v="0"/>
  </r>
  <r>
    <s v="F01271"/>
    <d v="2023-04-12T00:00:00"/>
    <s v="E1953"/>
    <s v="P00057"/>
    <x v="0"/>
    <x v="1"/>
    <x v="5"/>
    <s v="Hyderabad"/>
    <x v="5009"/>
    <d v="2023-11-04T16:50:00"/>
    <d v="1899-12-30T05:00:00"/>
    <n v="2460"/>
    <n v="7963.77"/>
    <n v="225.69"/>
    <n v="7738.0800000000008"/>
    <s v="Cash"/>
    <s v="Completed"/>
    <s v="23D"/>
    <n v="3"/>
    <n v="0"/>
    <x v="1"/>
  </r>
  <r>
    <s v="F01272"/>
    <d v="2026-12-26T00:00:00"/>
    <s v="E1218"/>
    <s v="P03213"/>
    <x v="3"/>
    <x v="2"/>
    <x v="6"/>
    <s v="Ahmedabad"/>
    <x v="5010"/>
    <d v="2024-07-29T17:37:00"/>
    <d v="1899-12-30T01:00:00"/>
    <n v="1726"/>
    <n v="12693.16"/>
    <n v="1475.98"/>
    <n v="11217.18"/>
    <s v="Cash"/>
    <s v="Cancelled"/>
    <s v="22A"/>
    <n v="4"/>
    <n v="1"/>
    <x v="0"/>
  </r>
  <r>
    <s v="F01273"/>
    <d v="2026-10-05T00:00:00"/>
    <s v="E1515"/>
    <s v="P02354"/>
    <x v="3"/>
    <x v="1"/>
    <x v="4"/>
    <s v="Lucknow"/>
    <x v="5011"/>
    <d v="2026-05-21T19:24:00"/>
    <d v="1899-12-30T01:00:00"/>
    <n v="917"/>
    <n v="4539.18"/>
    <n v="1169.0899999999999"/>
    <n v="3370.09"/>
    <s v="Credit Card"/>
    <s v="Cancelled"/>
    <s v="23D"/>
    <n v="5"/>
    <n v="1"/>
    <x v="0"/>
  </r>
  <r>
    <s v="F01274"/>
    <d v="2026-09-26T00:00:00"/>
    <s v="E1214"/>
    <s v="P03548"/>
    <x v="4"/>
    <x v="1"/>
    <x v="0"/>
    <s v="Mumbai"/>
    <x v="5012"/>
    <d v="2026-11-06T18:29:00"/>
    <d v="1899-12-30T02:00:00"/>
    <n v="948"/>
    <n v="3458.01"/>
    <n v="1552.27"/>
    <n v="1905.7400000000002"/>
    <s v="Credit Card"/>
    <s v="Completed"/>
    <s v="2A"/>
    <n v="4"/>
    <n v="0"/>
    <x v="0"/>
  </r>
  <r>
    <s v="F01275"/>
    <d v="2023-07-22T00:00:00"/>
    <s v="E1681"/>
    <s v="P05411"/>
    <x v="2"/>
    <x v="2"/>
    <x v="4"/>
    <s v="Lucknow"/>
    <x v="5013"/>
    <d v="2023-02-15T22:17:00"/>
    <d v="1899-12-30T01:00:00"/>
    <n v="1892"/>
    <n v="5676.38"/>
    <n v="458"/>
    <n v="5218.38"/>
    <s v="Credit Card"/>
    <s v="Cancelled"/>
    <s v="29C"/>
    <n v="1"/>
    <n v="1"/>
    <x v="0"/>
  </r>
  <r>
    <s v="F01276"/>
    <d v="2023-06-26T00:00:00"/>
    <s v="E1041"/>
    <s v="P05453"/>
    <x v="1"/>
    <x v="0"/>
    <x v="8"/>
    <s v="Mumbai"/>
    <x v="5014"/>
    <d v="2025-05-05T01:56:00"/>
    <d v="1899-12-30T05:00:00"/>
    <n v="389"/>
    <n v="1866.77"/>
    <n v="305.83"/>
    <n v="1560.94"/>
    <s v="Credit Card"/>
    <s v="Cancelled"/>
    <s v="20B"/>
    <n v="1"/>
    <n v="1"/>
    <x v="1"/>
  </r>
  <r>
    <s v="F01277"/>
    <d v="2026-02-04T00:00:00"/>
    <s v="E1452"/>
    <s v="P04240"/>
    <x v="1"/>
    <x v="2"/>
    <x v="7"/>
    <s v="Pune"/>
    <x v="5015"/>
    <d v="2023-11-21T14:45:00"/>
    <d v="1899-12-30T02:00:00"/>
    <n v="1262"/>
    <n v="9027.5499999999993"/>
    <n v="1143.74"/>
    <n v="7883.8099999999995"/>
    <s v="Credit Card"/>
    <s v="Completed"/>
    <s v="25B"/>
    <n v="2"/>
    <n v="0"/>
    <x v="0"/>
  </r>
  <r>
    <s v="F01278"/>
    <d v="2024-07-25T00:00:00"/>
    <s v="E1923"/>
    <s v="P05576"/>
    <x v="3"/>
    <x v="1"/>
    <x v="5"/>
    <s v="Ahmedabad"/>
    <x v="5016"/>
    <d v="2023-03-07T06:45:00"/>
    <d v="1899-12-30T01:00:00"/>
    <n v="2338"/>
    <n v="10033.43"/>
    <n v="1646.59"/>
    <n v="8386.84"/>
    <s v="Credit Card"/>
    <s v="Cancelled"/>
    <s v="7F"/>
    <n v="4"/>
    <n v="1"/>
    <x v="0"/>
  </r>
  <r>
    <s v="F01279"/>
    <d v="2025-05-24T00:00:00"/>
    <s v="E1645"/>
    <s v="P02501"/>
    <x v="0"/>
    <x v="2"/>
    <x v="4"/>
    <s v="Bengaluru"/>
    <x v="5017"/>
    <d v="2023-06-20T00:00:00"/>
    <d v="1899-12-30T04:00:00"/>
    <n v="1163"/>
    <n v="13426.45"/>
    <n v="1953.62"/>
    <n v="11472.830000000002"/>
    <s v="Credit Card"/>
    <s v="Completed"/>
    <s v="15B"/>
    <n v="5"/>
    <n v="0"/>
    <x v="0"/>
  </r>
  <r>
    <s v="F01280"/>
    <d v="2024-11-17T00:00:00"/>
    <s v="E1412"/>
    <s v="P01851"/>
    <x v="0"/>
    <x v="1"/>
    <x v="8"/>
    <s v="Bengaluru"/>
    <x v="5018"/>
    <d v="2026-07-19T03:38:00"/>
    <d v="1899-12-30T02:00:00"/>
    <n v="1100"/>
    <n v="9823"/>
    <n v="1523.62"/>
    <n v="8299.380000000001"/>
    <s v="Credit Card"/>
    <s v="Completed"/>
    <s v="13B"/>
    <n v="5"/>
    <n v="0"/>
    <x v="1"/>
  </r>
  <r>
    <s v="F01281"/>
    <d v="2025-06-21T00:00:00"/>
    <s v="E1188"/>
    <s v="P03525"/>
    <x v="0"/>
    <x v="0"/>
    <x v="6"/>
    <s v="Chennai"/>
    <x v="5019"/>
    <d v="2025-06-07T02:55:00"/>
    <d v="1899-12-30T02:00:00"/>
    <n v="2492"/>
    <n v="8977.39"/>
    <n v="1808.51"/>
    <n v="7168.8799999999992"/>
    <s v="Credit Card"/>
    <s v="Completed"/>
    <s v="20E"/>
    <n v="5"/>
    <n v="0"/>
    <x v="1"/>
  </r>
  <r>
    <s v="F01282"/>
    <d v="2026-05-28T00:00:00"/>
    <s v="E1494"/>
    <s v="P03652"/>
    <x v="4"/>
    <x v="1"/>
    <x v="8"/>
    <s v="Bengaluru"/>
    <x v="5020"/>
    <d v="2026-04-22T07:13:00"/>
    <d v="1899-12-30T03:00:00"/>
    <n v="1779"/>
    <n v="7974.14"/>
    <n v="1956.97"/>
    <n v="6017.17"/>
    <s v="Credit Card"/>
    <s v="Completed"/>
    <s v="21D"/>
    <n v="1"/>
    <n v="0"/>
    <x v="0"/>
  </r>
  <r>
    <s v="F01283"/>
    <d v="2024-05-25T00:00:00"/>
    <s v="E1316"/>
    <s v="P03051"/>
    <x v="0"/>
    <x v="2"/>
    <x v="6"/>
    <s v="Hyderabad"/>
    <x v="5021"/>
    <d v="2025-05-21T11:23:00"/>
    <d v="1899-12-30T05:00:00"/>
    <n v="1004"/>
    <n v="7055.53"/>
    <n v="703.17"/>
    <n v="6352.36"/>
    <s v="Credit Card"/>
    <s v="Completed"/>
    <s v="13F"/>
    <n v="2"/>
    <n v="0"/>
    <x v="0"/>
  </r>
  <r>
    <s v="F01284"/>
    <d v="2023-03-22T00:00:00"/>
    <s v="E1943"/>
    <s v="P04687"/>
    <x v="2"/>
    <x v="2"/>
    <x v="8"/>
    <s v="Delhi"/>
    <x v="5022"/>
    <d v="2024-08-02T19:04:00"/>
    <d v="1899-12-30T02:00:00"/>
    <n v="598"/>
    <n v="13749.34"/>
    <n v="906.94"/>
    <n v="12842.4"/>
    <s v="Credit Card"/>
    <s v="Completed"/>
    <s v="16C"/>
    <n v="3"/>
    <n v="0"/>
    <x v="0"/>
  </r>
  <r>
    <s v="F01285"/>
    <d v="2024-08-01T00:00:00"/>
    <s v="E1496"/>
    <s v="P03206"/>
    <x v="1"/>
    <x v="0"/>
    <x v="4"/>
    <s v="Bengaluru"/>
    <x v="5023"/>
    <d v="2025-04-29T19:17:00"/>
    <d v="1899-12-30T03:00:00"/>
    <n v="2332"/>
    <n v="2725.12"/>
    <n v="389.56"/>
    <n v="2335.56"/>
    <s v="Credit Card"/>
    <s v="Cancelled"/>
    <s v="17E"/>
    <n v="1"/>
    <n v="1"/>
    <x v="0"/>
  </r>
  <r>
    <s v="F01286"/>
    <d v="2024-04-16T00:00:00"/>
    <s v="E1917"/>
    <s v="P01261"/>
    <x v="0"/>
    <x v="0"/>
    <x v="6"/>
    <s v="Mumbai"/>
    <x v="5024"/>
    <d v="2025-03-15T11:18:00"/>
    <d v="1899-12-30T04:00:00"/>
    <n v="496"/>
    <n v="5975.06"/>
    <n v="1305.83"/>
    <n v="4669.2300000000005"/>
    <s v="Credit Card"/>
    <s v="Completed"/>
    <s v="4A"/>
    <n v="1"/>
    <n v="0"/>
    <x v="1"/>
  </r>
  <r>
    <s v="F01287"/>
    <d v="2026-09-22T00:00:00"/>
    <s v="E1865"/>
    <s v="P04674"/>
    <x v="1"/>
    <x v="2"/>
    <x v="7"/>
    <s v="Hyderabad"/>
    <x v="5025"/>
    <d v="2023-12-24T04:59:00"/>
    <d v="1899-12-30T01:00:00"/>
    <n v="976"/>
    <n v="7767.15"/>
    <n v="626.75"/>
    <n v="7140.4"/>
    <s v="Credit Card"/>
    <s v="Completed"/>
    <s v="30B"/>
    <n v="5"/>
    <n v="0"/>
    <x v="1"/>
  </r>
  <r>
    <s v="F01288"/>
    <d v="2026-09-03T00:00:00"/>
    <s v="E1136"/>
    <s v="P04056"/>
    <x v="1"/>
    <x v="0"/>
    <x v="4"/>
    <s v="Pune"/>
    <x v="5026"/>
    <d v="2024-02-11T04:00:00"/>
    <d v="1899-12-30T04:00:00"/>
    <n v="735"/>
    <n v="9154.2999999999993"/>
    <n v="487.89"/>
    <n v="8666.41"/>
    <s v="Credit Card"/>
    <s v="Completed"/>
    <s v="18E"/>
    <n v="5"/>
    <n v="0"/>
    <x v="1"/>
  </r>
  <r>
    <s v="F01289"/>
    <d v="2025-06-09T00:00:00"/>
    <s v="E1869"/>
    <s v="P00273"/>
    <x v="4"/>
    <x v="2"/>
    <x v="8"/>
    <s v="Bengaluru"/>
    <x v="5027"/>
    <d v="2025-08-23T23:43:00"/>
    <d v="1899-12-30T04:00:00"/>
    <n v="2339"/>
    <n v="13529.52"/>
    <n v="1608.99"/>
    <n v="11920.53"/>
    <s v="Credit Card"/>
    <s v="Completed"/>
    <s v="16E"/>
    <n v="5"/>
    <n v="0"/>
    <x v="1"/>
  </r>
  <r>
    <s v="F01290"/>
    <d v="2023-05-31T00:00:00"/>
    <s v="E1931"/>
    <s v="P02736"/>
    <x v="2"/>
    <x v="1"/>
    <x v="6"/>
    <s v="Lucknow"/>
    <x v="5028"/>
    <d v="2024-04-19T15:27:00"/>
    <d v="1899-12-30T01:00:00"/>
    <n v="1475"/>
    <n v="10154.35"/>
    <n v="318.33999999999997"/>
    <n v="9836.01"/>
    <s v="Credit Card"/>
    <s v="Cancelled"/>
    <s v="6E"/>
    <n v="1"/>
    <n v="1"/>
    <x v="0"/>
  </r>
  <r>
    <s v="F01291"/>
    <d v="2025-09-20T00:00:00"/>
    <s v="E1648"/>
    <s v="P02694"/>
    <x v="4"/>
    <x v="0"/>
    <x v="5"/>
    <s v="Ahmedabad"/>
    <x v="5029"/>
    <d v="2026-07-25T14:36:00"/>
    <d v="1899-12-30T05:00:00"/>
    <n v="1664"/>
    <n v="4703.51"/>
    <n v="1184.19"/>
    <n v="3519.32"/>
    <s v="Credit Card"/>
    <s v="Completed"/>
    <s v="17C"/>
    <n v="1"/>
    <n v="0"/>
    <x v="1"/>
  </r>
  <r>
    <s v="F01292"/>
    <d v="2024-01-09T00:00:00"/>
    <s v="E1094"/>
    <s v="P02315"/>
    <x v="4"/>
    <x v="1"/>
    <x v="5"/>
    <s v="Ahmedabad"/>
    <x v="5030"/>
    <d v="2024-01-15T18:04:00"/>
    <d v="1899-12-30T01:00:00"/>
    <n v="1610"/>
    <n v="10583.57"/>
    <n v="1385.71"/>
    <n v="9197.86"/>
    <s v="Cash"/>
    <s v="Completed"/>
    <s v="16A"/>
    <n v="5"/>
    <n v="0"/>
    <x v="0"/>
  </r>
  <r>
    <s v="F01293"/>
    <d v="2025-07-26T00:00:00"/>
    <s v="E1159"/>
    <s v="P04318"/>
    <x v="4"/>
    <x v="2"/>
    <x v="8"/>
    <s v="Hyderabad"/>
    <x v="5031"/>
    <d v="2024-10-22T15:12:00"/>
    <d v="1899-12-30T05:00:00"/>
    <n v="2101"/>
    <n v="10120.32"/>
    <n v="299.64"/>
    <n v="9820.68"/>
    <s v="Net Banking"/>
    <s v="Completed"/>
    <s v="20D"/>
    <n v="5"/>
    <n v="0"/>
    <x v="0"/>
  </r>
  <r>
    <s v="F01294"/>
    <d v="2026-02-04T00:00:00"/>
    <s v="E1587"/>
    <s v="P03588"/>
    <x v="0"/>
    <x v="2"/>
    <x v="5"/>
    <s v="Bengaluru"/>
    <x v="5032"/>
    <d v="2025-01-25T13:45:00"/>
    <d v="1899-12-30T02:00:00"/>
    <n v="1692"/>
    <n v="6248.16"/>
    <n v="1269.02"/>
    <n v="4979.1399999999994"/>
    <s v="Cash"/>
    <s v="Completed"/>
    <s v="3B"/>
    <n v="2"/>
    <n v="0"/>
    <x v="1"/>
  </r>
  <r>
    <s v="F01295"/>
    <d v="2024-05-02T00:00:00"/>
    <s v="E1406"/>
    <s v="P05002"/>
    <x v="4"/>
    <x v="0"/>
    <x v="0"/>
    <s v="Ahmedabad"/>
    <x v="5033"/>
    <d v="2023-05-24T05:39:00"/>
    <d v="1899-12-30T05:00:00"/>
    <n v="1378"/>
    <n v="6139.34"/>
    <n v="1616.98"/>
    <n v="4522.3600000000006"/>
    <s v="Credit Card"/>
    <s v="Completed"/>
    <s v="19E"/>
    <n v="3"/>
    <n v="0"/>
    <x v="0"/>
  </r>
  <r>
    <s v="F01296"/>
    <d v="2024-06-17T00:00:00"/>
    <s v="E1406"/>
    <s v="P02355"/>
    <x v="1"/>
    <x v="2"/>
    <x v="4"/>
    <s v="Ahmedabad"/>
    <x v="5034"/>
    <d v="2024-10-16T06:54:00"/>
    <d v="1899-12-30T03:00:00"/>
    <n v="2094"/>
    <n v="5036.96"/>
    <n v="57.99"/>
    <n v="4978.97"/>
    <s v="Credit Card"/>
    <s v="Cancelled"/>
    <s v="6E"/>
    <n v="3"/>
    <n v="1"/>
    <x v="0"/>
  </r>
  <r>
    <s v="F01297"/>
    <d v="2024-01-14T00:00:00"/>
    <s v="E1983"/>
    <s v="P00025"/>
    <x v="1"/>
    <x v="0"/>
    <x v="0"/>
    <s v="Delhi"/>
    <x v="5035"/>
    <d v="2025-12-09T18:04:00"/>
    <d v="1899-12-30T05:00:00"/>
    <n v="1348"/>
    <n v="4257.72"/>
    <n v="616.59"/>
    <n v="3641.13"/>
    <s v="UPI"/>
    <s v="Completed"/>
    <s v="28F"/>
    <n v="4"/>
    <n v="0"/>
    <x v="0"/>
  </r>
  <r>
    <s v="F01298"/>
    <d v="2024-11-24T00:00:00"/>
    <s v="E1130"/>
    <s v="P00551"/>
    <x v="4"/>
    <x v="2"/>
    <x v="2"/>
    <s v="Lucknow"/>
    <x v="5036"/>
    <d v="2023-04-13T14:48:00"/>
    <d v="1899-12-30T01:00:00"/>
    <n v="536"/>
    <n v="4078.11"/>
    <n v="1929.62"/>
    <n v="2148.4900000000002"/>
    <s v="Net Banking"/>
    <s v="Completed"/>
    <s v="18A"/>
    <n v="5"/>
    <n v="0"/>
    <x v="0"/>
  </r>
  <r>
    <s v="F01299"/>
    <d v="2026-07-06T00:00:00"/>
    <s v="E1850"/>
    <s v="P04041"/>
    <x v="4"/>
    <x v="1"/>
    <x v="2"/>
    <s v="Ahmedabad"/>
    <x v="5037"/>
    <d v="2025-12-26T21:01:00"/>
    <d v="1899-12-30T02:00:00"/>
    <n v="718"/>
    <n v="2019.94"/>
    <n v="1684.54"/>
    <n v="335.40000000000009"/>
    <s v="Debit Card"/>
    <s v="Completed"/>
    <s v="20C"/>
    <n v="5"/>
    <n v="0"/>
    <x v="0"/>
  </r>
  <r>
    <s v="F01300"/>
    <d v="2025-05-28T00:00:00"/>
    <s v="E1374"/>
    <s v="P01869"/>
    <x v="0"/>
    <x v="2"/>
    <x v="7"/>
    <s v="Delhi"/>
    <x v="5038"/>
    <d v="2024-08-31T12:47:00"/>
    <d v="1899-12-30T03:00:00"/>
    <n v="1000"/>
    <n v="14725.2"/>
    <n v="697.76"/>
    <n v="14027.44"/>
    <s v="Credit Card"/>
    <s v="Completed"/>
    <s v="13C"/>
    <n v="1"/>
    <n v="0"/>
    <x v="1"/>
  </r>
  <r>
    <s v="F01301"/>
    <d v="2024-02-23T00:00:00"/>
    <s v="E1605"/>
    <s v="P02591"/>
    <x v="2"/>
    <x v="1"/>
    <x v="3"/>
    <s v="Pune"/>
    <x v="5039"/>
    <d v="2023-11-07T22:32:00"/>
    <d v="1899-12-30T01:00:00"/>
    <n v="535"/>
    <n v="3506.98"/>
    <n v="84.68"/>
    <n v="3422.3"/>
    <s v="Debit Card"/>
    <s v="Completed"/>
    <s v="6D"/>
    <n v="2"/>
    <n v="0"/>
    <x v="0"/>
  </r>
  <r>
    <s v="F01302"/>
    <d v="2025-07-08T00:00:00"/>
    <s v="E1386"/>
    <s v="P05729"/>
    <x v="4"/>
    <x v="0"/>
    <x v="8"/>
    <s v="Pune"/>
    <x v="5040"/>
    <d v="2024-03-21T12:24:00"/>
    <d v="1899-12-30T04:00:00"/>
    <n v="1621"/>
    <n v="6644.45"/>
    <n v="1046.9100000000001"/>
    <n v="5597.54"/>
    <s v="Credit Card"/>
    <s v="Completed"/>
    <s v="10F"/>
    <n v="3"/>
    <n v="0"/>
    <x v="0"/>
  </r>
  <r>
    <s v="F01303"/>
    <d v="2025-01-28T00:00:00"/>
    <s v="E1767"/>
    <s v="P03806"/>
    <x v="0"/>
    <x v="2"/>
    <x v="8"/>
    <s v="Bengaluru"/>
    <x v="5041"/>
    <d v="2026-01-03T05:36:00"/>
    <d v="1899-12-30T05:00:00"/>
    <n v="625"/>
    <n v="13745.85"/>
    <n v="833.7"/>
    <n v="12912.15"/>
    <s v="Debit Card"/>
    <s v="Completed"/>
    <s v="14D"/>
    <n v="4"/>
    <n v="0"/>
    <x v="1"/>
  </r>
  <r>
    <s v="F01304"/>
    <d v="2026-09-21T00:00:00"/>
    <s v="E1320"/>
    <s v="P00359"/>
    <x v="2"/>
    <x v="2"/>
    <x v="8"/>
    <s v="Mumbai"/>
    <x v="5042"/>
    <d v="2025-07-18T17:47:00"/>
    <d v="1899-12-30T05:00:00"/>
    <n v="386"/>
    <n v="9387.0499999999993"/>
    <n v="1933.31"/>
    <n v="7453.74"/>
    <s v="Net Banking"/>
    <s v="Completed"/>
    <s v="16F"/>
    <n v="5"/>
    <n v="0"/>
    <x v="0"/>
  </r>
  <r>
    <s v="F01305"/>
    <d v="2026-01-13T00:00:00"/>
    <s v="E1734"/>
    <s v="P01354"/>
    <x v="0"/>
    <x v="0"/>
    <x v="0"/>
    <s v="Bengaluru"/>
    <x v="5043"/>
    <d v="2026-07-31T16:26:00"/>
    <d v="1899-12-30T02:00:00"/>
    <n v="1811"/>
    <n v="10869.65"/>
    <n v="1150.9000000000001"/>
    <n v="9718.75"/>
    <s v="UPI"/>
    <s v="Completed"/>
    <s v="15B"/>
    <n v="4"/>
    <n v="0"/>
    <x v="0"/>
  </r>
  <r>
    <s v="F01306"/>
    <d v="2023-01-15T00:00:00"/>
    <s v="E1219"/>
    <s v="P03887"/>
    <x v="4"/>
    <x v="2"/>
    <x v="3"/>
    <s v="Chennai"/>
    <x v="5044"/>
    <d v="2023-12-01T07:19:00"/>
    <d v="1899-12-30T02:00:00"/>
    <n v="2410"/>
    <n v="5029.9799999999996"/>
    <n v="232.14"/>
    <n v="4797.8399999999992"/>
    <s v="Debit Card"/>
    <s v="Completed"/>
    <s v="5E"/>
    <n v="1"/>
    <n v="0"/>
    <x v="0"/>
  </r>
  <r>
    <s v="F01307"/>
    <d v="2024-10-13T00:00:00"/>
    <s v="E1132"/>
    <s v="P04924"/>
    <x v="4"/>
    <x v="0"/>
    <x v="6"/>
    <s v="Chennai"/>
    <x v="5045"/>
    <d v="2025-11-14T01:14:00"/>
    <d v="1899-12-30T05:00:00"/>
    <n v="523"/>
    <n v="1558.27"/>
    <n v="772.21"/>
    <n v="786.06"/>
    <s v="Cash"/>
    <s v="Completed"/>
    <s v="23D"/>
    <n v="3"/>
    <n v="0"/>
    <x v="0"/>
  </r>
  <r>
    <s v="F01308"/>
    <d v="2024-08-31T00:00:00"/>
    <s v="E1416"/>
    <s v="P03825"/>
    <x v="0"/>
    <x v="0"/>
    <x v="2"/>
    <s v="Lucknow"/>
    <x v="5046"/>
    <d v="2026-05-18T00:12:00"/>
    <d v="1899-12-30T04:00:00"/>
    <n v="2396"/>
    <n v="10813.49"/>
    <n v="339.77"/>
    <n v="10473.719999999999"/>
    <s v="UPI"/>
    <s v="Completed"/>
    <s v="8F"/>
    <n v="2"/>
    <n v="0"/>
    <x v="1"/>
  </r>
  <r>
    <s v="F01309"/>
    <d v="2026-10-06T00:00:00"/>
    <s v="E1070"/>
    <s v="P01463"/>
    <x v="0"/>
    <x v="0"/>
    <x v="8"/>
    <s v="Hyderabad"/>
    <x v="5047"/>
    <d v="2024-06-06T11:55:00"/>
    <d v="1899-12-30T03:00:00"/>
    <n v="1220"/>
    <n v="12220.69"/>
    <n v="544.12"/>
    <n v="11676.57"/>
    <s v="Cash"/>
    <s v="Completed"/>
    <s v="7F"/>
    <n v="1"/>
    <n v="0"/>
    <x v="0"/>
  </r>
  <r>
    <s v="F01310"/>
    <d v="2024-09-27T00:00:00"/>
    <s v="E1998"/>
    <s v="P00955"/>
    <x v="1"/>
    <x v="2"/>
    <x v="5"/>
    <s v="Kolkata"/>
    <x v="5048"/>
    <d v="2024-11-05T05:54:00"/>
    <d v="1899-12-30T05:00:00"/>
    <n v="1025"/>
    <n v="7324.63"/>
    <n v="1081.5899999999999"/>
    <n v="6243.04"/>
    <s v="Cash"/>
    <s v="Completed"/>
    <s v="2D"/>
    <n v="2"/>
    <n v="0"/>
    <x v="0"/>
  </r>
  <r>
    <s v="F01311"/>
    <d v="2024-06-08T00:00:00"/>
    <s v="E1846"/>
    <s v="P03127"/>
    <x v="1"/>
    <x v="2"/>
    <x v="4"/>
    <s v="Chennai"/>
    <x v="5049"/>
    <d v="2024-02-21T08:41:00"/>
    <d v="1899-12-30T04:00:00"/>
    <n v="1659"/>
    <n v="11903.81"/>
    <n v="1435.57"/>
    <n v="10468.24"/>
    <s v="UPI"/>
    <s v="Completed"/>
    <s v="15A"/>
    <n v="3"/>
    <n v="0"/>
    <x v="0"/>
  </r>
  <r>
    <s v="F01312"/>
    <d v="2023-11-23T00:00:00"/>
    <s v="E1939"/>
    <s v="P00709"/>
    <x v="3"/>
    <x v="2"/>
    <x v="6"/>
    <s v="Lucknow"/>
    <x v="5050"/>
    <d v="2026-09-04T08:59:00"/>
    <d v="1899-12-30T02:00:00"/>
    <n v="2440"/>
    <n v="10746.12"/>
    <n v="1443.9"/>
    <n v="9302.2200000000012"/>
    <s v="Cash"/>
    <s v="Completed"/>
    <s v="21A"/>
    <n v="3"/>
    <n v="0"/>
    <x v="0"/>
  </r>
  <r>
    <s v="F01313"/>
    <d v="2026-04-02T00:00:00"/>
    <s v="E1983"/>
    <s v="P03765"/>
    <x v="3"/>
    <x v="1"/>
    <x v="2"/>
    <s v="Pune"/>
    <x v="5051"/>
    <d v="2025-07-05T17:04:00"/>
    <d v="1899-12-30T04:00:00"/>
    <n v="1518"/>
    <n v="9108.77"/>
    <n v="1178.24"/>
    <n v="7930.5300000000007"/>
    <s v="Net Banking"/>
    <s v="Completed"/>
    <s v="29B"/>
    <n v="2"/>
    <n v="0"/>
    <x v="1"/>
  </r>
  <r>
    <s v="F01314"/>
    <d v="2025-04-17T00:00:00"/>
    <s v="E1609"/>
    <s v="P00666"/>
    <x v="3"/>
    <x v="0"/>
    <x v="0"/>
    <s v="Bengaluru"/>
    <x v="5052"/>
    <d v="2024-06-03T23:27:00"/>
    <d v="1899-12-30T01:00:00"/>
    <n v="886"/>
    <n v="14428.23"/>
    <n v="118.04"/>
    <n v="14310.189999999999"/>
    <s v="Debit Card"/>
    <s v="Completed"/>
    <s v="19D"/>
    <n v="1"/>
    <n v="0"/>
    <x v="0"/>
  </r>
  <r>
    <s v="F01315"/>
    <d v="2024-07-05T00:00:00"/>
    <s v="E1738"/>
    <s v="P01654"/>
    <x v="1"/>
    <x v="1"/>
    <x v="0"/>
    <s v="Mumbai"/>
    <x v="5053"/>
    <d v="2023-08-22T22:18:00"/>
    <d v="1899-12-30T04:00:00"/>
    <n v="1572"/>
    <n v="12334.07"/>
    <n v="318.47000000000003"/>
    <n v="12015.6"/>
    <s v="Credit Card"/>
    <s v="Completed"/>
    <s v="1F"/>
    <n v="2"/>
    <n v="0"/>
    <x v="0"/>
  </r>
  <r>
    <s v="F01316"/>
    <d v="2026-08-11T00:00:00"/>
    <s v="E1073"/>
    <s v="P05083"/>
    <x v="1"/>
    <x v="1"/>
    <x v="7"/>
    <s v="Bengaluru"/>
    <x v="5054"/>
    <d v="2025-07-08T03:01:00"/>
    <d v="1899-12-30T01:00:00"/>
    <n v="1022"/>
    <n v="3986.57"/>
    <n v="1318.5"/>
    <n v="2668.07"/>
    <s v="Net Banking"/>
    <s v="Completed"/>
    <s v="12F"/>
    <n v="5"/>
    <n v="0"/>
    <x v="0"/>
  </r>
  <r>
    <s v="F01317"/>
    <d v="2024-11-12T00:00:00"/>
    <s v="E1867"/>
    <s v="P04476"/>
    <x v="2"/>
    <x v="1"/>
    <x v="0"/>
    <s v="Kolkata"/>
    <x v="5055"/>
    <d v="2023-09-30T21:01:00"/>
    <d v="1899-12-30T03:00:00"/>
    <n v="1414"/>
    <n v="6854.39"/>
    <n v="1006.16"/>
    <n v="5848.2300000000005"/>
    <s v="Net Banking"/>
    <s v="Completed"/>
    <s v="15A"/>
    <n v="4"/>
    <n v="0"/>
    <x v="1"/>
  </r>
  <r>
    <s v="F01318"/>
    <d v="2025-10-02T00:00:00"/>
    <s v="E1983"/>
    <s v="P04274"/>
    <x v="3"/>
    <x v="0"/>
    <x v="2"/>
    <s v="Mumbai"/>
    <x v="5056"/>
    <d v="2025-08-12T06:16:00"/>
    <d v="1899-12-30T04:00:00"/>
    <n v="2391"/>
    <n v="14959.12"/>
    <n v="1621.85"/>
    <n v="13337.27"/>
    <s v="Credit Card"/>
    <s v="Completed"/>
    <s v="21B"/>
    <n v="5"/>
    <n v="0"/>
    <x v="0"/>
  </r>
  <r>
    <s v="F01319"/>
    <d v="2025-01-06T00:00:00"/>
    <s v="E1834"/>
    <s v="P02737"/>
    <x v="3"/>
    <x v="2"/>
    <x v="6"/>
    <s v="Chennai"/>
    <x v="5057"/>
    <d v="2023-04-29T05:56:00"/>
    <d v="1899-12-30T04:00:00"/>
    <n v="883"/>
    <n v="10142.17"/>
    <n v="1332.43"/>
    <n v="8809.74"/>
    <s v="UPI"/>
    <s v="Completed"/>
    <s v="22F"/>
    <n v="1"/>
    <n v="0"/>
    <x v="1"/>
  </r>
  <r>
    <s v="F01320"/>
    <d v="2024-03-05T00:00:00"/>
    <s v="E1639"/>
    <s v="P02905"/>
    <x v="2"/>
    <x v="2"/>
    <x v="6"/>
    <s v="Hyderabad"/>
    <x v="5058"/>
    <d v="2024-06-02T13:11:00"/>
    <d v="1899-12-30T03:00:00"/>
    <n v="1120"/>
    <n v="13161.01"/>
    <n v="918.68"/>
    <n v="12242.33"/>
    <s v="Cash"/>
    <s v="Completed"/>
    <s v="3A"/>
    <n v="1"/>
    <n v="0"/>
    <x v="1"/>
  </r>
  <r>
    <s v="F01321"/>
    <d v="2023-02-25T00:00:00"/>
    <s v="E1428"/>
    <s v="P02919"/>
    <x v="4"/>
    <x v="2"/>
    <x v="4"/>
    <s v="Hyderabad"/>
    <x v="5059"/>
    <d v="2026-02-01T22:23:00"/>
    <d v="1899-12-30T01:00:00"/>
    <n v="348"/>
    <n v="11621.16"/>
    <n v="1946.62"/>
    <n v="9674.5400000000009"/>
    <s v="Credit Card"/>
    <s v="Completed"/>
    <s v="9E"/>
    <n v="1"/>
    <n v="0"/>
    <x v="1"/>
  </r>
  <r>
    <s v="F01322"/>
    <d v="2026-09-10T00:00:00"/>
    <s v="E1655"/>
    <s v="P03225"/>
    <x v="3"/>
    <x v="1"/>
    <x v="5"/>
    <s v="Ahmedabad"/>
    <x v="5060"/>
    <d v="2025-03-14T10:00:00"/>
    <d v="1899-12-30T01:00:00"/>
    <n v="528"/>
    <n v="4476.5600000000004"/>
    <n v="509.65"/>
    <n v="3966.9100000000003"/>
    <s v="Debit Card"/>
    <s v="Completed"/>
    <s v="23A"/>
    <n v="3"/>
    <n v="0"/>
    <x v="0"/>
  </r>
  <r>
    <s v="F01323"/>
    <d v="2026-05-14T00:00:00"/>
    <s v="E1390"/>
    <s v="P04769"/>
    <x v="4"/>
    <x v="2"/>
    <x v="2"/>
    <s v="Bengaluru"/>
    <x v="5061"/>
    <d v="2025-04-03T06:19:00"/>
    <d v="1899-12-30T05:00:00"/>
    <n v="1487"/>
    <n v="9297.65"/>
    <n v="562.04"/>
    <n v="8735.61"/>
    <s v="Debit Card"/>
    <s v="Completed"/>
    <s v="17A"/>
    <n v="5"/>
    <n v="0"/>
    <x v="0"/>
  </r>
  <r>
    <s v="F01324"/>
    <d v="2025-09-25T00:00:00"/>
    <s v="E1558"/>
    <s v="P00966"/>
    <x v="1"/>
    <x v="1"/>
    <x v="1"/>
    <s v="Lucknow"/>
    <x v="5062"/>
    <d v="2025-08-04T04:35:00"/>
    <d v="1899-12-30T03:00:00"/>
    <n v="1475"/>
    <n v="6053.4"/>
    <n v="1272.1500000000001"/>
    <n v="4781.25"/>
    <s v="Credit Card"/>
    <s v="Completed"/>
    <s v="15B"/>
    <n v="3"/>
    <n v="0"/>
    <x v="0"/>
  </r>
  <r>
    <s v="F01325"/>
    <d v="2023-02-16T00:00:00"/>
    <s v="E1866"/>
    <s v="P05946"/>
    <x v="3"/>
    <x v="2"/>
    <x v="3"/>
    <s v="Hyderabad"/>
    <x v="5063"/>
    <d v="2026-02-10T23:28:00"/>
    <d v="1899-12-30T01:00:00"/>
    <n v="2463"/>
    <n v="14656.71"/>
    <n v="1348.57"/>
    <n v="13308.14"/>
    <s v="Debit Card"/>
    <s v="Completed"/>
    <s v="27D"/>
    <n v="2"/>
    <n v="0"/>
    <x v="0"/>
  </r>
  <r>
    <s v="F01326"/>
    <d v="2026-08-14T00:00:00"/>
    <s v="E1092"/>
    <s v="P03805"/>
    <x v="3"/>
    <x v="2"/>
    <x v="7"/>
    <s v="Chennai"/>
    <x v="5064"/>
    <d v="2026-10-06T20:43:00"/>
    <d v="1899-12-30T05:00:00"/>
    <n v="2201"/>
    <n v="5765.51"/>
    <n v="1453.46"/>
    <n v="4312.05"/>
    <s v="Cash"/>
    <s v="Completed"/>
    <s v="10D"/>
    <n v="5"/>
    <n v="0"/>
    <x v="0"/>
  </r>
  <r>
    <s v="F01327"/>
    <d v="2023-06-03T00:00:00"/>
    <s v="E1833"/>
    <s v="P05046"/>
    <x v="4"/>
    <x v="0"/>
    <x v="6"/>
    <s v="Bengaluru"/>
    <x v="5065"/>
    <d v="2026-01-19T03:58:00"/>
    <d v="1899-12-30T04:00:00"/>
    <n v="1207"/>
    <n v="11492.64"/>
    <n v="1431.62"/>
    <n v="10061.02"/>
    <s v="Net Banking"/>
    <s v="Completed"/>
    <s v="2D"/>
    <n v="2"/>
    <n v="0"/>
    <x v="1"/>
  </r>
  <r>
    <s v="F01328"/>
    <d v="2023-01-02T00:00:00"/>
    <s v="E1974"/>
    <s v="P00416"/>
    <x v="2"/>
    <x v="0"/>
    <x v="4"/>
    <s v="Ahmedabad"/>
    <x v="5066"/>
    <d v="2024-10-20T15:08:00"/>
    <d v="1899-12-30T01:00:00"/>
    <n v="1689"/>
    <n v="3138.38"/>
    <n v="1354.56"/>
    <n v="1783.8200000000002"/>
    <s v="Cash"/>
    <s v="Completed"/>
    <s v="3E"/>
    <n v="5"/>
    <n v="0"/>
    <x v="1"/>
  </r>
  <r>
    <s v="F01329"/>
    <d v="2024-06-14T00:00:00"/>
    <s v="E1765"/>
    <s v="P04618"/>
    <x v="0"/>
    <x v="1"/>
    <x v="7"/>
    <s v="Pune"/>
    <x v="5067"/>
    <d v="2026-12-03T14:36:00"/>
    <d v="1899-12-30T02:00:00"/>
    <n v="1129"/>
    <n v="6469"/>
    <n v="780.82"/>
    <n v="5688.18"/>
    <s v="UPI"/>
    <s v="Completed"/>
    <s v="14A"/>
    <n v="4"/>
    <n v="0"/>
    <x v="0"/>
  </r>
  <r>
    <s v="F01330"/>
    <d v="2024-07-17T00:00:00"/>
    <s v="E1771"/>
    <s v="P01306"/>
    <x v="2"/>
    <x v="0"/>
    <x v="2"/>
    <s v="Delhi"/>
    <x v="5068"/>
    <d v="2026-09-14T04:33:00"/>
    <d v="1899-12-30T02:00:00"/>
    <n v="323"/>
    <n v="13377.32"/>
    <n v="464.27"/>
    <n v="12913.05"/>
    <s v="UPI"/>
    <s v="Completed"/>
    <s v="26E"/>
    <n v="4"/>
    <n v="0"/>
    <x v="0"/>
  </r>
  <r>
    <s v="F01331"/>
    <d v="2026-11-02T00:00:00"/>
    <s v="E1871"/>
    <s v="P02265"/>
    <x v="3"/>
    <x v="0"/>
    <x v="2"/>
    <s v="Kolkata"/>
    <x v="5069"/>
    <d v="2023-07-08T22:47:00"/>
    <d v="1899-12-30T05:00:00"/>
    <n v="700"/>
    <n v="13304.82"/>
    <n v="221.9"/>
    <n v="13082.92"/>
    <s v="Credit Card"/>
    <s v="Completed"/>
    <s v="12C"/>
    <n v="1"/>
    <n v="0"/>
    <x v="1"/>
  </r>
  <r>
    <s v="F01332"/>
    <d v="2025-08-16T00:00:00"/>
    <s v="E1178"/>
    <s v="P00015"/>
    <x v="1"/>
    <x v="0"/>
    <x v="1"/>
    <s v="Kolkata"/>
    <x v="5070"/>
    <d v="2024-06-18T22:34:00"/>
    <d v="1899-12-30T03:00:00"/>
    <n v="1154"/>
    <n v="7760.21"/>
    <n v="201.98"/>
    <n v="7558.2300000000005"/>
    <s v="UPI"/>
    <s v="Completed"/>
    <s v="12F"/>
    <n v="3"/>
    <n v="0"/>
    <x v="0"/>
  </r>
  <r>
    <s v="F01333"/>
    <d v="2023-06-01T00:00:00"/>
    <s v="E1931"/>
    <s v="P01517"/>
    <x v="1"/>
    <x v="1"/>
    <x v="6"/>
    <s v="Kolkata"/>
    <x v="5071"/>
    <d v="2026-07-31T03:23:00"/>
    <d v="1899-12-30T05:00:00"/>
    <n v="1137"/>
    <n v="8887.75"/>
    <n v="1445.64"/>
    <n v="7442.11"/>
    <s v="UPI"/>
    <s v="Completed"/>
    <s v="16C"/>
    <n v="4"/>
    <n v="0"/>
    <x v="0"/>
  </r>
  <r>
    <s v="F01334"/>
    <d v="2026-03-29T00:00:00"/>
    <s v="E1165"/>
    <s v="P05234"/>
    <x v="0"/>
    <x v="2"/>
    <x v="6"/>
    <s v="Chennai"/>
    <x v="5072"/>
    <d v="2023-12-01T15:40:00"/>
    <d v="1899-12-30T05:00:00"/>
    <n v="1788"/>
    <n v="2197.5"/>
    <n v="490.58"/>
    <n v="1706.92"/>
    <s v="Debit Card"/>
    <s v="Completed"/>
    <s v="16A"/>
    <n v="3"/>
    <n v="0"/>
    <x v="0"/>
  </r>
  <r>
    <s v="F01335"/>
    <d v="2026-09-30T00:00:00"/>
    <s v="E1128"/>
    <s v="P04691"/>
    <x v="0"/>
    <x v="1"/>
    <x v="1"/>
    <s v="Lucknow"/>
    <x v="5073"/>
    <d v="2025-03-10T16:56:00"/>
    <d v="1899-12-30T03:00:00"/>
    <n v="1700"/>
    <n v="13683.82"/>
    <n v="1982.67"/>
    <n v="11701.15"/>
    <s v="Credit Card"/>
    <s v="Completed"/>
    <s v="26A"/>
    <n v="4"/>
    <n v="0"/>
    <x v="0"/>
  </r>
  <r>
    <s v="F01336"/>
    <d v="2025-12-11T00:00:00"/>
    <s v="E1561"/>
    <s v="P03239"/>
    <x v="0"/>
    <x v="2"/>
    <x v="1"/>
    <s v="Pune"/>
    <x v="5074"/>
    <d v="2024-03-27T12:39:00"/>
    <d v="1899-12-30T02:00:00"/>
    <n v="594"/>
    <n v="2480.7399999999998"/>
    <n v="1182.25"/>
    <n v="1298.4899999999998"/>
    <s v="Credit Card"/>
    <s v="Completed"/>
    <s v="25A"/>
    <n v="2"/>
    <n v="0"/>
    <x v="0"/>
  </r>
  <r>
    <s v="F01337"/>
    <d v="2026-07-04T00:00:00"/>
    <s v="E1448"/>
    <s v="P00230"/>
    <x v="0"/>
    <x v="2"/>
    <x v="5"/>
    <s v="Mumbai"/>
    <x v="5075"/>
    <d v="2026-02-08T15:54:00"/>
    <d v="1899-12-30T01:00:00"/>
    <n v="1524"/>
    <n v="4567.5600000000004"/>
    <n v="610.07000000000005"/>
    <n v="3957.4900000000002"/>
    <s v="Debit Card"/>
    <s v="Completed"/>
    <s v="10F"/>
    <n v="1"/>
    <n v="0"/>
    <x v="1"/>
  </r>
  <r>
    <s v="F01338"/>
    <d v="2026-06-15T00:00:00"/>
    <s v="E1431"/>
    <s v="P00920"/>
    <x v="4"/>
    <x v="2"/>
    <x v="1"/>
    <s v="Pune"/>
    <x v="5076"/>
    <d v="2023-12-31T22:30:00"/>
    <d v="1899-12-30T04:00:00"/>
    <n v="2194"/>
    <n v="11491.28"/>
    <n v="464.47"/>
    <n v="11026.810000000001"/>
    <s v="Net Banking"/>
    <s v="Completed"/>
    <s v="11B"/>
    <n v="5"/>
    <n v="0"/>
    <x v="1"/>
  </r>
  <r>
    <s v="F01339"/>
    <d v="2023-02-15T00:00:00"/>
    <s v="E1972"/>
    <s v="P03814"/>
    <x v="0"/>
    <x v="1"/>
    <x v="0"/>
    <s v="Delhi"/>
    <x v="5077"/>
    <d v="2026-06-07T18:59:00"/>
    <d v="1899-12-30T03:00:00"/>
    <n v="713"/>
    <n v="5244.78"/>
    <n v="1596.42"/>
    <n v="3648.3599999999997"/>
    <s v="Net Banking"/>
    <s v="Completed"/>
    <s v="5A"/>
    <n v="1"/>
    <n v="0"/>
    <x v="1"/>
  </r>
  <r>
    <s v="F01340"/>
    <d v="2024-06-07T00:00:00"/>
    <s v="E1430"/>
    <s v="P05928"/>
    <x v="3"/>
    <x v="1"/>
    <x v="6"/>
    <s v="Bengaluru"/>
    <x v="5078"/>
    <d v="2026-11-27T14:37:00"/>
    <d v="1899-12-30T04:00:00"/>
    <n v="435"/>
    <n v="7606.55"/>
    <n v="1689"/>
    <n v="5917.55"/>
    <s v="Debit Card"/>
    <s v="Completed"/>
    <s v="18D"/>
    <n v="2"/>
    <n v="0"/>
    <x v="0"/>
  </r>
  <r>
    <s v="F01341"/>
    <d v="2024-02-05T00:00:00"/>
    <s v="E1150"/>
    <s v="P03706"/>
    <x v="1"/>
    <x v="0"/>
    <x v="1"/>
    <s v="Lucknow"/>
    <x v="5079"/>
    <d v="2023-08-19T13:40:00"/>
    <d v="1899-12-30T05:00:00"/>
    <n v="395"/>
    <n v="2367.52"/>
    <n v="1915.87"/>
    <n v="451.65000000000009"/>
    <s v="Debit Card"/>
    <s v="Cancelled"/>
    <s v="16E"/>
    <n v="1"/>
    <n v="1"/>
    <x v="1"/>
  </r>
  <r>
    <s v="F01342"/>
    <d v="2023-08-28T00:00:00"/>
    <s v="E1990"/>
    <s v="P03508"/>
    <x v="2"/>
    <x v="1"/>
    <x v="6"/>
    <s v="Hyderabad"/>
    <x v="5080"/>
    <d v="2023-03-18T09:29:00"/>
    <d v="1899-12-30T01:00:00"/>
    <n v="2479"/>
    <n v="14443.66"/>
    <n v="449.95"/>
    <n v="13993.71"/>
    <s v="Cash"/>
    <s v="Cancelled"/>
    <s v="22F"/>
    <n v="2"/>
    <n v="1"/>
    <x v="1"/>
  </r>
  <r>
    <s v="F01343"/>
    <d v="2025-05-28T00:00:00"/>
    <s v="E1427"/>
    <s v="P01741"/>
    <x v="1"/>
    <x v="1"/>
    <x v="8"/>
    <s v="Chennai"/>
    <x v="5081"/>
    <d v="2025-03-08T12:35:00"/>
    <d v="1899-12-30T04:00:00"/>
    <n v="998"/>
    <n v="8494.7199999999993"/>
    <n v="966.13"/>
    <n v="7528.5899999999992"/>
    <s v="Cash"/>
    <s v="Completed"/>
    <s v="6D"/>
    <n v="3"/>
    <n v="0"/>
    <x v="1"/>
  </r>
  <r>
    <s v="F01344"/>
    <d v="2025-10-27T00:00:00"/>
    <s v="E1112"/>
    <s v="P02784"/>
    <x v="1"/>
    <x v="2"/>
    <x v="7"/>
    <s v="Delhi"/>
    <x v="5082"/>
    <d v="2026-02-16T17:45:00"/>
    <d v="1899-12-30T01:00:00"/>
    <n v="1796"/>
    <n v="1775.42"/>
    <n v="369.69"/>
    <n v="1405.73"/>
    <s v="Debit Card"/>
    <s v="Completed"/>
    <s v="3E"/>
    <n v="3"/>
    <n v="0"/>
    <x v="0"/>
  </r>
  <r>
    <s v="F01345"/>
    <d v="2023-12-14T00:00:00"/>
    <s v="E1185"/>
    <s v="P05870"/>
    <x v="1"/>
    <x v="2"/>
    <x v="8"/>
    <s v="Ahmedabad"/>
    <x v="5083"/>
    <d v="2024-04-16T09:42:00"/>
    <d v="1899-12-30T01:00:00"/>
    <n v="482"/>
    <n v="3073.92"/>
    <n v="705.57"/>
    <n v="2368.35"/>
    <s v="Debit Card"/>
    <s v="Cancelled"/>
    <s v="21A"/>
    <n v="4"/>
    <n v="1"/>
    <x v="0"/>
  </r>
  <r>
    <s v="F01346"/>
    <d v="2024-08-19T00:00:00"/>
    <s v="E1315"/>
    <s v="P00482"/>
    <x v="2"/>
    <x v="1"/>
    <x v="8"/>
    <s v="Mumbai"/>
    <x v="5084"/>
    <d v="2025-07-12T09:40:00"/>
    <d v="1899-12-30T05:00:00"/>
    <n v="2156"/>
    <n v="4563.3100000000004"/>
    <n v="1000.6"/>
    <n v="3562.7100000000005"/>
    <s v="Debit Card"/>
    <s v="Cancelled"/>
    <s v="12A"/>
    <n v="5"/>
    <n v="1"/>
    <x v="1"/>
  </r>
  <r>
    <s v="F01347"/>
    <d v="2023-07-28T00:00:00"/>
    <s v="E1770"/>
    <s v="P00182"/>
    <x v="2"/>
    <x v="2"/>
    <x v="6"/>
    <s v="Lucknow"/>
    <x v="5085"/>
    <d v="2024-02-19T03:19:00"/>
    <d v="1899-12-30T01:00:00"/>
    <n v="2224"/>
    <n v="14004.6"/>
    <n v="287.73"/>
    <n v="13716.87"/>
    <s v="Net Banking"/>
    <s v="Completed"/>
    <s v="23A"/>
    <n v="4"/>
    <n v="0"/>
    <x v="0"/>
  </r>
  <r>
    <s v="F01348"/>
    <d v="2024-07-15T00:00:00"/>
    <s v="E1637"/>
    <s v="P04257"/>
    <x v="1"/>
    <x v="0"/>
    <x v="8"/>
    <s v="Bengaluru"/>
    <x v="5086"/>
    <d v="2025-12-03T06:25:00"/>
    <d v="1899-12-30T05:00:00"/>
    <n v="1777"/>
    <n v="10115.07"/>
    <n v="57.9"/>
    <n v="10057.17"/>
    <s v="Credit Card"/>
    <s v="Cancelled"/>
    <s v="30C"/>
    <n v="2"/>
    <n v="1"/>
    <x v="0"/>
  </r>
  <r>
    <s v="F01349"/>
    <d v="2023-08-09T00:00:00"/>
    <s v="E1498"/>
    <s v="P04217"/>
    <x v="1"/>
    <x v="0"/>
    <x v="3"/>
    <s v="Pune"/>
    <x v="5087"/>
    <d v="2025-03-16T03:59:00"/>
    <d v="1899-12-30T04:00:00"/>
    <n v="1289"/>
    <n v="14512.71"/>
    <n v="1680.87"/>
    <n v="12831.84"/>
    <s v="Net Banking"/>
    <s v="Cancelled"/>
    <s v="6E"/>
    <n v="4"/>
    <n v="1"/>
    <x v="1"/>
  </r>
  <r>
    <s v="F01350"/>
    <d v="2024-05-09T00:00:00"/>
    <s v="E1177"/>
    <s v="P00882"/>
    <x v="3"/>
    <x v="2"/>
    <x v="7"/>
    <s v="Pune"/>
    <x v="5088"/>
    <d v="2024-09-19T12:07:00"/>
    <d v="1899-12-30T01:00:00"/>
    <n v="1783"/>
    <n v="14968.3"/>
    <n v="401.64"/>
    <n v="14566.66"/>
    <s v="Net Banking"/>
    <s v="Completed"/>
    <s v="15D"/>
    <n v="1"/>
    <n v="0"/>
    <x v="0"/>
  </r>
  <r>
    <s v="F01351"/>
    <d v="2025-01-10T00:00:00"/>
    <s v="E1860"/>
    <s v="P03109"/>
    <x v="4"/>
    <x v="2"/>
    <x v="1"/>
    <s v="Chennai"/>
    <x v="5089"/>
    <d v="2024-10-30T08:30:00"/>
    <d v="1899-12-30T01:00:00"/>
    <n v="2342"/>
    <n v="13429.61"/>
    <n v="1015.14"/>
    <n v="12414.470000000001"/>
    <s v="Debit Card"/>
    <s v="Completed"/>
    <s v="3E"/>
    <n v="2"/>
    <n v="0"/>
    <x v="0"/>
  </r>
  <r>
    <s v="F01352"/>
    <d v="2025-11-04T00:00:00"/>
    <s v="E1043"/>
    <s v="P05409"/>
    <x v="2"/>
    <x v="1"/>
    <x v="5"/>
    <s v="Mumbai"/>
    <x v="5090"/>
    <d v="2024-07-16T11:14:00"/>
    <d v="1899-12-30T02:00:00"/>
    <n v="820"/>
    <n v="3246.08"/>
    <n v="1126.1099999999999"/>
    <n v="2119.9700000000003"/>
    <s v="Cash"/>
    <s v="Completed"/>
    <s v="28D"/>
    <n v="3"/>
    <n v="0"/>
    <x v="0"/>
  </r>
  <r>
    <s v="F01353"/>
    <d v="2025-02-01T00:00:00"/>
    <s v="E1978"/>
    <s v="P00753"/>
    <x v="3"/>
    <x v="0"/>
    <x v="1"/>
    <s v="Delhi"/>
    <x v="5091"/>
    <d v="2025-05-19T05:46:00"/>
    <d v="1899-12-30T05:00:00"/>
    <n v="1674"/>
    <n v="7016.58"/>
    <n v="1306.82"/>
    <n v="5709.76"/>
    <s v="Debit Card"/>
    <s v="Completed"/>
    <s v="2D"/>
    <n v="5"/>
    <n v="0"/>
    <x v="0"/>
  </r>
  <r>
    <s v="F01354"/>
    <d v="2024-11-12T00:00:00"/>
    <s v="E1249"/>
    <s v="P05060"/>
    <x v="0"/>
    <x v="1"/>
    <x v="5"/>
    <s v="Hyderabad"/>
    <x v="5092"/>
    <d v="2026-04-01T06:48:00"/>
    <d v="1899-12-30T02:00:00"/>
    <n v="2388"/>
    <n v="4897.8999999999996"/>
    <n v="514.21"/>
    <n v="4383.6899999999996"/>
    <s v="UPI"/>
    <s v="Completed"/>
    <s v="3A"/>
    <n v="5"/>
    <n v="0"/>
    <x v="0"/>
  </r>
  <r>
    <s v="F01355"/>
    <d v="2023-11-07T00:00:00"/>
    <s v="E1629"/>
    <s v="P05925"/>
    <x v="1"/>
    <x v="1"/>
    <x v="6"/>
    <s v="Bengaluru"/>
    <x v="5093"/>
    <d v="2026-02-09T00:23:00"/>
    <d v="1899-12-30T03:00:00"/>
    <n v="2317"/>
    <n v="4248.96"/>
    <n v="815.65"/>
    <n v="3433.31"/>
    <s v="Credit Card"/>
    <s v="Completed"/>
    <s v="19E"/>
    <n v="4"/>
    <n v="0"/>
    <x v="1"/>
  </r>
  <r>
    <s v="F01356"/>
    <d v="2026-03-21T00:00:00"/>
    <s v="E1033"/>
    <s v="P03594"/>
    <x v="4"/>
    <x v="1"/>
    <x v="0"/>
    <s v="Delhi"/>
    <x v="5094"/>
    <d v="2024-04-09T00:55:00"/>
    <d v="1899-12-30T03:00:00"/>
    <n v="2048"/>
    <n v="6101.23"/>
    <n v="1762.75"/>
    <n v="4338.4799999999996"/>
    <s v="Credit Card"/>
    <s v="Completed"/>
    <s v="5C"/>
    <n v="1"/>
    <n v="0"/>
    <x v="0"/>
  </r>
  <r>
    <s v="F01357"/>
    <d v="2025-07-23T00:00:00"/>
    <s v="E1303"/>
    <s v="P00963"/>
    <x v="2"/>
    <x v="1"/>
    <x v="6"/>
    <s v="Lucknow"/>
    <x v="5095"/>
    <d v="2024-04-25T23:57:00"/>
    <d v="1899-12-30T01:00:00"/>
    <n v="2115"/>
    <n v="11421.99"/>
    <n v="994.19"/>
    <n v="10427.799999999999"/>
    <s v="Credit Card"/>
    <s v="Completed"/>
    <s v="29E"/>
    <n v="3"/>
    <n v="0"/>
    <x v="0"/>
  </r>
  <r>
    <s v="F01358"/>
    <d v="2023-07-15T00:00:00"/>
    <s v="E1056"/>
    <s v="P00125"/>
    <x v="3"/>
    <x v="1"/>
    <x v="5"/>
    <s v="Chennai"/>
    <x v="5096"/>
    <d v="2024-06-11T21:30:00"/>
    <d v="1899-12-30T05:00:00"/>
    <n v="630"/>
    <n v="14047.03"/>
    <n v="1985.55"/>
    <n v="12061.480000000001"/>
    <s v="Net Banking"/>
    <s v="Completed"/>
    <s v="18A"/>
    <n v="1"/>
    <n v="0"/>
    <x v="0"/>
  </r>
  <r>
    <s v="F01359"/>
    <d v="2023-03-22T00:00:00"/>
    <s v="E1579"/>
    <s v="P02930"/>
    <x v="0"/>
    <x v="1"/>
    <x v="2"/>
    <s v="Ahmedabad"/>
    <x v="5097"/>
    <d v="2026-08-31T20:07:00"/>
    <d v="1899-12-30T03:00:00"/>
    <n v="335"/>
    <n v="7565.57"/>
    <n v="1912.58"/>
    <n v="5652.99"/>
    <s v="UPI"/>
    <s v="Completed"/>
    <s v="2F"/>
    <n v="3"/>
    <n v="0"/>
    <x v="0"/>
  </r>
  <r>
    <s v="F01360"/>
    <d v="2024-06-29T00:00:00"/>
    <s v="E1720"/>
    <s v="P05211"/>
    <x v="2"/>
    <x v="1"/>
    <x v="0"/>
    <s v="Ahmedabad"/>
    <x v="5098"/>
    <d v="2023-05-08T00:19:00"/>
    <d v="1899-12-30T02:00:00"/>
    <n v="1486"/>
    <n v="5674.84"/>
    <n v="143.53"/>
    <n v="5531.31"/>
    <s v="Net Banking"/>
    <s v="Completed"/>
    <s v="18E"/>
    <n v="5"/>
    <n v="0"/>
    <x v="1"/>
  </r>
  <r>
    <s v="F01361"/>
    <d v="2026-09-20T00:00:00"/>
    <s v="E1117"/>
    <s v="P04257"/>
    <x v="1"/>
    <x v="1"/>
    <x v="6"/>
    <s v="Delhi"/>
    <x v="5099"/>
    <d v="2026-06-20T00:09:00"/>
    <d v="1899-12-30T03:00:00"/>
    <n v="757"/>
    <n v="4189.12"/>
    <n v="406.64"/>
    <n v="3782.48"/>
    <s v="Net Banking"/>
    <s v="Completed"/>
    <s v="25F"/>
    <n v="1"/>
    <n v="0"/>
    <x v="0"/>
  </r>
  <r>
    <s v="F01362"/>
    <d v="2024-12-11T00:00:00"/>
    <s v="E1290"/>
    <s v="P02581"/>
    <x v="1"/>
    <x v="2"/>
    <x v="1"/>
    <s v="Delhi"/>
    <x v="5100"/>
    <d v="2025-04-10T14:00:00"/>
    <d v="1899-12-30T01:00:00"/>
    <n v="2276"/>
    <n v="8383.9699999999993"/>
    <n v="1568.5"/>
    <n v="6815.4699999999993"/>
    <s v="Cash"/>
    <s v="Cancelled"/>
    <s v="12C"/>
    <n v="3"/>
    <n v="1"/>
    <x v="0"/>
  </r>
  <r>
    <s v="F01363"/>
    <d v="2026-05-13T00:00:00"/>
    <s v="E1867"/>
    <s v="P02031"/>
    <x v="0"/>
    <x v="0"/>
    <x v="8"/>
    <s v="Chennai"/>
    <x v="5101"/>
    <d v="2025-11-22T13:32:00"/>
    <d v="1899-12-30T03:00:00"/>
    <n v="1363"/>
    <n v="1970.27"/>
    <n v="1734.66"/>
    <n v="235.6099999999999"/>
    <s v="Net Banking"/>
    <s v="Completed"/>
    <s v="12D"/>
    <n v="3"/>
    <n v="0"/>
    <x v="1"/>
  </r>
  <r>
    <s v="F01364"/>
    <d v="2026-02-01T00:00:00"/>
    <s v="E1787"/>
    <s v="P05394"/>
    <x v="1"/>
    <x v="1"/>
    <x v="0"/>
    <s v="Lucknow"/>
    <x v="5102"/>
    <d v="2024-04-01T17:33:00"/>
    <d v="1899-12-30T04:00:00"/>
    <n v="359"/>
    <n v="7146.49"/>
    <n v="435.59"/>
    <n v="6710.9"/>
    <s v="Cash"/>
    <s v="Completed"/>
    <s v="9C"/>
    <n v="2"/>
    <n v="0"/>
    <x v="0"/>
  </r>
  <r>
    <s v="F01365"/>
    <d v="2026-10-06T00:00:00"/>
    <s v="E1617"/>
    <s v="P00648"/>
    <x v="1"/>
    <x v="1"/>
    <x v="4"/>
    <s v="Hyderabad"/>
    <x v="5103"/>
    <d v="2025-06-11T07:14:00"/>
    <d v="1899-12-30T05:00:00"/>
    <n v="1532"/>
    <n v="10044.83"/>
    <n v="1340.17"/>
    <n v="8704.66"/>
    <s v="Net Banking"/>
    <s v="Completed"/>
    <s v="11D"/>
    <n v="5"/>
    <n v="0"/>
    <x v="0"/>
  </r>
  <r>
    <s v="F01366"/>
    <d v="2026-06-23T00:00:00"/>
    <s v="E1486"/>
    <s v="P04163"/>
    <x v="4"/>
    <x v="0"/>
    <x v="8"/>
    <s v="Hyderabad"/>
    <x v="5104"/>
    <d v="2023-05-05T20:53:00"/>
    <d v="1899-12-30T03:00:00"/>
    <n v="1139"/>
    <n v="9881.7999999999993"/>
    <n v="580.39"/>
    <n v="9301.41"/>
    <s v="UPI"/>
    <s v="Completed"/>
    <s v="5F"/>
    <n v="5"/>
    <n v="0"/>
    <x v="0"/>
  </r>
  <r>
    <s v="F01367"/>
    <d v="2024-03-17T00:00:00"/>
    <s v="E1252"/>
    <s v="P01683"/>
    <x v="4"/>
    <x v="0"/>
    <x v="3"/>
    <s v="Chennai"/>
    <x v="5105"/>
    <d v="2025-05-16T22:19:00"/>
    <d v="1899-12-30T04:00:00"/>
    <n v="1175"/>
    <n v="1595.47"/>
    <n v="338.39"/>
    <n v="1257.08"/>
    <s v="Net Banking"/>
    <s v="Completed"/>
    <s v="20C"/>
    <n v="3"/>
    <n v="0"/>
    <x v="0"/>
  </r>
  <r>
    <s v="F01368"/>
    <d v="2025-01-08T00:00:00"/>
    <s v="E1139"/>
    <s v="P03354"/>
    <x v="2"/>
    <x v="1"/>
    <x v="2"/>
    <s v="Delhi"/>
    <x v="5106"/>
    <d v="2023-10-11T05:54:00"/>
    <d v="1899-12-30T05:00:00"/>
    <n v="867"/>
    <n v="7744.45"/>
    <n v="732.28"/>
    <n v="7012.17"/>
    <s v="Credit Card"/>
    <s v="Completed"/>
    <s v="27E"/>
    <n v="1"/>
    <n v="0"/>
    <x v="0"/>
  </r>
  <r>
    <s v="F01369"/>
    <d v="2025-03-06T00:00:00"/>
    <s v="E1384"/>
    <s v="P01423"/>
    <x v="0"/>
    <x v="2"/>
    <x v="8"/>
    <s v="Delhi"/>
    <x v="5107"/>
    <d v="2026-11-03T11:50:00"/>
    <d v="1899-12-30T03:00:00"/>
    <n v="1671"/>
    <n v="8043.6"/>
    <n v="1960.58"/>
    <n v="6083.02"/>
    <s v="Net Banking"/>
    <s v="Completed"/>
    <s v="9E"/>
    <n v="2"/>
    <n v="0"/>
    <x v="0"/>
  </r>
  <r>
    <s v="F01370"/>
    <d v="2023-08-18T00:00:00"/>
    <s v="E1228"/>
    <s v="P02381"/>
    <x v="4"/>
    <x v="1"/>
    <x v="7"/>
    <s v="Delhi"/>
    <x v="5108"/>
    <d v="2024-06-24T02:32:00"/>
    <d v="1899-12-30T02:00:00"/>
    <n v="550"/>
    <n v="12509.25"/>
    <n v="1353.75"/>
    <n v="11155.5"/>
    <s v="Net Banking"/>
    <s v="Completed"/>
    <s v="3A"/>
    <n v="5"/>
    <n v="0"/>
    <x v="0"/>
  </r>
  <r>
    <s v="F02994"/>
    <d v="2026-11-22T00:00:00"/>
    <s v="E1478"/>
    <s v="P03661"/>
    <x v="3"/>
    <x v="0"/>
    <x v="3"/>
    <s v="Pune"/>
    <x v="5109"/>
    <d v="2024-08-18T11:28:00"/>
    <d v="1899-12-30T03:00:00"/>
    <n v="2283"/>
    <n v="8925.69"/>
    <n v="1129.4000000000001"/>
    <n v="7796.2900000000009"/>
    <s v="UPI"/>
    <s v="Completed"/>
    <s v="17A"/>
    <n v="3"/>
    <n v="0"/>
    <x v="1"/>
  </r>
  <r>
    <s v="F02995"/>
    <d v="2026-04-17T00:00:00"/>
    <s v="E1831"/>
    <s v="P04593"/>
    <x v="4"/>
    <x v="2"/>
    <x v="3"/>
    <s v="Chennai"/>
    <x v="5110"/>
    <d v="2025-10-31T00:32:00"/>
    <d v="1899-12-30T01:00:00"/>
    <n v="540"/>
    <n v="11417.97"/>
    <n v="206.52"/>
    <n v="11211.449999999999"/>
    <s v="Credit Card"/>
    <s v="Completed"/>
    <s v="20B"/>
    <n v="4"/>
    <n v="0"/>
    <x v="0"/>
  </r>
  <r>
    <s v="F02996"/>
    <d v="2023-01-18T00:00:00"/>
    <s v="E1068"/>
    <s v="P00885"/>
    <x v="0"/>
    <x v="0"/>
    <x v="0"/>
    <s v="Hyderabad"/>
    <x v="5111"/>
    <d v="2026-10-10T14:38:00"/>
    <d v="1899-12-30T02:00:00"/>
    <n v="915"/>
    <n v="9705.11"/>
    <n v="1640.39"/>
    <n v="8064.72"/>
    <s v="UPI"/>
    <s v="Completed"/>
    <s v="5C"/>
    <n v="1"/>
    <n v="0"/>
    <x v="1"/>
  </r>
  <r>
    <s v="F02997"/>
    <d v="2025-02-05T00:00:00"/>
    <s v="E1583"/>
    <s v="P01523"/>
    <x v="3"/>
    <x v="1"/>
    <x v="5"/>
    <s v="Pune"/>
    <x v="5112"/>
    <d v="2025-06-07T08:38:00"/>
    <d v="1899-12-30T02:00:00"/>
    <n v="1241"/>
    <n v="6224.19"/>
    <n v="1446.47"/>
    <n v="4777.7199999999993"/>
    <s v="Net Banking"/>
    <s v="Completed"/>
    <s v="12A"/>
    <n v="1"/>
    <n v="0"/>
    <x v="1"/>
  </r>
  <r>
    <s v="F02998"/>
    <d v="2024-06-24T00:00:00"/>
    <s v="E1145"/>
    <s v="P01529"/>
    <x v="2"/>
    <x v="0"/>
    <x v="6"/>
    <s v="Ahmedabad"/>
    <x v="5113"/>
    <d v="2025-12-12T17:10:00"/>
    <d v="1899-12-30T03:00:00"/>
    <n v="1353"/>
    <n v="9183.36"/>
    <n v="251.03"/>
    <n v="8932.33"/>
    <s v="Cash"/>
    <s v="Cancelled"/>
    <s v="22B"/>
    <n v="2"/>
    <n v="1"/>
    <x v="0"/>
  </r>
  <r>
    <s v="F02999"/>
    <d v="2024-06-13T00:00:00"/>
    <s v="E1541"/>
    <s v="P00939"/>
    <x v="0"/>
    <x v="0"/>
    <x v="0"/>
    <s v="Hyderabad"/>
    <x v="5114"/>
    <d v="2023-11-06T12:49:00"/>
    <d v="1899-12-30T04:00:00"/>
    <n v="301"/>
    <n v="7703.12"/>
    <n v="1938.3"/>
    <n v="5764.82"/>
    <s v="Cash"/>
    <s v="Completed"/>
    <s v="7E"/>
    <n v="4"/>
    <n v="0"/>
    <x v="0"/>
  </r>
  <r>
    <s v="F03000"/>
    <d v="2024-07-11T00:00:00"/>
    <s v="E1541"/>
    <s v="P05431"/>
    <x v="1"/>
    <x v="0"/>
    <x v="7"/>
    <s v="Pune"/>
    <x v="5115"/>
    <d v="2024-06-24T11:50:00"/>
    <d v="1899-12-30T01:00:00"/>
    <n v="544"/>
    <n v="8127.35"/>
    <n v="480.01"/>
    <n v="7647.34"/>
    <s v="Net Banking"/>
    <s v="Cancelled"/>
    <s v="20F"/>
    <n v="5"/>
    <n v="1"/>
    <x v="0"/>
  </r>
  <r>
    <s v="F00437"/>
    <d v="2025-12-18T00:00:00"/>
    <s v="E1622"/>
    <s v="P02495"/>
    <x v="3"/>
    <x v="2"/>
    <x v="7"/>
    <s v="Kolkata"/>
    <x v="5116"/>
    <d v="2025-06-10T02:48:00"/>
    <d v="1899-12-30T01:00:00"/>
    <n v="1265"/>
    <n v="9773.19"/>
    <n v="1125.0999999999999"/>
    <n v="8648.09"/>
    <s v="Credit Card"/>
    <s v="Completed"/>
    <s v="22C"/>
    <n v="2"/>
    <n v="0"/>
    <x v="0"/>
  </r>
  <r>
    <s v="F00438"/>
    <d v="2024-04-11T00:00:00"/>
    <s v="E1416"/>
    <s v="P00745"/>
    <x v="4"/>
    <x v="2"/>
    <x v="6"/>
    <s v="Bengaluru"/>
    <x v="5117"/>
    <d v="2024-08-11T23:09:00"/>
    <d v="1899-12-30T04:00:00"/>
    <n v="1296"/>
    <n v="10482.08"/>
    <n v="626.35"/>
    <n v="9855.73"/>
    <s v="Cash"/>
    <s v="Completed"/>
    <s v="13D"/>
    <n v="5"/>
    <n v="0"/>
    <x v="1"/>
  </r>
  <r>
    <s v="F00439"/>
    <d v="2025-09-28T00:00:00"/>
    <s v="E1133"/>
    <s v="P04960"/>
    <x v="2"/>
    <x v="2"/>
    <x v="7"/>
    <s v="Bengaluru"/>
    <x v="5118"/>
    <d v="2024-04-08T17:00:00"/>
    <d v="1899-12-30T04:00:00"/>
    <n v="1314"/>
    <n v="3440.7"/>
    <n v="363.16"/>
    <n v="3077.54"/>
    <s v="Credit Card"/>
    <s v="Completed"/>
    <s v="13B"/>
    <n v="1"/>
    <n v="0"/>
    <x v="0"/>
  </r>
  <r>
    <s v="F00440"/>
    <d v="2024-07-03T00:00:00"/>
    <s v="E1713"/>
    <s v="P00374"/>
    <x v="1"/>
    <x v="0"/>
    <x v="5"/>
    <s v="Ahmedabad"/>
    <x v="5119"/>
    <d v="2023-03-07T19:26:00"/>
    <d v="1899-12-30T02:00:00"/>
    <n v="1240"/>
    <n v="14427.4"/>
    <n v="578.29999999999995"/>
    <n v="13849.1"/>
    <s v="Credit Card"/>
    <s v="Completed"/>
    <s v="11A"/>
    <n v="1"/>
    <n v="0"/>
    <x v="0"/>
  </r>
  <r>
    <s v="F00441"/>
    <d v="2025-09-28T00:00:00"/>
    <s v="E1659"/>
    <s v="P04372"/>
    <x v="2"/>
    <x v="0"/>
    <x v="1"/>
    <s v="Kolkata"/>
    <x v="5120"/>
    <d v="2025-03-16T00:25:00"/>
    <d v="1899-12-30T05:00:00"/>
    <n v="435"/>
    <n v="3502.84"/>
    <n v="1844.2"/>
    <n v="1658.64"/>
    <s v="Cash"/>
    <s v="Cancelled"/>
    <s v="30A"/>
    <n v="2"/>
    <n v="1"/>
    <x v="1"/>
  </r>
  <r>
    <s v="F00442"/>
    <d v="2024-10-08T00:00:00"/>
    <s v="E1105"/>
    <s v="P02668"/>
    <x v="2"/>
    <x v="0"/>
    <x v="3"/>
    <s v="Mumbai"/>
    <x v="5121"/>
    <d v="2025-05-09T11:01:00"/>
    <d v="1899-12-30T03:00:00"/>
    <n v="2094"/>
    <n v="3644.01"/>
    <n v="840.57"/>
    <n v="2803.44"/>
    <s v="Net Banking"/>
    <s v="Completed"/>
    <s v="8A"/>
    <n v="1"/>
    <n v="0"/>
    <x v="0"/>
  </r>
  <r>
    <s v="F00443"/>
    <d v="2023-07-28T00:00:00"/>
    <s v="E1651"/>
    <s v="P01527"/>
    <x v="3"/>
    <x v="2"/>
    <x v="6"/>
    <s v="Kolkata"/>
    <x v="5122"/>
    <d v="2024-03-27T17:35:00"/>
    <d v="1899-12-30T04:00:00"/>
    <n v="2160"/>
    <n v="3821.81"/>
    <n v="1863.04"/>
    <n v="1958.77"/>
    <s v="UPI"/>
    <s v="Completed"/>
    <s v="23B"/>
    <n v="4"/>
    <n v="0"/>
    <x v="0"/>
  </r>
  <r>
    <s v="F00444"/>
    <d v="2025-09-29T00:00:00"/>
    <s v="E1476"/>
    <s v="P03810"/>
    <x v="2"/>
    <x v="1"/>
    <x v="2"/>
    <s v="Chennai"/>
    <x v="5123"/>
    <d v="2025-08-03T23:17:00"/>
    <d v="1899-12-30T01:00:00"/>
    <n v="677"/>
    <n v="7277.98"/>
    <n v="1139.18"/>
    <n v="6138.7999999999993"/>
    <s v="Net Banking"/>
    <s v="Cancelled"/>
    <s v="23A"/>
    <n v="3"/>
    <n v="1"/>
    <x v="1"/>
  </r>
  <r>
    <s v="F00445"/>
    <d v="2024-02-23T00:00:00"/>
    <s v="E1759"/>
    <s v="P03702"/>
    <x v="2"/>
    <x v="0"/>
    <x v="5"/>
    <s v="Ahmedabad"/>
    <x v="5124"/>
    <d v="2025-11-11T08:44:00"/>
    <d v="1899-12-30T01:00:00"/>
    <n v="334"/>
    <n v="13625.97"/>
    <n v="687.95"/>
    <n v="12938.019999999999"/>
    <s v="Net Banking"/>
    <s v="Completed"/>
    <s v="24E"/>
    <n v="2"/>
    <n v="0"/>
    <x v="0"/>
  </r>
  <r>
    <s v="F00446"/>
    <d v="2023-11-25T00:00:00"/>
    <s v="E1152"/>
    <s v="P04774"/>
    <x v="0"/>
    <x v="1"/>
    <x v="0"/>
    <s v="Pune"/>
    <x v="5125"/>
    <d v="2024-03-02T20:49:00"/>
    <d v="1899-12-30T02:00:00"/>
    <n v="1414"/>
    <n v="6867.21"/>
    <n v="1240.3"/>
    <n v="5626.91"/>
    <s v="Net Banking"/>
    <s v="Completed"/>
    <s v="21C"/>
    <n v="1"/>
    <n v="0"/>
    <x v="1"/>
  </r>
  <r>
    <s v="F00447"/>
    <d v="2025-09-21T00:00:00"/>
    <s v="E1261"/>
    <s v="P05122"/>
    <x v="3"/>
    <x v="1"/>
    <x v="8"/>
    <s v="Bengaluru"/>
    <x v="5126"/>
    <d v="2026-08-18T10:01:00"/>
    <d v="1899-12-30T04:00:00"/>
    <n v="1824"/>
    <n v="8852.15"/>
    <n v="1428.37"/>
    <n v="7423.78"/>
    <s v="Credit Card"/>
    <s v="Completed"/>
    <s v="7C"/>
    <n v="3"/>
    <n v="0"/>
    <x v="0"/>
  </r>
  <r>
    <s v="F00448"/>
    <d v="2026-12-15T00:00:00"/>
    <s v="E1924"/>
    <s v="P04700"/>
    <x v="3"/>
    <x v="2"/>
    <x v="0"/>
    <s v="Kolkata"/>
    <x v="5127"/>
    <d v="2025-01-20T08:09:00"/>
    <d v="1899-12-30T04:00:00"/>
    <n v="917"/>
    <n v="2065.4299999999998"/>
    <n v="1018.22"/>
    <n v="1047.2099999999998"/>
    <s v="Net Banking"/>
    <s v="Completed"/>
    <s v="29F"/>
    <n v="2"/>
    <n v="0"/>
    <x v="0"/>
  </r>
  <r>
    <s v="F00449"/>
    <d v="2025-08-02T00:00:00"/>
    <s v="E1925"/>
    <s v="P00966"/>
    <x v="1"/>
    <x v="2"/>
    <x v="8"/>
    <s v="Kolkata"/>
    <x v="5128"/>
    <d v="2024-08-16T14:02:00"/>
    <d v="1899-12-30T04:00:00"/>
    <n v="2381"/>
    <n v="3848.79"/>
    <n v="856.3"/>
    <n v="2992.49"/>
    <s v="Cash"/>
    <s v="Cancelled"/>
    <s v="8B"/>
    <n v="3"/>
    <n v="1"/>
    <x v="0"/>
  </r>
  <r>
    <s v="F00450"/>
    <d v="2024-02-21T00:00:00"/>
    <s v="E1258"/>
    <s v="P00381"/>
    <x v="0"/>
    <x v="2"/>
    <x v="4"/>
    <s v="Lucknow"/>
    <x v="5129"/>
    <d v="2023-08-22T09:39:00"/>
    <d v="1899-12-30T01:00:00"/>
    <n v="480"/>
    <n v="3578.08"/>
    <n v="1833.5"/>
    <n v="1744.58"/>
    <s v="UPI"/>
    <s v="Completed"/>
    <s v="7E"/>
    <n v="2"/>
    <n v="0"/>
    <x v="0"/>
  </r>
  <r>
    <s v="F00451"/>
    <d v="2026-01-21T00:00:00"/>
    <s v="E1282"/>
    <s v="P01488"/>
    <x v="3"/>
    <x v="0"/>
    <x v="2"/>
    <s v="Kolkata"/>
    <x v="5130"/>
    <d v="2025-01-23T16:49:00"/>
    <d v="1899-12-30T01:00:00"/>
    <n v="1938"/>
    <n v="1817.59"/>
    <n v="1127.27"/>
    <n v="690.31999999999994"/>
    <s v="Credit Card"/>
    <s v="Completed"/>
    <s v="14A"/>
    <n v="3"/>
    <n v="0"/>
    <x v="0"/>
  </r>
  <r>
    <s v="F00452"/>
    <d v="2024-11-20T00:00:00"/>
    <s v="E1894"/>
    <s v="P01815"/>
    <x v="2"/>
    <x v="0"/>
    <x v="8"/>
    <s v="Chennai"/>
    <x v="5131"/>
    <d v="2026-02-23T11:16:00"/>
    <d v="1899-12-30T03:00:00"/>
    <n v="1804"/>
    <n v="4788.32"/>
    <n v="913.73"/>
    <n v="3874.5899999999997"/>
    <s v="UPI"/>
    <s v="Completed"/>
    <s v="28C"/>
    <n v="2"/>
    <n v="0"/>
    <x v="0"/>
  </r>
  <r>
    <s v="F00453"/>
    <d v="2024-12-19T00:00:00"/>
    <s v="E1879"/>
    <s v="P02730"/>
    <x v="3"/>
    <x v="0"/>
    <x v="7"/>
    <s v="Lucknow"/>
    <x v="5132"/>
    <d v="2025-10-12T21:24:00"/>
    <d v="1899-12-30T02:00:00"/>
    <n v="2500"/>
    <n v="8102"/>
    <n v="1464.59"/>
    <n v="6637.41"/>
    <s v="Net Banking"/>
    <s v="Completed"/>
    <s v="5A"/>
    <n v="4"/>
    <n v="0"/>
    <x v="1"/>
  </r>
  <r>
    <s v="F00454"/>
    <d v="2023-03-26T00:00:00"/>
    <s v="E1545"/>
    <s v="P03872"/>
    <x v="0"/>
    <x v="0"/>
    <x v="4"/>
    <s v="Hyderabad"/>
    <x v="5133"/>
    <d v="2025-08-10T18:22:00"/>
    <d v="1899-12-30T01:00:00"/>
    <n v="1814"/>
    <n v="11682.25"/>
    <n v="463.74"/>
    <n v="11218.51"/>
    <s v="Cash"/>
    <s v="Completed"/>
    <s v="8E"/>
    <n v="1"/>
    <n v="0"/>
    <x v="1"/>
  </r>
  <r>
    <s v="F00455"/>
    <d v="2023-04-12T00:00:00"/>
    <s v="E1324"/>
    <s v="P03497"/>
    <x v="4"/>
    <x v="1"/>
    <x v="8"/>
    <s v="Chennai"/>
    <x v="5134"/>
    <d v="2025-03-14T06:20:00"/>
    <d v="1899-12-30T03:00:00"/>
    <n v="1565"/>
    <n v="14999.97"/>
    <n v="723.2"/>
    <n v="14276.769999999999"/>
    <s v="Net Banking"/>
    <s v="Completed"/>
    <s v="7E"/>
    <n v="5"/>
    <n v="0"/>
    <x v="0"/>
  </r>
  <r>
    <s v="F00456"/>
    <d v="2025-03-23T00:00:00"/>
    <s v="E1697"/>
    <s v="P03914"/>
    <x v="0"/>
    <x v="2"/>
    <x v="2"/>
    <s v="Kolkata"/>
    <x v="5135"/>
    <d v="2023-10-06T02:08:00"/>
    <d v="1899-12-30T04:00:00"/>
    <n v="393"/>
    <n v="11378.06"/>
    <n v="1198.5999999999999"/>
    <n v="10179.459999999999"/>
    <s v="Debit Card"/>
    <s v="Completed"/>
    <s v="9B"/>
    <n v="1"/>
    <n v="0"/>
    <x v="0"/>
  </r>
  <r>
    <s v="F00457"/>
    <d v="2026-10-05T00:00:00"/>
    <s v="E1427"/>
    <s v="P04346"/>
    <x v="3"/>
    <x v="2"/>
    <x v="4"/>
    <s v="Delhi"/>
    <x v="5136"/>
    <d v="2026-07-13T06:45:00"/>
    <d v="1899-12-30T01:00:00"/>
    <n v="1887"/>
    <n v="2100.88"/>
    <n v="1706.46"/>
    <n v="394.42000000000007"/>
    <s v="UPI"/>
    <s v="Completed"/>
    <s v="23A"/>
    <n v="5"/>
    <n v="0"/>
    <x v="0"/>
  </r>
  <r>
    <s v="F00458"/>
    <d v="2024-09-09T00:00:00"/>
    <s v="E1151"/>
    <s v="P04893"/>
    <x v="4"/>
    <x v="1"/>
    <x v="2"/>
    <s v="Kolkata"/>
    <x v="5137"/>
    <d v="2023-09-09T17:44:00"/>
    <d v="1899-12-30T02:00:00"/>
    <n v="1948"/>
    <n v="11345.99"/>
    <n v="805.01"/>
    <n v="10540.98"/>
    <s v="Net Banking"/>
    <s v="Completed"/>
    <s v="2D"/>
    <n v="1"/>
    <n v="0"/>
    <x v="1"/>
  </r>
  <r>
    <s v="F00459"/>
    <d v="2026-11-11T00:00:00"/>
    <s v="E1638"/>
    <s v="P00700"/>
    <x v="2"/>
    <x v="2"/>
    <x v="5"/>
    <s v="Ahmedabad"/>
    <x v="5138"/>
    <d v="2025-02-28T13:52:00"/>
    <d v="1899-12-30T03:00:00"/>
    <n v="1351"/>
    <n v="4966.28"/>
    <n v="186.47"/>
    <n v="4779.8099999999995"/>
    <s v="UPI"/>
    <s v="Cancelled"/>
    <s v="29E"/>
    <n v="4"/>
    <n v="1"/>
    <x v="0"/>
  </r>
  <r>
    <s v="F00460"/>
    <d v="2026-10-19T00:00:00"/>
    <s v="E1876"/>
    <s v="P05809"/>
    <x v="1"/>
    <x v="2"/>
    <x v="2"/>
    <s v="Lucknow"/>
    <x v="5139"/>
    <d v="2025-08-27T14:51:00"/>
    <d v="1899-12-30T04:00:00"/>
    <n v="445"/>
    <n v="11336.87"/>
    <n v="203.52"/>
    <n v="11133.35"/>
    <s v="Net Banking"/>
    <s v="Cancelled"/>
    <s v="3C"/>
    <n v="3"/>
    <n v="1"/>
    <x v="0"/>
  </r>
  <r>
    <s v="F00461"/>
    <d v="2023-10-24T00:00:00"/>
    <s v="E1094"/>
    <s v="P05000"/>
    <x v="4"/>
    <x v="1"/>
    <x v="2"/>
    <s v="Pune"/>
    <x v="5140"/>
    <d v="2026-03-05T20:46:00"/>
    <d v="1899-12-30T04:00:00"/>
    <n v="2287"/>
    <n v="9137.27"/>
    <n v="1694.03"/>
    <n v="7443.2400000000007"/>
    <s v="Credit Card"/>
    <s v="Completed"/>
    <s v="3D"/>
    <n v="1"/>
    <n v="0"/>
    <x v="0"/>
  </r>
  <r>
    <s v="F00462"/>
    <d v="2026-06-28T00:00:00"/>
    <s v="E1886"/>
    <s v="P04819"/>
    <x v="2"/>
    <x v="0"/>
    <x v="3"/>
    <s v="Hyderabad"/>
    <x v="5141"/>
    <d v="2026-07-02T06:52:00"/>
    <d v="1899-12-30T04:00:00"/>
    <n v="1806"/>
    <n v="10518.21"/>
    <n v="495.82"/>
    <n v="10022.39"/>
    <s v="UPI"/>
    <s v="Cancelled"/>
    <s v="21C"/>
    <n v="3"/>
    <n v="1"/>
    <x v="0"/>
  </r>
  <r>
    <s v="F00463"/>
    <d v="2024-10-25T00:00:00"/>
    <s v="E1808"/>
    <s v="P04532"/>
    <x v="2"/>
    <x v="2"/>
    <x v="8"/>
    <s v="Ahmedabad"/>
    <x v="5142"/>
    <d v="2025-09-23T07:56:00"/>
    <d v="1899-12-30T03:00:00"/>
    <n v="1159"/>
    <n v="10309.030000000001"/>
    <n v="1144.42"/>
    <n v="9164.61"/>
    <s v="Debit Card"/>
    <s v="Cancelled"/>
    <s v="1B"/>
    <n v="2"/>
    <n v="1"/>
    <x v="0"/>
  </r>
  <r>
    <s v="F02670"/>
    <d v="2026-07-17T00:00:00"/>
    <s v="E1935"/>
    <s v="P03245"/>
    <x v="4"/>
    <x v="2"/>
    <x v="2"/>
    <s v="Ahmedabad"/>
    <x v="5143"/>
    <d v="2025-02-08T00:06:00"/>
    <d v="1899-12-30T05:00:00"/>
    <n v="1759"/>
    <n v="2632.2"/>
    <n v="610.03"/>
    <n v="2022.1699999999998"/>
    <s v="Net Banking"/>
    <s v="Completed"/>
    <s v="23B"/>
    <n v="2"/>
    <n v="0"/>
    <x v="0"/>
  </r>
  <r>
    <s v="F02671"/>
    <d v="2023-06-27T00:00:00"/>
    <s v="E1914"/>
    <s v="P02262"/>
    <x v="3"/>
    <x v="2"/>
    <x v="3"/>
    <s v="Pune"/>
    <x v="5144"/>
    <d v="2023-01-03T10:14:00"/>
    <d v="1899-12-30T04:00:00"/>
    <n v="393"/>
    <n v="8101.11"/>
    <n v="71.209999999999994"/>
    <n v="8029.9"/>
    <s v="Debit Card"/>
    <s v="Completed"/>
    <s v="14B"/>
    <n v="5"/>
    <n v="0"/>
    <x v="0"/>
  </r>
  <r>
    <s v="F02672"/>
    <d v="2024-06-11T00:00:00"/>
    <s v="E1833"/>
    <s v="P02272"/>
    <x v="3"/>
    <x v="0"/>
    <x v="6"/>
    <s v="Chennai"/>
    <x v="5145"/>
    <d v="2024-11-29T12:12:00"/>
    <d v="1899-12-30T01:00:00"/>
    <n v="2153"/>
    <n v="14071.44"/>
    <n v="235.03"/>
    <n v="13836.41"/>
    <s v="Debit Card"/>
    <s v="Completed"/>
    <s v="20E"/>
    <n v="3"/>
    <n v="0"/>
    <x v="0"/>
  </r>
  <r>
    <s v="F02673"/>
    <d v="2025-06-08T00:00:00"/>
    <s v="E1846"/>
    <s v="P01400"/>
    <x v="3"/>
    <x v="1"/>
    <x v="1"/>
    <s v="Kolkata"/>
    <x v="5146"/>
    <d v="2025-12-19T16:06:00"/>
    <d v="1899-12-30T05:00:00"/>
    <n v="418"/>
    <n v="5062.95"/>
    <n v="1892.44"/>
    <n v="3170.5099999999998"/>
    <s v="Debit Card"/>
    <s v="Completed"/>
    <s v="8C"/>
    <n v="2"/>
    <n v="0"/>
    <x v="0"/>
  </r>
  <r>
    <s v="F02674"/>
    <d v="2026-11-16T00:00:00"/>
    <s v="E1183"/>
    <s v="P02032"/>
    <x v="3"/>
    <x v="1"/>
    <x v="5"/>
    <s v="Ahmedabad"/>
    <x v="5147"/>
    <d v="2023-05-13T11:26:00"/>
    <d v="1899-12-30T04:00:00"/>
    <n v="759"/>
    <n v="13716.25"/>
    <n v="1072.23"/>
    <n v="12644.02"/>
    <s v="Net Banking"/>
    <s v="Completed"/>
    <s v="1B"/>
    <n v="5"/>
    <n v="0"/>
    <x v="1"/>
  </r>
  <r>
    <s v="F02675"/>
    <d v="2025-07-04T00:00:00"/>
    <s v="E1531"/>
    <s v="P00402"/>
    <x v="2"/>
    <x v="1"/>
    <x v="7"/>
    <s v="Chennai"/>
    <x v="5148"/>
    <d v="2023-06-18T11:12:00"/>
    <d v="1899-12-30T02:00:00"/>
    <n v="895"/>
    <n v="11641.99"/>
    <n v="201.54"/>
    <n v="11440.449999999999"/>
    <s v="Debit Card"/>
    <s v="Completed"/>
    <s v="21A"/>
    <n v="1"/>
    <n v="0"/>
    <x v="1"/>
  </r>
  <r>
    <s v="F02676"/>
    <d v="2023-07-23T00:00:00"/>
    <s v="E1247"/>
    <s v="P01688"/>
    <x v="4"/>
    <x v="0"/>
    <x v="5"/>
    <s v="Hyderabad"/>
    <x v="5149"/>
    <d v="2025-11-17T13:06:00"/>
    <d v="1899-12-30T01:00:00"/>
    <n v="2057"/>
    <n v="4940.32"/>
    <n v="639.19000000000005"/>
    <n v="4301.1299999999992"/>
    <s v="Debit Card"/>
    <s v="Completed"/>
    <s v="19B"/>
    <n v="3"/>
    <n v="0"/>
    <x v="0"/>
  </r>
  <r>
    <s v="F02677"/>
    <d v="2023-10-25T00:00:00"/>
    <s v="E1170"/>
    <s v="P03736"/>
    <x v="1"/>
    <x v="1"/>
    <x v="6"/>
    <s v="Delhi"/>
    <x v="5150"/>
    <d v="2026-07-12T15:37:00"/>
    <d v="1899-12-30T03:00:00"/>
    <n v="2203"/>
    <n v="2766.58"/>
    <n v="839"/>
    <n v="1927.58"/>
    <s v="Credit Card"/>
    <s v="Cancelled"/>
    <s v="5E"/>
    <n v="4"/>
    <n v="1"/>
    <x v="1"/>
  </r>
  <r>
    <s v="F02678"/>
    <d v="2025-11-16T00:00:00"/>
    <s v="E1274"/>
    <s v="P02308"/>
    <x v="3"/>
    <x v="1"/>
    <x v="3"/>
    <s v="Kolkata"/>
    <x v="5151"/>
    <d v="2026-06-21T14:34:00"/>
    <d v="1899-12-30T05:00:00"/>
    <n v="1759"/>
    <n v="6343.67"/>
    <n v="270.01"/>
    <n v="6073.66"/>
    <s v="Net Banking"/>
    <s v="Completed"/>
    <s v="10B"/>
    <n v="2"/>
    <n v="0"/>
    <x v="1"/>
  </r>
  <r>
    <s v="F02679"/>
    <d v="2023-07-19T00:00:00"/>
    <s v="E1599"/>
    <s v="P05996"/>
    <x v="0"/>
    <x v="1"/>
    <x v="3"/>
    <s v="Pune"/>
    <x v="5152"/>
    <d v="2026-03-27T01:08:00"/>
    <d v="1899-12-30T01:00:00"/>
    <n v="1421"/>
    <n v="12462.87"/>
    <n v="1199.6600000000001"/>
    <n v="11263.210000000001"/>
    <s v="Debit Card"/>
    <s v="Completed"/>
    <s v="12F"/>
    <n v="2"/>
    <n v="0"/>
    <x v="0"/>
  </r>
  <r>
    <s v="F02680"/>
    <d v="2023-06-10T00:00:00"/>
    <s v="E1902"/>
    <s v="P03373"/>
    <x v="1"/>
    <x v="0"/>
    <x v="2"/>
    <s v="Pune"/>
    <x v="5153"/>
    <d v="2025-07-18T02:05:00"/>
    <d v="1899-12-30T03:00:00"/>
    <n v="1592"/>
    <n v="14463.53"/>
    <n v="714.28"/>
    <n v="13749.25"/>
    <s v="Net Banking"/>
    <s v="Completed"/>
    <s v="22F"/>
    <n v="3"/>
    <n v="0"/>
    <x v="0"/>
  </r>
  <r>
    <s v="F02681"/>
    <d v="2025-02-08T00:00:00"/>
    <s v="E1605"/>
    <s v="P04029"/>
    <x v="2"/>
    <x v="2"/>
    <x v="7"/>
    <s v="Lucknow"/>
    <x v="5154"/>
    <d v="2024-09-30T02:09:00"/>
    <d v="1899-12-30T05:00:00"/>
    <n v="1548"/>
    <n v="5367.97"/>
    <n v="677.54"/>
    <n v="4690.43"/>
    <s v="Credit Card"/>
    <s v="Cancelled"/>
    <s v="1D"/>
    <n v="3"/>
    <n v="1"/>
    <x v="1"/>
  </r>
  <r>
    <s v="F02682"/>
    <d v="2023-12-07T00:00:00"/>
    <s v="E1999"/>
    <s v="P01797"/>
    <x v="1"/>
    <x v="1"/>
    <x v="4"/>
    <s v="Chennai"/>
    <x v="5155"/>
    <d v="2023-12-24T04:11:00"/>
    <d v="1899-12-30T03:00:00"/>
    <n v="437"/>
    <n v="9590.31"/>
    <n v="1829.64"/>
    <n v="7760.6699999999992"/>
    <s v="Debit Card"/>
    <s v="Completed"/>
    <s v="23D"/>
    <n v="1"/>
    <n v="0"/>
    <x v="1"/>
  </r>
  <r>
    <s v="F02683"/>
    <d v="2023-03-10T00:00:00"/>
    <s v="E1309"/>
    <s v="P02385"/>
    <x v="0"/>
    <x v="2"/>
    <x v="8"/>
    <s v="Mumbai"/>
    <x v="5156"/>
    <d v="2023-04-02T18:47:00"/>
    <d v="1899-12-30T02:00:00"/>
    <n v="2221"/>
    <n v="5682.24"/>
    <n v="986.88"/>
    <n v="4695.3599999999997"/>
    <s v="Credit Card"/>
    <s v="Completed"/>
    <s v="16C"/>
    <n v="1"/>
    <n v="0"/>
    <x v="1"/>
  </r>
  <r>
    <s v="F02684"/>
    <d v="2024-11-30T00:00:00"/>
    <s v="E1587"/>
    <s v="P03879"/>
    <x v="1"/>
    <x v="2"/>
    <x v="3"/>
    <s v="Chennai"/>
    <x v="5157"/>
    <d v="2023-01-12T05:05:00"/>
    <d v="1899-12-30T04:00:00"/>
    <n v="586"/>
    <n v="7565.12"/>
    <n v="267.2"/>
    <n v="7297.92"/>
    <s v="Credit Card"/>
    <s v="Cancelled"/>
    <s v="4F"/>
    <n v="4"/>
    <n v="1"/>
    <x v="0"/>
  </r>
  <r>
    <s v="F02685"/>
    <d v="2026-01-08T00:00:00"/>
    <s v="E1923"/>
    <s v="P01490"/>
    <x v="3"/>
    <x v="1"/>
    <x v="8"/>
    <s v="Hyderabad"/>
    <x v="5158"/>
    <d v="2025-10-15T23:06:00"/>
    <d v="1899-12-30T05:00:00"/>
    <n v="1963"/>
    <n v="11069.26"/>
    <n v="880.38"/>
    <n v="10188.880000000001"/>
    <s v="UPI"/>
    <s v="Completed"/>
    <s v="27B"/>
    <n v="3"/>
    <n v="0"/>
    <x v="0"/>
  </r>
  <r>
    <s v="F02686"/>
    <d v="2024-02-05T00:00:00"/>
    <s v="E1863"/>
    <s v="P01778"/>
    <x v="4"/>
    <x v="1"/>
    <x v="4"/>
    <s v="Ahmedabad"/>
    <x v="5159"/>
    <d v="2024-07-31T15:53:00"/>
    <d v="1899-12-30T01:00:00"/>
    <n v="2093"/>
    <n v="2365.6799999999998"/>
    <n v="262.56"/>
    <n v="2103.12"/>
    <s v="Net Banking"/>
    <s v="Completed"/>
    <s v="16D"/>
    <n v="4"/>
    <n v="0"/>
    <x v="0"/>
  </r>
  <r>
    <s v="F02687"/>
    <d v="2026-09-11T00:00:00"/>
    <s v="E1870"/>
    <s v="P03308"/>
    <x v="1"/>
    <x v="2"/>
    <x v="0"/>
    <s v="Ahmedabad"/>
    <x v="5160"/>
    <d v="2026-10-25T06:31:00"/>
    <d v="1899-12-30T03:00:00"/>
    <n v="2279"/>
    <n v="1717.17"/>
    <n v="1796.19"/>
    <n v="-79.019999999999982"/>
    <s v="Debit Card"/>
    <s v="Cancelled"/>
    <s v="1C"/>
    <n v="2"/>
    <n v="1"/>
    <x v="1"/>
  </r>
  <r>
    <s v="F02688"/>
    <d v="2023-10-19T00:00:00"/>
    <s v="E1735"/>
    <s v="P03996"/>
    <x v="4"/>
    <x v="1"/>
    <x v="8"/>
    <s v="Hyderabad"/>
    <x v="5161"/>
    <d v="2025-04-16T03:25:00"/>
    <d v="1899-12-30T04:00:00"/>
    <n v="1465"/>
    <n v="7539.99"/>
    <n v="1929.86"/>
    <n v="5610.13"/>
    <s v="Cash"/>
    <s v="Completed"/>
    <s v="23A"/>
    <n v="5"/>
    <n v="0"/>
    <x v="0"/>
  </r>
  <r>
    <s v="F02689"/>
    <d v="2024-11-01T00:00:00"/>
    <s v="E1650"/>
    <s v="P05059"/>
    <x v="2"/>
    <x v="0"/>
    <x v="4"/>
    <s v="Chennai"/>
    <x v="5162"/>
    <d v="2025-02-04T21:32:00"/>
    <d v="1899-12-30T01:00:00"/>
    <n v="2112"/>
    <n v="12895.32"/>
    <n v="1981.28"/>
    <n v="10914.039999999999"/>
    <s v="Cash"/>
    <s v="Cancelled"/>
    <s v="16E"/>
    <n v="1"/>
    <n v="1"/>
    <x v="0"/>
  </r>
  <r>
    <s v="F02690"/>
    <d v="2023-06-29T00:00:00"/>
    <s v="E1388"/>
    <s v="P04284"/>
    <x v="0"/>
    <x v="0"/>
    <x v="3"/>
    <s v="Hyderabad"/>
    <x v="5163"/>
    <d v="2025-11-18T22:25:00"/>
    <d v="1899-12-30T02:00:00"/>
    <n v="2113"/>
    <n v="3860.32"/>
    <n v="1732.51"/>
    <n v="2127.8100000000004"/>
    <s v="UPI"/>
    <s v="Completed"/>
    <s v="3C"/>
    <n v="5"/>
    <n v="0"/>
    <x v="0"/>
  </r>
  <r>
    <s v="F02691"/>
    <d v="2025-05-15T00:00:00"/>
    <s v="E1806"/>
    <s v="P04244"/>
    <x v="3"/>
    <x v="1"/>
    <x v="4"/>
    <s v="Delhi"/>
    <x v="5164"/>
    <d v="2024-09-13T05:28:00"/>
    <d v="1899-12-30T01:00:00"/>
    <n v="2093"/>
    <n v="5068.42"/>
    <n v="900.44"/>
    <n v="4167.9799999999996"/>
    <s v="UPI"/>
    <s v="Completed"/>
    <s v="6D"/>
    <n v="2"/>
    <n v="0"/>
    <x v="0"/>
  </r>
  <r>
    <s v="F02692"/>
    <d v="2026-12-19T00:00:00"/>
    <s v="E1596"/>
    <s v="P02768"/>
    <x v="3"/>
    <x v="0"/>
    <x v="2"/>
    <s v="Ahmedabad"/>
    <x v="5165"/>
    <d v="2026-02-07T20:09:00"/>
    <d v="1899-12-30T04:00:00"/>
    <n v="944"/>
    <n v="3419.65"/>
    <n v="1064.96"/>
    <n v="2354.69"/>
    <s v="Net Banking"/>
    <s v="Completed"/>
    <s v="22D"/>
    <n v="5"/>
    <n v="0"/>
    <x v="1"/>
  </r>
  <r>
    <s v="F02693"/>
    <d v="2024-05-17T00:00:00"/>
    <s v="E1710"/>
    <s v="P04783"/>
    <x v="2"/>
    <x v="1"/>
    <x v="7"/>
    <s v="Delhi"/>
    <x v="5166"/>
    <d v="2024-07-21T14:21:00"/>
    <d v="1899-12-30T03:00:00"/>
    <n v="1608"/>
    <n v="7227.07"/>
    <n v="633.5"/>
    <n v="6593.57"/>
    <s v="UPI"/>
    <s v="Cancelled"/>
    <s v="24E"/>
    <n v="2"/>
    <n v="1"/>
    <x v="1"/>
  </r>
  <r>
    <s v="F02694"/>
    <d v="2025-07-09T00:00:00"/>
    <s v="E1065"/>
    <s v="P02324"/>
    <x v="2"/>
    <x v="0"/>
    <x v="1"/>
    <s v="Chennai"/>
    <x v="5167"/>
    <d v="2025-11-13T09:32:00"/>
    <d v="1899-12-30T02:00:00"/>
    <n v="951"/>
    <n v="3616.41"/>
    <n v="1535.8"/>
    <n v="2080.6099999999997"/>
    <s v="Credit Card"/>
    <s v="Cancelled"/>
    <s v="28F"/>
    <n v="1"/>
    <n v="1"/>
    <x v="0"/>
  </r>
  <r>
    <s v="F02695"/>
    <d v="2024-05-26T00:00:00"/>
    <s v="E1834"/>
    <s v="P02934"/>
    <x v="2"/>
    <x v="0"/>
    <x v="5"/>
    <s v="Chennai"/>
    <x v="5168"/>
    <d v="2026-02-07T13:32:00"/>
    <d v="1899-12-30T01:00:00"/>
    <n v="2121"/>
    <n v="11239.1"/>
    <n v="1995.81"/>
    <n v="9243.2900000000009"/>
    <s v="UPI"/>
    <s v="Cancelled"/>
    <s v="17F"/>
    <n v="5"/>
    <n v="1"/>
    <x v="1"/>
  </r>
  <r>
    <s v="F02696"/>
    <d v="2026-10-21T00:00:00"/>
    <s v="E1281"/>
    <s v="P01523"/>
    <x v="0"/>
    <x v="0"/>
    <x v="6"/>
    <s v="Hyderabad"/>
    <x v="5169"/>
    <d v="2026-01-14T04:05:00"/>
    <d v="1899-12-30T03:00:00"/>
    <n v="639"/>
    <n v="4750.43"/>
    <n v="1247.21"/>
    <n v="3503.2200000000003"/>
    <s v="UPI"/>
    <s v="Completed"/>
    <s v="25D"/>
    <n v="4"/>
    <n v="0"/>
    <x v="0"/>
  </r>
  <r>
    <s v="F02697"/>
    <d v="2025-03-27T00:00:00"/>
    <s v="E1038"/>
    <s v="P01948"/>
    <x v="0"/>
    <x v="1"/>
    <x v="1"/>
    <s v="Delhi"/>
    <x v="5170"/>
    <d v="2026-03-18T03:46:00"/>
    <d v="1899-12-30T04:00:00"/>
    <n v="1825"/>
    <n v="6748.27"/>
    <n v="520.29"/>
    <n v="6227.9800000000005"/>
    <s v="UPI"/>
    <s v="Completed"/>
    <s v="19D"/>
    <n v="5"/>
    <n v="0"/>
    <x v="0"/>
  </r>
  <r>
    <s v="F02698"/>
    <d v="2026-08-18T00:00:00"/>
    <s v="E1708"/>
    <s v="P00721"/>
    <x v="2"/>
    <x v="0"/>
    <x v="1"/>
    <s v="Delhi"/>
    <x v="5171"/>
    <d v="2023-01-11T19:42:00"/>
    <d v="1899-12-30T01:00:00"/>
    <n v="2232"/>
    <n v="2895.37"/>
    <n v="525.82000000000005"/>
    <n v="2369.5499999999997"/>
    <s v="Net Banking"/>
    <s v="Completed"/>
    <s v="23C"/>
    <n v="4"/>
    <n v="0"/>
    <x v="0"/>
  </r>
  <r>
    <s v="F02699"/>
    <d v="2026-05-01T00:00:00"/>
    <s v="E1019"/>
    <s v="P02847"/>
    <x v="0"/>
    <x v="2"/>
    <x v="4"/>
    <s v="Pune"/>
    <x v="5172"/>
    <d v="2024-05-21T10:01:00"/>
    <d v="1899-12-30T01:00:00"/>
    <n v="1709"/>
    <n v="4463.46"/>
    <n v="1301.04"/>
    <n v="3162.42"/>
    <s v="UPI"/>
    <s v="Completed"/>
    <s v="1B"/>
    <n v="4"/>
    <n v="0"/>
    <x v="0"/>
  </r>
  <r>
    <s v="F02700"/>
    <d v="2024-05-21T00:00:00"/>
    <s v="E1869"/>
    <s v="P00259"/>
    <x v="2"/>
    <x v="2"/>
    <x v="1"/>
    <s v="Ahmedabad"/>
    <x v="5173"/>
    <d v="2026-08-26T17:32:00"/>
    <d v="1899-12-30T05:00:00"/>
    <n v="1717"/>
    <n v="3397.4"/>
    <n v="1690.88"/>
    <n v="1706.52"/>
    <s v="UPI"/>
    <s v="Cancelled"/>
    <s v="26E"/>
    <n v="3"/>
    <n v="1"/>
    <x v="0"/>
  </r>
  <r>
    <s v="F02701"/>
    <d v="2023-01-23T00:00:00"/>
    <s v="E1963"/>
    <s v="P04983"/>
    <x v="1"/>
    <x v="2"/>
    <x v="1"/>
    <s v="Ahmedabad"/>
    <x v="5174"/>
    <d v="2024-10-21T14:46:00"/>
    <d v="1899-12-30T01:00:00"/>
    <n v="1978"/>
    <n v="14297.06"/>
    <n v="1894.47"/>
    <n v="12402.59"/>
    <s v="UPI"/>
    <s v="Cancelled"/>
    <s v="24B"/>
    <n v="1"/>
    <n v="1"/>
    <x v="0"/>
  </r>
  <r>
    <s v="F02702"/>
    <d v="2025-06-06T00:00:00"/>
    <s v="E1225"/>
    <s v="P00538"/>
    <x v="3"/>
    <x v="2"/>
    <x v="6"/>
    <s v="Delhi"/>
    <x v="5175"/>
    <d v="2023-03-30T18:42:00"/>
    <d v="1899-12-30T02:00:00"/>
    <n v="1887"/>
    <n v="13031.69"/>
    <n v="114.21"/>
    <n v="12917.480000000001"/>
    <s v="Credit Card"/>
    <s v="Completed"/>
    <s v="3C"/>
    <n v="1"/>
    <n v="0"/>
    <x v="0"/>
  </r>
  <r>
    <s v="F02703"/>
    <d v="2023-05-28T00:00:00"/>
    <s v="E1979"/>
    <s v="P04900"/>
    <x v="0"/>
    <x v="0"/>
    <x v="8"/>
    <s v="Mumbai"/>
    <x v="5176"/>
    <d v="2026-11-03T21:04:00"/>
    <d v="1899-12-30T02:00:00"/>
    <n v="2108"/>
    <n v="6668.8"/>
    <n v="443.35"/>
    <n v="6225.45"/>
    <s v="Debit Card"/>
    <s v="Completed"/>
    <s v="2B"/>
    <n v="1"/>
    <n v="0"/>
    <x v="0"/>
  </r>
  <r>
    <s v="F02704"/>
    <d v="2026-06-23T00:00:00"/>
    <s v="E1672"/>
    <s v="P01209"/>
    <x v="1"/>
    <x v="1"/>
    <x v="7"/>
    <s v="Ahmedabad"/>
    <x v="5177"/>
    <d v="2023-05-19T23:36:00"/>
    <d v="1899-12-30T04:00:00"/>
    <n v="2051"/>
    <n v="7930.07"/>
    <n v="1848.45"/>
    <n v="6081.62"/>
    <s v="Net Banking"/>
    <s v="Completed"/>
    <s v="27D"/>
    <n v="2"/>
    <n v="0"/>
    <x v="0"/>
  </r>
  <r>
    <s v="F02705"/>
    <d v="2026-05-23T00:00:00"/>
    <s v="E1703"/>
    <s v="P00112"/>
    <x v="2"/>
    <x v="0"/>
    <x v="0"/>
    <s v="Mumbai"/>
    <x v="5178"/>
    <d v="2024-03-02T01:02:00"/>
    <d v="1899-12-30T01:00:00"/>
    <n v="380"/>
    <n v="4531.3599999999997"/>
    <n v="801.17"/>
    <n v="3730.1899999999996"/>
    <s v="Net Banking"/>
    <s v="Cancelled"/>
    <s v="15D"/>
    <n v="1"/>
    <n v="1"/>
    <x v="1"/>
  </r>
  <r>
    <s v="F02706"/>
    <d v="2025-02-17T00:00:00"/>
    <s v="E1297"/>
    <s v="P01810"/>
    <x v="1"/>
    <x v="2"/>
    <x v="2"/>
    <s v="Pune"/>
    <x v="5179"/>
    <d v="2025-12-19T10:07:00"/>
    <d v="1899-12-30T04:00:00"/>
    <n v="779"/>
    <n v="13205.8"/>
    <n v="786.23"/>
    <n v="12419.57"/>
    <s v="UPI"/>
    <s v="Cancelled"/>
    <s v="13C"/>
    <n v="1"/>
    <n v="1"/>
    <x v="0"/>
  </r>
  <r>
    <s v="F02707"/>
    <d v="2023-02-05T00:00:00"/>
    <s v="E1390"/>
    <s v="P02224"/>
    <x v="2"/>
    <x v="0"/>
    <x v="5"/>
    <s v="Mumbai"/>
    <x v="5180"/>
    <d v="2023-02-11T02:40:00"/>
    <d v="1899-12-30T04:00:00"/>
    <n v="2147"/>
    <n v="7981.91"/>
    <n v="377.83"/>
    <n v="7604.08"/>
    <s v="Debit Card"/>
    <s v="Completed"/>
    <s v="18F"/>
    <n v="4"/>
    <n v="0"/>
    <x v="0"/>
  </r>
  <r>
    <s v="F02708"/>
    <d v="2025-10-19T00:00:00"/>
    <s v="E1043"/>
    <s v="P04019"/>
    <x v="0"/>
    <x v="1"/>
    <x v="7"/>
    <s v="Hyderabad"/>
    <x v="5181"/>
    <d v="2024-06-26T11:45:00"/>
    <d v="1899-12-30T02:00:00"/>
    <n v="1592"/>
    <n v="14435.7"/>
    <n v="1667.51"/>
    <n v="12768.19"/>
    <s v="Net Banking"/>
    <s v="Completed"/>
    <s v="9C"/>
    <n v="4"/>
    <n v="0"/>
    <x v="0"/>
  </r>
  <r>
    <s v="F02709"/>
    <d v="2023-08-29T00:00:00"/>
    <s v="E1709"/>
    <s v="P03313"/>
    <x v="2"/>
    <x v="2"/>
    <x v="1"/>
    <s v="Hyderabad"/>
    <x v="5182"/>
    <d v="2023-07-03T13:07:00"/>
    <d v="1899-12-30T01:00:00"/>
    <n v="1375"/>
    <n v="9956"/>
    <n v="1217.8900000000001"/>
    <n v="8738.11"/>
    <s v="UPI"/>
    <s v="Cancelled"/>
    <s v="30E"/>
    <n v="1"/>
    <n v="1"/>
    <x v="0"/>
  </r>
  <r>
    <s v="F02710"/>
    <d v="2024-03-24T00:00:00"/>
    <s v="E1385"/>
    <s v="P04790"/>
    <x v="3"/>
    <x v="2"/>
    <x v="4"/>
    <s v="Bengaluru"/>
    <x v="5183"/>
    <d v="2024-03-27T04:20:00"/>
    <d v="1899-12-30T04:00:00"/>
    <n v="1958"/>
    <n v="11586.69"/>
    <n v="888.88"/>
    <n v="10697.810000000001"/>
    <s v="UPI"/>
    <s v="Completed"/>
    <s v="19D"/>
    <n v="1"/>
    <n v="0"/>
    <x v="0"/>
  </r>
  <r>
    <s v="F02711"/>
    <d v="2025-01-08T00:00:00"/>
    <s v="E1173"/>
    <s v="P02242"/>
    <x v="0"/>
    <x v="1"/>
    <x v="0"/>
    <s v="Pune"/>
    <x v="5184"/>
    <d v="2024-08-18T18:31:00"/>
    <d v="1899-12-30T04:00:00"/>
    <n v="514"/>
    <n v="4640.8100000000004"/>
    <n v="1566.71"/>
    <n v="3074.1000000000004"/>
    <s v="UPI"/>
    <s v="Completed"/>
    <s v="11C"/>
    <n v="2"/>
    <n v="0"/>
    <x v="1"/>
  </r>
  <r>
    <s v="F02712"/>
    <d v="2024-07-07T00:00:00"/>
    <s v="E1225"/>
    <s v="P02158"/>
    <x v="2"/>
    <x v="0"/>
    <x v="6"/>
    <s v="Hyderabad"/>
    <x v="5185"/>
    <d v="2023-11-19T11:20:00"/>
    <d v="1899-12-30T03:00:00"/>
    <n v="1919"/>
    <n v="4932.87"/>
    <n v="1253.24"/>
    <n v="3679.63"/>
    <s v="UPI"/>
    <s v="Cancelled"/>
    <s v="6F"/>
    <n v="1"/>
    <n v="1"/>
    <x v="1"/>
  </r>
  <r>
    <s v="F02713"/>
    <d v="2026-05-25T00:00:00"/>
    <s v="E1569"/>
    <s v="P01920"/>
    <x v="4"/>
    <x v="2"/>
    <x v="2"/>
    <s v="Ahmedabad"/>
    <x v="5186"/>
    <d v="2023-08-31T08:33:00"/>
    <d v="1899-12-30T01:00:00"/>
    <n v="2461"/>
    <n v="12195.98"/>
    <n v="816.45"/>
    <n v="11379.529999999999"/>
    <s v="Debit Card"/>
    <s v="Completed"/>
    <s v="8B"/>
    <n v="2"/>
    <n v="0"/>
    <x v="0"/>
  </r>
  <r>
    <s v="F02714"/>
    <d v="2023-09-09T00:00:00"/>
    <s v="E1929"/>
    <s v="P02620"/>
    <x v="1"/>
    <x v="2"/>
    <x v="3"/>
    <s v="Hyderabad"/>
    <x v="5187"/>
    <d v="2024-10-18T04:49:00"/>
    <d v="1899-12-30T04:00:00"/>
    <n v="355"/>
    <n v="8132.85"/>
    <n v="1135.21"/>
    <n v="6997.64"/>
    <s v="Credit Card"/>
    <s v="Cancelled"/>
    <s v="24B"/>
    <n v="5"/>
    <n v="1"/>
    <x v="0"/>
  </r>
  <r>
    <s v="F02715"/>
    <d v="2025-06-06T00:00:00"/>
    <s v="E1301"/>
    <s v="P05737"/>
    <x v="0"/>
    <x v="2"/>
    <x v="4"/>
    <s v="Hyderabad"/>
    <x v="5188"/>
    <d v="2025-05-14T07:39:00"/>
    <d v="1899-12-30T05:00:00"/>
    <n v="1945"/>
    <n v="12619.48"/>
    <n v="1926.31"/>
    <n v="10693.17"/>
    <s v="Credit Card"/>
    <s v="Completed"/>
    <s v="4D"/>
    <n v="4"/>
    <n v="0"/>
    <x v="0"/>
  </r>
  <r>
    <s v="F02716"/>
    <d v="2025-07-22T00:00:00"/>
    <s v="E1507"/>
    <s v="P05844"/>
    <x v="2"/>
    <x v="0"/>
    <x v="7"/>
    <s v="Bengaluru"/>
    <x v="5189"/>
    <d v="2024-05-14T17:44:00"/>
    <d v="1899-12-30T02:00:00"/>
    <n v="2497"/>
    <n v="14943.86"/>
    <n v="106.39"/>
    <n v="14837.470000000001"/>
    <s v="Net Banking"/>
    <s v="Completed"/>
    <s v="5D"/>
    <n v="1"/>
    <n v="0"/>
    <x v="0"/>
  </r>
  <r>
    <s v="F02717"/>
    <d v="2025-03-23T00:00:00"/>
    <s v="E1852"/>
    <s v="P00933"/>
    <x v="4"/>
    <x v="1"/>
    <x v="2"/>
    <s v="Chennai"/>
    <x v="5190"/>
    <d v="2023-03-03T20:50:00"/>
    <d v="1899-12-30T01:00:00"/>
    <n v="845"/>
    <n v="8186.75"/>
    <n v="1076.04"/>
    <n v="7110.71"/>
    <s v="UPI"/>
    <s v="Completed"/>
    <s v="11F"/>
    <n v="4"/>
    <n v="0"/>
    <x v="0"/>
  </r>
  <r>
    <s v="F02718"/>
    <d v="2023-05-07T00:00:00"/>
    <s v="E1648"/>
    <s v="P03803"/>
    <x v="1"/>
    <x v="1"/>
    <x v="6"/>
    <s v="Kolkata"/>
    <x v="5191"/>
    <d v="2023-08-29T04:21:00"/>
    <d v="1899-12-30T01:00:00"/>
    <n v="1629"/>
    <n v="6775.96"/>
    <n v="1078.44"/>
    <n v="5697.52"/>
    <s v="Credit Card"/>
    <s v="Cancelled"/>
    <s v="4E"/>
    <n v="1"/>
    <n v="1"/>
    <x v="0"/>
  </r>
  <r>
    <s v="F02719"/>
    <d v="2026-04-15T00:00:00"/>
    <s v="E1357"/>
    <s v="P01928"/>
    <x v="4"/>
    <x v="0"/>
    <x v="2"/>
    <s v="Mumbai"/>
    <x v="5192"/>
    <d v="2025-06-23T07:20:00"/>
    <d v="1899-12-30T04:00:00"/>
    <n v="536"/>
    <n v="6299.59"/>
    <n v="1906.59"/>
    <n v="4393"/>
    <s v="Debit Card"/>
    <s v="Completed"/>
    <s v="14D"/>
    <n v="3"/>
    <n v="0"/>
    <x v="0"/>
  </r>
  <r>
    <s v="F02720"/>
    <d v="2025-09-26T00:00:00"/>
    <s v="E1398"/>
    <s v="P01997"/>
    <x v="0"/>
    <x v="1"/>
    <x v="2"/>
    <s v="Pune"/>
    <x v="5193"/>
    <d v="2024-09-27T10:35:00"/>
    <d v="1899-12-30T02:00:00"/>
    <n v="805"/>
    <n v="8237.48"/>
    <n v="168.12"/>
    <n v="8069.36"/>
    <s v="Net Banking"/>
    <s v="Completed"/>
    <s v="22C"/>
    <n v="3"/>
    <n v="0"/>
    <x v="0"/>
  </r>
  <r>
    <s v="F02721"/>
    <d v="2026-01-12T00:00:00"/>
    <s v="E1676"/>
    <s v="P00328"/>
    <x v="0"/>
    <x v="1"/>
    <x v="4"/>
    <s v="Mumbai"/>
    <x v="5194"/>
    <d v="2024-07-15T16:36:00"/>
    <d v="1899-12-30T04:00:00"/>
    <n v="1625"/>
    <n v="3953.22"/>
    <n v="338.87"/>
    <n v="3614.35"/>
    <s v="UPI"/>
    <s v="Completed"/>
    <s v="12C"/>
    <n v="2"/>
    <n v="0"/>
    <x v="0"/>
  </r>
  <r>
    <s v="F02722"/>
    <d v="2025-09-15T00:00:00"/>
    <s v="E1359"/>
    <s v="P01092"/>
    <x v="1"/>
    <x v="2"/>
    <x v="2"/>
    <s v="Bengaluru"/>
    <x v="5195"/>
    <d v="2023-01-03T06:15:00"/>
    <d v="1899-12-30T04:00:00"/>
    <n v="584"/>
    <n v="12215.57"/>
    <n v="849.37"/>
    <n v="11366.199999999999"/>
    <s v="UPI"/>
    <s v="Cancelled"/>
    <s v="20A"/>
    <n v="1"/>
    <n v="1"/>
    <x v="0"/>
  </r>
  <r>
    <s v="F02723"/>
    <d v="2025-01-02T00:00:00"/>
    <s v="E1488"/>
    <s v="P00762"/>
    <x v="3"/>
    <x v="1"/>
    <x v="7"/>
    <s v="Delhi"/>
    <x v="5196"/>
    <d v="2026-11-24T09:45:00"/>
    <d v="1899-12-30T04:00:00"/>
    <n v="1860"/>
    <n v="4051.39"/>
    <n v="76.61"/>
    <n v="3974.7799999999997"/>
    <s v="Debit Card"/>
    <s v="Completed"/>
    <s v="19C"/>
    <n v="4"/>
    <n v="0"/>
    <x v="0"/>
  </r>
  <r>
    <s v="F02724"/>
    <d v="2026-03-11T00:00:00"/>
    <s v="E1714"/>
    <s v="P04375"/>
    <x v="4"/>
    <x v="2"/>
    <x v="5"/>
    <s v="Hyderabad"/>
    <x v="5197"/>
    <d v="2023-12-12T11:36:00"/>
    <d v="1899-12-30T01:00:00"/>
    <n v="1788"/>
    <n v="13653.53"/>
    <n v="363.73"/>
    <n v="13289.800000000001"/>
    <s v="Net Banking"/>
    <s v="Completed"/>
    <s v="17F"/>
    <n v="1"/>
    <n v="0"/>
    <x v="0"/>
  </r>
  <r>
    <s v="F02725"/>
    <d v="2023-09-01T00:00:00"/>
    <s v="E1162"/>
    <s v="P02658"/>
    <x v="3"/>
    <x v="2"/>
    <x v="6"/>
    <s v="Hyderabad"/>
    <x v="5198"/>
    <d v="2024-06-17T07:19:00"/>
    <d v="1899-12-30T01:00:00"/>
    <n v="1462"/>
    <n v="9730.0300000000007"/>
    <n v="1479.17"/>
    <n v="8250.86"/>
    <s v="Credit Card"/>
    <s v="Completed"/>
    <s v="24B"/>
    <n v="2"/>
    <n v="0"/>
    <x v="0"/>
  </r>
  <r>
    <s v="F02726"/>
    <d v="2025-04-27T00:00:00"/>
    <s v="E1357"/>
    <s v="P01034"/>
    <x v="2"/>
    <x v="1"/>
    <x v="2"/>
    <s v="Kolkata"/>
    <x v="5199"/>
    <d v="2024-03-15T20:28:00"/>
    <d v="1899-12-30T01:00:00"/>
    <n v="1950"/>
    <n v="7668.89"/>
    <n v="1575.51"/>
    <n v="6093.38"/>
    <s v="Net Banking"/>
    <s v="Completed"/>
    <s v="30E"/>
    <n v="3"/>
    <n v="0"/>
    <x v="0"/>
  </r>
  <r>
    <s v="F02727"/>
    <d v="2023-09-17T00:00:00"/>
    <s v="E1289"/>
    <s v="P03825"/>
    <x v="4"/>
    <x v="1"/>
    <x v="0"/>
    <s v="Ahmedabad"/>
    <x v="5200"/>
    <d v="2026-06-16T05:36:00"/>
    <d v="1899-12-30T05:00:00"/>
    <n v="1788"/>
    <n v="11970.45"/>
    <n v="113.82"/>
    <n v="11856.630000000001"/>
    <s v="Credit Card"/>
    <s v="Completed"/>
    <s v="8E"/>
    <n v="1"/>
    <n v="0"/>
    <x v="0"/>
  </r>
  <r>
    <s v="F02728"/>
    <d v="2024-07-08T00:00:00"/>
    <s v="E1477"/>
    <s v="P05515"/>
    <x v="2"/>
    <x v="1"/>
    <x v="7"/>
    <s v="Pune"/>
    <x v="5201"/>
    <d v="2025-11-06T17:04:00"/>
    <d v="1899-12-30T02:00:00"/>
    <n v="1718"/>
    <n v="5430.97"/>
    <n v="750.09"/>
    <n v="4680.88"/>
    <s v="Debit Card"/>
    <s v="Cancelled"/>
    <s v="24D"/>
    <n v="1"/>
    <n v="1"/>
    <x v="0"/>
  </r>
  <r>
    <s v="F02729"/>
    <d v="2023-07-29T00:00:00"/>
    <s v="E1921"/>
    <s v="P05879"/>
    <x v="0"/>
    <x v="0"/>
    <x v="7"/>
    <s v="Kolkata"/>
    <x v="5202"/>
    <d v="2026-08-12T02:22:00"/>
    <d v="1899-12-30T04:00:00"/>
    <n v="579"/>
    <n v="3216.99"/>
    <n v="662.21"/>
    <n v="2554.7799999999997"/>
    <s v="Debit Card"/>
    <s v="Completed"/>
    <s v="14B"/>
    <n v="1"/>
    <n v="0"/>
    <x v="0"/>
  </r>
  <r>
    <s v="F02730"/>
    <d v="2024-02-18T00:00:00"/>
    <s v="E1433"/>
    <s v="P00190"/>
    <x v="3"/>
    <x v="1"/>
    <x v="7"/>
    <s v="Delhi"/>
    <x v="5203"/>
    <d v="2023-07-04T04:08:00"/>
    <d v="1899-12-30T03:00:00"/>
    <n v="749"/>
    <n v="11865.57"/>
    <n v="1570.15"/>
    <n v="10295.42"/>
    <s v="UPI"/>
    <s v="Completed"/>
    <s v="3A"/>
    <n v="5"/>
    <n v="0"/>
    <x v="0"/>
  </r>
  <r>
    <s v="F02731"/>
    <d v="2024-07-14T00:00:00"/>
    <s v="E1747"/>
    <s v="P04363"/>
    <x v="1"/>
    <x v="1"/>
    <x v="0"/>
    <s v="Pune"/>
    <x v="5204"/>
    <d v="2025-05-05T13:10:00"/>
    <d v="1899-12-30T02:00:00"/>
    <n v="2397"/>
    <n v="7408.36"/>
    <n v="1127.6400000000001"/>
    <n v="6280.7199999999993"/>
    <s v="Credit Card"/>
    <s v="Completed"/>
    <s v="19F"/>
    <n v="1"/>
    <n v="0"/>
    <x v="0"/>
  </r>
  <r>
    <s v="F02732"/>
    <d v="2023-08-29T00:00:00"/>
    <s v="E1005"/>
    <s v="P02338"/>
    <x v="2"/>
    <x v="1"/>
    <x v="8"/>
    <s v="Kolkata"/>
    <x v="5205"/>
    <d v="2026-09-24T06:52:00"/>
    <d v="1899-12-30T03:00:00"/>
    <n v="890"/>
    <n v="6528.18"/>
    <n v="1694.62"/>
    <n v="4833.5600000000004"/>
    <s v="UPI"/>
    <s v="Completed"/>
    <s v="9B"/>
    <n v="3"/>
    <n v="0"/>
    <x v="0"/>
  </r>
  <r>
    <s v="F02733"/>
    <d v="2025-01-03T00:00:00"/>
    <s v="E1151"/>
    <s v="P05630"/>
    <x v="1"/>
    <x v="0"/>
    <x v="3"/>
    <s v="Pune"/>
    <x v="5206"/>
    <d v="2024-02-09T22:32:00"/>
    <d v="1899-12-30T01:00:00"/>
    <n v="1886"/>
    <n v="3045.91"/>
    <n v="458.46"/>
    <n v="2587.4499999999998"/>
    <s v="Net Banking"/>
    <s v="Completed"/>
    <s v="26F"/>
    <n v="1"/>
    <n v="0"/>
    <x v="0"/>
  </r>
  <r>
    <s v="F02734"/>
    <d v="2025-07-22T00:00:00"/>
    <s v="E1661"/>
    <s v="P03300"/>
    <x v="0"/>
    <x v="0"/>
    <x v="2"/>
    <s v="Mumbai"/>
    <x v="5207"/>
    <d v="2024-04-13T10:58:00"/>
    <d v="1899-12-30T01:00:00"/>
    <n v="1673"/>
    <n v="7630.18"/>
    <n v="847.99"/>
    <n v="6782.1900000000005"/>
    <s v="Credit Card"/>
    <s v="Completed"/>
    <s v="3B"/>
    <n v="2"/>
    <n v="0"/>
    <x v="1"/>
  </r>
  <r>
    <s v="F02735"/>
    <d v="2026-11-12T00:00:00"/>
    <s v="E1465"/>
    <s v="P03087"/>
    <x v="0"/>
    <x v="2"/>
    <x v="1"/>
    <s v="Kolkata"/>
    <x v="5208"/>
    <d v="2025-12-01T17:18:00"/>
    <d v="1899-12-30T05:00:00"/>
    <n v="936"/>
    <n v="5429.75"/>
    <n v="1334.58"/>
    <n v="4095.17"/>
    <s v="Net Banking"/>
    <s v="Completed"/>
    <s v="20B"/>
    <n v="3"/>
    <n v="0"/>
    <x v="0"/>
  </r>
  <r>
    <s v="F02736"/>
    <d v="2024-10-29T00:00:00"/>
    <s v="E1102"/>
    <s v="P00341"/>
    <x v="4"/>
    <x v="1"/>
    <x v="7"/>
    <s v="Kolkata"/>
    <x v="5209"/>
    <d v="2024-03-30T06:40:00"/>
    <d v="1899-12-30T01:00:00"/>
    <n v="1355"/>
    <n v="4209.22"/>
    <n v="1911.94"/>
    <n v="2297.2800000000002"/>
    <s v="Credit Card"/>
    <s v="Completed"/>
    <s v="19B"/>
    <n v="3"/>
    <n v="0"/>
    <x v="1"/>
  </r>
  <r>
    <s v="F02737"/>
    <d v="2026-02-15T00:00:00"/>
    <s v="E1787"/>
    <s v="P02663"/>
    <x v="4"/>
    <x v="2"/>
    <x v="5"/>
    <s v="Hyderabad"/>
    <x v="5210"/>
    <d v="2024-11-02T00:12:00"/>
    <d v="1899-12-30T01:00:00"/>
    <n v="520"/>
    <n v="6587.56"/>
    <n v="1027.8399999999999"/>
    <n v="5559.72"/>
    <s v="Credit Card"/>
    <s v="Completed"/>
    <s v="27C"/>
    <n v="3"/>
    <n v="0"/>
    <x v="0"/>
  </r>
  <r>
    <s v="F02738"/>
    <d v="2026-08-26T00:00:00"/>
    <s v="E1479"/>
    <s v="P04951"/>
    <x v="0"/>
    <x v="1"/>
    <x v="5"/>
    <s v="Ahmedabad"/>
    <x v="5211"/>
    <d v="2026-05-07T14:19:00"/>
    <d v="1899-12-30T01:00:00"/>
    <n v="378"/>
    <n v="12751.34"/>
    <n v="1395.85"/>
    <n v="11355.49"/>
    <s v="UPI"/>
    <s v="Completed"/>
    <s v="26D"/>
    <n v="3"/>
    <n v="0"/>
    <x v="0"/>
  </r>
  <r>
    <s v="F02739"/>
    <d v="2026-02-28T00:00:00"/>
    <s v="E1425"/>
    <s v="P05151"/>
    <x v="0"/>
    <x v="1"/>
    <x v="8"/>
    <s v="Bengaluru"/>
    <x v="5212"/>
    <d v="2024-03-09T14:44:00"/>
    <d v="1899-12-30T04:00:00"/>
    <n v="1970"/>
    <n v="12992.35"/>
    <n v="1978.05"/>
    <n v="11014.300000000001"/>
    <s v="Credit Card"/>
    <s v="Completed"/>
    <s v="23B"/>
    <n v="2"/>
    <n v="0"/>
    <x v="1"/>
  </r>
  <r>
    <s v="F02239"/>
    <d v="2023-06-21T00:00:00"/>
    <s v="E1348"/>
    <s v="P05630"/>
    <x v="3"/>
    <x v="2"/>
    <x v="5"/>
    <s v="Ahmedabad"/>
    <x v="5213"/>
    <d v="2025-04-06T09:38:00"/>
    <d v="1899-12-30T04:00:00"/>
    <n v="2356"/>
    <n v="12296.88"/>
    <n v="1995.58"/>
    <n v="10301.299999999999"/>
    <s v="Net Banking"/>
    <s v="Completed"/>
    <s v="25D"/>
    <n v="5"/>
    <n v="0"/>
    <x v="1"/>
  </r>
  <r>
    <s v="F02240"/>
    <d v="2026-04-29T00:00:00"/>
    <s v="E1969"/>
    <s v="P05208"/>
    <x v="0"/>
    <x v="2"/>
    <x v="0"/>
    <s v="Hyderabad"/>
    <x v="5214"/>
    <d v="2025-12-30T15:30:00"/>
    <d v="1899-12-30T04:00:00"/>
    <n v="706"/>
    <n v="13363.39"/>
    <n v="791.37"/>
    <n v="12572.019999999999"/>
    <s v="Net Banking"/>
    <s v="Completed"/>
    <s v="6B"/>
    <n v="4"/>
    <n v="0"/>
    <x v="0"/>
  </r>
  <r>
    <s v="F02241"/>
    <d v="2024-09-20T00:00:00"/>
    <s v="E1898"/>
    <s v="P01531"/>
    <x v="0"/>
    <x v="0"/>
    <x v="6"/>
    <s v="Hyderabad"/>
    <x v="5215"/>
    <d v="2024-11-27T03:03:00"/>
    <d v="1899-12-30T01:00:00"/>
    <n v="1950"/>
    <n v="3458.83"/>
    <n v="299.91000000000003"/>
    <n v="3158.92"/>
    <s v="UPI"/>
    <s v="Completed"/>
    <s v="17A"/>
    <n v="5"/>
    <n v="0"/>
    <x v="0"/>
  </r>
  <r>
    <s v="F02242"/>
    <d v="2026-06-11T00:00:00"/>
    <s v="E1245"/>
    <s v="P05670"/>
    <x v="3"/>
    <x v="2"/>
    <x v="3"/>
    <s v="Hyderabad"/>
    <x v="5216"/>
    <d v="2024-12-06T17:45:00"/>
    <d v="1899-12-30T04:00:00"/>
    <n v="1705"/>
    <n v="2846.87"/>
    <n v="1856.36"/>
    <n v="990.51"/>
    <s v="Net Banking"/>
    <s v="Completed"/>
    <s v="28E"/>
    <n v="3"/>
    <n v="0"/>
    <x v="0"/>
  </r>
  <r>
    <s v="F02243"/>
    <d v="2023-05-06T00:00:00"/>
    <s v="E1963"/>
    <s v="P05587"/>
    <x v="1"/>
    <x v="0"/>
    <x v="0"/>
    <s v="Bengaluru"/>
    <x v="5217"/>
    <d v="2023-02-06T09:55:00"/>
    <d v="1899-12-30T03:00:00"/>
    <n v="885"/>
    <n v="5491.09"/>
    <n v="1364.65"/>
    <n v="4126.4400000000005"/>
    <s v="Net Banking"/>
    <s v="Completed"/>
    <s v="17A"/>
    <n v="5"/>
    <n v="0"/>
    <x v="0"/>
  </r>
  <r>
    <s v="F02244"/>
    <d v="2023-04-12T00:00:00"/>
    <s v="E1268"/>
    <s v="P03216"/>
    <x v="3"/>
    <x v="2"/>
    <x v="7"/>
    <s v="Delhi"/>
    <x v="5218"/>
    <d v="2024-12-14T21:02:00"/>
    <d v="1899-12-30T05:00:00"/>
    <n v="965"/>
    <n v="8057.42"/>
    <n v="703.75"/>
    <n v="7353.67"/>
    <s v="UPI"/>
    <s v="Completed"/>
    <s v="24E"/>
    <n v="5"/>
    <n v="0"/>
    <x v="1"/>
  </r>
  <r>
    <s v="F02245"/>
    <d v="2025-12-29T00:00:00"/>
    <s v="E1147"/>
    <s v="P00812"/>
    <x v="2"/>
    <x v="0"/>
    <x v="1"/>
    <s v="Hyderabad"/>
    <x v="5219"/>
    <d v="2025-07-31T22:06:00"/>
    <d v="1899-12-30T02:00:00"/>
    <n v="1959"/>
    <n v="3066.64"/>
    <n v="449.1"/>
    <n v="2617.54"/>
    <s v="Credit Card"/>
    <s v="Completed"/>
    <s v="16B"/>
    <n v="2"/>
    <n v="0"/>
    <x v="0"/>
  </r>
  <r>
    <s v="F02246"/>
    <d v="2025-07-24T00:00:00"/>
    <s v="E1367"/>
    <s v="P02835"/>
    <x v="0"/>
    <x v="2"/>
    <x v="7"/>
    <s v="Delhi"/>
    <x v="5220"/>
    <d v="2024-11-29T04:37:00"/>
    <d v="1899-12-30T03:00:00"/>
    <n v="620"/>
    <n v="9871.91"/>
    <n v="1277.1300000000001"/>
    <n v="8594.7799999999988"/>
    <s v="UPI"/>
    <s v="Completed"/>
    <s v="9B"/>
    <n v="1"/>
    <n v="0"/>
    <x v="0"/>
  </r>
  <r>
    <s v="F02247"/>
    <d v="2024-04-09T00:00:00"/>
    <s v="E1933"/>
    <s v="P00831"/>
    <x v="2"/>
    <x v="2"/>
    <x v="8"/>
    <s v="Chennai"/>
    <x v="5221"/>
    <d v="2024-06-24T00:57:00"/>
    <d v="1899-12-30T04:00:00"/>
    <n v="2373"/>
    <n v="4831.72"/>
    <n v="1656.79"/>
    <n v="3174.9300000000003"/>
    <s v="Net Banking"/>
    <s v="Cancelled"/>
    <s v="26D"/>
    <n v="2"/>
    <n v="1"/>
    <x v="1"/>
  </r>
  <r>
    <s v="F02248"/>
    <d v="2023-07-16T00:00:00"/>
    <s v="E1341"/>
    <s v="P03148"/>
    <x v="1"/>
    <x v="1"/>
    <x v="5"/>
    <s v="Ahmedabad"/>
    <x v="5222"/>
    <d v="2023-08-15T11:14:00"/>
    <d v="1899-12-30T04:00:00"/>
    <n v="2021"/>
    <n v="10675.67"/>
    <n v="1718.2"/>
    <n v="8957.4699999999993"/>
    <s v="Net Banking"/>
    <s v="Cancelled"/>
    <s v="18A"/>
    <n v="2"/>
    <n v="1"/>
    <x v="0"/>
  </r>
  <r>
    <s v="F02249"/>
    <d v="2025-07-28T00:00:00"/>
    <s v="E1476"/>
    <s v="P05302"/>
    <x v="1"/>
    <x v="2"/>
    <x v="3"/>
    <s v="Delhi"/>
    <x v="5223"/>
    <d v="2023-02-26T04:10:00"/>
    <d v="1899-12-30T02:00:00"/>
    <n v="1160"/>
    <n v="6085.81"/>
    <n v="1634.77"/>
    <n v="4451.0400000000009"/>
    <s v="Credit Card"/>
    <s v="Completed"/>
    <s v="27C"/>
    <n v="5"/>
    <n v="0"/>
    <x v="1"/>
  </r>
  <r>
    <s v="F02250"/>
    <d v="2026-11-12T00:00:00"/>
    <s v="E1292"/>
    <s v="P05035"/>
    <x v="4"/>
    <x v="0"/>
    <x v="7"/>
    <s v="Hyderabad"/>
    <x v="5224"/>
    <d v="2024-06-15T02:01:00"/>
    <d v="1899-12-30T04:00:00"/>
    <n v="1118"/>
    <n v="5571.92"/>
    <n v="1517.39"/>
    <n v="4054.5299999999997"/>
    <s v="UPI"/>
    <s v="Completed"/>
    <s v="27A"/>
    <n v="3"/>
    <n v="0"/>
    <x v="0"/>
  </r>
  <r>
    <s v="F02251"/>
    <d v="2023-06-10T00:00:00"/>
    <s v="E1033"/>
    <s v="P01128"/>
    <x v="4"/>
    <x v="0"/>
    <x v="4"/>
    <s v="Pune"/>
    <x v="5225"/>
    <d v="2026-01-05T22:15:00"/>
    <d v="1899-12-30T02:00:00"/>
    <n v="733"/>
    <n v="10677.09"/>
    <n v="1531.7"/>
    <n v="9145.39"/>
    <s v="UPI"/>
    <s v="Completed"/>
    <s v="9F"/>
    <n v="4"/>
    <n v="0"/>
    <x v="0"/>
  </r>
  <r>
    <s v="F02252"/>
    <d v="2023-07-30T00:00:00"/>
    <s v="E1700"/>
    <s v="P01553"/>
    <x v="3"/>
    <x v="2"/>
    <x v="0"/>
    <s v="Kolkata"/>
    <x v="5226"/>
    <d v="2024-06-01T06:50:00"/>
    <d v="1899-12-30T01:00:00"/>
    <n v="905"/>
    <n v="3643.48"/>
    <n v="1503.89"/>
    <n v="2139.59"/>
    <s v="Net Banking"/>
    <s v="Completed"/>
    <s v="5E"/>
    <n v="2"/>
    <n v="0"/>
    <x v="1"/>
  </r>
  <r>
    <s v="F02253"/>
    <d v="2024-04-11T00:00:00"/>
    <s v="E1976"/>
    <s v="P00313"/>
    <x v="4"/>
    <x v="1"/>
    <x v="0"/>
    <s v="Hyderabad"/>
    <x v="5227"/>
    <d v="2024-03-20T04:27:00"/>
    <d v="1899-12-30T02:00:00"/>
    <n v="725"/>
    <n v="1775.87"/>
    <n v="796.72"/>
    <n v="979.14999999999986"/>
    <s v="Debit Card"/>
    <s v="Completed"/>
    <s v="16C"/>
    <n v="4"/>
    <n v="0"/>
    <x v="0"/>
  </r>
  <r>
    <s v="F02254"/>
    <d v="2023-10-28T00:00:00"/>
    <s v="E1134"/>
    <s v="P03259"/>
    <x v="3"/>
    <x v="0"/>
    <x v="6"/>
    <s v="Ahmedabad"/>
    <x v="5228"/>
    <d v="2023-03-30T04:02:00"/>
    <d v="1899-12-30T04:00:00"/>
    <n v="1013"/>
    <n v="8601.3799999999992"/>
    <n v="1792.61"/>
    <n v="6808.7699999999995"/>
    <s v="UPI"/>
    <s v="Completed"/>
    <s v="18B"/>
    <n v="3"/>
    <n v="0"/>
    <x v="0"/>
  </r>
  <r>
    <s v="F02255"/>
    <d v="2026-04-10T00:00:00"/>
    <s v="E1354"/>
    <s v="P01394"/>
    <x v="1"/>
    <x v="2"/>
    <x v="1"/>
    <s v="Lucknow"/>
    <x v="5229"/>
    <d v="2025-06-10T04:46:00"/>
    <d v="1899-12-30T04:00:00"/>
    <n v="1754"/>
    <n v="13443.29"/>
    <n v="1989.63"/>
    <n v="11453.66"/>
    <s v="UPI"/>
    <s v="Cancelled"/>
    <s v="20D"/>
    <n v="3"/>
    <n v="1"/>
    <x v="0"/>
  </r>
  <r>
    <s v="F02256"/>
    <d v="2025-05-22T00:00:00"/>
    <s v="E1765"/>
    <s v="P01113"/>
    <x v="2"/>
    <x v="2"/>
    <x v="7"/>
    <s v="Pune"/>
    <x v="5230"/>
    <d v="2025-12-17T23:03:00"/>
    <d v="1899-12-30T05:00:00"/>
    <n v="2222"/>
    <n v="7825.17"/>
    <n v="1088.77"/>
    <n v="6736.4"/>
    <s v="Net Banking"/>
    <s v="Completed"/>
    <s v="23D"/>
    <n v="4"/>
    <n v="0"/>
    <x v="0"/>
  </r>
  <r>
    <s v="F02257"/>
    <d v="2023-02-28T00:00:00"/>
    <s v="E1697"/>
    <s v="P03513"/>
    <x v="1"/>
    <x v="2"/>
    <x v="0"/>
    <s v="Pune"/>
    <x v="5231"/>
    <d v="2025-02-28T04:17:00"/>
    <d v="1899-12-30T04:00:00"/>
    <n v="1465"/>
    <n v="6846.92"/>
    <n v="510.7"/>
    <n v="6336.22"/>
    <s v="UPI"/>
    <s v="Completed"/>
    <s v="20C"/>
    <n v="1"/>
    <n v="0"/>
    <x v="0"/>
  </r>
  <r>
    <s v="F02258"/>
    <d v="2024-11-20T00:00:00"/>
    <s v="E1259"/>
    <s v="P04103"/>
    <x v="4"/>
    <x v="0"/>
    <x v="2"/>
    <s v="Mumbai"/>
    <x v="5232"/>
    <d v="2023-07-14T01:24:00"/>
    <d v="1899-12-30T04:00:00"/>
    <n v="781"/>
    <n v="5325.37"/>
    <n v="834.94"/>
    <n v="4490.43"/>
    <s v="Net Banking"/>
    <s v="Completed"/>
    <s v="20B"/>
    <n v="1"/>
    <n v="0"/>
    <x v="0"/>
  </r>
  <r>
    <s v="F02259"/>
    <d v="2025-03-04T00:00:00"/>
    <s v="E1242"/>
    <s v="P00386"/>
    <x v="1"/>
    <x v="2"/>
    <x v="3"/>
    <s v="Hyderabad"/>
    <x v="5233"/>
    <d v="2025-05-29T01:46:00"/>
    <d v="1899-12-30T01:00:00"/>
    <n v="337"/>
    <n v="2457.59"/>
    <n v="733.31"/>
    <n v="1724.2800000000002"/>
    <s v="Credit Card"/>
    <s v="Cancelled"/>
    <s v="6E"/>
    <n v="2"/>
    <n v="1"/>
    <x v="0"/>
  </r>
  <r>
    <s v="F02260"/>
    <d v="2024-07-29T00:00:00"/>
    <s v="E1783"/>
    <s v="P00834"/>
    <x v="2"/>
    <x v="2"/>
    <x v="8"/>
    <s v="Delhi"/>
    <x v="5234"/>
    <d v="2026-06-13T06:41:00"/>
    <d v="1899-12-30T05:00:00"/>
    <n v="1180"/>
    <n v="5140.0600000000004"/>
    <n v="1970.49"/>
    <n v="3169.5700000000006"/>
    <s v="UPI"/>
    <s v="Completed"/>
    <s v="3C"/>
    <n v="2"/>
    <n v="0"/>
    <x v="1"/>
  </r>
  <r>
    <s v="F02261"/>
    <d v="2026-08-31T00:00:00"/>
    <s v="E1384"/>
    <s v="P03595"/>
    <x v="3"/>
    <x v="2"/>
    <x v="5"/>
    <s v="Ahmedabad"/>
    <x v="5235"/>
    <d v="2025-11-05T19:34:00"/>
    <d v="1899-12-30T02:00:00"/>
    <n v="1923"/>
    <n v="6069.18"/>
    <n v="261.94"/>
    <n v="5807.2400000000007"/>
    <s v="Debit Card"/>
    <s v="Completed"/>
    <s v="24D"/>
    <n v="4"/>
    <n v="0"/>
    <x v="0"/>
  </r>
  <r>
    <s v="F02262"/>
    <d v="2026-07-31T00:00:00"/>
    <s v="E1245"/>
    <s v="P05419"/>
    <x v="2"/>
    <x v="2"/>
    <x v="2"/>
    <s v="Kolkata"/>
    <x v="5236"/>
    <d v="2025-10-05T13:20:00"/>
    <d v="1899-12-30T04:00:00"/>
    <n v="2413"/>
    <n v="7989.84"/>
    <n v="793.99"/>
    <n v="7195.85"/>
    <s v="Net Banking"/>
    <s v="Completed"/>
    <s v="7A"/>
    <n v="3"/>
    <n v="0"/>
    <x v="1"/>
  </r>
  <r>
    <s v="F02263"/>
    <d v="2026-02-08T00:00:00"/>
    <s v="E1346"/>
    <s v="P00872"/>
    <x v="3"/>
    <x v="2"/>
    <x v="5"/>
    <s v="Lucknow"/>
    <x v="5237"/>
    <d v="2026-10-19T16:29:00"/>
    <d v="1899-12-30T01:00:00"/>
    <n v="1287"/>
    <n v="1618.44"/>
    <n v="1216.48"/>
    <n v="401.96000000000004"/>
    <s v="Cash"/>
    <s v="Completed"/>
    <s v="12E"/>
    <n v="1"/>
    <n v="0"/>
    <x v="0"/>
  </r>
  <r>
    <s v="F02264"/>
    <d v="2024-05-04T00:00:00"/>
    <s v="E1696"/>
    <s v="P03281"/>
    <x v="3"/>
    <x v="1"/>
    <x v="3"/>
    <s v="Delhi"/>
    <x v="5238"/>
    <d v="2024-02-04T05:58:00"/>
    <d v="1899-12-30T01:00:00"/>
    <n v="2366"/>
    <n v="2541.86"/>
    <n v="1399.24"/>
    <n v="1142.6200000000001"/>
    <s v="Credit Card"/>
    <s v="Completed"/>
    <s v="21E"/>
    <n v="2"/>
    <n v="0"/>
    <x v="1"/>
  </r>
  <r>
    <s v="F02265"/>
    <d v="2025-04-02T00:00:00"/>
    <s v="E1669"/>
    <s v="P05351"/>
    <x v="2"/>
    <x v="2"/>
    <x v="8"/>
    <s v="Kolkata"/>
    <x v="5239"/>
    <d v="2024-06-24T00:37:00"/>
    <d v="1899-12-30T03:00:00"/>
    <n v="1836"/>
    <n v="2734.35"/>
    <n v="234.14"/>
    <n v="2500.21"/>
    <s v="Net Banking"/>
    <s v="Completed"/>
    <s v="14C"/>
    <n v="4"/>
    <n v="0"/>
    <x v="1"/>
  </r>
  <r>
    <s v="F02266"/>
    <d v="2026-11-23T00:00:00"/>
    <s v="E1828"/>
    <s v="P03462"/>
    <x v="0"/>
    <x v="2"/>
    <x v="1"/>
    <s v="Hyderabad"/>
    <x v="5240"/>
    <d v="2023-10-10T21:42:00"/>
    <d v="1899-12-30T01:00:00"/>
    <n v="1679"/>
    <n v="10888.39"/>
    <n v="438.36"/>
    <n v="10450.029999999999"/>
    <s v="Credit Card"/>
    <s v="Completed"/>
    <s v="30C"/>
    <n v="3"/>
    <n v="0"/>
    <x v="0"/>
  </r>
  <r>
    <s v="F02267"/>
    <d v="2026-04-01T00:00:00"/>
    <s v="E1984"/>
    <s v="P03472"/>
    <x v="3"/>
    <x v="2"/>
    <x v="8"/>
    <s v="Hyderabad"/>
    <x v="5241"/>
    <d v="2025-11-06T20:11:00"/>
    <d v="1899-12-30T05:00:00"/>
    <n v="2373"/>
    <n v="10454.290000000001"/>
    <n v="1354.03"/>
    <n v="9100.26"/>
    <s v="Credit Card"/>
    <s v="Completed"/>
    <s v="8F"/>
    <n v="2"/>
    <n v="0"/>
    <x v="0"/>
  </r>
  <r>
    <s v="F02268"/>
    <d v="2023-10-23T00:00:00"/>
    <s v="E1342"/>
    <s v="P01300"/>
    <x v="4"/>
    <x v="0"/>
    <x v="3"/>
    <s v="Mumbai"/>
    <x v="5242"/>
    <d v="2025-08-02T23:33:00"/>
    <d v="1899-12-30T05:00:00"/>
    <n v="1394"/>
    <n v="3964.55"/>
    <n v="954.46"/>
    <n v="3010.09"/>
    <s v="Credit Card"/>
    <s v="Completed"/>
    <s v="26B"/>
    <n v="5"/>
    <n v="0"/>
    <x v="1"/>
  </r>
  <r>
    <s v="F02269"/>
    <d v="2024-03-11T00:00:00"/>
    <s v="E1266"/>
    <s v="P04918"/>
    <x v="2"/>
    <x v="1"/>
    <x v="8"/>
    <s v="Ahmedabad"/>
    <x v="5243"/>
    <d v="2025-04-03T19:33:00"/>
    <d v="1899-12-30T05:00:00"/>
    <n v="756"/>
    <n v="9102.7800000000007"/>
    <n v="1374.09"/>
    <n v="7728.6900000000005"/>
    <s v="Cash"/>
    <s v="Cancelled"/>
    <s v="29C"/>
    <n v="4"/>
    <n v="1"/>
    <x v="0"/>
  </r>
  <r>
    <s v="F02270"/>
    <d v="2024-06-14T00:00:00"/>
    <s v="E1624"/>
    <s v="P02103"/>
    <x v="1"/>
    <x v="0"/>
    <x v="8"/>
    <s v="Bengaluru"/>
    <x v="5244"/>
    <d v="2025-11-19T05:37:00"/>
    <d v="1899-12-30T04:00:00"/>
    <n v="2265"/>
    <n v="11982.82"/>
    <n v="1777.12"/>
    <n v="10205.700000000001"/>
    <s v="Cash"/>
    <s v="Completed"/>
    <s v="6F"/>
    <n v="2"/>
    <n v="0"/>
    <x v="0"/>
  </r>
  <r>
    <s v="F02271"/>
    <d v="2025-05-14T00:00:00"/>
    <s v="E1333"/>
    <s v="P04244"/>
    <x v="0"/>
    <x v="1"/>
    <x v="1"/>
    <s v="Kolkata"/>
    <x v="5245"/>
    <d v="2024-12-23T09:22:00"/>
    <d v="1899-12-30T03:00:00"/>
    <n v="1211"/>
    <n v="10674.52"/>
    <n v="1770.36"/>
    <n v="8904.16"/>
    <s v="Net Banking"/>
    <s v="Completed"/>
    <s v="9A"/>
    <n v="3"/>
    <n v="0"/>
    <x v="0"/>
  </r>
  <r>
    <s v="F02272"/>
    <d v="2024-01-17T00:00:00"/>
    <s v="E1592"/>
    <s v="P05224"/>
    <x v="1"/>
    <x v="2"/>
    <x v="5"/>
    <s v="Hyderabad"/>
    <x v="5246"/>
    <d v="2023-11-01T09:03:00"/>
    <d v="1899-12-30T04:00:00"/>
    <n v="1514"/>
    <n v="2483.6"/>
    <n v="1825.81"/>
    <n v="657.79"/>
    <s v="Debit Card"/>
    <s v="Completed"/>
    <s v="28D"/>
    <n v="3"/>
    <n v="0"/>
    <x v="0"/>
  </r>
  <r>
    <s v="F02273"/>
    <d v="2023-12-05T00:00:00"/>
    <s v="E1311"/>
    <s v="P00577"/>
    <x v="0"/>
    <x v="2"/>
    <x v="5"/>
    <s v="Kolkata"/>
    <x v="5247"/>
    <d v="2024-07-24T06:41:00"/>
    <d v="1899-12-30T02:00:00"/>
    <n v="874"/>
    <n v="7939.44"/>
    <n v="1700.87"/>
    <n v="6238.57"/>
    <s v="Credit Card"/>
    <s v="Completed"/>
    <s v="13F"/>
    <n v="4"/>
    <n v="0"/>
    <x v="0"/>
  </r>
  <r>
    <s v="F02274"/>
    <d v="2024-03-09T00:00:00"/>
    <s v="E1109"/>
    <s v="P02163"/>
    <x v="2"/>
    <x v="2"/>
    <x v="1"/>
    <s v="Pune"/>
    <x v="5248"/>
    <d v="2023-01-21T15:55:00"/>
    <d v="1899-12-30T04:00:00"/>
    <n v="1492"/>
    <n v="7321.06"/>
    <n v="609.05999999999995"/>
    <n v="6712"/>
    <s v="Debit Card"/>
    <s v="Completed"/>
    <s v="19F"/>
    <n v="2"/>
    <n v="0"/>
    <x v="1"/>
  </r>
  <r>
    <s v="F02275"/>
    <d v="2026-03-12T00:00:00"/>
    <s v="E1394"/>
    <s v="P01749"/>
    <x v="3"/>
    <x v="0"/>
    <x v="0"/>
    <s v="Ahmedabad"/>
    <x v="5249"/>
    <d v="2026-11-02T12:34:00"/>
    <d v="1899-12-30T01:00:00"/>
    <n v="1487"/>
    <n v="9697.09"/>
    <n v="1948.34"/>
    <n v="7748.75"/>
    <s v="Debit Card"/>
    <s v="Completed"/>
    <s v="18D"/>
    <n v="5"/>
    <n v="0"/>
    <x v="0"/>
  </r>
  <r>
    <s v="F02276"/>
    <d v="2024-11-11T00:00:00"/>
    <s v="E1122"/>
    <s v="P03843"/>
    <x v="4"/>
    <x v="1"/>
    <x v="5"/>
    <s v="Lucknow"/>
    <x v="5250"/>
    <d v="2025-01-25T06:00:00"/>
    <d v="1899-12-30T05:00:00"/>
    <n v="952"/>
    <n v="13375.09"/>
    <n v="932.42"/>
    <n v="12442.67"/>
    <s v="Cash"/>
    <s v="Completed"/>
    <s v="25B"/>
    <n v="4"/>
    <n v="0"/>
    <x v="1"/>
  </r>
  <r>
    <s v="F02277"/>
    <d v="2024-09-03T00:00:00"/>
    <s v="E1322"/>
    <s v="P04326"/>
    <x v="2"/>
    <x v="1"/>
    <x v="4"/>
    <s v="Lucknow"/>
    <x v="5251"/>
    <d v="2024-04-27T09:15:00"/>
    <d v="1899-12-30T02:00:00"/>
    <n v="1446"/>
    <n v="11087.81"/>
    <n v="294.86"/>
    <n v="10792.949999999999"/>
    <s v="Cash"/>
    <s v="Completed"/>
    <s v="6D"/>
    <n v="2"/>
    <n v="0"/>
    <x v="1"/>
  </r>
  <r>
    <s v="F02278"/>
    <d v="2026-09-18T00:00:00"/>
    <s v="E1919"/>
    <s v="P04491"/>
    <x v="3"/>
    <x v="0"/>
    <x v="4"/>
    <s v="Bengaluru"/>
    <x v="5252"/>
    <d v="2023-05-15T11:36:00"/>
    <d v="1899-12-30T03:00:00"/>
    <n v="2093"/>
    <n v="13862.1"/>
    <n v="283.43"/>
    <n v="13578.67"/>
    <s v="Debit Card"/>
    <s v="Completed"/>
    <s v="24E"/>
    <n v="3"/>
    <n v="0"/>
    <x v="0"/>
  </r>
  <r>
    <s v="F02279"/>
    <d v="2026-08-02T00:00:00"/>
    <s v="E1693"/>
    <s v="P05891"/>
    <x v="1"/>
    <x v="1"/>
    <x v="0"/>
    <s v="Delhi"/>
    <x v="5253"/>
    <d v="2026-02-14T06:11:00"/>
    <d v="1899-12-30T03:00:00"/>
    <n v="1846"/>
    <n v="11409.42"/>
    <n v="618.58000000000004"/>
    <n v="10790.84"/>
    <s v="Credit Card"/>
    <s v="Completed"/>
    <s v="28D"/>
    <n v="5"/>
    <n v="0"/>
    <x v="1"/>
  </r>
  <r>
    <s v="F02280"/>
    <d v="2026-05-31T00:00:00"/>
    <s v="E1185"/>
    <s v="P01901"/>
    <x v="4"/>
    <x v="2"/>
    <x v="5"/>
    <s v="Ahmedabad"/>
    <x v="5254"/>
    <d v="2024-12-02T03:49:00"/>
    <d v="1899-12-30T05:00:00"/>
    <n v="890"/>
    <n v="5580.54"/>
    <n v="1884.22"/>
    <n v="3696.3199999999997"/>
    <s v="Credit Card"/>
    <s v="Completed"/>
    <s v="28E"/>
    <n v="2"/>
    <n v="0"/>
    <x v="1"/>
  </r>
  <r>
    <s v="F02281"/>
    <d v="2025-01-01T00:00:00"/>
    <s v="E1368"/>
    <s v="P03148"/>
    <x v="3"/>
    <x v="1"/>
    <x v="2"/>
    <s v="Delhi"/>
    <x v="5255"/>
    <d v="2023-08-13T12:06:00"/>
    <d v="1899-12-30T01:00:00"/>
    <n v="1408"/>
    <n v="3111.93"/>
    <n v="1885.62"/>
    <n v="1226.31"/>
    <s v="Net Banking"/>
    <s v="Completed"/>
    <s v="12D"/>
    <n v="4"/>
    <n v="0"/>
    <x v="1"/>
  </r>
  <r>
    <s v="F02282"/>
    <d v="2026-02-20T00:00:00"/>
    <s v="E1198"/>
    <s v="P03883"/>
    <x v="3"/>
    <x v="2"/>
    <x v="7"/>
    <s v="Kolkata"/>
    <x v="5256"/>
    <d v="2024-07-27T10:24:00"/>
    <d v="1899-12-30T02:00:00"/>
    <n v="1666"/>
    <n v="9321.1200000000008"/>
    <n v="1390.38"/>
    <n v="7930.7400000000007"/>
    <s v="Cash"/>
    <s v="Completed"/>
    <s v="9D"/>
    <n v="2"/>
    <n v="0"/>
    <x v="1"/>
  </r>
  <r>
    <s v="F02283"/>
    <d v="2024-05-06T00:00:00"/>
    <s v="E1297"/>
    <s v="P03030"/>
    <x v="3"/>
    <x v="1"/>
    <x v="6"/>
    <s v="Delhi"/>
    <x v="5257"/>
    <d v="2026-08-14T16:05:00"/>
    <d v="1899-12-30T04:00:00"/>
    <n v="650"/>
    <n v="3592.74"/>
    <n v="752.35"/>
    <n v="2840.39"/>
    <s v="UPI"/>
    <s v="Completed"/>
    <s v="15D"/>
    <n v="3"/>
    <n v="0"/>
    <x v="0"/>
  </r>
  <r>
    <s v="F02284"/>
    <d v="2023-11-30T00:00:00"/>
    <s v="E1529"/>
    <s v="P02195"/>
    <x v="1"/>
    <x v="2"/>
    <x v="6"/>
    <s v="Hyderabad"/>
    <x v="5258"/>
    <d v="2026-10-07T23:06:00"/>
    <d v="1899-12-30T01:00:00"/>
    <n v="406"/>
    <n v="12925.81"/>
    <n v="685.09"/>
    <n v="12240.72"/>
    <s v="UPI"/>
    <s v="Completed"/>
    <s v="8A"/>
    <n v="4"/>
    <n v="0"/>
    <x v="0"/>
  </r>
  <r>
    <s v="F02285"/>
    <d v="2025-06-16T00:00:00"/>
    <s v="E1330"/>
    <s v="P00036"/>
    <x v="1"/>
    <x v="2"/>
    <x v="4"/>
    <s v="Lucknow"/>
    <x v="5259"/>
    <d v="2026-09-17T23:43:00"/>
    <d v="1899-12-30T01:00:00"/>
    <n v="2039"/>
    <n v="3114.41"/>
    <n v="1720.96"/>
    <n v="1393.4499999999998"/>
    <s v="UPI"/>
    <s v="Completed"/>
    <s v="1E"/>
    <n v="2"/>
    <n v="0"/>
    <x v="0"/>
  </r>
  <r>
    <s v="F02286"/>
    <d v="2023-06-08T00:00:00"/>
    <s v="E1883"/>
    <s v="P05618"/>
    <x v="2"/>
    <x v="1"/>
    <x v="3"/>
    <s v="Kolkata"/>
    <x v="5260"/>
    <d v="2023-03-02T20:15:00"/>
    <d v="1899-12-30T04:00:00"/>
    <n v="506"/>
    <n v="3836.75"/>
    <n v="171.22"/>
    <n v="3665.53"/>
    <s v="Debit Card"/>
    <s v="Completed"/>
    <s v="10B"/>
    <n v="2"/>
    <n v="0"/>
    <x v="0"/>
  </r>
  <r>
    <s v="F02287"/>
    <d v="2024-07-28T00:00:00"/>
    <s v="E1813"/>
    <s v="P03617"/>
    <x v="2"/>
    <x v="1"/>
    <x v="5"/>
    <s v="Kolkata"/>
    <x v="5261"/>
    <d v="2026-09-02T02:30:00"/>
    <d v="1899-12-30T04:00:00"/>
    <n v="1107"/>
    <n v="10621.7"/>
    <n v="1399.29"/>
    <n v="9222.41"/>
    <s v="Cash"/>
    <s v="Completed"/>
    <s v="4D"/>
    <n v="2"/>
    <n v="0"/>
    <x v="0"/>
  </r>
  <r>
    <s v="F02288"/>
    <d v="2023-05-04T00:00:00"/>
    <s v="E1490"/>
    <s v="P04584"/>
    <x v="1"/>
    <x v="1"/>
    <x v="1"/>
    <s v="Hyderabad"/>
    <x v="5262"/>
    <d v="2025-12-12T18:19:00"/>
    <d v="1899-12-30T01:00:00"/>
    <n v="1153"/>
    <n v="2246.79"/>
    <n v="1506.58"/>
    <n v="740.21"/>
    <s v="Debit Card"/>
    <s v="Completed"/>
    <s v="3D"/>
    <n v="2"/>
    <n v="0"/>
    <x v="0"/>
  </r>
  <r>
    <s v="F02289"/>
    <d v="2024-09-08T00:00:00"/>
    <s v="E1938"/>
    <s v="P03472"/>
    <x v="2"/>
    <x v="2"/>
    <x v="8"/>
    <s v="Pune"/>
    <x v="5263"/>
    <d v="2025-11-27T05:54:00"/>
    <d v="1899-12-30T05:00:00"/>
    <n v="491"/>
    <n v="8374.81"/>
    <n v="1214.21"/>
    <n v="7160.5999999999995"/>
    <s v="UPI"/>
    <s v="Completed"/>
    <s v="14A"/>
    <n v="3"/>
    <n v="0"/>
    <x v="0"/>
  </r>
  <r>
    <s v="F02290"/>
    <d v="2026-12-23T00:00:00"/>
    <s v="E1100"/>
    <s v="P01739"/>
    <x v="4"/>
    <x v="2"/>
    <x v="0"/>
    <s v="Ahmedabad"/>
    <x v="5264"/>
    <d v="2024-10-24T09:29:00"/>
    <d v="1899-12-30T01:00:00"/>
    <n v="2180"/>
    <n v="2237.11"/>
    <n v="1349.78"/>
    <n v="887.33000000000015"/>
    <s v="Cash"/>
    <s v="Completed"/>
    <s v="2D"/>
    <n v="1"/>
    <n v="0"/>
    <x v="0"/>
  </r>
  <r>
    <s v="F02291"/>
    <d v="2026-06-24T00:00:00"/>
    <s v="E1155"/>
    <s v="P03019"/>
    <x v="3"/>
    <x v="0"/>
    <x v="2"/>
    <s v="Kolkata"/>
    <x v="5265"/>
    <d v="2026-07-09T18:14:00"/>
    <d v="1899-12-30T02:00:00"/>
    <n v="1565"/>
    <n v="6471.64"/>
    <n v="243.58"/>
    <n v="6228.06"/>
    <s v="Net Banking"/>
    <s v="Completed"/>
    <s v="27A"/>
    <n v="3"/>
    <n v="0"/>
    <x v="0"/>
  </r>
  <r>
    <s v="F02292"/>
    <d v="2026-06-29T00:00:00"/>
    <s v="E1288"/>
    <s v="P02161"/>
    <x v="1"/>
    <x v="1"/>
    <x v="3"/>
    <s v="Bengaluru"/>
    <x v="5266"/>
    <d v="2026-01-07T04:04:00"/>
    <d v="1899-12-30T01:00:00"/>
    <n v="1460"/>
    <n v="12276.48"/>
    <n v="138.68"/>
    <n v="12137.8"/>
    <s v="Debit Card"/>
    <s v="Completed"/>
    <s v="22F"/>
    <n v="1"/>
    <n v="0"/>
    <x v="0"/>
  </r>
  <r>
    <s v="F02293"/>
    <d v="2024-05-01T00:00:00"/>
    <s v="E1248"/>
    <s v="P05206"/>
    <x v="3"/>
    <x v="2"/>
    <x v="7"/>
    <s v="Ahmedabad"/>
    <x v="630"/>
    <d v="2025-03-13T17:04:00"/>
    <d v="1899-12-30T03:00:00"/>
    <n v="2498"/>
    <n v="3600.86"/>
    <n v="1374.62"/>
    <n v="2226.2400000000002"/>
    <s v="UPI"/>
    <s v="Completed"/>
    <s v="4B"/>
    <n v="4"/>
    <n v="0"/>
    <x v="0"/>
  </r>
  <r>
    <s v="F02294"/>
    <d v="2023-06-12T00:00:00"/>
    <s v="E1790"/>
    <s v="P00565"/>
    <x v="3"/>
    <x v="0"/>
    <x v="5"/>
    <s v="Hyderabad"/>
    <x v="5267"/>
    <d v="2023-09-12T11:07:00"/>
    <d v="1899-12-30T04:00:00"/>
    <n v="852"/>
    <n v="9354.4699999999993"/>
    <n v="1211.78"/>
    <n v="8142.69"/>
    <s v="Net Banking"/>
    <s v="Completed"/>
    <s v="28F"/>
    <n v="2"/>
    <n v="0"/>
    <x v="0"/>
  </r>
  <r>
    <s v="F02295"/>
    <d v="2025-04-29T00:00:00"/>
    <s v="E1200"/>
    <s v="P03033"/>
    <x v="4"/>
    <x v="1"/>
    <x v="8"/>
    <s v="Ahmedabad"/>
    <x v="5268"/>
    <d v="2025-10-05T15:58:00"/>
    <d v="1899-12-30T03:00:00"/>
    <n v="1547"/>
    <n v="6198.51"/>
    <n v="115.31"/>
    <n v="6083.2"/>
    <s v="Net Banking"/>
    <s v="Completed"/>
    <s v="28F"/>
    <n v="5"/>
    <n v="0"/>
    <x v="1"/>
  </r>
  <r>
    <s v="F02296"/>
    <d v="2025-11-11T00:00:00"/>
    <s v="E1275"/>
    <s v="P01588"/>
    <x v="1"/>
    <x v="0"/>
    <x v="0"/>
    <s v="Pune"/>
    <x v="5269"/>
    <d v="2024-10-06T19:50:00"/>
    <d v="1899-12-30T01:00:00"/>
    <n v="1593"/>
    <n v="8302.49"/>
    <n v="571.83000000000004"/>
    <n v="7730.66"/>
    <s v="UPI"/>
    <s v="Completed"/>
    <s v="11F"/>
    <n v="5"/>
    <n v="0"/>
    <x v="1"/>
  </r>
  <r>
    <s v="F02297"/>
    <d v="2025-05-30T00:00:00"/>
    <s v="E1333"/>
    <s v="P04936"/>
    <x v="3"/>
    <x v="1"/>
    <x v="2"/>
    <s v="Chennai"/>
    <x v="5270"/>
    <d v="2024-12-01T05:12:00"/>
    <d v="1899-12-30T04:00:00"/>
    <n v="685"/>
    <n v="5417.64"/>
    <n v="436.87"/>
    <n v="4980.7700000000004"/>
    <s v="UPI"/>
    <s v="Completed"/>
    <s v="8A"/>
    <n v="4"/>
    <n v="0"/>
    <x v="1"/>
  </r>
  <r>
    <s v="F02298"/>
    <d v="2025-03-23T00:00:00"/>
    <s v="E1593"/>
    <s v="P02044"/>
    <x v="3"/>
    <x v="0"/>
    <x v="3"/>
    <s v="Mumbai"/>
    <x v="5271"/>
    <d v="2023-07-03T02:26:00"/>
    <d v="1899-12-30T04:00:00"/>
    <n v="1142"/>
    <n v="14606.6"/>
    <n v="1686.12"/>
    <n v="12920.48"/>
    <s v="UPI"/>
    <s v="Completed"/>
    <s v="22F"/>
    <n v="3"/>
    <n v="0"/>
    <x v="1"/>
  </r>
  <r>
    <s v="F02299"/>
    <d v="2023-02-10T00:00:00"/>
    <s v="E1809"/>
    <s v="P00477"/>
    <x v="4"/>
    <x v="1"/>
    <x v="2"/>
    <s v="Lucknow"/>
    <x v="5272"/>
    <d v="2024-12-25T00:03:00"/>
    <d v="1899-12-30T04:00:00"/>
    <n v="2360"/>
    <n v="5636.64"/>
    <n v="497.58"/>
    <n v="5139.0600000000004"/>
    <s v="Debit Card"/>
    <s v="Completed"/>
    <s v="13C"/>
    <n v="4"/>
    <n v="0"/>
    <x v="0"/>
  </r>
  <r>
    <s v="F02300"/>
    <d v="2024-11-03T00:00:00"/>
    <s v="E1403"/>
    <s v="P02678"/>
    <x v="4"/>
    <x v="2"/>
    <x v="6"/>
    <s v="Kolkata"/>
    <x v="5273"/>
    <d v="2023-07-29T15:24:00"/>
    <d v="1899-12-30T02:00:00"/>
    <n v="2245"/>
    <n v="14644.66"/>
    <n v="644.49"/>
    <n v="14000.17"/>
    <s v="Credit Card"/>
    <s v="Completed"/>
    <s v="1D"/>
    <n v="1"/>
    <n v="0"/>
    <x v="1"/>
  </r>
  <r>
    <s v="F02301"/>
    <d v="2025-06-06T00:00:00"/>
    <s v="E1345"/>
    <s v="P02472"/>
    <x v="4"/>
    <x v="0"/>
    <x v="6"/>
    <s v="Mumbai"/>
    <x v="5274"/>
    <d v="2026-08-28T08:20:00"/>
    <d v="1899-12-30T05:00:00"/>
    <n v="1805"/>
    <n v="14848"/>
    <n v="652.71"/>
    <n v="14195.29"/>
    <s v="Cash"/>
    <s v="Completed"/>
    <s v="23C"/>
    <n v="3"/>
    <n v="0"/>
    <x v="0"/>
  </r>
  <r>
    <s v="F02302"/>
    <d v="2025-12-06T00:00:00"/>
    <s v="E1424"/>
    <s v="P02731"/>
    <x v="2"/>
    <x v="2"/>
    <x v="1"/>
    <s v="Mumbai"/>
    <x v="5275"/>
    <d v="2025-10-25T05:49:00"/>
    <d v="1899-12-30T02:00:00"/>
    <n v="1953"/>
    <n v="11498.64"/>
    <n v="425.07"/>
    <n v="11073.57"/>
    <s v="Debit Card"/>
    <s v="Completed"/>
    <s v="25C"/>
    <n v="1"/>
    <n v="0"/>
    <x v="1"/>
  </r>
  <r>
    <s v="F02303"/>
    <d v="2023-11-05T00:00:00"/>
    <s v="E1206"/>
    <s v="P03011"/>
    <x v="0"/>
    <x v="2"/>
    <x v="2"/>
    <s v="Delhi"/>
    <x v="5276"/>
    <d v="2026-03-22T21:27:00"/>
    <d v="1899-12-30T04:00:00"/>
    <n v="2386"/>
    <n v="11133.9"/>
    <n v="1101.3"/>
    <n v="10032.6"/>
    <s v="Debit Card"/>
    <s v="Completed"/>
    <s v="22D"/>
    <n v="2"/>
    <n v="0"/>
    <x v="1"/>
  </r>
  <r>
    <s v="F02304"/>
    <d v="2024-08-16T00:00:00"/>
    <s v="E1047"/>
    <s v="P01325"/>
    <x v="1"/>
    <x v="1"/>
    <x v="0"/>
    <s v="Hyderabad"/>
    <x v="5277"/>
    <d v="2026-01-29T11:48:00"/>
    <d v="1899-12-30T01:00:00"/>
    <n v="1615"/>
    <n v="9440.49"/>
    <n v="471.54"/>
    <n v="8968.9499999999989"/>
    <s v="Credit Card"/>
    <s v="Completed"/>
    <s v="23C"/>
    <n v="1"/>
    <n v="0"/>
    <x v="0"/>
  </r>
  <r>
    <s v="F02305"/>
    <d v="2023-05-25T00:00:00"/>
    <s v="E1089"/>
    <s v="P01097"/>
    <x v="3"/>
    <x v="0"/>
    <x v="7"/>
    <s v="Hyderabad"/>
    <x v="5278"/>
    <d v="2025-10-12T20:13:00"/>
    <d v="1899-12-30T05:00:00"/>
    <n v="786"/>
    <n v="12933.98"/>
    <n v="206.05"/>
    <n v="12727.93"/>
    <s v="Net Banking"/>
    <s v="Completed"/>
    <s v="25D"/>
    <n v="3"/>
    <n v="0"/>
    <x v="1"/>
  </r>
  <r>
    <s v="F02306"/>
    <d v="2025-02-09T00:00:00"/>
    <s v="E1644"/>
    <s v="P03505"/>
    <x v="0"/>
    <x v="1"/>
    <x v="7"/>
    <s v="Bengaluru"/>
    <x v="5279"/>
    <d v="2025-10-28T15:07:00"/>
    <d v="1899-12-30T03:00:00"/>
    <n v="1961"/>
    <n v="2458.33"/>
    <n v="652.4"/>
    <n v="1805.9299999999998"/>
    <s v="UPI"/>
    <s v="Completed"/>
    <s v="27B"/>
    <n v="2"/>
    <n v="0"/>
    <x v="0"/>
  </r>
  <r>
    <s v="F02307"/>
    <d v="2026-12-20T00:00:00"/>
    <s v="E1237"/>
    <s v="P01911"/>
    <x v="4"/>
    <x v="2"/>
    <x v="8"/>
    <s v="Delhi"/>
    <x v="5280"/>
    <d v="2026-08-03T07:48:00"/>
    <d v="1899-12-30T01:00:00"/>
    <n v="2429"/>
    <n v="4345.4799999999996"/>
    <n v="1020.92"/>
    <n v="3324.5599999999995"/>
    <s v="UPI"/>
    <s v="Completed"/>
    <s v="14F"/>
    <n v="5"/>
    <n v="0"/>
    <x v="0"/>
  </r>
  <r>
    <s v="F02308"/>
    <d v="2026-08-09T00:00:00"/>
    <s v="E1334"/>
    <s v="P01708"/>
    <x v="0"/>
    <x v="1"/>
    <x v="4"/>
    <s v="Mumbai"/>
    <x v="5281"/>
    <d v="2024-01-13T02:42:00"/>
    <d v="1899-12-30T02:00:00"/>
    <n v="557"/>
    <n v="3305"/>
    <n v="75.62"/>
    <n v="3229.38"/>
    <s v="Credit Card"/>
    <s v="Completed"/>
    <s v="13D"/>
    <n v="5"/>
    <n v="0"/>
    <x v="1"/>
  </r>
  <r>
    <s v="F02309"/>
    <d v="2025-03-30T00:00:00"/>
    <s v="E1665"/>
    <s v="P01135"/>
    <x v="4"/>
    <x v="1"/>
    <x v="4"/>
    <s v="Chennai"/>
    <x v="5282"/>
    <d v="2023-05-18T00:44:00"/>
    <d v="1899-12-30T01:00:00"/>
    <n v="2010"/>
    <n v="2158.33"/>
    <n v="1783.15"/>
    <n v="375.17999999999984"/>
    <s v="Debit Card"/>
    <s v="Completed"/>
    <s v="15B"/>
    <n v="1"/>
    <n v="0"/>
    <x v="0"/>
  </r>
  <r>
    <s v="F02310"/>
    <d v="2023-05-24T00:00:00"/>
    <s v="E1129"/>
    <s v="P00160"/>
    <x v="2"/>
    <x v="0"/>
    <x v="4"/>
    <s v="Mumbai"/>
    <x v="5283"/>
    <d v="2026-11-18T15:12:00"/>
    <d v="1899-12-30T03:00:00"/>
    <n v="1979"/>
    <n v="2623.38"/>
    <n v="237.78"/>
    <n v="2385.6"/>
    <s v="Net Banking"/>
    <s v="Completed"/>
    <s v="16F"/>
    <n v="2"/>
    <n v="0"/>
    <x v="0"/>
  </r>
  <r>
    <s v="F02311"/>
    <d v="2024-09-19T00:00:00"/>
    <s v="E1845"/>
    <s v="P04408"/>
    <x v="2"/>
    <x v="2"/>
    <x v="3"/>
    <s v="Pune"/>
    <x v="5284"/>
    <d v="2025-04-24T21:16:00"/>
    <d v="1899-12-30T03:00:00"/>
    <n v="2429"/>
    <n v="11981.79"/>
    <n v="1679.35"/>
    <n v="10302.44"/>
    <s v="Credit Card"/>
    <s v="Completed"/>
    <s v="22C"/>
    <n v="3"/>
    <n v="0"/>
    <x v="0"/>
  </r>
  <r>
    <s v="F02312"/>
    <d v="2023-11-08T00:00:00"/>
    <s v="E1443"/>
    <s v="P05946"/>
    <x v="1"/>
    <x v="0"/>
    <x v="5"/>
    <s v="Lucknow"/>
    <x v="5285"/>
    <d v="2026-03-30T13:26:00"/>
    <d v="1899-12-30T04:00:00"/>
    <n v="1213"/>
    <n v="10663.1"/>
    <n v="1679.92"/>
    <n v="8983.18"/>
    <s v="UPI"/>
    <s v="Completed"/>
    <s v="10C"/>
    <n v="5"/>
    <n v="0"/>
    <x v="0"/>
  </r>
  <r>
    <s v="F02313"/>
    <d v="2024-08-04T00:00:00"/>
    <s v="E1871"/>
    <s v="P04781"/>
    <x v="2"/>
    <x v="0"/>
    <x v="1"/>
    <s v="Ahmedabad"/>
    <x v="5286"/>
    <d v="2025-07-04T23:01:00"/>
    <d v="1899-12-30T02:00:00"/>
    <n v="1275"/>
    <n v="12634.74"/>
    <n v="1425.83"/>
    <n v="11208.91"/>
    <s v="Debit Card"/>
    <s v="Completed"/>
    <s v="3D"/>
    <n v="1"/>
    <n v="0"/>
    <x v="0"/>
  </r>
  <r>
    <s v="F02314"/>
    <d v="2024-10-04T00:00:00"/>
    <s v="E1058"/>
    <s v="P04253"/>
    <x v="3"/>
    <x v="2"/>
    <x v="6"/>
    <s v="Hyderabad"/>
    <x v="5287"/>
    <d v="2023-04-16T16:08:00"/>
    <d v="1899-12-30T01:00:00"/>
    <n v="1982"/>
    <n v="3285.65"/>
    <n v="1729.47"/>
    <n v="1556.18"/>
    <s v="Credit Card"/>
    <s v="Completed"/>
    <s v="24B"/>
    <n v="5"/>
    <n v="0"/>
    <x v="1"/>
  </r>
  <r>
    <s v="F02315"/>
    <d v="2026-04-14T00:00:00"/>
    <s v="E1334"/>
    <s v="P02577"/>
    <x v="0"/>
    <x v="1"/>
    <x v="5"/>
    <s v="Pune"/>
    <x v="5288"/>
    <d v="2023-02-05T06:47:00"/>
    <d v="1899-12-30T05:00:00"/>
    <n v="812"/>
    <n v="12298.33"/>
    <n v="893.44"/>
    <n v="11404.89"/>
    <s v="Credit Card"/>
    <s v="Completed"/>
    <s v="12C"/>
    <n v="4"/>
    <n v="0"/>
    <x v="1"/>
  </r>
  <r>
    <s v="F02316"/>
    <d v="2024-10-02T00:00:00"/>
    <s v="E1599"/>
    <s v="P00867"/>
    <x v="1"/>
    <x v="1"/>
    <x v="8"/>
    <s v="Pune"/>
    <x v="5289"/>
    <d v="2025-08-05T07:43:00"/>
    <d v="1899-12-30T04:00:00"/>
    <n v="1251"/>
    <n v="3111.53"/>
    <n v="128.54"/>
    <n v="2982.9900000000002"/>
    <s v="Debit Card"/>
    <s v="Completed"/>
    <s v="14D"/>
    <n v="1"/>
    <n v="0"/>
    <x v="0"/>
  </r>
  <r>
    <s v="F02317"/>
    <d v="2025-08-31T00:00:00"/>
    <s v="E1163"/>
    <s v="P04680"/>
    <x v="1"/>
    <x v="0"/>
    <x v="1"/>
    <s v="Lucknow"/>
    <x v="5290"/>
    <d v="2023-11-15T10:48:00"/>
    <d v="1899-12-30T04:00:00"/>
    <n v="1693"/>
    <n v="5458.69"/>
    <n v="1690.55"/>
    <n v="3768.1399999999994"/>
    <s v="UPI"/>
    <s v="Completed"/>
    <s v="15C"/>
    <n v="3"/>
    <n v="0"/>
    <x v="0"/>
  </r>
  <r>
    <s v="F02318"/>
    <d v="2026-02-08T00:00:00"/>
    <s v="E1629"/>
    <s v="P00287"/>
    <x v="2"/>
    <x v="0"/>
    <x v="0"/>
    <s v="Pune"/>
    <x v="5291"/>
    <d v="2023-11-18T01:03:00"/>
    <d v="1899-12-30T01:00:00"/>
    <n v="2144"/>
    <n v="9708.61"/>
    <n v="1237.74"/>
    <n v="8470.8700000000008"/>
    <s v="Debit Card"/>
    <s v="Completed"/>
    <s v="4F"/>
    <n v="4"/>
    <n v="0"/>
    <x v="1"/>
  </r>
  <r>
    <s v="F02319"/>
    <d v="2026-09-11T00:00:00"/>
    <s v="E1636"/>
    <s v="P01446"/>
    <x v="0"/>
    <x v="0"/>
    <x v="4"/>
    <s v="Ahmedabad"/>
    <x v="5292"/>
    <d v="2023-03-26T00:16:00"/>
    <d v="1899-12-30T01:00:00"/>
    <n v="736"/>
    <n v="9084.4500000000007"/>
    <n v="958.8"/>
    <n v="8125.6500000000005"/>
    <s v="UPI"/>
    <s v="Completed"/>
    <s v="30A"/>
    <n v="2"/>
    <n v="0"/>
    <x v="1"/>
  </r>
  <r>
    <s v="F02320"/>
    <d v="2023-12-26T00:00:00"/>
    <s v="E1363"/>
    <s v="P02969"/>
    <x v="0"/>
    <x v="1"/>
    <x v="3"/>
    <s v="Chennai"/>
    <x v="5293"/>
    <d v="2026-03-17T13:59:00"/>
    <d v="1899-12-30T04:00:00"/>
    <n v="877"/>
    <n v="10468.91"/>
    <n v="399.84"/>
    <n v="10069.07"/>
    <s v="Net Banking"/>
    <s v="Completed"/>
    <s v="8F"/>
    <n v="1"/>
    <n v="0"/>
    <x v="0"/>
  </r>
  <r>
    <s v="F02321"/>
    <d v="2024-01-24T00:00:00"/>
    <s v="E1981"/>
    <s v="P00931"/>
    <x v="4"/>
    <x v="2"/>
    <x v="0"/>
    <s v="Mumbai"/>
    <x v="5294"/>
    <d v="2023-03-19T20:03:00"/>
    <d v="1899-12-30T04:00:00"/>
    <n v="954"/>
    <n v="10879.48"/>
    <n v="281.86"/>
    <n v="10597.619999999999"/>
    <s v="UPI"/>
    <s v="Completed"/>
    <s v="14D"/>
    <n v="3"/>
    <n v="0"/>
    <x v="1"/>
  </r>
  <r>
    <s v="F02322"/>
    <d v="2026-12-04T00:00:00"/>
    <s v="E1575"/>
    <s v="P05797"/>
    <x v="1"/>
    <x v="2"/>
    <x v="7"/>
    <s v="Delhi"/>
    <x v="5295"/>
    <d v="2023-08-08T11:12:00"/>
    <d v="1899-12-30T04:00:00"/>
    <n v="2410"/>
    <n v="2657.45"/>
    <n v="1562.11"/>
    <n v="1095.3399999999999"/>
    <s v="Credit Card"/>
    <s v="Completed"/>
    <s v="4B"/>
    <n v="2"/>
    <n v="0"/>
    <x v="0"/>
  </r>
  <r>
    <s v="F02323"/>
    <d v="2025-01-21T00:00:00"/>
    <s v="E1137"/>
    <s v="P05302"/>
    <x v="2"/>
    <x v="2"/>
    <x v="5"/>
    <s v="Bengaluru"/>
    <x v="5296"/>
    <d v="2026-01-11T02:30:00"/>
    <d v="1899-12-30T03:00:00"/>
    <n v="1849"/>
    <n v="7720.04"/>
    <n v="1022.98"/>
    <n v="6697.0599999999995"/>
    <s v="Cash"/>
    <s v="Completed"/>
    <s v="9E"/>
    <n v="2"/>
    <n v="0"/>
    <x v="1"/>
  </r>
  <r>
    <s v="F02324"/>
    <d v="2024-02-16T00:00:00"/>
    <s v="E1501"/>
    <s v="P02396"/>
    <x v="1"/>
    <x v="2"/>
    <x v="0"/>
    <s v="Bengaluru"/>
    <x v="5297"/>
    <d v="2026-09-10T23:51:00"/>
    <d v="1899-12-30T02:00:00"/>
    <n v="1542"/>
    <n v="11193.04"/>
    <n v="1344.85"/>
    <n v="9848.19"/>
    <s v="Debit Card"/>
    <s v="Completed"/>
    <s v="2E"/>
    <n v="3"/>
    <n v="0"/>
    <x v="0"/>
  </r>
  <r>
    <s v="F02325"/>
    <d v="2024-10-30T00:00:00"/>
    <s v="E1752"/>
    <s v="P00327"/>
    <x v="1"/>
    <x v="0"/>
    <x v="3"/>
    <s v="Chennai"/>
    <x v="5298"/>
    <d v="2025-09-02T17:18:00"/>
    <d v="1899-12-30T05:00:00"/>
    <n v="2071"/>
    <n v="9387.6200000000008"/>
    <n v="1288.51"/>
    <n v="8099.1100000000006"/>
    <s v="Cash"/>
    <s v="Completed"/>
    <s v="12C"/>
    <n v="5"/>
    <n v="0"/>
    <x v="0"/>
  </r>
  <r>
    <s v="F02326"/>
    <d v="2026-07-14T00:00:00"/>
    <s v="E1012"/>
    <s v="P04707"/>
    <x v="3"/>
    <x v="0"/>
    <x v="6"/>
    <s v="Hyderabad"/>
    <x v="5299"/>
    <d v="2023-03-22T05:02:00"/>
    <d v="1899-12-30T05:00:00"/>
    <n v="1311"/>
    <n v="6666.51"/>
    <n v="531.70000000000005"/>
    <n v="6134.81"/>
    <s v="Net Banking"/>
    <s v="Completed"/>
    <s v="25F"/>
    <n v="4"/>
    <n v="0"/>
    <x v="0"/>
  </r>
  <r>
    <s v="F02327"/>
    <d v="2026-03-08T00:00:00"/>
    <s v="E1315"/>
    <s v="P03262"/>
    <x v="4"/>
    <x v="0"/>
    <x v="2"/>
    <s v="Kolkata"/>
    <x v="5300"/>
    <d v="2026-06-02T12:38:00"/>
    <d v="1899-12-30T04:00:00"/>
    <n v="1628"/>
    <n v="3120.23"/>
    <n v="146.30000000000001"/>
    <n v="2973.93"/>
    <s v="UPI"/>
    <s v="Completed"/>
    <s v="19F"/>
    <n v="1"/>
    <n v="0"/>
    <x v="0"/>
  </r>
  <r>
    <s v="F02328"/>
    <d v="2025-03-18T00:00:00"/>
    <s v="E1001"/>
    <s v="P01393"/>
    <x v="2"/>
    <x v="2"/>
    <x v="0"/>
    <s v="Kolkata"/>
    <x v="5301"/>
    <d v="2023-12-04T10:42:00"/>
    <d v="1899-12-30T05:00:00"/>
    <n v="2216"/>
    <n v="9543.1"/>
    <n v="972.68"/>
    <n v="8570.42"/>
    <s v="Debit Card"/>
    <s v="Completed"/>
    <s v="11B"/>
    <n v="5"/>
    <n v="0"/>
    <x v="0"/>
  </r>
  <r>
    <s v="F02329"/>
    <d v="2025-12-20T00:00:00"/>
    <s v="E1882"/>
    <s v="P00489"/>
    <x v="0"/>
    <x v="0"/>
    <x v="4"/>
    <s v="Hyderabad"/>
    <x v="5302"/>
    <d v="2024-04-14T08:58:00"/>
    <d v="1899-12-30T01:00:00"/>
    <n v="678"/>
    <n v="9125.0400000000009"/>
    <n v="1915.27"/>
    <n v="7209.77"/>
    <s v="Debit Card"/>
    <s v="Completed"/>
    <s v="17E"/>
    <n v="4"/>
    <n v="0"/>
    <x v="1"/>
  </r>
  <r>
    <s v="F02330"/>
    <d v="2024-07-02T00:00:00"/>
    <s v="E1023"/>
    <s v="P01975"/>
    <x v="2"/>
    <x v="0"/>
    <x v="1"/>
    <s v="Pune"/>
    <x v="5303"/>
    <d v="2026-04-01T03:30:00"/>
    <d v="1899-12-30T02:00:00"/>
    <n v="1951"/>
    <n v="4479.84"/>
    <n v="879.33"/>
    <n v="3600.51"/>
    <s v="Credit Card"/>
    <s v="Completed"/>
    <s v="5A"/>
    <n v="1"/>
    <n v="0"/>
    <x v="0"/>
  </r>
  <r>
    <s v="F02331"/>
    <d v="2026-05-28T00:00:00"/>
    <s v="E1427"/>
    <s v="P01816"/>
    <x v="3"/>
    <x v="1"/>
    <x v="7"/>
    <s v="Ahmedabad"/>
    <x v="5304"/>
    <d v="2025-07-09T19:40:00"/>
    <d v="1899-12-30T05:00:00"/>
    <n v="2163"/>
    <n v="4028.53"/>
    <n v="748.2"/>
    <n v="3280.33"/>
    <s v="Cash"/>
    <s v="Completed"/>
    <s v="20C"/>
    <n v="2"/>
    <n v="0"/>
    <x v="0"/>
  </r>
  <r>
    <s v="F02332"/>
    <d v="2025-08-10T00:00:00"/>
    <s v="E1722"/>
    <s v="P05226"/>
    <x v="2"/>
    <x v="2"/>
    <x v="7"/>
    <s v="Ahmedabad"/>
    <x v="5305"/>
    <d v="2024-02-03T14:14:00"/>
    <d v="1899-12-30T01:00:00"/>
    <n v="1902"/>
    <n v="10451.07"/>
    <n v="633.67999999999995"/>
    <n v="9817.39"/>
    <s v="Debit Card"/>
    <s v="Cancelled"/>
    <s v="13C"/>
    <n v="5"/>
    <n v="1"/>
    <x v="1"/>
  </r>
  <r>
    <s v="F02333"/>
    <d v="2026-09-05T00:00:00"/>
    <s v="E1538"/>
    <s v="P02445"/>
    <x v="0"/>
    <x v="0"/>
    <x v="0"/>
    <s v="Pune"/>
    <x v="5306"/>
    <d v="2025-08-25T14:36:00"/>
    <d v="1899-12-30T02:00:00"/>
    <n v="2046"/>
    <n v="13251.66"/>
    <n v="1222.19"/>
    <n v="12029.47"/>
    <s v="Debit Card"/>
    <s v="Completed"/>
    <s v="16D"/>
    <n v="2"/>
    <n v="0"/>
    <x v="0"/>
  </r>
  <r>
    <s v="F02371"/>
    <d v="2026-07-16T00:00:00"/>
    <s v="E1630"/>
    <s v="P04361"/>
    <x v="1"/>
    <x v="0"/>
    <x v="8"/>
    <s v="Kolkata"/>
    <x v="5307"/>
    <d v="2026-07-06T14:18:00"/>
    <d v="1899-12-30T01:00:00"/>
    <n v="2481"/>
    <n v="11045.47"/>
    <n v="1956.06"/>
    <n v="9089.41"/>
    <s v="Cash"/>
    <s v="Completed"/>
    <s v="3A"/>
    <n v="5"/>
    <n v="0"/>
    <x v="0"/>
  </r>
  <r>
    <s v="F02372"/>
    <d v="2025-01-19T00:00:00"/>
    <s v="E1509"/>
    <s v="P01043"/>
    <x v="0"/>
    <x v="2"/>
    <x v="8"/>
    <s v="Mumbai"/>
    <x v="5308"/>
    <d v="2025-08-22T02:51:00"/>
    <d v="1899-12-30T05:00:00"/>
    <n v="1491"/>
    <n v="11769.78"/>
    <n v="515.37"/>
    <n v="11254.41"/>
    <s v="Net Banking"/>
    <s v="Completed"/>
    <s v="23E"/>
    <n v="1"/>
    <n v="0"/>
    <x v="0"/>
  </r>
  <r>
    <s v="F02373"/>
    <d v="2026-10-31T00:00:00"/>
    <s v="E1051"/>
    <s v="P03239"/>
    <x v="0"/>
    <x v="0"/>
    <x v="5"/>
    <s v="Lucknow"/>
    <x v="5309"/>
    <d v="2023-08-29T11:29:00"/>
    <d v="1899-12-30T02:00:00"/>
    <n v="592"/>
    <n v="1787.5"/>
    <n v="1177.6300000000001"/>
    <n v="609.86999999999989"/>
    <s v="Credit Card"/>
    <s v="Completed"/>
    <s v="24F"/>
    <n v="5"/>
    <n v="0"/>
    <x v="0"/>
  </r>
  <r>
    <s v="F02374"/>
    <d v="2026-02-21T00:00:00"/>
    <s v="E1900"/>
    <s v="P04941"/>
    <x v="1"/>
    <x v="0"/>
    <x v="4"/>
    <s v="Lucknow"/>
    <x v="5310"/>
    <d v="2023-08-09T03:38:00"/>
    <d v="1899-12-30T02:00:00"/>
    <n v="770"/>
    <n v="1741.03"/>
    <n v="1188.79"/>
    <n v="552.24"/>
    <s v="Net Banking"/>
    <s v="Cancelled"/>
    <s v="26E"/>
    <n v="1"/>
    <n v="1"/>
    <x v="0"/>
  </r>
  <r>
    <s v="F02375"/>
    <d v="2023-08-30T00:00:00"/>
    <s v="E1176"/>
    <s v="P02950"/>
    <x v="0"/>
    <x v="1"/>
    <x v="0"/>
    <s v="Kolkata"/>
    <x v="5311"/>
    <d v="2024-12-02T12:16:00"/>
    <d v="1899-12-30T02:00:00"/>
    <n v="497"/>
    <n v="3429.99"/>
    <n v="1127.6600000000001"/>
    <n v="2302.33"/>
    <s v="Net Banking"/>
    <s v="Completed"/>
    <s v="27F"/>
    <n v="5"/>
    <n v="0"/>
    <x v="0"/>
  </r>
  <r>
    <s v="F02376"/>
    <d v="2026-04-18T00:00:00"/>
    <s v="E1418"/>
    <s v="P04772"/>
    <x v="1"/>
    <x v="0"/>
    <x v="5"/>
    <s v="Lucknow"/>
    <x v="5312"/>
    <d v="2024-01-31T12:40:00"/>
    <d v="1899-12-30T04:00:00"/>
    <n v="1542"/>
    <n v="11875.71"/>
    <n v="737.16"/>
    <n v="11138.55"/>
    <s v="UPI"/>
    <s v="Cancelled"/>
    <s v="8A"/>
    <n v="4"/>
    <n v="1"/>
    <x v="0"/>
  </r>
  <r>
    <s v="F02377"/>
    <d v="2025-12-26T00:00:00"/>
    <s v="E1525"/>
    <s v="P03666"/>
    <x v="4"/>
    <x v="0"/>
    <x v="5"/>
    <s v="Ahmedabad"/>
    <x v="5313"/>
    <d v="2023-03-23T03:24:00"/>
    <d v="1899-12-30T02:00:00"/>
    <n v="2362"/>
    <n v="11628.76"/>
    <n v="1707.26"/>
    <n v="9921.5"/>
    <s v="Credit Card"/>
    <s v="Completed"/>
    <s v="10B"/>
    <n v="5"/>
    <n v="0"/>
    <x v="0"/>
  </r>
  <r>
    <s v="F02378"/>
    <d v="2025-11-10T00:00:00"/>
    <s v="E1862"/>
    <s v="P04529"/>
    <x v="3"/>
    <x v="0"/>
    <x v="0"/>
    <s v="Lucknow"/>
    <x v="5314"/>
    <d v="2025-02-12T14:10:00"/>
    <d v="1899-12-30T04:00:00"/>
    <n v="1077"/>
    <n v="3766.86"/>
    <n v="1367.64"/>
    <n v="2399.2200000000003"/>
    <s v="UPI"/>
    <s v="Completed"/>
    <s v="8F"/>
    <n v="2"/>
    <n v="0"/>
    <x v="0"/>
  </r>
  <r>
    <s v="F02379"/>
    <d v="2026-12-18T00:00:00"/>
    <s v="E1687"/>
    <s v="P00886"/>
    <x v="2"/>
    <x v="0"/>
    <x v="5"/>
    <s v="Ahmedabad"/>
    <x v="5315"/>
    <d v="2026-04-22T13:32:00"/>
    <d v="1899-12-30T05:00:00"/>
    <n v="368"/>
    <n v="14644.34"/>
    <n v="1522.75"/>
    <n v="13121.59"/>
    <s v="Net Banking"/>
    <s v="Cancelled"/>
    <s v="23F"/>
    <n v="4"/>
    <n v="1"/>
    <x v="0"/>
  </r>
  <r>
    <s v="F02380"/>
    <d v="2024-04-23T00:00:00"/>
    <s v="E1067"/>
    <s v="P01888"/>
    <x v="1"/>
    <x v="2"/>
    <x v="2"/>
    <s v="Ahmedabad"/>
    <x v="5316"/>
    <d v="2026-05-09T04:18:00"/>
    <d v="1899-12-30T03:00:00"/>
    <n v="1076"/>
    <n v="10981.47"/>
    <n v="220.3"/>
    <n v="10761.17"/>
    <s v="Cash"/>
    <s v="Completed"/>
    <s v="2B"/>
    <n v="3"/>
    <n v="0"/>
    <x v="1"/>
  </r>
  <r>
    <s v="F02381"/>
    <d v="2023-10-11T00:00:00"/>
    <s v="E1256"/>
    <s v="P00011"/>
    <x v="4"/>
    <x v="2"/>
    <x v="4"/>
    <s v="Chennai"/>
    <x v="5317"/>
    <d v="2026-07-09T05:58:00"/>
    <d v="1899-12-30T04:00:00"/>
    <n v="2294"/>
    <n v="2438.88"/>
    <n v="319.77999999999997"/>
    <n v="2119.1000000000004"/>
    <s v="Cash"/>
    <s v="Completed"/>
    <s v="30D"/>
    <n v="4"/>
    <n v="0"/>
    <x v="0"/>
  </r>
  <r>
    <s v="F02382"/>
    <d v="2024-02-17T00:00:00"/>
    <s v="E1642"/>
    <s v="P00162"/>
    <x v="1"/>
    <x v="1"/>
    <x v="5"/>
    <s v="Chennai"/>
    <x v="5318"/>
    <d v="2026-12-25T10:36:00"/>
    <d v="1899-12-30T05:00:00"/>
    <n v="1980"/>
    <n v="2356.73"/>
    <n v="1859.49"/>
    <n v="497.24"/>
    <s v="Net Banking"/>
    <s v="Completed"/>
    <s v="22B"/>
    <n v="2"/>
    <n v="0"/>
    <x v="0"/>
  </r>
  <r>
    <s v="F02383"/>
    <d v="2026-06-01T00:00:00"/>
    <s v="E1005"/>
    <s v="P03005"/>
    <x v="0"/>
    <x v="1"/>
    <x v="1"/>
    <s v="Kolkata"/>
    <x v="5319"/>
    <d v="2023-07-27T09:47:00"/>
    <d v="1899-12-30T01:00:00"/>
    <n v="893"/>
    <n v="2317.5100000000002"/>
    <n v="195.88"/>
    <n v="2121.63"/>
    <s v="Net Banking"/>
    <s v="Completed"/>
    <s v="1F"/>
    <n v="5"/>
    <n v="0"/>
    <x v="0"/>
  </r>
  <r>
    <s v="F02384"/>
    <d v="2023-10-16T00:00:00"/>
    <s v="E1480"/>
    <s v="P02742"/>
    <x v="4"/>
    <x v="2"/>
    <x v="3"/>
    <s v="Mumbai"/>
    <x v="5320"/>
    <d v="2025-03-27T23:29:00"/>
    <d v="1899-12-30T05:00:00"/>
    <n v="1715"/>
    <n v="4334.25"/>
    <n v="78.62"/>
    <n v="4255.63"/>
    <s v="Debit Card"/>
    <s v="Completed"/>
    <s v="27F"/>
    <n v="3"/>
    <n v="0"/>
    <x v="0"/>
  </r>
  <r>
    <s v="F02385"/>
    <d v="2026-03-24T00:00:00"/>
    <s v="E1289"/>
    <s v="P01404"/>
    <x v="0"/>
    <x v="0"/>
    <x v="0"/>
    <s v="Delhi"/>
    <x v="5321"/>
    <d v="2024-04-26T13:43:00"/>
    <d v="1899-12-30T02:00:00"/>
    <n v="1013"/>
    <n v="12295.35"/>
    <n v="1811.44"/>
    <n v="10483.91"/>
    <s v="Credit Card"/>
    <s v="Completed"/>
    <s v="8D"/>
    <n v="2"/>
    <n v="0"/>
    <x v="0"/>
  </r>
  <r>
    <s v="F02386"/>
    <d v="2026-07-05T00:00:00"/>
    <s v="E1739"/>
    <s v="P03568"/>
    <x v="2"/>
    <x v="2"/>
    <x v="7"/>
    <s v="Kolkata"/>
    <x v="5322"/>
    <d v="2025-06-22T12:14:00"/>
    <d v="1899-12-30T04:00:00"/>
    <n v="2463"/>
    <n v="5209.88"/>
    <n v="1617.07"/>
    <n v="3592.8100000000004"/>
    <s v="Credit Card"/>
    <s v="Cancelled"/>
    <s v="23D"/>
    <n v="2"/>
    <n v="1"/>
    <x v="1"/>
  </r>
  <r>
    <s v="F02387"/>
    <d v="2025-05-20T00:00:00"/>
    <s v="E1541"/>
    <s v="P00826"/>
    <x v="1"/>
    <x v="2"/>
    <x v="5"/>
    <s v="Kolkata"/>
    <x v="5323"/>
    <d v="2026-02-13T05:49:00"/>
    <d v="1899-12-30T02:00:00"/>
    <n v="955"/>
    <n v="7569.48"/>
    <n v="379.08"/>
    <n v="7190.4"/>
    <s v="Debit Card"/>
    <s v="Cancelled"/>
    <s v="28A"/>
    <n v="2"/>
    <n v="1"/>
    <x v="0"/>
  </r>
  <r>
    <s v="F02388"/>
    <d v="2024-08-17T00:00:00"/>
    <s v="E1393"/>
    <s v="P05695"/>
    <x v="2"/>
    <x v="2"/>
    <x v="0"/>
    <s v="Bengaluru"/>
    <x v="5324"/>
    <d v="2024-09-15T10:45:00"/>
    <d v="1899-12-30T05:00:00"/>
    <n v="1030"/>
    <n v="1661.65"/>
    <n v="1590.97"/>
    <n v="70.680000000000064"/>
    <s v="Cash"/>
    <s v="Cancelled"/>
    <s v="8A"/>
    <n v="3"/>
    <n v="1"/>
    <x v="1"/>
  </r>
  <r>
    <s v="F02389"/>
    <d v="2025-05-02T00:00:00"/>
    <s v="E1477"/>
    <s v="P04682"/>
    <x v="2"/>
    <x v="1"/>
    <x v="3"/>
    <s v="Lucknow"/>
    <x v="5325"/>
    <d v="2024-05-13T08:19:00"/>
    <d v="1899-12-30T03:00:00"/>
    <n v="318"/>
    <n v="8871.2000000000007"/>
    <n v="784.41"/>
    <n v="8086.7900000000009"/>
    <s v="Credit Card"/>
    <s v="Completed"/>
    <s v="11F"/>
    <n v="4"/>
    <n v="0"/>
    <x v="0"/>
  </r>
  <r>
    <s v="F02390"/>
    <d v="2024-09-20T00:00:00"/>
    <s v="E1547"/>
    <s v="P02616"/>
    <x v="4"/>
    <x v="1"/>
    <x v="8"/>
    <s v="Chennai"/>
    <x v="5326"/>
    <d v="2023-01-27T07:38:00"/>
    <d v="1899-12-30T05:00:00"/>
    <n v="2042"/>
    <n v="2492.77"/>
    <n v="1028.6300000000001"/>
    <n v="1464.1399999999999"/>
    <s v="UPI"/>
    <s v="Completed"/>
    <s v="15C"/>
    <n v="3"/>
    <n v="0"/>
    <x v="0"/>
  </r>
  <r>
    <s v="F02391"/>
    <d v="2024-05-01T00:00:00"/>
    <s v="E1857"/>
    <s v="P05681"/>
    <x v="2"/>
    <x v="1"/>
    <x v="3"/>
    <s v="Pune"/>
    <x v="5327"/>
    <d v="2026-04-23T17:11:00"/>
    <d v="1899-12-30T01:00:00"/>
    <n v="1756"/>
    <n v="3894.43"/>
    <n v="564.75"/>
    <n v="3329.68"/>
    <s v="Credit Card"/>
    <s v="Completed"/>
    <s v="6F"/>
    <n v="2"/>
    <n v="0"/>
    <x v="0"/>
  </r>
  <r>
    <s v="F02206"/>
    <d v="2026-05-15T00:00:00"/>
    <s v="E1755"/>
    <s v="P03701"/>
    <x v="0"/>
    <x v="2"/>
    <x v="2"/>
    <s v="Ahmedabad"/>
    <x v="5328"/>
    <d v="2024-02-28T09:50:00"/>
    <d v="1899-12-30T04:00:00"/>
    <n v="1276"/>
    <n v="14383.45"/>
    <n v="1288.7"/>
    <n v="13094.75"/>
    <s v="Cash"/>
    <s v="Completed"/>
    <s v="29F"/>
    <n v="4"/>
    <n v="0"/>
    <x v="0"/>
  </r>
  <r>
    <s v="F02207"/>
    <d v="2023-08-09T00:00:00"/>
    <s v="E1198"/>
    <s v="P03834"/>
    <x v="0"/>
    <x v="1"/>
    <x v="4"/>
    <s v="Ahmedabad"/>
    <x v="5329"/>
    <d v="2026-10-11T12:07:00"/>
    <d v="1899-12-30T03:00:00"/>
    <n v="2083"/>
    <n v="2271.13"/>
    <n v="1553.14"/>
    <n v="717.99"/>
    <s v="Credit Card"/>
    <s v="Completed"/>
    <s v="19A"/>
    <n v="1"/>
    <n v="0"/>
    <x v="1"/>
  </r>
  <r>
    <s v="F02208"/>
    <d v="2025-08-20T00:00:00"/>
    <s v="E1761"/>
    <s v="P00446"/>
    <x v="2"/>
    <x v="0"/>
    <x v="7"/>
    <s v="Lucknow"/>
    <x v="5330"/>
    <d v="2026-07-11T20:35:00"/>
    <d v="1899-12-30T02:00:00"/>
    <n v="2187"/>
    <n v="6324.26"/>
    <n v="1236.82"/>
    <n v="5087.4400000000005"/>
    <s v="Debit Card"/>
    <s v="Completed"/>
    <s v="3F"/>
    <n v="4"/>
    <n v="0"/>
    <x v="1"/>
  </r>
  <r>
    <s v="F02209"/>
    <d v="2023-09-10T00:00:00"/>
    <s v="E1582"/>
    <s v="P02016"/>
    <x v="4"/>
    <x v="1"/>
    <x v="0"/>
    <s v="Hyderabad"/>
    <x v="5331"/>
    <d v="2025-04-27T11:05:00"/>
    <d v="1899-12-30T05:00:00"/>
    <n v="1032"/>
    <n v="2593.38"/>
    <n v="1223.1199999999999"/>
    <n v="1370.2600000000002"/>
    <s v="Debit Card"/>
    <s v="Completed"/>
    <s v="1E"/>
    <n v="2"/>
    <n v="0"/>
    <x v="1"/>
  </r>
  <r>
    <s v="F02210"/>
    <d v="2026-07-04T00:00:00"/>
    <s v="E1680"/>
    <s v="P02559"/>
    <x v="4"/>
    <x v="0"/>
    <x v="1"/>
    <s v="Mumbai"/>
    <x v="5332"/>
    <d v="2023-08-03T10:04:00"/>
    <d v="1899-12-30T02:00:00"/>
    <n v="1754"/>
    <n v="10125.75"/>
    <n v="448.87"/>
    <n v="9676.8799999999992"/>
    <s v="UPI"/>
    <s v="Completed"/>
    <s v="5B"/>
    <n v="1"/>
    <n v="0"/>
    <x v="0"/>
  </r>
  <r>
    <s v="F02211"/>
    <d v="2023-10-21T00:00:00"/>
    <s v="E1642"/>
    <s v="P04159"/>
    <x v="4"/>
    <x v="0"/>
    <x v="0"/>
    <s v="Mumbai"/>
    <x v="5333"/>
    <d v="2024-11-06T15:33:00"/>
    <d v="1899-12-30T01:00:00"/>
    <n v="1000"/>
    <n v="10089.44"/>
    <n v="1807.96"/>
    <n v="8281.48"/>
    <s v="Debit Card"/>
    <s v="Completed"/>
    <s v="17E"/>
    <n v="2"/>
    <n v="0"/>
    <x v="0"/>
  </r>
  <r>
    <s v="F02212"/>
    <d v="2026-08-17T00:00:00"/>
    <s v="E1727"/>
    <s v="P00975"/>
    <x v="2"/>
    <x v="0"/>
    <x v="8"/>
    <s v="Chennai"/>
    <x v="5334"/>
    <d v="2026-09-15T23:39:00"/>
    <d v="1899-12-30T04:00:00"/>
    <n v="1085"/>
    <n v="9203.5400000000009"/>
    <n v="607.91"/>
    <n v="8595.630000000001"/>
    <s v="Cash"/>
    <s v="Cancelled"/>
    <s v="10F"/>
    <n v="2"/>
    <n v="1"/>
    <x v="0"/>
  </r>
  <r>
    <s v="F02213"/>
    <d v="2026-08-01T00:00:00"/>
    <s v="E1560"/>
    <s v="P04318"/>
    <x v="1"/>
    <x v="1"/>
    <x v="2"/>
    <s v="Ahmedabad"/>
    <x v="5335"/>
    <d v="2024-01-07T13:07:00"/>
    <d v="1899-12-30T05:00:00"/>
    <n v="623"/>
    <n v="3380.02"/>
    <n v="844.5"/>
    <n v="2535.52"/>
    <s v="Net Banking"/>
    <s v="Cancelled"/>
    <s v="13E"/>
    <n v="3"/>
    <n v="1"/>
    <x v="1"/>
  </r>
  <r>
    <s v="F02214"/>
    <d v="2026-06-26T00:00:00"/>
    <s v="E1322"/>
    <s v="P05481"/>
    <x v="3"/>
    <x v="2"/>
    <x v="6"/>
    <s v="Delhi"/>
    <x v="5336"/>
    <d v="2026-08-22T12:31:00"/>
    <d v="1899-12-30T04:00:00"/>
    <n v="1488"/>
    <n v="10995.49"/>
    <n v="481.17"/>
    <n v="10514.32"/>
    <s v="Net Banking"/>
    <s v="Completed"/>
    <s v="28E"/>
    <n v="3"/>
    <n v="0"/>
    <x v="1"/>
  </r>
  <r>
    <s v="F02215"/>
    <d v="2023-04-24T00:00:00"/>
    <s v="E1939"/>
    <s v="P03153"/>
    <x v="4"/>
    <x v="0"/>
    <x v="5"/>
    <s v="Chennai"/>
    <x v="5337"/>
    <d v="2024-06-19T23:04:00"/>
    <d v="1899-12-30T03:00:00"/>
    <n v="1320"/>
    <n v="11229.33"/>
    <n v="1551.82"/>
    <n v="9677.51"/>
    <s v="Debit Card"/>
    <s v="Completed"/>
    <s v="3D"/>
    <n v="3"/>
    <n v="0"/>
    <x v="0"/>
  </r>
  <r>
    <s v="F02216"/>
    <d v="2025-06-18T00:00:00"/>
    <s v="E1742"/>
    <s v="P02625"/>
    <x v="4"/>
    <x v="1"/>
    <x v="4"/>
    <s v="Chennai"/>
    <x v="5338"/>
    <d v="2023-09-22T13:12:00"/>
    <d v="1899-12-30T01:00:00"/>
    <n v="1624"/>
    <n v="4303.82"/>
    <n v="1273.76"/>
    <n v="3030.0599999999995"/>
    <s v="Credit Card"/>
    <s v="Completed"/>
    <s v="27C"/>
    <n v="4"/>
    <n v="0"/>
    <x v="0"/>
  </r>
  <r>
    <s v="F02217"/>
    <d v="2026-06-06T00:00:00"/>
    <s v="E1108"/>
    <s v="P05364"/>
    <x v="3"/>
    <x v="2"/>
    <x v="5"/>
    <s v="Chennai"/>
    <x v="5339"/>
    <d v="2026-10-22T14:18:00"/>
    <d v="1899-12-30T02:00:00"/>
    <n v="712"/>
    <n v="4645.0200000000004"/>
    <n v="1396.03"/>
    <n v="3248.9900000000007"/>
    <s v="Net Banking"/>
    <s v="Completed"/>
    <s v="9E"/>
    <n v="1"/>
    <n v="0"/>
    <x v="0"/>
  </r>
  <r>
    <s v="F02218"/>
    <d v="2026-02-07T00:00:00"/>
    <s v="E1350"/>
    <s v="P00497"/>
    <x v="4"/>
    <x v="2"/>
    <x v="2"/>
    <s v="Ahmedabad"/>
    <x v="5340"/>
    <d v="2025-06-08T16:52:00"/>
    <d v="1899-12-30T04:00:00"/>
    <n v="2457"/>
    <n v="7690.88"/>
    <n v="1135.78"/>
    <n v="6555.1"/>
    <s v="UPI"/>
    <s v="Completed"/>
    <s v="21D"/>
    <n v="3"/>
    <n v="0"/>
    <x v="1"/>
  </r>
  <r>
    <s v="F02219"/>
    <d v="2024-09-28T00:00:00"/>
    <s v="E1033"/>
    <s v="P01441"/>
    <x v="1"/>
    <x v="2"/>
    <x v="5"/>
    <s v="Chennai"/>
    <x v="5341"/>
    <d v="2024-09-06T00:23:00"/>
    <d v="1899-12-30T04:00:00"/>
    <n v="1764"/>
    <n v="3073.67"/>
    <n v="274.58999999999997"/>
    <n v="2799.08"/>
    <s v="Net Banking"/>
    <s v="Cancelled"/>
    <s v="20B"/>
    <n v="3"/>
    <n v="1"/>
    <x v="0"/>
  </r>
  <r>
    <s v="F02220"/>
    <d v="2023-09-01T00:00:00"/>
    <s v="E1246"/>
    <s v="P04078"/>
    <x v="4"/>
    <x v="1"/>
    <x v="5"/>
    <s v="Mumbai"/>
    <x v="5342"/>
    <d v="2026-10-27T09:27:00"/>
    <d v="1899-12-30T05:00:00"/>
    <n v="2463"/>
    <n v="7533.85"/>
    <n v="1190.24"/>
    <n v="6343.6100000000006"/>
    <s v="Credit Card"/>
    <s v="Completed"/>
    <s v="9E"/>
    <n v="3"/>
    <n v="0"/>
    <x v="0"/>
  </r>
  <r>
    <s v="F02221"/>
    <d v="2024-03-17T00:00:00"/>
    <s v="E1088"/>
    <s v="P01872"/>
    <x v="3"/>
    <x v="2"/>
    <x v="0"/>
    <s v="Kolkata"/>
    <x v="5343"/>
    <d v="2026-10-16T08:43:00"/>
    <d v="1899-12-30T03:00:00"/>
    <n v="1713"/>
    <n v="5351.61"/>
    <n v="1787.48"/>
    <n v="3564.1299999999997"/>
    <s v="UPI"/>
    <s v="Completed"/>
    <s v="24D"/>
    <n v="4"/>
    <n v="0"/>
    <x v="0"/>
  </r>
  <r>
    <s v="F02222"/>
    <d v="2025-09-22T00:00:00"/>
    <s v="E1970"/>
    <s v="P00808"/>
    <x v="1"/>
    <x v="2"/>
    <x v="7"/>
    <s v="Hyderabad"/>
    <x v="5344"/>
    <d v="2025-05-24T16:47:00"/>
    <d v="1899-12-30T05:00:00"/>
    <n v="1061"/>
    <n v="8143.48"/>
    <n v="353.75"/>
    <n v="7789.73"/>
    <s v="Net Banking"/>
    <s v="Completed"/>
    <s v="15F"/>
    <n v="4"/>
    <n v="0"/>
    <x v="1"/>
  </r>
  <r>
    <s v="F02223"/>
    <d v="2025-12-06T00:00:00"/>
    <s v="E1882"/>
    <s v="P03494"/>
    <x v="1"/>
    <x v="2"/>
    <x v="0"/>
    <s v="Ahmedabad"/>
    <x v="5345"/>
    <d v="2025-11-11T23:43:00"/>
    <d v="1899-12-30T02:00:00"/>
    <n v="1483"/>
    <n v="10629.31"/>
    <n v="695.08"/>
    <n v="9934.23"/>
    <s v="Credit Card"/>
    <s v="Cancelled"/>
    <s v="16E"/>
    <n v="5"/>
    <n v="1"/>
    <x v="0"/>
  </r>
  <r>
    <s v="F02224"/>
    <d v="2025-08-18T00:00:00"/>
    <s v="E1110"/>
    <s v="P04443"/>
    <x v="1"/>
    <x v="2"/>
    <x v="3"/>
    <s v="Delhi"/>
    <x v="5346"/>
    <d v="2026-07-16T14:46:00"/>
    <d v="1899-12-30T01:00:00"/>
    <n v="781"/>
    <n v="12628.01"/>
    <n v="667.54"/>
    <n v="11960.470000000001"/>
    <s v="UPI"/>
    <s v="Cancelled"/>
    <s v="28F"/>
    <n v="2"/>
    <n v="1"/>
    <x v="0"/>
  </r>
  <r>
    <s v="F02225"/>
    <d v="2025-05-08T00:00:00"/>
    <s v="E1402"/>
    <s v="P04512"/>
    <x v="3"/>
    <x v="0"/>
    <x v="7"/>
    <s v="Hyderabad"/>
    <x v="5347"/>
    <d v="2026-07-27T09:18:00"/>
    <d v="1899-12-30T04:00:00"/>
    <n v="1261"/>
    <n v="8439.23"/>
    <n v="1248.28"/>
    <n v="7190.95"/>
    <s v="Cash"/>
    <s v="Completed"/>
    <s v="24F"/>
    <n v="3"/>
    <n v="0"/>
    <x v="0"/>
  </r>
  <r>
    <s v="F02226"/>
    <d v="2024-04-29T00:00:00"/>
    <s v="E1233"/>
    <s v="P02545"/>
    <x v="1"/>
    <x v="2"/>
    <x v="4"/>
    <s v="Lucknow"/>
    <x v="5348"/>
    <d v="2024-10-27T19:49:00"/>
    <d v="1899-12-30T05:00:00"/>
    <n v="1824"/>
    <n v="3761.02"/>
    <n v="1877.12"/>
    <n v="1883.9"/>
    <s v="Credit Card"/>
    <s v="Cancelled"/>
    <s v="6C"/>
    <n v="2"/>
    <n v="1"/>
    <x v="1"/>
  </r>
  <r>
    <s v="F02227"/>
    <d v="2025-05-31T00:00:00"/>
    <s v="E1584"/>
    <s v="P00959"/>
    <x v="3"/>
    <x v="1"/>
    <x v="2"/>
    <s v="Pune"/>
    <x v="5349"/>
    <d v="2024-04-01T16:29:00"/>
    <d v="1899-12-30T03:00:00"/>
    <n v="999"/>
    <n v="4269.9799999999996"/>
    <n v="249.41"/>
    <n v="4020.5699999999997"/>
    <s v="Debit Card"/>
    <s v="Completed"/>
    <s v="3D"/>
    <n v="3"/>
    <n v="0"/>
    <x v="0"/>
  </r>
  <r>
    <s v="F02581"/>
    <d v="2023-02-22T00:00:00"/>
    <s v="E1348"/>
    <s v="P05950"/>
    <x v="1"/>
    <x v="2"/>
    <x v="8"/>
    <s v="Mumbai"/>
    <x v="5350"/>
    <d v="2025-11-15T10:13:00"/>
    <d v="1899-12-30T01:00:00"/>
    <n v="1625"/>
    <n v="8907.4500000000007"/>
    <n v="718.97"/>
    <n v="8188.4800000000005"/>
    <s v="Net Banking"/>
    <s v="Completed"/>
    <s v="18B"/>
    <n v="2"/>
    <n v="0"/>
    <x v="1"/>
  </r>
  <r>
    <s v="F02582"/>
    <d v="2026-04-23T00:00:00"/>
    <s v="E1608"/>
    <s v="P05846"/>
    <x v="4"/>
    <x v="0"/>
    <x v="6"/>
    <s v="Mumbai"/>
    <x v="5351"/>
    <d v="2026-08-25T18:37:00"/>
    <d v="1899-12-30T03:00:00"/>
    <n v="770"/>
    <n v="8577.93"/>
    <n v="1346.6"/>
    <n v="7231.33"/>
    <s v="Cash"/>
    <s v="Completed"/>
    <s v="6E"/>
    <n v="2"/>
    <n v="0"/>
    <x v="0"/>
  </r>
  <r>
    <s v="F02583"/>
    <d v="2024-03-06T00:00:00"/>
    <s v="E1440"/>
    <s v="P02674"/>
    <x v="0"/>
    <x v="2"/>
    <x v="1"/>
    <s v="Ahmedabad"/>
    <x v="5352"/>
    <d v="2026-09-04T22:07:00"/>
    <d v="1899-12-30T05:00:00"/>
    <n v="786"/>
    <n v="8147.93"/>
    <n v="1025.33"/>
    <n v="7122.6"/>
    <s v="Debit Card"/>
    <s v="Completed"/>
    <s v="10F"/>
    <n v="4"/>
    <n v="0"/>
    <x v="0"/>
  </r>
  <r>
    <s v="F02584"/>
    <d v="2024-07-04T00:00:00"/>
    <s v="E1173"/>
    <s v="P01459"/>
    <x v="2"/>
    <x v="0"/>
    <x v="4"/>
    <s v="Delhi"/>
    <x v="5353"/>
    <d v="2025-12-11T17:45:00"/>
    <d v="1899-12-30T02:00:00"/>
    <n v="2066"/>
    <n v="10590.67"/>
    <n v="1999.77"/>
    <n v="8590.9"/>
    <s v="Net Banking"/>
    <s v="Completed"/>
    <s v="3C"/>
    <n v="3"/>
    <n v="0"/>
    <x v="0"/>
  </r>
  <r>
    <s v="F02585"/>
    <d v="2026-03-21T00:00:00"/>
    <s v="E1257"/>
    <s v="P01786"/>
    <x v="4"/>
    <x v="2"/>
    <x v="4"/>
    <s v="Delhi"/>
    <x v="5354"/>
    <d v="2024-11-27T05:47:00"/>
    <d v="1899-12-30T01:00:00"/>
    <n v="443"/>
    <n v="10728.27"/>
    <n v="572.32000000000005"/>
    <n v="10155.950000000001"/>
    <s v="UPI"/>
    <s v="Completed"/>
    <s v="23C"/>
    <n v="4"/>
    <n v="0"/>
    <x v="0"/>
  </r>
  <r>
    <s v="F02586"/>
    <d v="2023-04-05T00:00:00"/>
    <s v="E1196"/>
    <s v="P01814"/>
    <x v="2"/>
    <x v="1"/>
    <x v="4"/>
    <s v="Bengaluru"/>
    <x v="5355"/>
    <d v="2024-06-10T13:30:00"/>
    <d v="1899-12-30T01:00:00"/>
    <n v="2226"/>
    <n v="8720.99"/>
    <n v="1426.51"/>
    <n v="7294.48"/>
    <s v="Net Banking"/>
    <s v="Completed"/>
    <s v="7C"/>
    <n v="3"/>
    <n v="0"/>
    <x v="0"/>
  </r>
  <r>
    <s v="F02587"/>
    <d v="2025-07-31T00:00:00"/>
    <s v="E1803"/>
    <s v="P02156"/>
    <x v="4"/>
    <x v="0"/>
    <x v="2"/>
    <s v="Mumbai"/>
    <x v="5356"/>
    <d v="2023-06-06T23:33:00"/>
    <d v="1899-12-30T04:00:00"/>
    <n v="785"/>
    <n v="4710.6000000000004"/>
    <n v="1086.3800000000001"/>
    <n v="3624.2200000000003"/>
    <s v="Debit Card"/>
    <s v="Completed"/>
    <s v="7C"/>
    <n v="2"/>
    <n v="0"/>
    <x v="0"/>
  </r>
  <r>
    <s v="F02588"/>
    <d v="2024-01-13T00:00:00"/>
    <s v="E1558"/>
    <s v="P02651"/>
    <x v="3"/>
    <x v="1"/>
    <x v="6"/>
    <s v="Mumbai"/>
    <x v="5357"/>
    <d v="2024-02-04T17:19:00"/>
    <d v="1899-12-30T03:00:00"/>
    <n v="874"/>
    <n v="11070.25"/>
    <n v="600.54"/>
    <n v="10469.709999999999"/>
    <s v="Net Banking"/>
    <s v="Completed"/>
    <s v="8D"/>
    <n v="4"/>
    <n v="0"/>
    <x v="1"/>
  </r>
  <r>
    <s v="F02589"/>
    <d v="2026-04-24T00:00:00"/>
    <s v="E1135"/>
    <s v="P01842"/>
    <x v="2"/>
    <x v="1"/>
    <x v="7"/>
    <s v="Hyderabad"/>
    <x v="5358"/>
    <d v="2026-01-31T06:10:00"/>
    <d v="1899-12-30T04:00:00"/>
    <n v="2410"/>
    <n v="9853.11"/>
    <n v="1450.65"/>
    <n v="8402.4600000000009"/>
    <s v="Net Banking"/>
    <s v="Cancelled"/>
    <s v="4A"/>
    <n v="5"/>
    <n v="1"/>
    <x v="1"/>
  </r>
  <r>
    <s v="F02590"/>
    <d v="2023-08-11T00:00:00"/>
    <s v="E1707"/>
    <s v="P03081"/>
    <x v="3"/>
    <x v="1"/>
    <x v="2"/>
    <s v="Delhi"/>
    <x v="5359"/>
    <d v="2025-05-26T15:23:00"/>
    <d v="1899-12-30T04:00:00"/>
    <n v="1825"/>
    <n v="4279.3599999999997"/>
    <n v="1987.18"/>
    <n v="2292.1799999999994"/>
    <s v="Debit Card"/>
    <s v="Completed"/>
    <s v="25B"/>
    <n v="1"/>
    <n v="0"/>
    <x v="0"/>
  </r>
  <r>
    <s v="F02591"/>
    <d v="2024-02-12T00:00:00"/>
    <s v="E1517"/>
    <s v="P04665"/>
    <x v="0"/>
    <x v="1"/>
    <x v="4"/>
    <s v="Lucknow"/>
    <x v="5360"/>
    <d v="2026-08-10T12:15:00"/>
    <d v="1899-12-30T04:00:00"/>
    <n v="474"/>
    <n v="2922.19"/>
    <n v="839.21"/>
    <n v="2082.98"/>
    <s v="Debit Card"/>
    <s v="Completed"/>
    <s v="28D"/>
    <n v="4"/>
    <n v="0"/>
    <x v="0"/>
  </r>
  <r>
    <s v="F02592"/>
    <d v="2024-09-24T00:00:00"/>
    <s v="E1677"/>
    <s v="P03722"/>
    <x v="2"/>
    <x v="1"/>
    <x v="7"/>
    <s v="Delhi"/>
    <x v="5361"/>
    <d v="2024-04-13T12:11:00"/>
    <d v="1899-12-30T04:00:00"/>
    <n v="1492"/>
    <n v="13631.94"/>
    <n v="520.33000000000004"/>
    <n v="13111.61"/>
    <s v="Cash"/>
    <s v="Cancelled"/>
    <s v="12C"/>
    <n v="5"/>
    <n v="1"/>
    <x v="1"/>
  </r>
  <r>
    <s v="F02593"/>
    <d v="2026-11-10T00:00:00"/>
    <s v="E1448"/>
    <s v="P05402"/>
    <x v="3"/>
    <x v="0"/>
    <x v="7"/>
    <s v="Delhi"/>
    <x v="5362"/>
    <d v="2024-04-18T08:27:00"/>
    <d v="1899-12-30T05:00:00"/>
    <n v="1982"/>
    <n v="7037.02"/>
    <n v="1491.82"/>
    <n v="5545.2000000000007"/>
    <s v="Credit Card"/>
    <s v="Completed"/>
    <s v="12A"/>
    <n v="5"/>
    <n v="0"/>
    <x v="0"/>
  </r>
  <r>
    <s v="F02594"/>
    <d v="2025-08-20T00:00:00"/>
    <s v="E1816"/>
    <s v="P04576"/>
    <x v="0"/>
    <x v="0"/>
    <x v="3"/>
    <s v="Bengaluru"/>
    <x v="5363"/>
    <d v="2024-08-13T14:20:00"/>
    <d v="1899-12-30T03:00:00"/>
    <n v="825"/>
    <n v="4383.79"/>
    <n v="283.77"/>
    <n v="4100.0200000000004"/>
    <s v="Credit Card"/>
    <s v="Completed"/>
    <s v="17F"/>
    <n v="4"/>
    <n v="0"/>
    <x v="0"/>
  </r>
  <r>
    <s v="F02595"/>
    <d v="2025-07-22T00:00:00"/>
    <s v="E1389"/>
    <s v="P01245"/>
    <x v="3"/>
    <x v="1"/>
    <x v="8"/>
    <s v="Pune"/>
    <x v="5364"/>
    <d v="2024-03-25T03:44:00"/>
    <d v="1899-12-30T01:00:00"/>
    <n v="2402"/>
    <n v="14263.25"/>
    <n v="1898.75"/>
    <n v="12364.5"/>
    <s v="Credit Card"/>
    <s v="Completed"/>
    <s v="15F"/>
    <n v="5"/>
    <n v="0"/>
    <x v="0"/>
  </r>
  <r>
    <s v="F02596"/>
    <d v="2026-06-09T00:00:00"/>
    <s v="E1897"/>
    <s v="P03519"/>
    <x v="2"/>
    <x v="0"/>
    <x v="4"/>
    <s v="Pune"/>
    <x v="5365"/>
    <d v="2023-10-30T12:40:00"/>
    <d v="1899-12-30T04:00:00"/>
    <n v="1605"/>
    <n v="9859.34"/>
    <n v="1835.28"/>
    <n v="8024.06"/>
    <s v="UPI"/>
    <s v="Cancelled"/>
    <s v="2A"/>
    <n v="3"/>
    <n v="1"/>
    <x v="0"/>
  </r>
  <r>
    <s v="F02597"/>
    <d v="2025-07-17T00:00:00"/>
    <s v="E1444"/>
    <s v="P03177"/>
    <x v="3"/>
    <x v="1"/>
    <x v="4"/>
    <s v="Ahmedabad"/>
    <x v="5366"/>
    <d v="2024-08-01T06:48:00"/>
    <d v="1899-12-30T01:00:00"/>
    <n v="365"/>
    <n v="6090.44"/>
    <n v="1142.75"/>
    <n v="4947.6899999999996"/>
    <s v="UPI"/>
    <s v="Completed"/>
    <s v="17F"/>
    <n v="5"/>
    <n v="0"/>
    <x v="0"/>
  </r>
  <r>
    <s v="F02598"/>
    <d v="2024-10-20T00:00:00"/>
    <s v="E1822"/>
    <s v="P04395"/>
    <x v="3"/>
    <x v="2"/>
    <x v="2"/>
    <s v="Pune"/>
    <x v="5367"/>
    <d v="2026-11-04T13:28:00"/>
    <d v="1899-12-30T03:00:00"/>
    <n v="384"/>
    <n v="9434.31"/>
    <n v="484.4"/>
    <n v="8949.91"/>
    <s v="UPI"/>
    <s v="Completed"/>
    <s v="2D"/>
    <n v="4"/>
    <n v="0"/>
    <x v="0"/>
  </r>
  <r>
    <s v="F02599"/>
    <d v="2023-05-23T00:00:00"/>
    <s v="E1204"/>
    <s v="P01692"/>
    <x v="4"/>
    <x v="1"/>
    <x v="3"/>
    <s v="Pune"/>
    <x v="5368"/>
    <d v="2025-06-27T00:13:00"/>
    <d v="1899-12-30T05:00:00"/>
    <n v="445"/>
    <n v="11262.42"/>
    <n v="516.59"/>
    <n v="10745.83"/>
    <s v="Cash"/>
    <s v="Completed"/>
    <s v="13D"/>
    <n v="1"/>
    <n v="0"/>
    <x v="0"/>
  </r>
  <r>
    <s v="F02600"/>
    <d v="2026-04-18T00:00:00"/>
    <s v="E1617"/>
    <s v="P02096"/>
    <x v="3"/>
    <x v="1"/>
    <x v="2"/>
    <s v="Chennai"/>
    <x v="5369"/>
    <d v="2025-01-04T06:11:00"/>
    <d v="1899-12-30T03:00:00"/>
    <n v="1880"/>
    <n v="14554.29"/>
    <n v="1642.57"/>
    <n v="12911.720000000001"/>
    <s v="Credit Card"/>
    <s v="Completed"/>
    <s v="27C"/>
    <n v="4"/>
    <n v="0"/>
    <x v="1"/>
  </r>
  <r>
    <s v="F02601"/>
    <d v="2026-04-24T00:00:00"/>
    <s v="E1215"/>
    <s v="P00439"/>
    <x v="1"/>
    <x v="2"/>
    <x v="6"/>
    <s v="Ahmedabad"/>
    <x v="5370"/>
    <d v="2023-04-11T23:08:00"/>
    <d v="1899-12-30T01:00:00"/>
    <n v="508"/>
    <n v="13102.66"/>
    <n v="62.35"/>
    <n v="13040.31"/>
    <s v="Credit Card"/>
    <s v="Completed"/>
    <s v="5F"/>
    <n v="5"/>
    <n v="0"/>
    <x v="0"/>
  </r>
  <r>
    <s v="F02602"/>
    <d v="2024-02-06T00:00:00"/>
    <s v="E1658"/>
    <s v="P04022"/>
    <x v="2"/>
    <x v="2"/>
    <x v="3"/>
    <s v="Lucknow"/>
    <x v="5371"/>
    <d v="2023-01-25T06:01:00"/>
    <d v="1899-12-30T01:00:00"/>
    <n v="2361"/>
    <n v="5880.9"/>
    <n v="1266.57"/>
    <n v="4614.33"/>
    <s v="Cash"/>
    <s v="Completed"/>
    <s v="20C"/>
    <n v="1"/>
    <n v="0"/>
    <x v="0"/>
  </r>
  <r>
    <s v="F02603"/>
    <d v="2026-05-16T00:00:00"/>
    <s v="E1880"/>
    <s v="P01823"/>
    <x v="1"/>
    <x v="0"/>
    <x v="3"/>
    <s v="Kolkata"/>
    <x v="5372"/>
    <d v="2025-11-23T21:48:00"/>
    <d v="1899-12-30T05:00:00"/>
    <n v="2025"/>
    <n v="4492.2"/>
    <n v="653.94000000000005"/>
    <n v="3838.2599999999998"/>
    <s v="Debit Card"/>
    <s v="Cancelled"/>
    <s v="3A"/>
    <n v="2"/>
    <n v="1"/>
    <x v="1"/>
  </r>
  <r>
    <s v="F02604"/>
    <d v="2025-07-04T00:00:00"/>
    <s v="E1103"/>
    <s v="P05473"/>
    <x v="0"/>
    <x v="1"/>
    <x v="3"/>
    <s v="Chennai"/>
    <x v="5373"/>
    <d v="2026-06-27T23:06:00"/>
    <d v="1899-12-30T05:00:00"/>
    <n v="428"/>
    <n v="6574.3"/>
    <n v="748.53"/>
    <n v="5825.77"/>
    <s v="Cash"/>
    <s v="Completed"/>
    <s v="26B"/>
    <n v="5"/>
    <n v="0"/>
    <x v="1"/>
  </r>
  <r>
    <s v="F02605"/>
    <d v="2023-08-22T00:00:00"/>
    <s v="E1336"/>
    <s v="P01658"/>
    <x v="2"/>
    <x v="1"/>
    <x v="5"/>
    <s v="Ahmedabad"/>
    <x v="5374"/>
    <d v="2025-05-16T07:07:00"/>
    <d v="1899-12-30T01:00:00"/>
    <n v="865"/>
    <n v="9963.6"/>
    <n v="1161.06"/>
    <n v="8802.5400000000009"/>
    <s v="Debit Card"/>
    <s v="Completed"/>
    <s v="7B"/>
    <n v="5"/>
    <n v="0"/>
    <x v="0"/>
  </r>
  <r>
    <s v="F02606"/>
    <d v="2023-03-03T00:00:00"/>
    <s v="E1941"/>
    <s v="P05804"/>
    <x v="1"/>
    <x v="1"/>
    <x v="1"/>
    <s v="Delhi"/>
    <x v="5375"/>
    <d v="2026-08-22T06:42:00"/>
    <d v="1899-12-30T05:00:00"/>
    <n v="2316"/>
    <n v="13419.76"/>
    <n v="1905.62"/>
    <n v="11514.14"/>
    <s v="UPI"/>
    <s v="Cancelled"/>
    <s v="17A"/>
    <n v="3"/>
    <n v="1"/>
    <x v="1"/>
  </r>
  <r>
    <s v="F02814"/>
    <d v="2024-06-04T00:00:00"/>
    <s v="E1030"/>
    <s v="P01136"/>
    <x v="1"/>
    <x v="0"/>
    <x v="5"/>
    <s v="Chennai"/>
    <x v="5376"/>
    <d v="2024-06-19T01:35:00"/>
    <d v="1899-12-30T04:00:00"/>
    <n v="1762"/>
    <n v="14924.13"/>
    <n v="461.52"/>
    <n v="14462.609999999999"/>
    <s v="Credit Card"/>
    <s v="Cancelled"/>
    <s v="15F"/>
    <n v="2"/>
    <n v="1"/>
    <x v="0"/>
  </r>
  <r>
    <s v="F02815"/>
    <d v="2024-05-31T00:00:00"/>
    <s v="E1691"/>
    <s v="P01590"/>
    <x v="4"/>
    <x v="0"/>
    <x v="6"/>
    <s v="Ahmedabad"/>
    <x v="5377"/>
    <d v="2023-06-05T21:06:00"/>
    <d v="1899-12-30T04:00:00"/>
    <n v="417"/>
    <n v="13376.36"/>
    <n v="429.8"/>
    <n v="12946.560000000001"/>
    <s v="UPI"/>
    <s v="Completed"/>
    <s v="22B"/>
    <n v="3"/>
    <n v="0"/>
    <x v="0"/>
  </r>
  <r>
    <s v="F02816"/>
    <d v="2023-05-16T00:00:00"/>
    <s v="E1982"/>
    <s v="P03341"/>
    <x v="4"/>
    <x v="2"/>
    <x v="5"/>
    <s v="Lucknow"/>
    <x v="5378"/>
    <d v="2024-01-11T18:37:00"/>
    <d v="1899-12-30T01:00:00"/>
    <n v="1140"/>
    <n v="4874.8999999999996"/>
    <n v="1708.63"/>
    <n v="3166.2699999999995"/>
    <s v="Debit Card"/>
    <s v="Completed"/>
    <s v="12A"/>
    <n v="4"/>
    <n v="0"/>
    <x v="0"/>
  </r>
  <r>
    <s v="F02817"/>
    <d v="2024-10-02T00:00:00"/>
    <s v="E1557"/>
    <s v="P05501"/>
    <x v="4"/>
    <x v="1"/>
    <x v="2"/>
    <s v="Chennai"/>
    <x v="5379"/>
    <d v="2024-11-06T22:40:00"/>
    <d v="1899-12-30T01:00:00"/>
    <n v="719"/>
    <n v="13123.67"/>
    <n v="995.91"/>
    <n v="12127.76"/>
    <s v="Net Banking"/>
    <s v="Completed"/>
    <s v="4A"/>
    <n v="5"/>
    <n v="0"/>
    <x v="0"/>
  </r>
  <r>
    <s v="F02818"/>
    <d v="2024-09-18T00:00:00"/>
    <s v="E1211"/>
    <s v="P04864"/>
    <x v="0"/>
    <x v="2"/>
    <x v="6"/>
    <s v="Kolkata"/>
    <x v="5380"/>
    <d v="2025-12-22T20:40:00"/>
    <d v="1899-12-30T03:00:00"/>
    <n v="1975"/>
    <n v="2021.02"/>
    <n v="1345.17"/>
    <n v="675.84999999999991"/>
    <s v="Debit Card"/>
    <s v="Completed"/>
    <s v="8D"/>
    <n v="1"/>
    <n v="0"/>
    <x v="0"/>
  </r>
  <r>
    <s v="F02819"/>
    <d v="2024-05-14T00:00:00"/>
    <s v="E1509"/>
    <s v="P04425"/>
    <x v="1"/>
    <x v="2"/>
    <x v="3"/>
    <s v="Bengaluru"/>
    <x v="5381"/>
    <d v="2023-01-09T18:06:00"/>
    <d v="1899-12-30T05:00:00"/>
    <n v="807"/>
    <n v="6122.44"/>
    <n v="900.67"/>
    <n v="5221.7699999999995"/>
    <s v="Net Banking"/>
    <s v="Completed"/>
    <s v="4B"/>
    <n v="2"/>
    <n v="0"/>
    <x v="0"/>
  </r>
  <r>
    <s v="F02820"/>
    <d v="2025-11-08T00:00:00"/>
    <s v="E1787"/>
    <s v="P02008"/>
    <x v="4"/>
    <x v="0"/>
    <x v="6"/>
    <s v="Kolkata"/>
    <x v="5382"/>
    <d v="2023-07-08T19:26:00"/>
    <d v="1899-12-30T04:00:00"/>
    <n v="2107"/>
    <n v="12813.95"/>
    <n v="998.46"/>
    <n v="11815.490000000002"/>
    <s v="Debit Card"/>
    <s v="Completed"/>
    <s v="10F"/>
    <n v="3"/>
    <n v="0"/>
    <x v="1"/>
  </r>
  <r>
    <s v="F02821"/>
    <d v="2023-08-13T00:00:00"/>
    <s v="E1224"/>
    <s v="P00243"/>
    <x v="3"/>
    <x v="2"/>
    <x v="1"/>
    <s v="Lucknow"/>
    <x v="5383"/>
    <d v="2024-09-02T18:16:00"/>
    <d v="1899-12-30T04:00:00"/>
    <n v="1555"/>
    <n v="2375.36"/>
    <n v="1840.05"/>
    <n v="535.31000000000017"/>
    <s v="Debit Card"/>
    <s v="Completed"/>
    <s v="20F"/>
    <n v="2"/>
    <n v="0"/>
    <x v="0"/>
  </r>
  <r>
    <s v="F02822"/>
    <d v="2024-11-29T00:00:00"/>
    <s v="E1132"/>
    <s v="P02429"/>
    <x v="4"/>
    <x v="2"/>
    <x v="4"/>
    <s v="Delhi"/>
    <x v="5384"/>
    <d v="2023-11-26T09:34:00"/>
    <d v="1899-12-30T01:00:00"/>
    <n v="2187"/>
    <n v="12031.37"/>
    <n v="1034.03"/>
    <n v="10997.34"/>
    <s v="Net Banking"/>
    <s v="Completed"/>
    <s v="27A"/>
    <n v="5"/>
    <n v="0"/>
    <x v="1"/>
  </r>
  <r>
    <s v="F02823"/>
    <d v="2023-04-29T00:00:00"/>
    <s v="E1326"/>
    <s v="P05227"/>
    <x v="3"/>
    <x v="1"/>
    <x v="3"/>
    <s v="Chennai"/>
    <x v="5385"/>
    <d v="2023-04-09T12:32:00"/>
    <d v="1899-12-30T04:00:00"/>
    <n v="1190"/>
    <n v="14639.41"/>
    <n v="90.69"/>
    <n v="14548.72"/>
    <s v="Net Banking"/>
    <s v="Completed"/>
    <s v="30B"/>
    <n v="3"/>
    <n v="0"/>
    <x v="1"/>
  </r>
  <r>
    <s v="F02824"/>
    <d v="2026-04-23T00:00:00"/>
    <s v="E1712"/>
    <s v="P03684"/>
    <x v="2"/>
    <x v="2"/>
    <x v="4"/>
    <s v="Bengaluru"/>
    <x v="5386"/>
    <d v="2024-06-19T12:52:00"/>
    <d v="1899-12-30T01:00:00"/>
    <n v="1197"/>
    <n v="10921.69"/>
    <n v="1637.14"/>
    <n v="9284.5500000000011"/>
    <s v="Cash"/>
    <s v="Completed"/>
    <s v="4B"/>
    <n v="3"/>
    <n v="0"/>
    <x v="0"/>
  </r>
  <r>
    <s v="F02825"/>
    <d v="2024-02-09T00:00:00"/>
    <s v="E1290"/>
    <s v="P04211"/>
    <x v="0"/>
    <x v="0"/>
    <x v="4"/>
    <s v="Ahmedabad"/>
    <x v="5387"/>
    <d v="2023-11-24T21:47:00"/>
    <d v="1899-12-30T02:00:00"/>
    <n v="331"/>
    <n v="8782.14"/>
    <n v="203.51"/>
    <n v="8578.6299999999992"/>
    <s v="Credit Card"/>
    <s v="Completed"/>
    <s v="2F"/>
    <n v="1"/>
    <n v="0"/>
    <x v="0"/>
  </r>
  <r>
    <s v="F02826"/>
    <d v="2023-09-23T00:00:00"/>
    <s v="E1774"/>
    <s v="P00881"/>
    <x v="0"/>
    <x v="1"/>
    <x v="0"/>
    <s v="Bengaluru"/>
    <x v="5388"/>
    <d v="2026-07-01T07:22:00"/>
    <d v="1899-12-30T02:00:00"/>
    <n v="1360"/>
    <n v="13685.27"/>
    <n v="196.53"/>
    <n v="13488.74"/>
    <s v="Net Banking"/>
    <s v="Completed"/>
    <s v="26E"/>
    <n v="4"/>
    <n v="0"/>
    <x v="0"/>
  </r>
  <r>
    <s v="F02827"/>
    <d v="2025-10-26T00:00:00"/>
    <s v="E1871"/>
    <s v="P00234"/>
    <x v="2"/>
    <x v="0"/>
    <x v="3"/>
    <s v="Lucknow"/>
    <x v="5389"/>
    <d v="2025-03-24T23:52:00"/>
    <d v="1899-12-30T03:00:00"/>
    <n v="1610"/>
    <n v="13827.97"/>
    <n v="1842.06"/>
    <n v="11985.91"/>
    <s v="Credit Card"/>
    <s v="Completed"/>
    <s v="14A"/>
    <n v="5"/>
    <n v="0"/>
    <x v="0"/>
  </r>
  <r>
    <s v="F02828"/>
    <d v="2025-04-12T00:00:00"/>
    <s v="E1657"/>
    <s v="P02144"/>
    <x v="2"/>
    <x v="2"/>
    <x v="1"/>
    <s v="Ahmedabad"/>
    <x v="5390"/>
    <d v="2025-01-02T08:10:00"/>
    <d v="1899-12-30T03:00:00"/>
    <n v="1955"/>
    <n v="11102.45"/>
    <n v="1328.61"/>
    <n v="9773.84"/>
    <s v="Cash"/>
    <s v="Cancelled"/>
    <s v="30C"/>
    <n v="2"/>
    <n v="1"/>
    <x v="0"/>
  </r>
  <r>
    <s v="F02829"/>
    <d v="2023-06-06T00:00:00"/>
    <s v="E1923"/>
    <s v="P00405"/>
    <x v="3"/>
    <x v="0"/>
    <x v="0"/>
    <s v="Ahmedabad"/>
    <x v="5391"/>
    <d v="2024-06-16T02:08:00"/>
    <d v="1899-12-30T01:00:00"/>
    <n v="781"/>
    <n v="5061.5"/>
    <n v="118.51"/>
    <n v="4942.99"/>
    <s v="UPI"/>
    <s v="Completed"/>
    <s v="26C"/>
    <n v="1"/>
    <n v="0"/>
    <x v="1"/>
  </r>
  <r>
    <s v="F02830"/>
    <d v="2025-05-03T00:00:00"/>
    <s v="E1440"/>
    <s v="P02568"/>
    <x v="1"/>
    <x v="2"/>
    <x v="7"/>
    <s v="Bengaluru"/>
    <x v="5392"/>
    <d v="2026-01-15T03:24:00"/>
    <d v="1899-12-30T05:00:00"/>
    <n v="830"/>
    <n v="3022.57"/>
    <n v="1174.78"/>
    <n v="1847.7900000000002"/>
    <s v="Credit Card"/>
    <s v="Cancelled"/>
    <s v="17E"/>
    <n v="5"/>
    <n v="1"/>
    <x v="0"/>
  </r>
  <r>
    <s v="F02831"/>
    <d v="2023-09-29T00:00:00"/>
    <s v="E1346"/>
    <s v="P03160"/>
    <x v="0"/>
    <x v="2"/>
    <x v="6"/>
    <s v="Hyderabad"/>
    <x v="5393"/>
    <d v="2025-10-07T21:46:00"/>
    <d v="1899-12-30T04:00:00"/>
    <n v="393"/>
    <n v="6600.55"/>
    <n v="841.89"/>
    <n v="5758.66"/>
    <s v="UPI"/>
    <s v="Completed"/>
    <s v="11E"/>
    <n v="1"/>
    <n v="0"/>
    <x v="0"/>
  </r>
  <r>
    <s v="F02832"/>
    <d v="2024-08-06T00:00:00"/>
    <s v="E1869"/>
    <s v="P03263"/>
    <x v="1"/>
    <x v="2"/>
    <x v="4"/>
    <s v="Pune"/>
    <x v="5394"/>
    <d v="2025-10-10T23:48:00"/>
    <d v="1899-12-30T02:00:00"/>
    <n v="2229"/>
    <n v="10213.459999999999"/>
    <n v="383.89"/>
    <n v="9829.57"/>
    <s v="Net Banking"/>
    <s v="Completed"/>
    <s v="20C"/>
    <n v="4"/>
    <n v="0"/>
    <x v="0"/>
  </r>
  <r>
    <s v="F02833"/>
    <d v="2024-06-10T00:00:00"/>
    <s v="E1205"/>
    <s v="P01116"/>
    <x v="1"/>
    <x v="1"/>
    <x v="5"/>
    <s v="Chennai"/>
    <x v="5395"/>
    <d v="2026-12-16T00:08:00"/>
    <d v="1899-12-30T05:00:00"/>
    <n v="1471"/>
    <n v="14829.47"/>
    <n v="369.59"/>
    <n v="14459.88"/>
    <s v="Net Banking"/>
    <s v="Cancelled"/>
    <s v="1C"/>
    <n v="4"/>
    <n v="1"/>
    <x v="0"/>
  </r>
  <r>
    <s v="F02834"/>
    <d v="2026-05-02T00:00:00"/>
    <s v="E1104"/>
    <s v="P04545"/>
    <x v="3"/>
    <x v="2"/>
    <x v="4"/>
    <s v="Pune"/>
    <x v="5396"/>
    <d v="2023-10-23T21:38:00"/>
    <d v="1899-12-30T02:00:00"/>
    <n v="1395"/>
    <n v="6620.8"/>
    <n v="160.63999999999999"/>
    <n v="6460.16"/>
    <s v="Debit Card"/>
    <s v="Completed"/>
    <s v="30F"/>
    <n v="1"/>
    <n v="0"/>
    <x v="0"/>
  </r>
  <r>
    <s v="F02835"/>
    <d v="2023-01-01T00:00:00"/>
    <s v="E1070"/>
    <s v="P04587"/>
    <x v="3"/>
    <x v="2"/>
    <x v="8"/>
    <s v="Chennai"/>
    <x v="5397"/>
    <d v="2025-03-18T21:25:00"/>
    <d v="1899-12-30T02:00:00"/>
    <n v="856"/>
    <n v="14433.48"/>
    <n v="666.49"/>
    <n v="13766.99"/>
    <s v="Cash"/>
    <s v="Completed"/>
    <s v="12D"/>
    <n v="1"/>
    <n v="0"/>
    <x v="0"/>
  </r>
  <r>
    <s v="F02836"/>
    <d v="2023-04-16T00:00:00"/>
    <s v="E1110"/>
    <s v="P00654"/>
    <x v="3"/>
    <x v="2"/>
    <x v="2"/>
    <s v="Chennai"/>
    <x v="5398"/>
    <d v="2025-11-07T18:38:00"/>
    <d v="1899-12-30T04:00:00"/>
    <n v="2497"/>
    <n v="1560.52"/>
    <n v="1184.79"/>
    <n v="375.73"/>
    <s v="Debit Card"/>
    <s v="Completed"/>
    <s v="18D"/>
    <n v="2"/>
    <n v="0"/>
    <x v="0"/>
  </r>
  <r>
    <s v="F02837"/>
    <d v="2026-09-26T00:00:00"/>
    <s v="E1408"/>
    <s v="P04659"/>
    <x v="0"/>
    <x v="1"/>
    <x v="8"/>
    <s v="Bengaluru"/>
    <x v="5399"/>
    <d v="2025-02-10T18:18:00"/>
    <d v="1899-12-30T05:00:00"/>
    <n v="415"/>
    <n v="2113.0700000000002"/>
    <n v="1871.27"/>
    <n v="241.80000000000018"/>
    <s v="Debit Card"/>
    <s v="Completed"/>
    <s v="2B"/>
    <n v="2"/>
    <n v="0"/>
    <x v="0"/>
  </r>
  <r>
    <s v="F02838"/>
    <d v="2025-07-01T00:00:00"/>
    <s v="E1021"/>
    <s v="P04075"/>
    <x v="0"/>
    <x v="2"/>
    <x v="2"/>
    <s v="Delhi"/>
    <x v="5400"/>
    <d v="2026-01-11T20:38:00"/>
    <d v="1899-12-30T05:00:00"/>
    <n v="734"/>
    <n v="8886.75"/>
    <n v="1708.54"/>
    <n v="7178.21"/>
    <s v="Cash"/>
    <s v="Completed"/>
    <s v="20A"/>
    <n v="1"/>
    <n v="0"/>
    <x v="1"/>
  </r>
  <r>
    <s v="F02839"/>
    <d v="2023-05-26T00:00:00"/>
    <s v="E1712"/>
    <s v="P02629"/>
    <x v="1"/>
    <x v="1"/>
    <x v="0"/>
    <s v="Delhi"/>
    <x v="5401"/>
    <d v="2023-08-22T15:08:00"/>
    <d v="1899-12-30T02:00:00"/>
    <n v="1945"/>
    <n v="14824.42"/>
    <n v="95.1"/>
    <n v="14729.32"/>
    <s v="Net Banking"/>
    <s v="Cancelled"/>
    <s v="25E"/>
    <n v="2"/>
    <n v="1"/>
    <x v="0"/>
  </r>
  <r>
    <s v="F02840"/>
    <d v="2024-02-27T00:00:00"/>
    <s v="E1609"/>
    <s v="P02207"/>
    <x v="4"/>
    <x v="2"/>
    <x v="7"/>
    <s v="Ahmedabad"/>
    <x v="5402"/>
    <d v="2024-12-05T08:37:00"/>
    <d v="1899-12-30T02:00:00"/>
    <n v="1032"/>
    <n v="14836.39"/>
    <n v="334.09"/>
    <n v="14502.3"/>
    <s v="UPI"/>
    <s v="Completed"/>
    <s v="29D"/>
    <n v="5"/>
    <n v="0"/>
    <x v="0"/>
  </r>
  <r>
    <s v="F02841"/>
    <d v="2026-10-22T00:00:00"/>
    <s v="E1613"/>
    <s v="P04179"/>
    <x v="0"/>
    <x v="1"/>
    <x v="2"/>
    <s v="Chennai"/>
    <x v="5403"/>
    <d v="2026-11-26T22:36:00"/>
    <d v="1899-12-30T05:00:00"/>
    <n v="1210"/>
    <n v="1533.75"/>
    <n v="1244.1199999999999"/>
    <n v="289.63000000000011"/>
    <s v="Debit Card"/>
    <s v="Completed"/>
    <s v="27C"/>
    <n v="2"/>
    <n v="0"/>
    <x v="0"/>
  </r>
  <r>
    <s v="F02842"/>
    <d v="2024-08-31T00:00:00"/>
    <s v="E1541"/>
    <s v="P01780"/>
    <x v="1"/>
    <x v="0"/>
    <x v="8"/>
    <s v="Pune"/>
    <x v="5404"/>
    <d v="2024-12-20T16:11:00"/>
    <d v="1899-12-30T02:00:00"/>
    <n v="579"/>
    <n v="14304.49"/>
    <n v="1340.92"/>
    <n v="12963.57"/>
    <s v="Cash"/>
    <s v="Completed"/>
    <s v="16E"/>
    <n v="4"/>
    <n v="0"/>
    <x v="0"/>
  </r>
  <r>
    <s v="F02843"/>
    <d v="2025-02-07T00:00:00"/>
    <s v="E1064"/>
    <s v="P01228"/>
    <x v="2"/>
    <x v="0"/>
    <x v="3"/>
    <s v="Pune"/>
    <x v="5405"/>
    <d v="2026-06-03T04:28:00"/>
    <d v="1899-12-30T01:00:00"/>
    <n v="2009"/>
    <n v="2444.9"/>
    <n v="1504.46"/>
    <n v="940.44"/>
    <s v="Debit Card"/>
    <s v="Cancelled"/>
    <s v="22C"/>
    <n v="5"/>
    <n v="1"/>
    <x v="0"/>
  </r>
  <r>
    <s v="F02844"/>
    <d v="2026-05-07T00:00:00"/>
    <s v="E1125"/>
    <s v="P02621"/>
    <x v="1"/>
    <x v="0"/>
    <x v="5"/>
    <s v="Ahmedabad"/>
    <x v="5406"/>
    <d v="2025-05-17T15:26:00"/>
    <d v="1899-12-30T02:00:00"/>
    <n v="922"/>
    <n v="12186.67"/>
    <n v="620.73"/>
    <n v="11565.94"/>
    <s v="Net Banking"/>
    <s v="Cancelled"/>
    <s v="18F"/>
    <n v="2"/>
    <n v="1"/>
    <x v="1"/>
  </r>
  <r>
    <s v="F02845"/>
    <d v="2023-01-04T00:00:00"/>
    <s v="E1735"/>
    <s v="P01308"/>
    <x v="4"/>
    <x v="0"/>
    <x v="7"/>
    <s v="Hyderabad"/>
    <x v="5407"/>
    <d v="2025-07-27T02:41:00"/>
    <d v="1899-12-30T01:00:00"/>
    <n v="1834"/>
    <n v="5137.6400000000003"/>
    <n v="1108.6199999999999"/>
    <n v="4029.0200000000004"/>
    <s v="Cash"/>
    <s v="Completed"/>
    <s v="16A"/>
    <n v="3"/>
    <n v="0"/>
    <x v="1"/>
  </r>
  <r>
    <s v="F02846"/>
    <d v="2025-03-07T00:00:00"/>
    <s v="E1216"/>
    <s v="P02103"/>
    <x v="1"/>
    <x v="1"/>
    <x v="1"/>
    <s v="Hyderabad"/>
    <x v="5408"/>
    <d v="2026-06-08T11:38:00"/>
    <d v="1899-12-30T04:00:00"/>
    <n v="993"/>
    <n v="10764.65"/>
    <n v="313.35000000000002"/>
    <n v="10451.299999999999"/>
    <s v="Debit Card"/>
    <s v="Cancelled"/>
    <s v="30D"/>
    <n v="2"/>
    <n v="1"/>
    <x v="0"/>
  </r>
  <r>
    <s v="F02847"/>
    <d v="2025-08-16T00:00:00"/>
    <s v="E1387"/>
    <s v="P04829"/>
    <x v="3"/>
    <x v="0"/>
    <x v="6"/>
    <s v="Hyderabad"/>
    <x v="5409"/>
    <d v="2023-03-17T01:54:00"/>
    <d v="1899-12-30T01:00:00"/>
    <n v="1344"/>
    <n v="3937.73"/>
    <n v="1818.63"/>
    <n v="2119.1"/>
    <s v="Credit Card"/>
    <s v="Completed"/>
    <s v="12B"/>
    <n v="5"/>
    <n v="0"/>
    <x v="0"/>
  </r>
  <r>
    <s v="F02848"/>
    <d v="2023-11-18T00:00:00"/>
    <s v="E1128"/>
    <s v="P00083"/>
    <x v="0"/>
    <x v="1"/>
    <x v="8"/>
    <s v="Hyderabad"/>
    <x v="5410"/>
    <d v="2024-04-22T18:43:00"/>
    <d v="1899-12-30T04:00:00"/>
    <n v="903"/>
    <n v="6197.02"/>
    <n v="1724.44"/>
    <n v="4472.58"/>
    <s v="Cash"/>
    <s v="Completed"/>
    <s v="30A"/>
    <n v="3"/>
    <n v="0"/>
    <x v="0"/>
  </r>
  <r>
    <s v="F02849"/>
    <d v="2023-12-01T00:00:00"/>
    <s v="E1488"/>
    <s v="P01058"/>
    <x v="2"/>
    <x v="0"/>
    <x v="1"/>
    <s v="Hyderabad"/>
    <x v="5411"/>
    <d v="2025-08-28T06:20:00"/>
    <d v="1899-12-30T02:00:00"/>
    <n v="1397"/>
    <n v="10297.799999999999"/>
    <n v="500.84"/>
    <n v="9796.9599999999991"/>
    <s v="Cash"/>
    <s v="Completed"/>
    <s v="11C"/>
    <n v="3"/>
    <n v="0"/>
    <x v="0"/>
  </r>
  <r>
    <s v="F02850"/>
    <d v="2025-08-20T00:00:00"/>
    <s v="E1139"/>
    <s v="P00149"/>
    <x v="3"/>
    <x v="1"/>
    <x v="3"/>
    <s v="Hyderabad"/>
    <x v="5412"/>
    <d v="2025-08-21T15:16:00"/>
    <d v="1899-12-30T04:00:00"/>
    <n v="1621"/>
    <n v="4801.9799999999996"/>
    <n v="513.29999999999995"/>
    <n v="4288.6799999999994"/>
    <s v="Cash"/>
    <s v="Completed"/>
    <s v="26A"/>
    <n v="4"/>
    <n v="0"/>
    <x v="0"/>
  </r>
  <r>
    <s v="F02851"/>
    <d v="2024-06-07T00:00:00"/>
    <s v="E1098"/>
    <s v="P04938"/>
    <x v="1"/>
    <x v="1"/>
    <x v="2"/>
    <s v="Ahmedabad"/>
    <x v="5413"/>
    <d v="2023-06-02T06:57:00"/>
    <d v="1899-12-30T03:00:00"/>
    <n v="1092"/>
    <n v="14837.87"/>
    <n v="1762.59"/>
    <n v="13075.28"/>
    <s v="Cash"/>
    <s v="Completed"/>
    <s v="2A"/>
    <n v="2"/>
    <n v="0"/>
    <x v="0"/>
  </r>
  <r>
    <s v="F02852"/>
    <d v="2026-04-05T00:00:00"/>
    <s v="E1089"/>
    <s v="P05540"/>
    <x v="4"/>
    <x v="0"/>
    <x v="0"/>
    <s v="Lucknow"/>
    <x v="5414"/>
    <d v="2025-03-13T12:50:00"/>
    <d v="1899-12-30T01:00:00"/>
    <n v="1653"/>
    <n v="5099.1099999999997"/>
    <n v="266.05"/>
    <n v="4833.0599999999995"/>
    <s v="Credit Card"/>
    <s v="Completed"/>
    <s v="10E"/>
    <n v="1"/>
    <n v="0"/>
    <x v="0"/>
  </r>
  <r>
    <s v="F02853"/>
    <d v="2025-11-03T00:00:00"/>
    <s v="E1299"/>
    <s v="P00853"/>
    <x v="4"/>
    <x v="1"/>
    <x v="8"/>
    <s v="Delhi"/>
    <x v="5415"/>
    <d v="2023-10-08T08:55:00"/>
    <d v="1899-12-30T03:00:00"/>
    <n v="654"/>
    <n v="14658.67"/>
    <n v="1391.16"/>
    <n v="13267.51"/>
    <s v="Credit Card"/>
    <s v="Cancelled"/>
    <s v="21B"/>
    <n v="3"/>
    <n v="1"/>
    <x v="1"/>
  </r>
  <r>
    <s v="F02854"/>
    <d v="2026-11-27T00:00:00"/>
    <s v="E1389"/>
    <s v="P03548"/>
    <x v="2"/>
    <x v="2"/>
    <x v="5"/>
    <s v="Mumbai"/>
    <x v="5416"/>
    <d v="2023-06-10T02:24:00"/>
    <d v="1899-12-30T01:00:00"/>
    <n v="2294"/>
    <n v="14792.21"/>
    <n v="962.61"/>
    <n v="13829.599999999999"/>
    <s v="Net Banking"/>
    <s v="Cancelled"/>
    <s v="29B"/>
    <n v="3"/>
    <n v="1"/>
    <x v="1"/>
  </r>
  <r>
    <s v="F02855"/>
    <d v="2026-01-04T00:00:00"/>
    <s v="E1053"/>
    <s v="P03289"/>
    <x v="0"/>
    <x v="1"/>
    <x v="3"/>
    <s v="Bengaluru"/>
    <x v="5417"/>
    <d v="2024-04-21T19:14:00"/>
    <d v="1899-12-30T04:00:00"/>
    <n v="2371"/>
    <n v="6630.07"/>
    <n v="1289.32"/>
    <n v="5340.75"/>
    <s v="Net Banking"/>
    <s v="Completed"/>
    <s v="11F"/>
    <n v="2"/>
    <n v="0"/>
    <x v="1"/>
  </r>
  <r>
    <s v="F02856"/>
    <d v="2025-07-14T00:00:00"/>
    <s v="E1225"/>
    <s v="P03063"/>
    <x v="3"/>
    <x v="2"/>
    <x v="6"/>
    <s v="Delhi"/>
    <x v="5418"/>
    <d v="2025-06-24T06:00:00"/>
    <d v="1899-12-30T01:00:00"/>
    <n v="1652"/>
    <n v="13647.82"/>
    <n v="311.39999999999998"/>
    <n v="13336.42"/>
    <s v="Credit Card"/>
    <s v="Cancelled"/>
    <s v="27E"/>
    <n v="4"/>
    <n v="1"/>
    <x v="0"/>
  </r>
  <r>
    <s v="F02857"/>
    <d v="2024-12-29T00:00:00"/>
    <s v="E1610"/>
    <s v="P01179"/>
    <x v="2"/>
    <x v="1"/>
    <x v="0"/>
    <s v="Lucknow"/>
    <x v="5419"/>
    <d v="2026-09-26T06:06:00"/>
    <d v="1899-12-30T03:00:00"/>
    <n v="2473"/>
    <n v="12263.83"/>
    <n v="633.61"/>
    <n v="11630.22"/>
    <s v="Credit Card"/>
    <s v="Cancelled"/>
    <s v="18B"/>
    <n v="5"/>
    <n v="1"/>
    <x v="1"/>
  </r>
  <r>
    <s v="F02858"/>
    <d v="2023-06-27T00:00:00"/>
    <s v="E1648"/>
    <s v="P05947"/>
    <x v="4"/>
    <x v="1"/>
    <x v="4"/>
    <s v="Ahmedabad"/>
    <x v="5420"/>
    <d v="2023-09-27T04:31:00"/>
    <d v="1899-12-30T04:00:00"/>
    <n v="506"/>
    <n v="13652.04"/>
    <n v="1044.3499999999999"/>
    <n v="12607.69"/>
    <s v="Net Banking"/>
    <s v="Cancelled"/>
    <s v="24B"/>
    <n v="5"/>
    <n v="1"/>
    <x v="0"/>
  </r>
  <r>
    <s v="F02859"/>
    <d v="2024-12-02T00:00:00"/>
    <s v="E1794"/>
    <s v="P04263"/>
    <x v="0"/>
    <x v="1"/>
    <x v="4"/>
    <s v="Hyderabad"/>
    <x v="5421"/>
    <d v="2024-11-21T14:29:00"/>
    <d v="1899-12-30T03:00:00"/>
    <n v="1692"/>
    <n v="10035.780000000001"/>
    <n v="430.79"/>
    <n v="9604.99"/>
    <s v="Debit Card"/>
    <s v="Cancelled"/>
    <s v="8B"/>
    <n v="4"/>
    <n v="1"/>
    <x v="0"/>
  </r>
  <r>
    <s v="F02860"/>
    <d v="2023-08-07T00:00:00"/>
    <s v="E1490"/>
    <s v="P05154"/>
    <x v="2"/>
    <x v="0"/>
    <x v="0"/>
    <s v="Delhi"/>
    <x v="5422"/>
    <d v="2023-02-08T00:37:00"/>
    <d v="1899-12-30T04:00:00"/>
    <n v="764"/>
    <n v="14202.45"/>
    <n v="463.31"/>
    <n v="13739.140000000001"/>
    <s v="Debit Card"/>
    <s v="Completed"/>
    <s v="19C"/>
    <n v="1"/>
    <n v="0"/>
    <x v="0"/>
  </r>
  <r>
    <s v="F02861"/>
    <d v="2025-01-15T00:00:00"/>
    <s v="E1648"/>
    <s v="P05013"/>
    <x v="0"/>
    <x v="1"/>
    <x v="5"/>
    <s v="Mumbai"/>
    <x v="5423"/>
    <d v="2023-01-09T23:36:00"/>
    <d v="1899-12-30T02:00:00"/>
    <n v="2033"/>
    <n v="7205.29"/>
    <n v="525.55999999999995"/>
    <n v="6679.73"/>
    <s v="Credit Card"/>
    <s v="Completed"/>
    <s v="17B"/>
    <n v="2"/>
    <n v="0"/>
    <x v="0"/>
  </r>
  <r>
    <s v="F02862"/>
    <d v="2025-03-30T00:00:00"/>
    <s v="E1883"/>
    <s v="P03890"/>
    <x v="0"/>
    <x v="2"/>
    <x v="4"/>
    <s v="Delhi"/>
    <x v="5424"/>
    <d v="2023-08-18T13:08:00"/>
    <d v="1899-12-30T02:00:00"/>
    <n v="1474"/>
    <n v="8625.6299999999992"/>
    <n v="754.81"/>
    <n v="7870.82"/>
    <s v="UPI"/>
    <s v="Completed"/>
    <s v="20A"/>
    <n v="5"/>
    <n v="0"/>
    <x v="0"/>
  </r>
  <r>
    <s v="F02863"/>
    <d v="2025-03-27T00:00:00"/>
    <s v="E1953"/>
    <s v="P03125"/>
    <x v="2"/>
    <x v="2"/>
    <x v="6"/>
    <s v="Kolkata"/>
    <x v="5425"/>
    <d v="2024-06-20T09:47:00"/>
    <d v="1899-12-30T02:00:00"/>
    <n v="709"/>
    <n v="3344.18"/>
    <n v="989.91"/>
    <n v="2354.27"/>
    <s v="Net Banking"/>
    <s v="Cancelled"/>
    <s v="28F"/>
    <n v="3"/>
    <n v="1"/>
    <x v="0"/>
  </r>
  <r>
    <s v="F02864"/>
    <d v="2026-07-02T00:00:00"/>
    <s v="E1825"/>
    <s v="P05074"/>
    <x v="2"/>
    <x v="0"/>
    <x v="3"/>
    <s v="Delhi"/>
    <x v="5426"/>
    <d v="2026-09-05T05:00:00"/>
    <d v="1899-12-30T02:00:00"/>
    <n v="1029"/>
    <n v="6834.94"/>
    <n v="659.71"/>
    <n v="6175.23"/>
    <s v="Debit Card"/>
    <s v="Completed"/>
    <s v="10A"/>
    <n v="2"/>
    <n v="0"/>
    <x v="1"/>
  </r>
  <r>
    <s v="F02865"/>
    <d v="2026-11-26T00:00:00"/>
    <s v="E1594"/>
    <s v="P04444"/>
    <x v="0"/>
    <x v="0"/>
    <x v="4"/>
    <s v="Ahmedabad"/>
    <x v="5427"/>
    <d v="2023-09-06T00:20:00"/>
    <d v="1899-12-30T03:00:00"/>
    <n v="1274"/>
    <n v="13088.9"/>
    <n v="1116.3499999999999"/>
    <n v="11972.55"/>
    <s v="UPI"/>
    <s v="Completed"/>
    <s v="1A"/>
    <n v="5"/>
    <n v="0"/>
    <x v="0"/>
  </r>
  <r>
    <s v="F02866"/>
    <d v="2025-05-10T00:00:00"/>
    <s v="E1018"/>
    <s v="P04322"/>
    <x v="4"/>
    <x v="0"/>
    <x v="8"/>
    <s v="Kolkata"/>
    <x v="5428"/>
    <d v="2025-01-24T02:22:00"/>
    <d v="1899-12-30T03:00:00"/>
    <n v="2126"/>
    <n v="3098.01"/>
    <n v="500.81"/>
    <n v="2597.2000000000003"/>
    <s v="Credit Card"/>
    <s v="Completed"/>
    <s v="9B"/>
    <n v="3"/>
    <n v="0"/>
    <x v="0"/>
  </r>
  <r>
    <s v="F02867"/>
    <d v="2023-09-13T00:00:00"/>
    <s v="E1095"/>
    <s v="P00228"/>
    <x v="0"/>
    <x v="1"/>
    <x v="6"/>
    <s v="Lucknow"/>
    <x v="5429"/>
    <d v="2024-08-18T02:52:00"/>
    <d v="1899-12-30T03:00:00"/>
    <n v="724"/>
    <n v="1660"/>
    <n v="913.86"/>
    <n v="746.14"/>
    <s v="Debit Card"/>
    <s v="Completed"/>
    <s v="13C"/>
    <n v="1"/>
    <n v="0"/>
    <x v="1"/>
  </r>
  <r>
    <s v="F02868"/>
    <d v="2025-01-28T00:00:00"/>
    <s v="E1541"/>
    <s v="P05181"/>
    <x v="1"/>
    <x v="2"/>
    <x v="2"/>
    <s v="Kolkata"/>
    <x v="5430"/>
    <d v="2023-09-11T09:37:00"/>
    <d v="1899-12-30T05:00:00"/>
    <n v="2422"/>
    <n v="6831.87"/>
    <n v="1484.66"/>
    <n v="5347.21"/>
    <s v="Credit Card"/>
    <s v="Cancelled"/>
    <s v="18A"/>
    <n v="5"/>
    <n v="1"/>
    <x v="0"/>
  </r>
  <r>
    <s v="F02869"/>
    <d v="2024-03-16T00:00:00"/>
    <s v="E1036"/>
    <s v="P01146"/>
    <x v="1"/>
    <x v="1"/>
    <x v="8"/>
    <s v="Mumbai"/>
    <x v="5431"/>
    <d v="2023-01-01T08:24:00"/>
    <d v="1899-12-30T01:00:00"/>
    <n v="1025"/>
    <n v="12898.32"/>
    <n v="620.42999999999995"/>
    <n v="12277.89"/>
    <s v="Debit Card"/>
    <s v="Completed"/>
    <s v="3A"/>
    <n v="3"/>
    <n v="0"/>
    <x v="1"/>
  </r>
  <r>
    <s v="F02870"/>
    <d v="2026-08-01T00:00:00"/>
    <s v="E1088"/>
    <s v="P02448"/>
    <x v="0"/>
    <x v="1"/>
    <x v="5"/>
    <s v="Bengaluru"/>
    <x v="5432"/>
    <d v="2024-10-24T07:00:00"/>
    <d v="1899-12-30T02:00:00"/>
    <n v="1198"/>
    <n v="10152.049999999999"/>
    <n v="486.08"/>
    <n v="9665.9699999999993"/>
    <s v="Cash"/>
    <s v="Completed"/>
    <s v="16D"/>
    <n v="1"/>
    <n v="0"/>
    <x v="0"/>
  </r>
  <r>
    <s v="F02871"/>
    <d v="2025-06-10T00:00:00"/>
    <s v="E1103"/>
    <s v="P05305"/>
    <x v="1"/>
    <x v="1"/>
    <x v="8"/>
    <s v="Hyderabad"/>
    <x v="5433"/>
    <d v="2023-07-20T00:41:00"/>
    <d v="1899-12-30T05:00:00"/>
    <n v="2375"/>
    <n v="10365.66"/>
    <n v="1417"/>
    <n v="8948.66"/>
    <s v="Debit Card"/>
    <s v="Completed"/>
    <s v="28C"/>
    <n v="1"/>
    <n v="0"/>
    <x v="0"/>
  </r>
  <r>
    <s v="F02872"/>
    <d v="2026-09-26T00:00:00"/>
    <s v="E1971"/>
    <s v="P04263"/>
    <x v="2"/>
    <x v="1"/>
    <x v="6"/>
    <s v="Chennai"/>
    <x v="5434"/>
    <d v="2026-09-11T11:39:00"/>
    <d v="1899-12-30T05:00:00"/>
    <n v="1070"/>
    <n v="4658.2700000000004"/>
    <n v="1909.93"/>
    <n v="2748.34"/>
    <s v="Debit Card"/>
    <s v="Completed"/>
    <s v="17D"/>
    <n v="5"/>
    <n v="0"/>
    <x v="0"/>
  </r>
  <r>
    <s v="F02873"/>
    <d v="2023-09-22T00:00:00"/>
    <s v="E1546"/>
    <s v="P01630"/>
    <x v="0"/>
    <x v="0"/>
    <x v="6"/>
    <s v="Hyderabad"/>
    <x v="5435"/>
    <d v="2024-06-12T03:24:00"/>
    <d v="1899-12-30T02:00:00"/>
    <n v="1010"/>
    <n v="11284.23"/>
    <n v="241.13"/>
    <n v="11043.1"/>
    <s v="Credit Card"/>
    <s v="Completed"/>
    <s v="6A"/>
    <n v="4"/>
    <n v="0"/>
    <x v="0"/>
  </r>
  <r>
    <s v="F02874"/>
    <d v="2024-10-22T00:00:00"/>
    <s v="E1247"/>
    <s v="P04936"/>
    <x v="2"/>
    <x v="2"/>
    <x v="2"/>
    <s v="Mumbai"/>
    <x v="5436"/>
    <d v="2026-04-16T16:39:00"/>
    <d v="1899-12-30T03:00:00"/>
    <n v="2493"/>
    <n v="5766.67"/>
    <n v="1484.55"/>
    <n v="4282.12"/>
    <s v="Debit Card"/>
    <s v="Cancelled"/>
    <s v="25C"/>
    <n v="4"/>
    <n v="1"/>
    <x v="0"/>
  </r>
  <r>
    <s v="F02875"/>
    <d v="2024-12-19T00:00:00"/>
    <s v="E1437"/>
    <s v="P04800"/>
    <x v="1"/>
    <x v="1"/>
    <x v="3"/>
    <s v="Chennai"/>
    <x v="5437"/>
    <d v="2026-09-13T02:03:00"/>
    <d v="1899-12-30T01:00:00"/>
    <n v="1836"/>
    <n v="14318.46"/>
    <n v="804.63"/>
    <n v="13513.83"/>
    <s v="Debit Card"/>
    <s v="Cancelled"/>
    <s v="22D"/>
    <n v="2"/>
    <n v="1"/>
    <x v="1"/>
  </r>
  <r>
    <s v="F02876"/>
    <d v="2025-10-07T00:00:00"/>
    <s v="E1016"/>
    <s v="P01982"/>
    <x v="4"/>
    <x v="0"/>
    <x v="8"/>
    <s v="Kolkata"/>
    <x v="5438"/>
    <d v="2023-10-19T10:36:00"/>
    <d v="1899-12-30T03:00:00"/>
    <n v="1750"/>
    <n v="4912.26"/>
    <n v="381.53"/>
    <n v="4530.7300000000005"/>
    <s v="UPI"/>
    <s v="Completed"/>
    <s v="10A"/>
    <n v="1"/>
    <n v="0"/>
    <x v="0"/>
  </r>
  <r>
    <s v="F02877"/>
    <d v="2023-10-13T00:00:00"/>
    <s v="E1511"/>
    <s v="P03731"/>
    <x v="2"/>
    <x v="0"/>
    <x v="3"/>
    <s v="Chennai"/>
    <x v="5439"/>
    <d v="2024-01-27T20:26:00"/>
    <d v="1899-12-30T02:00:00"/>
    <n v="1656"/>
    <n v="9360.64"/>
    <n v="691.18"/>
    <n v="8669.4599999999991"/>
    <s v="Debit Card"/>
    <s v="Completed"/>
    <s v="27B"/>
    <n v="5"/>
    <n v="0"/>
    <x v="1"/>
  </r>
  <r>
    <s v="F02878"/>
    <d v="2025-08-08T00:00:00"/>
    <s v="E1078"/>
    <s v="P00046"/>
    <x v="1"/>
    <x v="1"/>
    <x v="4"/>
    <s v="Ahmedabad"/>
    <x v="5440"/>
    <d v="2026-02-18T06:53:00"/>
    <d v="1899-12-30T05:00:00"/>
    <n v="1444"/>
    <n v="10749.34"/>
    <n v="1370.09"/>
    <n v="9379.25"/>
    <s v="UPI"/>
    <s v="Completed"/>
    <s v="20D"/>
    <n v="1"/>
    <n v="0"/>
    <x v="0"/>
  </r>
  <r>
    <s v="F02879"/>
    <d v="2024-03-11T00:00:00"/>
    <s v="E1852"/>
    <s v="P01969"/>
    <x v="2"/>
    <x v="0"/>
    <x v="0"/>
    <s v="Bengaluru"/>
    <x v="5441"/>
    <d v="2023-08-05T02:37:00"/>
    <d v="1899-12-30T02:00:00"/>
    <n v="307"/>
    <n v="3954.72"/>
    <n v="870.12"/>
    <n v="3084.6"/>
    <s v="Credit Card"/>
    <s v="Completed"/>
    <s v="3A"/>
    <n v="4"/>
    <n v="0"/>
    <x v="1"/>
  </r>
  <r>
    <s v="F02880"/>
    <d v="2026-02-03T00:00:00"/>
    <s v="E1715"/>
    <s v="P02837"/>
    <x v="0"/>
    <x v="0"/>
    <x v="6"/>
    <s v="Bengaluru"/>
    <x v="5442"/>
    <d v="2024-07-31T16:04:00"/>
    <d v="1899-12-30T04:00:00"/>
    <n v="1347"/>
    <n v="10913.25"/>
    <n v="55.51"/>
    <n v="10857.74"/>
    <s v="UPI"/>
    <s v="Completed"/>
    <s v="17F"/>
    <n v="1"/>
    <n v="0"/>
    <x v="0"/>
  </r>
  <r>
    <s v="F02881"/>
    <d v="2026-04-11T00:00:00"/>
    <s v="E1797"/>
    <s v="P03411"/>
    <x v="4"/>
    <x v="1"/>
    <x v="5"/>
    <s v="Mumbai"/>
    <x v="5443"/>
    <d v="2024-02-06T20:20:00"/>
    <d v="1899-12-30T05:00:00"/>
    <n v="825"/>
    <n v="3062.4"/>
    <n v="1925.29"/>
    <n v="1137.1100000000001"/>
    <s v="Debit Card"/>
    <s v="Completed"/>
    <s v="10D"/>
    <n v="1"/>
    <n v="0"/>
    <x v="0"/>
  </r>
  <r>
    <s v="F02882"/>
    <d v="2025-10-31T00:00:00"/>
    <s v="E1412"/>
    <s v="P01156"/>
    <x v="3"/>
    <x v="2"/>
    <x v="1"/>
    <s v="Chennai"/>
    <x v="5444"/>
    <d v="2026-12-05T11:55:00"/>
    <d v="1899-12-30T05:00:00"/>
    <n v="1848"/>
    <n v="8119.95"/>
    <n v="1403.83"/>
    <n v="6716.12"/>
    <s v="Cash"/>
    <s v="Completed"/>
    <s v="19F"/>
    <n v="5"/>
    <n v="0"/>
    <x v="1"/>
  </r>
  <r>
    <s v="F02883"/>
    <d v="2024-02-03T00:00:00"/>
    <s v="E1457"/>
    <s v="P03469"/>
    <x v="2"/>
    <x v="0"/>
    <x v="7"/>
    <s v="Lucknow"/>
    <x v="5445"/>
    <d v="2026-10-22T05:33:00"/>
    <d v="1899-12-30T04:00:00"/>
    <n v="1863"/>
    <n v="5200.42"/>
    <n v="196.13"/>
    <n v="5004.29"/>
    <s v="UPI"/>
    <s v="Cancelled"/>
    <s v="18C"/>
    <n v="3"/>
    <n v="1"/>
    <x v="0"/>
  </r>
  <r>
    <s v="F02884"/>
    <d v="2025-07-16T00:00:00"/>
    <s v="E1197"/>
    <s v="P01172"/>
    <x v="1"/>
    <x v="0"/>
    <x v="2"/>
    <s v="Mumbai"/>
    <x v="5446"/>
    <d v="2026-01-01T03:54:00"/>
    <d v="1899-12-30T05:00:00"/>
    <n v="1751"/>
    <n v="9872.3700000000008"/>
    <n v="1531.19"/>
    <n v="8341.18"/>
    <s v="Credit Card"/>
    <s v="Completed"/>
    <s v="19B"/>
    <n v="3"/>
    <n v="0"/>
    <x v="0"/>
  </r>
  <r>
    <s v="F02885"/>
    <d v="2025-02-04T00:00:00"/>
    <s v="E1919"/>
    <s v="P01839"/>
    <x v="0"/>
    <x v="1"/>
    <x v="4"/>
    <s v="Lucknow"/>
    <x v="5447"/>
    <d v="2023-01-01T17:12:00"/>
    <d v="1899-12-30T02:00:00"/>
    <n v="1167"/>
    <n v="3714.4"/>
    <n v="440.88"/>
    <n v="3273.52"/>
    <s v="Debit Card"/>
    <s v="Completed"/>
    <s v="25F"/>
    <n v="4"/>
    <n v="0"/>
    <x v="1"/>
  </r>
  <r>
    <s v="F02886"/>
    <d v="2025-06-15T00:00:00"/>
    <s v="E1485"/>
    <s v="P00709"/>
    <x v="4"/>
    <x v="0"/>
    <x v="4"/>
    <s v="Lucknow"/>
    <x v="5448"/>
    <d v="2024-06-04T12:35:00"/>
    <d v="1899-12-30T05:00:00"/>
    <n v="711"/>
    <n v="13490.56"/>
    <n v="1343.78"/>
    <n v="12146.779999999999"/>
    <s v="Net Banking"/>
    <s v="Completed"/>
    <s v="13F"/>
    <n v="4"/>
    <n v="0"/>
    <x v="0"/>
  </r>
  <r>
    <s v="F02887"/>
    <d v="2023-02-23T00:00:00"/>
    <s v="E1992"/>
    <s v="P03774"/>
    <x v="0"/>
    <x v="0"/>
    <x v="2"/>
    <s v="Bengaluru"/>
    <x v="5449"/>
    <d v="2023-03-29T06:02:00"/>
    <d v="1899-12-30T04:00:00"/>
    <n v="741"/>
    <n v="1716.38"/>
    <n v="947.04"/>
    <n v="769.34000000000015"/>
    <s v="UPI"/>
    <s v="Completed"/>
    <s v="26B"/>
    <n v="5"/>
    <n v="0"/>
    <x v="0"/>
  </r>
  <r>
    <s v="F02888"/>
    <d v="2026-12-01T00:00:00"/>
    <s v="E1709"/>
    <s v="P03777"/>
    <x v="3"/>
    <x v="0"/>
    <x v="5"/>
    <s v="Lucknow"/>
    <x v="5450"/>
    <d v="2024-07-15T21:44:00"/>
    <d v="1899-12-30T02:00:00"/>
    <n v="1664"/>
    <n v="5713.11"/>
    <n v="1790.76"/>
    <n v="3922.3499999999995"/>
    <s v="Debit Card"/>
    <s v="Completed"/>
    <s v="20B"/>
    <n v="4"/>
    <n v="0"/>
    <x v="0"/>
  </r>
  <r>
    <s v="F02889"/>
    <d v="2023-10-11T00:00:00"/>
    <s v="E1775"/>
    <s v="P03552"/>
    <x v="1"/>
    <x v="0"/>
    <x v="0"/>
    <s v="Ahmedabad"/>
    <x v="5451"/>
    <d v="2025-02-16T15:25:00"/>
    <d v="1899-12-30T04:00:00"/>
    <n v="468"/>
    <n v="6004.28"/>
    <n v="918"/>
    <n v="5086.28"/>
    <s v="Net Banking"/>
    <s v="Cancelled"/>
    <s v="6A"/>
    <n v="5"/>
    <n v="1"/>
    <x v="1"/>
  </r>
  <r>
    <s v="F02890"/>
    <d v="2026-01-24T00:00:00"/>
    <s v="E1986"/>
    <s v="P05270"/>
    <x v="3"/>
    <x v="2"/>
    <x v="5"/>
    <s v="Ahmedabad"/>
    <x v="5452"/>
    <d v="2024-01-08T17:10:00"/>
    <d v="1899-12-30T05:00:00"/>
    <n v="435"/>
    <n v="9146.08"/>
    <n v="1285.83"/>
    <n v="7860.25"/>
    <s v="Net Banking"/>
    <s v="Completed"/>
    <s v="13B"/>
    <n v="5"/>
    <n v="0"/>
    <x v="0"/>
  </r>
  <r>
    <s v="F02891"/>
    <d v="2025-07-16T00:00:00"/>
    <s v="E1298"/>
    <s v="P01146"/>
    <x v="3"/>
    <x v="0"/>
    <x v="6"/>
    <s v="Chennai"/>
    <x v="5453"/>
    <d v="2023-07-14T05:05:00"/>
    <d v="1899-12-30T04:00:00"/>
    <n v="517"/>
    <n v="2077.21"/>
    <n v="1009.4"/>
    <n v="1067.81"/>
    <s v="Credit Card"/>
    <s v="Completed"/>
    <s v="24B"/>
    <n v="4"/>
    <n v="0"/>
    <x v="0"/>
  </r>
  <r>
    <s v="F02892"/>
    <d v="2023-03-18T00:00:00"/>
    <s v="E1062"/>
    <s v="P00312"/>
    <x v="4"/>
    <x v="1"/>
    <x v="6"/>
    <s v="Ahmedabad"/>
    <x v="5454"/>
    <d v="2026-11-06T14:59:00"/>
    <d v="1899-12-30T03:00:00"/>
    <n v="1338"/>
    <n v="2272.56"/>
    <n v="765.1"/>
    <n v="1507.46"/>
    <s v="UPI"/>
    <s v="Completed"/>
    <s v="20C"/>
    <n v="3"/>
    <n v="0"/>
    <x v="0"/>
  </r>
  <r>
    <s v="F02893"/>
    <d v="2026-04-30T00:00:00"/>
    <s v="E1352"/>
    <s v="P05053"/>
    <x v="0"/>
    <x v="2"/>
    <x v="8"/>
    <s v="Ahmedabad"/>
    <x v="5455"/>
    <d v="2025-06-25T05:56:00"/>
    <d v="1899-12-30T04:00:00"/>
    <n v="1201"/>
    <n v="3080.84"/>
    <n v="642.15"/>
    <n v="2438.69"/>
    <s v="Debit Card"/>
    <s v="Completed"/>
    <s v="5A"/>
    <n v="4"/>
    <n v="0"/>
    <x v="0"/>
  </r>
  <r>
    <s v="F02894"/>
    <d v="2024-02-25T00:00:00"/>
    <s v="E1513"/>
    <s v="P01629"/>
    <x v="0"/>
    <x v="1"/>
    <x v="0"/>
    <s v="Lucknow"/>
    <x v="5456"/>
    <d v="2023-09-27T08:46:00"/>
    <d v="1899-12-30T02:00:00"/>
    <n v="2350"/>
    <n v="3878.7"/>
    <n v="331.31"/>
    <n v="3547.39"/>
    <s v="Cash"/>
    <s v="Completed"/>
    <s v="20A"/>
    <n v="3"/>
    <n v="0"/>
    <x v="0"/>
  </r>
  <r>
    <s v="F02895"/>
    <d v="2024-12-12T00:00:00"/>
    <s v="E1645"/>
    <s v="P04773"/>
    <x v="4"/>
    <x v="2"/>
    <x v="5"/>
    <s v="Bengaluru"/>
    <x v="5457"/>
    <d v="2025-01-22T04:08:00"/>
    <d v="1899-12-30T04:00:00"/>
    <n v="2384"/>
    <n v="8659.4599999999991"/>
    <n v="316.17"/>
    <n v="8343.2899999999991"/>
    <s v="Cash"/>
    <s v="Completed"/>
    <s v="7B"/>
    <n v="1"/>
    <n v="0"/>
    <x v="0"/>
  </r>
  <r>
    <s v="F02896"/>
    <d v="2023-12-26T00:00:00"/>
    <s v="E1642"/>
    <s v="P01681"/>
    <x v="1"/>
    <x v="2"/>
    <x v="8"/>
    <s v="Chennai"/>
    <x v="5458"/>
    <d v="2023-10-15T02:15:00"/>
    <d v="1899-12-30T01:00:00"/>
    <n v="566"/>
    <n v="5608.18"/>
    <n v="132.68"/>
    <n v="5475.5"/>
    <s v="Credit Card"/>
    <s v="Cancelled"/>
    <s v="12E"/>
    <n v="3"/>
    <n v="1"/>
    <x v="1"/>
  </r>
  <r>
    <s v="F02897"/>
    <d v="2023-01-21T00:00:00"/>
    <s v="E1929"/>
    <s v="P05308"/>
    <x v="4"/>
    <x v="2"/>
    <x v="6"/>
    <s v="Hyderabad"/>
    <x v="5459"/>
    <d v="2024-01-17T17:15:00"/>
    <d v="1899-12-30T05:00:00"/>
    <n v="1999"/>
    <n v="12315.62"/>
    <n v="264.51"/>
    <n v="12051.11"/>
    <s v="Debit Card"/>
    <s v="Completed"/>
    <s v="21A"/>
    <n v="2"/>
    <n v="0"/>
    <x v="0"/>
  </r>
  <r>
    <s v="F02898"/>
    <d v="2026-01-10T00:00:00"/>
    <s v="E1374"/>
    <s v="P01873"/>
    <x v="2"/>
    <x v="0"/>
    <x v="3"/>
    <s v="Hyderabad"/>
    <x v="5460"/>
    <d v="2025-12-08T11:37:00"/>
    <d v="1899-12-30T03:00:00"/>
    <n v="1175"/>
    <n v="9142.14"/>
    <n v="105.68"/>
    <n v="9036.4599999999991"/>
    <s v="Credit Card"/>
    <s v="Cancelled"/>
    <s v="19F"/>
    <n v="3"/>
    <n v="1"/>
    <x v="0"/>
  </r>
  <r>
    <s v="F02899"/>
    <d v="2026-08-20T00:00:00"/>
    <s v="E1968"/>
    <s v="P00829"/>
    <x v="4"/>
    <x v="1"/>
    <x v="2"/>
    <s v="Ahmedabad"/>
    <x v="5461"/>
    <d v="2024-10-18T20:08:00"/>
    <d v="1899-12-30T01:00:00"/>
    <n v="470"/>
    <n v="14675.22"/>
    <n v="417.8"/>
    <n v="14257.42"/>
    <s v="Cash"/>
    <s v="Completed"/>
    <s v="7E"/>
    <n v="4"/>
    <n v="0"/>
    <x v="0"/>
  </r>
  <r>
    <s v="F02900"/>
    <d v="2024-01-02T00:00:00"/>
    <s v="E1493"/>
    <s v="P05379"/>
    <x v="4"/>
    <x v="2"/>
    <x v="5"/>
    <s v="Lucknow"/>
    <x v="5462"/>
    <d v="2026-07-26T17:11:00"/>
    <d v="1899-12-30T04:00:00"/>
    <n v="2196"/>
    <n v="3248.05"/>
    <n v="582.62"/>
    <n v="2665.4300000000003"/>
    <s v="Credit Card"/>
    <s v="Completed"/>
    <s v="14D"/>
    <n v="1"/>
    <n v="0"/>
    <x v="1"/>
  </r>
  <r>
    <s v="F02901"/>
    <d v="2026-05-03T00:00:00"/>
    <s v="E1237"/>
    <s v="P02560"/>
    <x v="2"/>
    <x v="1"/>
    <x v="7"/>
    <s v="Hyderabad"/>
    <x v="5463"/>
    <d v="2023-07-28T19:05:00"/>
    <d v="1899-12-30T03:00:00"/>
    <n v="1609"/>
    <n v="3897.7"/>
    <n v="481.65"/>
    <n v="3416.0499999999997"/>
    <s v="Cash"/>
    <s v="Cancelled"/>
    <s v="30E"/>
    <n v="5"/>
    <n v="1"/>
    <x v="0"/>
  </r>
  <r>
    <s v="F02902"/>
    <d v="2024-04-20T00:00:00"/>
    <s v="E1104"/>
    <s v="P04947"/>
    <x v="4"/>
    <x v="0"/>
    <x v="0"/>
    <s v="Ahmedabad"/>
    <x v="5464"/>
    <d v="2026-02-07T23:09:00"/>
    <d v="1899-12-30T01:00:00"/>
    <n v="703"/>
    <n v="4305.21"/>
    <n v="477.41"/>
    <n v="3827.8"/>
    <s v="Debit Card"/>
    <s v="Completed"/>
    <s v="13D"/>
    <n v="3"/>
    <n v="0"/>
    <x v="1"/>
  </r>
  <r>
    <s v="F02903"/>
    <d v="2023-08-04T00:00:00"/>
    <s v="E1279"/>
    <s v="P04643"/>
    <x v="2"/>
    <x v="1"/>
    <x v="5"/>
    <s v="Lucknow"/>
    <x v="5465"/>
    <d v="2026-08-27T10:58:00"/>
    <d v="1899-12-30T01:00:00"/>
    <n v="2020"/>
    <n v="10487.72"/>
    <n v="133.57"/>
    <n v="10354.15"/>
    <s v="Cash"/>
    <s v="Cancelled"/>
    <s v="15F"/>
    <n v="2"/>
    <n v="1"/>
    <x v="0"/>
  </r>
  <r>
    <s v="F02904"/>
    <d v="2025-02-23T00:00:00"/>
    <s v="E1343"/>
    <s v="P04003"/>
    <x v="2"/>
    <x v="1"/>
    <x v="1"/>
    <s v="Delhi"/>
    <x v="5466"/>
    <d v="2023-04-16T20:36:00"/>
    <d v="1899-12-30T05:00:00"/>
    <n v="402"/>
    <n v="11837.44"/>
    <n v="298.95"/>
    <n v="11538.49"/>
    <s v="Net Banking"/>
    <s v="Completed"/>
    <s v="16C"/>
    <n v="1"/>
    <n v="0"/>
    <x v="1"/>
  </r>
  <r>
    <s v="F02905"/>
    <d v="2024-01-20T00:00:00"/>
    <s v="E1673"/>
    <s v="P04794"/>
    <x v="2"/>
    <x v="0"/>
    <x v="5"/>
    <s v="Hyderabad"/>
    <x v="5467"/>
    <d v="2024-08-06T00:16:00"/>
    <d v="1899-12-30T02:00:00"/>
    <n v="1586"/>
    <n v="7270.32"/>
    <n v="1083.19"/>
    <n v="6187.1299999999992"/>
    <s v="Net Banking"/>
    <s v="Cancelled"/>
    <s v="11A"/>
    <n v="1"/>
    <n v="1"/>
    <x v="0"/>
  </r>
  <r>
    <s v="F02906"/>
    <d v="2023-08-15T00:00:00"/>
    <s v="E1803"/>
    <s v="P03735"/>
    <x v="2"/>
    <x v="1"/>
    <x v="3"/>
    <s v="Pune"/>
    <x v="5468"/>
    <d v="2023-11-07T18:14:00"/>
    <d v="1899-12-30T01:00:00"/>
    <n v="1895"/>
    <n v="6382.71"/>
    <n v="1805.61"/>
    <n v="4577.1000000000004"/>
    <s v="UPI"/>
    <s v="Cancelled"/>
    <s v="23B"/>
    <n v="4"/>
    <n v="1"/>
    <x v="0"/>
  </r>
  <r>
    <s v="F02907"/>
    <d v="2024-05-17T00:00:00"/>
    <s v="E1130"/>
    <s v="P04673"/>
    <x v="4"/>
    <x v="0"/>
    <x v="0"/>
    <s v="Mumbai"/>
    <x v="5469"/>
    <d v="2024-01-18T22:29:00"/>
    <d v="1899-12-30T04:00:00"/>
    <n v="2296"/>
    <n v="6126.93"/>
    <n v="856.32"/>
    <n v="5270.6100000000006"/>
    <s v="UPI"/>
    <s v="Completed"/>
    <s v="4C"/>
    <n v="2"/>
    <n v="0"/>
    <x v="0"/>
  </r>
  <r>
    <s v="F02908"/>
    <d v="2024-10-20T00:00:00"/>
    <s v="E1563"/>
    <s v="P03345"/>
    <x v="3"/>
    <x v="2"/>
    <x v="0"/>
    <s v="Hyderabad"/>
    <x v="5470"/>
    <d v="2024-06-04T00:32:00"/>
    <d v="1899-12-30T05:00:00"/>
    <n v="2059"/>
    <n v="2023.53"/>
    <n v="410.26"/>
    <n v="1613.27"/>
    <s v="Credit Card"/>
    <s v="Completed"/>
    <s v="4F"/>
    <n v="3"/>
    <n v="0"/>
    <x v="0"/>
  </r>
  <r>
    <s v="F02909"/>
    <d v="2026-02-08T00:00:00"/>
    <s v="E1839"/>
    <s v="P03251"/>
    <x v="4"/>
    <x v="0"/>
    <x v="6"/>
    <s v="Lucknow"/>
    <x v="5471"/>
    <d v="2023-07-04T03:49:00"/>
    <d v="1899-12-30T04:00:00"/>
    <n v="1833"/>
    <n v="14236.5"/>
    <n v="236.7"/>
    <n v="13999.8"/>
    <s v="Credit Card"/>
    <s v="Completed"/>
    <s v="28E"/>
    <n v="5"/>
    <n v="0"/>
    <x v="0"/>
  </r>
  <r>
    <s v="F02910"/>
    <d v="2023-10-06T00:00:00"/>
    <s v="E1898"/>
    <s v="P04120"/>
    <x v="4"/>
    <x v="2"/>
    <x v="4"/>
    <s v="Ahmedabad"/>
    <x v="5472"/>
    <d v="2025-09-22T19:22:00"/>
    <d v="1899-12-30T03:00:00"/>
    <n v="1875"/>
    <n v="8353.6200000000008"/>
    <n v="1514.54"/>
    <n v="6839.0800000000008"/>
    <s v="Net Banking"/>
    <s v="Completed"/>
    <s v="30B"/>
    <n v="3"/>
    <n v="0"/>
    <x v="0"/>
  </r>
  <r>
    <s v="F02911"/>
    <d v="2023-02-19T00:00:00"/>
    <s v="E1587"/>
    <s v="P02742"/>
    <x v="0"/>
    <x v="0"/>
    <x v="7"/>
    <s v="Bengaluru"/>
    <x v="5473"/>
    <d v="2026-04-08T08:19:00"/>
    <d v="1899-12-30T01:00:00"/>
    <n v="1316"/>
    <n v="6069.82"/>
    <n v="1602.08"/>
    <n v="4467.74"/>
    <s v="UPI"/>
    <s v="Completed"/>
    <s v="29E"/>
    <n v="2"/>
    <n v="0"/>
    <x v="0"/>
  </r>
  <r>
    <s v="F02912"/>
    <d v="2025-08-23T00:00:00"/>
    <s v="E1041"/>
    <s v="P04028"/>
    <x v="1"/>
    <x v="2"/>
    <x v="5"/>
    <s v="Mumbai"/>
    <x v="5474"/>
    <d v="2023-04-13T04:35:00"/>
    <d v="1899-12-30T05:00:00"/>
    <n v="1612"/>
    <n v="2339.77"/>
    <n v="1302.49"/>
    <n v="1037.28"/>
    <s v="Cash"/>
    <s v="Completed"/>
    <s v="30A"/>
    <n v="3"/>
    <n v="0"/>
    <x v="0"/>
  </r>
  <r>
    <s v="F02913"/>
    <d v="2025-11-01T00:00:00"/>
    <s v="E1927"/>
    <s v="P02579"/>
    <x v="4"/>
    <x v="0"/>
    <x v="7"/>
    <s v="Ahmedabad"/>
    <x v="5475"/>
    <d v="2026-11-06T23:25:00"/>
    <d v="1899-12-30T05:00:00"/>
    <n v="1281"/>
    <n v="2718.38"/>
    <n v="874.31"/>
    <n v="1844.0700000000002"/>
    <s v="Debit Card"/>
    <s v="Completed"/>
    <s v="5B"/>
    <n v="4"/>
    <n v="0"/>
    <x v="0"/>
  </r>
  <r>
    <s v="F02914"/>
    <d v="2026-09-22T00:00:00"/>
    <s v="E1077"/>
    <s v="P04126"/>
    <x v="3"/>
    <x v="2"/>
    <x v="6"/>
    <s v="Delhi"/>
    <x v="5476"/>
    <d v="2026-05-10T02:58:00"/>
    <d v="1899-12-30T04:00:00"/>
    <n v="1574"/>
    <n v="2720.83"/>
    <n v="66.64"/>
    <n v="2654.19"/>
    <s v="Cash"/>
    <s v="Completed"/>
    <s v="7C"/>
    <n v="4"/>
    <n v="0"/>
    <x v="1"/>
  </r>
  <r>
    <s v="F02915"/>
    <d v="2026-07-08T00:00:00"/>
    <s v="E1052"/>
    <s v="P00283"/>
    <x v="3"/>
    <x v="0"/>
    <x v="1"/>
    <s v="Kolkata"/>
    <x v="5477"/>
    <d v="2024-02-16T02:01:00"/>
    <d v="1899-12-30T04:00:00"/>
    <n v="2167"/>
    <n v="10211.61"/>
    <n v="1568.75"/>
    <n v="8642.86"/>
    <s v="Cash"/>
    <s v="Completed"/>
    <s v="4F"/>
    <n v="4"/>
    <n v="0"/>
    <x v="0"/>
  </r>
  <r>
    <s v="F02916"/>
    <d v="2026-12-08T00:00:00"/>
    <s v="E1799"/>
    <s v="P02853"/>
    <x v="4"/>
    <x v="1"/>
    <x v="3"/>
    <s v="Lucknow"/>
    <x v="5478"/>
    <d v="2023-12-17T08:57:00"/>
    <d v="1899-12-30T04:00:00"/>
    <n v="817"/>
    <n v="5222.67"/>
    <n v="657.97"/>
    <n v="4564.7"/>
    <s v="Credit Card"/>
    <s v="Completed"/>
    <s v="7B"/>
    <n v="4"/>
    <n v="0"/>
    <x v="1"/>
  </r>
  <r>
    <s v="F02917"/>
    <d v="2023-07-29T00:00:00"/>
    <s v="E1637"/>
    <s v="P01195"/>
    <x v="4"/>
    <x v="2"/>
    <x v="1"/>
    <s v="Mumbai"/>
    <x v="5479"/>
    <d v="2023-12-11T20:37:00"/>
    <d v="1899-12-30T01:00:00"/>
    <n v="1697"/>
    <n v="7773.15"/>
    <n v="1999.55"/>
    <n v="5773.5999999999995"/>
    <s v="Credit Card"/>
    <s v="Completed"/>
    <s v="10C"/>
    <n v="2"/>
    <n v="0"/>
    <x v="0"/>
  </r>
  <r>
    <s v="F02918"/>
    <d v="2024-08-01T00:00:00"/>
    <s v="E1122"/>
    <s v="P01766"/>
    <x v="4"/>
    <x v="0"/>
    <x v="6"/>
    <s v="Lucknow"/>
    <x v="5480"/>
    <d v="2023-04-23T01:13:00"/>
    <d v="1899-12-30T01:00:00"/>
    <n v="2120"/>
    <n v="10551.09"/>
    <n v="1258.3399999999999"/>
    <n v="9292.75"/>
    <s v="Net Banking"/>
    <s v="Completed"/>
    <s v="26E"/>
    <n v="3"/>
    <n v="0"/>
    <x v="1"/>
  </r>
  <r>
    <s v="F02919"/>
    <d v="2026-10-27T00:00:00"/>
    <s v="E1309"/>
    <s v="P02778"/>
    <x v="0"/>
    <x v="2"/>
    <x v="1"/>
    <s v="Ahmedabad"/>
    <x v="5481"/>
    <d v="2026-11-13T06:53:00"/>
    <d v="1899-12-30T02:00:00"/>
    <n v="1028"/>
    <n v="9469.15"/>
    <n v="1010.42"/>
    <n v="8458.73"/>
    <s v="Credit Card"/>
    <s v="Completed"/>
    <s v="21D"/>
    <n v="1"/>
    <n v="0"/>
    <x v="0"/>
  </r>
  <r>
    <s v="F02920"/>
    <d v="2025-06-25T00:00:00"/>
    <s v="E1979"/>
    <s v="P04433"/>
    <x v="4"/>
    <x v="2"/>
    <x v="6"/>
    <s v="Kolkata"/>
    <x v="5482"/>
    <d v="2023-02-15T18:48:00"/>
    <d v="1899-12-30T03:00:00"/>
    <n v="544"/>
    <n v="3889.39"/>
    <n v="271.43"/>
    <n v="3617.96"/>
    <s v="Net Banking"/>
    <s v="Completed"/>
    <s v="23B"/>
    <n v="5"/>
    <n v="0"/>
    <x v="0"/>
  </r>
  <r>
    <s v="F02921"/>
    <d v="2026-02-14T00:00:00"/>
    <s v="E1613"/>
    <s v="P04781"/>
    <x v="4"/>
    <x v="1"/>
    <x v="1"/>
    <s v="Kolkata"/>
    <x v="5483"/>
    <d v="2023-10-17T00:28:00"/>
    <d v="1899-12-30T02:00:00"/>
    <n v="347"/>
    <n v="7739.62"/>
    <n v="1355.5"/>
    <n v="6384.12"/>
    <s v="UPI"/>
    <s v="Completed"/>
    <s v="13D"/>
    <n v="5"/>
    <n v="0"/>
    <x v="0"/>
  </r>
  <r>
    <s v="F02922"/>
    <d v="2026-07-06T00:00:00"/>
    <s v="E1281"/>
    <s v="P05882"/>
    <x v="2"/>
    <x v="1"/>
    <x v="2"/>
    <s v="Kolkata"/>
    <x v="5484"/>
    <d v="2023-04-01T02:06:00"/>
    <d v="1899-12-30T03:00:00"/>
    <n v="1333"/>
    <n v="14615.02"/>
    <n v="358.09"/>
    <n v="14256.93"/>
    <s v="Cash"/>
    <s v="Cancelled"/>
    <s v="1E"/>
    <n v="4"/>
    <n v="1"/>
    <x v="0"/>
  </r>
  <r>
    <s v="F02923"/>
    <d v="2025-09-26T00:00:00"/>
    <s v="E1318"/>
    <s v="P00550"/>
    <x v="4"/>
    <x v="2"/>
    <x v="6"/>
    <s v="Bengaluru"/>
    <x v="5485"/>
    <d v="2026-10-25T20:59:00"/>
    <d v="1899-12-30T02:00:00"/>
    <n v="1019"/>
    <n v="3450.58"/>
    <n v="988.48"/>
    <n v="2462.1"/>
    <s v="Cash"/>
    <s v="Completed"/>
    <s v="6E"/>
    <n v="1"/>
    <n v="0"/>
    <x v="1"/>
  </r>
  <r>
    <s v="F02924"/>
    <d v="2026-04-23T00:00:00"/>
    <s v="E1245"/>
    <s v="P04961"/>
    <x v="3"/>
    <x v="1"/>
    <x v="4"/>
    <s v="Pune"/>
    <x v="5486"/>
    <d v="2026-03-27T19:42:00"/>
    <d v="1899-12-30T01:00:00"/>
    <n v="1373"/>
    <n v="10280.469999999999"/>
    <n v="685.94"/>
    <n v="9594.5299999999988"/>
    <s v="Cash"/>
    <s v="Completed"/>
    <s v="15B"/>
    <n v="5"/>
    <n v="0"/>
    <x v="0"/>
  </r>
  <r>
    <s v="F02925"/>
    <d v="2025-12-27T00:00:00"/>
    <s v="E1691"/>
    <s v="P04598"/>
    <x v="2"/>
    <x v="2"/>
    <x v="7"/>
    <s v="Kolkata"/>
    <x v="5487"/>
    <d v="2026-01-18T05:14:00"/>
    <d v="1899-12-30T01:00:00"/>
    <n v="2152"/>
    <n v="4423.05"/>
    <n v="101.84"/>
    <n v="4321.21"/>
    <s v="Debit Card"/>
    <s v="Cancelled"/>
    <s v="9C"/>
    <n v="4"/>
    <n v="1"/>
    <x v="1"/>
  </r>
  <r>
    <s v="F02926"/>
    <d v="2024-06-27T00:00:00"/>
    <s v="E1097"/>
    <s v="P03379"/>
    <x v="3"/>
    <x v="0"/>
    <x v="5"/>
    <s v="Bengaluru"/>
    <x v="5488"/>
    <d v="2023-12-01T16:50:00"/>
    <d v="1899-12-30T04:00:00"/>
    <n v="1047"/>
    <n v="7170.95"/>
    <n v="1303.9100000000001"/>
    <n v="5867.04"/>
    <s v="Debit Card"/>
    <s v="Completed"/>
    <s v="12E"/>
    <n v="3"/>
    <n v="0"/>
    <x v="0"/>
  </r>
  <r>
    <s v="F02927"/>
    <d v="2026-06-24T00:00:00"/>
    <s v="E1729"/>
    <s v="P01012"/>
    <x v="3"/>
    <x v="0"/>
    <x v="7"/>
    <s v="Kolkata"/>
    <x v="5489"/>
    <d v="2024-09-22T08:36:00"/>
    <d v="1899-12-30T05:00:00"/>
    <n v="859"/>
    <n v="4104.8999999999996"/>
    <n v="893.94"/>
    <n v="3210.9599999999996"/>
    <s v="Cash"/>
    <s v="Completed"/>
    <s v="11D"/>
    <n v="4"/>
    <n v="0"/>
    <x v="1"/>
  </r>
  <r>
    <s v="F02928"/>
    <d v="2023-08-28T00:00:00"/>
    <s v="E1467"/>
    <s v="P03089"/>
    <x v="4"/>
    <x v="1"/>
    <x v="6"/>
    <s v="Bengaluru"/>
    <x v="5490"/>
    <d v="2025-05-08T21:36:00"/>
    <d v="1899-12-30T04:00:00"/>
    <n v="1250"/>
    <n v="5236.4799999999996"/>
    <n v="224.88"/>
    <n v="5011.5999999999995"/>
    <s v="Net Banking"/>
    <s v="Completed"/>
    <s v="18B"/>
    <n v="3"/>
    <n v="0"/>
    <x v="0"/>
  </r>
  <r>
    <s v="F02929"/>
    <d v="2023-07-08T00:00:00"/>
    <s v="E1414"/>
    <s v="P02366"/>
    <x v="2"/>
    <x v="1"/>
    <x v="3"/>
    <s v="Pune"/>
    <x v="5491"/>
    <d v="2025-08-01T09:08:00"/>
    <d v="1899-12-30T01:00:00"/>
    <n v="403"/>
    <n v="6704.66"/>
    <n v="1374.17"/>
    <n v="5330.49"/>
    <s v="Cash"/>
    <s v="Completed"/>
    <s v="3E"/>
    <n v="3"/>
    <n v="0"/>
    <x v="0"/>
  </r>
  <r>
    <s v="F02930"/>
    <d v="2025-10-22T00:00:00"/>
    <s v="E1446"/>
    <s v="P00645"/>
    <x v="4"/>
    <x v="2"/>
    <x v="2"/>
    <s v="Mumbai"/>
    <x v="5492"/>
    <d v="2024-10-01T05:50:00"/>
    <d v="1899-12-30T04:00:00"/>
    <n v="1795"/>
    <n v="7203.06"/>
    <n v="1319.29"/>
    <n v="5883.77"/>
    <s v="Cash"/>
    <s v="Completed"/>
    <s v="18F"/>
    <n v="4"/>
    <n v="0"/>
    <x v="0"/>
  </r>
  <r>
    <s v="F02931"/>
    <d v="2025-05-31T00:00:00"/>
    <s v="E1565"/>
    <s v="P00564"/>
    <x v="4"/>
    <x v="1"/>
    <x v="3"/>
    <s v="Kolkata"/>
    <x v="5493"/>
    <d v="2023-11-25T17:41:00"/>
    <d v="1899-12-30T01:00:00"/>
    <n v="1706"/>
    <n v="14426.44"/>
    <n v="637.39"/>
    <n v="13789.050000000001"/>
    <s v="Cash"/>
    <s v="Completed"/>
    <s v="3B"/>
    <n v="2"/>
    <n v="0"/>
    <x v="1"/>
  </r>
  <r>
    <s v="F02932"/>
    <d v="2026-09-19T00:00:00"/>
    <s v="E1179"/>
    <s v="P01282"/>
    <x v="3"/>
    <x v="0"/>
    <x v="7"/>
    <s v="Lucknow"/>
    <x v="5494"/>
    <d v="2025-11-27T18:36:00"/>
    <d v="1899-12-30T02:00:00"/>
    <n v="1484"/>
    <n v="3304.98"/>
    <n v="1618.67"/>
    <n v="1686.31"/>
    <s v="UPI"/>
    <s v="Completed"/>
    <s v="2E"/>
    <n v="1"/>
    <n v="0"/>
    <x v="0"/>
  </r>
  <r>
    <s v="F02933"/>
    <d v="2023-04-07T00:00:00"/>
    <s v="E1442"/>
    <s v="P05496"/>
    <x v="0"/>
    <x v="2"/>
    <x v="3"/>
    <s v="Kolkata"/>
    <x v="5495"/>
    <d v="2025-08-13T00:21:00"/>
    <d v="1899-12-30T05:00:00"/>
    <n v="1654"/>
    <n v="12113.45"/>
    <n v="1874.78"/>
    <n v="10238.67"/>
    <s v="Debit Card"/>
    <s v="Completed"/>
    <s v="27E"/>
    <n v="2"/>
    <n v="0"/>
    <x v="0"/>
  </r>
  <r>
    <s v="F02934"/>
    <d v="2023-10-10T00:00:00"/>
    <s v="E1344"/>
    <s v="P05689"/>
    <x v="2"/>
    <x v="0"/>
    <x v="4"/>
    <s v="Bengaluru"/>
    <x v="5496"/>
    <d v="2025-10-16T05:45:00"/>
    <d v="1899-12-30T02:00:00"/>
    <n v="1937"/>
    <n v="10570.16"/>
    <n v="84.45"/>
    <n v="10485.709999999999"/>
    <s v="UPI"/>
    <s v="Completed"/>
    <s v="13D"/>
    <n v="5"/>
    <n v="0"/>
    <x v="0"/>
  </r>
  <r>
    <s v="F02935"/>
    <d v="2026-01-04T00:00:00"/>
    <s v="E1493"/>
    <s v="P04105"/>
    <x v="2"/>
    <x v="2"/>
    <x v="4"/>
    <s v="Chennai"/>
    <x v="5497"/>
    <d v="2025-02-24T16:43:00"/>
    <d v="1899-12-30T04:00:00"/>
    <n v="1898"/>
    <n v="3580.73"/>
    <n v="779.66"/>
    <n v="2801.07"/>
    <s v="Credit Card"/>
    <s v="Completed"/>
    <s v="3E"/>
    <n v="4"/>
    <n v="0"/>
    <x v="0"/>
  </r>
  <r>
    <s v="F02936"/>
    <d v="2023-03-01T00:00:00"/>
    <s v="E1162"/>
    <s v="P02622"/>
    <x v="4"/>
    <x v="1"/>
    <x v="7"/>
    <s v="Chennai"/>
    <x v="5498"/>
    <d v="2023-04-29T12:48:00"/>
    <d v="1899-12-30T01:00:00"/>
    <n v="716"/>
    <n v="11433.96"/>
    <n v="1144.22"/>
    <n v="10289.74"/>
    <s v="Cash"/>
    <s v="Completed"/>
    <s v="4A"/>
    <n v="2"/>
    <n v="0"/>
    <x v="1"/>
  </r>
  <r>
    <s v="F02937"/>
    <d v="2026-01-21T00:00:00"/>
    <s v="E1535"/>
    <s v="P05482"/>
    <x v="2"/>
    <x v="2"/>
    <x v="0"/>
    <s v="Pune"/>
    <x v="5499"/>
    <d v="2023-07-20T09:44:00"/>
    <d v="1899-12-30T02:00:00"/>
    <n v="2379"/>
    <n v="6085.46"/>
    <n v="1663.73"/>
    <n v="4421.7299999999996"/>
    <s v="Net Banking"/>
    <s v="Completed"/>
    <s v="1A"/>
    <n v="3"/>
    <n v="0"/>
    <x v="0"/>
  </r>
  <r>
    <s v="F02938"/>
    <d v="2026-05-13T00:00:00"/>
    <s v="E1503"/>
    <s v="P00340"/>
    <x v="0"/>
    <x v="0"/>
    <x v="2"/>
    <s v="Bengaluru"/>
    <x v="5500"/>
    <d v="2026-12-12T00:22:00"/>
    <d v="1899-12-30T01:00:00"/>
    <n v="1188"/>
    <n v="10240.69"/>
    <n v="1358.98"/>
    <n v="8881.7100000000009"/>
    <s v="Net Banking"/>
    <s v="Completed"/>
    <s v="23A"/>
    <n v="1"/>
    <n v="0"/>
    <x v="0"/>
  </r>
  <r>
    <s v="F02939"/>
    <d v="2025-01-04T00:00:00"/>
    <s v="E1993"/>
    <s v="P04754"/>
    <x v="2"/>
    <x v="1"/>
    <x v="2"/>
    <s v="Chennai"/>
    <x v="5501"/>
    <d v="2024-10-15T06:15:00"/>
    <d v="1899-12-30T03:00:00"/>
    <n v="2307"/>
    <n v="7345.41"/>
    <n v="1539.77"/>
    <n v="5805.6399999999994"/>
    <s v="Cash"/>
    <s v="Completed"/>
    <s v="18C"/>
    <n v="2"/>
    <n v="0"/>
    <x v="0"/>
  </r>
  <r>
    <s v="F02940"/>
    <d v="2025-08-21T00:00:00"/>
    <s v="E1122"/>
    <s v="P05273"/>
    <x v="3"/>
    <x v="2"/>
    <x v="1"/>
    <s v="Hyderabad"/>
    <x v="5502"/>
    <d v="2023-05-12T02:59:00"/>
    <d v="1899-12-30T01:00:00"/>
    <n v="1420"/>
    <n v="4077.3"/>
    <n v="893.79"/>
    <n v="3183.51"/>
    <s v="Credit Card"/>
    <s v="Completed"/>
    <s v="19D"/>
    <n v="3"/>
    <n v="0"/>
    <x v="0"/>
  </r>
  <r>
    <s v="F02941"/>
    <d v="2023-08-26T00:00:00"/>
    <s v="E1248"/>
    <s v="P04492"/>
    <x v="3"/>
    <x v="0"/>
    <x v="3"/>
    <s v="Mumbai"/>
    <x v="5503"/>
    <d v="2024-11-21T15:13:00"/>
    <d v="1899-12-30T05:00:00"/>
    <n v="2282"/>
    <n v="9033.01"/>
    <n v="361.39"/>
    <n v="8671.6200000000008"/>
    <s v="Credit Card"/>
    <s v="Completed"/>
    <s v="27C"/>
    <n v="5"/>
    <n v="0"/>
    <x v="0"/>
  </r>
  <r>
    <s v="F02942"/>
    <d v="2023-07-09T00:00:00"/>
    <s v="E1194"/>
    <s v="P04802"/>
    <x v="3"/>
    <x v="0"/>
    <x v="0"/>
    <s v="Bengaluru"/>
    <x v="5504"/>
    <d v="2026-10-01T14:06:00"/>
    <d v="1899-12-30T03:00:00"/>
    <n v="2323"/>
    <n v="7688.59"/>
    <n v="1575.55"/>
    <n v="6113.04"/>
    <s v="Net Banking"/>
    <s v="Completed"/>
    <s v="13D"/>
    <n v="5"/>
    <n v="0"/>
    <x v="0"/>
  </r>
  <r>
    <s v="F02943"/>
    <d v="2023-04-07T00:00:00"/>
    <s v="E1247"/>
    <s v="P04145"/>
    <x v="2"/>
    <x v="0"/>
    <x v="5"/>
    <s v="Ahmedabad"/>
    <x v="5505"/>
    <d v="2023-04-12T06:29:00"/>
    <d v="1899-12-30T02:00:00"/>
    <n v="1743"/>
    <n v="9929.91"/>
    <n v="1971.88"/>
    <n v="7958.03"/>
    <s v="Credit Card"/>
    <s v="Cancelled"/>
    <s v="29D"/>
    <n v="3"/>
    <n v="1"/>
    <x v="0"/>
  </r>
  <r>
    <s v="F02944"/>
    <d v="2023-10-18T00:00:00"/>
    <s v="E1345"/>
    <s v="P00528"/>
    <x v="0"/>
    <x v="1"/>
    <x v="7"/>
    <s v="Hyderabad"/>
    <x v="5506"/>
    <d v="2026-01-09T21:51:00"/>
    <d v="1899-12-30T05:00:00"/>
    <n v="585"/>
    <n v="11237.27"/>
    <n v="365.04"/>
    <n v="10872.23"/>
    <s v="Debit Card"/>
    <s v="Completed"/>
    <s v="9A"/>
    <n v="1"/>
    <n v="0"/>
    <x v="0"/>
  </r>
  <r>
    <s v="F02945"/>
    <d v="2023-06-21T00:00:00"/>
    <s v="E1412"/>
    <s v="P01052"/>
    <x v="1"/>
    <x v="1"/>
    <x v="1"/>
    <s v="Hyderabad"/>
    <x v="5507"/>
    <d v="2024-07-17T15:14:00"/>
    <d v="1899-12-30T01:00:00"/>
    <n v="1514"/>
    <n v="7729.55"/>
    <n v="849.07"/>
    <n v="6880.4800000000005"/>
    <s v="Debit Card"/>
    <s v="Completed"/>
    <s v="17D"/>
    <n v="3"/>
    <n v="0"/>
    <x v="0"/>
  </r>
  <r>
    <s v="F02946"/>
    <d v="2023-06-20T00:00:00"/>
    <s v="E1740"/>
    <s v="P01387"/>
    <x v="3"/>
    <x v="1"/>
    <x v="0"/>
    <s v="Kolkata"/>
    <x v="5508"/>
    <d v="2024-02-22T15:16:00"/>
    <d v="1899-12-30T04:00:00"/>
    <n v="1113"/>
    <n v="8463.98"/>
    <n v="1889.13"/>
    <n v="6574.8499999999995"/>
    <s v="Net Banking"/>
    <s v="Completed"/>
    <s v="7A"/>
    <n v="3"/>
    <n v="0"/>
    <x v="0"/>
  </r>
  <r>
    <s v="F02947"/>
    <d v="2024-12-19T00:00:00"/>
    <s v="E1758"/>
    <s v="P00098"/>
    <x v="4"/>
    <x v="2"/>
    <x v="6"/>
    <s v="Hyderabad"/>
    <x v="5509"/>
    <d v="2024-08-20T18:58:00"/>
    <d v="1899-12-30T04:00:00"/>
    <n v="1191"/>
    <n v="12936.55"/>
    <n v="556.59"/>
    <n v="12379.96"/>
    <s v="Net Banking"/>
    <s v="Completed"/>
    <s v="22A"/>
    <n v="2"/>
    <n v="0"/>
    <x v="0"/>
  </r>
  <r>
    <s v="F02948"/>
    <d v="2023-03-30T00:00:00"/>
    <s v="E1676"/>
    <s v="P05428"/>
    <x v="3"/>
    <x v="2"/>
    <x v="7"/>
    <s v="Lucknow"/>
    <x v="5510"/>
    <d v="2024-06-04T20:05:00"/>
    <d v="1899-12-30T01:00:00"/>
    <n v="1059"/>
    <n v="11595.63"/>
    <n v="129.11000000000001"/>
    <n v="11466.519999999999"/>
    <s v="UPI"/>
    <s v="Completed"/>
    <s v="6E"/>
    <n v="5"/>
    <n v="0"/>
    <x v="0"/>
  </r>
  <r>
    <s v="F02949"/>
    <d v="2026-09-11T00:00:00"/>
    <s v="E1393"/>
    <s v="P00351"/>
    <x v="2"/>
    <x v="1"/>
    <x v="8"/>
    <s v="Kolkata"/>
    <x v="5511"/>
    <d v="2023-03-20T21:11:00"/>
    <d v="1899-12-30T05:00:00"/>
    <n v="782"/>
    <n v="1737.58"/>
    <n v="483.94"/>
    <n v="1253.6399999999999"/>
    <s v="UPI"/>
    <s v="Completed"/>
    <s v="5C"/>
    <n v="3"/>
    <n v="0"/>
    <x v="0"/>
  </r>
  <r>
    <s v="F02950"/>
    <d v="2023-01-07T00:00:00"/>
    <s v="E1810"/>
    <s v="P05010"/>
    <x v="3"/>
    <x v="0"/>
    <x v="4"/>
    <s v="Ahmedabad"/>
    <x v="5512"/>
    <d v="2026-03-12T07:30:00"/>
    <d v="1899-12-30T03:00:00"/>
    <n v="2250"/>
    <n v="8581.85"/>
    <n v="647"/>
    <n v="7934.85"/>
    <s v="Debit Card"/>
    <s v="Completed"/>
    <s v="1F"/>
    <n v="3"/>
    <n v="0"/>
    <x v="0"/>
  </r>
  <r>
    <s v="F02951"/>
    <d v="2025-12-29T00:00:00"/>
    <s v="E1549"/>
    <s v="P04192"/>
    <x v="1"/>
    <x v="0"/>
    <x v="2"/>
    <s v="Pune"/>
    <x v="5513"/>
    <d v="2023-08-19T02:10:00"/>
    <d v="1899-12-30T02:00:00"/>
    <n v="458"/>
    <n v="14514.13"/>
    <n v="1203.2"/>
    <n v="13310.929999999998"/>
    <s v="Credit Card"/>
    <s v="Cancelled"/>
    <s v="23D"/>
    <n v="1"/>
    <n v="1"/>
    <x v="1"/>
  </r>
  <r>
    <s v="F02952"/>
    <d v="2024-12-14T00:00:00"/>
    <s v="E1279"/>
    <s v="P04719"/>
    <x v="1"/>
    <x v="0"/>
    <x v="6"/>
    <s v="Bengaluru"/>
    <x v="5514"/>
    <d v="2024-12-01T08:42:00"/>
    <d v="1899-12-30T05:00:00"/>
    <n v="795"/>
    <n v="13438.45"/>
    <n v="1569.44"/>
    <n v="11869.01"/>
    <s v="Credit Card"/>
    <s v="Cancelled"/>
    <s v="15C"/>
    <n v="3"/>
    <n v="1"/>
    <x v="1"/>
  </r>
  <r>
    <s v="F02953"/>
    <d v="2024-09-09T00:00:00"/>
    <s v="E1555"/>
    <s v="P02153"/>
    <x v="3"/>
    <x v="1"/>
    <x v="5"/>
    <s v="Bengaluru"/>
    <x v="5515"/>
    <d v="2024-10-16T06:14:00"/>
    <d v="1899-12-30T02:00:00"/>
    <n v="748"/>
    <n v="5192.2"/>
    <n v="156.69"/>
    <n v="5035.51"/>
    <s v="Cash"/>
    <s v="Completed"/>
    <s v="6C"/>
    <n v="4"/>
    <n v="0"/>
    <x v="0"/>
  </r>
  <r>
    <s v="F02954"/>
    <d v="2026-05-10T00:00:00"/>
    <s v="E1412"/>
    <s v="P04993"/>
    <x v="3"/>
    <x v="1"/>
    <x v="4"/>
    <s v="Hyderabad"/>
    <x v="5516"/>
    <d v="2025-12-31T08:09:00"/>
    <d v="1899-12-30T05:00:00"/>
    <n v="750"/>
    <n v="9500.66"/>
    <n v="842.56"/>
    <n v="8658.1"/>
    <s v="Credit Card"/>
    <s v="Completed"/>
    <s v="11C"/>
    <n v="4"/>
    <n v="0"/>
    <x v="0"/>
  </r>
  <r>
    <s v="F02955"/>
    <d v="2025-02-19T00:00:00"/>
    <s v="E1059"/>
    <s v="P03125"/>
    <x v="3"/>
    <x v="0"/>
    <x v="2"/>
    <s v="Chennai"/>
    <x v="5517"/>
    <d v="2023-06-19T20:02:00"/>
    <d v="1899-12-30T05:00:00"/>
    <n v="1792"/>
    <n v="11998.03"/>
    <n v="891.16"/>
    <n v="11106.87"/>
    <s v="Credit Card"/>
    <s v="Completed"/>
    <s v="5F"/>
    <n v="3"/>
    <n v="0"/>
    <x v="0"/>
  </r>
  <r>
    <s v="F02956"/>
    <d v="2024-04-13T00:00:00"/>
    <s v="E1034"/>
    <s v="P02382"/>
    <x v="2"/>
    <x v="1"/>
    <x v="5"/>
    <s v="Hyderabad"/>
    <x v="5518"/>
    <d v="2026-02-28T12:30:00"/>
    <d v="1899-12-30T01:00:00"/>
    <n v="2176"/>
    <n v="5963.26"/>
    <n v="1011.23"/>
    <n v="4952.0300000000007"/>
    <s v="Credit Card"/>
    <s v="Completed"/>
    <s v="5D"/>
    <n v="4"/>
    <n v="0"/>
    <x v="1"/>
  </r>
  <r>
    <s v="F02957"/>
    <d v="2026-07-29T00:00:00"/>
    <s v="E1560"/>
    <s v="P02259"/>
    <x v="1"/>
    <x v="1"/>
    <x v="5"/>
    <s v="Hyderabad"/>
    <x v="5519"/>
    <d v="2025-01-22T04:19:00"/>
    <d v="1899-12-30T05:00:00"/>
    <n v="764"/>
    <n v="10279.07"/>
    <n v="1639.54"/>
    <n v="8639.5299999999988"/>
    <s v="Net Banking"/>
    <s v="Cancelled"/>
    <s v="10F"/>
    <n v="3"/>
    <n v="1"/>
    <x v="0"/>
  </r>
  <r>
    <s v="F02958"/>
    <d v="2026-02-12T00:00:00"/>
    <s v="E1619"/>
    <s v="P00161"/>
    <x v="0"/>
    <x v="2"/>
    <x v="1"/>
    <s v="Hyderabad"/>
    <x v="5520"/>
    <d v="2026-05-04T04:51:00"/>
    <d v="1899-12-30T01:00:00"/>
    <n v="1026"/>
    <n v="7485.62"/>
    <n v="1480.37"/>
    <n v="6005.25"/>
    <s v="Credit Card"/>
    <s v="Completed"/>
    <s v="21E"/>
    <n v="2"/>
    <n v="0"/>
    <x v="0"/>
  </r>
  <r>
    <s v="F02959"/>
    <d v="2023-03-23T00:00:00"/>
    <s v="E1651"/>
    <s v="P02509"/>
    <x v="0"/>
    <x v="1"/>
    <x v="7"/>
    <s v="Kolkata"/>
    <x v="5521"/>
    <d v="2023-10-02T22:26:00"/>
    <d v="1899-12-30T03:00:00"/>
    <n v="1560"/>
    <n v="13921.83"/>
    <n v="153.26"/>
    <n v="13768.57"/>
    <s v="Credit Card"/>
    <s v="Completed"/>
    <s v="19C"/>
    <n v="2"/>
    <n v="0"/>
    <x v="0"/>
  </r>
  <r>
    <s v="F02960"/>
    <d v="2026-01-14T00:00:00"/>
    <s v="E1859"/>
    <s v="P01898"/>
    <x v="3"/>
    <x v="2"/>
    <x v="1"/>
    <s v="Lucknow"/>
    <x v="5522"/>
    <d v="2023-12-04T17:36:00"/>
    <d v="1899-12-30T03:00:00"/>
    <n v="1683"/>
    <n v="13417.5"/>
    <n v="1530.81"/>
    <n v="11886.69"/>
    <s v="UPI"/>
    <s v="Completed"/>
    <s v="5F"/>
    <n v="1"/>
    <n v="0"/>
    <x v="0"/>
  </r>
  <r>
    <s v="F02961"/>
    <d v="2026-06-10T00:00:00"/>
    <s v="E1838"/>
    <s v="P00819"/>
    <x v="3"/>
    <x v="0"/>
    <x v="1"/>
    <s v="Kolkata"/>
    <x v="5523"/>
    <d v="2024-11-05T06:00:00"/>
    <d v="1899-12-30T03:00:00"/>
    <n v="1937"/>
    <n v="13032.01"/>
    <n v="1873.41"/>
    <n v="11158.6"/>
    <s v="Cash"/>
    <s v="Completed"/>
    <s v="18D"/>
    <n v="4"/>
    <n v="0"/>
    <x v="0"/>
  </r>
  <r>
    <s v="F02962"/>
    <d v="2023-03-15T00:00:00"/>
    <s v="E1109"/>
    <s v="P03874"/>
    <x v="4"/>
    <x v="2"/>
    <x v="2"/>
    <s v="Pune"/>
    <x v="5524"/>
    <d v="2024-05-09T09:41:00"/>
    <d v="1899-12-30T05:00:00"/>
    <n v="800"/>
    <n v="7421.24"/>
    <n v="767.04"/>
    <n v="6654.2"/>
    <s v="Credit Card"/>
    <s v="Completed"/>
    <s v="21A"/>
    <n v="1"/>
    <n v="0"/>
    <x v="0"/>
  </r>
  <r>
    <s v="F02963"/>
    <d v="2026-10-09T00:00:00"/>
    <s v="E1728"/>
    <s v="P04362"/>
    <x v="4"/>
    <x v="0"/>
    <x v="8"/>
    <s v="Delhi"/>
    <x v="5525"/>
    <d v="2025-03-04T01:39:00"/>
    <d v="1899-12-30T01:00:00"/>
    <n v="1854"/>
    <n v="4894.49"/>
    <n v="751.8"/>
    <n v="4142.6899999999996"/>
    <s v="Cash"/>
    <s v="Completed"/>
    <s v="27D"/>
    <n v="5"/>
    <n v="0"/>
    <x v="0"/>
  </r>
  <r>
    <s v="F02964"/>
    <d v="2024-08-19T00:00:00"/>
    <s v="E1334"/>
    <s v="P02429"/>
    <x v="2"/>
    <x v="1"/>
    <x v="2"/>
    <s v="Bengaluru"/>
    <x v="5526"/>
    <d v="2026-06-01T02:06:00"/>
    <d v="1899-12-30T02:00:00"/>
    <n v="2414"/>
    <n v="14311.26"/>
    <n v="1257.47"/>
    <n v="13053.79"/>
    <s v="Debit Card"/>
    <s v="Cancelled"/>
    <s v="13D"/>
    <n v="3"/>
    <n v="1"/>
    <x v="0"/>
  </r>
  <r>
    <s v="F02965"/>
    <d v="2026-11-17T00:00:00"/>
    <s v="E1805"/>
    <s v="P01199"/>
    <x v="0"/>
    <x v="2"/>
    <x v="4"/>
    <s v="Ahmedabad"/>
    <x v="5527"/>
    <d v="2026-09-01T13:43:00"/>
    <d v="1899-12-30T04:00:00"/>
    <n v="1327"/>
    <n v="11088.97"/>
    <n v="1382.24"/>
    <n v="9706.73"/>
    <s v="Cash"/>
    <s v="Completed"/>
    <s v="21B"/>
    <n v="1"/>
    <n v="0"/>
    <x v="0"/>
  </r>
  <r>
    <s v="F02966"/>
    <d v="2023-03-02T00:00:00"/>
    <s v="E1538"/>
    <s v="P05722"/>
    <x v="0"/>
    <x v="0"/>
    <x v="4"/>
    <s v="Delhi"/>
    <x v="5528"/>
    <d v="2026-04-10T05:30:00"/>
    <d v="1899-12-30T02:00:00"/>
    <n v="396"/>
    <n v="2144.59"/>
    <n v="218.45"/>
    <n v="1926.14"/>
    <s v="Credit Card"/>
    <s v="Completed"/>
    <s v="20B"/>
    <n v="2"/>
    <n v="0"/>
    <x v="0"/>
  </r>
  <r>
    <s v="F02967"/>
    <d v="2025-05-19T00:00:00"/>
    <s v="E1429"/>
    <s v="P02907"/>
    <x v="4"/>
    <x v="1"/>
    <x v="2"/>
    <s v="Pune"/>
    <x v="5529"/>
    <d v="2024-12-23T08:53:00"/>
    <d v="1899-12-30T03:00:00"/>
    <n v="1226"/>
    <n v="10484.44"/>
    <n v="1604.65"/>
    <n v="8879.7900000000009"/>
    <s v="Cash"/>
    <s v="Completed"/>
    <s v="8A"/>
    <n v="5"/>
    <n v="0"/>
    <x v="0"/>
  </r>
  <r>
    <s v="F02968"/>
    <d v="2025-06-17T00:00:00"/>
    <s v="E1602"/>
    <s v="P02876"/>
    <x v="2"/>
    <x v="2"/>
    <x v="0"/>
    <s v="Lucknow"/>
    <x v="5530"/>
    <d v="2025-03-17T11:27:00"/>
    <d v="1899-12-30T02:00:00"/>
    <n v="1420"/>
    <n v="2710.13"/>
    <n v="1106.47"/>
    <n v="1603.66"/>
    <s v="UPI"/>
    <s v="Completed"/>
    <s v="12E"/>
    <n v="3"/>
    <n v="0"/>
    <x v="0"/>
  </r>
  <r>
    <s v="F02969"/>
    <d v="2023-11-03T00:00:00"/>
    <s v="E1829"/>
    <s v="P05100"/>
    <x v="0"/>
    <x v="0"/>
    <x v="4"/>
    <s v="Pune"/>
    <x v="5531"/>
    <d v="2023-03-03T03:20:00"/>
    <d v="1899-12-30T05:00:00"/>
    <n v="669"/>
    <n v="2651.75"/>
    <n v="1302.42"/>
    <n v="1349.33"/>
    <s v="UPI"/>
    <s v="Completed"/>
    <s v="22D"/>
    <n v="5"/>
    <n v="0"/>
    <x v="0"/>
  </r>
  <r>
    <s v="F02970"/>
    <d v="2023-03-03T00:00:00"/>
    <s v="E1345"/>
    <s v="P02517"/>
    <x v="0"/>
    <x v="2"/>
    <x v="2"/>
    <s v="Mumbai"/>
    <x v="3768"/>
    <d v="2023-06-02T00:54:00"/>
    <d v="1899-12-30T01:00:00"/>
    <n v="2262"/>
    <n v="1547.08"/>
    <n v="1831.27"/>
    <n v="-284.19000000000005"/>
    <s v="Debit Card"/>
    <s v="Completed"/>
    <s v="19F"/>
    <n v="5"/>
    <n v="0"/>
    <x v="0"/>
  </r>
  <r>
    <s v="F02971"/>
    <d v="2026-12-25T00:00:00"/>
    <s v="E1275"/>
    <s v="P05105"/>
    <x v="0"/>
    <x v="2"/>
    <x v="6"/>
    <s v="Delhi"/>
    <x v="5532"/>
    <d v="2026-07-13T07:54:00"/>
    <d v="1899-12-30T04:00:00"/>
    <n v="719"/>
    <n v="12610.36"/>
    <n v="360.25"/>
    <n v="12250.11"/>
    <s v="Debit Card"/>
    <s v="Completed"/>
    <s v="6A"/>
    <n v="5"/>
    <n v="0"/>
    <x v="0"/>
  </r>
  <r>
    <s v="F02972"/>
    <d v="2024-10-16T00:00:00"/>
    <s v="E1824"/>
    <s v="P00532"/>
    <x v="0"/>
    <x v="1"/>
    <x v="0"/>
    <s v="Kolkata"/>
    <x v="5533"/>
    <d v="2023-12-23T17:39:00"/>
    <d v="1899-12-30T01:00:00"/>
    <n v="321"/>
    <n v="7431.26"/>
    <n v="239.02"/>
    <n v="7192.24"/>
    <s v="Debit Card"/>
    <s v="Completed"/>
    <s v="25E"/>
    <n v="1"/>
    <n v="0"/>
    <x v="1"/>
  </r>
  <r>
    <s v="F02973"/>
    <d v="2024-05-29T00:00:00"/>
    <s v="E1829"/>
    <s v="P02555"/>
    <x v="4"/>
    <x v="1"/>
    <x v="2"/>
    <s v="Ahmedabad"/>
    <x v="5534"/>
    <d v="2026-04-18T09:14:00"/>
    <d v="1899-12-30T04:00:00"/>
    <n v="1386"/>
    <n v="5952.42"/>
    <n v="1867.4"/>
    <n v="4085.02"/>
    <s v="UPI"/>
    <s v="Completed"/>
    <s v="29F"/>
    <n v="4"/>
    <n v="0"/>
    <x v="1"/>
  </r>
  <r>
    <s v="F02974"/>
    <d v="2025-08-03T00:00:00"/>
    <s v="E1974"/>
    <s v="P00570"/>
    <x v="1"/>
    <x v="2"/>
    <x v="3"/>
    <s v="Pune"/>
    <x v="5535"/>
    <d v="2025-07-03T15:17:00"/>
    <d v="1899-12-30T03:00:00"/>
    <n v="757"/>
    <n v="2478.37"/>
    <n v="1613.75"/>
    <n v="864.61999999999989"/>
    <s v="UPI"/>
    <s v="Cancelled"/>
    <s v="28C"/>
    <n v="1"/>
    <n v="1"/>
    <x v="0"/>
  </r>
  <r>
    <s v="F02975"/>
    <d v="2026-01-24T00:00:00"/>
    <s v="E1760"/>
    <s v="P03802"/>
    <x v="1"/>
    <x v="0"/>
    <x v="3"/>
    <s v="Bengaluru"/>
    <x v="5536"/>
    <d v="2024-01-28T09:31:00"/>
    <d v="1899-12-30T02:00:00"/>
    <n v="1644"/>
    <n v="13995.18"/>
    <n v="1930.83"/>
    <n v="12064.35"/>
    <s v="Net Banking"/>
    <s v="Cancelled"/>
    <s v="24A"/>
    <n v="4"/>
    <n v="1"/>
    <x v="1"/>
  </r>
  <r>
    <s v="F02976"/>
    <d v="2025-08-31T00:00:00"/>
    <s v="E1509"/>
    <s v="P01580"/>
    <x v="4"/>
    <x v="0"/>
    <x v="4"/>
    <s v="Hyderabad"/>
    <x v="5537"/>
    <d v="2026-10-06T05:07:00"/>
    <d v="1899-12-30T02:00:00"/>
    <n v="2248"/>
    <n v="1754.1"/>
    <n v="274.92"/>
    <n v="1479.1799999999998"/>
    <s v="Debit Card"/>
    <s v="Completed"/>
    <s v="16A"/>
    <n v="4"/>
    <n v="0"/>
    <x v="0"/>
  </r>
  <r>
    <s v="F02977"/>
    <d v="2026-10-31T00:00:00"/>
    <s v="E1867"/>
    <s v="P03654"/>
    <x v="3"/>
    <x v="2"/>
    <x v="3"/>
    <s v="Mumbai"/>
    <x v="5538"/>
    <d v="2024-04-12T04:11:00"/>
    <d v="1899-12-30T01:00:00"/>
    <n v="1618"/>
    <n v="5520.64"/>
    <n v="1513.33"/>
    <n v="4007.3100000000004"/>
    <s v="Cash"/>
    <s v="Completed"/>
    <s v="14E"/>
    <n v="5"/>
    <n v="0"/>
    <x v="0"/>
  </r>
  <r>
    <s v="F02978"/>
    <d v="2025-06-12T00:00:00"/>
    <s v="E1179"/>
    <s v="P06000"/>
    <x v="0"/>
    <x v="1"/>
    <x v="7"/>
    <s v="Pune"/>
    <x v="5539"/>
    <d v="2025-01-19T07:26:00"/>
    <d v="1899-12-30T03:00:00"/>
    <n v="556"/>
    <n v="11317.93"/>
    <n v="654.58000000000004"/>
    <n v="10663.35"/>
    <s v="Credit Card"/>
    <s v="Completed"/>
    <s v="5E"/>
    <n v="4"/>
    <n v="0"/>
    <x v="1"/>
  </r>
  <r>
    <s v="F02979"/>
    <d v="2026-06-17T00:00:00"/>
    <s v="E1367"/>
    <s v="P04125"/>
    <x v="2"/>
    <x v="0"/>
    <x v="7"/>
    <s v="Ahmedabad"/>
    <x v="5540"/>
    <d v="2025-11-11T01:19:00"/>
    <d v="1899-12-30T02:00:00"/>
    <n v="907"/>
    <n v="10947.38"/>
    <n v="394.86"/>
    <n v="10552.519999999999"/>
    <s v="Debit Card"/>
    <s v="Completed"/>
    <s v="14F"/>
    <n v="3"/>
    <n v="0"/>
    <x v="0"/>
  </r>
  <r>
    <s v="F02980"/>
    <d v="2025-12-31T00:00:00"/>
    <s v="E1603"/>
    <s v="P01608"/>
    <x v="3"/>
    <x v="1"/>
    <x v="4"/>
    <s v="Chennai"/>
    <x v="5541"/>
    <d v="2023-08-27T12:58:00"/>
    <d v="1899-12-30T04:00:00"/>
    <n v="655"/>
    <n v="7359.27"/>
    <n v="1690.69"/>
    <n v="5668.58"/>
    <s v="Net Banking"/>
    <s v="Completed"/>
    <s v="13F"/>
    <n v="3"/>
    <n v="0"/>
    <x v="1"/>
  </r>
  <r>
    <s v="F02981"/>
    <d v="2023-04-08T00:00:00"/>
    <s v="E1799"/>
    <s v="P05305"/>
    <x v="0"/>
    <x v="1"/>
    <x v="8"/>
    <s v="Hyderabad"/>
    <x v="5542"/>
    <d v="2023-04-24T15:05:00"/>
    <d v="1899-12-30T02:00:00"/>
    <n v="540"/>
    <n v="13698.63"/>
    <n v="582.47"/>
    <n v="13116.16"/>
    <s v="Cash"/>
    <s v="Completed"/>
    <s v="11D"/>
    <n v="5"/>
    <n v="0"/>
    <x v="0"/>
  </r>
  <r>
    <s v="F02982"/>
    <d v="2026-11-15T00:00:00"/>
    <s v="E1309"/>
    <s v="P04892"/>
    <x v="0"/>
    <x v="1"/>
    <x v="7"/>
    <s v="Pune"/>
    <x v="5543"/>
    <d v="2025-08-09T19:09:00"/>
    <d v="1899-12-30T01:00:00"/>
    <n v="1568"/>
    <n v="12035.25"/>
    <n v="1779.64"/>
    <n v="10255.61"/>
    <s v="Net Banking"/>
    <s v="Completed"/>
    <s v="1F"/>
    <n v="1"/>
    <n v="0"/>
    <x v="1"/>
  </r>
  <r>
    <s v="F02983"/>
    <d v="2023-08-02T00:00:00"/>
    <s v="E1609"/>
    <s v="P02613"/>
    <x v="3"/>
    <x v="1"/>
    <x v="0"/>
    <s v="Hyderabad"/>
    <x v="5544"/>
    <d v="2025-07-20T18:26:00"/>
    <d v="1899-12-30T04:00:00"/>
    <n v="1798"/>
    <n v="14398.49"/>
    <n v="321.77"/>
    <n v="14076.72"/>
    <s v="Cash"/>
    <s v="Completed"/>
    <s v="30C"/>
    <n v="3"/>
    <n v="0"/>
    <x v="1"/>
  </r>
  <r>
    <s v="F02984"/>
    <d v="2024-10-10T00:00:00"/>
    <s v="E1306"/>
    <s v="P03502"/>
    <x v="4"/>
    <x v="2"/>
    <x v="4"/>
    <s v="Lucknow"/>
    <x v="5545"/>
    <d v="2024-11-30T01:44:00"/>
    <d v="1899-12-30T01:00:00"/>
    <n v="1241"/>
    <n v="4354.8100000000004"/>
    <n v="443.56"/>
    <n v="3911.2500000000005"/>
    <s v="Debit Card"/>
    <s v="Completed"/>
    <s v="15E"/>
    <n v="2"/>
    <n v="0"/>
    <x v="1"/>
  </r>
  <r>
    <s v="F02985"/>
    <d v="2023-05-08T00:00:00"/>
    <s v="E1075"/>
    <s v="P04537"/>
    <x v="2"/>
    <x v="2"/>
    <x v="2"/>
    <s v="Delhi"/>
    <x v="5546"/>
    <d v="2023-05-03T10:11:00"/>
    <d v="1899-12-30T05:00:00"/>
    <n v="2472"/>
    <n v="5650.64"/>
    <n v="1773.23"/>
    <n v="3877.4100000000003"/>
    <s v="Net Banking"/>
    <s v="Cancelled"/>
    <s v="9D"/>
    <n v="2"/>
    <n v="1"/>
    <x v="0"/>
  </r>
  <r>
    <s v="F02986"/>
    <d v="2026-12-08T00:00:00"/>
    <s v="E1856"/>
    <s v="P05650"/>
    <x v="1"/>
    <x v="0"/>
    <x v="8"/>
    <s v="Delhi"/>
    <x v="5547"/>
    <d v="2024-12-31T12:23:00"/>
    <d v="1899-12-30T01:00:00"/>
    <n v="1039"/>
    <n v="9458.06"/>
    <n v="645.38"/>
    <n v="8812.68"/>
    <s v="UPI"/>
    <s v="Cancelled"/>
    <s v="18C"/>
    <n v="4"/>
    <n v="1"/>
    <x v="0"/>
  </r>
  <r>
    <s v="F02987"/>
    <d v="2026-03-28T00:00:00"/>
    <s v="E1221"/>
    <s v="P02348"/>
    <x v="0"/>
    <x v="2"/>
    <x v="3"/>
    <s v="Mumbai"/>
    <x v="5548"/>
    <d v="2026-03-19T03:22:00"/>
    <d v="1899-12-30T04:00:00"/>
    <n v="2189"/>
    <n v="9784.9599999999991"/>
    <n v="226.21"/>
    <n v="9558.75"/>
    <s v="UPI"/>
    <s v="Completed"/>
    <s v="5A"/>
    <n v="5"/>
    <n v="0"/>
    <x v="0"/>
  </r>
  <r>
    <s v="F02988"/>
    <d v="2026-10-22T00:00:00"/>
    <s v="E1700"/>
    <s v="P02769"/>
    <x v="3"/>
    <x v="1"/>
    <x v="5"/>
    <s v="Ahmedabad"/>
    <x v="5549"/>
    <d v="2026-09-24T18:42:00"/>
    <d v="1899-12-30T03:00:00"/>
    <n v="1270"/>
    <n v="7970"/>
    <n v="297.45999999999998"/>
    <n v="7672.54"/>
    <s v="Debit Card"/>
    <s v="Completed"/>
    <s v="1D"/>
    <n v="1"/>
    <n v="0"/>
    <x v="0"/>
  </r>
  <r>
    <s v="F02989"/>
    <d v="2023-07-18T00:00:00"/>
    <s v="E1407"/>
    <s v="P00589"/>
    <x v="0"/>
    <x v="0"/>
    <x v="1"/>
    <s v="Lucknow"/>
    <x v="5550"/>
    <d v="2026-04-21T04:00:00"/>
    <d v="1899-12-30T04:00:00"/>
    <n v="781"/>
    <n v="6706.05"/>
    <n v="794.64"/>
    <n v="5911.41"/>
    <s v="Net Banking"/>
    <s v="Completed"/>
    <s v="2A"/>
    <n v="3"/>
    <n v="0"/>
    <x v="0"/>
  </r>
  <r>
    <s v="F02990"/>
    <d v="2023-02-23T00:00:00"/>
    <s v="E1085"/>
    <s v="P03797"/>
    <x v="1"/>
    <x v="0"/>
    <x v="6"/>
    <s v="Lucknow"/>
    <x v="5551"/>
    <d v="2025-12-20T14:35:00"/>
    <d v="1899-12-30T03:00:00"/>
    <n v="1229"/>
    <n v="13871.81"/>
    <n v="1984.37"/>
    <n v="11887.439999999999"/>
    <s v="UPI"/>
    <s v="Cancelled"/>
    <s v="24D"/>
    <n v="4"/>
    <n v="1"/>
    <x v="1"/>
  </r>
  <r>
    <s v="F02991"/>
    <d v="2024-04-14T00:00:00"/>
    <s v="E1015"/>
    <s v="P05344"/>
    <x v="3"/>
    <x v="2"/>
    <x v="8"/>
    <s v="Hyderabad"/>
    <x v="5552"/>
    <d v="2026-11-01T14:29:00"/>
    <d v="1899-12-30T01:00:00"/>
    <n v="1124"/>
    <n v="9162.33"/>
    <n v="1506.45"/>
    <n v="7655.88"/>
    <s v="UPI"/>
    <s v="Completed"/>
    <s v="7F"/>
    <n v="3"/>
    <n v="0"/>
    <x v="1"/>
  </r>
  <r>
    <s v="F02992"/>
    <d v="2024-03-12T00:00:00"/>
    <s v="E1602"/>
    <s v="P01585"/>
    <x v="1"/>
    <x v="2"/>
    <x v="7"/>
    <s v="Kolkata"/>
    <x v="5553"/>
    <d v="2023-05-31T08:13:00"/>
    <d v="1899-12-30T01:00:00"/>
    <n v="1491"/>
    <n v="3568.47"/>
    <n v="1871.66"/>
    <n v="1696.8099999999997"/>
    <s v="UPI"/>
    <s v="Cancelled"/>
    <s v="19E"/>
    <n v="2"/>
    <n v="1"/>
    <x v="0"/>
  </r>
  <r>
    <s v="F02993"/>
    <d v="2026-11-15T00:00:00"/>
    <s v="E1173"/>
    <s v="P01022"/>
    <x v="1"/>
    <x v="0"/>
    <x v="0"/>
    <s v="Delhi"/>
    <x v="5554"/>
    <d v="2023-01-26T18:15:00"/>
    <d v="1899-12-30T03:00:00"/>
    <n v="891"/>
    <n v="9354.48"/>
    <n v="1975.89"/>
    <n v="7378.5899999999992"/>
    <s v="UPI"/>
    <s v="Completed"/>
    <s v="19C"/>
    <n v="4"/>
    <n v="0"/>
    <x v="0"/>
  </r>
  <r>
    <s v="F02994"/>
    <d v="2024-01-10T00:00:00"/>
    <s v="E1067"/>
    <s v="P00238"/>
    <x v="2"/>
    <x v="1"/>
    <x v="0"/>
    <s v="Lucknow"/>
    <x v="5555"/>
    <d v="2023-08-25T20:26:00"/>
    <d v="1899-12-30T03:00:00"/>
    <n v="1421"/>
    <n v="10608.46"/>
    <n v="859.82"/>
    <n v="9748.64"/>
    <s v="Debit Card"/>
    <s v="Completed"/>
    <s v="1B"/>
    <n v="3"/>
    <n v="0"/>
    <x v="0"/>
  </r>
  <r>
    <s v="F02995"/>
    <d v="2026-08-04T00:00:00"/>
    <s v="E1910"/>
    <s v="P02978"/>
    <x v="2"/>
    <x v="1"/>
    <x v="1"/>
    <s v="Kolkata"/>
    <x v="5556"/>
    <d v="2023-11-25T19:31:00"/>
    <d v="1899-12-30T01:00:00"/>
    <n v="865"/>
    <n v="6219.07"/>
    <n v="1882.85"/>
    <n v="4336.2199999999993"/>
    <s v="Debit Card"/>
    <s v="Completed"/>
    <s v="29C"/>
    <n v="3"/>
    <n v="0"/>
    <x v="1"/>
  </r>
  <r>
    <s v="F02996"/>
    <d v="2026-02-26T00:00:00"/>
    <s v="E1806"/>
    <s v="P03690"/>
    <x v="0"/>
    <x v="0"/>
    <x v="1"/>
    <s v="Lucknow"/>
    <x v="5557"/>
    <d v="2024-02-14T16:25:00"/>
    <d v="1899-12-30T01:00:00"/>
    <n v="2139"/>
    <n v="12307.99"/>
    <n v="144.21"/>
    <n v="12163.78"/>
    <s v="UPI"/>
    <s v="Completed"/>
    <s v="29D"/>
    <n v="1"/>
    <n v="0"/>
    <x v="0"/>
  </r>
  <r>
    <s v="F02997"/>
    <d v="2026-05-15T00:00:00"/>
    <s v="E1370"/>
    <s v="P05466"/>
    <x v="0"/>
    <x v="1"/>
    <x v="1"/>
    <s v="Lucknow"/>
    <x v="5558"/>
    <d v="2025-01-22T07:53:00"/>
    <d v="1899-12-30T03:00:00"/>
    <n v="2298"/>
    <n v="3903.43"/>
    <n v="1877.95"/>
    <n v="2025.4799999999998"/>
    <s v="Debit Card"/>
    <s v="Completed"/>
    <s v="21D"/>
    <n v="5"/>
    <n v="0"/>
    <x v="0"/>
  </r>
  <r>
    <s v="F02998"/>
    <d v="2024-08-10T00:00:00"/>
    <s v="E1312"/>
    <s v="P01948"/>
    <x v="1"/>
    <x v="1"/>
    <x v="4"/>
    <s v="Bengaluru"/>
    <x v="5559"/>
    <d v="2023-05-03T12:57:00"/>
    <d v="1899-12-30T04:00:00"/>
    <n v="1316"/>
    <n v="5770.21"/>
    <n v="312.75"/>
    <n v="5457.46"/>
    <s v="Net Banking"/>
    <s v="Completed"/>
    <s v="7C"/>
    <n v="3"/>
    <n v="0"/>
    <x v="0"/>
  </r>
  <r>
    <s v="F02999"/>
    <d v="2026-03-12T00:00:00"/>
    <s v="E1021"/>
    <s v="P00786"/>
    <x v="2"/>
    <x v="2"/>
    <x v="2"/>
    <s v="Kolkata"/>
    <x v="5560"/>
    <d v="2023-03-14T19:44:00"/>
    <d v="1899-12-30T01:00:00"/>
    <n v="1772"/>
    <n v="6621.75"/>
    <n v="1839.28"/>
    <n v="4782.47"/>
    <s v="Credit Card"/>
    <s v="Completed"/>
    <s v="24F"/>
    <n v="3"/>
    <n v="0"/>
    <x v="0"/>
  </r>
  <r>
    <s v="F03000"/>
    <d v="2023-08-16T00:00:00"/>
    <s v="E1353"/>
    <s v="P05024"/>
    <x v="4"/>
    <x v="2"/>
    <x v="4"/>
    <s v="Chennai"/>
    <x v="5561"/>
    <d v="2024-12-18T01:09:00"/>
    <d v="1899-12-30T01:00:00"/>
    <n v="2067"/>
    <n v="4596.6000000000004"/>
    <n v="101.8"/>
    <n v="4494.8"/>
    <s v="UPI"/>
    <s v="Completed"/>
    <s v="17B"/>
    <n v="5"/>
    <n v="0"/>
    <x v="0"/>
  </r>
  <r>
    <s v="F00437"/>
    <d v="2025-02-18T00:00:00"/>
    <s v="E1507"/>
    <s v="P03976"/>
    <x v="1"/>
    <x v="1"/>
    <x v="5"/>
    <s v="Kolkata"/>
    <x v="5562"/>
    <d v="2024-11-11T07:26:00"/>
    <d v="1899-12-30T05:00:00"/>
    <n v="2383"/>
    <n v="2353.73"/>
    <n v="280.52"/>
    <n v="2073.21"/>
    <s v="Net Banking"/>
    <s v="Cancelled"/>
    <s v="11A"/>
    <n v="2"/>
    <n v="1"/>
    <x v="0"/>
  </r>
  <r>
    <s v="F00438"/>
    <d v="2023-01-28T00:00:00"/>
    <s v="E1972"/>
    <s v="P01430"/>
    <x v="0"/>
    <x v="2"/>
    <x v="4"/>
    <s v="Mumbai"/>
    <x v="5563"/>
    <d v="2023-09-14T17:17:00"/>
    <d v="1899-12-30T02:00:00"/>
    <n v="718"/>
    <n v="11058.75"/>
    <n v="1038.47"/>
    <n v="10020.280000000001"/>
    <s v="Net Banking"/>
    <s v="Completed"/>
    <s v="7E"/>
    <n v="4"/>
    <n v="0"/>
    <x v="0"/>
  </r>
  <r>
    <s v="F00439"/>
    <d v="2025-11-17T00:00:00"/>
    <s v="E1888"/>
    <s v="P01116"/>
    <x v="3"/>
    <x v="0"/>
    <x v="2"/>
    <s v="Pune"/>
    <x v="5564"/>
    <d v="2026-09-08T04:30:00"/>
    <d v="1899-12-30T03:00:00"/>
    <n v="2236"/>
    <n v="6414.31"/>
    <n v="187.15"/>
    <n v="6227.1600000000008"/>
    <s v="UPI"/>
    <s v="Completed"/>
    <s v="14A"/>
    <n v="2"/>
    <n v="0"/>
    <x v="0"/>
  </r>
  <r>
    <s v="F00440"/>
    <d v="2025-12-03T00:00:00"/>
    <s v="E1528"/>
    <s v="P03704"/>
    <x v="4"/>
    <x v="1"/>
    <x v="4"/>
    <s v="Delhi"/>
    <x v="5565"/>
    <d v="2023-11-28T15:59:00"/>
    <d v="1899-12-30T05:00:00"/>
    <n v="1495"/>
    <n v="3904.09"/>
    <n v="451.34"/>
    <n v="3452.75"/>
    <s v="Cash"/>
    <s v="Completed"/>
    <s v="14B"/>
    <n v="4"/>
    <n v="0"/>
    <x v="0"/>
  </r>
  <r>
    <s v="F00441"/>
    <d v="2026-03-14T00:00:00"/>
    <s v="E1393"/>
    <s v="P01888"/>
    <x v="3"/>
    <x v="0"/>
    <x v="3"/>
    <s v="Mumbai"/>
    <x v="5566"/>
    <d v="2024-12-16T15:17:00"/>
    <d v="1899-12-30T05:00:00"/>
    <n v="790"/>
    <n v="4731.49"/>
    <n v="1731.9"/>
    <n v="2999.5899999999997"/>
    <s v="Debit Card"/>
    <s v="Completed"/>
    <s v="11B"/>
    <n v="2"/>
    <n v="0"/>
    <x v="0"/>
  </r>
  <r>
    <s v="F00442"/>
    <d v="2023-12-14T00:00:00"/>
    <s v="E1373"/>
    <s v="P03815"/>
    <x v="4"/>
    <x v="0"/>
    <x v="8"/>
    <s v="Bengaluru"/>
    <x v="5567"/>
    <d v="2026-01-05T22:32:00"/>
    <d v="1899-12-30T04:00:00"/>
    <n v="1709"/>
    <n v="12573.78"/>
    <n v="257.08"/>
    <n v="12316.7"/>
    <s v="Credit Card"/>
    <s v="Completed"/>
    <s v="27D"/>
    <n v="2"/>
    <n v="0"/>
    <x v="0"/>
  </r>
  <r>
    <s v="F00443"/>
    <d v="2025-05-12T00:00:00"/>
    <s v="E1405"/>
    <s v="P04731"/>
    <x v="2"/>
    <x v="1"/>
    <x v="1"/>
    <s v="Kolkata"/>
    <x v="5568"/>
    <d v="2024-08-22T11:16:00"/>
    <d v="1899-12-30T05:00:00"/>
    <n v="968"/>
    <n v="12654.27"/>
    <n v="1060.8399999999999"/>
    <n v="11593.43"/>
    <s v="Cash"/>
    <s v="Cancelled"/>
    <s v="6A"/>
    <n v="3"/>
    <n v="1"/>
    <x v="0"/>
  </r>
  <r>
    <s v="F00444"/>
    <d v="2023-08-28T00:00:00"/>
    <s v="E1498"/>
    <s v="P03401"/>
    <x v="0"/>
    <x v="0"/>
    <x v="8"/>
    <s v="Chennai"/>
    <x v="5569"/>
    <d v="2026-10-21T15:50:00"/>
    <d v="1899-12-30T01:00:00"/>
    <n v="940"/>
    <n v="8926.7800000000007"/>
    <n v="959.61"/>
    <n v="7967.170000000001"/>
    <s v="UPI"/>
    <s v="Completed"/>
    <s v="29A"/>
    <n v="4"/>
    <n v="0"/>
    <x v="0"/>
  </r>
  <r>
    <s v="F00445"/>
    <d v="2025-08-25T00:00:00"/>
    <s v="E1403"/>
    <s v="P03805"/>
    <x v="3"/>
    <x v="2"/>
    <x v="8"/>
    <s v="Bengaluru"/>
    <x v="5570"/>
    <d v="2023-02-01T15:01:00"/>
    <d v="1899-12-30T04:00:00"/>
    <n v="1507"/>
    <n v="13911.74"/>
    <n v="580.1"/>
    <n v="13331.64"/>
    <s v="Cash"/>
    <s v="Completed"/>
    <s v="3C"/>
    <n v="5"/>
    <n v="0"/>
    <x v="0"/>
  </r>
  <r>
    <s v="F00446"/>
    <d v="2025-06-12T00:00:00"/>
    <s v="E1816"/>
    <s v="P02536"/>
    <x v="3"/>
    <x v="2"/>
    <x v="5"/>
    <s v="Lucknow"/>
    <x v="5571"/>
    <d v="2023-10-27T10:32:00"/>
    <d v="1899-12-30T01:00:00"/>
    <n v="461"/>
    <n v="6768.98"/>
    <n v="556.1"/>
    <n v="6212.8799999999992"/>
    <s v="Net Banking"/>
    <s v="Completed"/>
    <s v="8D"/>
    <n v="4"/>
    <n v="0"/>
    <x v="0"/>
  </r>
  <r>
    <s v="F00447"/>
    <d v="2026-11-28T00:00:00"/>
    <s v="E1926"/>
    <s v="P00900"/>
    <x v="0"/>
    <x v="2"/>
    <x v="1"/>
    <s v="Mumbai"/>
    <x v="5572"/>
    <d v="2023-09-27T06:46:00"/>
    <d v="1899-12-30T02:00:00"/>
    <n v="1278"/>
    <n v="4393.71"/>
    <n v="1555.22"/>
    <n v="2838.49"/>
    <s v="Debit Card"/>
    <s v="Completed"/>
    <s v="20C"/>
    <n v="5"/>
    <n v="0"/>
    <x v="0"/>
  </r>
  <r>
    <s v="F00448"/>
    <d v="2026-02-15T00:00:00"/>
    <s v="E1406"/>
    <s v="P00449"/>
    <x v="4"/>
    <x v="2"/>
    <x v="6"/>
    <s v="Delhi"/>
    <x v="5573"/>
    <d v="2023-04-25T06:06:00"/>
    <d v="1899-12-30T05:00:00"/>
    <n v="1217"/>
    <n v="4563.8"/>
    <n v="1768.81"/>
    <n v="2794.9900000000002"/>
    <s v="Cash"/>
    <s v="Completed"/>
    <s v="17A"/>
    <n v="2"/>
    <n v="0"/>
    <x v="0"/>
  </r>
  <r>
    <s v="F00449"/>
    <d v="2023-06-07T00:00:00"/>
    <s v="E1503"/>
    <s v="P00254"/>
    <x v="0"/>
    <x v="1"/>
    <x v="0"/>
    <s v="Mumbai"/>
    <x v="5574"/>
    <d v="2024-10-05T04:26:00"/>
    <d v="1899-12-30T01:00:00"/>
    <n v="1752"/>
    <n v="6744.76"/>
    <n v="799.39"/>
    <n v="5945.37"/>
    <s v="Net Banking"/>
    <s v="Completed"/>
    <s v="15D"/>
    <n v="2"/>
    <n v="0"/>
    <x v="1"/>
  </r>
  <r>
    <s v="F00450"/>
    <d v="2026-09-13T00:00:00"/>
    <s v="E1471"/>
    <s v="P00799"/>
    <x v="4"/>
    <x v="1"/>
    <x v="4"/>
    <s v="Hyderabad"/>
    <x v="5575"/>
    <d v="2026-10-06T00:57:00"/>
    <d v="1899-12-30T05:00:00"/>
    <n v="859"/>
    <n v="5092.6499999999996"/>
    <n v="174.74"/>
    <n v="4917.91"/>
    <s v="Debit Card"/>
    <s v="Completed"/>
    <s v="3D"/>
    <n v="3"/>
    <n v="0"/>
    <x v="0"/>
  </r>
  <r>
    <s v="F00451"/>
    <d v="2023-12-17T00:00:00"/>
    <s v="E1397"/>
    <s v="P00144"/>
    <x v="0"/>
    <x v="1"/>
    <x v="6"/>
    <s v="Lucknow"/>
    <x v="5576"/>
    <d v="2024-09-27T15:09:00"/>
    <d v="1899-12-30T03:00:00"/>
    <n v="1471"/>
    <n v="5450.88"/>
    <n v="416.7"/>
    <n v="5034.18"/>
    <s v="Net Banking"/>
    <s v="Completed"/>
    <s v="7C"/>
    <n v="1"/>
    <n v="0"/>
    <x v="0"/>
  </r>
  <r>
    <s v="F00452"/>
    <d v="2023-07-26T00:00:00"/>
    <s v="E1782"/>
    <s v="P00144"/>
    <x v="0"/>
    <x v="2"/>
    <x v="5"/>
    <s v="Lucknow"/>
    <x v="5577"/>
    <d v="2023-07-26T21:07:00"/>
    <d v="1899-12-30T05:00:00"/>
    <n v="1135"/>
    <n v="9013.2800000000007"/>
    <n v="1086.1400000000001"/>
    <n v="7927.14"/>
    <s v="UPI"/>
    <s v="Completed"/>
    <s v="12E"/>
    <n v="5"/>
    <n v="0"/>
    <x v="0"/>
  </r>
  <r>
    <s v="F00453"/>
    <d v="2025-12-29T00:00:00"/>
    <s v="E1654"/>
    <s v="P05069"/>
    <x v="2"/>
    <x v="0"/>
    <x v="5"/>
    <s v="Lucknow"/>
    <x v="5578"/>
    <d v="2025-01-29T22:03:00"/>
    <d v="1899-12-30T01:00:00"/>
    <n v="1146"/>
    <n v="4696.3900000000003"/>
    <n v="1246.32"/>
    <n v="3450.0700000000006"/>
    <s v="Credit Card"/>
    <s v="Cancelled"/>
    <s v="21D"/>
    <n v="1"/>
    <n v="1"/>
    <x v="0"/>
  </r>
  <r>
    <s v="F00454"/>
    <d v="2023-11-24T00:00:00"/>
    <s v="E1232"/>
    <s v="P00416"/>
    <x v="2"/>
    <x v="1"/>
    <x v="0"/>
    <s v="Mumbai"/>
    <x v="5579"/>
    <d v="2026-04-14T16:10:00"/>
    <d v="1899-12-30T02:00:00"/>
    <n v="1316"/>
    <n v="1983.12"/>
    <n v="1149.57"/>
    <n v="833.55"/>
    <s v="Net Banking"/>
    <s v="Cancelled"/>
    <s v="28E"/>
    <n v="4"/>
    <n v="1"/>
    <x v="0"/>
  </r>
  <r>
    <s v="F00455"/>
    <d v="2024-06-08T00:00:00"/>
    <s v="E1671"/>
    <s v="P01670"/>
    <x v="2"/>
    <x v="2"/>
    <x v="7"/>
    <s v="Chennai"/>
    <x v="5580"/>
    <d v="2023-02-01T03:48:00"/>
    <d v="1899-12-30T02:00:00"/>
    <n v="1154"/>
    <n v="14765.26"/>
    <n v="276.77999999999997"/>
    <n v="14488.48"/>
    <s v="Net Banking"/>
    <s v="Completed"/>
    <s v="5C"/>
    <n v="1"/>
    <n v="0"/>
    <x v="0"/>
  </r>
  <r>
    <s v="F00456"/>
    <d v="2023-08-26T00:00:00"/>
    <s v="E1642"/>
    <s v="P02123"/>
    <x v="4"/>
    <x v="0"/>
    <x v="0"/>
    <s v="Ahmedabad"/>
    <x v="5581"/>
    <d v="2025-11-06T13:08:00"/>
    <d v="1899-12-30T01:00:00"/>
    <n v="1382"/>
    <n v="7006.36"/>
    <n v="1027.56"/>
    <n v="5978.7999999999993"/>
    <s v="Debit Card"/>
    <s v="Completed"/>
    <s v="24B"/>
    <n v="3"/>
    <n v="0"/>
    <x v="0"/>
  </r>
  <r>
    <s v="F00457"/>
    <d v="2025-10-22T00:00:00"/>
    <s v="E1230"/>
    <s v="P00942"/>
    <x v="1"/>
    <x v="2"/>
    <x v="2"/>
    <s v="Pune"/>
    <x v="5582"/>
    <d v="2024-07-22T17:15:00"/>
    <d v="1899-12-30T05:00:00"/>
    <n v="1241"/>
    <n v="2956.33"/>
    <n v="1950.61"/>
    <n v="1005.72"/>
    <s v="Credit Card"/>
    <s v="Completed"/>
    <s v="21F"/>
    <n v="1"/>
    <n v="0"/>
    <x v="0"/>
  </r>
  <r>
    <s v="F00458"/>
    <d v="2025-05-07T00:00:00"/>
    <s v="E1101"/>
    <s v="P01401"/>
    <x v="2"/>
    <x v="0"/>
    <x v="0"/>
    <s v="Hyderabad"/>
    <x v="5583"/>
    <d v="2024-03-03T01:09:00"/>
    <d v="1899-12-30T05:00:00"/>
    <n v="488"/>
    <n v="9138.6"/>
    <n v="1226.78"/>
    <n v="7911.8200000000006"/>
    <s v="UPI"/>
    <s v="Completed"/>
    <s v="17D"/>
    <n v="3"/>
    <n v="0"/>
    <x v="1"/>
  </r>
  <r>
    <s v="F00459"/>
    <d v="2025-12-20T00:00:00"/>
    <s v="E1753"/>
    <s v="P02914"/>
    <x v="0"/>
    <x v="1"/>
    <x v="4"/>
    <s v="Bengaluru"/>
    <x v="5584"/>
    <d v="2023-04-23T16:54:00"/>
    <d v="1899-12-30T02:00:00"/>
    <n v="1377"/>
    <n v="7797.4"/>
    <n v="215.21"/>
    <n v="7582.19"/>
    <s v="Net Banking"/>
    <s v="Completed"/>
    <s v="6C"/>
    <n v="2"/>
    <n v="0"/>
    <x v="1"/>
  </r>
  <r>
    <s v="F00460"/>
    <d v="2023-06-25T00:00:00"/>
    <s v="E1164"/>
    <s v="P00677"/>
    <x v="0"/>
    <x v="2"/>
    <x v="8"/>
    <s v="Mumbai"/>
    <x v="5585"/>
    <d v="2026-12-09T02:03:00"/>
    <d v="1899-12-30T05:00:00"/>
    <n v="1132"/>
    <n v="5418.33"/>
    <n v="1494.79"/>
    <n v="3923.54"/>
    <s v="Credit Card"/>
    <s v="Completed"/>
    <s v="14D"/>
    <n v="3"/>
    <n v="0"/>
    <x v="0"/>
  </r>
  <r>
    <s v="F00461"/>
    <d v="2025-10-31T00:00:00"/>
    <s v="E1308"/>
    <s v="P00380"/>
    <x v="2"/>
    <x v="1"/>
    <x v="8"/>
    <s v="Hyderabad"/>
    <x v="5586"/>
    <d v="2024-09-03T14:24:00"/>
    <d v="1899-12-30T05:00:00"/>
    <n v="1402"/>
    <n v="10469.950000000001"/>
    <n v="1450.68"/>
    <n v="9019.27"/>
    <s v="Debit Card"/>
    <s v="Cancelled"/>
    <s v="23D"/>
    <n v="4"/>
    <n v="1"/>
    <x v="0"/>
  </r>
  <r>
    <s v="F00462"/>
    <d v="2023-09-11T00:00:00"/>
    <s v="E1350"/>
    <s v="P03660"/>
    <x v="4"/>
    <x v="0"/>
    <x v="0"/>
    <s v="Delhi"/>
    <x v="5587"/>
    <d v="2026-10-07T03:43:00"/>
    <d v="1899-12-30T05:00:00"/>
    <n v="588"/>
    <n v="8686.19"/>
    <n v="1510.68"/>
    <n v="7175.51"/>
    <s v="UPI"/>
    <s v="Completed"/>
    <s v="25D"/>
    <n v="4"/>
    <n v="0"/>
    <x v="0"/>
  </r>
  <r>
    <s v="F00463"/>
    <d v="2026-11-27T00:00:00"/>
    <s v="E1252"/>
    <s v="P01613"/>
    <x v="1"/>
    <x v="2"/>
    <x v="2"/>
    <s v="Bengaluru"/>
    <x v="5588"/>
    <d v="2025-09-02T08:53:00"/>
    <d v="1899-12-30T04:00:00"/>
    <n v="1425"/>
    <n v="12617.1"/>
    <n v="1282.94"/>
    <n v="11334.16"/>
    <s v="Cash"/>
    <s v="Completed"/>
    <s v="8D"/>
    <n v="1"/>
    <n v="0"/>
    <x v="0"/>
  </r>
  <r>
    <s v="F02670"/>
    <d v="2024-09-18T00:00:00"/>
    <s v="E1818"/>
    <s v="P00675"/>
    <x v="2"/>
    <x v="1"/>
    <x v="1"/>
    <s v="Delhi"/>
    <x v="5589"/>
    <d v="2023-02-23T06:15:00"/>
    <d v="1899-12-30T04:00:00"/>
    <n v="2412"/>
    <n v="14733.76"/>
    <n v="1964.94"/>
    <n v="12768.82"/>
    <s v="Cash"/>
    <s v="Cancelled"/>
    <s v="8C"/>
    <n v="3"/>
    <n v="1"/>
    <x v="0"/>
  </r>
  <r>
    <s v="F02671"/>
    <d v="2025-06-30T00:00:00"/>
    <s v="E1615"/>
    <s v="P03054"/>
    <x v="1"/>
    <x v="2"/>
    <x v="0"/>
    <s v="Lucknow"/>
    <x v="5590"/>
    <d v="2026-10-10T20:01:00"/>
    <d v="1899-12-30T02:00:00"/>
    <n v="762"/>
    <n v="4037.64"/>
    <n v="986.06"/>
    <n v="3051.58"/>
    <s v="Credit Card"/>
    <s v="Cancelled"/>
    <s v="5D"/>
    <n v="2"/>
    <n v="1"/>
    <x v="1"/>
  </r>
  <r>
    <s v="F02672"/>
    <d v="2025-06-18T00:00:00"/>
    <s v="E1932"/>
    <s v="P01744"/>
    <x v="0"/>
    <x v="0"/>
    <x v="1"/>
    <s v="Mumbai"/>
    <x v="5591"/>
    <d v="2024-02-04T03:30:00"/>
    <d v="1899-12-30T05:00:00"/>
    <n v="1389"/>
    <n v="3377.91"/>
    <n v="793.84"/>
    <n v="2584.0699999999997"/>
    <s v="Cash"/>
    <s v="Completed"/>
    <s v="24E"/>
    <n v="5"/>
    <n v="0"/>
    <x v="1"/>
  </r>
  <r>
    <s v="F02673"/>
    <d v="2026-05-11T00:00:00"/>
    <s v="E1431"/>
    <s v="P01639"/>
    <x v="0"/>
    <x v="0"/>
    <x v="0"/>
    <s v="Hyderabad"/>
    <x v="5592"/>
    <d v="2026-07-07T20:33:00"/>
    <d v="1899-12-30T05:00:00"/>
    <n v="1405"/>
    <n v="11553.91"/>
    <n v="1401.68"/>
    <n v="10152.23"/>
    <s v="Cash"/>
    <s v="Completed"/>
    <s v="13C"/>
    <n v="1"/>
    <n v="0"/>
    <x v="0"/>
  </r>
  <r>
    <s v="F02674"/>
    <d v="2026-12-22T00:00:00"/>
    <s v="E1725"/>
    <s v="P04959"/>
    <x v="3"/>
    <x v="2"/>
    <x v="0"/>
    <s v="Delhi"/>
    <x v="5593"/>
    <d v="2024-01-01T04:11:00"/>
    <d v="1899-12-30T04:00:00"/>
    <n v="718"/>
    <n v="9543.57"/>
    <n v="357.13"/>
    <n v="9186.44"/>
    <s v="Credit Card"/>
    <s v="Completed"/>
    <s v="26D"/>
    <n v="2"/>
    <n v="0"/>
    <x v="0"/>
  </r>
  <r>
    <s v="F02675"/>
    <d v="2025-03-12T00:00:00"/>
    <s v="E1507"/>
    <s v="P02793"/>
    <x v="1"/>
    <x v="0"/>
    <x v="3"/>
    <s v="Mumbai"/>
    <x v="5594"/>
    <d v="2026-04-10T10:26:00"/>
    <d v="1899-12-30T04:00:00"/>
    <n v="321"/>
    <n v="13997.61"/>
    <n v="1536.13"/>
    <n v="12461.48"/>
    <s v="Net Banking"/>
    <s v="Cancelled"/>
    <s v="16B"/>
    <n v="1"/>
    <n v="1"/>
    <x v="0"/>
  </r>
  <r>
    <s v="F02676"/>
    <d v="2024-03-24T00:00:00"/>
    <s v="E1262"/>
    <s v="P05063"/>
    <x v="0"/>
    <x v="0"/>
    <x v="7"/>
    <s v="Delhi"/>
    <x v="5595"/>
    <d v="2023-12-29T12:42:00"/>
    <d v="1899-12-30T03:00:00"/>
    <n v="964"/>
    <n v="14925.68"/>
    <n v="287.45999999999998"/>
    <n v="14638.220000000001"/>
    <s v="Credit Card"/>
    <s v="Completed"/>
    <s v="4D"/>
    <n v="1"/>
    <n v="0"/>
    <x v="0"/>
  </r>
  <r>
    <s v="F02677"/>
    <d v="2026-04-05T00:00:00"/>
    <s v="E1056"/>
    <s v="P04472"/>
    <x v="1"/>
    <x v="2"/>
    <x v="4"/>
    <s v="Lucknow"/>
    <x v="5596"/>
    <d v="2024-11-30T16:39:00"/>
    <d v="1899-12-30T02:00:00"/>
    <n v="2290"/>
    <n v="8886.43"/>
    <n v="1715.3"/>
    <n v="7171.13"/>
    <s v="Credit Card"/>
    <s v="Completed"/>
    <s v="28E"/>
    <n v="2"/>
    <n v="0"/>
    <x v="1"/>
  </r>
  <r>
    <s v="F02678"/>
    <d v="2025-11-06T00:00:00"/>
    <s v="E1930"/>
    <s v="P03134"/>
    <x v="0"/>
    <x v="0"/>
    <x v="0"/>
    <s v="Delhi"/>
    <x v="5597"/>
    <d v="2024-05-10T15:58:00"/>
    <d v="1899-12-30T05:00:00"/>
    <n v="788"/>
    <n v="13006.32"/>
    <n v="352.7"/>
    <n v="12653.619999999999"/>
    <s v="Net Banking"/>
    <s v="Completed"/>
    <s v="21B"/>
    <n v="2"/>
    <n v="0"/>
    <x v="0"/>
  </r>
  <r>
    <s v="F02679"/>
    <d v="2025-07-22T00:00:00"/>
    <s v="E1669"/>
    <s v="P01656"/>
    <x v="2"/>
    <x v="1"/>
    <x v="6"/>
    <s v="Ahmedabad"/>
    <x v="5598"/>
    <d v="2026-10-12T01:32:00"/>
    <d v="1899-12-30T05:00:00"/>
    <n v="2269"/>
    <n v="12736.84"/>
    <n v="1702.49"/>
    <n v="11034.35"/>
    <s v="UPI"/>
    <s v="Cancelled"/>
    <s v="6E"/>
    <n v="3"/>
    <n v="1"/>
    <x v="1"/>
  </r>
  <r>
    <s v="F02680"/>
    <d v="2025-12-15T00:00:00"/>
    <s v="E1223"/>
    <s v="P03460"/>
    <x v="1"/>
    <x v="2"/>
    <x v="3"/>
    <s v="Kolkata"/>
    <x v="5599"/>
    <d v="2023-02-09T11:18:00"/>
    <d v="1899-12-30T05:00:00"/>
    <n v="2486"/>
    <n v="14755.7"/>
    <n v="529.89"/>
    <n v="14225.810000000001"/>
    <s v="Cash"/>
    <s v="Cancelled"/>
    <s v="16D"/>
    <n v="4"/>
    <n v="1"/>
    <x v="0"/>
  </r>
  <r>
    <s v="F02681"/>
    <d v="2025-07-16T00:00:00"/>
    <s v="E1026"/>
    <s v="P03558"/>
    <x v="0"/>
    <x v="2"/>
    <x v="0"/>
    <s v="Pune"/>
    <x v="5600"/>
    <d v="2026-03-12T10:18:00"/>
    <d v="1899-12-30T02:00:00"/>
    <n v="2221"/>
    <n v="5495.06"/>
    <n v="1252.5"/>
    <n v="4242.5600000000004"/>
    <s v="Net Banking"/>
    <s v="Completed"/>
    <s v="20B"/>
    <n v="5"/>
    <n v="0"/>
    <x v="0"/>
  </r>
  <r>
    <s v="F02682"/>
    <d v="2023-05-31T00:00:00"/>
    <s v="E1581"/>
    <s v="P05593"/>
    <x v="1"/>
    <x v="2"/>
    <x v="5"/>
    <s v="Mumbai"/>
    <x v="5601"/>
    <d v="2024-11-25T10:17:00"/>
    <d v="1899-12-30T04:00:00"/>
    <n v="1489"/>
    <n v="9135.7900000000009"/>
    <n v="309.33"/>
    <n v="8826.4600000000009"/>
    <s v="UPI"/>
    <s v="Completed"/>
    <s v="23A"/>
    <n v="1"/>
    <n v="0"/>
    <x v="0"/>
  </r>
  <r>
    <s v="F02683"/>
    <d v="2023-09-13T00:00:00"/>
    <s v="E1608"/>
    <s v="P05006"/>
    <x v="3"/>
    <x v="1"/>
    <x v="4"/>
    <s v="Pune"/>
    <x v="5602"/>
    <d v="2025-02-04T02:42:00"/>
    <d v="1899-12-30T04:00:00"/>
    <n v="1568"/>
    <n v="5176.5600000000004"/>
    <n v="1591.28"/>
    <n v="3585.2800000000007"/>
    <s v="Debit Card"/>
    <s v="Completed"/>
    <s v="18E"/>
    <n v="2"/>
    <n v="0"/>
    <x v="0"/>
  </r>
  <r>
    <s v="F02684"/>
    <d v="2025-10-12T00:00:00"/>
    <s v="E1947"/>
    <s v="P03869"/>
    <x v="4"/>
    <x v="0"/>
    <x v="4"/>
    <s v="Chennai"/>
    <x v="5603"/>
    <d v="2023-04-01T14:40:00"/>
    <d v="1899-12-30T01:00:00"/>
    <n v="2473"/>
    <n v="12488.34"/>
    <n v="1334.01"/>
    <n v="11154.33"/>
    <s v="Cash"/>
    <s v="Completed"/>
    <s v="24D"/>
    <n v="4"/>
    <n v="0"/>
    <x v="1"/>
  </r>
  <r>
    <s v="F02685"/>
    <d v="2026-09-29T00:00:00"/>
    <s v="E1751"/>
    <s v="P03160"/>
    <x v="1"/>
    <x v="1"/>
    <x v="4"/>
    <s v="Delhi"/>
    <x v="5604"/>
    <d v="2023-01-06T17:51:00"/>
    <d v="1899-12-30T03:00:00"/>
    <n v="1816"/>
    <n v="3706.78"/>
    <n v="1047.19"/>
    <n v="2659.59"/>
    <s v="Net Banking"/>
    <s v="Cancelled"/>
    <s v="15D"/>
    <n v="5"/>
    <n v="1"/>
    <x v="0"/>
  </r>
  <r>
    <s v="F02686"/>
    <d v="2024-11-17T00:00:00"/>
    <s v="E1680"/>
    <s v="P03023"/>
    <x v="3"/>
    <x v="2"/>
    <x v="8"/>
    <s v="Pune"/>
    <x v="5605"/>
    <d v="2024-08-28T10:24:00"/>
    <d v="1899-12-30T03:00:00"/>
    <n v="1927"/>
    <n v="6743.45"/>
    <n v="665.79"/>
    <n v="6077.66"/>
    <s v="Credit Card"/>
    <s v="Completed"/>
    <s v="19E"/>
    <n v="5"/>
    <n v="0"/>
    <x v="0"/>
  </r>
  <r>
    <s v="F02687"/>
    <d v="2025-02-22T00:00:00"/>
    <s v="E1607"/>
    <s v="P05464"/>
    <x v="1"/>
    <x v="2"/>
    <x v="1"/>
    <s v="Lucknow"/>
    <x v="5606"/>
    <d v="2025-12-12T20:10:00"/>
    <d v="1899-12-30T04:00:00"/>
    <n v="947"/>
    <n v="9728.74"/>
    <n v="1108.6199999999999"/>
    <n v="8620.119999999999"/>
    <s v="Cash"/>
    <s v="Completed"/>
    <s v="20A"/>
    <n v="1"/>
    <n v="0"/>
    <x v="0"/>
  </r>
  <r>
    <s v="F02688"/>
    <d v="2023-09-19T00:00:00"/>
    <s v="E1950"/>
    <s v="P02650"/>
    <x v="3"/>
    <x v="1"/>
    <x v="8"/>
    <s v="Hyderabad"/>
    <x v="5607"/>
    <d v="2026-03-13T01:05:00"/>
    <d v="1899-12-30T02:00:00"/>
    <n v="597"/>
    <n v="13418.98"/>
    <n v="104.05"/>
    <n v="13314.93"/>
    <s v="Cash"/>
    <s v="Completed"/>
    <s v="26E"/>
    <n v="3"/>
    <n v="0"/>
    <x v="0"/>
  </r>
  <r>
    <s v="F02689"/>
    <d v="2023-12-06T00:00:00"/>
    <s v="E1632"/>
    <s v="P00741"/>
    <x v="4"/>
    <x v="0"/>
    <x v="0"/>
    <s v="Kolkata"/>
    <x v="5608"/>
    <d v="2026-10-30T13:42:00"/>
    <d v="1899-12-30T03:00:00"/>
    <n v="1729"/>
    <n v="8779.52"/>
    <n v="1667.81"/>
    <n v="7111.7100000000009"/>
    <s v="Cash"/>
    <s v="Completed"/>
    <s v="14A"/>
    <n v="2"/>
    <n v="0"/>
    <x v="0"/>
  </r>
  <r>
    <s v="F02690"/>
    <d v="2023-11-06T00:00:00"/>
    <s v="E1813"/>
    <s v="P03873"/>
    <x v="0"/>
    <x v="2"/>
    <x v="5"/>
    <s v="Ahmedabad"/>
    <x v="5609"/>
    <d v="2026-01-10T01:17:00"/>
    <d v="1899-12-30T01:00:00"/>
    <n v="331"/>
    <n v="9632.6200000000008"/>
    <n v="1479.97"/>
    <n v="8152.6500000000005"/>
    <s v="Debit Card"/>
    <s v="Completed"/>
    <s v="13E"/>
    <n v="4"/>
    <n v="0"/>
    <x v="1"/>
  </r>
  <r>
    <s v="F02691"/>
    <d v="2024-02-14T00:00:00"/>
    <s v="E1085"/>
    <s v="P03549"/>
    <x v="0"/>
    <x v="1"/>
    <x v="6"/>
    <s v="Chennai"/>
    <x v="5610"/>
    <d v="2026-09-26T02:19:00"/>
    <d v="1899-12-30T03:00:00"/>
    <n v="1557"/>
    <n v="6574.86"/>
    <n v="1060.73"/>
    <n v="5514.1299999999992"/>
    <s v="Cash"/>
    <s v="Completed"/>
    <s v="21F"/>
    <n v="3"/>
    <n v="0"/>
    <x v="0"/>
  </r>
  <r>
    <s v="F02692"/>
    <d v="2025-11-21T00:00:00"/>
    <s v="E1393"/>
    <s v="P04062"/>
    <x v="1"/>
    <x v="1"/>
    <x v="8"/>
    <s v="Bengaluru"/>
    <x v="5611"/>
    <d v="2023-07-31T03:08:00"/>
    <d v="1899-12-30T05:00:00"/>
    <n v="428"/>
    <n v="5296.79"/>
    <n v="568.25"/>
    <n v="4728.54"/>
    <s v="Net Banking"/>
    <s v="Completed"/>
    <s v="23F"/>
    <n v="4"/>
    <n v="0"/>
    <x v="1"/>
  </r>
  <r>
    <s v="F02693"/>
    <d v="2025-05-09T00:00:00"/>
    <s v="E1029"/>
    <s v="P05936"/>
    <x v="1"/>
    <x v="0"/>
    <x v="0"/>
    <s v="Lucknow"/>
    <x v="5612"/>
    <d v="2023-06-25T23:29:00"/>
    <d v="1899-12-30T03:00:00"/>
    <n v="764"/>
    <n v="4470.34"/>
    <n v="467.64"/>
    <n v="4002.7000000000003"/>
    <s v="Net Banking"/>
    <s v="Cancelled"/>
    <s v="16D"/>
    <n v="4"/>
    <n v="1"/>
    <x v="1"/>
  </r>
  <r>
    <s v="F02694"/>
    <d v="2023-08-29T00:00:00"/>
    <s v="E1479"/>
    <s v="P02617"/>
    <x v="3"/>
    <x v="0"/>
    <x v="1"/>
    <s v="Lucknow"/>
    <x v="5613"/>
    <d v="2025-07-09T18:33:00"/>
    <d v="1899-12-30T01:00:00"/>
    <n v="497"/>
    <n v="5559.6"/>
    <n v="208.18"/>
    <n v="5351.42"/>
    <s v="Debit Card"/>
    <s v="Completed"/>
    <s v="29F"/>
    <n v="5"/>
    <n v="0"/>
    <x v="0"/>
  </r>
  <r>
    <s v="F02695"/>
    <d v="2026-03-24T00:00:00"/>
    <s v="E1721"/>
    <s v="P01067"/>
    <x v="3"/>
    <x v="1"/>
    <x v="6"/>
    <s v="Bengaluru"/>
    <x v="5614"/>
    <d v="2023-07-07T12:47:00"/>
    <d v="1899-12-30T02:00:00"/>
    <n v="1629"/>
    <n v="12780.05"/>
    <n v="1837.56"/>
    <n v="10942.49"/>
    <s v="Debit Card"/>
    <s v="Completed"/>
    <s v="6E"/>
    <n v="4"/>
    <n v="0"/>
    <x v="0"/>
  </r>
  <r>
    <s v="F02696"/>
    <d v="2025-07-02T00:00:00"/>
    <s v="E1224"/>
    <s v="P02255"/>
    <x v="1"/>
    <x v="1"/>
    <x v="1"/>
    <s v="Delhi"/>
    <x v="5615"/>
    <d v="2025-08-07T05:06:00"/>
    <d v="1899-12-30T03:00:00"/>
    <n v="1068"/>
    <n v="1959.29"/>
    <n v="550.96"/>
    <n v="1408.33"/>
    <s v="Credit Card"/>
    <s v="Completed"/>
    <s v="9C"/>
    <n v="4"/>
    <n v="0"/>
    <x v="0"/>
  </r>
  <r>
    <s v="F02697"/>
    <d v="2025-08-13T00:00:00"/>
    <s v="E1397"/>
    <s v="P00254"/>
    <x v="0"/>
    <x v="1"/>
    <x v="0"/>
    <s v="Delhi"/>
    <x v="5616"/>
    <d v="2023-03-05T02:21:00"/>
    <d v="1899-12-30T04:00:00"/>
    <n v="806"/>
    <n v="9498.14"/>
    <n v="1087.42"/>
    <n v="8410.7199999999993"/>
    <s v="Debit Card"/>
    <s v="Completed"/>
    <s v="3E"/>
    <n v="5"/>
    <n v="0"/>
    <x v="1"/>
  </r>
  <r>
    <s v="F02698"/>
    <d v="2025-11-08T00:00:00"/>
    <s v="E1085"/>
    <s v="P04528"/>
    <x v="0"/>
    <x v="0"/>
    <x v="5"/>
    <s v="Hyderabad"/>
    <x v="5617"/>
    <d v="2024-11-28T23:12:00"/>
    <d v="1899-12-30T05:00:00"/>
    <n v="2253"/>
    <n v="4378.7700000000004"/>
    <n v="438.37"/>
    <n v="3940.4000000000005"/>
    <s v="Cash"/>
    <s v="Completed"/>
    <s v="6A"/>
    <n v="3"/>
    <n v="0"/>
    <x v="0"/>
  </r>
  <r>
    <s v="F02699"/>
    <d v="2026-07-01T00:00:00"/>
    <s v="E1638"/>
    <s v="P02335"/>
    <x v="0"/>
    <x v="2"/>
    <x v="0"/>
    <s v="Mumbai"/>
    <x v="5618"/>
    <d v="2025-03-26T17:57:00"/>
    <d v="1899-12-30T05:00:00"/>
    <n v="1624"/>
    <n v="8941.48"/>
    <n v="1602.15"/>
    <n v="7339.33"/>
    <s v="Cash"/>
    <s v="Completed"/>
    <s v="18B"/>
    <n v="1"/>
    <n v="0"/>
    <x v="0"/>
  </r>
  <r>
    <s v="F02700"/>
    <d v="2026-04-03T00:00:00"/>
    <s v="E1371"/>
    <s v="P03689"/>
    <x v="3"/>
    <x v="0"/>
    <x v="5"/>
    <s v="Mumbai"/>
    <x v="5619"/>
    <d v="2026-12-02T07:23:00"/>
    <d v="1899-12-30T04:00:00"/>
    <n v="1617"/>
    <n v="4374.62"/>
    <n v="1963.88"/>
    <n v="2410.7399999999998"/>
    <s v="Debit Card"/>
    <s v="Completed"/>
    <s v="30E"/>
    <n v="3"/>
    <n v="0"/>
    <x v="0"/>
  </r>
  <r>
    <s v="F02701"/>
    <d v="2024-04-05T00:00:00"/>
    <s v="E1720"/>
    <s v="P05544"/>
    <x v="0"/>
    <x v="2"/>
    <x v="6"/>
    <s v="Bengaluru"/>
    <x v="5620"/>
    <d v="2026-06-20T19:19:00"/>
    <d v="1899-12-30T02:00:00"/>
    <n v="2456"/>
    <n v="7100.26"/>
    <n v="636.05999999999995"/>
    <n v="6464.2000000000007"/>
    <s v="UPI"/>
    <s v="Completed"/>
    <s v="1B"/>
    <n v="3"/>
    <n v="0"/>
    <x v="1"/>
  </r>
  <r>
    <s v="F02702"/>
    <d v="2025-01-25T00:00:00"/>
    <s v="E1066"/>
    <s v="P02962"/>
    <x v="1"/>
    <x v="0"/>
    <x v="1"/>
    <s v="Chennai"/>
    <x v="5621"/>
    <d v="2025-07-12T18:53:00"/>
    <d v="1899-12-30T03:00:00"/>
    <n v="711"/>
    <n v="13156.09"/>
    <n v="691.36"/>
    <n v="12464.73"/>
    <s v="Credit Card"/>
    <s v="Cancelled"/>
    <s v="11E"/>
    <n v="1"/>
    <n v="1"/>
    <x v="1"/>
  </r>
  <r>
    <s v="F02703"/>
    <d v="2024-04-07T00:00:00"/>
    <s v="E1169"/>
    <s v="P02939"/>
    <x v="3"/>
    <x v="1"/>
    <x v="7"/>
    <s v="Chennai"/>
    <x v="5622"/>
    <d v="2025-02-02T01:14:00"/>
    <d v="1899-12-30T05:00:00"/>
    <n v="1350"/>
    <n v="4878.3"/>
    <n v="1465.62"/>
    <n v="3412.6800000000003"/>
    <s v="Debit Card"/>
    <s v="Completed"/>
    <s v="7A"/>
    <n v="4"/>
    <n v="0"/>
    <x v="1"/>
  </r>
  <r>
    <s v="F02704"/>
    <d v="2024-02-06T00:00:00"/>
    <s v="E1022"/>
    <s v="P03920"/>
    <x v="1"/>
    <x v="1"/>
    <x v="0"/>
    <s v="Lucknow"/>
    <x v="5623"/>
    <d v="2023-10-20T14:30:00"/>
    <d v="1899-12-30T01:00:00"/>
    <n v="417"/>
    <n v="2360.4499999999998"/>
    <n v="582.99"/>
    <n v="1777.4599999999998"/>
    <s v="Cash"/>
    <s v="Cancelled"/>
    <s v="13C"/>
    <n v="2"/>
    <n v="1"/>
    <x v="0"/>
  </r>
  <r>
    <s v="F02705"/>
    <d v="2024-06-21T00:00:00"/>
    <s v="E1473"/>
    <s v="P02463"/>
    <x v="1"/>
    <x v="2"/>
    <x v="6"/>
    <s v="Bengaluru"/>
    <x v="5624"/>
    <d v="2026-08-29T15:38:00"/>
    <d v="1899-12-30T02:00:00"/>
    <n v="1865"/>
    <n v="8736.15"/>
    <n v="1004.67"/>
    <n v="7731.48"/>
    <s v="UPI"/>
    <s v="Completed"/>
    <s v="14D"/>
    <n v="3"/>
    <n v="0"/>
    <x v="1"/>
  </r>
  <r>
    <s v="F02706"/>
    <d v="2026-07-04T00:00:00"/>
    <s v="E1290"/>
    <s v="P00842"/>
    <x v="4"/>
    <x v="0"/>
    <x v="1"/>
    <s v="Ahmedabad"/>
    <x v="5625"/>
    <d v="2026-09-14T02:04:00"/>
    <d v="1899-12-30T03:00:00"/>
    <n v="1518"/>
    <n v="14217.3"/>
    <n v="803.22"/>
    <n v="13414.08"/>
    <s v="UPI"/>
    <s v="Completed"/>
    <s v="6D"/>
    <n v="4"/>
    <n v="0"/>
    <x v="1"/>
  </r>
  <r>
    <s v="F02707"/>
    <d v="2024-07-11T00:00:00"/>
    <s v="E1525"/>
    <s v="P03897"/>
    <x v="1"/>
    <x v="2"/>
    <x v="6"/>
    <s v="Delhi"/>
    <x v="5626"/>
    <d v="2024-02-23T00:09:00"/>
    <d v="1899-12-30T03:00:00"/>
    <n v="387"/>
    <n v="9106.8700000000008"/>
    <n v="283.27999999999997"/>
    <n v="8823.59"/>
    <s v="Net Banking"/>
    <s v="Cancelled"/>
    <s v="9E"/>
    <n v="3"/>
    <n v="1"/>
    <x v="0"/>
  </r>
  <r>
    <s v="F02708"/>
    <d v="2023-01-30T00:00:00"/>
    <s v="E1599"/>
    <s v="P05440"/>
    <x v="4"/>
    <x v="2"/>
    <x v="6"/>
    <s v="Mumbai"/>
    <x v="5627"/>
    <d v="2023-08-30T03:57:00"/>
    <d v="1899-12-30T04:00:00"/>
    <n v="1762"/>
    <n v="9894.92"/>
    <n v="606.1"/>
    <n v="9288.82"/>
    <s v="Credit Card"/>
    <s v="Completed"/>
    <s v="20F"/>
    <n v="5"/>
    <n v="0"/>
    <x v="0"/>
  </r>
  <r>
    <s v="F02709"/>
    <d v="2023-09-25T00:00:00"/>
    <s v="E1953"/>
    <s v="P02856"/>
    <x v="2"/>
    <x v="0"/>
    <x v="5"/>
    <s v="Chennai"/>
    <x v="5628"/>
    <d v="2023-10-26T09:31:00"/>
    <d v="1899-12-30T01:00:00"/>
    <n v="2258"/>
    <n v="11725.47"/>
    <n v="834.31"/>
    <n v="10891.16"/>
    <s v="UPI"/>
    <s v="Cancelled"/>
    <s v="3A"/>
    <n v="1"/>
    <n v="1"/>
    <x v="0"/>
  </r>
  <r>
    <s v="F02710"/>
    <d v="2025-06-03T00:00:00"/>
    <s v="E1064"/>
    <s v="P04696"/>
    <x v="0"/>
    <x v="1"/>
    <x v="2"/>
    <s v="Bengaluru"/>
    <x v="5629"/>
    <d v="2024-10-17T19:54:00"/>
    <d v="1899-12-30T03:00:00"/>
    <n v="417"/>
    <n v="13122.98"/>
    <n v="1517.74"/>
    <n v="11605.24"/>
    <s v="Cash"/>
    <s v="Completed"/>
    <s v="22E"/>
    <n v="3"/>
    <n v="0"/>
    <x v="0"/>
  </r>
  <r>
    <s v="F02711"/>
    <d v="2024-11-07T00:00:00"/>
    <s v="E1438"/>
    <s v="P01771"/>
    <x v="2"/>
    <x v="1"/>
    <x v="0"/>
    <s v="Hyderabad"/>
    <x v="5630"/>
    <d v="2025-11-28T23:09:00"/>
    <d v="1899-12-30T03:00:00"/>
    <n v="2140"/>
    <n v="5408.97"/>
    <n v="622.79999999999995"/>
    <n v="4786.17"/>
    <s v="UPI"/>
    <s v="Cancelled"/>
    <s v="14B"/>
    <n v="1"/>
    <n v="1"/>
    <x v="0"/>
  </r>
  <r>
    <s v="F02712"/>
    <d v="2023-12-28T00:00:00"/>
    <s v="E1278"/>
    <s v="P01186"/>
    <x v="2"/>
    <x v="0"/>
    <x v="7"/>
    <s v="Pune"/>
    <x v="5631"/>
    <d v="2024-01-22T18:45:00"/>
    <d v="1899-12-30T04:00:00"/>
    <n v="2480"/>
    <n v="2942.79"/>
    <n v="1479.99"/>
    <n v="1462.8"/>
    <s v="Debit Card"/>
    <s v="Cancelled"/>
    <s v="16C"/>
    <n v="3"/>
    <n v="1"/>
    <x v="0"/>
  </r>
  <r>
    <s v="F02713"/>
    <d v="2025-08-23T00:00:00"/>
    <s v="E1568"/>
    <s v="P01387"/>
    <x v="0"/>
    <x v="1"/>
    <x v="2"/>
    <s v="Kolkata"/>
    <x v="5632"/>
    <d v="2025-01-12T15:52:00"/>
    <d v="1899-12-30T01:00:00"/>
    <n v="2430"/>
    <n v="2934.04"/>
    <n v="1762.28"/>
    <n v="1171.76"/>
    <s v="UPI"/>
    <s v="Completed"/>
    <s v="18D"/>
    <n v="2"/>
    <n v="0"/>
    <x v="1"/>
  </r>
  <r>
    <s v="F02714"/>
    <d v="2025-02-10T00:00:00"/>
    <s v="E1661"/>
    <s v="P02095"/>
    <x v="0"/>
    <x v="1"/>
    <x v="8"/>
    <s v="Bengaluru"/>
    <x v="5633"/>
    <d v="2025-12-22T12:51:00"/>
    <d v="1899-12-30T03:00:00"/>
    <n v="2455"/>
    <n v="5517.1"/>
    <n v="1020.39"/>
    <n v="4496.71"/>
    <s v="Net Banking"/>
    <s v="Completed"/>
    <s v="6C"/>
    <n v="1"/>
    <n v="0"/>
    <x v="0"/>
  </r>
  <r>
    <s v="F02715"/>
    <d v="2023-02-13T00:00:00"/>
    <s v="E1082"/>
    <s v="P01230"/>
    <x v="0"/>
    <x v="0"/>
    <x v="4"/>
    <s v="Mumbai"/>
    <x v="5634"/>
    <d v="2026-10-09T13:20:00"/>
    <d v="1899-12-30T03:00:00"/>
    <n v="1258"/>
    <n v="6728.7"/>
    <n v="1243.42"/>
    <n v="5485.28"/>
    <s v="Cash"/>
    <s v="Completed"/>
    <s v="30B"/>
    <n v="5"/>
    <n v="0"/>
    <x v="0"/>
  </r>
  <r>
    <s v="F02716"/>
    <d v="2024-09-14T00:00:00"/>
    <s v="E1985"/>
    <s v="P05861"/>
    <x v="0"/>
    <x v="2"/>
    <x v="6"/>
    <s v="Chennai"/>
    <x v="5635"/>
    <d v="2026-01-13T06:34:00"/>
    <d v="1899-12-30T01:00:00"/>
    <n v="2243"/>
    <n v="11154.95"/>
    <n v="391.64"/>
    <n v="10763.310000000001"/>
    <s v="Net Banking"/>
    <s v="Completed"/>
    <s v="17A"/>
    <n v="2"/>
    <n v="0"/>
    <x v="0"/>
  </r>
  <r>
    <s v="F02717"/>
    <d v="2025-01-07T00:00:00"/>
    <s v="E1437"/>
    <s v="P02302"/>
    <x v="2"/>
    <x v="0"/>
    <x v="6"/>
    <s v="Hyderabad"/>
    <x v="5636"/>
    <d v="2024-08-10T13:09:00"/>
    <d v="1899-12-30T01:00:00"/>
    <n v="1579"/>
    <n v="6210.4"/>
    <n v="1010.3"/>
    <n v="5200.0999999999995"/>
    <s v="Net Banking"/>
    <s v="Cancelled"/>
    <s v="21D"/>
    <n v="2"/>
    <n v="1"/>
    <x v="1"/>
  </r>
  <r>
    <s v="F02718"/>
    <d v="2025-10-10T00:00:00"/>
    <s v="E1574"/>
    <s v="P01959"/>
    <x v="2"/>
    <x v="0"/>
    <x v="7"/>
    <s v="Delhi"/>
    <x v="5637"/>
    <d v="2026-11-14T09:29:00"/>
    <d v="1899-12-30T04:00:00"/>
    <n v="1434"/>
    <n v="7738.42"/>
    <n v="1044.6300000000001"/>
    <n v="6693.79"/>
    <s v="Cash"/>
    <s v="Completed"/>
    <s v="6F"/>
    <n v="4"/>
    <n v="0"/>
    <x v="1"/>
  </r>
  <r>
    <s v="F02719"/>
    <d v="2024-06-21T00:00:00"/>
    <s v="E1607"/>
    <s v="P00896"/>
    <x v="3"/>
    <x v="2"/>
    <x v="3"/>
    <s v="Delhi"/>
    <x v="5638"/>
    <d v="2025-05-14T12:35:00"/>
    <d v="1899-12-30T02:00:00"/>
    <n v="2335"/>
    <n v="4489"/>
    <n v="465.73"/>
    <n v="4023.27"/>
    <s v="Cash"/>
    <s v="Completed"/>
    <s v="17A"/>
    <n v="4"/>
    <n v="0"/>
    <x v="0"/>
  </r>
  <r>
    <s v="F02720"/>
    <d v="2023-05-10T00:00:00"/>
    <s v="E1868"/>
    <s v="P02221"/>
    <x v="4"/>
    <x v="2"/>
    <x v="3"/>
    <s v="Mumbai"/>
    <x v="5639"/>
    <d v="2025-10-26T23:49:00"/>
    <d v="1899-12-30T02:00:00"/>
    <n v="1823"/>
    <n v="5924.2"/>
    <n v="1474.1"/>
    <n v="4450.1000000000004"/>
    <s v="Net Banking"/>
    <s v="Completed"/>
    <s v="28B"/>
    <n v="2"/>
    <n v="0"/>
    <x v="1"/>
  </r>
  <r>
    <s v="F02721"/>
    <d v="2023-04-11T00:00:00"/>
    <s v="E1486"/>
    <s v="P00947"/>
    <x v="3"/>
    <x v="0"/>
    <x v="8"/>
    <s v="Ahmedabad"/>
    <x v="5640"/>
    <d v="2026-07-12T03:22:00"/>
    <d v="1899-12-30T03:00:00"/>
    <n v="1432"/>
    <n v="12271.24"/>
    <n v="1445.96"/>
    <n v="10825.279999999999"/>
    <s v="Cash"/>
    <s v="Completed"/>
    <s v="8C"/>
    <n v="4"/>
    <n v="0"/>
    <x v="1"/>
  </r>
  <r>
    <s v="F02722"/>
    <d v="2024-09-02T00:00:00"/>
    <s v="E1887"/>
    <s v="P02805"/>
    <x v="3"/>
    <x v="0"/>
    <x v="3"/>
    <s v="Mumbai"/>
    <x v="5641"/>
    <d v="2024-05-16T06:17:00"/>
    <d v="1899-12-30T03:00:00"/>
    <n v="2375"/>
    <n v="9894.0400000000009"/>
    <n v="1911.91"/>
    <n v="7982.130000000001"/>
    <s v="Credit Card"/>
    <s v="Completed"/>
    <s v="6F"/>
    <n v="5"/>
    <n v="0"/>
    <x v="0"/>
  </r>
  <r>
    <s v="F02723"/>
    <d v="2023-06-17T00:00:00"/>
    <s v="E1842"/>
    <s v="P01311"/>
    <x v="4"/>
    <x v="0"/>
    <x v="4"/>
    <s v="Bengaluru"/>
    <x v="5642"/>
    <d v="2024-10-22T14:01:00"/>
    <d v="1899-12-30T02:00:00"/>
    <n v="1599"/>
    <n v="11172.66"/>
    <n v="249.96"/>
    <n v="10922.7"/>
    <s v="Debit Card"/>
    <s v="Completed"/>
    <s v="1E"/>
    <n v="3"/>
    <n v="0"/>
    <x v="0"/>
  </r>
  <r>
    <s v="F02724"/>
    <d v="2025-07-29T00:00:00"/>
    <s v="E1494"/>
    <s v="P03032"/>
    <x v="2"/>
    <x v="1"/>
    <x v="5"/>
    <s v="Chennai"/>
    <x v="5643"/>
    <d v="2024-05-05T08:19:00"/>
    <d v="1899-12-30T01:00:00"/>
    <n v="634"/>
    <n v="10673.93"/>
    <n v="1837.27"/>
    <n v="8836.66"/>
    <s v="Debit Card"/>
    <s v="Cancelled"/>
    <s v="6C"/>
    <n v="1"/>
    <n v="1"/>
    <x v="1"/>
  </r>
  <r>
    <s v="F02725"/>
    <d v="2023-08-20T00:00:00"/>
    <s v="E1293"/>
    <s v="P02404"/>
    <x v="0"/>
    <x v="1"/>
    <x v="6"/>
    <s v="Mumbai"/>
    <x v="5644"/>
    <d v="2025-01-16T19:01:00"/>
    <d v="1899-12-30T03:00:00"/>
    <n v="1304"/>
    <n v="13608.71"/>
    <n v="732.7"/>
    <n v="12876.009999999998"/>
    <s v="UPI"/>
    <s v="Completed"/>
    <s v="5E"/>
    <n v="3"/>
    <n v="0"/>
    <x v="0"/>
  </r>
  <r>
    <s v="F02726"/>
    <d v="2025-05-04T00:00:00"/>
    <s v="E1539"/>
    <s v="P05757"/>
    <x v="1"/>
    <x v="1"/>
    <x v="8"/>
    <s v="Delhi"/>
    <x v="5645"/>
    <d v="2026-06-21T10:21:00"/>
    <d v="1899-12-30T02:00:00"/>
    <n v="429"/>
    <n v="6649.46"/>
    <n v="941.04"/>
    <n v="5708.42"/>
    <s v="UPI"/>
    <s v="Completed"/>
    <s v="14A"/>
    <n v="1"/>
    <n v="0"/>
    <x v="1"/>
  </r>
  <r>
    <s v="F02727"/>
    <d v="2024-06-18T00:00:00"/>
    <s v="E1992"/>
    <s v="P01261"/>
    <x v="2"/>
    <x v="2"/>
    <x v="2"/>
    <s v="Bengaluru"/>
    <x v="5646"/>
    <d v="2026-05-31T07:20:00"/>
    <d v="1899-12-30T05:00:00"/>
    <n v="1799"/>
    <n v="6325.63"/>
    <n v="539.82000000000005"/>
    <n v="5785.81"/>
    <s v="Cash"/>
    <s v="Completed"/>
    <s v="28F"/>
    <n v="1"/>
    <n v="0"/>
    <x v="1"/>
  </r>
  <r>
    <s v="F02728"/>
    <d v="2026-03-17T00:00:00"/>
    <s v="E1748"/>
    <s v="P02270"/>
    <x v="4"/>
    <x v="0"/>
    <x v="6"/>
    <s v="Mumbai"/>
    <x v="5647"/>
    <d v="2025-03-28T00:57:00"/>
    <d v="1899-12-30T02:00:00"/>
    <n v="795"/>
    <n v="8183.38"/>
    <n v="481.54"/>
    <n v="7701.84"/>
    <s v="Credit Card"/>
    <s v="Completed"/>
    <s v="8F"/>
    <n v="3"/>
    <n v="0"/>
    <x v="0"/>
  </r>
  <r>
    <s v="F02729"/>
    <d v="2023-01-31T00:00:00"/>
    <s v="E1034"/>
    <s v="P03257"/>
    <x v="0"/>
    <x v="1"/>
    <x v="8"/>
    <s v="Delhi"/>
    <x v="5648"/>
    <d v="2023-03-01T10:08:00"/>
    <d v="1899-12-30T04:00:00"/>
    <n v="961"/>
    <n v="7592.45"/>
    <n v="259.89999999999998"/>
    <n v="7332.55"/>
    <s v="UPI"/>
    <s v="Completed"/>
    <s v="22E"/>
    <n v="2"/>
    <n v="0"/>
    <x v="0"/>
  </r>
  <r>
    <s v="F02730"/>
    <d v="2023-04-27T00:00:00"/>
    <s v="E1571"/>
    <s v="P02259"/>
    <x v="2"/>
    <x v="2"/>
    <x v="1"/>
    <s v="Ahmedabad"/>
    <x v="5649"/>
    <d v="2025-10-28T00:53:00"/>
    <d v="1899-12-30T05:00:00"/>
    <n v="1122"/>
    <n v="2528.77"/>
    <n v="1061.22"/>
    <n v="1467.55"/>
    <s v="Credit Card"/>
    <s v="Cancelled"/>
    <s v="14D"/>
    <n v="5"/>
    <n v="1"/>
    <x v="0"/>
  </r>
  <r>
    <s v="F02731"/>
    <d v="2024-08-15T00:00:00"/>
    <s v="E1269"/>
    <s v="P00718"/>
    <x v="1"/>
    <x v="1"/>
    <x v="7"/>
    <s v="Chennai"/>
    <x v="5650"/>
    <d v="2023-09-01T20:04:00"/>
    <d v="1899-12-30T02:00:00"/>
    <n v="860"/>
    <n v="10561"/>
    <n v="712.79"/>
    <n v="9848.2099999999991"/>
    <s v="Net Banking"/>
    <s v="Completed"/>
    <s v="21C"/>
    <n v="5"/>
    <n v="0"/>
    <x v="0"/>
  </r>
  <r>
    <s v="F02732"/>
    <d v="2024-03-30T00:00:00"/>
    <s v="E1795"/>
    <s v="P01035"/>
    <x v="0"/>
    <x v="0"/>
    <x v="4"/>
    <s v="Pune"/>
    <x v="5651"/>
    <d v="2024-10-08T07:43:00"/>
    <d v="1899-12-30T02:00:00"/>
    <n v="440"/>
    <n v="13275.23"/>
    <n v="1213.1500000000001"/>
    <n v="12062.08"/>
    <s v="Debit Card"/>
    <s v="Completed"/>
    <s v="16A"/>
    <n v="1"/>
    <n v="0"/>
    <x v="0"/>
  </r>
  <r>
    <s v="F02733"/>
    <d v="2024-01-02T00:00:00"/>
    <s v="E1039"/>
    <s v="P04888"/>
    <x v="4"/>
    <x v="2"/>
    <x v="5"/>
    <s v="Hyderabad"/>
    <x v="5652"/>
    <d v="2026-02-08T19:41:00"/>
    <d v="1899-12-30T04:00:00"/>
    <n v="1613"/>
    <n v="4514.12"/>
    <n v="564.98"/>
    <n v="3949.14"/>
    <s v="Credit Card"/>
    <s v="Completed"/>
    <s v="8E"/>
    <n v="3"/>
    <n v="0"/>
    <x v="1"/>
  </r>
  <r>
    <s v="F02734"/>
    <d v="2024-03-05T00:00:00"/>
    <s v="E1570"/>
    <s v="P04774"/>
    <x v="4"/>
    <x v="2"/>
    <x v="6"/>
    <s v="Mumbai"/>
    <x v="5653"/>
    <d v="2026-10-14T18:14:00"/>
    <d v="1899-12-30T01:00:00"/>
    <n v="899"/>
    <n v="14508.03"/>
    <n v="315.68"/>
    <n v="14192.35"/>
    <s v="Net Banking"/>
    <s v="Completed"/>
    <s v="15C"/>
    <n v="3"/>
    <n v="0"/>
    <x v="0"/>
  </r>
  <r>
    <s v="F02735"/>
    <d v="2023-02-05T00:00:00"/>
    <s v="E1458"/>
    <s v="P05685"/>
    <x v="1"/>
    <x v="2"/>
    <x v="6"/>
    <s v="Kolkata"/>
    <x v="5654"/>
    <d v="2023-01-10T09:02:00"/>
    <d v="1899-12-30T04:00:00"/>
    <n v="1723"/>
    <n v="9998.8700000000008"/>
    <n v="1410.69"/>
    <n v="8588.18"/>
    <s v="Debit Card"/>
    <s v="Cancelled"/>
    <s v="8C"/>
    <n v="2"/>
    <n v="1"/>
    <x v="0"/>
  </r>
  <r>
    <s v="F02736"/>
    <d v="2025-05-28T00:00:00"/>
    <s v="E1128"/>
    <s v="P01651"/>
    <x v="4"/>
    <x v="2"/>
    <x v="6"/>
    <s v="Mumbai"/>
    <x v="5655"/>
    <d v="2024-07-19T14:43:00"/>
    <d v="1899-12-30T03:00:00"/>
    <n v="1089"/>
    <n v="1799.59"/>
    <n v="1985.36"/>
    <n v="-185.76999999999998"/>
    <s v="Credit Card"/>
    <s v="Completed"/>
    <s v="19D"/>
    <n v="1"/>
    <n v="0"/>
    <x v="0"/>
  </r>
  <r>
    <s v="F02737"/>
    <d v="2026-11-25T00:00:00"/>
    <s v="E1881"/>
    <s v="P03663"/>
    <x v="0"/>
    <x v="1"/>
    <x v="6"/>
    <s v="Mumbai"/>
    <x v="5656"/>
    <d v="2025-10-10T04:32:00"/>
    <d v="1899-12-30T05:00:00"/>
    <n v="2461"/>
    <n v="3984.91"/>
    <n v="1118.3399999999999"/>
    <n v="2866.5699999999997"/>
    <s v="UPI"/>
    <s v="Completed"/>
    <s v="22F"/>
    <n v="1"/>
    <n v="0"/>
    <x v="0"/>
  </r>
  <r>
    <s v="F02738"/>
    <d v="2024-10-02T00:00:00"/>
    <s v="E1809"/>
    <s v="P04141"/>
    <x v="1"/>
    <x v="2"/>
    <x v="7"/>
    <s v="Kolkata"/>
    <x v="5657"/>
    <d v="2026-12-10T21:03:00"/>
    <d v="1899-12-30T01:00:00"/>
    <n v="999"/>
    <n v="13751.14"/>
    <n v="1795.11"/>
    <n v="11956.029999999999"/>
    <s v="Cash"/>
    <s v="Cancelled"/>
    <s v="24F"/>
    <n v="2"/>
    <n v="1"/>
    <x v="0"/>
  </r>
  <r>
    <s v="F02739"/>
    <d v="2025-09-12T00:00:00"/>
    <s v="E1685"/>
    <s v="P02333"/>
    <x v="3"/>
    <x v="1"/>
    <x v="4"/>
    <s v="Hyderabad"/>
    <x v="5658"/>
    <d v="2025-08-08T05:11:00"/>
    <d v="1899-12-30T04:00:00"/>
    <n v="572"/>
    <n v="14374.21"/>
    <n v="458.02"/>
    <n v="13916.189999999999"/>
    <s v="Cash"/>
    <s v="Completed"/>
    <s v="24C"/>
    <n v="1"/>
    <n v="0"/>
    <x v="0"/>
  </r>
  <r>
    <s v="F02740"/>
    <d v="2026-03-10T00:00:00"/>
    <s v="E1329"/>
    <s v="P05221"/>
    <x v="2"/>
    <x v="0"/>
    <x v="7"/>
    <s v="Pune"/>
    <x v="5659"/>
    <d v="2024-03-18T16:02:00"/>
    <d v="1899-12-30T04:00:00"/>
    <n v="1303"/>
    <n v="7263.86"/>
    <n v="561.77"/>
    <n v="6702.09"/>
    <s v="Debit Card"/>
    <s v="Cancelled"/>
    <s v="14B"/>
    <n v="4"/>
    <n v="1"/>
    <x v="0"/>
  </r>
  <r>
    <s v="F02741"/>
    <d v="2026-10-13T00:00:00"/>
    <s v="E1157"/>
    <s v="P00308"/>
    <x v="2"/>
    <x v="2"/>
    <x v="4"/>
    <s v="Delhi"/>
    <x v="5660"/>
    <d v="2026-10-06T16:34:00"/>
    <d v="1899-12-30T05:00:00"/>
    <n v="1636"/>
    <n v="10496.78"/>
    <n v="1758.78"/>
    <n v="8738"/>
    <s v="Debit Card"/>
    <s v="Completed"/>
    <s v="4E"/>
    <n v="5"/>
    <n v="0"/>
    <x v="0"/>
  </r>
  <r>
    <s v="F02742"/>
    <d v="2023-11-29T00:00:00"/>
    <s v="E1987"/>
    <s v="P02676"/>
    <x v="4"/>
    <x v="1"/>
    <x v="7"/>
    <s v="Kolkata"/>
    <x v="5661"/>
    <d v="2024-06-20T11:24:00"/>
    <d v="1899-12-30T03:00:00"/>
    <n v="2034"/>
    <n v="2245.65"/>
    <n v="1588.57"/>
    <n v="657.08000000000015"/>
    <s v="Credit Card"/>
    <s v="Completed"/>
    <s v="23F"/>
    <n v="1"/>
    <n v="0"/>
    <x v="0"/>
  </r>
  <r>
    <s v="F02743"/>
    <d v="2025-04-05T00:00:00"/>
    <s v="E1073"/>
    <s v="P00646"/>
    <x v="4"/>
    <x v="0"/>
    <x v="7"/>
    <s v="Ahmedabad"/>
    <x v="5662"/>
    <d v="2025-08-13T03:44:00"/>
    <d v="1899-12-30T02:00:00"/>
    <n v="1179"/>
    <n v="3840.88"/>
    <n v="1940.63"/>
    <n v="1900.25"/>
    <s v="Cash"/>
    <s v="Completed"/>
    <s v="27E"/>
    <n v="3"/>
    <n v="0"/>
    <x v="0"/>
  </r>
  <r>
    <s v="F02744"/>
    <d v="2024-06-05T00:00:00"/>
    <s v="E1873"/>
    <s v="P03226"/>
    <x v="0"/>
    <x v="1"/>
    <x v="4"/>
    <s v="Bengaluru"/>
    <x v="5663"/>
    <d v="2024-04-26T15:01:00"/>
    <d v="1899-12-30T02:00:00"/>
    <n v="1636"/>
    <n v="1942.23"/>
    <n v="894.98"/>
    <n v="1047.25"/>
    <s v="Net Banking"/>
    <s v="Completed"/>
    <s v="23D"/>
    <n v="2"/>
    <n v="0"/>
    <x v="0"/>
  </r>
  <r>
    <s v="F02745"/>
    <d v="2024-07-04T00:00:00"/>
    <s v="E1775"/>
    <s v="P00628"/>
    <x v="2"/>
    <x v="1"/>
    <x v="5"/>
    <s v="Bengaluru"/>
    <x v="5664"/>
    <d v="2023-04-13T15:22:00"/>
    <d v="1899-12-30T02:00:00"/>
    <n v="1175"/>
    <n v="14319.1"/>
    <n v="1573.1"/>
    <n v="12746"/>
    <s v="Credit Card"/>
    <s v="Cancelled"/>
    <s v="29B"/>
    <n v="2"/>
    <n v="1"/>
    <x v="0"/>
  </r>
  <r>
    <s v="F02746"/>
    <d v="2026-12-18T00:00:00"/>
    <s v="E1296"/>
    <s v="P03913"/>
    <x v="0"/>
    <x v="0"/>
    <x v="7"/>
    <s v="Pune"/>
    <x v="5665"/>
    <d v="2023-08-22T23:42:00"/>
    <d v="1899-12-30T05:00:00"/>
    <n v="1682"/>
    <n v="14988.26"/>
    <n v="433.85"/>
    <n v="14554.41"/>
    <s v="Net Banking"/>
    <s v="Completed"/>
    <s v="22C"/>
    <n v="3"/>
    <n v="0"/>
    <x v="0"/>
  </r>
  <r>
    <s v="F02747"/>
    <d v="2024-07-31T00:00:00"/>
    <s v="E1437"/>
    <s v="P04006"/>
    <x v="4"/>
    <x v="2"/>
    <x v="7"/>
    <s v="Ahmedabad"/>
    <x v="5666"/>
    <d v="2026-05-25T04:07:00"/>
    <d v="1899-12-30T01:00:00"/>
    <n v="416"/>
    <n v="3757.27"/>
    <n v="902.03"/>
    <n v="2855.24"/>
    <s v="Credit Card"/>
    <s v="Completed"/>
    <s v="8D"/>
    <n v="1"/>
    <n v="0"/>
    <x v="0"/>
  </r>
  <r>
    <s v="F02748"/>
    <d v="2025-03-30T00:00:00"/>
    <s v="E1412"/>
    <s v="P04353"/>
    <x v="0"/>
    <x v="1"/>
    <x v="7"/>
    <s v="Lucknow"/>
    <x v="5667"/>
    <d v="2026-04-08T22:43:00"/>
    <d v="1899-12-30T01:00:00"/>
    <n v="980"/>
    <n v="4898.17"/>
    <n v="1529.23"/>
    <n v="3368.94"/>
    <s v="Net Banking"/>
    <s v="Completed"/>
    <s v="6E"/>
    <n v="3"/>
    <n v="0"/>
    <x v="0"/>
  </r>
  <r>
    <s v="F02749"/>
    <d v="2023-06-25T00:00:00"/>
    <s v="E1244"/>
    <s v="P04689"/>
    <x v="2"/>
    <x v="0"/>
    <x v="3"/>
    <s v="Bengaluru"/>
    <x v="5668"/>
    <d v="2023-12-19T21:37:00"/>
    <d v="1899-12-30T05:00:00"/>
    <n v="1672"/>
    <n v="14100.71"/>
    <n v="478.13"/>
    <n v="13622.58"/>
    <s v="Credit Card"/>
    <s v="Cancelled"/>
    <s v="21E"/>
    <n v="5"/>
    <n v="1"/>
    <x v="0"/>
  </r>
  <r>
    <s v="F02750"/>
    <d v="2025-05-29T00:00:00"/>
    <s v="E1512"/>
    <s v="P04636"/>
    <x v="3"/>
    <x v="2"/>
    <x v="4"/>
    <s v="Lucknow"/>
    <x v="5669"/>
    <d v="2025-02-01T21:40:00"/>
    <d v="1899-12-30T02:00:00"/>
    <n v="509"/>
    <n v="9297.8799999999992"/>
    <n v="505.65"/>
    <n v="8792.23"/>
    <s v="Cash"/>
    <s v="Completed"/>
    <s v="3A"/>
    <n v="5"/>
    <n v="0"/>
    <x v="1"/>
  </r>
  <r>
    <s v="F02751"/>
    <d v="2024-07-29T00:00:00"/>
    <s v="E1823"/>
    <s v="P04061"/>
    <x v="4"/>
    <x v="2"/>
    <x v="0"/>
    <s v="Delhi"/>
    <x v="5670"/>
    <d v="2023-04-08T11:58:00"/>
    <d v="1899-12-30T05:00:00"/>
    <n v="1611"/>
    <n v="1930.41"/>
    <n v="123.1"/>
    <n v="1807.3100000000002"/>
    <s v="Cash"/>
    <s v="Completed"/>
    <s v="19F"/>
    <n v="4"/>
    <n v="0"/>
    <x v="1"/>
  </r>
  <r>
    <s v="F02752"/>
    <d v="2025-03-24T00:00:00"/>
    <s v="E1673"/>
    <s v="P05820"/>
    <x v="3"/>
    <x v="0"/>
    <x v="4"/>
    <s v="Hyderabad"/>
    <x v="5671"/>
    <d v="2026-07-20T21:47:00"/>
    <d v="1899-12-30T05:00:00"/>
    <n v="424"/>
    <n v="4871.49"/>
    <n v="335.22"/>
    <n v="4536.2699999999995"/>
    <s v="Credit Card"/>
    <s v="Completed"/>
    <s v="22F"/>
    <n v="2"/>
    <n v="0"/>
    <x v="0"/>
  </r>
  <r>
    <s v="F02753"/>
    <d v="2026-12-14T00:00:00"/>
    <s v="E1788"/>
    <s v="P04612"/>
    <x v="4"/>
    <x v="2"/>
    <x v="7"/>
    <s v="Kolkata"/>
    <x v="5672"/>
    <d v="2025-05-09T07:48:00"/>
    <d v="1899-12-30T02:00:00"/>
    <n v="1393"/>
    <n v="12736.24"/>
    <n v="1666.74"/>
    <n v="11069.5"/>
    <s v="Net Banking"/>
    <s v="Completed"/>
    <s v="1F"/>
    <n v="4"/>
    <n v="0"/>
    <x v="0"/>
  </r>
  <r>
    <s v="F02754"/>
    <d v="2026-08-19T00:00:00"/>
    <s v="E1286"/>
    <s v="P01145"/>
    <x v="1"/>
    <x v="1"/>
    <x v="4"/>
    <s v="Lucknow"/>
    <x v="5673"/>
    <d v="2023-12-16T14:23:00"/>
    <d v="1899-12-30T03:00:00"/>
    <n v="2252"/>
    <n v="9542.6"/>
    <n v="1763.72"/>
    <n v="7778.88"/>
    <s v="Cash"/>
    <s v="Completed"/>
    <s v="25B"/>
    <n v="2"/>
    <n v="0"/>
    <x v="1"/>
  </r>
  <r>
    <s v="F02755"/>
    <d v="2024-08-21T00:00:00"/>
    <s v="E1586"/>
    <s v="P00388"/>
    <x v="2"/>
    <x v="0"/>
    <x v="6"/>
    <s v="Chennai"/>
    <x v="5674"/>
    <d v="2025-04-01T13:45:00"/>
    <d v="1899-12-30T03:00:00"/>
    <n v="1253"/>
    <n v="2885.24"/>
    <n v="108.15"/>
    <n v="2777.0899999999997"/>
    <s v="Credit Card"/>
    <s v="Completed"/>
    <s v="21E"/>
    <n v="4"/>
    <n v="0"/>
    <x v="0"/>
  </r>
  <r>
    <s v="F02756"/>
    <d v="2026-04-27T00:00:00"/>
    <s v="E1244"/>
    <s v="P04157"/>
    <x v="1"/>
    <x v="1"/>
    <x v="8"/>
    <s v="Ahmedabad"/>
    <x v="5675"/>
    <d v="2025-12-03T18:02:00"/>
    <d v="1899-12-30T01:00:00"/>
    <n v="423"/>
    <n v="3133.78"/>
    <n v="843.1"/>
    <n v="2290.6800000000003"/>
    <s v="UPI"/>
    <s v="Completed"/>
    <s v="17C"/>
    <n v="2"/>
    <n v="0"/>
    <x v="0"/>
  </r>
  <r>
    <s v="F02757"/>
    <d v="2024-02-11T00:00:00"/>
    <s v="E1754"/>
    <s v="P03642"/>
    <x v="1"/>
    <x v="2"/>
    <x v="0"/>
    <s v="Hyderabad"/>
    <x v="5676"/>
    <d v="2023-10-04T10:22:00"/>
    <d v="1899-12-30T04:00:00"/>
    <n v="734"/>
    <n v="9293.61"/>
    <n v="1509.24"/>
    <n v="7784.3700000000008"/>
    <s v="Cash"/>
    <s v="Cancelled"/>
    <s v="11C"/>
    <n v="1"/>
    <n v="1"/>
    <x v="0"/>
  </r>
  <r>
    <s v="F02758"/>
    <d v="2026-01-22T00:00:00"/>
    <s v="E1242"/>
    <s v="P05718"/>
    <x v="4"/>
    <x v="1"/>
    <x v="4"/>
    <s v="Mumbai"/>
    <x v="5677"/>
    <d v="2026-10-18T02:05:00"/>
    <d v="1899-12-30T03:00:00"/>
    <n v="1055"/>
    <n v="3618.46"/>
    <n v="1556.12"/>
    <n v="2062.34"/>
    <s v="UPI"/>
    <s v="Completed"/>
    <s v="27B"/>
    <n v="5"/>
    <n v="0"/>
    <x v="1"/>
  </r>
  <r>
    <s v="F02759"/>
    <d v="2023-09-29T00:00:00"/>
    <s v="E1749"/>
    <s v="P03895"/>
    <x v="0"/>
    <x v="0"/>
    <x v="4"/>
    <s v="Ahmedabad"/>
    <x v="5678"/>
    <d v="2024-09-28T14:55:00"/>
    <d v="1899-12-30T01:00:00"/>
    <n v="1631"/>
    <n v="3335.91"/>
    <n v="1422.74"/>
    <n v="1913.1699999999998"/>
    <s v="UPI"/>
    <s v="Completed"/>
    <s v="22E"/>
    <n v="4"/>
    <n v="0"/>
    <x v="1"/>
  </r>
  <r>
    <s v="F02760"/>
    <d v="2025-01-24T00:00:00"/>
    <s v="E1879"/>
    <s v="P05398"/>
    <x v="3"/>
    <x v="1"/>
    <x v="1"/>
    <s v="Mumbai"/>
    <x v="5679"/>
    <d v="2026-02-13T16:44:00"/>
    <d v="1899-12-30T02:00:00"/>
    <n v="1231"/>
    <n v="10686.39"/>
    <n v="983.77"/>
    <n v="9702.619999999999"/>
    <s v="Debit Card"/>
    <s v="Completed"/>
    <s v="24C"/>
    <n v="2"/>
    <n v="0"/>
    <x v="0"/>
  </r>
  <r>
    <s v="F02761"/>
    <d v="2025-09-24T00:00:00"/>
    <s v="E1391"/>
    <s v="P00796"/>
    <x v="4"/>
    <x v="2"/>
    <x v="4"/>
    <s v="Lucknow"/>
    <x v="5680"/>
    <d v="2025-06-02T07:49:00"/>
    <d v="1899-12-30T04:00:00"/>
    <n v="1685"/>
    <n v="7286.8"/>
    <n v="106.44"/>
    <n v="7180.3600000000006"/>
    <s v="Cash"/>
    <s v="Completed"/>
    <s v="13E"/>
    <n v="3"/>
    <n v="0"/>
    <x v="0"/>
  </r>
  <r>
    <s v="F02762"/>
    <d v="2026-10-15T00:00:00"/>
    <s v="E1744"/>
    <s v="P00529"/>
    <x v="0"/>
    <x v="1"/>
    <x v="5"/>
    <s v="Chennai"/>
    <x v="5681"/>
    <d v="2026-06-23T18:30:00"/>
    <d v="1899-12-30T03:00:00"/>
    <n v="1041"/>
    <n v="6839.88"/>
    <n v="1068.29"/>
    <n v="5771.59"/>
    <s v="Cash"/>
    <s v="Completed"/>
    <s v="6A"/>
    <n v="2"/>
    <n v="0"/>
    <x v="0"/>
  </r>
  <r>
    <s v="F02763"/>
    <d v="2025-06-08T00:00:00"/>
    <s v="E1273"/>
    <s v="P01766"/>
    <x v="1"/>
    <x v="1"/>
    <x v="2"/>
    <s v="Mumbai"/>
    <x v="5682"/>
    <d v="2025-12-09T04:16:00"/>
    <d v="1899-12-30T04:00:00"/>
    <n v="1583"/>
    <n v="9537.44"/>
    <n v="221.5"/>
    <n v="9315.94"/>
    <s v="Debit Card"/>
    <s v="Completed"/>
    <s v="2E"/>
    <n v="1"/>
    <n v="0"/>
    <x v="0"/>
  </r>
  <r>
    <s v="F02764"/>
    <d v="2026-08-06T00:00:00"/>
    <s v="E1654"/>
    <s v="P00962"/>
    <x v="1"/>
    <x v="1"/>
    <x v="0"/>
    <s v="Ahmedabad"/>
    <x v="5683"/>
    <d v="2026-06-26T12:42:00"/>
    <d v="1899-12-30T04:00:00"/>
    <n v="1930"/>
    <n v="13001.16"/>
    <n v="1375.44"/>
    <n v="11625.72"/>
    <s v="UPI"/>
    <s v="Cancelled"/>
    <s v="19A"/>
    <n v="5"/>
    <n v="1"/>
    <x v="0"/>
  </r>
  <r>
    <s v="F02765"/>
    <d v="2024-07-08T00:00:00"/>
    <s v="E1768"/>
    <s v="P02173"/>
    <x v="4"/>
    <x v="2"/>
    <x v="0"/>
    <s v="Kolkata"/>
    <x v="5684"/>
    <d v="2023-10-09T02:45:00"/>
    <d v="1899-12-30T02:00:00"/>
    <n v="1539"/>
    <n v="2482.54"/>
    <n v="1317.7"/>
    <n v="1164.8399999999999"/>
    <s v="Debit Card"/>
    <s v="Completed"/>
    <s v="9E"/>
    <n v="3"/>
    <n v="0"/>
    <x v="0"/>
  </r>
  <r>
    <s v="F02766"/>
    <d v="2026-04-23T00:00:00"/>
    <s v="E1015"/>
    <s v="P04742"/>
    <x v="3"/>
    <x v="0"/>
    <x v="2"/>
    <s v="Bengaluru"/>
    <x v="5685"/>
    <d v="2023-06-06T15:04:00"/>
    <d v="1899-12-30T02:00:00"/>
    <n v="2476"/>
    <n v="1920.28"/>
    <n v="295.24"/>
    <n v="1625.04"/>
    <s v="Net Banking"/>
    <s v="Completed"/>
    <s v="3B"/>
    <n v="4"/>
    <n v="0"/>
    <x v="0"/>
  </r>
  <r>
    <s v="F02767"/>
    <d v="2026-03-04T00:00:00"/>
    <s v="E1429"/>
    <s v="P05239"/>
    <x v="3"/>
    <x v="1"/>
    <x v="3"/>
    <s v="Kolkata"/>
    <x v="5686"/>
    <d v="2026-01-10T19:12:00"/>
    <d v="1899-12-30T03:00:00"/>
    <n v="2076"/>
    <n v="5865.7"/>
    <n v="1118.03"/>
    <n v="4747.67"/>
    <s v="Cash"/>
    <s v="Completed"/>
    <s v="23B"/>
    <n v="1"/>
    <n v="0"/>
    <x v="1"/>
  </r>
  <r>
    <s v="F02768"/>
    <d v="2026-01-22T00:00:00"/>
    <s v="E1254"/>
    <s v="P00946"/>
    <x v="4"/>
    <x v="0"/>
    <x v="4"/>
    <s v="Ahmedabad"/>
    <x v="5687"/>
    <d v="2025-02-06T23:58:00"/>
    <d v="1899-12-30T03:00:00"/>
    <n v="1443"/>
    <n v="5036.41"/>
    <n v="92.46"/>
    <n v="4943.95"/>
    <s v="Credit Card"/>
    <s v="Completed"/>
    <s v="27C"/>
    <n v="2"/>
    <n v="0"/>
    <x v="0"/>
  </r>
  <r>
    <s v="F02769"/>
    <d v="2023-07-25T00:00:00"/>
    <s v="E1910"/>
    <s v="P04339"/>
    <x v="2"/>
    <x v="1"/>
    <x v="5"/>
    <s v="Kolkata"/>
    <x v="5688"/>
    <d v="2023-10-27T17:06:00"/>
    <d v="1899-12-30T04:00:00"/>
    <n v="1515"/>
    <n v="6909.59"/>
    <n v="785.81"/>
    <n v="6123.7800000000007"/>
    <s v="Debit Card"/>
    <s v="Cancelled"/>
    <s v="18B"/>
    <n v="2"/>
    <n v="1"/>
    <x v="0"/>
  </r>
  <r>
    <s v="F02770"/>
    <d v="2023-07-11T00:00:00"/>
    <s v="E1620"/>
    <s v="P02009"/>
    <x v="2"/>
    <x v="1"/>
    <x v="0"/>
    <s v="Ahmedabad"/>
    <x v="5689"/>
    <d v="2025-02-11T23:24:00"/>
    <d v="1899-12-30T04:00:00"/>
    <n v="2499"/>
    <n v="9778.52"/>
    <n v="730.77"/>
    <n v="9047.75"/>
    <s v="Debit Card"/>
    <s v="Cancelled"/>
    <s v="26D"/>
    <n v="5"/>
    <n v="1"/>
    <x v="0"/>
  </r>
  <r>
    <s v="F02771"/>
    <d v="2023-09-04T00:00:00"/>
    <s v="E1167"/>
    <s v="P02493"/>
    <x v="1"/>
    <x v="0"/>
    <x v="3"/>
    <s v="Bengaluru"/>
    <x v="5690"/>
    <d v="2025-07-07T11:07:00"/>
    <d v="1899-12-30T04:00:00"/>
    <n v="2035"/>
    <n v="6265.78"/>
    <n v="705.8"/>
    <n v="5559.98"/>
    <s v="UPI"/>
    <s v="Cancelled"/>
    <s v="8E"/>
    <n v="2"/>
    <n v="1"/>
    <x v="0"/>
  </r>
  <r>
    <s v="F02772"/>
    <d v="2024-06-06T00:00:00"/>
    <s v="E1625"/>
    <s v="P00573"/>
    <x v="1"/>
    <x v="0"/>
    <x v="3"/>
    <s v="Kolkata"/>
    <x v="5691"/>
    <d v="2026-10-30T08:42:00"/>
    <d v="1899-12-30T02:00:00"/>
    <n v="711"/>
    <n v="13230.71"/>
    <n v="690.85"/>
    <n v="12539.859999999999"/>
    <s v="Debit Card"/>
    <s v="Completed"/>
    <s v="13F"/>
    <n v="2"/>
    <n v="0"/>
    <x v="0"/>
  </r>
  <r>
    <s v="F02773"/>
    <d v="2025-03-23T00:00:00"/>
    <s v="E1326"/>
    <s v="P03057"/>
    <x v="2"/>
    <x v="0"/>
    <x v="2"/>
    <s v="Mumbai"/>
    <x v="5692"/>
    <d v="2023-08-25T17:42:00"/>
    <d v="1899-12-30T03:00:00"/>
    <n v="1664"/>
    <n v="7710.56"/>
    <n v="371.19"/>
    <n v="7339.3700000000008"/>
    <s v="Credit Card"/>
    <s v="Completed"/>
    <s v="20C"/>
    <n v="4"/>
    <n v="0"/>
    <x v="0"/>
  </r>
  <r>
    <s v="F02774"/>
    <d v="2026-10-05T00:00:00"/>
    <s v="E1064"/>
    <s v="P00018"/>
    <x v="3"/>
    <x v="1"/>
    <x v="1"/>
    <s v="Mumbai"/>
    <x v="5693"/>
    <d v="2025-11-25T16:30:00"/>
    <d v="1899-12-30T05:00:00"/>
    <n v="651"/>
    <n v="2320.61"/>
    <n v="532.94000000000005"/>
    <n v="1787.67"/>
    <s v="Cash"/>
    <s v="Completed"/>
    <s v="1B"/>
    <n v="4"/>
    <n v="0"/>
    <x v="0"/>
  </r>
  <r>
    <s v="F02775"/>
    <d v="2026-04-10T00:00:00"/>
    <s v="E1503"/>
    <s v="P05765"/>
    <x v="3"/>
    <x v="2"/>
    <x v="8"/>
    <s v="Kolkata"/>
    <x v="5694"/>
    <d v="2024-09-21T16:29:00"/>
    <d v="1899-12-30T05:00:00"/>
    <n v="1802"/>
    <n v="11116.5"/>
    <n v="1420.68"/>
    <n v="9695.82"/>
    <s v="Cash"/>
    <s v="Completed"/>
    <s v="23B"/>
    <n v="2"/>
    <n v="0"/>
    <x v="1"/>
  </r>
  <r>
    <s v="F02776"/>
    <d v="2023-11-10T00:00:00"/>
    <s v="E1874"/>
    <s v="P05757"/>
    <x v="0"/>
    <x v="1"/>
    <x v="6"/>
    <s v="Ahmedabad"/>
    <x v="5695"/>
    <d v="2026-01-21T15:41:00"/>
    <d v="1899-12-30T02:00:00"/>
    <n v="798"/>
    <n v="1704.73"/>
    <n v="1041.1199999999999"/>
    <n v="663.61000000000013"/>
    <s v="UPI"/>
    <s v="Completed"/>
    <s v="16F"/>
    <n v="5"/>
    <n v="0"/>
    <x v="0"/>
  </r>
  <r>
    <s v="F02020"/>
    <d v="2024-04-05T00:00:00"/>
    <s v="E1920"/>
    <s v="P03009"/>
    <x v="0"/>
    <x v="1"/>
    <x v="7"/>
    <s v="Lucknow"/>
    <x v="5696"/>
    <d v="2025-09-21T06:28:00"/>
    <d v="1899-12-30T02:00:00"/>
    <n v="2195"/>
    <n v="7054.99"/>
    <n v="918.76"/>
    <n v="6136.23"/>
    <s v="UPI"/>
    <s v="Completed"/>
    <s v="19A"/>
    <n v="4"/>
    <n v="0"/>
    <x v="1"/>
  </r>
  <r>
    <s v="F02021"/>
    <d v="2025-05-21T00:00:00"/>
    <s v="E1199"/>
    <s v="P02296"/>
    <x v="4"/>
    <x v="0"/>
    <x v="1"/>
    <s v="Delhi"/>
    <x v="5697"/>
    <d v="2025-05-30T12:19:00"/>
    <d v="1899-12-30T02:00:00"/>
    <n v="2236"/>
    <n v="3930.56"/>
    <n v="102"/>
    <n v="3828.56"/>
    <s v="UPI"/>
    <s v="Completed"/>
    <s v="13B"/>
    <n v="4"/>
    <n v="0"/>
    <x v="0"/>
  </r>
  <r>
    <s v="F02022"/>
    <d v="2026-03-09T00:00:00"/>
    <s v="E1646"/>
    <s v="P01859"/>
    <x v="2"/>
    <x v="0"/>
    <x v="0"/>
    <s v="Bengaluru"/>
    <x v="5698"/>
    <d v="2025-07-12T20:28:00"/>
    <d v="1899-12-30T05:00:00"/>
    <n v="2493"/>
    <n v="4625.7700000000004"/>
    <n v="195.24"/>
    <n v="4430.5300000000007"/>
    <s v="Debit Card"/>
    <s v="Completed"/>
    <s v="25F"/>
    <n v="3"/>
    <n v="0"/>
    <x v="1"/>
  </r>
  <r>
    <s v="F02023"/>
    <d v="2024-11-20T00:00:00"/>
    <s v="E1290"/>
    <s v="P04564"/>
    <x v="2"/>
    <x v="1"/>
    <x v="3"/>
    <s v="Bengaluru"/>
    <x v="5699"/>
    <d v="2023-08-06T09:52:00"/>
    <d v="1899-12-30T05:00:00"/>
    <n v="799"/>
    <n v="7745.8"/>
    <n v="1675.84"/>
    <n v="6069.96"/>
    <s v="Cash"/>
    <s v="Cancelled"/>
    <s v="14D"/>
    <n v="5"/>
    <n v="1"/>
    <x v="1"/>
  </r>
  <r>
    <s v="F02024"/>
    <d v="2023-06-26T00:00:00"/>
    <s v="E1758"/>
    <s v="P02558"/>
    <x v="1"/>
    <x v="1"/>
    <x v="0"/>
    <s v="Lucknow"/>
    <x v="5700"/>
    <d v="2025-08-05T01:25:00"/>
    <d v="1899-12-30T04:00:00"/>
    <n v="624"/>
    <n v="3819.85"/>
    <n v="875.82"/>
    <n v="2944.0299999999997"/>
    <s v="Cash"/>
    <s v="Completed"/>
    <s v="15E"/>
    <n v="4"/>
    <n v="0"/>
    <x v="0"/>
  </r>
  <r>
    <s v="F02025"/>
    <d v="2025-03-23T00:00:00"/>
    <s v="E1259"/>
    <s v="P03341"/>
    <x v="0"/>
    <x v="0"/>
    <x v="4"/>
    <s v="Chennai"/>
    <x v="5701"/>
    <d v="2025-09-13T22:03:00"/>
    <d v="1899-12-30T04:00:00"/>
    <n v="309"/>
    <n v="8204.0300000000007"/>
    <n v="1199.17"/>
    <n v="7004.8600000000006"/>
    <s v="Cash"/>
    <s v="Completed"/>
    <s v="15D"/>
    <n v="4"/>
    <n v="0"/>
    <x v="1"/>
  </r>
  <r>
    <s v="F02026"/>
    <d v="2023-06-03T00:00:00"/>
    <s v="E1450"/>
    <s v="P00170"/>
    <x v="4"/>
    <x v="0"/>
    <x v="4"/>
    <s v="Hyderabad"/>
    <x v="5702"/>
    <d v="2025-08-05T19:11:00"/>
    <d v="1899-12-30T05:00:00"/>
    <n v="830"/>
    <n v="14288.36"/>
    <n v="1333.24"/>
    <n v="12955.12"/>
    <s v="Net Banking"/>
    <s v="Completed"/>
    <s v="26D"/>
    <n v="5"/>
    <n v="0"/>
    <x v="0"/>
  </r>
  <r>
    <s v="F02027"/>
    <d v="2024-08-20T00:00:00"/>
    <s v="E1273"/>
    <s v="P04620"/>
    <x v="1"/>
    <x v="1"/>
    <x v="4"/>
    <s v="Hyderabad"/>
    <x v="5703"/>
    <d v="2024-04-18T17:34:00"/>
    <d v="1899-12-30T01:00:00"/>
    <n v="1506"/>
    <n v="10488.73"/>
    <n v="509.22"/>
    <n v="9979.51"/>
    <s v="Credit Card"/>
    <s v="Cancelled"/>
    <s v="12F"/>
    <n v="1"/>
    <n v="1"/>
    <x v="0"/>
  </r>
  <r>
    <s v="F02028"/>
    <d v="2024-05-10T00:00:00"/>
    <s v="E1693"/>
    <s v="P04010"/>
    <x v="4"/>
    <x v="2"/>
    <x v="5"/>
    <s v="Chennai"/>
    <x v="5704"/>
    <d v="2023-12-16T17:21:00"/>
    <d v="1899-12-30T03:00:00"/>
    <n v="1947"/>
    <n v="14337.18"/>
    <n v="1305.75"/>
    <n v="13031.43"/>
    <s v="Debit Card"/>
    <s v="Completed"/>
    <s v="10E"/>
    <n v="5"/>
    <n v="0"/>
    <x v="1"/>
  </r>
  <r>
    <s v="F02029"/>
    <d v="2023-02-01T00:00:00"/>
    <s v="E1809"/>
    <s v="P01843"/>
    <x v="4"/>
    <x v="0"/>
    <x v="5"/>
    <s v="Hyderabad"/>
    <x v="5705"/>
    <d v="2025-01-01T11:34:00"/>
    <d v="1899-12-30T02:00:00"/>
    <n v="550"/>
    <n v="12279.95"/>
    <n v="1900.96"/>
    <n v="10378.990000000002"/>
    <s v="Debit Card"/>
    <s v="Completed"/>
    <s v="14C"/>
    <n v="4"/>
    <n v="0"/>
    <x v="0"/>
  </r>
  <r>
    <s v="F02030"/>
    <d v="2023-08-19T00:00:00"/>
    <s v="E1204"/>
    <s v="P05577"/>
    <x v="3"/>
    <x v="1"/>
    <x v="7"/>
    <s v="Ahmedabad"/>
    <x v="5706"/>
    <d v="2025-04-30T02:10:00"/>
    <d v="1899-12-30T04:00:00"/>
    <n v="719"/>
    <n v="11302.96"/>
    <n v="251.52"/>
    <n v="11051.439999999999"/>
    <s v="Net Banking"/>
    <s v="Completed"/>
    <s v="11B"/>
    <n v="3"/>
    <n v="0"/>
    <x v="0"/>
  </r>
  <r>
    <s v="F02031"/>
    <d v="2025-06-23T00:00:00"/>
    <s v="E1729"/>
    <s v="P01594"/>
    <x v="0"/>
    <x v="2"/>
    <x v="5"/>
    <s v="Pune"/>
    <x v="5707"/>
    <d v="2023-01-31T20:31:00"/>
    <d v="1899-12-30T02:00:00"/>
    <n v="1536"/>
    <n v="8758.99"/>
    <n v="1902.67"/>
    <n v="6856.32"/>
    <s v="UPI"/>
    <s v="Completed"/>
    <s v="14C"/>
    <n v="3"/>
    <n v="0"/>
    <x v="0"/>
  </r>
  <r>
    <s v="F02032"/>
    <d v="2023-03-31T00:00:00"/>
    <s v="E1394"/>
    <s v="P03853"/>
    <x v="2"/>
    <x v="1"/>
    <x v="5"/>
    <s v="Kolkata"/>
    <x v="5708"/>
    <d v="2026-04-30T14:30:00"/>
    <d v="1899-12-30T03:00:00"/>
    <n v="1583"/>
    <n v="11833.18"/>
    <n v="473.56"/>
    <n v="11359.62"/>
    <s v="Debit Card"/>
    <s v="Completed"/>
    <s v="9D"/>
    <n v="1"/>
    <n v="0"/>
    <x v="0"/>
  </r>
  <r>
    <s v="F02033"/>
    <d v="2026-10-08T00:00:00"/>
    <s v="E1341"/>
    <s v="P03253"/>
    <x v="1"/>
    <x v="2"/>
    <x v="2"/>
    <s v="Ahmedabad"/>
    <x v="5709"/>
    <d v="2026-09-11T21:16:00"/>
    <d v="1899-12-30T01:00:00"/>
    <n v="698"/>
    <n v="1658.18"/>
    <n v="1787.56"/>
    <n v="-129.37999999999988"/>
    <s v="Debit Card"/>
    <s v="Completed"/>
    <s v="13B"/>
    <n v="4"/>
    <n v="0"/>
    <x v="0"/>
  </r>
  <r>
    <s v="F02034"/>
    <d v="2023-12-02T00:00:00"/>
    <s v="E1750"/>
    <s v="P02565"/>
    <x v="4"/>
    <x v="2"/>
    <x v="0"/>
    <s v="Hyderabad"/>
    <x v="5710"/>
    <d v="2025-02-03T05:35:00"/>
    <d v="1899-12-30T05:00:00"/>
    <n v="942"/>
    <n v="7313.6"/>
    <n v="1024.03"/>
    <n v="6289.5700000000006"/>
    <s v="Debit Card"/>
    <s v="Completed"/>
    <s v="20C"/>
    <n v="3"/>
    <n v="0"/>
    <x v="0"/>
  </r>
  <r>
    <s v="F02035"/>
    <d v="2023-03-24T00:00:00"/>
    <s v="E1524"/>
    <s v="P04875"/>
    <x v="2"/>
    <x v="0"/>
    <x v="6"/>
    <s v="Kolkata"/>
    <x v="5711"/>
    <d v="2024-03-25T11:36:00"/>
    <d v="1899-12-30T02:00:00"/>
    <n v="422"/>
    <n v="13836.06"/>
    <n v="1276.48"/>
    <n v="12559.58"/>
    <s v="Debit Card"/>
    <s v="Cancelled"/>
    <s v="29C"/>
    <n v="1"/>
    <n v="1"/>
    <x v="0"/>
  </r>
  <r>
    <s v="F02036"/>
    <d v="2025-10-23T00:00:00"/>
    <s v="E1053"/>
    <s v="P02061"/>
    <x v="3"/>
    <x v="2"/>
    <x v="0"/>
    <s v="Hyderabad"/>
    <x v="5712"/>
    <d v="2025-04-24T11:30:00"/>
    <d v="1899-12-30T01:00:00"/>
    <n v="862"/>
    <n v="8899.66"/>
    <n v="1170.4000000000001"/>
    <n v="7729.26"/>
    <s v="Cash"/>
    <s v="Completed"/>
    <s v="29A"/>
    <n v="5"/>
    <n v="0"/>
    <x v="0"/>
  </r>
  <r>
    <s v="F02037"/>
    <d v="2023-07-21T00:00:00"/>
    <s v="E1555"/>
    <s v="P00389"/>
    <x v="2"/>
    <x v="1"/>
    <x v="7"/>
    <s v="Bengaluru"/>
    <x v="5713"/>
    <d v="2026-11-01T10:57:00"/>
    <d v="1899-12-30T05:00:00"/>
    <n v="2364"/>
    <n v="7044.36"/>
    <n v="707.91"/>
    <n v="6336.45"/>
    <s v="Cash"/>
    <s v="Cancelled"/>
    <s v="14B"/>
    <n v="3"/>
    <n v="1"/>
    <x v="1"/>
  </r>
  <r>
    <s v="F02038"/>
    <d v="2025-07-15T00:00:00"/>
    <s v="E1154"/>
    <s v="P02423"/>
    <x v="1"/>
    <x v="1"/>
    <x v="4"/>
    <s v="Mumbai"/>
    <x v="5714"/>
    <d v="2023-01-24T07:44:00"/>
    <d v="1899-12-30T01:00:00"/>
    <n v="571"/>
    <n v="10806.28"/>
    <n v="1191.0999999999999"/>
    <n v="9615.18"/>
    <s v="Debit Card"/>
    <s v="Cancelled"/>
    <s v="21A"/>
    <n v="2"/>
    <n v="1"/>
    <x v="0"/>
  </r>
  <r>
    <s v="F02039"/>
    <d v="2023-11-01T00:00:00"/>
    <s v="E1860"/>
    <s v="P01036"/>
    <x v="3"/>
    <x v="2"/>
    <x v="7"/>
    <s v="Kolkata"/>
    <x v="5715"/>
    <d v="2025-10-21T07:26:00"/>
    <d v="1899-12-30T02:00:00"/>
    <n v="2126"/>
    <n v="1853.83"/>
    <n v="1334.77"/>
    <n v="519.05999999999995"/>
    <s v="Credit Card"/>
    <s v="Completed"/>
    <s v="19F"/>
    <n v="5"/>
    <n v="0"/>
    <x v="0"/>
  </r>
  <r>
    <s v="F02040"/>
    <d v="2026-03-08T00:00:00"/>
    <s v="E1916"/>
    <s v="P04381"/>
    <x v="0"/>
    <x v="1"/>
    <x v="3"/>
    <s v="Bengaluru"/>
    <x v="5716"/>
    <d v="2024-10-17T12:54:00"/>
    <d v="1899-12-30T02:00:00"/>
    <n v="1237"/>
    <n v="7237.49"/>
    <n v="153.78"/>
    <n v="7083.71"/>
    <s v="Net Banking"/>
    <s v="Cancelled"/>
    <s v="30B"/>
    <n v="1"/>
    <n v="1"/>
    <x v="0"/>
  </r>
  <r>
    <s v="F02041"/>
    <d v="2023-01-28T00:00:00"/>
    <s v="E1296"/>
    <s v="P02562"/>
    <x v="2"/>
    <x v="0"/>
    <x v="6"/>
    <s v="Hyderabad"/>
    <x v="5717"/>
    <d v="2025-12-27T00:11:00"/>
    <d v="1899-12-30T05:00:00"/>
    <n v="456"/>
    <n v="7530.23"/>
    <n v="1304.0899999999999"/>
    <n v="6226.1399999999994"/>
    <s v="Net Banking"/>
    <s v="Cancelled"/>
    <s v="9D"/>
    <n v="1"/>
    <n v="1"/>
    <x v="0"/>
  </r>
  <r>
    <s v="F02042"/>
    <d v="2025-03-27T00:00:00"/>
    <s v="E1766"/>
    <s v="P00718"/>
    <x v="0"/>
    <x v="0"/>
    <x v="6"/>
    <s v="Mumbai"/>
    <x v="5718"/>
    <d v="2025-05-26T00:06:00"/>
    <d v="1899-12-30T04:00:00"/>
    <n v="807"/>
    <n v="12936.32"/>
    <n v="1897.48"/>
    <n v="11038.84"/>
    <s v="Credit Card"/>
    <s v="Completed"/>
    <s v="7E"/>
    <n v="4"/>
    <n v="0"/>
    <x v="1"/>
  </r>
  <r>
    <s v="F02043"/>
    <d v="2026-03-21T00:00:00"/>
    <s v="E1155"/>
    <s v="P00961"/>
    <x v="4"/>
    <x v="2"/>
    <x v="0"/>
    <s v="Bengaluru"/>
    <x v="5719"/>
    <d v="2025-07-09T13:37:00"/>
    <d v="1899-12-30T03:00:00"/>
    <n v="2313"/>
    <n v="6911.94"/>
    <n v="642.1"/>
    <n v="6269.8399999999992"/>
    <s v="UPI"/>
    <s v="Completed"/>
    <s v="18E"/>
    <n v="1"/>
    <n v="0"/>
    <x v="0"/>
  </r>
  <r>
    <s v="F02044"/>
    <d v="2026-01-22T00:00:00"/>
    <s v="E1487"/>
    <s v="P02462"/>
    <x v="0"/>
    <x v="2"/>
    <x v="5"/>
    <s v="Ahmedabad"/>
    <x v="5720"/>
    <d v="2024-08-01T12:57:00"/>
    <d v="1899-12-30T02:00:00"/>
    <n v="2495"/>
    <n v="5656.01"/>
    <n v="304.92"/>
    <n v="5351.09"/>
    <s v="Debit Card"/>
    <s v="Completed"/>
    <s v="25C"/>
    <n v="4"/>
    <n v="0"/>
    <x v="0"/>
  </r>
  <r>
    <s v="F02045"/>
    <d v="2026-02-22T00:00:00"/>
    <s v="E1630"/>
    <s v="P03606"/>
    <x v="3"/>
    <x v="2"/>
    <x v="0"/>
    <s v="Pune"/>
    <x v="5721"/>
    <d v="2026-06-16T22:11:00"/>
    <d v="1899-12-30T05:00:00"/>
    <n v="1051"/>
    <n v="7271.56"/>
    <n v="1069.08"/>
    <n v="6202.4800000000005"/>
    <s v="Credit Card"/>
    <s v="Cancelled"/>
    <s v="24D"/>
    <n v="1"/>
    <n v="1"/>
    <x v="0"/>
  </r>
  <r>
    <s v="F02046"/>
    <d v="2026-04-28T00:00:00"/>
    <s v="E1815"/>
    <s v="P05787"/>
    <x v="0"/>
    <x v="2"/>
    <x v="4"/>
    <s v="Pune"/>
    <x v="5722"/>
    <d v="2024-01-26T04:08:00"/>
    <d v="1899-12-30T02:00:00"/>
    <n v="1779"/>
    <n v="1539.53"/>
    <n v="1323.8"/>
    <n v="215.73000000000002"/>
    <s v="Credit Card"/>
    <s v="Cancelled"/>
    <s v="23E"/>
    <n v="3"/>
    <n v="1"/>
    <x v="0"/>
  </r>
  <r>
    <s v="F02047"/>
    <d v="2023-12-10T00:00:00"/>
    <s v="E1727"/>
    <s v="P02471"/>
    <x v="4"/>
    <x v="0"/>
    <x v="5"/>
    <s v="Hyderabad"/>
    <x v="5723"/>
    <d v="2026-11-21T06:53:00"/>
    <d v="1899-12-30T03:00:00"/>
    <n v="521"/>
    <n v="1750.3"/>
    <n v="1532.07"/>
    <n v="218.23000000000002"/>
    <s v="Debit Card"/>
    <s v="Completed"/>
    <s v="21F"/>
    <n v="5"/>
    <n v="0"/>
    <x v="1"/>
  </r>
  <r>
    <s v="F02048"/>
    <d v="2025-06-11T00:00:00"/>
    <s v="E1723"/>
    <s v="P05562"/>
    <x v="0"/>
    <x v="1"/>
    <x v="4"/>
    <s v="Hyderabad"/>
    <x v="5724"/>
    <d v="2026-08-30T00:19:00"/>
    <d v="1899-12-30T01:00:00"/>
    <n v="2350"/>
    <n v="10717.48"/>
    <n v="53.3"/>
    <n v="10664.18"/>
    <s v="Debit Card"/>
    <s v="Cancelled"/>
    <s v="8B"/>
    <n v="1"/>
    <n v="1"/>
    <x v="1"/>
  </r>
  <r>
    <s v="F02049"/>
    <d v="2026-04-28T00:00:00"/>
    <s v="E1265"/>
    <s v="P04349"/>
    <x v="4"/>
    <x v="2"/>
    <x v="7"/>
    <s v="Pune"/>
    <x v="5725"/>
    <d v="2026-08-15T23:45:00"/>
    <d v="1899-12-30T03:00:00"/>
    <n v="896"/>
    <n v="4935.25"/>
    <n v="68.38"/>
    <n v="4866.87"/>
    <s v="UPI"/>
    <s v="Completed"/>
    <s v="4B"/>
    <n v="5"/>
    <n v="0"/>
    <x v="1"/>
  </r>
  <r>
    <s v="F02050"/>
    <d v="2025-03-14T00:00:00"/>
    <s v="E1163"/>
    <s v="P02187"/>
    <x v="4"/>
    <x v="0"/>
    <x v="0"/>
    <s v="Delhi"/>
    <x v="3351"/>
    <d v="2025-10-26T01:40:00"/>
    <d v="1899-12-30T05:00:00"/>
    <n v="518"/>
    <n v="4577.67"/>
    <n v="248.14"/>
    <n v="4329.53"/>
    <s v="Credit Card"/>
    <s v="Completed"/>
    <s v="4E"/>
    <n v="2"/>
    <n v="0"/>
    <x v="1"/>
  </r>
  <r>
    <s v="F02051"/>
    <d v="2024-04-02T00:00:00"/>
    <s v="E1949"/>
    <s v="P04311"/>
    <x v="4"/>
    <x v="1"/>
    <x v="0"/>
    <s v="Ahmedabad"/>
    <x v="5726"/>
    <d v="2024-04-04T12:05:00"/>
    <d v="1899-12-30T04:00:00"/>
    <n v="1406"/>
    <n v="14758.67"/>
    <n v="775.15"/>
    <n v="13983.52"/>
    <s v="Cash"/>
    <s v="Completed"/>
    <s v="1C"/>
    <n v="4"/>
    <n v="0"/>
    <x v="0"/>
  </r>
  <r>
    <s v="F02052"/>
    <d v="2024-04-01T00:00:00"/>
    <s v="E1011"/>
    <s v="P03970"/>
    <x v="4"/>
    <x v="0"/>
    <x v="3"/>
    <s v="Hyderabad"/>
    <x v="5727"/>
    <d v="2026-12-03T23:52:00"/>
    <d v="1899-12-30T05:00:00"/>
    <n v="2191"/>
    <n v="10511.47"/>
    <n v="1581.64"/>
    <n v="8929.83"/>
    <s v="Cash"/>
    <s v="Completed"/>
    <s v="28F"/>
    <n v="1"/>
    <n v="0"/>
    <x v="0"/>
  </r>
  <r>
    <s v="F02053"/>
    <d v="2025-08-13T00:00:00"/>
    <s v="E1009"/>
    <s v="P00557"/>
    <x v="1"/>
    <x v="0"/>
    <x v="7"/>
    <s v="Hyderabad"/>
    <x v="5728"/>
    <d v="2025-01-29T14:16:00"/>
    <d v="1899-12-30T03:00:00"/>
    <n v="1983"/>
    <n v="8828.14"/>
    <n v="1300.31"/>
    <n v="7527.83"/>
    <s v="UPI"/>
    <s v="Cancelled"/>
    <s v="22B"/>
    <n v="1"/>
    <n v="1"/>
    <x v="0"/>
  </r>
  <r>
    <s v="F02054"/>
    <d v="2025-04-11T00:00:00"/>
    <s v="E1643"/>
    <s v="P02001"/>
    <x v="3"/>
    <x v="0"/>
    <x v="0"/>
    <s v="Lucknow"/>
    <x v="5729"/>
    <d v="2023-08-20T17:44:00"/>
    <d v="1899-12-30T02:00:00"/>
    <n v="1237"/>
    <n v="3596.45"/>
    <n v="452.95"/>
    <n v="3143.5"/>
    <s v="Credit Card"/>
    <s v="Cancelled"/>
    <s v="18F"/>
    <n v="2"/>
    <n v="1"/>
    <x v="1"/>
  </r>
  <r>
    <s v="F02055"/>
    <d v="2025-12-08T00:00:00"/>
    <s v="E1101"/>
    <s v="P05522"/>
    <x v="0"/>
    <x v="0"/>
    <x v="7"/>
    <s v="Hyderabad"/>
    <x v="5730"/>
    <d v="2024-09-26T21:33:00"/>
    <d v="1899-12-30T03:00:00"/>
    <n v="308"/>
    <n v="5219.07"/>
    <n v="1221.3699999999999"/>
    <n v="3997.7"/>
    <s v="Cash"/>
    <s v="Cancelled"/>
    <s v="22D"/>
    <n v="1"/>
    <n v="1"/>
    <x v="0"/>
  </r>
  <r>
    <s v="F02056"/>
    <d v="2024-10-19T00:00:00"/>
    <s v="E1400"/>
    <s v="P02996"/>
    <x v="1"/>
    <x v="0"/>
    <x v="7"/>
    <s v="Bengaluru"/>
    <x v="5731"/>
    <d v="2024-12-14T12:09:00"/>
    <d v="1899-12-30T03:00:00"/>
    <n v="358"/>
    <n v="11657.34"/>
    <n v="1592.53"/>
    <n v="10064.81"/>
    <s v="UPI"/>
    <s v="Completed"/>
    <s v="18E"/>
    <n v="5"/>
    <n v="0"/>
    <x v="1"/>
  </r>
  <r>
    <s v="F02057"/>
    <d v="2023-06-10T00:00:00"/>
    <s v="E1924"/>
    <s v="P00656"/>
    <x v="0"/>
    <x v="0"/>
    <x v="1"/>
    <s v="Pune"/>
    <x v="5732"/>
    <d v="2025-07-28T23:26:00"/>
    <d v="1899-12-30T01:00:00"/>
    <n v="640"/>
    <n v="11055.33"/>
    <n v="1323.36"/>
    <n v="9731.9699999999993"/>
    <s v="Credit Card"/>
    <s v="Cancelled"/>
    <s v="1C"/>
    <n v="4"/>
    <n v="1"/>
    <x v="0"/>
  </r>
  <r>
    <s v="F02058"/>
    <d v="2024-05-14T00:00:00"/>
    <s v="E1278"/>
    <s v="P02226"/>
    <x v="4"/>
    <x v="1"/>
    <x v="2"/>
    <s v="Ahmedabad"/>
    <x v="5733"/>
    <d v="2024-02-02T12:12:00"/>
    <d v="1899-12-30T05:00:00"/>
    <n v="1863"/>
    <n v="4340.8900000000003"/>
    <n v="514.32000000000005"/>
    <n v="3826.57"/>
    <s v="Credit Card"/>
    <s v="Completed"/>
    <s v="11E"/>
    <n v="4"/>
    <n v="0"/>
    <x v="0"/>
  </r>
  <r>
    <s v="F02059"/>
    <d v="2026-09-28T00:00:00"/>
    <s v="E1039"/>
    <s v="P04449"/>
    <x v="4"/>
    <x v="0"/>
    <x v="5"/>
    <s v="Chennai"/>
    <x v="5734"/>
    <d v="2025-02-16T06:11:00"/>
    <d v="1899-12-30T02:00:00"/>
    <n v="331"/>
    <n v="11267.46"/>
    <n v="708.72"/>
    <n v="10558.74"/>
    <s v="UPI"/>
    <s v="Completed"/>
    <s v="6D"/>
    <n v="2"/>
    <n v="0"/>
    <x v="1"/>
  </r>
  <r>
    <s v="F02060"/>
    <d v="2025-10-25T00:00:00"/>
    <s v="E1957"/>
    <s v="P01616"/>
    <x v="1"/>
    <x v="2"/>
    <x v="2"/>
    <s v="Bengaluru"/>
    <x v="5735"/>
    <d v="2023-10-19T03:03:00"/>
    <d v="1899-12-30T02:00:00"/>
    <n v="1712"/>
    <n v="2863.51"/>
    <n v="979.45"/>
    <n v="1884.0600000000002"/>
    <s v="Debit Card"/>
    <s v="Cancelled"/>
    <s v="28D"/>
    <n v="5"/>
    <n v="1"/>
    <x v="0"/>
  </r>
  <r>
    <s v="F02061"/>
    <d v="2025-12-20T00:00:00"/>
    <s v="E1241"/>
    <s v="P00978"/>
    <x v="3"/>
    <x v="2"/>
    <x v="6"/>
    <s v="Delhi"/>
    <x v="5736"/>
    <d v="2024-12-21T00:21:00"/>
    <d v="1899-12-30T01:00:00"/>
    <n v="427"/>
    <n v="13249.39"/>
    <n v="1931.34"/>
    <n v="11318.05"/>
    <s v="Net Banking"/>
    <s v="Completed"/>
    <s v="14A"/>
    <n v="4"/>
    <n v="0"/>
    <x v="0"/>
  </r>
  <r>
    <s v="F02062"/>
    <d v="2025-04-23T00:00:00"/>
    <s v="E1079"/>
    <s v="P03269"/>
    <x v="1"/>
    <x v="0"/>
    <x v="8"/>
    <s v="Ahmedabad"/>
    <x v="5737"/>
    <d v="2026-02-10T09:53:00"/>
    <d v="1899-12-30T03:00:00"/>
    <n v="2138"/>
    <n v="3876.82"/>
    <n v="794.42"/>
    <n v="3082.4"/>
    <s v="Net Banking"/>
    <s v="Cancelled"/>
    <s v="17E"/>
    <n v="2"/>
    <n v="1"/>
    <x v="0"/>
  </r>
  <r>
    <s v="F02063"/>
    <d v="2023-06-27T00:00:00"/>
    <s v="E1588"/>
    <s v="P00361"/>
    <x v="0"/>
    <x v="0"/>
    <x v="0"/>
    <s v="Ahmedabad"/>
    <x v="5738"/>
    <d v="2023-06-16T13:39:00"/>
    <d v="1899-12-30T01:00:00"/>
    <n v="1055"/>
    <n v="5120.28"/>
    <n v="1517.74"/>
    <n v="3602.54"/>
    <s v="Net Banking"/>
    <s v="Cancelled"/>
    <s v="25F"/>
    <n v="5"/>
    <n v="1"/>
    <x v="0"/>
  </r>
  <r>
    <s v="F02064"/>
    <d v="2024-09-30T00:00:00"/>
    <s v="E1975"/>
    <s v="P05605"/>
    <x v="2"/>
    <x v="1"/>
    <x v="6"/>
    <s v="Kolkata"/>
    <x v="5739"/>
    <d v="2026-10-23T19:01:00"/>
    <d v="1899-12-30T03:00:00"/>
    <n v="1989"/>
    <n v="7122.13"/>
    <n v="227.77"/>
    <n v="6894.36"/>
    <s v="Debit Card"/>
    <s v="Cancelled"/>
    <s v="20B"/>
    <n v="3"/>
    <n v="1"/>
    <x v="0"/>
  </r>
  <r>
    <s v="F02065"/>
    <d v="2026-08-31T00:00:00"/>
    <s v="E1352"/>
    <s v="P02754"/>
    <x v="0"/>
    <x v="0"/>
    <x v="1"/>
    <s v="Ahmedabad"/>
    <x v="5740"/>
    <d v="2025-03-26T01:03:00"/>
    <d v="1899-12-30T04:00:00"/>
    <n v="1095"/>
    <n v="3542.51"/>
    <n v="1145.6199999999999"/>
    <n v="2396.8900000000003"/>
    <s v="Cash"/>
    <s v="Cancelled"/>
    <s v="5C"/>
    <n v="3"/>
    <n v="1"/>
    <x v="0"/>
  </r>
  <r>
    <s v="F02066"/>
    <d v="2025-08-14T00:00:00"/>
    <s v="E1475"/>
    <s v="P04832"/>
    <x v="0"/>
    <x v="2"/>
    <x v="7"/>
    <s v="Pune"/>
    <x v="5741"/>
    <d v="2024-10-31T10:50:00"/>
    <d v="1899-12-30T04:00:00"/>
    <n v="2081"/>
    <n v="14419.37"/>
    <n v="1942.65"/>
    <n v="12476.720000000001"/>
    <s v="Credit Card"/>
    <s v="Cancelled"/>
    <s v="18A"/>
    <n v="5"/>
    <n v="1"/>
    <x v="0"/>
  </r>
  <r>
    <s v="F02067"/>
    <d v="2023-03-13T00:00:00"/>
    <s v="E1118"/>
    <s v="P02341"/>
    <x v="1"/>
    <x v="1"/>
    <x v="5"/>
    <s v="Kolkata"/>
    <x v="5742"/>
    <d v="2024-02-18T12:46:00"/>
    <d v="1899-12-30T03:00:00"/>
    <n v="416"/>
    <n v="14763.05"/>
    <n v="432.32"/>
    <n v="14330.73"/>
    <s v="UPI"/>
    <s v="Cancelled"/>
    <s v="12E"/>
    <n v="3"/>
    <n v="1"/>
    <x v="1"/>
  </r>
  <r>
    <s v="F02068"/>
    <d v="2025-08-27T00:00:00"/>
    <s v="E1337"/>
    <s v="P04182"/>
    <x v="3"/>
    <x v="2"/>
    <x v="3"/>
    <s v="Pune"/>
    <x v="5743"/>
    <d v="2023-11-29T14:02:00"/>
    <d v="1899-12-30T04:00:00"/>
    <n v="991"/>
    <n v="12140.24"/>
    <n v="526.02"/>
    <n v="11614.22"/>
    <s v="Net Banking"/>
    <s v="Completed"/>
    <s v="2F"/>
    <n v="1"/>
    <n v="0"/>
    <x v="0"/>
  </r>
  <r>
    <s v="F02069"/>
    <d v="2025-05-13T00:00:00"/>
    <s v="E1056"/>
    <s v="P01746"/>
    <x v="1"/>
    <x v="1"/>
    <x v="1"/>
    <s v="Ahmedabad"/>
    <x v="5744"/>
    <d v="2025-12-22T17:56:00"/>
    <d v="1899-12-30T01:00:00"/>
    <n v="1055"/>
    <n v="5759.96"/>
    <n v="65.84"/>
    <n v="5694.12"/>
    <s v="Debit Card"/>
    <s v="Cancelled"/>
    <s v="15C"/>
    <n v="3"/>
    <n v="1"/>
    <x v="0"/>
  </r>
  <r>
    <s v="F02070"/>
    <d v="2025-07-21T00:00:00"/>
    <s v="E1733"/>
    <s v="P03111"/>
    <x v="4"/>
    <x v="0"/>
    <x v="2"/>
    <s v="Chennai"/>
    <x v="5745"/>
    <d v="2023-12-07T17:10:00"/>
    <d v="1899-12-30T04:00:00"/>
    <n v="1414"/>
    <n v="4639.67"/>
    <n v="758.31"/>
    <n v="3881.36"/>
    <s v="Credit Card"/>
    <s v="Completed"/>
    <s v="10D"/>
    <n v="4"/>
    <n v="0"/>
    <x v="0"/>
  </r>
  <r>
    <s v="F02071"/>
    <d v="2024-06-10T00:00:00"/>
    <s v="E1038"/>
    <s v="P01723"/>
    <x v="4"/>
    <x v="2"/>
    <x v="1"/>
    <s v="Ahmedabad"/>
    <x v="5746"/>
    <d v="2023-06-14T10:25:00"/>
    <d v="1899-12-30T01:00:00"/>
    <n v="1799"/>
    <n v="3632.77"/>
    <n v="1037.71"/>
    <n v="2595.06"/>
    <s v="Net Banking"/>
    <s v="Completed"/>
    <s v="25A"/>
    <n v="2"/>
    <n v="0"/>
    <x v="0"/>
  </r>
  <r>
    <s v="F02072"/>
    <d v="2023-09-22T00:00:00"/>
    <s v="E1717"/>
    <s v="P03099"/>
    <x v="2"/>
    <x v="1"/>
    <x v="6"/>
    <s v="Bengaluru"/>
    <x v="5747"/>
    <d v="2026-03-17T20:19:00"/>
    <d v="1899-12-30T03:00:00"/>
    <n v="766"/>
    <n v="7913.56"/>
    <n v="461.62"/>
    <n v="7451.9400000000005"/>
    <s v="Net Banking"/>
    <s v="Completed"/>
    <s v="26F"/>
    <n v="3"/>
    <n v="0"/>
    <x v="0"/>
  </r>
  <r>
    <s v="F02073"/>
    <d v="2024-12-14T00:00:00"/>
    <s v="E1973"/>
    <s v="P02460"/>
    <x v="3"/>
    <x v="2"/>
    <x v="0"/>
    <s v="Lucknow"/>
    <x v="5748"/>
    <d v="2026-11-17T16:33:00"/>
    <d v="1899-12-30T03:00:00"/>
    <n v="1126"/>
    <n v="10485.620000000001"/>
    <n v="1449.97"/>
    <n v="9035.6500000000015"/>
    <s v="Net Banking"/>
    <s v="Completed"/>
    <s v="18C"/>
    <n v="1"/>
    <n v="0"/>
    <x v="0"/>
  </r>
  <r>
    <s v="F02074"/>
    <d v="2024-11-05T00:00:00"/>
    <s v="E1325"/>
    <s v="P04602"/>
    <x v="3"/>
    <x v="1"/>
    <x v="7"/>
    <s v="Bengaluru"/>
    <x v="5749"/>
    <d v="2024-08-06T00:01:00"/>
    <d v="1899-12-30T03:00:00"/>
    <n v="1166"/>
    <n v="8271.5499999999993"/>
    <n v="976.61"/>
    <n v="7294.94"/>
    <s v="Cash"/>
    <s v="Cancelled"/>
    <s v="2B"/>
    <n v="3"/>
    <n v="1"/>
    <x v="0"/>
  </r>
  <r>
    <s v="F02075"/>
    <d v="2025-02-11T00:00:00"/>
    <s v="E1062"/>
    <s v="P05408"/>
    <x v="4"/>
    <x v="0"/>
    <x v="2"/>
    <s v="Mumbai"/>
    <x v="5750"/>
    <d v="2023-01-21T09:34:00"/>
    <d v="1899-12-30T04:00:00"/>
    <n v="1262"/>
    <n v="7302.4"/>
    <n v="71.849999999999994"/>
    <n v="7230.5499999999993"/>
    <s v="UPI"/>
    <s v="Completed"/>
    <s v="23A"/>
    <n v="5"/>
    <n v="0"/>
    <x v="1"/>
  </r>
  <r>
    <s v="F02076"/>
    <d v="2026-06-27T00:00:00"/>
    <s v="E1049"/>
    <s v="P03281"/>
    <x v="0"/>
    <x v="0"/>
    <x v="8"/>
    <s v="Bengaluru"/>
    <x v="5751"/>
    <d v="2024-02-16T07:25:00"/>
    <d v="1899-12-30T02:00:00"/>
    <n v="992"/>
    <n v="13347.04"/>
    <n v="270.89999999999998"/>
    <n v="13076.140000000001"/>
    <s v="Debit Card"/>
    <s v="Cancelled"/>
    <s v="27F"/>
    <n v="5"/>
    <n v="1"/>
    <x v="0"/>
  </r>
  <r>
    <s v="F02077"/>
    <d v="2023-11-20T00:00:00"/>
    <s v="E1218"/>
    <s v="P00327"/>
    <x v="4"/>
    <x v="0"/>
    <x v="5"/>
    <s v="Mumbai"/>
    <x v="5752"/>
    <d v="2023-05-18T01:10:00"/>
    <d v="1899-12-30T02:00:00"/>
    <n v="673"/>
    <n v="3551.68"/>
    <n v="134.51"/>
    <n v="3417.17"/>
    <s v="Cash"/>
    <s v="Cancelled"/>
    <s v="28A"/>
    <n v="4"/>
    <n v="1"/>
    <x v="0"/>
  </r>
  <r>
    <s v="F02078"/>
    <d v="2025-11-03T00:00:00"/>
    <s v="E1907"/>
    <s v="P05940"/>
    <x v="0"/>
    <x v="1"/>
    <x v="7"/>
    <s v="Lucknow"/>
    <x v="5753"/>
    <d v="2024-10-27T07:55:00"/>
    <d v="1899-12-30T04:00:00"/>
    <n v="960"/>
    <n v="6880.05"/>
    <n v="1219.0899999999999"/>
    <n v="5660.96"/>
    <s v="Credit Card"/>
    <s v="Completed"/>
    <s v="16D"/>
    <n v="3"/>
    <n v="0"/>
    <x v="1"/>
  </r>
  <r>
    <s v="F02079"/>
    <d v="2026-01-13T00:00:00"/>
    <s v="E1131"/>
    <s v="P04895"/>
    <x v="2"/>
    <x v="1"/>
    <x v="3"/>
    <s v="Bengaluru"/>
    <x v="5754"/>
    <d v="2023-07-18T17:07:00"/>
    <d v="1899-12-30T04:00:00"/>
    <n v="461"/>
    <n v="14013.77"/>
    <n v="821.85"/>
    <n v="13191.92"/>
    <s v="Cash"/>
    <s v="Cancelled"/>
    <s v="5C"/>
    <n v="1"/>
    <n v="1"/>
    <x v="0"/>
  </r>
  <r>
    <s v="F02080"/>
    <d v="2024-04-06T00:00:00"/>
    <s v="E1686"/>
    <s v="P03404"/>
    <x v="0"/>
    <x v="0"/>
    <x v="3"/>
    <s v="Chennai"/>
    <x v="5755"/>
    <d v="2023-08-04T06:52:00"/>
    <d v="1899-12-30T03:00:00"/>
    <n v="1820"/>
    <n v="2521.38"/>
    <n v="1096.19"/>
    <n v="1425.19"/>
    <s v="Cash"/>
    <s v="Cancelled"/>
    <s v="28D"/>
    <n v="5"/>
    <n v="1"/>
    <x v="0"/>
  </r>
  <r>
    <s v="F02081"/>
    <d v="2026-06-23T00:00:00"/>
    <s v="E1871"/>
    <s v="P02377"/>
    <x v="3"/>
    <x v="0"/>
    <x v="7"/>
    <s v="Bengaluru"/>
    <x v="5756"/>
    <d v="2023-01-20T06:18:00"/>
    <d v="1899-12-30T01:00:00"/>
    <n v="472"/>
    <n v="10658.31"/>
    <n v="187.85"/>
    <n v="10470.459999999999"/>
    <s v="Debit Card"/>
    <s v="Cancelled"/>
    <s v="30A"/>
    <n v="1"/>
    <n v="1"/>
    <x v="0"/>
  </r>
  <r>
    <s v="F02082"/>
    <d v="2024-09-19T00:00:00"/>
    <s v="E1139"/>
    <s v="P05227"/>
    <x v="0"/>
    <x v="1"/>
    <x v="2"/>
    <s v="Ahmedabad"/>
    <x v="5757"/>
    <d v="2023-12-15T01:09:00"/>
    <d v="1899-12-30T02:00:00"/>
    <n v="1049"/>
    <n v="13127.62"/>
    <n v="782.9"/>
    <n v="12344.720000000001"/>
    <s v="Credit Card"/>
    <s v="Cancelled"/>
    <s v="5C"/>
    <n v="4"/>
    <n v="1"/>
    <x v="0"/>
  </r>
  <r>
    <s v="F02083"/>
    <d v="2023-03-14T00:00:00"/>
    <s v="E1517"/>
    <s v="P03539"/>
    <x v="4"/>
    <x v="1"/>
    <x v="5"/>
    <s v="Chennai"/>
    <x v="5758"/>
    <d v="2026-08-11T17:54:00"/>
    <d v="1899-12-30T04:00:00"/>
    <n v="1934"/>
    <n v="5826.52"/>
    <n v="229.77"/>
    <n v="5596.75"/>
    <s v="Credit Card"/>
    <s v="Cancelled"/>
    <s v="12A"/>
    <n v="1"/>
    <n v="1"/>
    <x v="0"/>
  </r>
  <r>
    <s v="F02084"/>
    <d v="2023-12-11T00:00:00"/>
    <s v="E1274"/>
    <s v="P05853"/>
    <x v="4"/>
    <x v="0"/>
    <x v="0"/>
    <s v="Mumbai"/>
    <x v="5759"/>
    <d v="2023-01-31T18:25:00"/>
    <d v="1899-12-30T01:00:00"/>
    <n v="1072"/>
    <n v="12594.06"/>
    <n v="1099.18"/>
    <n v="11494.88"/>
    <s v="Cash"/>
    <s v="Completed"/>
    <s v="23D"/>
    <n v="3"/>
    <n v="0"/>
    <x v="0"/>
  </r>
  <r>
    <s v="F02085"/>
    <d v="2023-09-03T00:00:00"/>
    <s v="E1662"/>
    <s v="P01785"/>
    <x v="3"/>
    <x v="1"/>
    <x v="8"/>
    <s v="Pune"/>
    <x v="5760"/>
    <d v="2026-02-22T23:02:00"/>
    <d v="1899-12-30T05:00:00"/>
    <n v="781"/>
    <n v="2742.45"/>
    <n v="987.54"/>
    <n v="1754.9099999999999"/>
    <s v="Credit Card"/>
    <s v="Completed"/>
    <s v="20E"/>
    <n v="4"/>
    <n v="0"/>
    <x v="1"/>
  </r>
  <r>
    <s v="F02086"/>
    <d v="2026-11-28T00:00:00"/>
    <s v="E1288"/>
    <s v="P00705"/>
    <x v="0"/>
    <x v="2"/>
    <x v="8"/>
    <s v="Kolkata"/>
    <x v="5761"/>
    <d v="2026-11-18T04:42:00"/>
    <d v="1899-12-30T03:00:00"/>
    <n v="2424"/>
    <n v="6905.24"/>
    <n v="1902.53"/>
    <n v="5002.71"/>
    <s v="Debit Card"/>
    <s v="Completed"/>
    <s v="17F"/>
    <n v="5"/>
    <n v="0"/>
    <x v="0"/>
  </r>
  <r>
    <s v="F02087"/>
    <d v="2023-08-13T00:00:00"/>
    <s v="E1189"/>
    <s v="P03832"/>
    <x v="2"/>
    <x v="1"/>
    <x v="7"/>
    <s v="Chennai"/>
    <x v="5762"/>
    <d v="2025-03-28T13:00:00"/>
    <d v="1899-12-30T05:00:00"/>
    <n v="1419"/>
    <n v="4797.93"/>
    <n v="782.26"/>
    <n v="4015.67"/>
    <s v="Net Banking"/>
    <s v="Completed"/>
    <s v="13A"/>
    <n v="5"/>
    <n v="0"/>
    <x v="0"/>
  </r>
  <r>
    <s v="F02088"/>
    <d v="2026-05-07T00:00:00"/>
    <s v="E1452"/>
    <s v="P00661"/>
    <x v="3"/>
    <x v="2"/>
    <x v="7"/>
    <s v="Bengaluru"/>
    <x v="5763"/>
    <d v="2026-08-26T11:18:00"/>
    <d v="1899-12-30T01:00:00"/>
    <n v="668"/>
    <n v="7624.26"/>
    <n v="990.36"/>
    <n v="6633.9000000000005"/>
    <s v="UPI"/>
    <s v="Cancelled"/>
    <s v="2A"/>
    <n v="4"/>
    <n v="1"/>
    <x v="0"/>
  </r>
  <r>
    <s v="F02089"/>
    <d v="2025-06-18T00:00:00"/>
    <s v="E1120"/>
    <s v="P01009"/>
    <x v="2"/>
    <x v="0"/>
    <x v="7"/>
    <s v="Bengaluru"/>
    <x v="5764"/>
    <d v="2026-03-10T22:31:00"/>
    <d v="1899-12-30T01:00:00"/>
    <n v="1317"/>
    <n v="5756.62"/>
    <n v="877.45"/>
    <n v="4879.17"/>
    <s v="Net Banking"/>
    <s v="Cancelled"/>
    <s v="23F"/>
    <n v="1"/>
    <n v="1"/>
    <x v="0"/>
  </r>
  <r>
    <s v="F02090"/>
    <d v="2023-05-15T00:00:00"/>
    <s v="E1551"/>
    <s v="P03843"/>
    <x v="4"/>
    <x v="1"/>
    <x v="2"/>
    <s v="Ahmedabad"/>
    <x v="5765"/>
    <d v="2024-07-17T03:03:00"/>
    <d v="1899-12-30T04:00:00"/>
    <n v="2356"/>
    <n v="13415.66"/>
    <n v="1351.6"/>
    <n v="12064.06"/>
    <s v="Net Banking"/>
    <s v="Cancelled"/>
    <s v="30F"/>
    <n v="3"/>
    <n v="1"/>
    <x v="0"/>
  </r>
  <r>
    <s v="F02091"/>
    <d v="2023-04-05T00:00:00"/>
    <s v="E1599"/>
    <s v="P05660"/>
    <x v="2"/>
    <x v="2"/>
    <x v="1"/>
    <s v="Mumbai"/>
    <x v="5766"/>
    <d v="2023-04-30T09:08:00"/>
    <d v="1899-12-30T01:00:00"/>
    <n v="1900"/>
    <n v="2911.44"/>
    <n v="1371.37"/>
    <n v="1540.0700000000002"/>
    <s v="Credit Card"/>
    <s v="Completed"/>
    <s v="19A"/>
    <n v="1"/>
    <n v="0"/>
    <x v="1"/>
  </r>
  <r>
    <s v="F02092"/>
    <d v="2025-03-07T00:00:00"/>
    <s v="E1396"/>
    <s v="P01099"/>
    <x v="2"/>
    <x v="1"/>
    <x v="0"/>
    <s v="Bengaluru"/>
    <x v="5767"/>
    <d v="2025-05-19T18:56:00"/>
    <d v="1899-12-30T01:00:00"/>
    <n v="1678"/>
    <n v="4432.8500000000004"/>
    <n v="1163.54"/>
    <n v="3269.3100000000004"/>
    <s v="Credit Card"/>
    <s v="Cancelled"/>
    <s v="14C"/>
    <n v="2"/>
    <n v="1"/>
    <x v="0"/>
  </r>
  <r>
    <s v="F02093"/>
    <d v="2025-02-05T00:00:00"/>
    <s v="E1566"/>
    <s v="P03742"/>
    <x v="4"/>
    <x v="1"/>
    <x v="4"/>
    <s v="Chennai"/>
    <x v="5768"/>
    <d v="2025-07-03T01:31:00"/>
    <d v="1899-12-30T01:00:00"/>
    <n v="418"/>
    <n v="13486.93"/>
    <n v="478.86"/>
    <n v="13008.07"/>
    <s v="Credit Card"/>
    <s v="Cancelled"/>
    <s v="2A"/>
    <n v="3"/>
    <n v="1"/>
    <x v="0"/>
  </r>
  <r>
    <s v="F02094"/>
    <d v="2024-12-28T00:00:00"/>
    <s v="E1094"/>
    <s v="P03782"/>
    <x v="3"/>
    <x v="0"/>
    <x v="6"/>
    <s v="Kolkata"/>
    <x v="5769"/>
    <d v="2025-02-10T05:27:00"/>
    <d v="1899-12-30T05:00:00"/>
    <n v="2413"/>
    <n v="12746.34"/>
    <n v="964.43"/>
    <n v="11781.91"/>
    <s v="Credit Card"/>
    <s v="Cancelled"/>
    <s v="22B"/>
    <n v="3"/>
    <n v="1"/>
    <x v="0"/>
  </r>
  <r>
    <s v="F02095"/>
    <d v="2024-01-24T00:00:00"/>
    <s v="E1941"/>
    <s v="P03172"/>
    <x v="1"/>
    <x v="0"/>
    <x v="6"/>
    <s v="Lucknow"/>
    <x v="5770"/>
    <d v="2025-04-04T06:58:00"/>
    <d v="1899-12-30T03:00:00"/>
    <n v="2362"/>
    <n v="5749.98"/>
    <n v="1365"/>
    <n v="4384.9799999999996"/>
    <s v="UPI"/>
    <s v="Completed"/>
    <s v="16E"/>
    <n v="1"/>
    <n v="0"/>
    <x v="0"/>
  </r>
  <r>
    <s v="F02096"/>
    <d v="2023-10-04T00:00:00"/>
    <s v="E1336"/>
    <s v="P01714"/>
    <x v="3"/>
    <x v="1"/>
    <x v="6"/>
    <s v="Mumbai"/>
    <x v="5771"/>
    <d v="2025-05-26T09:22:00"/>
    <d v="1899-12-30T03:00:00"/>
    <n v="2132"/>
    <n v="11237.54"/>
    <n v="1357.98"/>
    <n v="9879.5600000000013"/>
    <s v="Debit Card"/>
    <s v="Cancelled"/>
    <s v="27A"/>
    <n v="4"/>
    <n v="1"/>
    <x v="0"/>
  </r>
  <r>
    <s v="F02097"/>
    <d v="2024-04-18T00:00:00"/>
    <s v="E1761"/>
    <s v="P01967"/>
    <x v="1"/>
    <x v="0"/>
    <x v="5"/>
    <s v="Mumbai"/>
    <x v="5772"/>
    <d v="2023-12-21T07:28:00"/>
    <d v="1899-12-30T04:00:00"/>
    <n v="516"/>
    <n v="4576.34"/>
    <n v="1670.35"/>
    <n v="2905.9900000000002"/>
    <s v="Debit Card"/>
    <s v="Completed"/>
    <s v="28C"/>
    <n v="1"/>
    <n v="0"/>
    <x v="0"/>
  </r>
  <r>
    <s v="F02098"/>
    <d v="2024-09-14T00:00:00"/>
    <s v="E1813"/>
    <s v="P04197"/>
    <x v="2"/>
    <x v="0"/>
    <x v="6"/>
    <s v="Bengaluru"/>
    <x v="5773"/>
    <d v="2026-02-18T03:15:00"/>
    <d v="1899-12-30T02:00:00"/>
    <n v="761"/>
    <n v="2122.21"/>
    <n v="1604.47"/>
    <n v="517.74"/>
    <s v="Credit Card"/>
    <s v="Completed"/>
    <s v="19E"/>
    <n v="2"/>
    <n v="0"/>
    <x v="0"/>
  </r>
  <r>
    <s v="F02099"/>
    <d v="2023-01-12T00:00:00"/>
    <s v="E1570"/>
    <s v="P00040"/>
    <x v="0"/>
    <x v="0"/>
    <x v="3"/>
    <s v="Lucknow"/>
    <x v="5774"/>
    <d v="2026-05-10T13:05:00"/>
    <d v="1899-12-30T01:00:00"/>
    <n v="2097"/>
    <n v="6285.76"/>
    <n v="1090.4000000000001"/>
    <n v="5195.3600000000006"/>
    <s v="UPI"/>
    <s v="Completed"/>
    <s v="23D"/>
    <n v="2"/>
    <n v="0"/>
    <x v="1"/>
  </r>
  <r>
    <s v="F02100"/>
    <d v="2026-02-17T00:00:00"/>
    <s v="E1672"/>
    <s v="P02569"/>
    <x v="1"/>
    <x v="1"/>
    <x v="4"/>
    <s v="Ahmedabad"/>
    <x v="5775"/>
    <d v="2025-06-09T08:44:00"/>
    <d v="1899-12-30T01:00:00"/>
    <n v="688"/>
    <n v="7420.5"/>
    <n v="1984.23"/>
    <n v="5436.27"/>
    <s v="Cash"/>
    <s v="Completed"/>
    <s v="1E"/>
    <n v="4"/>
    <n v="0"/>
    <x v="0"/>
  </r>
  <r>
    <s v="F02101"/>
    <d v="2024-12-29T00:00:00"/>
    <s v="E1634"/>
    <s v="P01950"/>
    <x v="2"/>
    <x v="0"/>
    <x v="0"/>
    <s v="Hyderabad"/>
    <x v="5776"/>
    <d v="2024-04-26T19:38:00"/>
    <d v="1899-12-30T04:00:00"/>
    <n v="1478"/>
    <n v="7050.76"/>
    <n v="1756.05"/>
    <n v="5294.71"/>
    <s v="Cash"/>
    <s v="Completed"/>
    <s v="22F"/>
    <n v="2"/>
    <n v="0"/>
    <x v="0"/>
  </r>
  <r>
    <s v="F02102"/>
    <d v="2023-12-03T00:00:00"/>
    <s v="E1554"/>
    <s v="P03324"/>
    <x v="0"/>
    <x v="2"/>
    <x v="8"/>
    <s v="Pune"/>
    <x v="5777"/>
    <d v="2025-12-15T11:05:00"/>
    <d v="1899-12-30T02:00:00"/>
    <n v="510"/>
    <n v="11080.14"/>
    <n v="1306.22"/>
    <n v="9773.92"/>
    <s v="Net Banking"/>
    <s v="Cancelled"/>
    <s v="6E"/>
    <n v="3"/>
    <n v="1"/>
    <x v="0"/>
  </r>
  <r>
    <s v="F02103"/>
    <d v="2026-02-01T00:00:00"/>
    <s v="E1968"/>
    <s v="P05364"/>
    <x v="3"/>
    <x v="0"/>
    <x v="5"/>
    <s v="Lucknow"/>
    <x v="5778"/>
    <d v="2024-03-20T13:25:00"/>
    <d v="1899-12-30T04:00:00"/>
    <n v="1064"/>
    <n v="13027.27"/>
    <n v="897.28"/>
    <n v="12129.99"/>
    <s v="Cash"/>
    <s v="Cancelled"/>
    <s v="2C"/>
    <n v="1"/>
    <n v="1"/>
    <x v="0"/>
  </r>
  <r>
    <s v="F02104"/>
    <d v="2026-01-24T00:00:00"/>
    <s v="E1738"/>
    <s v="P05896"/>
    <x v="2"/>
    <x v="2"/>
    <x v="1"/>
    <s v="Delhi"/>
    <x v="5779"/>
    <d v="2026-03-27T17:42:00"/>
    <d v="1899-12-30T01:00:00"/>
    <n v="1453"/>
    <n v="5300.56"/>
    <n v="184.71"/>
    <n v="5115.8500000000004"/>
    <s v="Debit Card"/>
    <s v="Completed"/>
    <s v="29A"/>
    <n v="1"/>
    <n v="0"/>
    <x v="0"/>
  </r>
  <r>
    <s v="F02105"/>
    <d v="2026-05-05T00:00:00"/>
    <s v="E1803"/>
    <s v="P05696"/>
    <x v="2"/>
    <x v="1"/>
    <x v="6"/>
    <s v="Kolkata"/>
    <x v="5780"/>
    <d v="2026-02-20T15:17:00"/>
    <d v="1899-12-30T02:00:00"/>
    <n v="1295"/>
    <n v="1878.74"/>
    <n v="845.46"/>
    <n v="1033.28"/>
    <s v="UPI"/>
    <s v="Completed"/>
    <s v="14B"/>
    <n v="1"/>
    <n v="0"/>
    <x v="0"/>
  </r>
  <r>
    <s v="F02106"/>
    <d v="2023-08-06T00:00:00"/>
    <s v="E1653"/>
    <s v="P03400"/>
    <x v="4"/>
    <x v="2"/>
    <x v="6"/>
    <s v="Kolkata"/>
    <x v="5781"/>
    <d v="2023-10-28T15:15:00"/>
    <d v="1899-12-30T03:00:00"/>
    <n v="2019"/>
    <n v="11041.34"/>
    <n v="1099.5899999999999"/>
    <n v="9941.75"/>
    <s v="Debit Card"/>
    <s v="Cancelled"/>
    <s v="16E"/>
    <n v="2"/>
    <n v="1"/>
    <x v="1"/>
  </r>
  <r>
    <s v="F02107"/>
    <d v="2025-03-15T00:00:00"/>
    <s v="E1432"/>
    <s v="P01459"/>
    <x v="0"/>
    <x v="2"/>
    <x v="3"/>
    <s v="Hyderabad"/>
    <x v="5782"/>
    <d v="2023-09-14T04:15:00"/>
    <d v="1899-12-30T02:00:00"/>
    <n v="342"/>
    <n v="11610.59"/>
    <n v="288.63"/>
    <n v="11321.960000000001"/>
    <s v="UPI"/>
    <s v="Cancelled"/>
    <s v="19A"/>
    <n v="5"/>
    <n v="1"/>
    <x v="0"/>
  </r>
  <r>
    <s v="F02108"/>
    <d v="2024-12-10T00:00:00"/>
    <s v="E1828"/>
    <s v="P01608"/>
    <x v="3"/>
    <x v="2"/>
    <x v="7"/>
    <s v="Kolkata"/>
    <x v="5783"/>
    <d v="2024-08-08T14:09:00"/>
    <d v="1899-12-30T02:00:00"/>
    <n v="1262"/>
    <n v="8192.98"/>
    <n v="532.21"/>
    <n v="7660.7699999999995"/>
    <s v="Net Banking"/>
    <s v="Completed"/>
    <s v="29E"/>
    <n v="5"/>
    <n v="0"/>
    <x v="0"/>
  </r>
  <r>
    <s v="F02109"/>
    <d v="2025-08-21T00:00:00"/>
    <s v="E1086"/>
    <s v="P04214"/>
    <x v="4"/>
    <x v="2"/>
    <x v="4"/>
    <s v="Pune"/>
    <x v="5784"/>
    <d v="2026-04-08T06:53:00"/>
    <d v="1899-12-30T03:00:00"/>
    <n v="831"/>
    <n v="2376.14"/>
    <n v="1299.55"/>
    <n v="1076.5899999999999"/>
    <s v="Debit Card"/>
    <s v="Cancelled"/>
    <s v="29C"/>
    <n v="1"/>
    <n v="1"/>
    <x v="0"/>
  </r>
  <r>
    <s v="F02110"/>
    <d v="2023-11-11T00:00:00"/>
    <s v="E1512"/>
    <s v="P03866"/>
    <x v="4"/>
    <x v="2"/>
    <x v="6"/>
    <s v="Mumbai"/>
    <x v="5785"/>
    <d v="2024-01-15T09:01:00"/>
    <d v="1899-12-30T04:00:00"/>
    <n v="526"/>
    <n v="11643.75"/>
    <n v="1619.65"/>
    <n v="10024.1"/>
    <s v="Cash"/>
    <s v="Cancelled"/>
    <s v="22B"/>
    <n v="4"/>
    <n v="1"/>
    <x v="0"/>
  </r>
  <r>
    <s v="F02111"/>
    <d v="2026-07-19T00:00:00"/>
    <s v="E1747"/>
    <s v="P03165"/>
    <x v="0"/>
    <x v="0"/>
    <x v="1"/>
    <s v="Lucknow"/>
    <x v="5786"/>
    <d v="2025-12-25T23:37:00"/>
    <d v="1899-12-30T04:00:00"/>
    <n v="1202"/>
    <n v="14225.38"/>
    <n v="647.37"/>
    <n v="13578.009999999998"/>
    <s v="Debit Card"/>
    <s v="Cancelled"/>
    <s v="3F"/>
    <n v="1"/>
    <n v="1"/>
    <x v="0"/>
  </r>
  <r>
    <s v="F02112"/>
    <d v="2025-03-02T00:00:00"/>
    <s v="E1507"/>
    <s v="P02208"/>
    <x v="4"/>
    <x v="2"/>
    <x v="3"/>
    <s v="Delhi"/>
    <x v="5787"/>
    <d v="2024-11-19T15:59:00"/>
    <d v="1899-12-30T05:00:00"/>
    <n v="383"/>
    <n v="4390.82"/>
    <n v="1329.25"/>
    <n v="3061.5699999999997"/>
    <s v="Debit Card"/>
    <s v="Completed"/>
    <s v="2B"/>
    <n v="4"/>
    <n v="0"/>
    <x v="0"/>
  </r>
  <r>
    <s v="F02113"/>
    <d v="2025-02-17T00:00:00"/>
    <s v="E1530"/>
    <s v="P05284"/>
    <x v="0"/>
    <x v="0"/>
    <x v="0"/>
    <s v="Pune"/>
    <x v="5788"/>
    <d v="2023-09-19T11:37:00"/>
    <d v="1899-12-30T05:00:00"/>
    <n v="2075"/>
    <n v="3183.5"/>
    <n v="888.85"/>
    <n v="2294.65"/>
    <s v="Cash"/>
    <s v="Completed"/>
    <s v="14D"/>
    <n v="5"/>
    <n v="0"/>
    <x v="0"/>
  </r>
  <r>
    <s v="F02114"/>
    <d v="2026-07-17T00:00:00"/>
    <s v="E1486"/>
    <s v="P01485"/>
    <x v="4"/>
    <x v="2"/>
    <x v="4"/>
    <s v="Pune"/>
    <x v="5789"/>
    <d v="2024-03-14T05:04:00"/>
    <d v="1899-12-30T01:00:00"/>
    <n v="1292"/>
    <n v="2643.85"/>
    <n v="754.14"/>
    <n v="1889.71"/>
    <s v="UPI"/>
    <s v="Completed"/>
    <s v="17A"/>
    <n v="1"/>
    <n v="0"/>
    <x v="0"/>
  </r>
  <r>
    <s v="F02115"/>
    <d v="2023-05-19T00:00:00"/>
    <s v="E1966"/>
    <s v="P00540"/>
    <x v="0"/>
    <x v="1"/>
    <x v="2"/>
    <s v="Bengaluru"/>
    <x v="5790"/>
    <d v="2024-11-26T12:39:00"/>
    <d v="1899-12-30T05:00:00"/>
    <n v="1471"/>
    <n v="4413.5600000000004"/>
    <n v="1761.68"/>
    <n v="2651.88"/>
    <s v="Cash"/>
    <s v="Cancelled"/>
    <s v="12B"/>
    <n v="5"/>
    <n v="1"/>
    <x v="0"/>
  </r>
  <r>
    <s v="F02116"/>
    <d v="2025-12-04T00:00:00"/>
    <s v="E1486"/>
    <s v="P04327"/>
    <x v="1"/>
    <x v="1"/>
    <x v="7"/>
    <s v="Chennai"/>
    <x v="5791"/>
    <d v="2026-11-30T00:32:00"/>
    <d v="1899-12-30T05:00:00"/>
    <n v="1868"/>
    <n v="9830.7900000000009"/>
    <n v="1639.19"/>
    <n v="8191.6"/>
    <s v="Net Banking"/>
    <s v="Cancelled"/>
    <s v="3D"/>
    <n v="1"/>
    <n v="1"/>
    <x v="1"/>
  </r>
  <r>
    <s v="F02117"/>
    <d v="2026-10-29T00:00:00"/>
    <s v="E1731"/>
    <s v="P04366"/>
    <x v="2"/>
    <x v="2"/>
    <x v="4"/>
    <s v="Mumbai"/>
    <x v="5792"/>
    <d v="2023-03-22T12:28:00"/>
    <d v="1899-12-30T03:00:00"/>
    <n v="1809"/>
    <n v="7051.14"/>
    <n v="1979.34"/>
    <n v="5071.8"/>
    <s v="Cash"/>
    <s v="Completed"/>
    <s v="2F"/>
    <n v="5"/>
    <n v="0"/>
    <x v="0"/>
  </r>
  <r>
    <s v="F02118"/>
    <d v="2026-09-15T00:00:00"/>
    <s v="E1147"/>
    <s v="P04110"/>
    <x v="4"/>
    <x v="1"/>
    <x v="0"/>
    <s v="Hyderabad"/>
    <x v="5793"/>
    <d v="2024-05-11T02:38:00"/>
    <d v="1899-12-30T05:00:00"/>
    <n v="1639"/>
    <n v="7262.13"/>
    <n v="1716"/>
    <n v="5546.13"/>
    <s v="Cash"/>
    <s v="Cancelled"/>
    <s v="15B"/>
    <n v="2"/>
    <n v="1"/>
    <x v="0"/>
  </r>
  <r>
    <s v="F02119"/>
    <d v="2025-07-04T00:00:00"/>
    <s v="E1402"/>
    <s v="P00937"/>
    <x v="1"/>
    <x v="1"/>
    <x v="6"/>
    <s v="Ahmedabad"/>
    <x v="5794"/>
    <d v="2026-12-25T00:06:00"/>
    <d v="1899-12-30T04:00:00"/>
    <n v="1555"/>
    <n v="11173.21"/>
    <n v="852.38"/>
    <n v="10320.83"/>
    <s v="UPI"/>
    <s v="Cancelled"/>
    <s v="18F"/>
    <n v="4"/>
    <n v="1"/>
    <x v="0"/>
  </r>
  <r>
    <s v="F02120"/>
    <d v="2026-05-25T00:00:00"/>
    <s v="E1425"/>
    <s v="P03571"/>
    <x v="4"/>
    <x v="2"/>
    <x v="8"/>
    <s v="Ahmedabad"/>
    <x v="5795"/>
    <d v="2023-10-29T06:54:00"/>
    <d v="1899-12-30T02:00:00"/>
    <n v="1045"/>
    <n v="7091.64"/>
    <n v="1022.05"/>
    <n v="6069.59"/>
    <s v="Cash"/>
    <s v="Cancelled"/>
    <s v="14C"/>
    <n v="2"/>
    <n v="1"/>
    <x v="1"/>
  </r>
  <r>
    <s v="F02121"/>
    <d v="2025-10-16T00:00:00"/>
    <s v="E1654"/>
    <s v="P01136"/>
    <x v="3"/>
    <x v="0"/>
    <x v="0"/>
    <s v="Ahmedabad"/>
    <x v="5796"/>
    <d v="2025-02-12T19:15:00"/>
    <d v="1899-12-30T02:00:00"/>
    <n v="2381"/>
    <n v="10616.86"/>
    <n v="243.52"/>
    <n v="10373.34"/>
    <s v="Credit Card"/>
    <s v="Completed"/>
    <s v="7D"/>
    <n v="4"/>
    <n v="0"/>
    <x v="0"/>
  </r>
  <r>
    <s v="F02122"/>
    <d v="2024-12-18T00:00:00"/>
    <s v="E1173"/>
    <s v="P04826"/>
    <x v="1"/>
    <x v="1"/>
    <x v="3"/>
    <s v="Pune"/>
    <x v="5797"/>
    <d v="2025-08-24T04:48:00"/>
    <d v="1899-12-30T04:00:00"/>
    <n v="2432"/>
    <n v="13289.37"/>
    <n v="553.70000000000005"/>
    <n v="12735.67"/>
    <s v="Credit Card"/>
    <s v="Cancelled"/>
    <s v="23C"/>
    <n v="4"/>
    <n v="1"/>
    <x v="1"/>
  </r>
  <r>
    <s v="F02123"/>
    <d v="2024-10-20T00:00:00"/>
    <s v="E1464"/>
    <s v="P05550"/>
    <x v="0"/>
    <x v="0"/>
    <x v="2"/>
    <s v="Pune"/>
    <x v="5798"/>
    <d v="2023-09-26T16:11:00"/>
    <d v="1899-12-30T02:00:00"/>
    <n v="1090"/>
    <n v="10903.89"/>
    <n v="66.849999999999994"/>
    <n v="10837.039999999999"/>
    <s v="Cash"/>
    <s v="Cancelled"/>
    <s v="15D"/>
    <n v="3"/>
    <n v="1"/>
    <x v="0"/>
  </r>
  <r>
    <s v="F02124"/>
    <d v="2026-05-02T00:00:00"/>
    <s v="E1416"/>
    <s v="P00684"/>
    <x v="4"/>
    <x v="2"/>
    <x v="7"/>
    <s v="Hyderabad"/>
    <x v="5799"/>
    <d v="2025-10-08T17:45:00"/>
    <d v="1899-12-30T02:00:00"/>
    <n v="2223"/>
    <n v="7637.94"/>
    <n v="1456.89"/>
    <n v="6181.0499999999993"/>
    <s v="Debit Card"/>
    <s v="Completed"/>
    <s v="23B"/>
    <n v="5"/>
    <n v="0"/>
    <x v="0"/>
  </r>
  <r>
    <s v="F02125"/>
    <d v="2026-08-09T00:00:00"/>
    <s v="E1391"/>
    <s v="P02338"/>
    <x v="4"/>
    <x v="1"/>
    <x v="4"/>
    <s v="Ahmedabad"/>
    <x v="5800"/>
    <d v="2024-03-05T14:24:00"/>
    <d v="1899-12-30T01:00:00"/>
    <n v="2330"/>
    <n v="6988.33"/>
    <n v="677.34"/>
    <n v="6310.99"/>
    <s v="Credit Card"/>
    <s v="Cancelled"/>
    <s v="13B"/>
    <n v="5"/>
    <n v="1"/>
    <x v="0"/>
  </r>
  <r>
    <s v="F02126"/>
    <d v="2023-02-17T00:00:00"/>
    <s v="E1031"/>
    <s v="P01127"/>
    <x v="0"/>
    <x v="0"/>
    <x v="4"/>
    <s v="Pune"/>
    <x v="5801"/>
    <d v="2026-12-11T00:31:00"/>
    <d v="1899-12-30T02:00:00"/>
    <n v="351"/>
    <n v="11356.76"/>
    <n v="1078.25"/>
    <n v="10278.51"/>
    <s v="Net Banking"/>
    <s v="Completed"/>
    <s v="25B"/>
    <n v="5"/>
    <n v="0"/>
    <x v="0"/>
  </r>
  <r>
    <s v="F02127"/>
    <d v="2025-01-21T00:00:00"/>
    <s v="E1593"/>
    <s v="P01113"/>
    <x v="4"/>
    <x v="0"/>
    <x v="7"/>
    <s v="Ahmedabad"/>
    <x v="5802"/>
    <d v="2025-07-29T22:48:00"/>
    <d v="1899-12-30T03:00:00"/>
    <n v="1303"/>
    <n v="9008.64"/>
    <n v="1092.49"/>
    <n v="7916.15"/>
    <s v="Cash"/>
    <s v="Completed"/>
    <s v="16B"/>
    <n v="1"/>
    <n v="0"/>
    <x v="0"/>
  </r>
  <r>
    <s v="F02128"/>
    <d v="2023-10-06T00:00:00"/>
    <s v="E1038"/>
    <s v="P04648"/>
    <x v="1"/>
    <x v="0"/>
    <x v="2"/>
    <s v="Ahmedabad"/>
    <x v="5803"/>
    <d v="2023-04-04T21:48:00"/>
    <d v="1899-12-30T03:00:00"/>
    <n v="2367"/>
    <n v="3715.07"/>
    <n v="265.83999999999997"/>
    <n v="3449.23"/>
    <s v="Debit Card"/>
    <s v="Completed"/>
    <s v="5F"/>
    <n v="5"/>
    <n v="0"/>
    <x v="0"/>
  </r>
  <r>
    <s v="F02129"/>
    <d v="2026-04-09T00:00:00"/>
    <s v="E1661"/>
    <s v="P03721"/>
    <x v="1"/>
    <x v="0"/>
    <x v="4"/>
    <s v="Hyderabad"/>
    <x v="5804"/>
    <d v="2026-09-22T06:28:00"/>
    <d v="1899-12-30T02:00:00"/>
    <n v="767"/>
    <n v="7361.42"/>
    <n v="1096.67"/>
    <n v="6264.75"/>
    <s v="Net Banking"/>
    <s v="Cancelled"/>
    <s v="6D"/>
    <n v="2"/>
    <n v="1"/>
    <x v="0"/>
  </r>
  <r>
    <s v="F02130"/>
    <d v="2025-05-27T00:00:00"/>
    <s v="E1988"/>
    <s v="P05408"/>
    <x v="0"/>
    <x v="2"/>
    <x v="1"/>
    <s v="Delhi"/>
    <x v="5805"/>
    <d v="2023-01-18T23:25:00"/>
    <d v="1899-12-30T01:00:00"/>
    <n v="460"/>
    <n v="4761.82"/>
    <n v="882.58"/>
    <n v="3879.24"/>
    <s v="Net Banking"/>
    <s v="Completed"/>
    <s v="24C"/>
    <n v="2"/>
    <n v="0"/>
    <x v="0"/>
  </r>
  <r>
    <s v="F02131"/>
    <d v="2026-06-02T00:00:00"/>
    <s v="E1747"/>
    <s v="P03016"/>
    <x v="2"/>
    <x v="1"/>
    <x v="5"/>
    <s v="Mumbai"/>
    <x v="5806"/>
    <d v="2025-10-31T10:26:00"/>
    <d v="1899-12-30T03:00:00"/>
    <n v="1095"/>
    <n v="8052.57"/>
    <n v="715.11"/>
    <n v="7337.46"/>
    <s v="Credit Card"/>
    <s v="Cancelled"/>
    <s v="15F"/>
    <n v="5"/>
    <n v="1"/>
    <x v="0"/>
  </r>
  <r>
    <s v="F02132"/>
    <d v="2023-09-29T00:00:00"/>
    <s v="E1401"/>
    <s v="P01177"/>
    <x v="3"/>
    <x v="2"/>
    <x v="5"/>
    <s v="Pune"/>
    <x v="5807"/>
    <d v="2024-01-03T10:57:00"/>
    <d v="1899-12-30T02:00:00"/>
    <n v="636"/>
    <n v="10288.790000000001"/>
    <n v="1796.72"/>
    <n v="8492.0700000000015"/>
    <s v="UPI"/>
    <s v="Cancelled"/>
    <s v="28A"/>
    <n v="3"/>
    <n v="1"/>
    <x v="0"/>
  </r>
  <r>
    <s v="F02133"/>
    <d v="2026-12-16T00:00:00"/>
    <s v="E1444"/>
    <s v="P01174"/>
    <x v="0"/>
    <x v="2"/>
    <x v="4"/>
    <s v="Chennai"/>
    <x v="5808"/>
    <d v="2024-02-28T01:14:00"/>
    <d v="1899-12-30T01:00:00"/>
    <n v="713"/>
    <n v="1936.28"/>
    <n v="1752.32"/>
    <n v="183.96000000000004"/>
    <s v="Net Banking"/>
    <s v="Completed"/>
    <s v="2A"/>
    <n v="5"/>
    <n v="0"/>
    <x v="0"/>
  </r>
  <r>
    <s v="F02134"/>
    <d v="2025-05-23T00:00:00"/>
    <s v="E1414"/>
    <s v="P00483"/>
    <x v="3"/>
    <x v="1"/>
    <x v="5"/>
    <s v="Bengaluru"/>
    <x v="5809"/>
    <d v="2025-03-22T01:27:00"/>
    <d v="1899-12-30T01:00:00"/>
    <n v="1390"/>
    <n v="14640.45"/>
    <n v="1134.08"/>
    <n v="13506.37"/>
    <s v="Net Banking"/>
    <s v="Completed"/>
    <s v="6F"/>
    <n v="2"/>
    <n v="0"/>
    <x v="1"/>
  </r>
  <r>
    <s v="F02135"/>
    <d v="2026-08-06T00:00:00"/>
    <s v="E1915"/>
    <s v="P02369"/>
    <x v="4"/>
    <x v="1"/>
    <x v="3"/>
    <s v="Pune"/>
    <x v="5810"/>
    <d v="2023-12-16T00:27:00"/>
    <d v="1899-12-30T04:00:00"/>
    <n v="1544"/>
    <n v="10155.1"/>
    <n v="1325.86"/>
    <n v="8829.24"/>
    <s v="Cash"/>
    <s v="Completed"/>
    <s v="7E"/>
    <n v="3"/>
    <n v="0"/>
    <x v="0"/>
  </r>
  <r>
    <s v="F02136"/>
    <d v="2025-07-30T00:00:00"/>
    <s v="E1920"/>
    <s v="P05135"/>
    <x v="4"/>
    <x v="1"/>
    <x v="3"/>
    <s v="Delhi"/>
    <x v="5811"/>
    <d v="2026-11-23T20:13:00"/>
    <d v="1899-12-30T03:00:00"/>
    <n v="2252"/>
    <n v="2839.85"/>
    <n v="1107.94"/>
    <n v="1731.9099999999999"/>
    <s v="Debit Card"/>
    <s v="Cancelled"/>
    <s v="2F"/>
    <n v="4"/>
    <n v="1"/>
    <x v="0"/>
  </r>
  <r>
    <s v="F02137"/>
    <d v="2025-08-17T00:00:00"/>
    <s v="E1634"/>
    <s v="P03901"/>
    <x v="1"/>
    <x v="1"/>
    <x v="3"/>
    <s v="Bengaluru"/>
    <x v="5812"/>
    <d v="2025-04-20T19:49:00"/>
    <d v="1899-12-30T02:00:00"/>
    <n v="788"/>
    <n v="13547.72"/>
    <n v="264.01"/>
    <n v="13283.71"/>
    <s v="UPI"/>
    <s v="Completed"/>
    <s v="8E"/>
    <n v="1"/>
    <n v="0"/>
    <x v="1"/>
  </r>
  <r>
    <s v="F02138"/>
    <d v="2024-07-20T00:00:00"/>
    <s v="E1695"/>
    <s v="P04137"/>
    <x v="1"/>
    <x v="0"/>
    <x v="6"/>
    <s v="Mumbai"/>
    <x v="5813"/>
    <d v="2023-01-11T21:17:00"/>
    <d v="1899-12-30T04:00:00"/>
    <n v="1811"/>
    <n v="2642.5"/>
    <n v="1918.5"/>
    <n v="724"/>
    <s v="Credit Card"/>
    <s v="Cancelled"/>
    <s v="15D"/>
    <n v="1"/>
    <n v="1"/>
    <x v="0"/>
  </r>
  <r>
    <s v="F02139"/>
    <d v="2025-06-17T00:00:00"/>
    <s v="E1637"/>
    <s v="P02140"/>
    <x v="4"/>
    <x v="0"/>
    <x v="7"/>
    <s v="Delhi"/>
    <x v="5814"/>
    <d v="2026-08-25T12:31:00"/>
    <d v="1899-12-30T03:00:00"/>
    <n v="1101"/>
    <n v="8063.9"/>
    <n v="461.09"/>
    <n v="7602.8099999999995"/>
    <s v="UPI"/>
    <s v="Cancelled"/>
    <s v="9A"/>
    <n v="1"/>
    <n v="1"/>
    <x v="0"/>
  </r>
  <r>
    <s v="F02140"/>
    <d v="2023-08-27T00:00:00"/>
    <s v="E1820"/>
    <s v="P05274"/>
    <x v="2"/>
    <x v="2"/>
    <x v="1"/>
    <s v="Ahmedabad"/>
    <x v="5815"/>
    <d v="2026-04-16T08:01:00"/>
    <d v="1899-12-30T04:00:00"/>
    <n v="2481"/>
    <n v="8248.9500000000007"/>
    <n v="1678.58"/>
    <n v="6570.3700000000008"/>
    <s v="Debit Card"/>
    <s v="Cancelled"/>
    <s v="26D"/>
    <n v="2"/>
    <n v="1"/>
    <x v="0"/>
  </r>
  <r>
    <s v="F02141"/>
    <d v="2025-01-20T00:00:00"/>
    <s v="E1955"/>
    <s v="P02934"/>
    <x v="1"/>
    <x v="1"/>
    <x v="5"/>
    <s v="Chennai"/>
    <x v="5816"/>
    <d v="2026-12-05T05:33:00"/>
    <d v="1899-12-30T02:00:00"/>
    <n v="2099"/>
    <n v="3574.86"/>
    <n v="1337.22"/>
    <n v="2237.6400000000003"/>
    <s v="Cash"/>
    <s v="Cancelled"/>
    <s v="2D"/>
    <n v="5"/>
    <n v="1"/>
    <x v="1"/>
  </r>
  <r>
    <s v="F02142"/>
    <d v="2024-10-19T00:00:00"/>
    <s v="E1852"/>
    <s v="P00056"/>
    <x v="2"/>
    <x v="0"/>
    <x v="2"/>
    <s v="Pune"/>
    <x v="5817"/>
    <d v="2025-08-12T03:52:00"/>
    <d v="1899-12-30T04:00:00"/>
    <n v="494"/>
    <n v="10414.01"/>
    <n v="1152.4000000000001"/>
    <n v="9261.61"/>
    <s v="Net Banking"/>
    <s v="Cancelled"/>
    <s v="24F"/>
    <n v="5"/>
    <n v="1"/>
    <x v="0"/>
  </r>
  <r>
    <s v="F02143"/>
    <d v="2023-05-10T00:00:00"/>
    <s v="E1017"/>
    <s v="P04630"/>
    <x v="2"/>
    <x v="0"/>
    <x v="5"/>
    <s v="Lucknow"/>
    <x v="5818"/>
    <d v="2025-05-13T17:33:00"/>
    <d v="1899-12-30T04:00:00"/>
    <n v="1637"/>
    <n v="2407.63"/>
    <n v="777.78"/>
    <n v="1629.8500000000001"/>
    <s v="Credit Card"/>
    <s v="Completed"/>
    <s v="22D"/>
    <n v="2"/>
    <n v="0"/>
    <x v="0"/>
  </r>
  <r>
    <s v="F02144"/>
    <d v="2024-02-15T00:00:00"/>
    <s v="E1744"/>
    <s v="P03848"/>
    <x v="4"/>
    <x v="1"/>
    <x v="8"/>
    <s v="Chennai"/>
    <x v="5819"/>
    <d v="2024-10-17T16:06:00"/>
    <d v="1899-12-30T02:00:00"/>
    <n v="808"/>
    <n v="10024.540000000001"/>
    <n v="719.5"/>
    <n v="9305.0400000000009"/>
    <s v="Debit Card"/>
    <s v="Cancelled"/>
    <s v="2B"/>
    <n v="4"/>
    <n v="1"/>
    <x v="0"/>
  </r>
  <r>
    <s v="F02145"/>
    <d v="2023-12-08T00:00:00"/>
    <s v="E1481"/>
    <s v="P01989"/>
    <x v="2"/>
    <x v="2"/>
    <x v="3"/>
    <s v="Bengaluru"/>
    <x v="5820"/>
    <d v="2025-08-20T23:37:00"/>
    <d v="1899-12-30T02:00:00"/>
    <n v="1142"/>
    <n v="8775.25"/>
    <n v="451.58"/>
    <n v="8323.67"/>
    <s v="Credit Card"/>
    <s v="Completed"/>
    <s v="1A"/>
    <n v="2"/>
    <n v="0"/>
    <x v="0"/>
  </r>
  <r>
    <s v="F02146"/>
    <d v="2024-08-04T00:00:00"/>
    <s v="E1304"/>
    <s v="P03930"/>
    <x v="2"/>
    <x v="0"/>
    <x v="8"/>
    <s v="Kolkata"/>
    <x v="5821"/>
    <d v="2023-12-28T04:11:00"/>
    <d v="1899-12-30T02:00:00"/>
    <n v="1946"/>
    <n v="9869.51"/>
    <n v="1967.86"/>
    <n v="7901.6500000000005"/>
    <s v="Debit Card"/>
    <s v="Completed"/>
    <s v="30D"/>
    <n v="2"/>
    <n v="0"/>
    <x v="0"/>
  </r>
  <r>
    <s v="F02147"/>
    <d v="2025-07-02T00:00:00"/>
    <s v="E1047"/>
    <s v="P00930"/>
    <x v="2"/>
    <x v="1"/>
    <x v="1"/>
    <s v="Pune"/>
    <x v="5822"/>
    <d v="2025-06-03T01:54:00"/>
    <d v="1899-12-30T02:00:00"/>
    <n v="1632"/>
    <n v="9463.31"/>
    <n v="1545.06"/>
    <n v="7918.25"/>
    <s v="UPI"/>
    <s v="Cancelled"/>
    <s v="13C"/>
    <n v="5"/>
    <n v="1"/>
    <x v="0"/>
  </r>
  <r>
    <s v="F02148"/>
    <d v="2025-10-02T00:00:00"/>
    <s v="E1937"/>
    <s v="P05120"/>
    <x v="3"/>
    <x v="2"/>
    <x v="3"/>
    <s v="Delhi"/>
    <x v="5823"/>
    <d v="2026-11-22T21:50:00"/>
    <d v="1899-12-30T02:00:00"/>
    <n v="1148"/>
    <n v="11192.1"/>
    <n v="1426.62"/>
    <n v="9765.48"/>
    <s v="Cash"/>
    <s v="Cancelled"/>
    <s v="28F"/>
    <n v="1"/>
    <n v="1"/>
    <x v="1"/>
  </r>
  <r>
    <s v="F02149"/>
    <d v="2024-08-12T00:00:00"/>
    <s v="E1601"/>
    <s v="P05925"/>
    <x v="2"/>
    <x v="0"/>
    <x v="3"/>
    <s v="Delhi"/>
    <x v="5824"/>
    <d v="2026-11-15T08:41:00"/>
    <d v="1899-12-30T03:00:00"/>
    <n v="713"/>
    <n v="4195.4399999999996"/>
    <n v="390.36"/>
    <n v="3805.0799999999995"/>
    <s v="Credit Card"/>
    <s v="Completed"/>
    <s v="24A"/>
    <n v="1"/>
    <n v="0"/>
    <x v="1"/>
  </r>
  <r>
    <s v="F02150"/>
    <d v="2025-06-29T00:00:00"/>
    <s v="E1019"/>
    <s v="P02009"/>
    <x v="4"/>
    <x v="2"/>
    <x v="3"/>
    <s v="Kolkata"/>
    <x v="5825"/>
    <d v="2023-01-23T00:47:00"/>
    <d v="1899-12-30T03:00:00"/>
    <n v="869"/>
    <n v="6375.25"/>
    <n v="839.87"/>
    <n v="5535.38"/>
    <s v="Cash"/>
    <s v="Completed"/>
    <s v="23C"/>
    <n v="2"/>
    <n v="0"/>
    <x v="1"/>
  </r>
  <r>
    <s v="F02151"/>
    <d v="2026-04-17T00:00:00"/>
    <s v="E1814"/>
    <s v="P05327"/>
    <x v="0"/>
    <x v="2"/>
    <x v="7"/>
    <s v="Kolkata"/>
    <x v="5826"/>
    <d v="2026-12-30T10:10:00"/>
    <d v="1899-12-30T01:00:00"/>
    <n v="631"/>
    <n v="2173.36"/>
    <n v="372.18"/>
    <n v="1801.18"/>
    <s v="Net Banking"/>
    <s v="Completed"/>
    <s v="15A"/>
    <n v="1"/>
    <n v="0"/>
    <x v="0"/>
  </r>
  <r>
    <s v="F02152"/>
    <d v="2023-01-10T00:00:00"/>
    <s v="E1581"/>
    <s v="P01612"/>
    <x v="2"/>
    <x v="2"/>
    <x v="7"/>
    <s v="Delhi"/>
    <x v="5827"/>
    <d v="2024-10-25T07:28:00"/>
    <d v="1899-12-30T05:00:00"/>
    <n v="1778"/>
    <n v="12368.95"/>
    <n v="1862.91"/>
    <n v="10506.04"/>
    <s v="UPI"/>
    <s v="Completed"/>
    <s v="5C"/>
    <n v="1"/>
    <n v="0"/>
    <x v="0"/>
  </r>
  <r>
    <s v="F02153"/>
    <d v="2024-11-05T00:00:00"/>
    <s v="E1413"/>
    <s v="P05690"/>
    <x v="1"/>
    <x v="0"/>
    <x v="7"/>
    <s v="Pune"/>
    <x v="5828"/>
    <d v="2024-04-14T20:20:00"/>
    <d v="1899-12-30T03:00:00"/>
    <n v="900"/>
    <n v="2951.96"/>
    <n v="1537.54"/>
    <n v="1414.42"/>
    <s v="Credit Card"/>
    <s v="Completed"/>
    <s v="14D"/>
    <n v="1"/>
    <n v="0"/>
    <x v="1"/>
  </r>
  <r>
    <s v="F02154"/>
    <d v="2026-04-08T00:00:00"/>
    <s v="E1140"/>
    <s v="P01373"/>
    <x v="3"/>
    <x v="1"/>
    <x v="5"/>
    <s v="Hyderabad"/>
    <x v="5829"/>
    <d v="2026-08-22T21:51:00"/>
    <d v="1899-12-30T03:00:00"/>
    <n v="1824"/>
    <n v="4019.96"/>
    <n v="1966.56"/>
    <n v="2053.4"/>
    <s v="UPI"/>
    <s v="Cancelled"/>
    <s v="27C"/>
    <n v="5"/>
    <n v="1"/>
    <x v="1"/>
  </r>
  <r>
    <s v="F02155"/>
    <d v="2025-07-05T00:00:00"/>
    <s v="E1119"/>
    <s v="P03389"/>
    <x v="4"/>
    <x v="2"/>
    <x v="8"/>
    <s v="Pune"/>
    <x v="5830"/>
    <d v="2024-08-17T20:20:00"/>
    <d v="1899-12-30T04:00:00"/>
    <n v="1446"/>
    <n v="13270.97"/>
    <n v="1085.94"/>
    <n v="12185.029999999999"/>
    <s v="Cash"/>
    <s v="Completed"/>
    <s v="3A"/>
    <n v="2"/>
    <n v="0"/>
    <x v="1"/>
  </r>
  <r>
    <s v="F02156"/>
    <d v="2026-02-04T00:00:00"/>
    <s v="E1622"/>
    <s v="P02171"/>
    <x v="4"/>
    <x v="1"/>
    <x v="1"/>
    <s v="Pune"/>
    <x v="5831"/>
    <d v="2026-01-04T04:15:00"/>
    <d v="1899-12-30T01:00:00"/>
    <n v="1601"/>
    <n v="12553.21"/>
    <n v="1743.98"/>
    <n v="10809.23"/>
    <s v="UPI"/>
    <s v="Completed"/>
    <s v="2A"/>
    <n v="5"/>
    <n v="0"/>
    <x v="1"/>
  </r>
  <r>
    <s v="F02157"/>
    <d v="2024-02-26T00:00:00"/>
    <s v="E1490"/>
    <s v="P01012"/>
    <x v="3"/>
    <x v="0"/>
    <x v="7"/>
    <s v="Bengaluru"/>
    <x v="5832"/>
    <d v="2026-10-09T08:53:00"/>
    <d v="1899-12-30T04:00:00"/>
    <n v="2358"/>
    <n v="14179.44"/>
    <n v="969.08"/>
    <n v="13210.36"/>
    <s v="Net Banking"/>
    <s v="Cancelled"/>
    <s v="27E"/>
    <n v="1"/>
    <n v="1"/>
    <x v="0"/>
  </r>
  <r>
    <s v="F02158"/>
    <d v="2023-12-24T00:00:00"/>
    <s v="E1896"/>
    <s v="P03423"/>
    <x v="3"/>
    <x v="2"/>
    <x v="7"/>
    <s v="Lucknow"/>
    <x v="5833"/>
    <d v="2023-12-07T09:19:00"/>
    <d v="1899-12-30T04:00:00"/>
    <n v="393"/>
    <n v="11610.12"/>
    <n v="1454.55"/>
    <n v="10155.570000000002"/>
    <s v="Credit Card"/>
    <s v="Cancelled"/>
    <s v="6B"/>
    <n v="4"/>
    <n v="1"/>
    <x v="0"/>
  </r>
  <r>
    <s v="F02159"/>
    <d v="2024-03-08T00:00:00"/>
    <s v="E1411"/>
    <s v="P03924"/>
    <x v="3"/>
    <x v="2"/>
    <x v="7"/>
    <s v="Ahmedabad"/>
    <x v="5834"/>
    <d v="2023-03-25T13:42:00"/>
    <d v="1899-12-30T05:00:00"/>
    <n v="1747"/>
    <n v="12507.05"/>
    <n v="97.25"/>
    <n v="12409.8"/>
    <s v="Net Banking"/>
    <s v="Completed"/>
    <s v="11E"/>
    <n v="3"/>
    <n v="0"/>
    <x v="1"/>
  </r>
  <r>
    <s v="F02160"/>
    <d v="2024-01-19T00:00:00"/>
    <s v="E1056"/>
    <s v="P04059"/>
    <x v="1"/>
    <x v="2"/>
    <x v="7"/>
    <s v="Hyderabad"/>
    <x v="5835"/>
    <d v="2025-10-26T01:19:00"/>
    <d v="1899-12-30T02:00:00"/>
    <n v="1368"/>
    <n v="6259.04"/>
    <n v="363.61"/>
    <n v="5895.43"/>
    <s v="Debit Card"/>
    <s v="Completed"/>
    <s v="15C"/>
    <n v="1"/>
    <n v="0"/>
    <x v="1"/>
  </r>
  <r>
    <s v="F02161"/>
    <d v="2023-08-31T00:00:00"/>
    <s v="E1539"/>
    <s v="P05314"/>
    <x v="1"/>
    <x v="2"/>
    <x v="4"/>
    <s v="Mumbai"/>
    <x v="5836"/>
    <d v="2024-02-26T11:55:00"/>
    <d v="1899-12-30T05:00:00"/>
    <n v="2233"/>
    <n v="11713.66"/>
    <n v="623.12"/>
    <n v="11090.539999999999"/>
    <s v="Credit Card"/>
    <s v="Completed"/>
    <s v="23B"/>
    <n v="4"/>
    <n v="0"/>
    <x v="0"/>
  </r>
  <r>
    <s v="F02162"/>
    <d v="2023-01-07T00:00:00"/>
    <s v="E1937"/>
    <s v="P02893"/>
    <x v="0"/>
    <x v="0"/>
    <x v="7"/>
    <s v="Hyderabad"/>
    <x v="5837"/>
    <d v="2026-12-19T08:08:00"/>
    <d v="1899-12-30T01:00:00"/>
    <n v="1933"/>
    <n v="7888.89"/>
    <n v="1467.82"/>
    <n v="6421.0700000000006"/>
    <s v="Net Banking"/>
    <s v="Completed"/>
    <s v="14D"/>
    <n v="5"/>
    <n v="0"/>
    <x v="1"/>
  </r>
  <r>
    <s v="F02163"/>
    <d v="2026-07-20T00:00:00"/>
    <s v="E1076"/>
    <s v="P05028"/>
    <x v="1"/>
    <x v="1"/>
    <x v="5"/>
    <s v="Hyderabad"/>
    <x v="5838"/>
    <d v="2026-09-13T08:05:00"/>
    <d v="1899-12-30T03:00:00"/>
    <n v="2408"/>
    <n v="1819.54"/>
    <n v="418.98"/>
    <n v="1400.56"/>
    <s v="Net Banking"/>
    <s v="Cancelled"/>
    <s v="19E"/>
    <n v="2"/>
    <n v="1"/>
    <x v="1"/>
  </r>
  <r>
    <s v="F02164"/>
    <d v="2026-07-07T00:00:00"/>
    <s v="E1323"/>
    <s v="P00714"/>
    <x v="1"/>
    <x v="0"/>
    <x v="1"/>
    <s v="Hyderabad"/>
    <x v="5839"/>
    <d v="2026-08-04T17:16:00"/>
    <d v="1899-12-30T02:00:00"/>
    <n v="2177"/>
    <n v="12519.08"/>
    <n v="754.81"/>
    <n v="11764.27"/>
    <s v="Cash"/>
    <s v="Cancelled"/>
    <s v="3A"/>
    <n v="3"/>
    <n v="1"/>
    <x v="0"/>
  </r>
  <r>
    <s v="F02165"/>
    <d v="2025-03-23T00:00:00"/>
    <s v="E1144"/>
    <s v="P02858"/>
    <x v="2"/>
    <x v="2"/>
    <x v="4"/>
    <s v="Delhi"/>
    <x v="5840"/>
    <d v="2023-12-29T05:07:00"/>
    <d v="1899-12-30T05:00:00"/>
    <n v="2461"/>
    <n v="9719.25"/>
    <n v="793.78"/>
    <n v="8925.4699999999993"/>
    <s v="Net Banking"/>
    <s v="Completed"/>
    <s v="9A"/>
    <n v="5"/>
    <n v="0"/>
    <x v="0"/>
  </r>
  <r>
    <s v="F02166"/>
    <d v="2024-12-19T00:00:00"/>
    <s v="E1669"/>
    <s v="P02654"/>
    <x v="0"/>
    <x v="2"/>
    <x v="7"/>
    <s v="Pune"/>
    <x v="5841"/>
    <d v="2024-12-14T14:17:00"/>
    <d v="1899-12-30T03:00:00"/>
    <n v="580"/>
    <n v="7015.68"/>
    <n v="1226.78"/>
    <n v="5788.9000000000005"/>
    <s v="Debit Card"/>
    <s v="Completed"/>
    <s v="23F"/>
    <n v="3"/>
    <n v="0"/>
    <x v="1"/>
  </r>
  <r>
    <s v="F02167"/>
    <d v="2026-10-18T00:00:00"/>
    <s v="E1426"/>
    <s v="P00221"/>
    <x v="2"/>
    <x v="0"/>
    <x v="8"/>
    <s v="Bengaluru"/>
    <x v="5842"/>
    <d v="2024-11-07T19:19:00"/>
    <d v="1899-12-30T04:00:00"/>
    <n v="1384"/>
    <n v="8661.52"/>
    <n v="1220.8"/>
    <n v="7440.72"/>
    <s v="Credit Card"/>
    <s v="Completed"/>
    <s v="10A"/>
    <n v="3"/>
    <n v="0"/>
    <x v="0"/>
  </r>
  <r>
    <s v="F02168"/>
    <d v="2026-12-02T00:00:00"/>
    <s v="E1614"/>
    <s v="P05568"/>
    <x v="4"/>
    <x v="2"/>
    <x v="3"/>
    <s v="Pune"/>
    <x v="5843"/>
    <d v="2026-04-21T20:03:00"/>
    <d v="1899-12-30T03:00:00"/>
    <n v="1724"/>
    <n v="4094.46"/>
    <n v="214.25"/>
    <n v="3880.21"/>
    <s v="Debit Card"/>
    <s v="Completed"/>
    <s v="20E"/>
    <n v="2"/>
    <n v="0"/>
    <x v="0"/>
  </r>
  <r>
    <s v="F02169"/>
    <d v="2023-02-06T00:00:00"/>
    <s v="E1298"/>
    <s v="P03056"/>
    <x v="2"/>
    <x v="2"/>
    <x v="4"/>
    <s v="Lucknow"/>
    <x v="5844"/>
    <d v="2024-09-14T21:25:00"/>
    <d v="1899-12-30T01:00:00"/>
    <n v="1048"/>
    <n v="9956.09"/>
    <n v="1079.79"/>
    <n v="8876.2999999999993"/>
    <s v="Net Banking"/>
    <s v="Cancelled"/>
    <s v="22D"/>
    <n v="2"/>
    <n v="1"/>
    <x v="1"/>
  </r>
  <r>
    <s v="F02170"/>
    <d v="2026-03-24T00:00:00"/>
    <s v="E1394"/>
    <s v="P02931"/>
    <x v="4"/>
    <x v="0"/>
    <x v="7"/>
    <s v="Hyderabad"/>
    <x v="5845"/>
    <d v="2026-01-18T20:39:00"/>
    <d v="1899-12-30T02:00:00"/>
    <n v="824"/>
    <n v="3832.92"/>
    <n v="700.71"/>
    <n v="3132.21"/>
    <s v="Debit Card"/>
    <s v="Completed"/>
    <s v="17F"/>
    <n v="4"/>
    <n v="0"/>
    <x v="1"/>
  </r>
  <r>
    <s v="F02171"/>
    <d v="2026-09-14T00:00:00"/>
    <s v="E1183"/>
    <s v="P02131"/>
    <x v="2"/>
    <x v="2"/>
    <x v="0"/>
    <s v="Hyderabad"/>
    <x v="5846"/>
    <d v="2024-05-09T07:25:00"/>
    <d v="1899-12-30T03:00:00"/>
    <n v="2342"/>
    <n v="14968.29"/>
    <n v="524.46"/>
    <n v="14443.830000000002"/>
    <s v="Credit Card"/>
    <s v="Completed"/>
    <s v="28C"/>
    <n v="3"/>
    <n v="0"/>
    <x v="0"/>
  </r>
  <r>
    <s v="F02172"/>
    <d v="2024-11-06T00:00:00"/>
    <s v="E1001"/>
    <s v="P04304"/>
    <x v="0"/>
    <x v="1"/>
    <x v="7"/>
    <s v="Ahmedabad"/>
    <x v="5847"/>
    <d v="2025-05-03T02:54:00"/>
    <d v="1899-12-30T04:00:00"/>
    <n v="1874"/>
    <n v="3788.84"/>
    <n v="1913.09"/>
    <n v="1875.7500000000002"/>
    <s v="Cash"/>
    <s v="Completed"/>
    <s v="11B"/>
    <n v="2"/>
    <n v="0"/>
    <x v="0"/>
  </r>
  <r>
    <s v="F02173"/>
    <d v="2025-08-25T00:00:00"/>
    <s v="E1405"/>
    <s v="P05575"/>
    <x v="2"/>
    <x v="0"/>
    <x v="1"/>
    <s v="Kolkata"/>
    <x v="5848"/>
    <d v="2026-10-08T10:48:00"/>
    <d v="1899-12-30T02:00:00"/>
    <n v="1332"/>
    <n v="8133.99"/>
    <n v="994.64"/>
    <n v="7139.3499999999995"/>
    <s v="Credit Card"/>
    <s v="Cancelled"/>
    <s v="10D"/>
    <n v="3"/>
    <n v="1"/>
    <x v="0"/>
  </r>
  <r>
    <s v="F02174"/>
    <d v="2023-09-06T00:00:00"/>
    <s v="E1038"/>
    <s v="P05182"/>
    <x v="2"/>
    <x v="0"/>
    <x v="5"/>
    <s v="Ahmedabad"/>
    <x v="5849"/>
    <d v="2026-04-14T20:58:00"/>
    <d v="1899-12-30T01:00:00"/>
    <n v="1013"/>
    <n v="1633.04"/>
    <n v="1131.25"/>
    <n v="501.78999999999996"/>
    <s v="Debit Card"/>
    <s v="Cancelled"/>
    <s v="8A"/>
    <n v="5"/>
    <n v="1"/>
    <x v="0"/>
  </r>
  <r>
    <s v="F02175"/>
    <d v="2026-09-16T00:00:00"/>
    <s v="E1691"/>
    <s v="P04885"/>
    <x v="4"/>
    <x v="1"/>
    <x v="7"/>
    <s v="Bengaluru"/>
    <x v="5850"/>
    <d v="2023-04-27T08:27:00"/>
    <d v="1899-12-30T01:00:00"/>
    <n v="316"/>
    <n v="6993.69"/>
    <n v="1514.91"/>
    <n v="5478.78"/>
    <s v="Net Banking"/>
    <s v="Completed"/>
    <s v="25B"/>
    <n v="3"/>
    <n v="0"/>
    <x v="0"/>
  </r>
  <r>
    <s v="F02176"/>
    <d v="2024-09-05T00:00:00"/>
    <s v="E1030"/>
    <s v="P04661"/>
    <x v="1"/>
    <x v="1"/>
    <x v="0"/>
    <s v="Pune"/>
    <x v="5851"/>
    <d v="2025-10-31T18:38:00"/>
    <d v="1899-12-30T01:00:00"/>
    <n v="2284"/>
    <n v="13141.48"/>
    <n v="1704.56"/>
    <n v="11436.92"/>
    <s v="UPI"/>
    <s v="Completed"/>
    <s v="27E"/>
    <n v="1"/>
    <n v="0"/>
    <x v="0"/>
  </r>
  <r>
    <s v="F02177"/>
    <d v="2025-03-19T00:00:00"/>
    <s v="E1091"/>
    <s v="P04949"/>
    <x v="2"/>
    <x v="1"/>
    <x v="7"/>
    <s v="Bengaluru"/>
    <x v="5852"/>
    <d v="2026-03-04T15:54:00"/>
    <d v="1899-12-30T03:00:00"/>
    <n v="2275"/>
    <n v="4866.63"/>
    <n v="1338.53"/>
    <n v="3528.1000000000004"/>
    <s v="Credit Card"/>
    <s v="Completed"/>
    <s v="24B"/>
    <n v="5"/>
    <n v="0"/>
    <x v="0"/>
  </r>
  <r>
    <s v="F02178"/>
    <d v="2026-04-15T00:00:00"/>
    <s v="E1405"/>
    <s v="P05693"/>
    <x v="2"/>
    <x v="0"/>
    <x v="5"/>
    <s v="Ahmedabad"/>
    <x v="5853"/>
    <d v="2025-06-14T09:24:00"/>
    <d v="1899-12-30T03:00:00"/>
    <n v="2433"/>
    <n v="7382.69"/>
    <n v="1606.01"/>
    <n v="5776.6799999999994"/>
    <s v="Debit Card"/>
    <s v="Completed"/>
    <s v="27A"/>
    <n v="3"/>
    <n v="0"/>
    <x v="1"/>
  </r>
  <r>
    <s v="F02179"/>
    <d v="2023-08-30T00:00:00"/>
    <s v="E1131"/>
    <s v="P02030"/>
    <x v="0"/>
    <x v="2"/>
    <x v="3"/>
    <s v="Chennai"/>
    <x v="5854"/>
    <d v="2025-10-24T05:06:00"/>
    <d v="1899-12-30T04:00:00"/>
    <n v="667"/>
    <n v="5523.67"/>
    <n v="755.93"/>
    <n v="4767.74"/>
    <s v="Credit Card"/>
    <s v="Completed"/>
    <s v="11F"/>
    <n v="5"/>
    <n v="0"/>
    <x v="0"/>
  </r>
  <r>
    <s v="F02180"/>
    <d v="2026-08-11T00:00:00"/>
    <s v="E1340"/>
    <s v="P03445"/>
    <x v="4"/>
    <x v="1"/>
    <x v="6"/>
    <s v="Bengaluru"/>
    <x v="5855"/>
    <d v="2026-09-08T13:36:00"/>
    <d v="1899-12-30T03:00:00"/>
    <n v="805"/>
    <n v="6774.59"/>
    <n v="1521.03"/>
    <n v="5253.56"/>
    <s v="Credit Card"/>
    <s v="Completed"/>
    <s v="24D"/>
    <n v="3"/>
    <n v="0"/>
    <x v="0"/>
  </r>
  <r>
    <s v="F02181"/>
    <d v="2023-04-08T00:00:00"/>
    <s v="E1776"/>
    <s v="P02453"/>
    <x v="3"/>
    <x v="1"/>
    <x v="6"/>
    <s v="Delhi"/>
    <x v="5856"/>
    <d v="2024-05-19T15:50:00"/>
    <d v="1899-12-30T04:00:00"/>
    <n v="853"/>
    <n v="7070.29"/>
    <n v="1191.28"/>
    <n v="5879.01"/>
    <s v="Debit Card"/>
    <s v="Completed"/>
    <s v="23F"/>
    <n v="3"/>
    <n v="0"/>
    <x v="1"/>
  </r>
  <r>
    <s v="F02182"/>
    <d v="2024-11-29T00:00:00"/>
    <s v="E1828"/>
    <s v="P04479"/>
    <x v="1"/>
    <x v="0"/>
    <x v="6"/>
    <s v="Delhi"/>
    <x v="5857"/>
    <d v="2025-12-10T00:34:00"/>
    <d v="1899-12-30T02:00:00"/>
    <n v="499"/>
    <n v="8677.08"/>
    <n v="1017.52"/>
    <n v="7659.5599999999995"/>
    <s v="Cash"/>
    <s v="Completed"/>
    <s v="1E"/>
    <n v="3"/>
    <n v="0"/>
    <x v="0"/>
  </r>
  <r>
    <s v="F02183"/>
    <d v="2024-10-22T00:00:00"/>
    <s v="E1782"/>
    <s v="P04198"/>
    <x v="1"/>
    <x v="1"/>
    <x v="0"/>
    <s v="Ahmedabad"/>
    <x v="5858"/>
    <d v="2024-09-22T09:37:00"/>
    <d v="1899-12-30T03:00:00"/>
    <n v="2023"/>
    <n v="7573.57"/>
    <n v="1454.25"/>
    <n v="6119.32"/>
    <s v="Debit Card"/>
    <s v="Cancelled"/>
    <s v="19A"/>
    <n v="1"/>
    <n v="1"/>
    <x v="1"/>
  </r>
  <r>
    <s v="F02184"/>
    <d v="2023-02-27T00:00:00"/>
    <s v="E1527"/>
    <s v="P00381"/>
    <x v="1"/>
    <x v="0"/>
    <x v="4"/>
    <s v="Ahmedabad"/>
    <x v="5859"/>
    <d v="2026-01-29T05:39:00"/>
    <d v="1899-12-30T02:00:00"/>
    <n v="2006"/>
    <n v="5402.42"/>
    <n v="1032.58"/>
    <n v="4369.84"/>
    <s v="UPI"/>
    <s v="Completed"/>
    <s v="2E"/>
    <n v="3"/>
    <n v="0"/>
    <x v="0"/>
  </r>
  <r>
    <s v="F02185"/>
    <d v="2026-01-04T00:00:00"/>
    <s v="E1093"/>
    <s v="P05806"/>
    <x v="4"/>
    <x v="1"/>
    <x v="2"/>
    <s v="Bengaluru"/>
    <x v="5860"/>
    <d v="2026-11-17T11:08:00"/>
    <d v="1899-12-30T01:00:00"/>
    <n v="790"/>
    <n v="3382.45"/>
    <n v="1101.31"/>
    <n v="2281.14"/>
    <s v="Net Banking"/>
    <s v="Completed"/>
    <s v="22C"/>
    <n v="5"/>
    <n v="0"/>
    <x v="0"/>
  </r>
  <r>
    <s v="F02186"/>
    <d v="2025-05-19T00:00:00"/>
    <s v="E1276"/>
    <s v="P01458"/>
    <x v="4"/>
    <x v="0"/>
    <x v="6"/>
    <s v="Ahmedabad"/>
    <x v="5861"/>
    <d v="2025-04-12T09:09:00"/>
    <d v="1899-12-30T05:00:00"/>
    <n v="547"/>
    <n v="5574.99"/>
    <n v="1342.14"/>
    <n v="4232.8499999999995"/>
    <s v="Credit Card"/>
    <s v="Completed"/>
    <s v="5C"/>
    <n v="2"/>
    <n v="0"/>
    <x v="1"/>
  </r>
  <r>
    <s v="F02187"/>
    <d v="2023-12-16T00:00:00"/>
    <s v="E1558"/>
    <s v="P03588"/>
    <x v="4"/>
    <x v="2"/>
    <x v="3"/>
    <s v="Delhi"/>
    <x v="5862"/>
    <d v="2025-01-03T03:12:00"/>
    <d v="1899-12-30T03:00:00"/>
    <n v="2217"/>
    <n v="5699.2"/>
    <n v="1051.03"/>
    <n v="4648.17"/>
    <s v="UPI"/>
    <s v="Completed"/>
    <s v="7D"/>
    <n v="3"/>
    <n v="0"/>
    <x v="0"/>
  </r>
  <r>
    <s v="F02188"/>
    <d v="2026-09-13T00:00:00"/>
    <s v="E1388"/>
    <s v="P05810"/>
    <x v="1"/>
    <x v="0"/>
    <x v="4"/>
    <s v="Mumbai"/>
    <x v="5863"/>
    <d v="2025-05-22T18:49:00"/>
    <d v="1899-12-30T01:00:00"/>
    <n v="997"/>
    <n v="1741.78"/>
    <n v="510.89"/>
    <n v="1230.8899999999999"/>
    <s v="Credit Card"/>
    <s v="Cancelled"/>
    <s v="19D"/>
    <n v="2"/>
    <n v="1"/>
    <x v="0"/>
  </r>
  <r>
    <s v="F02189"/>
    <d v="2026-06-16T00:00:00"/>
    <s v="E1126"/>
    <s v="P00759"/>
    <x v="0"/>
    <x v="0"/>
    <x v="6"/>
    <s v="Ahmedabad"/>
    <x v="5864"/>
    <d v="2025-08-20T17:30:00"/>
    <d v="1899-12-30T01:00:00"/>
    <n v="1279"/>
    <n v="2684.67"/>
    <n v="1848.35"/>
    <n v="836.32000000000016"/>
    <s v="UPI"/>
    <s v="Completed"/>
    <s v="26B"/>
    <n v="3"/>
    <n v="0"/>
    <x v="0"/>
  </r>
  <r>
    <s v="F02190"/>
    <d v="2023-09-08T00:00:00"/>
    <s v="E1096"/>
    <s v="P00723"/>
    <x v="2"/>
    <x v="0"/>
    <x v="6"/>
    <s v="Chennai"/>
    <x v="5865"/>
    <d v="2024-05-15T02:51:00"/>
    <d v="1899-12-30T03:00:00"/>
    <n v="1181"/>
    <n v="13683.7"/>
    <n v="1138.6600000000001"/>
    <n v="12545.04"/>
    <s v="Cash"/>
    <s v="Completed"/>
    <s v="15F"/>
    <n v="3"/>
    <n v="0"/>
    <x v="0"/>
  </r>
  <r>
    <s v="F02191"/>
    <d v="2026-12-24T00:00:00"/>
    <s v="E1724"/>
    <s v="P03470"/>
    <x v="3"/>
    <x v="2"/>
    <x v="7"/>
    <s v="Lucknow"/>
    <x v="5866"/>
    <d v="2023-04-24T20:49:00"/>
    <d v="1899-12-30T05:00:00"/>
    <n v="1007"/>
    <n v="5269.15"/>
    <n v="1974.76"/>
    <n v="3294.3899999999994"/>
    <s v="Net Banking"/>
    <s v="Completed"/>
    <s v="25D"/>
    <n v="3"/>
    <n v="0"/>
    <x v="0"/>
  </r>
  <r>
    <s v="F02192"/>
    <d v="2026-06-24T00:00:00"/>
    <s v="E1376"/>
    <s v="P01983"/>
    <x v="3"/>
    <x v="2"/>
    <x v="4"/>
    <s v="Chennai"/>
    <x v="5867"/>
    <d v="2026-04-26T03:42:00"/>
    <d v="1899-12-30T04:00:00"/>
    <n v="1531"/>
    <n v="2726.49"/>
    <n v="937.76"/>
    <n v="1788.7299999999998"/>
    <s v="UPI"/>
    <s v="Completed"/>
    <s v="10A"/>
    <n v="1"/>
    <n v="0"/>
    <x v="1"/>
  </r>
  <r>
    <s v="F02193"/>
    <d v="2023-02-03T00:00:00"/>
    <s v="E1323"/>
    <s v="P05674"/>
    <x v="2"/>
    <x v="0"/>
    <x v="6"/>
    <s v="Chennai"/>
    <x v="5868"/>
    <d v="2024-08-08T16:43:00"/>
    <d v="1899-12-30T03:00:00"/>
    <n v="1210"/>
    <n v="13327.95"/>
    <n v="176.31"/>
    <n v="13151.640000000001"/>
    <s v="Net Banking"/>
    <s v="Cancelled"/>
    <s v="7E"/>
    <n v="4"/>
    <n v="1"/>
    <x v="0"/>
  </r>
  <r>
    <s v="F02194"/>
    <d v="2023-04-17T00:00:00"/>
    <s v="E1347"/>
    <s v="P05186"/>
    <x v="3"/>
    <x v="0"/>
    <x v="5"/>
    <s v="Chennai"/>
    <x v="5869"/>
    <d v="2023-03-19T23:57:00"/>
    <d v="1899-12-30T01:00:00"/>
    <n v="795"/>
    <n v="8002.85"/>
    <n v="1980.94"/>
    <n v="6021.91"/>
    <s v="Debit Card"/>
    <s v="Completed"/>
    <s v="2F"/>
    <n v="1"/>
    <n v="0"/>
    <x v="1"/>
  </r>
  <r>
    <s v="F02195"/>
    <d v="2026-11-17T00:00:00"/>
    <s v="E1806"/>
    <s v="P05656"/>
    <x v="4"/>
    <x v="2"/>
    <x v="6"/>
    <s v="Hyderabad"/>
    <x v="5870"/>
    <d v="2026-07-31T00:27:00"/>
    <d v="1899-12-30T01:00:00"/>
    <n v="1673"/>
    <n v="13464.29"/>
    <n v="479.5"/>
    <n v="12984.79"/>
    <s v="Net Banking"/>
    <s v="Completed"/>
    <s v="18E"/>
    <n v="2"/>
    <n v="0"/>
    <x v="0"/>
  </r>
  <r>
    <s v="F02196"/>
    <d v="2024-08-30T00:00:00"/>
    <s v="E1541"/>
    <s v="P01094"/>
    <x v="4"/>
    <x v="0"/>
    <x v="3"/>
    <s v="Lucknow"/>
    <x v="5871"/>
    <d v="2024-09-12T14:35:00"/>
    <d v="1899-12-30T04:00:00"/>
    <n v="315"/>
    <n v="9161.16"/>
    <n v="965.17"/>
    <n v="8195.99"/>
    <s v="UPI"/>
    <s v="Completed"/>
    <s v="5F"/>
    <n v="4"/>
    <n v="0"/>
    <x v="0"/>
  </r>
  <r>
    <s v="F02197"/>
    <d v="2026-09-14T00:00:00"/>
    <s v="E1907"/>
    <s v="P05610"/>
    <x v="4"/>
    <x v="1"/>
    <x v="7"/>
    <s v="Pune"/>
    <x v="5872"/>
    <d v="2024-05-02T13:04:00"/>
    <d v="1899-12-30T04:00:00"/>
    <n v="662"/>
    <n v="2411.0100000000002"/>
    <n v="276.85000000000002"/>
    <n v="2134.1600000000003"/>
    <s v="UPI"/>
    <s v="Completed"/>
    <s v="1C"/>
    <n v="3"/>
    <n v="0"/>
    <x v="0"/>
  </r>
  <r>
    <s v="F02198"/>
    <d v="2024-01-18T00:00:00"/>
    <s v="E1284"/>
    <s v="P04072"/>
    <x v="3"/>
    <x v="1"/>
    <x v="6"/>
    <s v="Hyderabad"/>
    <x v="5873"/>
    <d v="2023-10-30T02:18:00"/>
    <d v="1899-12-30T02:00:00"/>
    <n v="1803"/>
    <n v="14892.18"/>
    <n v="1881.75"/>
    <n v="13010.43"/>
    <s v="Credit Card"/>
    <s v="Completed"/>
    <s v="12C"/>
    <n v="3"/>
    <n v="0"/>
    <x v="0"/>
  </r>
  <r>
    <s v="F02199"/>
    <d v="2026-05-15T00:00:00"/>
    <s v="E1679"/>
    <s v="P05782"/>
    <x v="0"/>
    <x v="0"/>
    <x v="6"/>
    <s v="Ahmedabad"/>
    <x v="5874"/>
    <d v="2024-09-20T05:13:00"/>
    <d v="1899-12-30T05:00:00"/>
    <n v="1155"/>
    <n v="5410.76"/>
    <n v="1804.04"/>
    <n v="3606.7200000000003"/>
    <s v="Cash"/>
    <s v="Completed"/>
    <s v="24A"/>
    <n v="3"/>
    <n v="0"/>
    <x v="0"/>
  </r>
  <r>
    <s v="F02200"/>
    <d v="2025-01-17T00:00:00"/>
    <s v="E1972"/>
    <s v="P01293"/>
    <x v="0"/>
    <x v="2"/>
    <x v="8"/>
    <s v="Mumbai"/>
    <x v="5875"/>
    <d v="2026-09-01T02:41:00"/>
    <d v="1899-12-30T01:00:00"/>
    <n v="1936"/>
    <n v="6432.74"/>
    <n v="1670.02"/>
    <n v="4762.7199999999993"/>
    <s v="Credit Card"/>
    <s v="Completed"/>
    <s v="7C"/>
    <n v="5"/>
    <n v="0"/>
    <x v="0"/>
  </r>
  <r>
    <s v="F02201"/>
    <d v="2025-09-11T00:00:00"/>
    <s v="E1012"/>
    <s v="P05111"/>
    <x v="3"/>
    <x v="2"/>
    <x v="1"/>
    <s v="Hyderabad"/>
    <x v="5876"/>
    <d v="2024-12-02T04:30:00"/>
    <d v="1899-12-30T01:00:00"/>
    <n v="1048"/>
    <n v="13622.7"/>
    <n v="75.28"/>
    <n v="13547.42"/>
    <s v="Debit Card"/>
    <s v="Completed"/>
    <s v="26F"/>
    <n v="5"/>
    <n v="0"/>
    <x v="0"/>
  </r>
  <r>
    <s v="F02202"/>
    <d v="2023-06-16T00:00:00"/>
    <s v="E1339"/>
    <s v="P03800"/>
    <x v="2"/>
    <x v="1"/>
    <x v="5"/>
    <s v="Ahmedabad"/>
    <x v="5877"/>
    <d v="2024-02-24T04:56:00"/>
    <d v="1899-12-30T05:00:00"/>
    <n v="946"/>
    <n v="5770.94"/>
    <n v="681.51"/>
    <n v="5089.4299999999994"/>
    <s v="UPI"/>
    <s v="Completed"/>
    <s v="5B"/>
    <n v="1"/>
    <n v="0"/>
    <x v="0"/>
  </r>
  <r>
    <s v="F02203"/>
    <d v="2026-05-29T00:00:00"/>
    <s v="E1240"/>
    <s v="P05225"/>
    <x v="1"/>
    <x v="2"/>
    <x v="1"/>
    <s v="Hyderabad"/>
    <x v="5878"/>
    <d v="2024-02-04T17:18:00"/>
    <d v="1899-12-30T02:00:00"/>
    <n v="2001"/>
    <n v="13234.11"/>
    <n v="452.01"/>
    <n v="12782.1"/>
    <s v="UPI"/>
    <s v="Completed"/>
    <s v="28F"/>
    <n v="3"/>
    <n v="0"/>
    <x v="1"/>
  </r>
  <r>
    <s v="F02204"/>
    <d v="2025-08-08T00:00:00"/>
    <s v="E1622"/>
    <s v="P05722"/>
    <x v="3"/>
    <x v="0"/>
    <x v="0"/>
    <s v="Hyderabad"/>
    <x v="5879"/>
    <d v="2023-01-20T21:52:00"/>
    <d v="1899-12-30T03:00:00"/>
    <n v="1342"/>
    <n v="3266.61"/>
    <n v="1101.43"/>
    <n v="2165.1800000000003"/>
    <s v="Cash"/>
    <s v="Completed"/>
    <s v="29A"/>
    <n v="1"/>
    <n v="0"/>
    <x v="0"/>
  </r>
  <r>
    <s v="F02205"/>
    <d v="2026-12-16T00:00:00"/>
    <s v="E1204"/>
    <s v="P02594"/>
    <x v="1"/>
    <x v="2"/>
    <x v="7"/>
    <s v="Bengaluru"/>
    <x v="5880"/>
    <d v="2023-01-29T22:09:00"/>
    <d v="1899-12-30T02:00:00"/>
    <n v="551"/>
    <n v="11355.11"/>
    <n v="1591.6"/>
    <n v="9763.51"/>
    <s v="Credit Card"/>
    <s v="Completed"/>
    <s v="27A"/>
    <n v="5"/>
    <n v="0"/>
    <x v="1"/>
  </r>
  <r>
    <s v="F02206"/>
    <d v="2025-06-07T00:00:00"/>
    <s v="E1309"/>
    <s v="P05806"/>
    <x v="2"/>
    <x v="1"/>
    <x v="1"/>
    <s v="Ahmedabad"/>
    <x v="5881"/>
    <d v="2023-06-06T01:46:00"/>
    <d v="1899-12-30T04:00:00"/>
    <n v="2016"/>
    <n v="8037.61"/>
    <n v="192.81"/>
    <n v="7844.7999999999993"/>
    <s v="Net Banking"/>
    <s v="Cancelled"/>
    <s v="15E"/>
    <n v="5"/>
    <n v="1"/>
    <x v="0"/>
  </r>
  <r>
    <s v="F02207"/>
    <d v="2025-11-27T00:00:00"/>
    <s v="E1310"/>
    <s v="P01528"/>
    <x v="4"/>
    <x v="0"/>
    <x v="0"/>
    <s v="Delhi"/>
    <x v="5882"/>
    <d v="2024-06-13T22:11:00"/>
    <d v="1899-12-30T01:00:00"/>
    <n v="1051"/>
    <n v="10527.77"/>
    <n v="1970.57"/>
    <n v="8557.2000000000007"/>
    <s v="Debit Card"/>
    <s v="Completed"/>
    <s v="11D"/>
    <n v="2"/>
    <n v="0"/>
    <x v="0"/>
  </r>
  <r>
    <s v="F02208"/>
    <d v="2023-06-11T00:00:00"/>
    <s v="E1018"/>
    <s v="P05770"/>
    <x v="2"/>
    <x v="0"/>
    <x v="7"/>
    <s v="Pune"/>
    <x v="5883"/>
    <d v="2025-12-22T09:26:00"/>
    <d v="1899-12-30T03:00:00"/>
    <n v="929"/>
    <n v="1777.38"/>
    <n v="176.26"/>
    <n v="1601.1200000000001"/>
    <s v="Cash"/>
    <s v="Cancelled"/>
    <s v="2C"/>
    <n v="5"/>
    <n v="1"/>
    <x v="0"/>
  </r>
  <r>
    <s v="F02209"/>
    <d v="2024-11-24T00:00:00"/>
    <s v="E1306"/>
    <s v="P02700"/>
    <x v="3"/>
    <x v="0"/>
    <x v="3"/>
    <s v="Kolkata"/>
    <x v="5884"/>
    <d v="2026-05-10T22:12:00"/>
    <d v="1899-12-30T01:00:00"/>
    <n v="2156"/>
    <n v="12996.57"/>
    <n v="398.39"/>
    <n v="12598.18"/>
    <s v="Net Banking"/>
    <s v="Completed"/>
    <s v="14F"/>
    <n v="3"/>
    <n v="0"/>
    <x v="1"/>
  </r>
  <r>
    <s v="F02210"/>
    <d v="2025-12-22T00:00:00"/>
    <s v="E1761"/>
    <s v="P02506"/>
    <x v="4"/>
    <x v="2"/>
    <x v="1"/>
    <s v="Pune"/>
    <x v="5885"/>
    <d v="2025-01-02T02:18:00"/>
    <d v="1899-12-30T02:00:00"/>
    <n v="2381"/>
    <n v="5956.7"/>
    <n v="1438.36"/>
    <n v="4518.34"/>
    <s v="Debit Card"/>
    <s v="Completed"/>
    <s v="16E"/>
    <n v="2"/>
    <n v="0"/>
    <x v="0"/>
  </r>
  <r>
    <s v="F02211"/>
    <d v="2023-10-27T00:00:00"/>
    <s v="E1687"/>
    <s v="P00392"/>
    <x v="3"/>
    <x v="0"/>
    <x v="2"/>
    <s v="Lucknow"/>
    <x v="5886"/>
    <d v="2023-02-12T16:00:00"/>
    <d v="1899-12-30T04:00:00"/>
    <n v="2121"/>
    <n v="10131.790000000001"/>
    <n v="869.73"/>
    <n v="9262.0600000000013"/>
    <s v="Cash"/>
    <s v="Completed"/>
    <s v="1A"/>
    <n v="2"/>
    <n v="0"/>
    <x v="1"/>
  </r>
  <r>
    <s v="F02212"/>
    <d v="2026-05-14T00:00:00"/>
    <s v="E1285"/>
    <s v="P03904"/>
    <x v="3"/>
    <x v="2"/>
    <x v="4"/>
    <s v="Hyderabad"/>
    <x v="5887"/>
    <d v="2023-07-15T18:32:00"/>
    <d v="1899-12-30T03:00:00"/>
    <n v="1632"/>
    <n v="13733.48"/>
    <n v="1675.71"/>
    <n v="12057.77"/>
    <s v="Debit Card"/>
    <s v="Completed"/>
    <s v="4C"/>
    <n v="5"/>
    <n v="0"/>
    <x v="1"/>
  </r>
  <r>
    <s v="F02213"/>
    <d v="2026-11-07T00:00:00"/>
    <s v="E1342"/>
    <s v="P01177"/>
    <x v="2"/>
    <x v="1"/>
    <x v="5"/>
    <s v="Chennai"/>
    <x v="5888"/>
    <d v="2026-12-16T00:03:00"/>
    <d v="1899-12-30T03:00:00"/>
    <n v="1374"/>
    <n v="14397.09"/>
    <n v="623.79"/>
    <n v="13773.3"/>
    <s v="Net Banking"/>
    <s v="Cancelled"/>
    <s v="7D"/>
    <n v="4"/>
    <n v="1"/>
    <x v="0"/>
  </r>
  <r>
    <s v="F02214"/>
    <d v="2025-12-15T00:00:00"/>
    <s v="E1688"/>
    <s v="P03272"/>
    <x v="3"/>
    <x v="1"/>
    <x v="5"/>
    <s v="Chennai"/>
    <x v="5889"/>
    <d v="2026-02-23T10:10:00"/>
    <d v="1899-12-30T01:00:00"/>
    <n v="1417"/>
    <n v="14250.04"/>
    <n v="679.32"/>
    <n v="13570.720000000001"/>
    <s v="UPI"/>
    <s v="Completed"/>
    <s v="27E"/>
    <n v="4"/>
    <n v="0"/>
    <x v="0"/>
  </r>
  <r>
    <s v="F02215"/>
    <d v="2026-01-21T00:00:00"/>
    <s v="E1273"/>
    <s v="P05201"/>
    <x v="2"/>
    <x v="1"/>
    <x v="8"/>
    <s v="Delhi"/>
    <x v="5890"/>
    <d v="2024-11-18T05:56:00"/>
    <d v="1899-12-30T05:00:00"/>
    <n v="2436"/>
    <n v="8059.06"/>
    <n v="1536.18"/>
    <n v="6522.88"/>
    <s v="UPI"/>
    <s v="Completed"/>
    <s v="18F"/>
    <n v="4"/>
    <n v="0"/>
    <x v="0"/>
  </r>
  <r>
    <s v="F02216"/>
    <d v="2025-12-08T00:00:00"/>
    <s v="E1479"/>
    <s v="P04960"/>
    <x v="0"/>
    <x v="2"/>
    <x v="2"/>
    <s v="Mumbai"/>
    <x v="5891"/>
    <d v="2023-02-17T16:50:00"/>
    <d v="1899-12-30T01:00:00"/>
    <n v="1060"/>
    <n v="2801.74"/>
    <n v="1270.47"/>
    <n v="1531.2699999999998"/>
    <s v="Cash"/>
    <s v="Completed"/>
    <s v="11E"/>
    <n v="2"/>
    <n v="0"/>
    <x v="0"/>
  </r>
  <r>
    <s v="F02217"/>
    <d v="2026-12-08T00:00:00"/>
    <s v="E1344"/>
    <s v="P03311"/>
    <x v="0"/>
    <x v="0"/>
    <x v="1"/>
    <s v="Chennai"/>
    <x v="5892"/>
    <d v="2024-11-03T12:39:00"/>
    <d v="1899-12-30T01:00:00"/>
    <n v="2379"/>
    <n v="2892.16"/>
    <n v="1500.46"/>
    <n v="1391.6999999999998"/>
    <s v="Net Banking"/>
    <s v="Completed"/>
    <s v="27B"/>
    <n v="3"/>
    <n v="0"/>
    <x v="1"/>
  </r>
  <r>
    <s v="F02218"/>
    <d v="2023-06-19T00:00:00"/>
    <s v="E1122"/>
    <s v="P00679"/>
    <x v="3"/>
    <x v="0"/>
    <x v="6"/>
    <s v="Hyderabad"/>
    <x v="5893"/>
    <d v="2023-02-21T23:38:00"/>
    <d v="1899-12-30T05:00:00"/>
    <n v="2037"/>
    <n v="7149.48"/>
    <n v="203.21"/>
    <n v="6946.2699999999995"/>
    <s v="Net Banking"/>
    <s v="Completed"/>
    <s v="12B"/>
    <n v="1"/>
    <n v="0"/>
    <x v="0"/>
  </r>
  <r>
    <s v="F02219"/>
    <d v="2023-08-28T00:00:00"/>
    <s v="E1469"/>
    <s v="P03523"/>
    <x v="2"/>
    <x v="2"/>
    <x v="4"/>
    <s v="Hyderabad"/>
    <x v="5894"/>
    <d v="2023-02-09T09:34:00"/>
    <d v="1899-12-30T04:00:00"/>
    <n v="1692"/>
    <n v="13296.84"/>
    <n v="1044.3599999999999"/>
    <n v="12252.48"/>
    <s v="UPI"/>
    <s v="Cancelled"/>
    <s v="25D"/>
    <n v="5"/>
    <n v="1"/>
    <x v="0"/>
  </r>
  <r>
    <s v="F02220"/>
    <d v="2024-08-25T00:00:00"/>
    <s v="E1850"/>
    <s v="P04025"/>
    <x v="0"/>
    <x v="2"/>
    <x v="4"/>
    <s v="Lucknow"/>
    <x v="5895"/>
    <d v="2026-05-13T21:15:00"/>
    <d v="1899-12-30T05:00:00"/>
    <n v="1897"/>
    <n v="11745.59"/>
    <n v="1332.56"/>
    <n v="10413.030000000001"/>
    <s v="Credit Card"/>
    <s v="Completed"/>
    <s v="13A"/>
    <n v="2"/>
    <n v="0"/>
    <x v="0"/>
  </r>
  <r>
    <s v="F02221"/>
    <d v="2026-07-21T00:00:00"/>
    <s v="E1627"/>
    <s v="P02709"/>
    <x v="3"/>
    <x v="0"/>
    <x v="8"/>
    <s v="Ahmedabad"/>
    <x v="5896"/>
    <d v="2025-12-01T04:41:00"/>
    <d v="1899-12-30T01:00:00"/>
    <n v="2410"/>
    <n v="1663.82"/>
    <n v="957.95"/>
    <n v="705.86999999999989"/>
    <s v="Debit Card"/>
    <s v="Completed"/>
    <s v="5B"/>
    <n v="3"/>
    <n v="0"/>
    <x v="0"/>
  </r>
  <r>
    <s v="F02222"/>
    <d v="2025-04-13T00:00:00"/>
    <s v="E1716"/>
    <s v="P01112"/>
    <x v="4"/>
    <x v="0"/>
    <x v="0"/>
    <s v="Hyderabad"/>
    <x v="5897"/>
    <d v="2026-04-12T09:09:00"/>
    <d v="1899-12-30T05:00:00"/>
    <n v="1701"/>
    <n v="2383.92"/>
    <n v="394.77"/>
    <n v="1989.15"/>
    <s v="UPI"/>
    <s v="Completed"/>
    <s v="18B"/>
    <n v="1"/>
    <n v="0"/>
    <x v="1"/>
  </r>
  <r>
    <s v="F02223"/>
    <d v="2025-05-29T00:00:00"/>
    <s v="E1839"/>
    <s v="P03424"/>
    <x v="4"/>
    <x v="0"/>
    <x v="4"/>
    <s v="Delhi"/>
    <x v="5898"/>
    <d v="2023-07-10T14:33:00"/>
    <d v="1899-12-30T05:00:00"/>
    <n v="2274"/>
    <n v="8307.74"/>
    <n v="1048.99"/>
    <n v="7258.75"/>
    <s v="Net Banking"/>
    <s v="Completed"/>
    <s v="26A"/>
    <n v="2"/>
    <n v="0"/>
    <x v="0"/>
  </r>
  <r>
    <s v="F02224"/>
    <d v="2025-11-15T00:00:00"/>
    <s v="E1086"/>
    <s v="P04507"/>
    <x v="3"/>
    <x v="0"/>
    <x v="3"/>
    <s v="Bengaluru"/>
    <x v="5899"/>
    <d v="2026-06-13T02:45:00"/>
    <d v="1899-12-30T03:00:00"/>
    <n v="1329"/>
    <n v="9795.98"/>
    <n v="232.33"/>
    <n v="9563.65"/>
    <s v="Credit Card"/>
    <s v="Completed"/>
    <s v="15E"/>
    <n v="5"/>
    <n v="0"/>
    <x v="0"/>
  </r>
  <r>
    <s v="F02225"/>
    <d v="2025-10-29T00:00:00"/>
    <s v="E1860"/>
    <s v="P04949"/>
    <x v="1"/>
    <x v="2"/>
    <x v="0"/>
    <s v="Hyderabad"/>
    <x v="5900"/>
    <d v="2024-04-17T17:02:00"/>
    <d v="1899-12-30T05:00:00"/>
    <n v="1034"/>
    <n v="10167.75"/>
    <n v="1437.27"/>
    <n v="8730.48"/>
    <s v="Credit Card"/>
    <s v="Cancelled"/>
    <s v="30B"/>
    <n v="5"/>
    <n v="1"/>
    <x v="0"/>
  </r>
  <r>
    <s v="F02226"/>
    <d v="2024-04-08T00:00:00"/>
    <s v="E1373"/>
    <s v="P04548"/>
    <x v="2"/>
    <x v="1"/>
    <x v="1"/>
    <s v="Ahmedabad"/>
    <x v="5901"/>
    <d v="2025-02-22T10:41:00"/>
    <d v="1899-12-30T02:00:00"/>
    <n v="1524"/>
    <n v="1783.44"/>
    <n v="1126.07"/>
    <n v="657.37000000000012"/>
    <s v="Net Banking"/>
    <s v="Completed"/>
    <s v="14E"/>
    <n v="5"/>
    <n v="0"/>
    <x v="1"/>
  </r>
  <r>
    <s v="F02227"/>
    <d v="2024-12-29T00:00:00"/>
    <s v="E1974"/>
    <s v="P00382"/>
    <x v="1"/>
    <x v="0"/>
    <x v="5"/>
    <s v="Kolkata"/>
    <x v="5902"/>
    <d v="2025-08-25T08:12:00"/>
    <d v="1899-12-30T03:00:00"/>
    <n v="1100"/>
    <n v="8830.7000000000007"/>
    <n v="642.49"/>
    <n v="8188.2100000000009"/>
    <s v="UPI"/>
    <s v="Cancelled"/>
    <s v="2F"/>
    <n v="1"/>
    <n v="1"/>
    <x v="0"/>
  </r>
  <r>
    <s v="F02228"/>
    <d v="2023-01-03T00:00:00"/>
    <s v="E1545"/>
    <s v="P01098"/>
    <x v="1"/>
    <x v="2"/>
    <x v="5"/>
    <s v="Hyderabad"/>
    <x v="5903"/>
    <d v="2025-03-25T15:38:00"/>
    <d v="1899-12-30T04:00:00"/>
    <n v="1589"/>
    <n v="4001.59"/>
    <n v="1179.2"/>
    <n v="2822.3900000000003"/>
    <s v="Debit Card"/>
    <s v="Completed"/>
    <s v="15C"/>
    <n v="1"/>
    <n v="0"/>
    <x v="0"/>
  </r>
  <r>
    <s v="F02229"/>
    <d v="2024-04-08T00:00:00"/>
    <s v="E1350"/>
    <s v="P02962"/>
    <x v="0"/>
    <x v="0"/>
    <x v="0"/>
    <s v="Ahmedabad"/>
    <x v="5904"/>
    <d v="2025-07-17T17:39:00"/>
    <d v="1899-12-30T05:00:00"/>
    <n v="2078"/>
    <n v="9538.76"/>
    <n v="737.63"/>
    <n v="8801.130000000001"/>
    <s v="UPI"/>
    <s v="Completed"/>
    <s v="27D"/>
    <n v="1"/>
    <n v="0"/>
    <x v="0"/>
  </r>
  <r>
    <s v="F02230"/>
    <d v="2026-05-17T00:00:00"/>
    <s v="E1255"/>
    <s v="P04508"/>
    <x v="1"/>
    <x v="2"/>
    <x v="5"/>
    <s v="Kolkata"/>
    <x v="5905"/>
    <d v="2024-02-07T00:39:00"/>
    <d v="1899-12-30T02:00:00"/>
    <n v="1920"/>
    <n v="2506.71"/>
    <n v="595.16999999999996"/>
    <n v="1911.54"/>
    <s v="Net Banking"/>
    <s v="Completed"/>
    <s v="10B"/>
    <n v="5"/>
    <n v="0"/>
    <x v="0"/>
  </r>
  <r>
    <s v="F02231"/>
    <d v="2023-10-08T00:00:00"/>
    <s v="E1131"/>
    <s v="P00593"/>
    <x v="0"/>
    <x v="2"/>
    <x v="2"/>
    <s v="Chennai"/>
    <x v="5906"/>
    <d v="2024-04-20T23:51:00"/>
    <d v="1899-12-30T05:00:00"/>
    <n v="2302"/>
    <n v="2669.13"/>
    <n v="1004.2"/>
    <n v="1664.93"/>
    <s v="Net Banking"/>
    <s v="Completed"/>
    <s v="2A"/>
    <n v="1"/>
    <n v="0"/>
    <x v="1"/>
  </r>
  <r>
    <s v="F02232"/>
    <d v="2026-09-08T00:00:00"/>
    <s v="E1060"/>
    <s v="P01795"/>
    <x v="0"/>
    <x v="2"/>
    <x v="4"/>
    <s v="Chennai"/>
    <x v="5907"/>
    <d v="2026-03-06T13:34:00"/>
    <d v="1899-12-30T04:00:00"/>
    <n v="1092"/>
    <n v="8119.08"/>
    <n v="129.04"/>
    <n v="7990.04"/>
    <s v="UPI"/>
    <s v="Completed"/>
    <s v="17B"/>
    <n v="2"/>
    <n v="0"/>
    <x v="0"/>
  </r>
  <r>
    <s v="F02233"/>
    <d v="2025-09-15T00:00:00"/>
    <s v="E1778"/>
    <s v="P03337"/>
    <x v="2"/>
    <x v="0"/>
    <x v="5"/>
    <s v="Lucknow"/>
    <x v="5908"/>
    <d v="2024-12-18T12:57:00"/>
    <d v="1899-12-30T04:00:00"/>
    <n v="2069"/>
    <n v="12206.07"/>
    <n v="1181.75"/>
    <n v="11024.32"/>
    <s v="Net Banking"/>
    <s v="Completed"/>
    <s v="7F"/>
    <n v="4"/>
    <n v="0"/>
    <x v="0"/>
  </r>
  <r>
    <s v="F02234"/>
    <d v="2024-05-22T00:00:00"/>
    <s v="E1695"/>
    <s v="P05952"/>
    <x v="1"/>
    <x v="0"/>
    <x v="5"/>
    <s v="Lucknow"/>
    <x v="5909"/>
    <d v="2023-05-04T12:32:00"/>
    <d v="1899-12-30T01:00:00"/>
    <n v="999"/>
    <n v="3091.14"/>
    <n v="801.5"/>
    <n v="2289.64"/>
    <s v="Debit Card"/>
    <s v="Cancelled"/>
    <s v="3D"/>
    <n v="3"/>
    <n v="1"/>
    <x v="0"/>
  </r>
  <r>
    <s v="F02235"/>
    <d v="2024-04-04T00:00:00"/>
    <s v="E1562"/>
    <s v="P05702"/>
    <x v="2"/>
    <x v="1"/>
    <x v="4"/>
    <s v="Mumbai"/>
    <x v="5910"/>
    <d v="2024-10-05T20:59:00"/>
    <d v="1899-12-30T03:00:00"/>
    <n v="1731"/>
    <n v="8441.4699999999993"/>
    <n v="1683.49"/>
    <n v="6757.98"/>
    <s v="UPI"/>
    <s v="Cancelled"/>
    <s v="19D"/>
    <n v="5"/>
    <n v="1"/>
    <x v="1"/>
  </r>
  <r>
    <s v="F02236"/>
    <d v="2025-06-15T00:00:00"/>
    <s v="E1450"/>
    <s v="P00909"/>
    <x v="0"/>
    <x v="1"/>
    <x v="7"/>
    <s v="Hyderabad"/>
    <x v="5911"/>
    <d v="2023-04-15T07:47:00"/>
    <d v="1899-12-30T03:00:00"/>
    <n v="1384"/>
    <n v="3470.96"/>
    <n v="810.14"/>
    <n v="2660.82"/>
    <s v="Debit Card"/>
    <s v="Completed"/>
    <s v="2F"/>
    <n v="5"/>
    <n v="0"/>
    <x v="1"/>
  </r>
  <r>
    <s v="F02237"/>
    <d v="2025-02-06T00:00:00"/>
    <s v="E1325"/>
    <s v="P00866"/>
    <x v="0"/>
    <x v="0"/>
    <x v="3"/>
    <s v="Delhi"/>
    <x v="5912"/>
    <d v="2025-07-25T07:46:00"/>
    <d v="1899-12-30T05:00:00"/>
    <n v="406"/>
    <n v="7279.17"/>
    <n v="934.9"/>
    <n v="6344.27"/>
    <s v="Debit Card"/>
    <s v="Completed"/>
    <s v="22E"/>
    <n v="2"/>
    <n v="0"/>
    <x v="0"/>
  </r>
  <r>
    <s v="F02238"/>
    <d v="2023-06-10T00:00:00"/>
    <s v="E1342"/>
    <s v="P00500"/>
    <x v="3"/>
    <x v="2"/>
    <x v="8"/>
    <s v="Mumbai"/>
    <x v="5913"/>
    <d v="2026-11-09T08:30:00"/>
    <d v="1899-12-30T03:00:00"/>
    <n v="973"/>
    <n v="12282.43"/>
    <n v="1502.94"/>
    <n v="10779.49"/>
    <s v="Credit Card"/>
    <s v="Completed"/>
    <s v="27A"/>
    <n v="2"/>
    <n v="0"/>
    <x v="0"/>
  </r>
  <r>
    <s v="F02239"/>
    <d v="2024-04-19T00:00:00"/>
    <s v="E1863"/>
    <s v="P05699"/>
    <x v="2"/>
    <x v="1"/>
    <x v="3"/>
    <s v="Hyderabad"/>
    <x v="5914"/>
    <d v="2025-04-13T06:21:00"/>
    <d v="1899-12-30T01:00:00"/>
    <n v="785"/>
    <n v="8677.7199999999993"/>
    <n v="896.39"/>
    <n v="7781.329999999999"/>
    <s v="Credit Card"/>
    <s v="Cancelled"/>
    <s v="16F"/>
    <n v="1"/>
    <n v="1"/>
    <x v="1"/>
  </r>
  <r>
    <s v="F02240"/>
    <d v="2023-11-23T00:00:00"/>
    <s v="E1166"/>
    <s v="P00846"/>
    <x v="0"/>
    <x v="1"/>
    <x v="5"/>
    <s v="Bengaluru"/>
    <x v="5915"/>
    <d v="2023-11-26T11:04:00"/>
    <d v="1899-12-30T03:00:00"/>
    <n v="1274"/>
    <n v="6713.55"/>
    <n v="685.98"/>
    <n v="6027.57"/>
    <s v="Net Banking"/>
    <s v="Completed"/>
    <s v="30A"/>
    <n v="1"/>
    <n v="0"/>
    <x v="1"/>
  </r>
  <r>
    <s v="F02241"/>
    <d v="2023-01-17T00:00:00"/>
    <s v="E1819"/>
    <s v="P05657"/>
    <x v="0"/>
    <x v="2"/>
    <x v="8"/>
    <s v="Delhi"/>
    <x v="5916"/>
    <d v="2025-03-10T09:08:00"/>
    <d v="1899-12-30T05:00:00"/>
    <n v="1490"/>
    <n v="6226.97"/>
    <n v="883.16"/>
    <n v="5343.81"/>
    <s v="UPI"/>
    <s v="Completed"/>
    <s v="7D"/>
    <n v="1"/>
    <n v="0"/>
    <x v="0"/>
  </r>
  <r>
    <s v="F02242"/>
    <d v="2024-08-22T00:00:00"/>
    <s v="E1752"/>
    <s v="P02317"/>
    <x v="1"/>
    <x v="0"/>
    <x v="1"/>
    <s v="Kolkata"/>
    <x v="5917"/>
    <d v="2026-02-11T09:13:00"/>
    <d v="1899-12-30T02:00:00"/>
    <n v="1030"/>
    <n v="13687.87"/>
    <n v="1697.27"/>
    <n v="11990.6"/>
    <s v="Net Banking"/>
    <s v="Completed"/>
    <s v="20E"/>
    <n v="5"/>
    <n v="0"/>
    <x v="0"/>
  </r>
  <r>
    <s v="F02243"/>
    <d v="2026-05-26T00:00:00"/>
    <s v="E1808"/>
    <s v="P00129"/>
    <x v="2"/>
    <x v="0"/>
    <x v="5"/>
    <s v="Chennai"/>
    <x v="5918"/>
    <d v="2025-03-22T23:32:00"/>
    <d v="1899-12-30T03:00:00"/>
    <n v="2221"/>
    <n v="14643.2"/>
    <n v="1779.54"/>
    <n v="12863.66"/>
    <s v="Credit Card"/>
    <s v="Cancelled"/>
    <s v="27C"/>
    <n v="3"/>
    <n v="1"/>
    <x v="1"/>
  </r>
  <r>
    <s v="F02244"/>
    <d v="2024-12-05T00:00:00"/>
    <s v="E1764"/>
    <s v="P03187"/>
    <x v="1"/>
    <x v="2"/>
    <x v="4"/>
    <s v="Delhi"/>
    <x v="5919"/>
    <d v="2024-03-19T04:06:00"/>
    <d v="1899-12-30T03:00:00"/>
    <n v="1001"/>
    <n v="10339.959999999999"/>
    <n v="1429.37"/>
    <n v="8910.59"/>
    <s v="Credit Card"/>
    <s v="Completed"/>
    <s v="19A"/>
    <n v="4"/>
    <n v="0"/>
    <x v="0"/>
  </r>
  <r>
    <s v="F02245"/>
    <d v="2025-08-13T00:00:00"/>
    <s v="E1878"/>
    <s v="P00797"/>
    <x v="3"/>
    <x v="1"/>
    <x v="2"/>
    <s v="Lucknow"/>
    <x v="5920"/>
    <d v="2025-07-31T10:12:00"/>
    <d v="1899-12-30T03:00:00"/>
    <n v="2053"/>
    <n v="13065.65"/>
    <n v="1388.19"/>
    <n v="11677.46"/>
    <s v="Credit Card"/>
    <s v="Completed"/>
    <s v="22A"/>
    <n v="4"/>
    <n v="0"/>
    <x v="0"/>
  </r>
  <r>
    <s v="F02246"/>
    <d v="2024-09-13T00:00:00"/>
    <s v="E1174"/>
    <s v="P00312"/>
    <x v="2"/>
    <x v="2"/>
    <x v="3"/>
    <s v="Chennai"/>
    <x v="5921"/>
    <d v="2026-03-11T11:05:00"/>
    <d v="1899-12-30T01:00:00"/>
    <n v="344"/>
    <n v="5004.25"/>
    <n v="898.88"/>
    <n v="4105.37"/>
    <s v="Net Banking"/>
    <s v="Completed"/>
    <s v="16A"/>
    <n v="3"/>
    <n v="0"/>
    <x v="0"/>
  </r>
  <r>
    <s v="F02247"/>
    <d v="2023-10-02T00:00:00"/>
    <s v="E1281"/>
    <s v="P04157"/>
    <x v="0"/>
    <x v="0"/>
    <x v="3"/>
    <s v="Mumbai"/>
    <x v="5922"/>
    <d v="2024-03-19T05:53:00"/>
    <d v="1899-12-30T02:00:00"/>
    <n v="444"/>
    <n v="9478.2999999999993"/>
    <n v="1210.58"/>
    <n v="8267.7199999999993"/>
    <s v="Net Banking"/>
    <s v="Completed"/>
    <s v="25C"/>
    <n v="2"/>
    <n v="0"/>
    <x v="0"/>
  </r>
  <r>
    <s v="F02248"/>
    <d v="2023-11-02T00:00:00"/>
    <s v="E1015"/>
    <s v="P05689"/>
    <x v="4"/>
    <x v="2"/>
    <x v="7"/>
    <s v="Delhi"/>
    <x v="5923"/>
    <d v="2026-06-30T18:15:00"/>
    <d v="1899-12-30T02:00:00"/>
    <n v="1787"/>
    <n v="6145.4"/>
    <n v="346.12"/>
    <n v="5799.28"/>
    <s v="Net Banking"/>
    <s v="Completed"/>
    <s v="19C"/>
    <n v="2"/>
    <n v="0"/>
    <x v="0"/>
  </r>
  <r>
    <s v="F02249"/>
    <d v="2026-01-04T00:00:00"/>
    <s v="E1771"/>
    <s v="P03975"/>
    <x v="1"/>
    <x v="1"/>
    <x v="7"/>
    <s v="Lucknow"/>
    <x v="5924"/>
    <d v="2026-01-27T05:11:00"/>
    <d v="1899-12-30T05:00:00"/>
    <n v="339"/>
    <n v="12772.55"/>
    <n v="911.6"/>
    <n v="11860.949999999999"/>
    <s v="UPI"/>
    <s v="Cancelled"/>
    <s v="17C"/>
    <n v="5"/>
    <n v="1"/>
    <x v="0"/>
  </r>
  <r>
    <s v="F02250"/>
    <d v="2026-12-14T00:00:00"/>
    <s v="E1701"/>
    <s v="P00083"/>
    <x v="3"/>
    <x v="1"/>
    <x v="0"/>
    <s v="Kolkata"/>
    <x v="5925"/>
    <d v="2025-06-22T15:11:00"/>
    <d v="1899-12-30T01:00:00"/>
    <n v="1503"/>
    <n v="10688.37"/>
    <n v="100.15"/>
    <n v="10588.220000000001"/>
    <s v="Credit Card"/>
    <s v="Completed"/>
    <s v="15C"/>
    <n v="2"/>
    <n v="0"/>
    <x v="1"/>
  </r>
  <r>
    <s v="F02251"/>
    <d v="2026-09-19T00:00:00"/>
    <s v="E1320"/>
    <s v="P02709"/>
    <x v="4"/>
    <x v="1"/>
    <x v="0"/>
    <s v="Ahmedabad"/>
    <x v="5926"/>
    <d v="2023-01-30T00:19:00"/>
    <d v="1899-12-30T02:00:00"/>
    <n v="1578"/>
    <n v="14035.39"/>
    <n v="91.65"/>
    <n v="13943.74"/>
    <s v="Debit Card"/>
    <s v="Completed"/>
    <s v="27E"/>
    <n v="4"/>
    <n v="0"/>
    <x v="1"/>
  </r>
  <r>
    <s v="F02252"/>
    <d v="2026-01-10T00:00:00"/>
    <s v="E1007"/>
    <s v="P05411"/>
    <x v="0"/>
    <x v="1"/>
    <x v="6"/>
    <s v="Hyderabad"/>
    <x v="5927"/>
    <d v="2026-05-09T18:39:00"/>
    <d v="1899-12-30T02:00:00"/>
    <n v="1298"/>
    <n v="13049.5"/>
    <n v="488.86"/>
    <n v="12560.64"/>
    <s v="Credit Card"/>
    <s v="Completed"/>
    <s v="6A"/>
    <n v="3"/>
    <n v="0"/>
    <x v="1"/>
  </r>
  <r>
    <s v="F02253"/>
    <d v="2026-09-15T00:00:00"/>
    <s v="E1437"/>
    <s v="P05655"/>
    <x v="2"/>
    <x v="2"/>
    <x v="4"/>
    <s v="Bengaluru"/>
    <x v="5928"/>
    <d v="2024-06-19T03:10:00"/>
    <d v="1899-12-30T05:00:00"/>
    <n v="1705"/>
    <n v="12970.63"/>
    <n v="208.98"/>
    <n v="12761.65"/>
    <s v="UPI"/>
    <s v="Completed"/>
    <s v="3E"/>
    <n v="2"/>
    <n v="0"/>
    <x v="0"/>
  </r>
  <r>
    <s v="F02254"/>
    <d v="2025-12-21T00:00:00"/>
    <s v="E1360"/>
    <s v="P04206"/>
    <x v="3"/>
    <x v="2"/>
    <x v="3"/>
    <s v="Delhi"/>
    <x v="5929"/>
    <d v="2023-10-25T21:30:00"/>
    <d v="1899-12-30T03:00:00"/>
    <n v="591"/>
    <n v="13737.55"/>
    <n v="1835.19"/>
    <n v="11902.359999999999"/>
    <s v="Credit Card"/>
    <s v="Completed"/>
    <s v="22E"/>
    <n v="1"/>
    <n v="0"/>
    <x v="0"/>
  </r>
  <r>
    <s v="F02255"/>
    <d v="2025-08-17T00:00:00"/>
    <s v="E1289"/>
    <s v="P02653"/>
    <x v="2"/>
    <x v="0"/>
    <x v="3"/>
    <s v="Lucknow"/>
    <x v="5930"/>
    <d v="2026-04-18T01:42:00"/>
    <d v="1899-12-30T01:00:00"/>
    <n v="1489"/>
    <n v="2145.77"/>
    <n v="188.98"/>
    <n v="1956.79"/>
    <s v="Debit Card"/>
    <s v="Completed"/>
    <s v="2B"/>
    <n v="1"/>
    <n v="0"/>
    <x v="1"/>
  </r>
  <r>
    <s v="F02256"/>
    <d v="2024-01-18T00:00:00"/>
    <s v="E1735"/>
    <s v="P03293"/>
    <x v="3"/>
    <x v="0"/>
    <x v="4"/>
    <s v="Mumbai"/>
    <x v="5931"/>
    <d v="2026-12-24T02:05:00"/>
    <d v="1899-12-30T02:00:00"/>
    <n v="2020"/>
    <n v="14622.44"/>
    <n v="201.91"/>
    <n v="14420.53"/>
    <s v="UPI"/>
    <s v="Completed"/>
    <s v="11C"/>
    <n v="5"/>
    <n v="0"/>
    <x v="0"/>
  </r>
  <r>
    <s v="F02257"/>
    <d v="2026-09-26T00:00:00"/>
    <s v="E1208"/>
    <s v="P01749"/>
    <x v="1"/>
    <x v="1"/>
    <x v="5"/>
    <s v="Bengaluru"/>
    <x v="5932"/>
    <d v="2023-05-11T20:55:00"/>
    <d v="1899-12-30T02:00:00"/>
    <n v="498"/>
    <n v="11385.68"/>
    <n v="744.42"/>
    <n v="10641.26"/>
    <s v="Net Banking"/>
    <s v="Cancelled"/>
    <s v="29C"/>
    <n v="4"/>
    <n v="1"/>
    <x v="0"/>
  </r>
  <r>
    <s v="F02258"/>
    <d v="2023-07-19T00:00:00"/>
    <s v="E1517"/>
    <s v="P03256"/>
    <x v="0"/>
    <x v="0"/>
    <x v="7"/>
    <s v="Bengaluru"/>
    <x v="5933"/>
    <d v="2024-07-24T16:51:00"/>
    <d v="1899-12-30T03:00:00"/>
    <n v="1708"/>
    <n v="6011.66"/>
    <n v="1228.23"/>
    <n v="4783.43"/>
    <s v="Credit Card"/>
    <s v="Completed"/>
    <s v="3F"/>
    <n v="5"/>
    <n v="0"/>
    <x v="0"/>
  </r>
  <r>
    <s v="F02259"/>
    <d v="2025-07-19T00:00:00"/>
    <s v="E1617"/>
    <s v="P00065"/>
    <x v="0"/>
    <x v="2"/>
    <x v="2"/>
    <s v="Bengaluru"/>
    <x v="5934"/>
    <d v="2023-08-13T00:47:00"/>
    <d v="1899-12-30T03:00:00"/>
    <n v="2280"/>
    <n v="1940.98"/>
    <n v="128.66999999999999"/>
    <n v="1812.31"/>
    <s v="Net Banking"/>
    <s v="Completed"/>
    <s v="27B"/>
    <n v="3"/>
    <n v="0"/>
    <x v="1"/>
  </r>
  <r>
    <s v="F02260"/>
    <d v="2023-08-23T00:00:00"/>
    <s v="E1014"/>
    <s v="P02534"/>
    <x v="4"/>
    <x v="0"/>
    <x v="5"/>
    <s v="Lucknow"/>
    <x v="5935"/>
    <d v="2024-06-25T14:03:00"/>
    <d v="1899-12-30T03:00:00"/>
    <n v="1147"/>
    <n v="11277.14"/>
    <n v="562.78"/>
    <n v="10714.359999999999"/>
    <s v="Credit Card"/>
    <s v="Completed"/>
    <s v="13E"/>
    <n v="3"/>
    <n v="0"/>
    <x v="0"/>
  </r>
  <r>
    <s v="F02261"/>
    <d v="2026-05-12T00:00:00"/>
    <s v="E1200"/>
    <s v="P00949"/>
    <x v="2"/>
    <x v="0"/>
    <x v="0"/>
    <s v="Pune"/>
    <x v="5936"/>
    <d v="2025-06-24T15:44:00"/>
    <d v="1899-12-30T01:00:00"/>
    <n v="1512"/>
    <n v="6054.57"/>
    <n v="642.87"/>
    <n v="5411.7"/>
    <s v="Net Banking"/>
    <s v="Cancelled"/>
    <s v="16A"/>
    <n v="1"/>
    <n v="1"/>
    <x v="0"/>
  </r>
  <r>
    <s v="F02262"/>
    <d v="2025-10-27T00:00:00"/>
    <s v="E1555"/>
    <s v="P00451"/>
    <x v="3"/>
    <x v="1"/>
    <x v="2"/>
    <s v="Pune"/>
    <x v="5937"/>
    <d v="2023-01-14T02:27:00"/>
    <d v="1899-12-30T03:00:00"/>
    <n v="505"/>
    <n v="3020.04"/>
    <n v="1496.57"/>
    <n v="1523.47"/>
    <s v="UPI"/>
    <s v="Completed"/>
    <s v="5C"/>
    <n v="2"/>
    <n v="0"/>
    <x v="0"/>
  </r>
  <r>
    <s v="F02263"/>
    <d v="2024-09-02T00:00:00"/>
    <s v="E1428"/>
    <s v="P05203"/>
    <x v="1"/>
    <x v="0"/>
    <x v="6"/>
    <s v="Lucknow"/>
    <x v="5938"/>
    <d v="2025-03-26T06:12:00"/>
    <d v="1899-12-30T02:00:00"/>
    <n v="1027"/>
    <n v="3286.22"/>
    <n v="1546.05"/>
    <n v="1740.1699999999998"/>
    <s v="Net Banking"/>
    <s v="Cancelled"/>
    <s v="20C"/>
    <n v="3"/>
    <n v="1"/>
    <x v="0"/>
  </r>
  <r>
    <s v="F02264"/>
    <d v="2026-08-25T00:00:00"/>
    <s v="E1280"/>
    <s v="P05912"/>
    <x v="3"/>
    <x v="0"/>
    <x v="6"/>
    <s v="Ahmedabad"/>
    <x v="5939"/>
    <d v="2025-03-03T17:30:00"/>
    <d v="1899-12-30T01:00:00"/>
    <n v="780"/>
    <n v="8161.74"/>
    <n v="814.65"/>
    <n v="7347.09"/>
    <s v="Credit Card"/>
    <s v="Completed"/>
    <s v="26C"/>
    <n v="4"/>
    <n v="0"/>
    <x v="0"/>
  </r>
  <r>
    <s v="F02265"/>
    <d v="2025-12-27T00:00:00"/>
    <s v="E1685"/>
    <s v="P04408"/>
    <x v="0"/>
    <x v="1"/>
    <x v="1"/>
    <s v="Delhi"/>
    <x v="5940"/>
    <d v="2025-11-12T20:43:00"/>
    <d v="1899-12-30T01:00:00"/>
    <n v="2314"/>
    <n v="6956.85"/>
    <n v="1334.3"/>
    <n v="5622.55"/>
    <s v="Credit Card"/>
    <s v="Completed"/>
    <s v="2C"/>
    <n v="3"/>
    <n v="0"/>
    <x v="0"/>
  </r>
  <r>
    <s v="F02266"/>
    <d v="2024-07-02T00:00:00"/>
    <s v="E1292"/>
    <s v="P05415"/>
    <x v="3"/>
    <x v="2"/>
    <x v="4"/>
    <s v="Hyderabad"/>
    <x v="5941"/>
    <d v="2025-06-08T14:47:00"/>
    <d v="1899-12-30T05:00:00"/>
    <n v="300"/>
    <n v="11743.78"/>
    <n v="1426.08"/>
    <n v="10317.700000000001"/>
    <s v="UPI"/>
    <s v="Completed"/>
    <s v="19A"/>
    <n v="2"/>
    <n v="0"/>
    <x v="1"/>
  </r>
  <r>
    <s v="F02267"/>
    <d v="2024-05-07T00:00:00"/>
    <s v="E1241"/>
    <s v="P01790"/>
    <x v="3"/>
    <x v="1"/>
    <x v="5"/>
    <s v="Hyderabad"/>
    <x v="5942"/>
    <d v="2025-04-17T14:30:00"/>
    <d v="1899-12-30T04:00:00"/>
    <n v="1845"/>
    <n v="7519.69"/>
    <n v="1123.6199999999999"/>
    <n v="6396.07"/>
    <s v="Credit Card"/>
    <s v="Completed"/>
    <s v="10D"/>
    <n v="5"/>
    <n v="0"/>
    <x v="0"/>
  </r>
  <r>
    <s v="F02268"/>
    <d v="2023-12-05T00:00:00"/>
    <s v="E1743"/>
    <s v="P05293"/>
    <x v="2"/>
    <x v="0"/>
    <x v="4"/>
    <s v="Bengaluru"/>
    <x v="5943"/>
    <d v="2023-05-26T00:46:00"/>
    <d v="1899-12-30T03:00:00"/>
    <n v="1463"/>
    <n v="13542.01"/>
    <n v="1997.5"/>
    <n v="11544.51"/>
    <s v="Credit Card"/>
    <s v="Cancelled"/>
    <s v="21C"/>
    <n v="3"/>
    <n v="1"/>
    <x v="0"/>
  </r>
  <r>
    <s v="F02269"/>
    <d v="2024-02-19T00:00:00"/>
    <s v="E1774"/>
    <s v="P02576"/>
    <x v="0"/>
    <x v="0"/>
    <x v="3"/>
    <s v="Delhi"/>
    <x v="5944"/>
    <d v="2025-04-17T15:22:00"/>
    <d v="1899-12-30T02:00:00"/>
    <n v="2439"/>
    <n v="10101.91"/>
    <n v="266.58999999999997"/>
    <n v="9835.32"/>
    <s v="Credit Card"/>
    <s v="Completed"/>
    <s v="7C"/>
    <n v="1"/>
    <n v="0"/>
    <x v="0"/>
  </r>
  <r>
    <s v="F02270"/>
    <d v="2026-07-04T00:00:00"/>
    <s v="E1596"/>
    <s v="P05304"/>
    <x v="3"/>
    <x v="2"/>
    <x v="3"/>
    <s v="Pune"/>
    <x v="5945"/>
    <d v="2026-03-19T02:02:00"/>
    <d v="1899-12-30T01:00:00"/>
    <n v="1544"/>
    <n v="12332.11"/>
    <n v="1612.89"/>
    <n v="10719.220000000001"/>
    <s v="Credit Card"/>
    <s v="Completed"/>
    <s v="11E"/>
    <n v="5"/>
    <n v="0"/>
    <x v="0"/>
  </r>
  <r>
    <s v="F02271"/>
    <d v="2024-12-08T00:00:00"/>
    <s v="E1048"/>
    <s v="P05474"/>
    <x v="2"/>
    <x v="1"/>
    <x v="8"/>
    <s v="Mumbai"/>
    <x v="5946"/>
    <d v="2026-03-02T00:05:00"/>
    <d v="1899-12-30T05:00:00"/>
    <n v="1420"/>
    <n v="1547.83"/>
    <n v="862.98"/>
    <n v="684.84999999999991"/>
    <s v="Credit Card"/>
    <s v="Completed"/>
    <s v="28E"/>
    <n v="2"/>
    <n v="0"/>
    <x v="1"/>
  </r>
  <r>
    <s v="F02272"/>
    <d v="2026-01-22T00:00:00"/>
    <s v="E1737"/>
    <s v="P03460"/>
    <x v="3"/>
    <x v="1"/>
    <x v="7"/>
    <s v="Delhi"/>
    <x v="5947"/>
    <d v="2025-01-17T09:08:00"/>
    <d v="1899-12-30T02:00:00"/>
    <n v="1515"/>
    <n v="8684.02"/>
    <n v="1531.56"/>
    <n v="7152.4600000000009"/>
    <s v="Debit Card"/>
    <s v="Completed"/>
    <s v="19A"/>
    <n v="2"/>
    <n v="0"/>
    <x v="0"/>
  </r>
  <r>
    <s v="F02273"/>
    <d v="2026-01-11T00:00:00"/>
    <s v="E1273"/>
    <s v="P00257"/>
    <x v="4"/>
    <x v="0"/>
    <x v="0"/>
    <s v="Delhi"/>
    <x v="5948"/>
    <d v="2026-04-12T04:16:00"/>
    <d v="1899-12-30T03:00:00"/>
    <n v="949"/>
    <n v="9713"/>
    <n v="1784.41"/>
    <n v="7928.59"/>
    <s v="Credit Card"/>
    <s v="Completed"/>
    <s v="24E"/>
    <n v="1"/>
    <n v="0"/>
    <x v="1"/>
  </r>
  <r>
    <s v="F02274"/>
    <d v="2025-02-02T00:00:00"/>
    <s v="E1933"/>
    <s v="P00799"/>
    <x v="0"/>
    <x v="1"/>
    <x v="8"/>
    <s v="Delhi"/>
    <x v="5949"/>
    <d v="2024-06-21T15:59:00"/>
    <d v="1899-12-30T03:00:00"/>
    <n v="980"/>
    <n v="2170.91"/>
    <n v="754.03"/>
    <n v="1416.8799999999999"/>
    <s v="Credit Card"/>
    <s v="Completed"/>
    <s v="8F"/>
    <n v="1"/>
    <n v="0"/>
    <x v="0"/>
  </r>
  <r>
    <s v="F02275"/>
    <d v="2023-03-24T00:00:00"/>
    <s v="E1035"/>
    <s v="P00406"/>
    <x v="1"/>
    <x v="1"/>
    <x v="1"/>
    <s v="Ahmedabad"/>
    <x v="5950"/>
    <d v="2025-11-17T23:33:00"/>
    <d v="1899-12-30T05:00:00"/>
    <n v="1677"/>
    <n v="9208.68"/>
    <n v="1800.08"/>
    <n v="7408.6"/>
    <s v="Debit Card"/>
    <s v="Cancelled"/>
    <s v="7A"/>
    <n v="4"/>
    <n v="1"/>
    <x v="0"/>
  </r>
  <r>
    <s v="F02276"/>
    <d v="2023-08-17T00:00:00"/>
    <s v="E1089"/>
    <s v="P01105"/>
    <x v="4"/>
    <x v="2"/>
    <x v="7"/>
    <s v="Delhi"/>
    <x v="5951"/>
    <d v="2023-09-01T04:05:00"/>
    <d v="1899-12-30T05:00:00"/>
    <n v="1792"/>
    <n v="8961.26"/>
    <n v="832.65"/>
    <n v="8128.6100000000006"/>
    <s v="Net Banking"/>
    <s v="Completed"/>
    <s v="1E"/>
    <n v="2"/>
    <n v="0"/>
    <x v="0"/>
  </r>
  <r>
    <s v="F02277"/>
    <d v="2026-10-09T00:00:00"/>
    <s v="E1183"/>
    <s v="P03761"/>
    <x v="3"/>
    <x v="1"/>
    <x v="3"/>
    <s v="Pune"/>
    <x v="5952"/>
    <d v="2025-09-17T23:13:00"/>
    <d v="1899-12-30T03:00:00"/>
    <n v="767"/>
    <n v="3144.75"/>
    <n v="586.84"/>
    <n v="2557.91"/>
    <s v="Credit Card"/>
    <s v="Completed"/>
    <s v="18C"/>
    <n v="4"/>
    <n v="0"/>
    <x v="0"/>
  </r>
  <r>
    <s v="F02278"/>
    <d v="2025-11-10T00:00:00"/>
    <s v="E1059"/>
    <s v="P02767"/>
    <x v="3"/>
    <x v="0"/>
    <x v="1"/>
    <s v="Lucknow"/>
    <x v="5953"/>
    <d v="2023-02-23T06:02:00"/>
    <d v="1899-12-30T04:00:00"/>
    <n v="730"/>
    <n v="8373.08"/>
    <n v="1482.37"/>
    <n v="6890.71"/>
    <s v="Credit Card"/>
    <s v="Completed"/>
    <s v="25D"/>
    <n v="5"/>
    <n v="0"/>
    <x v="0"/>
  </r>
  <r>
    <s v="F02279"/>
    <d v="2025-06-10T00:00:00"/>
    <s v="E1695"/>
    <s v="P01293"/>
    <x v="2"/>
    <x v="0"/>
    <x v="7"/>
    <s v="Lucknow"/>
    <x v="5954"/>
    <d v="2023-06-27T09:37:00"/>
    <d v="1899-12-30T03:00:00"/>
    <n v="813"/>
    <n v="5033.7700000000004"/>
    <n v="1891.07"/>
    <n v="3142.7000000000007"/>
    <s v="Net Banking"/>
    <s v="Completed"/>
    <s v="5D"/>
    <n v="4"/>
    <n v="0"/>
    <x v="0"/>
  </r>
  <r>
    <s v="F02280"/>
    <d v="2023-12-12T00:00:00"/>
    <s v="E1886"/>
    <s v="P04038"/>
    <x v="0"/>
    <x v="0"/>
    <x v="7"/>
    <s v="Lucknow"/>
    <x v="5955"/>
    <d v="2023-10-18T00:34:00"/>
    <d v="1899-12-30T03:00:00"/>
    <n v="1885"/>
    <n v="9855.33"/>
    <n v="1386.47"/>
    <n v="8468.86"/>
    <s v="Credit Card"/>
    <s v="Completed"/>
    <s v="23C"/>
    <n v="2"/>
    <n v="0"/>
    <x v="0"/>
  </r>
  <r>
    <s v="F02281"/>
    <d v="2026-03-26T00:00:00"/>
    <s v="E1535"/>
    <s v="P00710"/>
    <x v="1"/>
    <x v="1"/>
    <x v="8"/>
    <s v="Mumbai"/>
    <x v="5956"/>
    <d v="2025-11-23T16:28:00"/>
    <d v="1899-12-30T02:00:00"/>
    <n v="1036"/>
    <n v="10309.11"/>
    <n v="1025.17"/>
    <n v="9283.94"/>
    <s v="UPI"/>
    <s v="Completed"/>
    <s v="15A"/>
    <n v="5"/>
    <n v="0"/>
    <x v="1"/>
  </r>
  <r>
    <s v="F02282"/>
    <d v="2024-12-10T00:00:00"/>
    <s v="E1993"/>
    <s v="P01168"/>
    <x v="0"/>
    <x v="0"/>
    <x v="1"/>
    <s v="Pune"/>
    <x v="5957"/>
    <d v="2023-07-21T22:28:00"/>
    <d v="1899-12-30T03:00:00"/>
    <n v="1370"/>
    <n v="2237.13"/>
    <n v="1721.56"/>
    <n v="515.57000000000016"/>
    <s v="UPI"/>
    <s v="Completed"/>
    <s v="25F"/>
    <n v="5"/>
    <n v="0"/>
    <x v="0"/>
  </r>
  <r>
    <s v="F02283"/>
    <d v="2023-05-14T00:00:00"/>
    <s v="E1940"/>
    <s v="P01935"/>
    <x v="0"/>
    <x v="0"/>
    <x v="8"/>
    <s v="Delhi"/>
    <x v="5958"/>
    <d v="2026-02-06T12:51:00"/>
    <d v="1899-12-30T03:00:00"/>
    <n v="2478"/>
    <n v="8420.1"/>
    <n v="1721.24"/>
    <n v="6698.8600000000006"/>
    <s v="Credit Card"/>
    <s v="Completed"/>
    <s v="4F"/>
    <n v="4"/>
    <n v="0"/>
    <x v="0"/>
  </r>
  <r>
    <s v="F02284"/>
    <d v="2026-12-06T00:00:00"/>
    <s v="E1563"/>
    <s v="P03670"/>
    <x v="0"/>
    <x v="1"/>
    <x v="1"/>
    <s v="Delhi"/>
    <x v="5959"/>
    <d v="2023-08-18T05:13:00"/>
    <d v="1899-12-30T03:00:00"/>
    <n v="1852"/>
    <n v="11830.02"/>
    <n v="1958.55"/>
    <n v="9871.4700000000012"/>
    <s v="Net Banking"/>
    <s v="Completed"/>
    <s v="5A"/>
    <n v="3"/>
    <n v="0"/>
    <x v="0"/>
  </r>
  <r>
    <s v="F02285"/>
    <d v="2023-12-13T00:00:00"/>
    <s v="E1994"/>
    <s v="P05627"/>
    <x v="3"/>
    <x v="2"/>
    <x v="0"/>
    <s v="Bengaluru"/>
    <x v="5960"/>
    <d v="2024-09-17T22:47:00"/>
    <d v="1899-12-30T03:00:00"/>
    <n v="666"/>
    <n v="5847.75"/>
    <n v="1723.58"/>
    <n v="4124.17"/>
    <s v="Debit Card"/>
    <s v="Completed"/>
    <s v="2D"/>
    <n v="2"/>
    <n v="0"/>
    <x v="0"/>
  </r>
  <r>
    <s v="F02286"/>
    <d v="2026-06-15T00:00:00"/>
    <s v="E1318"/>
    <s v="P02250"/>
    <x v="4"/>
    <x v="2"/>
    <x v="1"/>
    <s v="Chennai"/>
    <x v="5961"/>
    <d v="2026-04-10T23:54:00"/>
    <d v="1899-12-30T02:00:00"/>
    <n v="576"/>
    <n v="4934.5600000000004"/>
    <n v="1890.82"/>
    <n v="3043.7400000000007"/>
    <s v="UPI"/>
    <s v="Completed"/>
    <s v="8D"/>
    <n v="2"/>
    <n v="0"/>
    <x v="0"/>
  </r>
  <r>
    <s v="F02287"/>
    <d v="2025-02-17T00:00:00"/>
    <s v="E1846"/>
    <s v="P00718"/>
    <x v="0"/>
    <x v="2"/>
    <x v="7"/>
    <s v="Kolkata"/>
    <x v="5962"/>
    <d v="2023-09-05T22:56:00"/>
    <d v="1899-12-30T03:00:00"/>
    <n v="1507"/>
    <n v="14054.49"/>
    <n v="662.9"/>
    <n v="13391.59"/>
    <s v="Net Banking"/>
    <s v="Completed"/>
    <s v="17D"/>
    <n v="2"/>
    <n v="0"/>
    <x v="0"/>
  </r>
  <r>
    <s v="F02288"/>
    <d v="2026-07-12T00:00:00"/>
    <s v="E1009"/>
    <s v="P02394"/>
    <x v="0"/>
    <x v="2"/>
    <x v="5"/>
    <s v="Lucknow"/>
    <x v="5963"/>
    <d v="2025-12-08T16:35:00"/>
    <d v="1899-12-30T01:00:00"/>
    <n v="1536"/>
    <n v="4553.67"/>
    <n v="668.77"/>
    <n v="3884.9"/>
    <s v="UPI"/>
    <s v="Completed"/>
    <s v="11D"/>
    <n v="1"/>
    <n v="0"/>
    <x v="0"/>
  </r>
  <r>
    <s v="F02289"/>
    <d v="2026-05-20T00:00:00"/>
    <s v="E1886"/>
    <s v="P03663"/>
    <x v="2"/>
    <x v="1"/>
    <x v="0"/>
    <s v="Kolkata"/>
    <x v="5964"/>
    <d v="2024-08-07T08:04:00"/>
    <d v="1899-12-30T04:00:00"/>
    <n v="1678"/>
    <n v="1748.45"/>
    <n v="1374.99"/>
    <n v="373.46000000000004"/>
    <s v="Credit Card"/>
    <s v="Completed"/>
    <s v="2B"/>
    <n v="5"/>
    <n v="0"/>
    <x v="0"/>
  </r>
  <r>
    <s v="F02290"/>
    <d v="2023-06-14T00:00:00"/>
    <s v="E1476"/>
    <s v="P03916"/>
    <x v="3"/>
    <x v="1"/>
    <x v="1"/>
    <s v="Hyderabad"/>
    <x v="5965"/>
    <d v="2024-07-10T23:05:00"/>
    <d v="1899-12-30T05:00:00"/>
    <n v="1631"/>
    <n v="6303.84"/>
    <n v="126.24"/>
    <n v="6177.6"/>
    <s v="Credit Card"/>
    <s v="Completed"/>
    <s v="9D"/>
    <n v="4"/>
    <n v="0"/>
    <x v="0"/>
  </r>
  <r>
    <s v="F02291"/>
    <d v="2026-09-17T00:00:00"/>
    <s v="E1305"/>
    <s v="P04538"/>
    <x v="4"/>
    <x v="2"/>
    <x v="1"/>
    <s v="Delhi"/>
    <x v="5966"/>
    <d v="2025-04-10T13:18:00"/>
    <d v="1899-12-30T03:00:00"/>
    <n v="2253"/>
    <n v="7021.31"/>
    <n v="587.98"/>
    <n v="6433.33"/>
    <s v="Credit Card"/>
    <s v="Completed"/>
    <s v="26F"/>
    <n v="2"/>
    <n v="0"/>
    <x v="0"/>
  </r>
  <r>
    <s v="F02292"/>
    <d v="2023-12-27T00:00:00"/>
    <s v="E1770"/>
    <s v="P05451"/>
    <x v="4"/>
    <x v="1"/>
    <x v="1"/>
    <s v="Delhi"/>
    <x v="5967"/>
    <d v="2023-06-23T09:37:00"/>
    <d v="1899-12-30T03:00:00"/>
    <n v="1892"/>
    <n v="3406.94"/>
    <n v="1166.51"/>
    <n v="2240.4300000000003"/>
    <s v="Net Banking"/>
    <s v="Completed"/>
    <s v="14C"/>
    <n v="5"/>
    <n v="0"/>
    <x v="0"/>
  </r>
  <r>
    <s v="F02293"/>
    <d v="2024-03-05T00:00:00"/>
    <s v="E1557"/>
    <s v="P02058"/>
    <x v="3"/>
    <x v="1"/>
    <x v="1"/>
    <s v="Kolkata"/>
    <x v="5968"/>
    <d v="2025-03-09T12:39:00"/>
    <d v="1899-12-30T04:00:00"/>
    <n v="869"/>
    <n v="10342.18"/>
    <n v="1459.76"/>
    <n v="8882.42"/>
    <s v="UPI"/>
    <s v="Completed"/>
    <s v="5E"/>
    <n v="5"/>
    <n v="0"/>
    <x v="1"/>
  </r>
  <r>
    <s v="F02294"/>
    <d v="2026-07-19T00:00:00"/>
    <s v="E1125"/>
    <s v="P02580"/>
    <x v="0"/>
    <x v="2"/>
    <x v="5"/>
    <s v="Chennai"/>
    <x v="5969"/>
    <d v="2024-09-23T23:25:00"/>
    <d v="1899-12-30T03:00:00"/>
    <n v="1971"/>
    <n v="11818.59"/>
    <n v="1916.22"/>
    <n v="9902.3700000000008"/>
    <s v="Credit Card"/>
    <s v="Completed"/>
    <s v="6F"/>
    <n v="1"/>
    <n v="0"/>
    <x v="0"/>
  </r>
  <r>
    <s v="F02295"/>
    <d v="2025-01-21T00:00:00"/>
    <s v="E1265"/>
    <s v="P04516"/>
    <x v="1"/>
    <x v="0"/>
    <x v="7"/>
    <s v="Bengaluru"/>
    <x v="5970"/>
    <d v="2026-09-27T13:41:00"/>
    <d v="1899-12-30T01:00:00"/>
    <n v="1921"/>
    <n v="14591.07"/>
    <n v="721.31"/>
    <n v="13869.76"/>
    <s v="Credit Card"/>
    <s v="Completed"/>
    <s v="5C"/>
    <n v="2"/>
    <n v="0"/>
    <x v="1"/>
  </r>
  <r>
    <s v="F02296"/>
    <d v="2026-10-14T00:00:00"/>
    <s v="E1174"/>
    <s v="P05456"/>
    <x v="0"/>
    <x v="0"/>
    <x v="5"/>
    <s v="Hyderabad"/>
    <x v="5971"/>
    <d v="2025-07-09T09:22:00"/>
    <d v="1899-12-30T04:00:00"/>
    <n v="1055"/>
    <n v="13331.82"/>
    <n v="1251.1300000000001"/>
    <n v="12080.689999999999"/>
    <s v="Credit Card"/>
    <s v="Completed"/>
    <s v="19E"/>
    <n v="4"/>
    <n v="0"/>
    <x v="0"/>
  </r>
  <r>
    <s v="F02297"/>
    <d v="2025-02-05T00:00:00"/>
    <s v="E1823"/>
    <s v="P03191"/>
    <x v="1"/>
    <x v="1"/>
    <x v="3"/>
    <s v="Delhi"/>
    <x v="5972"/>
    <d v="2023-12-20T02:37:00"/>
    <d v="1899-12-30T03:00:00"/>
    <n v="1096"/>
    <n v="10610.41"/>
    <n v="581.99"/>
    <n v="10028.42"/>
    <s v="UPI"/>
    <s v="Cancelled"/>
    <s v="10D"/>
    <n v="4"/>
    <n v="1"/>
    <x v="0"/>
  </r>
  <r>
    <s v="F02298"/>
    <d v="2026-07-19T00:00:00"/>
    <s v="E1830"/>
    <s v="P04115"/>
    <x v="0"/>
    <x v="0"/>
    <x v="0"/>
    <s v="Pune"/>
    <x v="5973"/>
    <d v="2025-03-28T14:08:00"/>
    <d v="1899-12-30T01:00:00"/>
    <n v="317"/>
    <n v="13565.51"/>
    <n v="1472.15"/>
    <n v="12093.36"/>
    <s v="UPI"/>
    <s v="Completed"/>
    <s v="18E"/>
    <n v="4"/>
    <n v="0"/>
    <x v="0"/>
  </r>
  <r>
    <s v="F02299"/>
    <d v="2026-01-11T00:00:00"/>
    <s v="E1454"/>
    <s v="P01590"/>
    <x v="3"/>
    <x v="1"/>
    <x v="5"/>
    <s v="Kolkata"/>
    <x v="5974"/>
    <d v="2025-10-25T04:10:00"/>
    <d v="1899-12-30T05:00:00"/>
    <n v="1431"/>
    <n v="11256.92"/>
    <n v="1075.98"/>
    <n v="10180.94"/>
    <s v="Debit Card"/>
    <s v="Completed"/>
    <s v="14F"/>
    <n v="4"/>
    <n v="0"/>
    <x v="0"/>
  </r>
  <r>
    <s v="F02300"/>
    <d v="2026-06-25T00:00:00"/>
    <s v="E1825"/>
    <s v="P02485"/>
    <x v="4"/>
    <x v="1"/>
    <x v="5"/>
    <s v="Pune"/>
    <x v="5975"/>
    <d v="2023-10-21T21:22:00"/>
    <d v="1899-12-30T02:00:00"/>
    <n v="912"/>
    <n v="5704.81"/>
    <n v="1461.84"/>
    <n v="4242.97"/>
    <s v="Debit Card"/>
    <s v="Completed"/>
    <s v="28C"/>
    <n v="3"/>
    <n v="0"/>
    <x v="1"/>
  </r>
  <r>
    <s v="F02301"/>
    <d v="2024-07-28T00:00:00"/>
    <s v="E1761"/>
    <s v="P05469"/>
    <x v="0"/>
    <x v="2"/>
    <x v="4"/>
    <s v="Chennai"/>
    <x v="5976"/>
    <d v="2023-09-20T11:25:00"/>
    <d v="1899-12-30T05:00:00"/>
    <n v="1509"/>
    <n v="13834.24"/>
    <n v="1927.94"/>
    <n v="11906.3"/>
    <s v="Credit Card"/>
    <s v="Completed"/>
    <s v="30A"/>
    <n v="1"/>
    <n v="0"/>
    <x v="0"/>
  </r>
  <r>
    <s v="F02302"/>
    <d v="2024-06-03T00:00:00"/>
    <s v="E1035"/>
    <s v="P03384"/>
    <x v="3"/>
    <x v="1"/>
    <x v="3"/>
    <s v="Chennai"/>
    <x v="5977"/>
    <d v="2025-04-27T19:01:00"/>
    <d v="1899-12-30T04:00:00"/>
    <n v="1915"/>
    <n v="8576.58"/>
    <n v="1079.96"/>
    <n v="7496.62"/>
    <s v="UPI"/>
    <s v="Completed"/>
    <s v="23C"/>
    <n v="4"/>
    <n v="0"/>
    <x v="1"/>
  </r>
  <r>
    <s v="F02303"/>
    <d v="2025-06-01T00:00:00"/>
    <s v="E1887"/>
    <s v="P00817"/>
    <x v="3"/>
    <x v="2"/>
    <x v="8"/>
    <s v="Ahmedabad"/>
    <x v="5978"/>
    <d v="2024-01-17T11:40:00"/>
    <d v="1899-12-30T03:00:00"/>
    <n v="778"/>
    <n v="9398.34"/>
    <n v="567.62"/>
    <n v="8830.7199999999993"/>
    <s v="Credit Card"/>
    <s v="Completed"/>
    <s v="23D"/>
    <n v="3"/>
    <n v="0"/>
    <x v="0"/>
  </r>
  <r>
    <s v="F02304"/>
    <d v="2025-01-09T00:00:00"/>
    <s v="E1115"/>
    <s v="P03958"/>
    <x v="2"/>
    <x v="0"/>
    <x v="2"/>
    <s v="Mumbai"/>
    <x v="5979"/>
    <d v="2025-05-02T21:15:00"/>
    <d v="1899-12-30T02:00:00"/>
    <n v="416"/>
    <n v="5659.26"/>
    <n v="486.08"/>
    <n v="5173.18"/>
    <s v="Credit Card"/>
    <s v="Completed"/>
    <s v="30B"/>
    <n v="5"/>
    <n v="0"/>
    <x v="0"/>
  </r>
  <r>
    <s v="F02305"/>
    <d v="2023-09-03T00:00:00"/>
    <s v="E1987"/>
    <s v="P03871"/>
    <x v="2"/>
    <x v="2"/>
    <x v="2"/>
    <s v="Kolkata"/>
    <x v="5980"/>
    <d v="2026-08-12T22:44:00"/>
    <d v="1899-12-30T05:00:00"/>
    <n v="1830"/>
    <n v="3236.12"/>
    <n v="387.29"/>
    <n v="2848.83"/>
    <s v="Credit Card"/>
    <s v="Cancelled"/>
    <s v="24C"/>
    <n v="4"/>
    <n v="1"/>
    <x v="0"/>
  </r>
  <r>
    <s v="F02306"/>
    <d v="2026-04-16T00:00:00"/>
    <s v="E1988"/>
    <s v="P04154"/>
    <x v="4"/>
    <x v="1"/>
    <x v="6"/>
    <s v="Lucknow"/>
    <x v="5981"/>
    <d v="2024-03-10T19:07:00"/>
    <d v="1899-12-30T01:00:00"/>
    <n v="1043"/>
    <n v="8730.7900000000009"/>
    <n v="984.53"/>
    <n v="7746.2600000000011"/>
    <s v="Net Banking"/>
    <s v="Completed"/>
    <s v="18E"/>
    <n v="2"/>
    <n v="0"/>
    <x v="1"/>
  </r>
  <r>
    <s v="F02307"/>
    <d v="2026-02-21T00:00:00"/>
    <s v="E1224"/>
    <s v="P04441"/>
    <x v="3"/>
    <x v="0"/>
    <x v="2"/>
    <s v="Chennai"/>
    <x v="5982"/>
    <d v="2024-12-26T10:22:00"/>
    <d v="1899-12-30T02:00:00"/>
    <n v="831"/>
    <n v="5753.28"/>
    <n v="984.69"/>
    <n v="4768.59"/>
    <s v="Credit Card"/>
    <s v="Completed"/>
    <s v="25F"/>
    <n v="4"/>
    <n v="0"/>
    <x v="0"/>
  </r>
  <r>
    <s v="F02308"/>
    <d v="2024-07-01T00:00:00"/>
    <s v="E1631"/>
    <s v="P00477"/>
    <x v="3"/>
    <x v="1"/>
    <x v="0"/>
    <s v="Pune"/>
    <x v="5983"/>
    <d v="2025-11-23T16:21:00"/>
    <d v="1899-12-30T02:00:00"/>
    <n v="841"/>
    <n v="4866.1000000000004"/>
    <n v="1976.04"/>
    <n v="2890.0600000000004"/>
    <s v="Debit Card"/>
    <s v="Completed"/>
    <s v="21E"/>
    <n v="5"/>
    <n v="0"/>
    <x v="1"/>
  </r>
  <r>
    <s v="F02309"/>
    <d v="2025-01-07T00:00:00"/>
    <s v="E1365"/>
    <s v="P04792"/>
    <x v="0"/>
    <x v="1"/>
    <x v="1"/>
    <s v="Lucknow"/>
    <x v="5984"/>
    <d v="2026-12-11T05:10:00"/>
    <d v="1899-12-30T05:00:00"/>
    <n v="1525"/>
    <n v="2090.7199999999998"/>
    <n v="701.27"/>
    <n v="1389.4499999999998"/>
    <s v="UPI"/>
    <s v="Completed"/>
    <s v="21D"/>
    <n v="1"/>
    <n v="0"/>
    <x v="0"/>
  </r>
  <r>
    <s v="F02310"/>
    <d v="2025-04-16T00:00:00"/>
    <s v="E1462"/>
    <s v="P02582"/>
    <x v="0"/>
    <x v="1"/>
    <x v="0"/>
    <s v="Lucknow"/>
    <x v="5985"/>
    <d v="2026-01-13T01:47:00"/>
    <d v="1899-12-30T03:00:00"/>
    <n v="1960"/>
    <n v="5369.76"/>
    <n v="1578.25"/>
    <n v="3791.51"/>
    <s v="Credit Card"/>
    <s v="Completed"/>
    <s v="7C"/>
    <n v="4"/>
    <n v="0"/>
    <x v="0"/>
  </r>
  <r>
    <s v="F02311"/>
    <d v="2023-12-27T00:00:00"/>
    <s v="E1968"/>
    <s v="P04706"/>
    <x v="3"/>
    <x v="0"/>
    <x v="5"/>
    <s v="Kolkata"/>
    <x v="5986"/>
    <d v="2026-04-19T04:31:00"/>
    <d v="1899-12-30T05:00:00"/>
    <n v="1746"/>
    <n v="12420.08"/>
    <n v="635.66"/>
    <n v="11784.42"/>
    <s v="Debit Card"/>
    <s v="Completed"/>
    <s v="10A"/>
    <n v="3"/>
    <n v="0"/>
    <x v="1"/>
  </r>
  <r>
    <s v="F02312"/>
    <d v="2025-08-19T00:00:00"/>
    <s v="E1589"/>
    <s v="P00236"/>
    <x v="1"/>
    <x v="1"/>
    <x v="4"/>
    <s v="Hyderabad"/>
    <x v="5987"/>
    <d v="2025-05-15T07:42:00"/>
    <d v="1899-12-30T01:00:00"/>
    <n v="544"/>
    <n v="10373.11"/>
    <n v="1354.6"/>
    <n v="9018.51"/>
    <s v="Debit Card"/>
    <s v="Cancelled"/>
    <s v="9D"/>
    <n v="5"/>
    <n v="1"/>
    <x v="0"/>
  </r>
  <r>
    <s v="F02313"/>
    <d v="2026-07-30T00:00:00"/>
    <s v="E1834"/>
    <s v="P00363"/>
    <x v="2"/>
    <x v="0"/>
    <x v="2"/>
    <s v="Delhi"/>
    <x v="5988"/>
    <d v="2025-08-28T17:23:00"/>
    <d v="1899-12-30T03:00:00"/>
    <n v="1217"/>
    <n v="7105.48"/>
    <n v="493.47"/>
    <n v="6612.0099999999993"/>
    <s v="UPI"/>
    <s v="Cancelled"/>
    <s v="23B"/>
    <n v="2"/>
    <n v="1"/>
    <x v="0"/>
  </r>
  <r>
    <s v="F02314"/>
    <d v="2023-08-01T00:00:00"/>
    <s v="E1768"/>
    <s v="P01848"/>
    <x v="4"/>
    <x v="1"/>
    <x v="0"/>
    <s v="Mumbai"/>
    <x v="5989"/>
    <d v="2026-03-19T03:04:00"/>
    <d v="1899-12-30T05:00:00"/>
    <n v="2325"/>
    <n v="9428.25"/>
    <n v="1391.68"/>
    <n v="8036.57"/>
    <s v="UPI"/>
    <s v="Completed"/>
    <s v="8C"/>
    <n v="4"/>
    <n v="0"/>
    <x v="0"/>
  </r>
  <r>
    <s v="F02315"/>
    <d v="2024-04-22T00:00:00"/>
    <s v="E1812"/>
    <s v="P00022"/>
    <x v="4"/>
    <x v="0"/>
    <x v="0"/>
    <s v="Delhi"/>
    <x v="5990"/>
    <d v="2023-05-30T07:08:00"/>
    <d v="1899-12-30T01:00:00"/>
    <n v="602"/>
    <n v="13244.58"/>
    <n v="1308.1400000000001"/>
    <n v="11936.44"/>
    <s v="Cash"/>
    <s v="Completed"/>
    <s v="22F"/>
    <n v="4"/>
    <n v="0"/>
    <x v="0"/>
  </r>
  <r>
    <s v="F02316"/>
    <d v="2023-02-16T00:00:00"/>
    <s v="E1231"/>
    <s v="P04146"/>
    <x v="2"/>
    <x v="2"/>
    <x v="4"/>
    <s v="Pune"/>
    <x v="5991"/>
    <d v="2023-04-14T02:48:00"/>
    <d v="1899-12-30T02:00:00"/>
    <n v="2008"/>
    <n v="14491.63"/>
    <n v="797.44"/>
    <n v="13694.189999999999"/>
    <s v="Credit Card"/>
    <s v="Cancelled"/>
    <s v="29F"/>
    <n v="2"/>
    <n v="1"/>
    <x v="0"/>
  </r>
  <r>
    <s v="F02317"/>
    <d v="2026-12-18T00:00:00"/>
    <s v="E1174"/>
    <s v="P05141"/>
    <x v="4"/>
    <x v="2"/>
    <x v="0"/>
    <s v="Kolkata"/>
    <x v="5992"/>
    <d v="2023-03-11T18:35:00"/>
    <d v="1899-12-30T04:00:00"/>
    <n v="1319"/>
    <n v="7921.54"/>
    <n v="1886.2"/>
    <n v="6035.34"/>
    <s v="Net Banking"/>
    <s v="Completed"/>
    <s v="25D"/>
    <n v="1"/>
    <n v="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1">
  <r>
    <x v="0"/>
  </r>
  <r>
    <x v="1"/>
  </r>
  <r>
    <x v="2"/>
  </r>
  <r>
    <x v="3"/>
  </r>
  <r>
    <x v="3"/>
  </r>
  <r>
    <x v="2"/>
  </r>
  <r>
    <x v="3"/>
  </r>
  <r>
    <x v="0"/>
  </r>
  <r>
    <x v="1"/>
  </r>
  <r>
    <x v="0"/>
  </r>
  <r>
    <x v="1"/>
  </r>
  <r>
    <x v="4"/>
  </r>
  <r>
    <x v="0"/>
  </r>
  <r>
    <x v="4"/>
  </r>
  <r>
    <x v="1"/>
  </r>
  <r>
    <x v="4"/>
  </r>
  <r>
    <x v="3"/>
  </r>
  <r>
    <x v="4"/>
  </r>
  <r>
    <x v="4"/>
  </r>
  <r>
    <x v="0"/>
  </r>
  <r>
    <x v="3"/>
  </r>
  <r>
    <x v="1"/>
  </r>
  <r>
    <x v="0"/>
  </r>
  <r>
    <x v="2"/>
  </r>
  <r>
    <x v="0"/>
  </r>
  <r>
    <x v="3"/>
  </r>
  <r>
    <x v="2"/>
  </r>
  <r>
    <x v="1"/>
  </r>
  <r>
    <x v="1"/>
  </r>
  <r>
    <x v="0"/>
  </r>
  <r>
    <x v="1"/>
  </r>
  <r>
    <x v="3"/>
  </r>
  <r>
    <x v="3"/>
  </r>
  <r>
    <x v="0"/>
  </r>
  <r>
    <x v="3"/>
  </r>
  <r>
    <x v="3"/>
  </r>
  <r>
    <x v="4"/>
  </r>
  <r>
    <x v="4"/>
  </r>
  <r>
    <x v="1"/>
  </r>
  <r>
    <x v="1"/>
  </r>
  <r>
    <x v="1"/>
  </r>
  <r>
    <x v="1"/>
  </r>
  <r>
    <x v="0"/>
  </r>
  <r>
    <x v="3"/>
  </r>
  <r>
    <x v="4"/>
  </r>
  <r>
    <x v="4"/>
  </r>
  <r>
    <x v="1"/>
  </r>
  <r>
    <x v="2"/>
  </r>
  <r>
    <x v="3"/>
  </r>
  <r>
    <x v="4"/>
  </r>
  <r>
    <x v="4"/>
  </r>
  <r>
    <x v="2"/>
  </r>
  <r>
    <x v="1"/>
  </r>
  <r>
    <x v="0"/>
  </r>
  <r>
    <x v="3"/>
  </r>
  <r>
    <x v="0"/>
  </r>
  <r>
    <x v="4"/>
  </r>
  <r>
    <x v="3"/>
  </r>
  <r>
    <x v="4"/>
  </r>
  <r>
    <x v="0"/>
  </r>
  <r>
    <x v="0"/>
  </r>
  <r>
    <x v="3"/>
  </r>
  <r>
    <x v="1"/>
  </r>
  <r>
    <x v="2"/>
  </r>
  <r>
    <x v="1"/>
  </r>
  <r>
    <x v="4"/>
  </r>
  <r>
    <x v="0"/>
  </r>
  <r>
    <x v="3"/>
  </r>
  <r>
    <x v="4"/>
  </r>
  <r>
    <x v="4"/>
  </r>
  <r>
    <x v="3"/>
  </r>
  <r>
    <x v="1"/>
  </r>
  <r>
    <x v="0"/>
  </r>
  <r>
    <x v="0"/>
  </r>
  <r>
    <x v="0"/>
  </r>
  <r>
    <x v="0"/>
  </r>
  <r>
    <x v="4"/>
  </r>
  <r>
    <x v="3"/>
  </r>
  <r>
    <x v="0"/>
  </r>
  <r>
    <x v="3"/>
  </r>
  <r>
    <x v="0"/>
  </r>
  <r>
    <x v="2"/>
  </r>
  <r>
    <x v="2"/>
  </r>
  <r>
    <x v="0"/>
  </r>
  <r>
    <x v="0"/>
  </r>
  <r>
    <x v="0"/>
  </r>
  <r>
    <x v="4"/>
  </r>
  <r>
    <x v="0"/>
  </r>
  <r>
    <x v="1"/>
  </r>
  <r>
    <x v="1"/>
  </r>
  <r>
    <x v="3"/>
  </r>
  <r>
    <x v="0"/>
  </r>
  <r>
    <x v="3"/>
  </r>
  <r>
    <x v="2"/>
  </r>
  <r>
    <x v="2"/>
  </r>
  <r>
    <x v="3"/>
  </r>
  <r>
    <x v="0"/>
  </r>
  <r>
    <x v="4"/>
  </r>
  <r>
    <x v="3"/>
  </r>
  <r>
    <x v="4"/>
  </r>
  <r>
    <x v="0"/>
  </r>
  <r>
    <x v="1"/>
  </r>
  <r>
    <x v="3"/>
  </r>
  <r>
    <x v="2"/>
  </r>
  <r>
    <x v="2"/>
  </r>
  <r>
    <x v="3"/>
  </r>
  <r>
    <x v="0"/>
  </r>
  <r>
    <x v="0"/>
  </r>
  <r>
    <x v="4"/>
  </r>
  <r>
    <x v="3"/>
  </r>
  <r>
    <x v="0"/>
  </r>
  <r>
    <x v="2"/>
  </r>
  <r>
    <x v="0"/>
  </r>
  <r>
    <x v="3"/>
  </r>
  <r>
    <x v="3"/>
  </r>
  <r>
    <x v="2"/>
  </r>
  <r>
    <x v="3"/>
  </r>
  <r>
    <x v="0"/>
  </r>
  <r>
    <x v="4"/>
  </r>
  <r>
    <x v="3"/>
  </r>
  <r>
    <x v="1"/>
  </r>
  <r>
    <x v="1"/>
  </r>
  <r>
    <x v="1"/>
  </r>
  <r>
    <x v="1"/>
  </r>
  <r>
    <x v="0"/>
  </r>
  <r>
    <x v="3"/>
  </r>
  <r>
    <x v="4"/>
  </r>
  <r>
    <x v="3"/>
  </r>
  <r>
    <x v="4"/>
  </r>
  <r>
    <x v="3"/>
  </r>
  <r>
    <x v="2"/>
  </r>
  <r>
    <x v="3"/>
  </r>
  <r>
    <x v="3"/>
  </r>
  <r>
    <x v="4"/>
  </r>
  <r>
    <x v="2"/>
  </r>
  <r>
    <x v="3"/>
  </r>
  <r>
    <x v="4"/>
  </r>
  <r>
    <x v="1"/>
  </r>
  <r>
    <x v="1"/>
  </r>
  <r>
    <x v="3"/>
  </r>
  <r>
    <x v="2"/>
  </r>
  <r>
    <x v="1"/>
  </r>
  <r>
    <x v="1"/>
  </r>
  <r>
    <x v="2"/>
  </r>
  <r>
    <x v="4"/>
  </r>
  <r>
    <x v="3"/>
  </r>
  <r>
    <x v="1"/>
  </r>
  <r>
    <x v="2"/>
  </r>
  <r>
    <x v="2"/>
  </r>
  <r>
    <x v="3"/>
  </r>
  <r>
    <x v="4"/>
  </r>
  <r>
    <x v="0"/>
  </r>
  <r>
    <x v="0"/>
  </r>
  <r>
    <x v="0"/>
  </r>
  <r>
    <x v="0"/>
  </r>
  <r>
    <x v="1"/>
  </r>
  <r>
    <x v="2"/>
  </r>
  <r>
    <x v="3"/>
  </r>
  <r>
    <x v="4"/>
  </r>
  <r>
    <x v="2"/>
  </r>
  <r>
    <x v="0"/>
  </r>
  <r>
    <x v="3"/>
  </r>
  <r>
    <x v="3"/>
  </r>
  <r>
    <x v="3"/>
  </r>
  <r>
    <x v="3"/>
  </r>
  <r>
    <x v="2"/>
  </r>
  <r>
    <x v="3"/>
  </r>
  <r>
    <x v="3"/>
  </r>
  <r>
    <x v="0"/>
  </r>
  <r>
    <x v="4"/>
  </r>
  <r>
    <x v="1"/>
  </r>
  <r>
    <x v="1"/>
  </r>
  <r>
    <x v="3"/>
  </r>
  <r>
    <x v="1"/>
  </r>
  <r>
    <x v="4"/>
  </r>
  <r>
    <x v="3"/>
  </r>
  <r>
    <x v="1"/>
  </r>
  <r>
    <x v="0"/>
  </r>
  <r>
    <x v="2"/>
  </r>
  <r>
    <x v="0"/>
  </r>
  <r>
    <x v="0"/>
  </r>
  <r>
    <x v="4"/>
  </r>
  <r>
    <x v="4"/>
  </r>
  <r>
    <x v="4"/>
  </r>
  <r>
    <x v="1"/>
  </r>
  <r>
    <x v="2"/>
  </r>
  <r>
    <x v="3"/>
  </r>
  <r>
    <x v="1"/>
  </r>
  <r>
    <x v="4"/>
  </r>
  <r>
    <x v="4"/>
  </r>
  <r>
    <x v="3"/>
  </r>
  <r>
    <x v="1"/>
  </r>
  <r>
    <x v="0"/>
  </r>
  <r>
    <x v="0"/>
  </r>
  <r>
    <x v="2"/>
  </r>
  <r>
    <x v="1"/>
  </r>
  <r>
    <x v="3"/>
  </r>
  <r>
    <x v="4"/>
  </r>
  <r>
    <x v="0"/>
  </r>
  <r>
    <x v="0"/>
  </r>
  <r>
    <x v="2"/>
  </r>
  <r>
    <x v="4"/>
  </r>
  <r>
    <x v="4"/>
  </r>
  <r>
    <x v="1"/>
  </r>
  <r>
    <x v="3"/>
  </r>
  <r>
    <x v="3"/>
  </r>
  <r>
    <x v="2"/>
  </r>
  <r>
    <x v="2"/>
  </r>
  <r>
    <x v="4"/>
  </r>
  <r>
    <x v="0"/>
  </r>
  <r>
    <x v="4"/>
  </r>
  <r>
    <x v="3"/>
  </r>
  <r>
    <x v="2"/>
  </r>
  <r>
    <x v="2"/>
  </r>
  <r>
    <x v="1"/>
  </r>
  <r>
    <x v="2"/>
  </r>
  <r>
    <x v="0"/>
  </r>
  <r>
    <x v="1"/>
  </r>
  <r>
    <x v="1"/>
  </r>
  <r>
    <x v="4"/>
  </r>
  <r>
    <x v="2"/>
  </r>
  <r>
    <x v="2"/>
  </r>
  <r>
    <x v="2"/>
  </r>
  <r>
    <x v="0"/>
  </r>
  <r>
    <x v="3"/>
  </r>
  <r>
    <x v="3"/>
  </r>
  <r>
    <x v="1"/>
  </r>
  <r>
    <x v="1"/>
  </r>
  <r>
    <x v="4"/>
  </r>
  <r>
    <x v="0"/>
  </r>
  <r>
    <x v="4"/>
  </r>
  <r>
    <x v="0"/>
  </r>
  <r>
    <x v="3"/>
  </r>
  <r>
    <x v="2"/>
  </r>
  <r>
    <x v="1"/>
  </r>
  <r>
    <x v="4"/>
  </r>
  <r>
    <x v="1"/>
  </r>
  <r>
    <x v="1"/>
  </r>
  <r>
    <x v="2"/>
  </r>
  <r>
    <x v="1"/>
  </r>
  <r>
    <x v="3"/>
  </r>
  <r>
    <x v="1"/>
  </r>
  <r>
    <x v="3"/>
  </r>
  <r>
    <x v="2"/>
  </r>
  <r>
    <x v="3"/>
  </r>
  <r>
    <x v="4"/>
  </r>
  <r>
    <x v="2"/>
  </r>
  <r>
    <x v="4"/>
  </r>
  <r>
    <x v="4"/>
  </r>
  <r>
    <x v="0"/>
  </r>
  <r>
    <x v="1"/>
  </r>
  <r>
    <x v="2"/>
  </r>
  <r>
    <x v="0"/>
  </r>
  <r>
    <x v="2"/>
  </r>
  <r>
    <x v="0"/>
  </r>
  <r>
    <x v="0"/>
  </r>
  <r>
    <x v="4"/>
  </r>
  <r>
    <x v="3"/>
  </r>
  <r>
    <x v="1"/>
  </r>
  <r>
    <x v="2"/>
  </r>
  <r>
    <x v="1"/>
  </r>
  <r>
    <x v="0"/>
  </r>
  <r>
    <x v="0"/>
  </r>
  <r>
    <x v="1"/>
  </r>
  <r>
    <x v="3"/>
  </r>
  <r>
    <x v="2"/>
  </r>
  <r>
    <x v="4"/>
  </r>
  <r>
    <x v="2"/>
  </r>
  <r>
    <x v="0"/>
  </r>
  <r>
    <x v="1"/>
  </r>
  <r>
    <x v="2"/>
  </r>
  <r>
    <x v="3"/>
  </r>
  <r>
    <x v="2"/>
  </r>
  <r>
    <x v="2"/>
  </r>
  <r>
    <x v="2"/>
  </r>
  <r>
    <x v="2"/>
  </r>
  <r>
    <x v="3"/>
  </r>
  <r>
    <x v="0"/>
  </r>
  <r>
    <x v="2"/>
  </r>
  <r>
    <x v="2"/>
  </r>
  <r>
    <x v="0"/>
  </r>
  <r>
    <x v="0"/>
  </r>
  <r>
    <x v="3"/>
  </r>
  <r>
    <x v="4"/>
  </r>
  <r>
    <x v="2"/>
  </r>
  <r>
    <x v="0"/>
  </r>
  <r>
    <x v="0"/>
  </r>
  <r>
    <x v="0"/>
  </r>
  <r>
    <x v="0"/>
  </r>
  <r>
    <x v="1"/>
  </r>
  <r>
    <x v="4"/>
  </r>
  <r>
    <x v="1"/>
  </r>
  <r>
    <x v="1"/>
  </r>
  <r>
    <x v="3"/>
  </r>
  <r>
    <x v="1"/>
  </r>
  <r>
    <x v="2"/>
  </r>
  <r>
    <x v="1"/>
  </r>
  <r>
    <x v="0"/>
  </r>
  <r>
    <x v="3"/>
  </r>
  <r>
    <x v="3"/>
  </r>
  <r>
    <x v="0"/>
  </r>
  <r>
    <x v="4"/>
  </r>
  <r>
    <x v="2"/>
  </r>
  <r>
    <x v="1"/>
  </r>
  <r>
    <x v="3"/>
  </r>
  <r>
    <x v="0"/>
  </r>
  <r>
    <x v="2"/>
  </r>
  <r>
    <x v="1"/>
  </r>
  <r>
    <x v="1"/>
  </r>
  <r>
    <x v="2"/>
  </r>
  <r>
    <x v="2"/>
  </r>
  <r>
    <x v="2"/>
  </r>
  <r>
    <x v="2"/>
  </r>
  <r>
    <x v="2"/>
  </r>
  <r>
    <x v="0"/>
  </r>
  <r>
    <x v="1"/>
  </r>
  <r>
    <x v="3"/>
  </r>
  <r>
    <x v="0"/>
  </r>
  <r>
    <x v="2"/>
  </r>
  <r>
    <x v="2"/>
  </r>
  <r>
    <x v="2"/>
  </r>
  <r>
    <x v="0"/>
  </r>
  <r>
    <x v="2"/>
  </r>
  <r>
    <x v="3"/>
  </r>
  <r>
    <x v="1"/>
  </r>
  <r>
    <x v="1"/>
  </r>
  <r>
    <x v="1"/>
  </r>
  <r>
    <x v="0"/>
  </r>
  <r>
    <x v="3"/>
  </r>
  <r>
    <x v="4"/>
  </r>
  <r>
    <x v="2"/>
  </r>
  <r>
    <x v="3"/>
  </r>
  <r>
    <x v="3"/>
  </r>
  <r>
    <x v="1"/>
  </r>
  <r>
    <x v="4"/>
  </r>
  <r>
    <x v="3"/>
  </r>
  <r>
    <x v="2"/>
  </r>
  <r>
    <x v="1"/>
  </r>
  <r>
    <x v="3"/>
  </r>
  <r>
    <x v="0"/>
  </r>
  <r>
    <x v="2"/>
  </r>
  <r>
    <x v="1"/>
  </r>
  <r>
    <x v="1"/>
  </r>
  <r>
    <x v="4"/>
  </r>
  <r>
    <x v="4"/>
  </r>
  <r>
    <x v="2"/>
  </r>
  <r>
    <x v="2"/>
  </r>
  <r>
    <x v="2"/>
  </r>
  <r>
    <x v="2"/>
  </r>
  <r>
    <x v="2"/>
  </r>
  <r>
    <x v="0"/>
  </r>
  <r>
    <x v="4"/>
  </r>
  <r>
    <x v="0"/>
  </r>
  <r>
    <x v="2"/>
  </r>
  <r>
    <x v="3"/>
  </r>
  <r>
    <x v="3"/>
  </r>
  <r>
    <x v="3"/>
  </r>
  <r>
    <x v="0"/>
  </r>
  <r>
    <x v="0"/>
  </r>
  <r>
    <x v="2"/>
  </r>
  <r>
    <x v="0"/>
  </r>
  <r>
    <x v="0"/>
  </r>
  <r>
    <x v="2"/>
  </r>
  <r>
    <x v="3"/>
  </r>
  <r>
    <x v="0"/>
  </r>
  <r>
    <x v="2"/>
  </r>
  <r>
    <x v="3"/>
  </r>
  <r>
    <x v="1"/>
  </r>
  <r>
    <x v="1"/>
  </r>
  <r>
    <x v="0"/>
  </r>
  <r>
    <x v="2"/>
  </r>
  <r>
    <x v="0"/>
  </r>
  <r>
    <x v="4"/>
  </r>
  <r>
    <x v="2"/>
  </r>
  <r>
    <x v="0"/>
  </r>
  <r>
    <x v="3"/>
  </r>
  <r>
    <x v="4"/>
  </r>
  <r>
    <x v="1"/>
  </r>
  <r>
    <x v="4"/>
  </r>
  <r>
    <x v="0"/>
  </r>
  <r>
    <x v="0"/>
  </r>
  <r>
    <x v="0"/>
  </r>
  <r>
    <x v="2"/>
  </r>
  <r>
    <x v="1"/>
  </r>
  <r>
    <x v="0"/>
  </r>
  <r>
    <x v="0"/>
  </r>
  <r>
    <x v="0"/>
  </r>
  <r>
    <x v="2"/>
  </r>
  <r>
    <x v="3"/>
  </r>
  <r>
    <x v="0"/>
  </r>
  <r>
    <x v="4"/>
  </r>
  <r>
    <x v="1"/>
  </r>
  <r>
    <x v="2"/>
  </r>
  <r>
    <x v="4"/>
  </r>
  <r>
    <x v="1"/>
  </r>
  <r>
    <x v="3"/>
  </r>
  <r>
    <x v="2"/>
  </r>
  <r>
    <x v="1"/>
  </r>
  <r>
    <x v="0"/>
  </r>
  <r>
    <x v="3"/>
  </r>
  <r>
    <x v="0"/>
  </r>
  <r>
    <x v="1"/>
  </r>
  <r>
    <x v="2"/>
  </r>
  <r>
    <x v="4"/>
  </r>
  <r>
    <x v="2"/>
  </r>
  <r>
    <x v="4"/>
  </r>
  <r>
    <x v="1"/>
  </r>
  <r>
    <x v="1"/>
  </r>
  <r>
    <x v="3"/>
  </r>
  <r>
    <x v="1"/>
  </r>
  <r>
    <x v="4"/>
  </r>
  <r>
    <x v="1"/>
  </r>
  <r>
    <x v="2"/>
  </r>
  <r>
    <x v="3"/>
  </r>
  <r>
    <x v="4"/>
  </r>
  <r>
    <x v="0"/>
  </r>
  <r>
    <x v="4"/>
  </r>
  <r>
    <x v="1"/>
  </r>
  <r>
    <x v="3"/>
  </r>
  <r>
    <x v="3"/>
  </r>
  <r>
    <x v="3"/>
  </r>
  <r>
    <x v="0"/>
  </r>
  <r>
    <x v="3"/>
  </r>
  <r>
    <x v="4"/>
  </r>
  <r>
    <x v="4"/>
  </r>
  <r>
    <x v="4"/>
  </r>
  <r>
    <x v="4"/>
  </r>
  <r>
    <x v="1"/>
  </r>
  <r>
    <x v="0"/>
  </r>
  <r>
    <x v="3"/>
  </r>
  <r>
    <x v="0"/>
  </r>
  <r>
    <x v="1"/>
  </r>
  <r>
    <x v="1"/>
  </r>
  <r>
    <x v="2"/>
  </r>
  <r>
    <x v="1"/>
  </r>
  <r>
    <x v="1"/>
  </r>
  <r>
    <x v="3"/>
  </r>
  <r>
    <x v="1"/>
  </r>
  <r>
    <x v="3"/>
  </r>
  <r>
    <x v="1"/>
  </r>
  <r>
    <x v="2"/>
  </r>
  <r>
    <x v="2"/>
  </r>
  <r>
    <x v="3"/>
  </r>
  <r>
    <x v="0"/>
  </r>
  <r>
    <x v="3"/>
  </r>
  <r>
    <x v="3"/>
  </r>
  <r>
    <x v="4"/>
  </r>
  <r>
    <x v="0"/>
  </r>
  <r>
    <x v="4"/>
  </r>
  <r>
    <x v="3"/>
  </r>
  <r>
    <x v="4"/>
  </r>
  <r>
    <x v="3"/>
  </r>
  <r>
    <x v="0"/>
  </r>
  <r>
    <x v="2"/>
  </r>
  <r>
    <x v="0"/>
  </r>
  <r>
    <x v="2"/>
  </r>
  <r>
    <x v="0"/>
  </r>
  <r>
    <x v="0"/>
  </r>
  <r>
    <x v="0"/>
  </r>
  <r>
    <x v="0"/>
  </r>
  <r>
    <x v="4"/>
  </r>
  <r>
    <x v="2"/>
  </r>
  <r>
    <x v="4"/>
  </r>
  <r>
    <x v="4"/>
  </r>
  <r>
    <x v="3"/>
  </r>
  <r>
    <x v="0"/>
  </r>
  <r>
    <x v="1"/>
  </r>
  <r>
    <x v="1"/>
  </r>
  <r>
    <x v="2"/>
  </r>
  <r>
    <x v="2"/>
  </r>
  <r>
    <x v="0"/>
  </r>
  <r>
    <x v="4"/>
  </r>
  <r>
    <x v="1"/>
  </r>
  <r>
    <x v="4"/>
  </r>
  <r>
    <x v="2"/>
  </r>
  <r>
    <x v="0"/>
  </r>
  <r>
    <x v="3"/>
  </r>
  <r>
    <x v="3"/>
  </r>
  <r>
    <x v="1"/>
  </r>
  <r>
    <x v="3"/>
  </r>
  <r>
    <x v="1"/>
  </r>
  <r>
    <x v="1"/>
  </r>
  <r>
    <x v="2"/>
  </r>
  <r>
    <x v="3"/>
  </r>
  <r>
    <x v="2"/>
  </r>
  <r>
    <x v="2"/>
  </r>
  <r>
    <x v="4"/>
  </r>
  <r>
    <x v="3"/>
  </r>
  <r>
    <x v="0"/>
  </r>
  <r>
    <x v="0"/>
  </r>
  <r>
    <x v="0"/>
  </r>
  <r>
    <x v="0"/>
  </r>
  <r>
    <x v="3"/>
  </r>
  <r>
    <x v="0"/>
  </r>
  <r>
    <x v="3"/>
  </r>
  <r>
    <x v="1"/>
  </r>
  <r>
    <x v="0"/>
  </r>
  <r>
    <x v="2"/>
  </r>
  <r>
    <x v="4"/>
  </r>
  <r>
    <x v="2"/>
  </r>
  <r>
    <x v="2"/>
  </r>
  <r>
    <x v="3"/>
  </r>
  <r>
    <x v="2"/>
  </r>
  <r>
    <x v="2"/>
  </r>
  <r>
    <x v="2"/>
  </r>
  <r>
    <x v="0"/>
  </r>
  <r>
    <x v="1"/>
  </r>
  <r>
    <x v="0"/>
  </r>
  <r>
    <x v="2"/>
  </r>
  <r>
    <x v="4"/>
  </r>
  <r>
    <x v="2"/>
  </r>
  <r>
    <x v="0"/>
  </r>
  <r>
    <x v="0"/>
  </r>
  <r>
    <x v="0"/>
  </r>
  <r>
    <x v="0"/>
  </r>
  <r>
    <x v="2"/>
  </r>
  <r>
    <x v="4"/>
  </r>
  <r>
    <x v="3"/>
  </r>
  <r>
    <x v="4"/>
  </r>
  <r>
    <x v="0"/>
  </r>
  <r>
    <x v="1"/>
  </r>
  <r>
    <x v="4"/>
  </r>
  <r>
    <x v="3"/>
  </r>
  <r>
    <x v="0"/>
  </r>
  <r>
    <x v="0"/>
  </r>
  <r>
    <x v="1"/>
  </r>
  <r>
    <x v="3"/>
  </r>
  <r>
    <x v="3"/>
  </r>
  <r>
    <x v="4"/>
  </r>
  <r>
    <x v="2"/>
  </r>
  <r>
    <x v="0"/>
  </r>
  <r>
    <x v="1"/>
  </r>
  <r>
    <x v="1"/>
  </r>
  <r>
    <x v="0"/>
  </r>
  <r>
    <x v="2"/>
  </r>
  <r>
    <x v="3"/>
  </r>
  <r>
    <x v="1"/>
  </r>
  <r>
    <x v="3"/>
  </r>
  <r>
    <x v="1"/>
  </r>
  <r>
    <x v="2"/>
  </r>
  <r>
    <x v="1"/>
  </r>
  <r>
    <x v="0"/>
  </r>
  <r>
    <x v="2"/>
  </r>
  <r>
    <x v="3"/>
  </r>
  <r>
    <x v="1"/>
  </r>
  <r>
    <x v="0"/>
  </r>
  <r>
    <x v="0"/>
  </r>
  <r>
    <x v="3"/>
  </r>
  <r>
    <x v="2"/>
  </r>
  <r>
    <x v="4"/>
  </r>
  <r>
    <x v="2"/>
  </r>
  <r>
    <x v="4"/>
  </r>
  <r>
    <x v="2"/>
  </r>
  <r>
    <x v="3"/>
  </r>
  <r>
    <x v="1"/>
  </r>
  <r>
    <x v="2"/>
  </r>
  <r>
    <x v="4"/>
  </r>
  <r>
    <x v="3"/>
  </r>
  <r>
    <x v="3"/>
  </r>
  <r>
    <x v="3"/>
  </r>
  <r>
    <x v="1"/>
  </r>
  <r>
    <x v="0"/>
  </r>
  <r>
    <x v="3"/>
  </r>
  <r>
    <x v="1"/>
  </r>
  <r>
    <x v="2"/>
  </r>
  <r>
    <x v="2"/>
  </r>
  <r>
    <x v="2"/>
  </r>
  <r>
    <x v="2"/>
  </r>
  <r>
    <x v="4"/>
  </r>
  <r>
    <x v="1"/>
  </r>
  <r>
    <x v="3"/>
  </r>
  <r>
    <x v="3"/>
  </r>
  <r>
    <x v="4"/>
  </r>
  <r>
    <x v="2"/>
  </r>
  <r>
    <x v="0"/>
  </r>
  <r>
    <x v="3"/>
  </r>
  <r>
    <x v="2"/>
  </r>
  <r>
    <x v="2"/>
  </r>
  <r>
    <x v="3"/>
  </r>
  <r>
    <x v="4"/>
  </r>
  <r>
    <x v="0"/>
  </r>
  <r>
    <x v="4"/>
  </r>
  <r>
    <x v="2"/>
  </r>
  <r>
    <x v="3"/>
  </r>
  <r>
    <x v="2"/>
  </r>
  <r>
    <x v="4"/>
  </r>
  <r>
    <x v="1"/>
  </r>
  <r>
    <x v="3"/>
  </r>
  <r>
    <x v="1"/>
  </r>
  <r>
    <x v="2"/>
  </r>
  <r>
    <x v="0"/>
  </r>
  <r>
    <x v="0"/>
  </r>
  <r>
    <x v="3"/>
  </r>
  <r>
    <x v="1"/>
  </r>
  <r>
    <x v="4"/>
  </r>
  <r>
    <x v="1"/>
  </r>
  <r>
    <x v="1"/>
  </r>
  <r>
    <x v="1"/>
  </r>
  <r>
    <x v="0"/>
  </r>
  <r>
    <x v="3"/>
  </r>
  <r>
    <x v="0"/>
  </r>
  <r>
    <x v="4"/>
  </r>
  <r>
    <x v="2"/>
  </r>
  <r>
    <x v="0"/>
  </r>
  <r>
    <x v="3"/>
  </r>
  <r>
    <x v="0"/>
  </r>
  <r>
    <x v="0"/>
  </r>
  <r>
    <x v="2"/>
  </r>
  <r>
    <x v="3"/>
  </r>
  <r>
    <x v="1"/>
  </r>
  <r>
    <x v="2"/>
  </r>
  <r>
    <x v="0"/>
  </r>
  <r>
    <x v="4"/>
  </r>
  <r>
    <x v="4"/>
  </r>
  <r>
    <x v="0"/>
  </r>
  <r>
    <x v="4"/>
  </r>
  <r>
    <x v="0"/>
  </r>
  <r>
    <x v="0"/>
  </r>
  <r>
    <x v="2"/>
  </r>
  <r>
    <x v="4"/>
  </r>
  <r>
    <x v="2"/>
  </r>
  <r>
    <x v="1"/>
  </r>
  <r>
    <x v="2"/>
  </r>
  <r>
    <x v="0"/>
  </r>
  <r>
    <x v="2"/>
  </r>
  <r>
    <x v="2"/>
  </r>
  <r>
    <x v="1"/>
  </r>
  <r>
    <x v="0"/>
  </r>
  <r>
    <x v="4"/>
  </r>
  <r>
    <x v="2"/>
  </r>
  <r>
    <x v="4"/>
  </r>
  <r>
    <x v="3"/>
  </r>
  <r>
    <x v="1"/>
  </r>
  <r>
    <x v="0"/>
  </r>
  <r>
    <x v="2"/>
  </r>
  <r>
    <x v="4"/>
  </r>
  <r>
    <x v="1"/>
  </r>
  <r>
    <x v="1"/>
  </r>
  <r>
    <x v="0"/>
  </r>
  <r>
    <x v="4"/>
  </r>
  <r>
    <x v="0"/>
  </r>
  <r>
    <x v="4"/>
  </r>
  <r>
    <x v="1"/>
  </r>
  <r>
    <x v="4"/>
  </r>
  <r>
    <x v="0"/>
  </r>
  <r>
    <x v="1"/>
  </r>
  <r>
    <x v="2"/>
  </r>
  <r>
    <x v="2"/>
  </r>
  <r>
    <x v="3"/>
  </r>
  <r>
    <x v="1"/>
  </r>
  <r>
    <x v="3"/>
  </r>
  <r>
    <x v="0"/>
  </r>
  <r>
    <x v="1"/>
  </r>
  <r>
    <x v="4"/>
  </r>
  <r>
    <x v="1"/>
  </r>
  <r>
    <x v="0"/>
  </r>
  <r>
    <x v="2"/>
  </r>
  <r>
    <x v="3"/>
  </r>
  <r>
    <x v="1"/>
  </r>
  <r>
    <x v="4"/>
  </r>
  <r>
    <x v="2"/>
  </r>
  <r>
    <x v="0"/>
  </r>
  <r>
    <x v="0"/>
  </r>
  <r>
    <x v="0"/>
  </r>
  <r>
    <x v="3"/>
  </r>
  <r>
    <x v="0"/>
  </r>
  <r>
    <x v="2"/>
  </r>
  <r>
    <x v="0"/>
  </r>
  <r>
    <x v="1"/>
  </r>
  <r>
    <x v="0"/>
  </r>
  <r>
    <x v="4"/>
  </r>
  <r>
    <x v="4"/>
  </r>
  <r>
    <x v="4"/>
  </r>
  <r>
    <x v="1"/>
  </r>
  <r>
    <x v="4"/>
  </r>
  <r>
    <x v="1"/>
  </r>
  <r>
    <x v="0"/>
  </r>
  <r>
    <x v="0"/>
  </r>
  <r>
    <x v="0"/>
  </r>
  <r>
    <x v="1"/>
  </r>
  <r>
    <x v="1"/>
  </r>
  <r>
    <x v="2"/>
  </r>
  <r>
    <x v="2"/>
  </r>
  <r>
    <x v="1"/>
  </r>
  <r>
    <x v="1"/>
  </r>
  <r>
    <x v="0"/>
  </r>
  <r>
    <x v="4"/>
  </r>
  <r>
    <x v="4"/>
  </r>
  <r>
    <x v="0"/>
  </r>
  <r>
    <x v="3"/>
  </r>
  <r>
    <x v="3"/>
  </r>
  <r>
    <x v="0"/>
  </r>
  <r>
    <x v="2"/>
  </r>
  <r>
    <x v="2"/>
  </r>
  <r>
    <x v="1"/>
  </r>
  <r>
    <x v="0"/>
  </r>
  <r>
    <x v="0"/>
  </r>
  <r>
    <x v="2"/>
  </r>
  <r>
    <x v="3"/>
  </r>
  <r>
    <x v="4"/>
  </r>
  <r>
    <x v="2"/>
  </r>
  <r>
    <x v="1"/>
  </r>
  <r>
    <x v="0"/>
  </r>
  <r>
    <x v="4"/>
  </r>
  <r>
    <x v="1"/>
  </r>
  <r>
    <x v="2"/>
  </r>
  <r>
    <x v="0"/>
  </r>
  <r>
    <x v="2"/>
  </r>
  <r>
    <x v="4"/>
  </r>
  <r>
    <x v="3"/>
  </r>
  <r>
    <x v="4"/>
  </r>
  <r>
    <x v="2"/>
  </r>
  <r>
    <x v="4"/>
  </r>
  <r>
    <x v="3"/>
  </r>
  <r>
    <x v="3"/>
  </r>
  <r>
    <x v="3"/>
  </r>
  <r>
    <x v="2"/>
  </r>
  <r>
    <x v="2"/>
  </r>
  <r>
    <x v="3"/>
  </r>
  <r>
    <x v="3"/>
  </r>
  <r>
    <x v="4"/>
  </r>
  <r>
    <x v="1"/>
  </r>
  <r>
    <x v="1"/>
  </r>
  <r>
    <x v="2"/>
  </r>
  <r>
    <x v="1"/>
  </r>
  <r>
    <x v="0"/>
  </r>
  <r>
    <x v="0"/>
  </r>
  <r>
    <x v="3"/>
  </r>
  <r>
    <x v="4"/>
  </r>
  <r>
    <x v="4"/>
  </r>
  <r>
    <x v="1"/>
  </r>
  <r>
    <x v="1"/>
  </r>
  <r>
    <x v="3"/>
  </r>
  <r>
    <x v="3"/>
  </r>
  <r>
    <x v="2"/>
  </r>
  <r>
    <x v="0"/>
  </r>
  <r>
    <x v="4"/>
  </r>
  <r>
    <x v="1"/>
  </r>
  <r>
    <x v="4"/>
  </r>
  <r>
    <x v="4"/>
  </r>
  <r>
    <x v="2"/>
  </r>
  <r>
    <x v="1"/>
  </r>
  <r>
    <x v="2"/>
  </r>
  <r>
    <x v="1"/>
  </r>
  <r>
    <x v="2"/>
  </r>
  <r>
    <x v="4"/>
  </r>
  <r>
    <x v="2"/>
  </r>
  <r>
    <x v="2"/>
  </r>
  <r>
    <x v="2"/>
  </r>
  <r>
    <x v="3"/>
  </r>
  <r>
    <x v="4"/>
  </r>
  <r>
    <x v="2"/>
  </r>
  <r>
    <x v="1"/>
  </r>
  <r>
    <x v="1"/>
  </r>
  <r>
    <x v="1"/>
  </r>
  <r>
    <x v="0"/>
  </r>
  <r>
    <x v="2"/>
  </r>
  <r>
    <x v="4"/>
  </r>
  <r>
    <x v="0"/>
  </r>
  <r>
    <x v="3"/>
  </r>
  <r>
    <x v="0"/>
  </r>
  <r>
    <x v="4"/>
  </r>
  <r>
    <x v="0"/>
  </r>
  <r>
    <x v="2"/>
  </r>
  <r>
    <x v="0"/>
  </r>
  <r>
    <x v="2"/>
  </r>
  <r>
    <x v="0"/>
  </r>
  <r>
    <x v="2"/>
  </r>
  <r>
    <x v="3"/>
  </r>
  <r>
    <x v="1"/>
  </r>
  <r>
    <x v="0"/>
  </r>
  <r>
    <x v="1"/>
  </r>
  <r>
    <x v="1"/>
  </r>
  <r>
    <x v="1"/>
  </r>
  <r>
    <x v="4"/>
  </r>
  <r>
    <x v="2"/>
  </r>
  <r>
    <x v="1"/>
  </r>
  <r>
    <x v="4"/>
  </r>
  <r>
    <x v="1"/>
  </r>
  <r>
    <x v="2"/>
  </r>
  <r>
    <x v="1"/>
  </r>
  <r>
    <x v="0"/>
  </r>
  <r>
    <x v="4"/>
  </r>
  <r>
    <x v="3"/>
  </r>
  <r>
    <x v="2"/>
  </r>
  <r>
    <x v="3"/>
  </r>
  <r>
    <x v="1"/>
  </r>
  <r>
    <x v="2"/>
  </r>
  <r>
    <x v="0"/>
  </r>
  <r>
    <x v="4"/>
  </r>
  <r>
    <x v="3"/>
  </r>
  <r>
    <x v="1"/>
  </r>
  <r>
    <x v="0"/>
  </r>
  <r>
    <x v="0"/>
  </r>
  <r>
    <x v="3"/>
  </r>
  <r>
    <x v="4"/>
  </r>
  <r>
    <x v="0"/>
  </r>
  <r>
    <x v="1"/>
  </r>
  <r>
    <x v="0"/>
  </r>
  <r>
    <x v="4"/>
  </r>
  <r>
    <x v="4"/>
  </r>
  <r>
    <x v="0"/>
  </r>
  <r>
    <x v="1"/>
  </r>
  <r>
    <x v="1"/>
  </r>
  <r>
    <x v="4"/>
  </r>
  <r>
    <x v="2"/>
  </r>
  <r>
    <x v="0"/>
  </r>
  <r>
    <x v="3"/>
  </r>
  <r>
    <x v="2"/>
  </r>
  <r>
    <x v="4"/>
  </r>
  <r>
    <x v="1"/>
  </r>
  <r>
    <x v="2"/>
  </r>
  <r>
    <x v="2"/>
  </r>
  <r>
    <x v="4"/>
  </r>
  <r>
    <x v="3"/>
  </r>
  <r>
    <x v="3"/>
  </r>
  <r>
    <x v="3"/>
  </r>
  <r>
    <x v="2"/>
  </r>
  <r>
    <x v="3"/>
  </r>
  <r>
    <x v="2"/>
  </r>
  <r>
    <x v="2"/>
  </r>
  <r>
    <x v="1"/>
  </r>
  <r>
    <x v="3"/>
  </r>
  <r>
    <x v="4"/>
  </r>
  <r>
    <x v="0"/>
  </r>
  <r>
    <x v="3"/>
  </r>
  <r>
    <x v="2"/>
  </r>
  <r>
    <x v="2"/>
  </r>
  <r>
    <x v="0"/>
  </r>
  <r>
    <x v="2"/>
  </r>
  <r>
    <x v="4"/>
  </r>
  <r>
    <x v="2"/>
  </r>
  <r>
    <x v="3"/>
  </r>
  <r>
    <x v="1"/>
  </r>
  <r>
    <x v="4"/>
  </r>
  <r>
    <x v="4"/>
  </r>
  <r>
    <x v="1"/>
  </r>
  <r>
    <x v="4"/>
  </r>
  <r>
    <x v="0"/>
  </r>
  <r>
    <x v="4"/>
  </r>
  <r>
    <x v="0"/>
  </r>
  <r>
    <x v="1"/>
  </r>
  <r>
    <x v="1"/>
  </r>
  <r>
    <x v="2"/>
  </r>
  <r>
    <x v="1"/>
  </r>
  <r>
    <x v="1"/>
  </r>
  <r>
    <x v="0"/>
  </r>
  <r>
    <x v="4"/>
  </r>
  <r>
    <x v="3"/>
  </r>
  <r>
    <x v="1"/>
  </r>
  <r>
    <x v="3"/>
  </r>
  <r>
    <x v="4"/>
  </r>
  <r>
    <x v="4"/>
  </r>
  <r>
    <x v="1"/>
  </r>
  <r>
    <x v="3"/>
  </r>
  <r>
    <x v="4"/>
  </r>
  <r>
    <x v="3"/>
  </r>
  <r>
    <x v="4"/>
  </r>
  <r>
    <x v="4"/>
  </r>
  <r>
    <x v="0"/>
  </r>
  <r>
    <x v="3"/>
  </r>
  <r>
    <x v="1"/>
  </r>
  <r>
    <x v="3"/>
  </r>
  <r>
    <x v="2"/>
  </r>
  <r>
    <x v="2"/>
  </r>
  <r>
    <x v="1"/>
  </r>
  <r>
    <x v="3"/>
  </r>
  <r>
    <x v="0"/>
  </r>
  <r>
    <x v="4"/>
  </r>
  <r>
    <x v="1"/>
  </r>
  <r>
    <x v="2"/>
  </r>
  <r>
    <x v="3"/>
  </r>
  <r>
    <x v="4"/>
  </r>
  <r>
    <x v="0"/>
  </r>
  <r>
    <x v="3"/>
  </r>
  <r>
    <x v="2"/>
  </r>
  <r>
    <x v="2"/>
  </r>
  <r>
    <x v="2"/>
  </r>
  <r>
    <x v="1"/>
  </r>
  <r>
    <x v="2"/>
  </r>
  <r>
    <x v="4"/>
  </r>
  <r>
    <x v="2"/>
  </r>
  <r>
    <x v="0"/>
  </r>
  <r>
    <x v="0"/>
  </r>
  <r>
    <x v="1"/>
  </r>
  <r>
    <x v="3"/>
  </r>
  <r>
    <x v="0"/>
  </r>
  <r>
    <x v="2"/>
  </r>
  <r>
    <x v="2"/>
  </r>
  <r>
    <x v="1"/>
  </r>
  <r>
    <x v="2"/>
  </r>
  <r>
    <x v="4"/>
  </r>
  <r>
    <x v="3"/>
  </r>
  <r>
    <x v="0"/>
  </r>
  <r>
    <x v="0"/>
  </r>
  <r>
    <x v="1"/>
  </r>
  <r>
    <x v="2"/>
  </r>
  <r>
    <x v="3"/>
  </r>
  <r>
    <x v="3"/>
  </r>
  <r>
    <x v="4"/>
  </r>
  <r>
    <x v="2"/>
  </r>
  <r>
    <x v="4"/>
  </r>
  <r>
    <x v="2"/>
  </r>
  <r>
    <x v="3"/>
  </r>
  <r>
    <x v="0"/>
  </r>
  <r>
    <x v="0"/>
  </r>
  <r>
    <x v="4"/>
  </r>
  <r>
    <x v="3"/>
  </r>
  <r>
    <x v="4"/>
  </r>
  <r>
    <x v="3"/>
  </r>
  <r>
    <x v="1"/>
  </r>
  <r>
    <x v="4"/>
  </r>
  <r>
    <x v="3"/>
  </r>
  <r>
    <x v="2"/>
  </r>
  <r>
    <x v="2"/>
  </r>
  <r>
    <x v="4"/>
  </r>
  <r>
    <x v="3"/>
  </r>
  <r>
    <x v="0"/>
  </r>
  <r>
    <x v="0"/>
  </r>
  <r>
    <x v="4"/>
  </r>
  <r>
    <x v="4"/>
  </r>
  <r>
    <x v="0"/>
  </r>
  <r>
    <x v="1"/>
  </r>
  <r>
    <x v="4"/>
  </r>
  <r>
    <x v="2"/>
  </r>
  <r>
    <x v="0"/>
  </r>
  <r>
    <x v="1"/>
  </r>
  <r>
    <x v="2"/>
  </r>
  <r>
    <x v="2"/>
  </r>
  <r>
    <x v="2"/>
  </r>
  <r>
    <x v="2"/>
  </r>
  <r>
    <x v="2"/>
  </r>
  <r>
    <x v="3"/>
  </r>
  <r>
    <x v="1"/>
  </r>
  <r>
    <x v="3"/>
  </r>
  <r>
    <x v="1"/>
  </r>
  <r>
    <x v="2"/>
  </r>
  <r>
    <x v="4"/>
  </r>
  <r>
    <x v="0"/>
  </r>
  <r>
    <x v="0"/>
  </r>
  <r>
    <x v="4"/>
  </r>
  <r>
    <x v="2"/>
  </r>
  <r>
    <x v="1"/>
  </r>
  <r>
    <x v="0"/>
  </r>
  <r>
    <x v="0"/>
  </r>
  <r>
    <x v="1"/>
  </r>
  <r>
    <x v="4"/>
  </r>
  <r>
    <x v="4"/>
  </r>
  <r>
    <x v="2"/>
  </r>
  <r>
    <x v="4"/>
  </r>
  <r>
    <x v="2"/>
  </r>
  <r>
    <x v="0"/>
  </r>
  <r>
    <x v="4"/>
  </r>
  <r>
    <x v="2"/>
  </r>
  <r>
    <x v="3"/>
  </r>
  <r>
    <x v="2"/>
  </r>
  <r>
    <x v="0"/>
  </r>
  <r>
    <x v="1"/>
  </r>
  <r>
    <x v="3"/>
  </r>
  <r>
    <x v="4"/>
  </r>
  <r>
    <x v="2"/>
  </r>
  <r>
    <x v="4"/>
  </r>
  <r>
    <x v="0"/>
  </r>
  <r>
    <x v="0"/>
  </r>
  <r>
    <x v="4"/>
  </r>
  <r>
    <x v="0"/>
  </r>
  <r>
    <x v="0"/>
  </r>
  <r>
    <x v="2"/>
  </r>
  <r>
    <x v="3"/>
  </r>
  <r>
    <x v="0"/>
  </r>
  <r>
    <x v="1"/>
  </r>
  <r>
    <x v="3"/>
  </r>
  <r>
    <x v="3"/>
  </r>
  <r>
    <x v="3"/>
  </r>
  <r>
    <x v="1"/>
  </r>
  <r>
    <x v="2"/>
  </r>
  <r>
    <x v="2"/>
  </r>
  <r>
    <x v="3"/>
  </r>
  <r>
    <x v="1"/>
  </r>
  <r>
    <x v="4"/>
  </r>
  <r>
    <x v="2"/>
  </r>
  <r>
    <x v="1"/>
  </r>
  <r>
    <x v="1"/>
  </r>
  <r>
    <x v="2"/>
  </r>
  <r>
    <x v="3"/>
  </r>
  <r>
    <x v="1"/>
  </r>
  <r>
    <x v="4"/>
  </r>
  <r>
    <x v="0"/>
  </r>
  <r>
    <x v="4"/>
  </r>
  <r>
    <x v="0"/>
  </r>
  <r>
    <x v="2"/>
  </r>
  <r>
    <x v="4"/>
  </r>
  <r>
    <x v="1"/>
  </r>
  <r>
    <x v="3"/>
  </r>
  <r>
    <x v="4"/>
  </r>
  <r>
    <x v="3"/>
  </r>
  <r>
    <x v="4"/>
  </r>
  <r>
    <x v="1"/>
  </r>
  <r>
    <x v="0"/>
  </r>
  <r>
    <x v="4"/>
  </r>
  <r>
    <x v="2"/>
  </r>
  <r>
    <x v="1"/>
  </r>
  <r>
    <x v="2"/>
  </r>
  <r>
    <x v="2"/>
  </r>
  <r>
    <x v="0"/>
  </r>
  <r>
    <x v="2"/>
  </r>
  <r>
    <x v="4"/>
  </r>
  <r>
    <x v="2"/>
  </r>
  <r>
    <x v="3"/>
  </r>
  <r>
    <x v="4"/>
  </r>
  <r>
    <x v="1"/>
  </r>
  <r>
    <x v="2"/>
  </r>
  <r>
    <x v="2"/>
  </r>
  <r>
    <x v="2"/>
  </r>
  <r>
    <x v="4"/>
  </r>
  <r>
    <x v="2"/>
  </r>
  <r>
    <x v="3"/>
  </r>
  <r>
    <x v="2"/>
  </r>
  <r>
    <x v="0"/>
  </r>
  <r>
    <x v="2"/>
  </r>
  <r>
    <x v="2"/>
  </r>
  <r>
    <x v="1"/>
  </r>
  <r>
    <x v="3"/>
  </r>
  <r>
    <x v="1"/>
  </r>
  <r>
    <x v="0"/>
  </r>
  <r>
    <x v="1"/>
  </r>
  <r>
    <x v="0"/>
  </r>
  <r>
    <x v="1"/>
  </r>
  <r>
    <x v="4"/>
  </r>
  <r>
    <x v="3"/>
  </r>
  <r>
    <x v="0"/>
  </r>
  <r>
    <x v="3"/>
  </r>
  <r>
    <x v="4"/>
  </r>
  <r>
    <x v="1"/>
  </r>
  <r>
    <x v="0"/>
  </r>
  <r>
    <x v="1"/>
  </r>
  <r>
    <x v="4"/>
  </r>
  <r>
    <x v="3"/>
  </r>
  <r>
    <x v="2"/>
  </r>
  <r>
    <x v="3"/>
  </r>
  <r>
    <x v="4"/>
  </r>
  <r>
    <x v="1"/>
  </r>
  <r>
    <x v="3"/>
  </r>
  <r>
    <x v="2"/>
  </r>
  <r>
    <x v="2"/>
  </r>
  <r>
    <x v="2"/>
  </r>
  <r>
    <x v="2"/>
  </r>
  <r>
    <x v="1"/>
  </r>
  <r>
    <x v="4"/>
  </r>
  <r>
    <x v="1"/>
  </r>
  <r>
    <x v="4"/>
  </r>
  <r>
    <x v="1"/>
  </r>
  <r>
    <x v="2"/>
  </r>
  <r>
    <x v="1"/>
  </r>
  <r>
    <x v="3"/>
  </r>
  <r>
    <x v="2"/>
  </r>
  <r>
    <x v="1"/>
  </r>
  <r>
    <x v="0"/>
  </r>
  <r>
    <x v="3"/>
  </r>
  <r>
    <x v="1"/>
  </r>
  <r>
    <x v="3"/>
  </r>
  <r>
    <x v="3"/>
  </r>
  <r>
    <x v="3"/>
  </r>
  <r>
    <x v="1"/>
  </r>
  <r>
    <x v="2"/>
  </r>
  <r>
    <x v="1"/>
  </r>
  <r>
    <x v="4"/>
  </r>
  <r>
    <x v="4"/>
  </r>
  <r>
    <x v="2"/>
  </r>
  <r>
    <x v="3"/>
  </r>
  <r>
    <x v="3"/>
  </r>
  <r>
    <x v="4"/>
  </r>
  <r>
    <x v="0"/>
  </r>
  <r>
    <x v="1"/>
  </r>
  <r>
    <x v="1"/>
  </r>
  <r>
    <x v="0"/>
  </r>
  <r>
    <x v="4"/>
  </r>
  <r>
    <x v="0"/>
  </r>
  <r>
    <x v="4"/>
  </r>
  <r>
    <x v="3"/>
  </r>
  <r>
    <x v="0"/>
  </r>
  <r>
    <x v="0"/>
  </r>
  <r>
    <x v="0"/>
  </r>
  <r>
    <x v="2"/>
  </r>
  <r>
    <x v="0"/>
  </r>
  <r>
    <x v="1"/>
  </r>
  <r>
    <x v="0"/>
  </r>
  <r>
    <x v="0"/>
  </r>
  <r>
    <x v="2"/>
  </r>
  <r>
    <x v="4"/>
  </r>
  <r>
    <x v="4"/>
  </r>
  <r>
    <x v="2"/>
  </r>
  <r>
    <x v="1"/>
  </r>
  <r>
    <x v="3"/>
  </r>
  <r>
    <x v="3"/>
  </r>
  <r>
    <x v="2"/>
  </r>
  <r>
    <x v="4"/>
  </r>
  <r>
    <x v="2"/>
  </r>
  <r>
    <x v="2"/>
  </r>
  <r>
    <x v="0"/>
  </r>
  <r>
    <x v="2"/>
  </r>
  <r>
    <x v="0"/>
  </r>
  <r>
    <x v="2"/>
  </r>
  <r>
    <x v="3"/>
  </r>
  <r>
    <x v="0"/>
  </r>
  <r>
    <x v="3"/>
  </r>
  <r>
    <x v="0"/>
  </r>
  <r>
    <x v="0"/>
  </r>
  <r>
    <x v="2"/>
  </r>
  <r>
    <x v="0"/>
  </r>
  <r>
    <x v="1"/>
  </r>
  <r>
    <x v="1"/>
  </r>
  <r>
    <x v="2"/>
  </r>
  <r>
    <x v="1"/>
  </r>
  <r>
    <x v="2"/>
  </r>
  <r>
    <x v="4"/>
  </r>
  <r>
    <x v="0"/>
  </r>
  <r>
    <x v="2"/>
  </r>
  <r>
    <x v="4"/>
  </r>
  <r>
    <x v="1"/>
  </r>
  <r>
    <x v="1"/>
  </r>
  <r>
    <x v="1"/>
  </r>
  <r>
    <x v="2"/>
  </r>
  <r>
    <x v="3"/>
  </r>
  <r>
    <x v="0"/>
  </r>
  <r>
    <x v="0"/>
  </r>
  <r>
    <x v="3"/>
  </r>
  <r>
    <x v="0"/>
  </r>
  <r>
    <x v="4"/>
  </r>
  <r>
    <x v="1"/>
  </r>
  <r>
    <x v="2"/>
  </r>
  <r>
    <x v="2"/>
  </r>
  <r>
    <x v="3"/>
  </r>
  <r>
    <x v="3"/>
  </r>
  <r>
    <x v="1"/>
  </r>
  <r>
    <x v="2"/>
  </r>
  <r>
    <x v="1"/>
  </r>
  <r>
    <x v="4"/>
  </r>
  <r>
    <x v="0"/>
  </r>
  <r>
    <x v="4"/>
  </r>
  <r>
    <x v="2"/>
  </r>
  <r>
    <x v="0"/>
  </r>
  <r>
    <x v="1"/>
  </r>
  <r>
    <x v="3"/>
  </r>
  <r>
    <x v="4"/>
  </r>
  <r>
    <x v="1"/>
  </r>
  <r>
    <x v="3"/>
  </r>
  <r>
    <x v="1"/>
  </r>
  <r>
    <x v="4"/>
  </r>
  <r>
    <x v="3"/>
  </r>
  <r>
    <x v="2"/>
  </r>
  <r>
    <x v="1"/>
  </r>
  <r>
    <x v="4"/>
  </r>
  <r>
    <x v="1"/>
  </r>
  <r>
    <x v="1"/>
  </r>
  <r>
    <x v="1"/>
  </r>
  <r>
    <x v="3"/>
  </r>
  <r>
    <x v="1"/>
  </r>
  <r>
    <x v="2"/>
  </r>
  <r>
    <x v="2"/>
  </r>
  <r>
    <x v="1"/>
  </r>
  <r>
    <x v="1"/>
  </r>
  <r>
    <x v="2"/>
  </r>
  <r>
    <x v="4"/>
  </r>
  <r>
    <x v="2"/>
  </r>
  <r>
    <x v="1"/>
  </r>
  <r>
    <x v="2"/>
  </r>
  <r>
    <x v="2"/>
  </r>
  <r>
    <x v="4"/>
  </r>
  <r>
    <x v="1"/>
  </r>
  <r>
    <x v="1"/>
  </r>
  <r>
    <x v="0"/>
  </r>
  <r>
    <x v="2"/>
  </r>
  <r>
    <x v="3"/>
  </r>
  <r>
    <x v="0"/>
  </r>
  <r>
    <x v="0"/>
  </r>
  <r>
    <x v="4"/>
  </r>
  <r>
    <x v="0"/>
  </r>
  <r>
    <x v="2"/>
  </r>
  <r>
    <x v="3"/>
  </r>
  <r>
    <x v="2"/>
  </r>
  <r>
    <x v="3"/>
  </r>
  <r>
    <x v="0"/>
  </r>
  <r>
    <x v="0"/>
  </r>
  <r>
    <x v="1"/>
  </r>
  <r>
    <x v="3"/>
  </r>
  <r>
    <x v="3"/>
  </r>
  <r>
    <x v="0"/>
  </r>
  <r>
    <x v="2"/>
  </r>
  <r>
    <x v="4"/>
  </r>
  <r>
    <x v="4"/>
  </r>
  <r>
    <x v="2"/>
  </r>
  <r>
    <x v="2"/>
  </r>
  <r>
    <x v="4"/>
  </r>
  <r>
    <x v="3"/>
  </r>
  <r>
    <x v="1"/>
  </r>
  <r>
    <x v="4"/>
  </r>
  <r>
    <x v="1"/>
  </r>
  <r>
    <x v="4"/>
  </r>
  <r>
    <x v="1"/>
  </r>
  <r>
    <x v="1"/>
  </r>
  <r>
    <x v="0"/>
  </r>
  <r>
    <x v="4"/>
  </r>
  <r>
    <x v="2"/>
  </r>
  <r>
    <x v="3"/>
  </r>
  <r>
    <x v="2"/>
  </r>
  <r>
    <x v="0"/>
  </r>
  <r>
    <x v="3"/>
  </r>
  <r>
    <x v="2"/>
  </r>
  <r>
    <x v="4"/>
  </r>
  <r>
    <x v="3"/>
  </r>
  <r>
    <x v="1"/>
  </r>
  <r>
    <x v="0"/>
  </r>
  <r>
    <x v="2"/>
  </r>
  <r>
    <x v="1"/>
  </r>
  <r>
    <x v="0"/>
  </r>
  <r>
    <x v="3"/>
  </r>
  <r>
    <x v="1"/>
  </r>
  <r>
    <x v="0"/>
  </r>
  <r>
    <x v="2"/>
  </r>
  <r>
    <x v="2"/>
  </r>
  <r>
    <x v="4"/>
  </r>
  <r>
    <x v="1"/>
  </r>
  <r>
    <x v="4"/>
  </r>
  <r>
    <x v="4"/>
  </r>
  <r>
    <x v="1"/>
  </r>
  <r>
    <x v="1"/>
  </r>
  <r>
    <x v="0"/>
  </r>
  <r>
    <x v="1"/>
  </r>
  <r>
    <x v="0"/>
  </r>
  <r>
    <x v="3"/>
  </r>
  <r>
    <x v="4"/>
  </r>
  <r>
    <x v="4"/>
  </r>
  <r>
    <x v="0"/>
  </r>
  <r>
    <x v="4"/>
  </r>
  <r>
    <x v="0"/>
  </r>
  <r>
    <x v="0"/>
  </r>
  <r>
    <x v="0"/>
  </r>
  <r>
    <x v="2"/>
  </r>
  <r>
    <x v="0"/>
  </r>
  <r>
    <x v="0"/>
  </r>
  <r>
    <x v="0"/>
  </r>
  <r>
    <x v="4"/>
  </r>
  <r>
    <x v="1"/>
  </r>
  <r>
    <x v="0"/>
  </r>
  <r>
    <x v="3"/>
  </r>
  <r>
    <x v="4"/>
  </r>
  <r>
    <x v="4"/>
  </r>
  <r>
    <x v="1"/>
  </r>
  <r>
    <x v="3"/>
  </r>
  <r>
    <x v="4"/>
  </r>
  <r>
    <x v="1"/>
  </r>
  <r>
    <x v="1"/>
  </r>
  <r>
    <x v="2"/>
  </r>
  <r>
    <x v="1"/>
  </r>
  <r>
    <x v="4"/>
  </r>
  <r>
    <x v="0"/>
  </r>
  <r>
    <x v="4"/>
  </r>
  <r>
    <x v="2"/>
  </r>
  <r>
    <x v="1"/>
  </r>
  <r>
    <x v="3"/>
  </r>
  <r>
    <x v="0"/>
  </r>
  <r>
    <x v="3"/>
  </r>
  <r>
    <x v="1"/>
  </r>
  <r>
    <x v="4"/>
  </r>
  <r>
    <x v="3"/>
  </r>
  <r>
    <x v="0"/>
  </r>
  <r>
    <x v="2"/>
  </r>
  <r>
    <x v="2"/>
  </r>
  <r>
    <x v="1"/>
  </r>
  <r>
    <x v="4"/>
  </r>
  <r>
    <x v="4"/>
  </r>
  <r>
    <x v="0"/>
  </r>
  <r>
    <x v="4"/>
  </r>
  <r>
    <x v="4"/>
  </r>
  <r>
    <x v="0"/>
  </r>
  <r>
    <x v="4"/>
  </r>
  <r>
    <x v="0"/>
  </r>
  <r>
    <x v="0"/>
  </r>
  <r>
    <x v="2"/>
  </r>
  <r>
    <x v="0"/>
  </r>
  <r>
    <x v="4"/>
  </r>
  <r>
    <x v="4"/>
  </r>
  <r>
    <x v="2"/>
  </r>
  <r>
    <x v="0"/>
  </r>
  <r>
    <x v="2"/>
  </r>
  <r>
    <x v="2"/>
  </r>
  <r>
    <x v="2"/>
  </r>
  <r>
    <x v="3"/>
  </r>
  <r>
    <x v="1"/>
  </r>
  <r>
    <x v="3"/>
  </r>
  <r>
    <x v="2"/>
  </r>
  <r>
    <x v="2"/>
  </r>
  <r>
    <x v="0"/>
  </r>
  <r>
    <x v="0"/>
  </r>
  <r>
    <x v="3"/>
  </r>
  <r>
    <x v="0"/>
  </r>
  <r>
    <x v="0"/>
  </r>
  <r>
    <x v="1"/>
  </r>
  <r>
    <x v="4"/>
  </r>
  <r>
    <x v="3"/>
  </r>
  <r>
    <x v="3"/>
  </r>
  <r>
    <x v="1"/>
  </r>
  <r>
    <x v="2"/>
  </r>
  <r>
    <x v="1"/>
  </r>
  <r>
    <x v="1"/>
  </r>
  <r>
    <x v="4"/>
  </r>
  <r>
    <x v="2"/>
  </r>
  <r>
    <x v="4"/>
  </r>
  <r>
    <x v="2"/>
  </r>
  <r>
    <x v="3"/>
  </r>
  <r>
    <x v="1"/>
  </r>
  <r>
    <x v="1"/>
  </r>
  <r>
    <x v="2"/>
  </r>
  <r>
    <x v="1"/>
  </r>
  <r>
    <x v="2"/>
  </r>
  <r>
    <x v="3"/>
  </r>
  <r>
    <x v="3"/>
  </r>
  <r>
    <x v="1"/>
  </r>
  <r>
    <x v="1"/>
  </r>
  <r>
    <x v="2"/>
  </r>
  <r>
    <x v="4"/>
  </r>
  <r>
    <x v="1"/>
  </r>
  <r>
    <x v="0"/>
  </r>
  <r>
    <x v="3"/>
  </r>
  <r>
    <x v="3"/>
  </r>
  <r>
    <x v="1"/>
  </r>
  <r>
    <x v="1"/>
  </r>
  <r>
    <x v="4"/>
  </r>
  <r>
    <x v="4"/>
  </r>
  <r>
    <x v="2"/>
  </r>
  <r>
    <x v="1"/>
  </r>
  <r>
    <x v="3"/>
  </r>
  <r>
    <x v="0"/>
  </r>
  <r>
    <x v="0"/>
  </r>
  <r>
    <x v="2"/>
  </r>
  <r>
    <x v="1"/>
  </r>
  <r>
    <x v="2"/>
  </r>
  <r>
    <x v="0"/>
  </r>
  <r>
    <x v="3"/>
  </r>
  <r>
    <x v="0"/>
  </r>
  <r>
    <x v="4"/>
  </r>
  <r>
    <x v="0"/>
  </r>
  <r>
    <x v="1"/>
  </r>
  <r>
    <x v="2"/>
  </r>
  <r>
    <x v="1"/>
  </r>
  <r>
    <x v="0"/>
  </r>
  <r>
    <x v="2"/>
  </r>
  <r>
    <x v="3"/>
  </r>
  <r>
    <x v="2"/>
  </r>
  <r>
    <x v="1"/>
  </r>
  <r>
    <x v="3"/>
  </r>
  <r>
    <x v="4"/>
  </r>
  <r>
    <x v="0"/>
  </r>
  <r>
    <x v="3"/>
  </r>
  <r>
    <x v="4"/>
  </r>
  <r>
    <x v="2"/>
  </r>
  <r>
    <x v="1"/>
  </r>
  <r>
    <x v="1"/>
  </r>
  <r>
    <x v="1"/>
  </r>
  <r>
    <x v="4"/>
  </r>
  <r>
    <x v="0"/>
  </r>
  <r>
    <x v="2"/>
  </r>
  <r>
    <x v="1"/>
  </r>
  <r>
    <x v="4"/>
  </r>
  <r>
    <x v="1"/>
  </r>
  <r>
    <x v="0"/>
  </r>
  <r>
    <x v="0"/>
  </r>
  <r>
    <x v="3"/>
  </r>
  <r>
    <x v="0"/>
  </r>
  <r>
    <x v="0"/>
  </r>
  <r>
    <x v="2"/>
  </r>
  <r>
    <x v="1"/>
  </r>
  <r>
    <x v="0"/>
  </r>
  <r>
    <x v="2"/>
  </r>
  <r>
    <x v="0"/>
  </r>
  <r>
    <x v="0"/>
  </r>
  <r>
    <x v="0"/>
  </r>
  <r>
    <x v="1"/>
  </r>
  <r>
    <x v="1"/>
  </r>
  <r>
    <x v="2"/>
  </r>
  <r>
    <x v="0"/>
  </r>
  <r>
    <x v="3"/>
  </r>
  <r>
    <x v="2"/>
  </r>
  <r>
    <x v="2"/>
  </r>
  <r>
    <x v="2"/>
  </r>
  <r>
    <x v="0"/>
  </r>
  <r>
    <x v="3"/>
  </r>
  <r>
    <x v="4"/>
  </r>
  <r>
    <x v="3"/>
  </r>
  <r>
    <x v="1"/>
  </r>
  <r>
    <x v="0"/>
  </r>
  <r>
    <x v="1"/>
  </r>
  <r>
    <x v="3"/>
  </r>
  <r>
    <x v="3"/>
  </r>
  <r>
    <x v="4"/>
  </r>
  <r>
    <x v="0"/>
  </r>
  <r>
    <x v="0"/>
  </r>
  <r>
    <x v="2"/>
  </r>
  <r>
    <x v="4"/>
  </r>
  <r>
    <x v="2"/>
  </r>
  <r>
    <x v="1"/>
  </r>
  <r>
    <x v="0"/>
  </r>
  <r>
    <x v="0"/>
  </r>
  <r>
    <x v="4"/>
  </r>
  <r>
    <x v="0"/>
  </r>
  <r>
    <x v="3"/>
  </r>
  <r>
    <x v="0"/>
  </r>
  <r>
    <x v="3"/>
  </r>
  <r>
    <x v="3"/>
  </r>
  <r>
    <x v="4"/>
  </r>
  <r>
    <x v="2"/>
  </r>
  <r>
    <x v="2"/>
  </r>
  <r>
    <x v="3"/>
  </r>
  <r>
    <x v="4"/>
  </r>
  <r>
    <x v="2"/>
  </r>
  <r>
    <x v="3"/>
  </r>
  <r>
    <x v="1"/>
  </r>
  <r>
    <x v="0"/>
  </r>
  <r>
    <x v="2"/>
  </r>
  <r>
    <x v="3"/>
  </r>
  <r>
    <x v="3"/>
  </r>
  <r>
    <x v="3"/>
  </r>
  <r>
    <x v="3"/>
  </r>
  <r>
    <x v="1"/>
  </r>
  <r>
    <x v="3"/>
  </r>
  <r>
    <x v="1"/>
  </r>
  <r>
    <x v="0"/>
  </r>
  <r>
    <x v="3"/>
  </r>
  <r>
    <x v="4"/>
  </r>
  <r>
    <x v="0"/>
  </r>
  <r>
    <x v="4"/>
  </r>
  <r>
    <x v="3"/>
  </r>
  <r>
    <x v="0"/>
  </r>
  <r>
    <x v="4"/>
  </r>
  <r>
    <x v="1"/>
  </r>
  <r>
    <x v="1"/>
  </r>
  <r>
    <x v="0"/>
  </r>
  <r>
    <x v="3"/>
  </r>
  <r>
    <x v="2"/>
  </r>
  <r>
    <x v="0"/>
  </r>
  <r>
    <x v="4"/>
  </r>
  <r>
    <x v="2"/>
  </r>
  <r>
    <x v="2"/>
  </r>
  <r>
    <x v="4"/>
  </r>
  <r>
    <x v="1"/>
  </r>
  <r>
    <x v="3"/>
  </r>
  <r>
    <x v="1"/>
  </r>
  <r>
    <x v="4"/>
  </r>
  <r>
    <x v="2"/>
  </r>
  <r>
    <x v="1"/>
  </r>
  <r>
    <x v="2"/>
  </r>
  <r>
    <x v="1"/>
  </r>
  <r>
    <x v="3"/>
  </r>
  <r>
    <x v="4"/>
  </r>
  <r>
    <x v="0"/>
  </r>
  <r>
    <x v="3"/>
  </r>
  <r>
    <x v="0"/>
  </r>
  <r>
    <x v="4"/>
  </r>
  <r>
    <x v="2"/>
  </r>
  <r>
    <x v="2"/>
  </r>
  <r>
    <x v="4"/>
  </r>
  <r>
    <x v="1"/>
  </r>
  <r>
    <x v="0"/>
  </r>
  <r>
    <x v="2"/>
  </r>
  <r>
    <x v="4"/>
  </r>
  <r>
    <x v="4"/>
  </r>
  <r>
    <x v="1"/>
  </r>
  <r>
    <x v="2"/>
  </r>
  <r>
    <x v="2"/>
  </r>
  <r>
    <x v="4"/>
  </r>
  <r>
    <x v="0"/>
  </r>
  <r>
    <x v="0"/>
  </r>
  <r>
    <x v="0"/>
  </r>
  <r>
    <x v="2"/>
  </r>
  <r>
    <x v="0"/>
  </r>
  <r>
    <x v="3"/>
  </r>
  <r>
    <x v="3"/>
  </r>
  <r>
    <x v="3"/>
  </r>
  <r>
    <x v="0"/>
  </r>
  <r>
    <x v="1"/>
  </r>
  <r>
    <x v="0"/>
  </r>
  <r>
    <x v="3"/>
  </r>
  <r>
    <x v="0"/>
  </r>
  <r>
    <x v="0"/>
  </r>
  <r>
    <x v="2"/>
  </r>
  <r>
    <x v="2"/>
  </r>
  <r>
    <x v="4"/>
  </r>
  <r>
    <x v="2"/>
  </r>
  <r>
    <x v="4"/>
  </r>
  <r>
    <x v="1"/>
  </r>
  <r>
    <x v="0"/>
  </r>
  <r>
    <x v="3"/>
  </r>
  <r>
    <x v="3"/>
  </r>
  <r>
    <x v="0"/>
  </r>
  <r>
    <x v="4"/>
  </r>
  <r>
    <x v="4"/>
  </r>
  <r>
    <x v="4"/>
  </r>
  <r>
    <x v="1"/>
  </r>
  <r>
    <x v="4"/>
  </r>
  <r>
    <x v="0"/>
  </r>
  <r>
    <x v="3"/>
  </r>
  <r>
    <x v="4"/>
  </r>
  <r>
    <x v="4"/>
  </r>
  <r>
    <x v="1"/>
  </r>
  <r>
    <x v="2"/>
  </r>
  <r>
    <x v="2"/>
  </r>
  <r>
    <x v="3"/>
  </r>
  <r>
    <x v="2"/>
  </r>
  <r>
    <x v="1"/>
  </r>
  <r>
    <x v="4"/>
  </r>
  <r>
    <x v="4"/>
  </r>
  <r>
    <x v="3"/>
  </r>
  <r>
    <x v="1"/>
  </r>
  <r>
    <x v="4"/>
  </r>
  <r>
    <x v="3"/>
  </r>
  <r>
    <x v="4"/>
  </r>
  <r>
    <x v="4"/>
  </r>
  <r>
    <x v="4"/>
  </r>
  <r>
    <x v="1"/>
  </r>
  <r>
    <x v="2"/>
  </r>
  <r>
    <x v="0"/>
  </r>
  <r>
    <x v="3"/>
  </r>
  <r>
    <x v="3"/>
  </r>
  <r>
    <x v="1"/>
  </r>
  <r>
    <x v="3"/>
  </r>
  <r>
    <x v="4"/>
  </r>
  <r>
    <x v="1"/>
  </r>
  <r>
    <x v="0"/>
  </r>
  <r>
    <x v="2"/>
  </r>
  <r>
    <x v="0"/>
  </r>
  <r>
    <x v="1"/>
  </r>
  <r>
    <x v="3"/>
  </r>
  <r>
    <x v="2"/>
  </r>
  <r>
    <x v="0"/>
  </r>
  <r>
    <x v="4"/>
  </r>
  <r>
    <x v="3"/>
  </r>
  <r>
    <x v="4"/>
  </r>
  <r>
    <x v="4"/>
  </r>
  <r>
    <x v="4"/>
  </r>
  <r>
    <x v="1"/>
  </r>
  <r>
    <x v="1"/>
  </r>
  <r>
    <x v="1"/>
  </r>
  <r>
    <x v="1"/>
  </r>
  <r>
    <x v="2"/>
  </r>
  <r>
    <x v="0"/>
  </r>
  <r>
    <x v="3"/>
  </r>
  <r>
    <x v="0"/>
  </r>
  <r>
    <x v="1"/>
  </r>
  <r>
    <x v="2"/>
  </r>
  <r>
    <x v="3"/>
  </r>
  <r>
    <x v="1"/>
  </r>
  <r>
    <x v="3"/>
  </r>
  <r>
    <x v="3"/>
  </r>
  <r>
    <x v="0"/>
  </r>
  <r>
    <x v="0"/>
  </r>
  <r>
    <x v="3"/>
  </r>
  <r>
    <x v="1"/>
  </r>
  <r>
    <x v="0"/>
  </r>
  <r>
    <x v="2"/>
  </r>
  <r>
    <x v="0"/>
  </r>
  <r>
    <x v="2"/>
  </r>
  <r>
    <x v="1"/>
  </r>
  <r>
    <x v="2"/>
  </r>
  <r>
    <x v="2"/>
  </r>
  <r>
    <x v="0"/>
  </r>
  <r>
    <x v="4"/>
  </r>
  <r>
    <x v="3"/>
  </r>
  <r>
    <x v="3"/>
  </r>
  <r>
    <x v="4"/>
  </r>
  <r>
    <x v="1"/>
  </r>
  <r>
    <x v="2"/>
  </r>
  <r>
    <x v="2"/>
  </r>
  <r>
    <x v="2"/>
  </r>
  <r>
    <x v="4"/>
  </r>
  <r>
    <x v="2"/>
  </r>
  <r>
    <x v="1"/>
  </r>
  <r>
    <x v="3"/>
  </r>
  <r>
    <x v="4"/>
  </r>
  <r>
    <x v="4"/>
  </r>
  <r>
    <x v="4"/>
  </r>
  <r>
    <x v="3"/>
  </r>
  <r>
    <x v="0"/>
  </r>
  <r>
    <x v="4"/>
  </r>
  <r>
    <x v="1"/>
  </r>
  <r>
    <x v="2"/>
  </r>
  <r>
    <x v="4"/>
  </r>
  <r>
    <x v="1"/>
  </r>
  <r>
    <x v="0"/>
  </r>
  <r>
    <x v="4"/>
  </r>
  <r>
    <x v="2"/>
  </r>
  <r>
    <x v="2"/>
  </r>
  <r>
    <x v="3"/>
  </r>
  <r>
    <x v="3"/>
  </r>
  <r>
    <x v="2"/>
  </r>
  <r>
    <x v="4"/>
  </r>
  <r>
    <x v="1"/>
  </r>
  <r>
    <x v="2"/>
  </r>
  <r>
    <x v="1"/>
  </r>
  <r>
    <x v="4"/>
  </r>
  <r>
    <x v="1"/>
  </r>
  <r>
    <x v="3"/>
  </r>
  <r>
    <x v="0"/>
  </r>
  <r>
    <x v="2"/>
  </r>
  <r>
    <x v="2"/>
  </r>
  <r>
    <x v="2"/>
  </r>
  <r>
    <x v="0"/>
  </r>
  <r>
    <x v="0"/>
  </r>
  <r>
    <x v="4"/>
  </r>
  <r>
    <x v="0"/>
  </r>
  <r>
    <x v="3"/>
  </r>
  <r>
    <x v="1"/>
  </r>
  <r>
    <x v="3"/>
  </r>
  <r>
    <x v="2"/>
  </r>
  <r>
    <x v="1"/>
  </r>
  <r>
    <x v="0"/>
  </r>
  <r>
    <x v="3"/>
  </r>
  <r>
    <x v="0"/>
  </r>
  <r>
    <x v="1"/>
  </r>
  <r>
    <x v="4"/>
  </r>
  <r>
    <x v="0"/>
  </r>
  <r>
    <x v="2"/>
  </r>
  <r>
    <x v="1"/>
  </r>
  <r>
    <x v="1"/>
  </r>
  <r>
    <x v="1"/>
  </r>
  <r>
    <x v="1"/>
  </r>
  <r>
    <x v="4"/>
  </r>
  <r>
    <x v="4"/>
  </r>
  <r>
    <x v="3"/>
  </r>
  <r>
    <x v="3"/>
  </r>
  <r>
    <x v="2"/>
  </r>
  <r>
    <x v="2"/>
  </r>
  <r>
    <x v="2"/>
  </r>
  <r>
    <x v="1"/>
  </r>
  <r>
    <x v="3"/>
  </r>
  <r>
    <x v="4"/>
  </r>
  <r>
    <x v="4"/>
  </r>
  <r>
    <x v="2"/>
  </r>
  <r>
    <x v="1"/>
  </r>
  <r>
    <x v="4"/>
  </r>
  <r>
    <x v="0"/>
  </r>
  <r>
    <x v="1"/>
  </r>
  <r>
    <x v="1"/>
  </r>
  <r>
    <x v="0"/>
  </r>
  <r>
    <x v="2"/>
  </r>
  <r>
    <x v="3"/>
  </r>
  <r>
    <x v="3"/>
  </r>
  <r>
    <x v="3"/>
  </r>
  <r>
    <x v="1"/>
  </r>
  <r>
    <x v="0"/>
  </r>
  <r>
    <x v="4"/>
  </r>
  <r>
    <x v="2"/>
  </r>
  <r>
    <x v="1"/>
  </r>
  <r>
    <x v="1"/>
  </r>
  <r>
    <x v="3"/>
  </r>
  <r>
    <x v="4"/>
  </r>
  <r>
    <x v="2"/>
  </r>
  <r>
    <x v="4"/>
  </r>
  <r>
    <x v="0"/>
  </r>
  <r>
    <x v="4"/>
  </r>
  <r>
    <x v="1"/>
  </r>
  <r>
    <x v="4"/>
  </r>
  <r>
    <x v="0"/>
  </r>
  <r>
    <x v="0"/>
  </r>
  <r>
    <x v="0"/>
  </r>
  <r>
    <x v="0"/>
  </r>
  <r>
    <x v="2"/>
  </r>
  <r>
    <x v="0"/>
  </r>
  <r>
    <x v="3"/>
  </r>
  <r>
    <x v="3"/>
  </r>
  <r>
    <x v="3"/>
  </r>
  <r>
    <x v="4"/>
  </r>
  <r>
    <x v="0"/>
  </r>
  <r>
    <x v="2"/>
  </r>
  <r>
    <x v="0"/>
  </r>
  <r>
    <x v="1"/>
  </r>
  <r>
    <x v="2"/>
  </r>
  <r>
    <x v="0"/>
  </r>
  <r>
    <x v="4"/>
  </r>
  <r>
    <x v="4"/>
  </r>
  <r>
    <x v="2"/>
  </r>
  <r>
    <x v="1"/>
  </r>
  <r>
    <x v="2"/>
  </r>
  <r>
    <x v="1"/>
  </r>
  <r>
    <x v="1"/>
  </r>
  <r>
    <x v="0"/>
  </r>
  <r>
    <x v="3"/>
  </r>
  <r>
    <x v="0"/>
  </r>
  <r>
    <x v="1"/>
  </r>
  <r>
    <x v="1"/>
  </r>
  <r>
    <x v="2"/>
  </r>
  <r>
    <x v="1"/>
  </r>
  <r>
    <x v="1"/>
  </r>
  <r>
    <x v="4"/>
  </r>
  <r>
    <x v="4"/>
  </r>
  <r>
    <x v="3"/>
  </r>
  <r>
    <x v="4"/>
  </r>
  <r>
    <x v="2"/>
  </r>
  <r>
    <x v="0"/>
  </r>
  <r>
    <x v="1"/>
  </r>
  <r>
    <x v="4"/>
  </r>
  <r>
    <x v="1"/>
  </r>
  <r>
    <x v="0"/>
  </r>
  <r>
    <x v="1"/>
  </r>
  <r>
    <x v="1"/>
  </r>
  <r>
    <x v="3"/>
  </r>
  <r>
    <x v="1"/>
  </r>
  <r>
    <x v="2"/>
  </r>
  <r>
    <x v="2"/>
  </r>
  <r>
    <x v="0"/>
  </r>
  <r>
    <x v="1"/>
  </r>
  <r>
    <x v="3"/>
  </r>
  <r>
    <x v="0"/>
  </r>
  <r>
    <x v="1"/>
  </r>
  <r>
    <x v="1"/>
  </r>
  <r>
    <x v="0"/>
  </r>
  <r>
    <x v="1"/>
  </r>
  <r>
    <x v="0"/>
  </r>
  <r>
    <x v="4"/>
  </r>
  <r>
    <x v="0"/>
  </r>
  <r>
    <x v="4"/>
  </r>
  <r>
    <x v="1"/>
  </r>
  <r>
    <x v="2"/>
  </r>
  <r>
    <x v="0"/>
  </r>
  <r>
    <x v="1"/>
  </r>
  <r>
    <x v="2"/>
  </r>
  <r>
    <x v="3"/>
  </r>
  <r>
    <x v="1"/>
  </r>
  <r>
    <x v="3"/>
  </r>
  <r>
    <x v="1"/>
  </r>
  <r>
    <x v="3"/>
  </r>
  <r>
    <x v="1"/>
  </r>
  <r>
    <x v="3"/>
  </r>
  <r>
    <x v="2"/>
  </r>
  <r>
    <x v="3"/>
  </r>
  <r>
    <x v="2"/>
  </r>
  <r>
    <x v="4"/>
  </r>
  <r>
    <x v="2"/>
  </r>
  <r>
    <x v="3"/>
  </r>
  <r>
    <x v="1"/>
  </r>
  <r>
    <x v="0"/>
  </r>
  <r>
    <x v="3"/>
  </r>
  <r>
    <x v="1"/>
  </r>
  <r>
    <x v="0"/>
  </r>
  <r>
    <x v="3"/>
  </r>
  <r>
    <x v="3"/>
  </r>
  <r>
    <x v="0"/>
  </r>
  <r>
    <x v="4"/>
  </r>
  <r>
    <x v="4"/>
  </r>
  <r>
    <x v="0"/>
  </r>
  <r>
    <x v="0"/>
  </r>
  <r>
    <x v="3"/>
  </r>
  <r>
    <x v="1"/>
  </r>
  <r>
    <x v="1"/>
  </r>
  <r>
    <x v="4"/>
  </r>
  <r>
    <x v="1"/>
  </r>
  <r>
    <x v="2"/>
  </r>
  <r>
    <x v="2"/>
  </r>
  <r>
    <x v="2"/>
  </r>
  <r>
    <x v="1"/>
  </r>
  <r>
    <x v="4"/>
  </r>
  <r>
    <x v="4"/>
  </r>
  <r>
    <x v="3"/>
  </r>
  <r>
    <x v="0"/>
  </r>
  <r>
    <x v="0"/>
  </r>
  <r>
    <x v="4"/>
  </r>
  <r>
    <x v="0"/>
  </r>
  <r>
    <x v="3"/>
  </r>
  <r>
    <x v="0"/>
  </r>
  <r>
    <x v="2"/>
  </r>
  <r>
    <x v="3"/>
  </r>
  <r>
    <x v="2"/>
  </r>
  <r>
    <x v="3"/>
  </r>
  <r>
    <x v="3"/>
  </r>
  <r>
    <x v="3"/>
  </r>
  <r>
    <x v="0"/>
  </r>
  <r>
    <x v="2"/>
  </r>
  <r>
    <x v="4"/>
  </r>
  <r>
    <x v="0"/>
  </r>
  <r>
    <x v="2"/>
  </r>
  <r>
    <x v="4"/>
  </r>
  <r>
    <x v="3"/>
  </r>
  <r>
    <x v="4"/>
  </r>
  <r>
    <x v="1"/>
  </r>
  <r>
    <x v="1"/>
  </r>
  <r>
    <x v="0"/>
  </r>
  <r>
    <x v="0"/>
  </r>
  <r>
    <x v="1"/>
  </r>
  <r>
    <x v="1"/>
  </r>
  <r>
    <x v="0"/>
  </r>
  <r>
    <x v="0"/>
  </r>
  <r>
    <x v="3"/>
  </r>
  <r>
    <x v="3"/>
  </r>
  <r>
    <x v="0"/>
  </r>
  <r>
    <x v="3"/>
  </r>
  <r>
    <x v="0"/>
  </r>
  <r>
    <x v="1"/>
  </r>
  <r>
    <x v="1"/>
  </r>
  <r>
    <x v="3"/>
  </r>
  <r>
    <x v="0"/>
  </r>
  <r>
    <x v="4"/>
  </r>
  <r>
    <x v="3"/>
  </r>
  <r>
    <x v="2"/>
  </r>
  <r>
    <x v="0"/>
  </r>
  <r>
    <x v="3"/>
  </r>
  <r>
    <x v="3"/>
  </r>
  <r>
    <x v="0"/>
  </r>
  <r>
    <x v="3"/>
  </r>
  <r>
    <x v="3"/>
  </r>
  <r>
    <x v="2"/>
  </r>
  <r>
    <x v="4"/>
  </r>
  <r>
    <x v="2"/>
  </r>
  <r>
    <x v="4"/>
  </r>
  <r>
    <x v="2"/>
  </r>
  <r>
    <x v="1"/>
  </r>
  <r>
    <x v="1"/>
  </r>
  <r>
    <x v="2"/>
  </r>
  <r>
    <x v="1"/>
  </r>
  <r>
    <x v="1"/>
  </r>
  <r>
    <x v="0"/>
  </r>
  <r>
    <x v="4"/>
  </r>
  <r>
    <x v="1"/>
  </r>
  <r>
    <x v="4"/>
  </r>
  <r>
    <x v="2"/>
  </r>
  <r>
    <x v="0"/>
  </r>
  <r>
    <x v="3"/>
  </r>
  <r>
    <x v="2"/>
  </r>
  <r>
    <x v="4"/>
  </r>
  <r>
    <x v="4"/>
  </r>
  <r>
    <x v="1"/>
  </r>
  <r>
    <x v="3"/>
  </r>
  <r>
    <x v="3"/>
  </r>
  <r>
    <x v="0"/>
  </r>
  <r>
    <x v="4"/>
  </r>
  <r>
    <x v="0"/>
  </r>
  <r>
    <x v="0"/>
  </r>
  <r>
    <x v="3"/>
  </r>
  <r>
    <x v="0"/>
  </r>
  <r>
    <x v="2"/>
  </r>
  <r>
    <x v="0"/>
  </r>
  <r>
    <x v="2"/>
  </r>
  <r>
    <x v="1"/>
  </r>
  <r>
    <x v="3"/>
  </r>
  <r>
    <x v="0"/>
  </r>
  <r>
    <x v="1"/>
  </r>
  <r>
    <x v="4"/>
  </r>
  <r>
    <x v="0"/>
  </r>
  <r>
    <x v="1"/>
  </r>
  <r>
    <x v="1"/>
  </r>
  <r>
    <x v="3"/>
  </r>
  <r>
    <x v="0"/>
  </r>
  <r>
    <x v="1"/>
  </r>
  <r>
    <x v="0"/>
  </r>
  <r>
    <x v="0"/>
  </r>
  <r>
    <x v="3"/>
  </r>
  <r>
    <x v="2"/>
  </r>
  <r>
    <x v="0"/>
  </r>
  <r>
    <x v="2"/>
  </r>
  <r>
    <x v="0"/>
  </r>
  <r>
    <x v="3"/>
  </r>
  <r>
    <x v="4"/>
  </r>
  <r>
    <x v="1"/>
  </r>
  <r>
    <x v="1"/>
  </r>
  <r>
    <x v="1"/>
  </r>
  <r>
    <x v="3"/>
  </r>
  <r>
    <x v="1"/>
  </r>
  <r>
    <x v="3"/>
  </r>
  <r>
    <x v="4"/>
  </r>
  <r>
    <x v="2"/>
  </r>
  <r>
    <x v="2"/>
  </r>
  <r>
    <x v="2"/>
  </r>
  <r>
    <x v="4"/>
  </r>
  <r>
    <x v="1"/>
  </r>
  <r>
    <x v="4"/>
  </r>
  <r>
    <x v="2"/>
  </r>
  <r>
    <x v="4"/>
  </r>
  <r>
    <x v="3"/>
  </r>
  <r>
    <x v="2"/>
  </r>
  <r>
    <x v="4"/>
  </r>
  <r>
    <x v="1"/>
  </r>
  <r>
    <x v="2"/>
  </r>
  <r>
    <x v="1"/>
  </r>
  <r>
    <x v="0"/>
  </r>
  <r>
    <x v="3"/>
  </r>
  <r>
    <x v="3"/>
  </r>
  <r>
    <x v="1"/>
  </r>
  <r>
    <x v="0"/>
  </r>
  <r>
    <x v="2"/>
  </r>
  <r>
    <x v="3"/>
  </r>
  <r>
    <x v="0"/>
  </r>
  <r>
    <x v="4"/>
  </r>
  <r>
    <x v="0"/>
  </r>
  <r>
    <x v="0"/>
  </r>
  <r>
    <x v="3"/>
  </r>
  <r>
    <x v="2"/>
  </r>
  <r>
    <x v="4"/>
  </r>
  <r>
    <x v="1"/>
  </r>
  <r>
    <x v="3"/>
  </r>
  <r>
    <x v="0"/>
  </r>
  <r>
    <x v="0"/>
  </r>
  <r>
    <x v="4"/>
  </r>
  <r>
    <x v="2"/>
  </r>
  <r>
    <x v="4"/>
  </r>
  <r>
    <x v="1"/>
  </r>
  <r>
    <x v="2"/>
  </r>
  <r>
    <x v="2"/>
  </r>
  <r>
    <x v="4"/>
  </r>
  <r>
    <x v="2"/>
  </r>
  <r>
    <x v="0"/>
  </r>
  <r>
    <x v="1"/>
  </r>
  <r>
    <x v="1"/>
  </r>
  <r>
    <x v="4"/>
  </r>
  <r>
    <x v="1"/>
  </r>
  <r>
    <x v="3"/>
  </r>
  <r>
    <x v="2"/>
  </r>
  <r>
    <x v="0"/>
  </r>
  <r>
    <x v="4"/>
  </r>
  <r>
    <x v="1"/>
  </r>
  <r>
    <x v="3"/>
  </r>
  <r>
    <x v="4"/>
  </r>
  <r>
    <x v="4"/>
  </r>
  <r>
    <x v="1"/>
  </r>
  <r>
    <x v="4"/>
  </r>
  <r>
    <x v="0"/>
  </r>
  <r>
    <x v="3"/>
  </r>
  <r>
    <x v="1"/>
  </r>
  <r>
    <x v="2"/>
  </r>
  <r>
    <x v="3"/>
  </r>
  <r>
    <x v="1"/>
  </r>
  <r>
    <x v="0"/>
  </r>
  <r>
    <x v="4"/>
  </r>
  <r>
    <x v="3"/>
  </r>
  <r>
    <x v="4"/>
  </r>
  <r>
    <x v="0"/>
  </r>
  <r>
    <x v="0"/>
  </r>
  <r>
    <x v="1"/>
  </r>
  <r>
    <x v="0"/>
  </r>
  <r>
    <x v="4"/>
  </r>
  <r>
    <x v="0"/>
  </r>
  <r>
    <x v="1"/>
  </r>
  <r>
    <x v="2"/>
  </r>
  <r>
    <x v="2"/>
  </r>
  <r>
    <x v="2"/>
  </r>
  <r>
    <x v="0"/>
  </r>
  <r>
    <x v="0"/>
  </r>
  <r>
    <x v="4"/>
  </r>
  <r>
    <x v="4"/>
  </r>
  <r>
    <x v="4"/>
  </r>
  <r>
    <x v="3"/>
  </r>
  <r>
    <x v="2"/>
  </r>
  <r>
    <x v="0"/>
  </r>
  <r>
    <x v="2"/>
  </r>
  <r>
    <x v="2"/>
  </r>
  <r>
    <x v="4"/>
  </r>
  <r>
    <x v="2"/>
  </r>
  <r>
    <x v="3"/>
  </r>
  <r>
    <x v="3"/>
  </r>
  <r>
    <x v="4"/>
  </r>
  <r>
    <x v="2"/>
  </r>
  <r>
    <x v="4"/>
  </r>
  <r>
    <x v="1"/>
  </r>
  <r>
    <x v="0"/>
  </r>
  <r>
    <x v="3"/>
  </r>
  <r>
    <x v="4"/>
  </r>
  <r>
    <x v="4"/>
  </r>
  <r>
    <x v="4"/>
  </r>
  <r>
    <x v="0"/>
  </r>
  <r>
    <x v="3"/>
  </r>
  <r>
    <x v="4"/>
  </r>
  <r>
    <x v="1"/>
  </r>
  <r>
    <x v="0"/>
  </r>
  <r>
    <x v="3"/>
  </r>
  <r>
    <x v="4"/>
  </r>
  <r>
    <x v="1"/>
  </r>
  <r>
    <x v="2"/>
  </r>
  <r>
    <x v="3"/>
  </r>
  <r>
    <x v="4"/>
  </r>
  <r>
    <x v="3"/>
  </r>
  <r>
    <x v="1"/>
  </r>
  <r>
    <x v="2"/>
  </r>
  <r>
    <x v="2"/>
  </r>
  <r>
    <x v="2"/>
  </r>
  <r>
    <x v="2"/>
  </r>
  <r>
    <x v="2"/>
  </r>
  <r>
    <x v="0"/>
  </r>
  <r>
    <x v="4"/>
  </r>
  <r>
    <x v="1"/>
  </r>
  <r>
    <x v="4"/>
  </r>
  <r>
    <x v="1"/>
  </r>
  <r>
    <x v="1"/>
  </r>
  <r>
    <x v="0"/>
  </r>
  <r>
    <x v="1"/>
  </r>
  <r>
    <x v="1"/>
  </r>
  <r>
    <x v="0"/>
  </r>
  <r>
    <x v="0"/>
  </r>
  <r>
    <x v="0"/>
  </r>
  <r>
    <x v="1"/>
  </r>
  <r>
    <x v="1"/>
  </r>
  <r>
    <x v="2"/>
  </r>
  <r>
    <x v="1"/>
  </r>
  <r>
    <x v="0"/>
  </r>
  <r>
    <x v="1"/>
  </r>
  <r>
    <x v="2"/>
  </r>
  <r>
    <x v="1"/>
  </r>
  <r>
    <x v="2"/>
  </r>
  <r>
    <x v="1"/>
  </r>
  <r>
    <x v="3"/>
  </r>
  <r>
    <x v="4"/>
  </r>
  <r>
    <x v="3"/>
  </r>
  <r>
    <x v="3"/>
  </r>
  <r>
    <x v="4"/>
  </r>
  <r>
    <x v="2"/>
  </r>
  <r>
    <x v="1"/>
  </r>
  <r>
    <x v="0"/>
  </r>
  <r>
    <x v="3"/>
  </r>
  <r>
    <x v="3"/>
  </r>
  <r>
    <x v="0"/>
  </r>
  <r>
    <x v="3"/>
  </r>
  <r>
    <x v="0"/>
  </r>
  <r>
    <x v="3"/>
  </r>
  <r>
    <x v="2"/>
  </r>
  <r>
    <x v="1"/>
  </r>
  <r>
    <x v="2"/>
  </r>
  <r>
    <x v="1"/>
  </r>
  <r>
    <x v="1"/>
  </r>
  <r>
    <x v="3"/>
  </r>
  <r>
    <x v="2"/>
  </r>
  <r>
    <x v="1"/>
  </r>
  <r>
    <x v="1"/>
  </r>
  <r>
    <x v="4"/>
  </r>
  <r>
    <x v="1"/>
  </r>
  <r>
    <x v="4"/>
  </r>
  <r>
    <x v="4"/>
  </r>
  <r>
    <x v="1"/>
  </r>
  <r>
    <x v="0"/>
  </r>
  <r>
    <x v="4"/>
  </r>
  <r>
    <x v="1"/>
  </r>
  <r>
    <x v="2"/>
  </r>
  <r>
    <x v="4"/>
  </r>
  <r>
    <x v="3"/>
  </r>
  <r>
    <x v="0"/>
  </r>
  <r>
    <x v="3"/>
  </r>
  <r>
    <x v="4"/>
  </r>
  <r>
    <x v="2"/>
  </r>
  <r>
    <x v="0"/>
  </r>
  <r>
    <x v="1"/>
  </r>
  <r>
    <x v="4"/>
  </r>
  <r>
    <x v="2"/>
  </r>
  <r>
    <x v="3"/>
  </r>
  <r>
    <x v="3"/>
  </r>
  <r>
    <x v="1"/>
  </r>
  <r>
    <x v="1"/>
  </r>
  <r>
    <x v="1"/>
  </r>
  <r>
    <x v="4"/>
  </r>
  <r>
    <x v="0"/>
  </r>
  <r>
    <x v="3"/>
  </r>
  <r>
    <x v="2"/>
  </r>
  <r>
    <x v="4"/>
  </r>
  <r>
    <x v="3"/>
  </r>
  <r>
    <x v="4"/>
  </r>
  <r>
    <x v="0"/>
  </r>
  <r>
    <x v="2"/>
  </r>
  <r>
    <x v="1"/>
  </r>
  <r>
    <x v="0"/>
  </r>
  <r>
    <x v="1"/>
  </r>
  <r>
    <x v="3"/>
  </r>
  <r>
    <x v="0"/>
  </r>
  <r>
    <x v="2"/>
  </r>
  <r>
    <x v="3"/>
  </r>
  <r>
    <x v="1"/>
  </r>
  <r>
    <x v="1"/>
  </r>
  <r>
    <x v="3"/>
  </r>
  <r>
    <x v="1"/>
  </r>
  <r>
    <x v="4"/>
  </r>
  <r>
    <x v="2"/>
  </r>
  <r>
    <x v="4"/>
  </r>
  <r>
    <x v="2"/>
  </r>
  <r>
    <x v="2"/>
  </r>
  <r>
    <x v="1"/>
  </r>
  <r>
    <x v="0"/>
  </r>
  <r>
    <x v="0"/>
  </r>
  <r>
    <x v="2"/>
  </r>
  <r>
    <x v="4"/>
  </r>
  <r>
    <x v="3"/>
  </r>
  <r>
    <x v="2"/>
  </r>
  <r>
    <x v="1"/>
  </r>
  <r>
    <x v="4"/>
  </r>
  <r>
    <x v="3"/>
  </r>
  <r>
    <x v="0"/>
  </r>
  <r>
    <x v="2"/>
  </r>
  <r>
    <x v="2"/>
  </r>
  <r>
    <x v="3"/>
  </r>
  <r>
    <x v="2"/>
  </r>
  <r>
    <x v="3"/>
  </r>
  <r>
    <x v="3"/>
  </r>
  <r>
    <x v="3"/>
  </r>
  <r>
    <x v="4"/>
  </r>
  <r>
    <x v="3"/>
  </r>
  <r>
    <x v="2"/>
  </r>
  <r>
    <x v="3"/>
  </r>
  <r>
    <x v="2"/>
  </r>
  <r>
    <x v="2"/>
  </r>
  <r>
    <x v="0"/>
  </r>
  <r>
    <x v="3"/>
  </r>
  <r>
    <x v="1"/>
  </r>
  <r>
    <x v="2"/>
  </r>
  <r>
    <x v="1"/>
  </r>
  <r>
    <x v="3"/>
  </r>
  <r>
    <x v="2"/>
  </r>
  <r>
    <x v="3"/>
  </r>
  <r>
    <x v="2"/>
  </r>
  <r>
    <x v="1"/>
  </r>
  <r>
    <x v="4"/>
  </r>
  <r>
    <x v="0"/>
  </r>
  <r>
    <x v="4"/>
  </r>
  <r>
    <x v="4"/>
  </r>
  <r>
    <x v="1"/>
  </r>
  <r>
    <x v="3"/>
  </r>
  <r>
    <x v="2"/>
  </r>
  <r>
    <x v="1"/>
  </r>
  <r>
    <x v="2"/>
  </r>
  <r>
    <x v="2"/>
  </r>
  <r>
    <x v="3"/>
  </r>
  <r>
    <x v="0"/>
  </r>
  <r>
    <x v="2"/>
  </r>
  <r>
    <x v="2"/>
  </r>
  <r>
    <x v="3"/>
  </r>
  <r>
    <x v="0"/>
  </r>
  <r>
    <x v="4"/>
  </r>
  <r>
    <x v="1"/>
  </r>
  <r>
    <x v="2"/>
  </r>
  <r>
    <x v="2"/>
  </r>
  <r>
    <x v="1"/>
  </r>
  <r>
    <x v="2"/>
  </r>
  <r>
    <x v="3"/>
  </r>
  <r>
    <x v="1"/>
  </r>
  <r>
    <x v="0"/>
  </r>
  <r>
    <x v="2"/>
  </r>
  <r>
    <x v="3"/>
  </r>
  <r>
    <x v="2"/>
  </r>
  <r>
    <x v="4"/>
  </r>
  <r>
    <x v="3"/>
  </r>
  <r>
    <x v="1"/>
  </r>
  <r>
    <x v="1"/>
  </r>
  <r>
    <x v="1"/>
  </r>
  <r>
    <x v="4"/>
  </r>
  <r>
    <x v="1"/>
  </r>
  <r>
    <x v="3"/>
  </r>
  <r>
    <x v="4"/>
  </r>
  <r>
    <x v="1"/>
  </r>
  <r>
    <x v="0"/>
  </r>
  <r>
    <x v="0"/>
  </r>
  <r>
    <x v="2"/>
  </r>
  <r>
    <x v="3"/>
  </r>
  <r>
    <x v="0"/>
  </r>
  <r>
    <x v="2"/>
  </r>
  <r>
    <x v="3"/>
  </r>
  <r>
    <x v="1"/>
  </r>
  <r>
    <x v="4"/>
  </r>
  <r>
    <x v="0"/>
  </r>
  <r>
    <x v="3"/>
  </r>
  <r>
    <x v="4"/>
  </r>
  <r>
    <x v="0"/>
  </r>
  <r>
    <x v="3"/>
  </r>
  <r>
    <x v="0"/>
  </r>
  <r>
    <x v="2"/>
  </r>
  <r>
    <x v="2"/>
  </r>
  <r>
    <x v="2"/>
  </r>
  <r>
    <x v="4"/>
  </r>
  <r>
    <x v="3"/>
  </r>
  <r>
    <x v="2"/>
  </r>
  <r>
    <x v="3"/>
  </r>
  <r>
    <x v="1"/>
  </r>
  <r>
    <x v="3"/>
  </r>
  <r>
    <x v="3"/>
  </r>
  <r>
    <x v="4"/>
  </r>
  <r>
    <x v="0"/>
  </r>
  <r>
    <x v="0"/>
  </r>
  <r>
    <x v="4"/>
  </r>
  <r>
    <x v="1"/>
  </r>
  <r>
    <x v="4"/>
  </r>
  <r>
    <x v="1"/>
  </r>
  <r>
    <x v="1"/>
  </r>
  <r>
    <x v="3"/>
  </r>
  <r>
    <x v="3"/>
  </r>
  <r>
    <x v="4"/>
  </r>
  <r>
    <x v="4"/>
  </r>
  <r>
    <x v="1"/>
  </r>
  <r>
    <x v="3"/>
  </r>
  <r>
    <x v="4"/>
  </r>
  <r>
    <x v="2"/>
  </r>
  <r>
    <x v="0"/>
  </r>
  <r>
    <x v="0"/>
  </r>
  <r>
    <x v="2"/>
  </r>
  <r>
    <x v="1"/>
  </r>
  <r>
    <x v="0"/>
  </r>
  <r>
    <x v="2"/>
  </r>
  <r>
    <x v="4"/>
  </r>
  <r>
    <x v="0"/>
  </r>
  <r>
    <x v="2"/>
  </r>
  <r>
    <x v="4"/>
  </r>
  <r>
    <x v="1"/>
  </r>
  <r>
    <x v="3"/>
  </r>
  <r>
    <x v="2"/>
  </r>
  <r>
    <x v="4"/>
  </r>
  <r>
    <x v="0"/>
  </r>
  <r>
    <x v="3"/>
  </r>
  <r>
    <x v="4"/>
  </r>
  <r>
    <x v="4"/>
  </r>
  <r>
    <x v="2"/>
  </r>
  <r>
    <x v="3"/>
  </r>
  <r>
    <x v="3"/>
  </r>
  <r>
    <x v="1"/>
  </r>
  <r>
    <x v="2"/>
  </r>
  <r>
    <x v="2"/>
  </r>
  <r>
    <x v="3"/>
  </r>
  <r>
    <x v="3"/>
  </r>
  <r>
    <x v="1"/>
  </r>
  <r>
    <x v="4"/>
  </r>
  <r>
    <x v="0"/>
  </r>
  <r>
    <x v="3"/>
  </r>
  <r>
    <x v="2"/>
  </r>
  <r>
    <x v="3"/>
  </r>
  <r>
    <x v="0"/>
  </r>
  <r>
    <x v="4"/>
  </r>
  <r>
    <x v="1"/>
  </r>
  <r>
    <x v="1"/>
  </r>
  <r>
    <x v="3"/>
  </r>
  <r>
    <x v="2"/>
  </r>
  <r>
    <x v="4"/>
  </r>
  <r>
    <x v="2"/>
  </r>
  <r>
    <x v="3"/>
  </r>
  <r>
    <x v="1"/>
  </r>
  <r>
    <x v="2"/>
  </r>
  <r>
    <x v="0"/>
  </r>
  <r>
    <x v="1"/>
  </r>
  <r>
    <x v="0"/>
  </r>
  <r>
    <x v="4"/>
  </r>
  <r>
    <x v="0"/>
  </r>
  <r>
    <x v="4"/>
  </r>
  <r>
    <x v="2"/>
  </r>
  <r>
    <x v="3"/>
  </r>
  <r>
    <x v="3"/>
  </r>
  <r>
    <x v="3"/>
  </r>
  <r>
    <x v="4"/>
  </r>
  <r>
    <x v="2"/>
  </r>
  <r>
    <x v="2"/>
  </r>
  <r>
    <x v="2"/>
  </r>
  <r>
    <x v="3"/>
  </r>
  <r>
    <x v="1"/>
  </r>
  <r>
    <x v="2"/>
  </r>
  <r>
    <x v="4"/>
  </r>
  <r>
    <x v="2"/>
  </r>
  <r>
    <x v="4"/>
  </r>
  <r>
    <x v="4"/>
  </r>
  <r>
    <x v="4"/>
  </r>
  <r>
    <x v="3"/>
  </r>
  <r>
    <x v="0"/>
  </r>
  <r>
    <x v="3"/>
  </r>
  <r>
    <x v="4"/>
  </r>
  <r>
    <x v="1"/>
  </r>
  <r>
    <x v="0"/>
  </r>
  <r>
    <x v="4"/>
  </r>
  <r>
    <x v="0"/>
  </r>
  <r>
    <x v="4"/>
  </r>
  <r>
    <x v="1"/>
  </r>
  <r>
    <x v="3"/>
  </r>
  <r>
    <x v="3"/>
  </r>
  <r>
    <x v="3"/>
  </r>
  <r>
    <x v="1"/>
  </r>
  <r>
    <x v="0"/>
  </r>
  <r>
    <x v="0"/>
  </r>
  <r>
    <x v="4"/>
  </r>
  <r>
    <x v="1"/>
  </r>
  <r>
    <x v="4"/>
  </r>
  <r>
    <x v="4"/>
  </r>
  <r>
    <x v="0"/>
  </r>
  <r>
    <x v="1"/>
  </r>
  <r>
    <x v="3"/>
  </r>
  <r>
    <x v="2"/>
  </r>
  <r>
    <x v="2"/>
  </r>
  <r>
    <x v="4"/>
  </r>
  <r>
    <x v="3"/>
  </r>
  <r>
    <x v="0"/>
  </r>
  <r>
    <x v="3"/>
  </r>
  <r>
    <x v="1"/>
  </r>
  <r>
    <x v="4"/>
  </r>
  <r>
    <x v="2"/>
  </r>
  <r>
    <x v="0"/>
  </r>
  <r>
    <x v="4"/>
  </r>
  <r>
    <x v="4"/>
  </r>
  <r>
    <x v="2"/>
  </r>
  <r>
    <x v="0"/>
  </r>
  <r>
    <x v="2"/>
  </r>
  <r>
    <x v="0"/>
  </r>
  <r>
    <x v="0"/>
  </r>
  <r>
    <x v="2"/>
  </r>
  <r>
    <x v="3"/>
  </r>
  <r>
    <x v="2"/>
  </r>
  <r>
    <x v="2"/>
  </r>
  <r>
    <x v="4"/>
  </r>
  <r>
    <x v="2"/>
  </r>
  <r>
    <x v="1"/>
  </r>
  <r>
    <x v="1"/>
  </r>
  <r>
    <x v="3"/>
  </r>
  <r>
    <x v="4"/>
  </r>
  <r>
    <x v="3"/>
  </r>
  <r>
    <x v="0"/>
  </r>
  <r>
    <x v="4"/>
  </r>
  <r>
    <x v="1"/>
  </r>
  <r>
    <x v="0"/>
  </r>
  <r>
    <x v="2"/>
  </r>
  <r>
    <x v="2"/>
  </r>
  <r>
    <x v="0"/>
  </r>
  <r>
    <x v="2"/>
  </r>
  <r>
    <x v="4"/>
  </r>
  <r>
    <x v="0"/>
  </r>
  <r>
    <x v="4"/>
  </r>
  <r>
    <x v="1"/>
  </r>
  <r>
    <x v="1"/>
  </r>
  <r>
    <x v="1"/>
  </r>
  <r>
    <x v="1"/>
  </r>
  <r>
    <x v="1"/>
  </r>
  <r>
    <x v="2"/>
  </r>
  <r>
    <x v="1"/>
  </r>
  <r>
    <x v="0"/>
  </r>
  <r>
    <x v="2"/>
  </r>
  <r>
    <x v="2"/>
  </r>
  <r>
    <x v="4"/>
  </r>
  <r>
    <x v="0"/>
  </r>
  <r>
    <x v="2"/>
  </r>
  <r>
    <x v="4"/>
  </r>
  <r>
    <x v="4"/>
  </r>
  <r>
    <x v="3"/>
  </r>
  <r>
    <x v="1"/>
  </r>
  <r>
    <x v="2"/>
  </r>
  <r>
    <x v="0"/>
  </r>
  <r>
    <x v="2"/>
  </r>
  <r>
    <x v="4"/>
  </r>
  <r>
    <x v="4"/>
  </r>
  <r>
    <x v="0"/>
  </r>
  <r>
    <x v="0"/>
  </r>
  <r>
    <x v="4"/>
  </r>
  <r>
    <x v="4"/>
  </r>
  <r>
    <x v="2"/>
  </r>
  <r>
    <x v="3"/>
  </r>
  <r>
    <x v="2"/>
  </r>
  <r>
    <x v="0"/>
  </r>
  <r>
    <x v="4"/>
  </r>
  <r>
    <x v="2"/>
  </r>
  <r>
    <x v="1"/>
  </r>
  <r>
    <x v="4"/>
  </r>
  <r>
    <x v="1"/>
  </r>
  <r>
    <x v="0"/>
  </r>
  <r>
    <x v="4"/>
  </r>
  <r>
    <x v="1"/>
  </r>
  <r>
    <x v="1"/>
  </r>
  <r>
    <x v="4"/>
  </r>
  <r>
    <x v="0"/>
  </r>
  <r>
    <x v="2"/>
  </r>
  <r>
    <x v="0"/>
  </r>
  <r>
    <x v="4"/>
  </r>
  <r>
    <x v="4"/>
  </r>
  <r>
    <x v="3"/>
  </r>
  <r>
    <x v="2"/>
  </r>
  <r>
    <x v="4"/>
  </r>
  <r>
    <x v="2"/>
  </r>
  <r>
    <x v="3"/>
  </r>
  <r>
    <x v="0"/>
  </r>
  <r>
    <x v="3"/>
  </r>
  <r>
    <x v="1"/>
  </r>
  <r>
    <x v="1"/>
  </r>
  <r>
    <x v="3"/>
  </r>
  <r>
    <x v="2"/>
  </r>
  <r>
    <x v="4"/>
  </r>
  <r>
    <x v="1"/>
  </r>
  <r>
    <x v="2"/>
  </r>
  <r>
    <x v="1"/>
  </r>
  <r>
    <x v="1"/>
  </r>
  <r>
    <x v="2"/>
  </r>
  <r>
    <x v="4"/>
  </r>
  <r>
    <x v="1"/>
  </r>
  <r>
    <x v="4"/>
  </r>
  <r>
    <x v="3"/>
  </r>
  <r>
    <x v="3"/>
  </r>
  <r>
    <x v="2"/>
  </r>
  <r>
    <x v="4"/>
  </r>
  <r>
    <x v="2"/>
  </r>
  <r>
    <x v="1"/>
  </r>
  <r>
    <x v="2"/>
  </r>
  <r>
    <x v="0"/>
  </r>
  <r>
    <x v="0"/>
  </r>
  <r>
    <x v="2"/>
  </r>
  <r>
    <x v="4"/>
  </r>
  <r>
    <x v="4"/>
  </r>
  <r>
    <x v="4"/>
  </r>
  <r>
    <x v="3"/>
  </r>
  <r>
    <x v="0"/>
  </r>
  <r>
    <x v="2"/>
  </r>
  <r>
    <x v="4"/>
  </r>
  <r>
    <x v="2"/>
  </r>
  <r>
    <x v="0"/>
  </r>
  <r>
    <x v="3"/>
  </r>
  <r>
    <x v="1"/>
  </r>
  <r>
    <x v="3"/>
  </r>
  <r>
    <x v="4"/>
  </r>
  <r>
    <x v="0"/>
  </r>
  <r>
    <x v="4"/>
  </r>
  <r>
    <x v="3"/>
  </r>
  <r>
    <x v="0"/>
  </r>
  <r>
    <x v="2"/>
  </r>
  <r>
    <x v="3"/>
  </r>
  <r>
    <x v="4"/>
  </r>
  <r>
    <x v="2"/>
  </r>
  <r>
    <x v="0"/>
  </r>
  <r>
    <x v="3"/>
  </r>
  <r>
    <x v="1"/>
  </r>
  <r>
    <x v="2"/>
  </r>
  <r>
    <x v="0"/>
  </r>
  <r>
    <x v="3"/>
  </r>
  <r>
    <x v="0"/>
  </r>
  <r>
    <x v="4"/>
  </r>
  <r>
    <x v="3"/>
  </r>
  <r>
    <x v="1"/>
  </r>
  <r>
    <x v="2"/>
  </r>
  <r>
    <x v="3"/>
  </r>
  <r>
    <x v="4"/>
  </r>
  <r>
    <x v="3"/>
  </r>
  <r>
    <x v="4"/>
  </r>
  <r>
    <x v="0"/>
  </r>
  <r>
    <x v="4"/>
  </r>
  <r>
    <x v="4"/>
  </r>
  <r>
    <x v="0"/>
  </r>
  <r>
    <x v="2"/>
  </r>
  <r>
    <x v="4"/>
  </r>
  <r>
    <x v="3"/>
  </r>
  <r>
    <x v="4"/>
  </r>
  <r>
    <x v="4"/>
  </r>
  <r>
    <x v="2"/>
  </r>
  <r>
    <x v="0"/>
  </r>
  <r>
    <x v="2"/>
  </r>
  <r>
    <x v="1"/>
  </r>
  <r>
    <x v="1"/>
  </r>
  <r>
    <x v="2"/>
  </r>
  <r>
    <x v="3"/>
  </r>
  <r>
    <x v="4"/>
  </r>
  <r>
    <x v="2"/>
  </r>
  <r>
    <x v="0"/>
  </r>
  <r>
    <x v="1"/>
  </r>
  <r>
    <x v="0"/>
  </r>
  <r>
    <x v="2"/>
  </r>
  <r>
    <x v="3"/>
  </r>
  <r>
    <x v="2"/>
  </r>
  <r>
    <x v="2"/>
  </r>
  <r>
    <x v="1"/>
  </r>
  <r>
    <x v="4"/>
  </r>
  <r>
    <x v="4"/>
  </r>
  <r>
    <x v="4"/>
  </r>
  <r>
    <x v="1"/>
  </r>
  <r>
    <x v="0"/>
  </r>
  <r>
    <x v="4"/>
  </r>
  <r>
    <x v="1"/>
  </r>
  <r>
    <x v="2"/>
  </r>
  <r>
    <x v="0"/>
  </r>
  <r>
    <x v="4"/>
  </r>
  <r>
    <x v="1"/>
  </r>
  <r>
    <x v="1"/>
  </r>
  <r>
    <x v="0"/>
  </r>
  <r>
    <x v="3"/>
  </r>
  <r>
    <x v="3"/>
  </r>
  <r>
    <x v="2"/>
  </r>
  <r>
    <x v="0"/>
  </r>
  <r>
    <x v="2"/>
  </r>
  <r>
    <x v="3"/>
  </r>
  <r>
    <x v="2"/>
  </r>
  <r>
    <x v="3"/>
  </r>
  <r>
    <x v="1"/>
  </r>
  <r>
    <x v="2"/>
  </r>
  <r>
    <x v="3"/>
  </r>
  <r>
    <x v="0"/>
  </r>
  <r>
    <x v="4"/>
  </r>
  <r>
    <x v="4"/>
  </r>
  <r>
    <x v="3"/>
  </r>
  <r>
    <x v="4"/>
  </r>
  <r>
    <x v="3"/>
  </r>
  <r>
    <x v="0"/>
  </r>
  <r>
    <x v="0"/>
  </r>
  <r>
    <x v="3"/>
  </r>
  <r>
    <x v="1"/>
  </r>
  <r>
    <x v="4"/>
  </r>
  <r>
    <x v="2"/>
  </r>
  <r>
    <x v="1"/>
  </r>
  <r>
    <x v="4"/>
  </r>
  <r>
    <x v="4"/>
  </r>
  <r>
    <x v="4"/>
  </r>
  <r>
    <x v="0"/>
  </r>
  <r>
    <x v="4"/>
  </r>
  <r>
    <x v="3"/>
  </r>
  <r>
    <x v="4"/>
  </r>
  <r>
    <x v="3"/>
  </r>
  <r>
    <x v="3"/>
  </r>
  <r>
    <x v="4"/>
  </r>
  <r>
    <x v="3"/>
  </r>
  <r>
    <x v="2"/>
  </r>
  <r>
    <x v="4"/>
  </r>
  <r>
    <x v="4"/>
  </r>
  <r>
    <x v="0"/>
  </r>
  <r>
    <x v="4"/>
  </r>
  <r>
    <x v="0"/>
  </r>
  <r>
    <x v="0"/>
  </r>
  <r>
    <x v="2"/>
  </r>
  <r>
    <x v="2"/>
  </r>
  <r>
    <x v="4"/>
  </r>
  <r>
    <x v="4"/>
  </r>
  <r>
    <x v="0"/>
  </r>
  <r>
    <x v="3"/>
  </r>
  <r>
    <x v="1"/>
  </r>
  <r>
    <x v="3"/>
  </r>
  <r>
    <x v="1"/>
  </r>
  <r>
    <x v="4"/>
  </r>
  <r>
    <x v="1"/>
  </r>
  <r>
    <x v="3"/>
  </r>
  <r>
    <x v="0"/>
  </r>
  <r>
    <x v="3"/>
  </r>
  <r>
    <x v="3"/>
  </r>
  <r>
    <x v="3"/>
  </r>
  <r>
    <x v="2"/>
  </r>
  <r>
    <x v="3"/>
  </r>
  <r>
    <x v="0"/>
  </r>
  <r>
    <x v="4"/>
  </r>
  <r>
    <x v="2"/>
  </r>
  <r>
    <x v="1"/>
  </r>
  <r>
    <x v="4"/>
  </r>
  <r>
    <x v="3"/>
  </r>
  <r>
    <x v="1"/>
  </r>
  <r>
    <x v="0"/>
  </r>
  <r>
    <x v="1"/>
  </r>
  <r>
    <x v="0"/>
  </r>
  <r>
    <x v="3"/>
  </r>
  <r>
    <x v="3"/>
  </r>
  <r>
    <x v="4"/>
  </r>
  <r>
    <x v="1"/>
  </r>
  <r>
    <x v="3"/>
  </r>
  <r>
    <x v="3"/>
  </r>
  <r>
    <x v="4"/>
  </r>
  <r>
    <x v="1"/>
  </r>
  <r>
    <x v="2"/>
  </r>
  <r>
    <x v="0"/>
  </r>
  <r>
    <x v="0"/>
  </r>
  <r>
    <x v="2"/>
  </r>
  <r>
    <x v="3"/>
  </r>
  <r>
    <x v="1"/>
  </r>
  <r>
    <x v="4"/>
  </r>
  <r>
    <x v="3"/>
  </r>
  <r>
    <x v="0"/>
  </r>
  <r>
    <x v="3"/>
  </r>
  <r>
    <x v="4"/>
  </r>
  <r>
    <x v="0"/>
  </r>
  <r>
    <x v="1"/>
  </r>
  <r>
    <x v="3"/>
  </r>
  <r>
    <x v="4"/>
  </r>
  <r>
    <x v="2"/>
  </r>
  <r>
    <x v="4"/>
  </r>
  <r>
    <x v="1"/>
  </r>
  <r>
    <x v="4"/>
  </r>
  <r>
    <x v="0"/>
  </r>
  <r>
    <x v="0"/>
  </r>
  <r>
    <x v="0"/>
  </r>
  <r>
    <x v="3"/>
  </r>
  <r>
    <x v="3"/>
  </r>
  <r>
    <x v="2"/>
  </r>
  <r>
    <x v="0"/>
  </r>
  <r>
    <x v="4"/>
  </r>
  <r>
    <x v="3"/>
  </r>
  <r>
    <x v="3"/>
  </r>
  <r>
    <x v="3"/>
  </r>
  <r>
    <x v="1"/>
  </r>
  <r>
    <x v="0"/>
  </r>
  <r>
    <x v="3"/>
  </r>
  <r>
    <x v="1"/>
  </r>
  <r>
    <x v="3"/>
  </r>
  <r>
    <x v="1"/>
  </r>
  <r>
    <x v="3"/>
  </r>
  <r>
    <x v="0"/>
  </r>
  <r>
    <x v="3"/>
  </r>
  <r>
    <x v="0"/>
  </r>
  <r>
    <x v="1"/>
  </r>
  <r>
    <x v="2"/>
  </r>
  <r>
    <x v="1"/>
  </r>
  <r>
    <x v="3"/>
  </r>
  <r>
    <x v="3"/>
  </r>
  <r>
    <x v="3"/>
  </r>
  <r>
    <x v="2"/>
  </r>
  <r>
    <x v="3"/>
  </r>
  <r>
    <x v="1"/>
  </r>
  <r>
    <x v="4"/>
  </r>
  <r>
    <x v="1"/>
  </r>
  <r>
    <x v="0"/>
  </r>
  <r>
    <x v="3"/>
  </r>
  <r>
    <x v="2"/>
  </r>
  <r>
    <x v="3"/>
  </r>
  <r>
    <x v="4"/>
  </r>
  <r>
    <x v="1"/>
  </r>
  <r>
    <x v="0"/>
  </r>
  <r>
    <x v="3"/>
  </r>
  <r>
    <x v="3"/>
  </r>
  <r>
    <x v="2"/>
  </r>
  <r>
    <x v="3"/>
  </r>
  <r>
    <x v="2"/>
  </r>
  <r>
    <x v="1"/>
  </r>
  <r>
    <x v="3"/>
  </r>
  <r>
    <x v="1"/>
  </r>
  <r>
    <x v="4"/>
  </r>
  <r>
    <x v="1"/>
  </r>
  <r>
    <x v="1"/>
  </r>
  <r>
    <x v="0"/>
  </r>
  <r>
    <x v="1"/>
  </r>
  <r>
    <x v="0"/>
  </r>
  <r>
    <x v="2"/>
  </r>
  <r>
    <x v="0"/>
  </r>
  <r>
    <x v="0"/>
  </r>
  <r>
    <x v="3"/>
  </r>
  <r>
    <x v="3"/>
  </r>
  <r>
    <x v="0"/>
  </r>
  <r>
    <x v="2"/>
  </r>
  <r>
    <x v="2"/>
  </r>
  <r>
    <x v="1"/>
  </r>
  <r>
    <x v="2"/>
  </r>
  <r>
    <x v="1"/>
  </r>
  <r>
    <x v="2"/>
  </r>
  <r>
    <x v="0"/>
  </r>
  <r>
    <x v="4"/>
  </r>
  <r>
    <x v="4"/>
  </r>
  <r>
    <x v="3"/>
  </r>
  <r>
    <x v="3"/>
  </r>
  <r>
    <x v="1"/>
  </r>
  <r>
    <x v="4"/>
  </r>
  <r>
    <x v="3"/>
  </r>
  <r>
    <x v="1"/>
  </r>
  <r>
    <x v="1"/>
  </r>
  <r>
    <x v="3"/>
  </r>
  <r>
    <x v="2"/>
  </r>
  <r>
    <x v="1"/>
  </r>
  <r>
    <x v="0"/>
  </r>
  <r>
    <x v="1"/>
  </r>
  <r>
    <x v="1"/>
  </r>
  <r>
    <x v="0"/>
  </r>
  <r>
    <x v="0"/>
  </r>
  <r>
    <x v="2"/>
  </r>
  <r>
    <x v="2"/>
  </r>
  <r>
    <x v="2"/>
  </r>
  <r>
    <x v="0"/>
  </r>
  <r>
    <x v="2"/>
  </r>
  <r>
    <x v="1"/>
  </r>
  <r>
    <x v="0"/>
  </r>
  <r>
    <x v="0"/>
  </r>
  <r>
    <x v="3"/>
  </r>
  <r>
    <x v="2"/>
  </r>
  <r>
    <x v="2"/>
  </r>
  <r>
    <x v="3"/>
  </r>
  <r>
    <x v="2"/>
  </r>
  <r>
    <x v="2"/>
  </r>
  <r>
    <x v="2"/>
  </r>
  <r>
    <x v="1"/>
  </r>
  <r>
    <x v="2"/>
  </r>
  <r>
    <x v="4"/>
  </r>
  <r>
    <x v="2"/>
  </r>
  <r>
    <x v="0"/>
  </r>
  <r>
    <x v="0"/>
  </r>
  <r>
    <x v="0"/>
  </r>
  <r>
    <x v="1"/>
  </r>
  <r>
    <x v="1"/>
  </r>
  <r>
    <x v="3"/>
  </r>
  <r>
    <x v="1"/>
  </r>
  <r>
    <x v="3"/>
  </r>
  <r>
    <x v="1"/>
  </r>
  <r>
    <x v="0"/>
  </r>
  <r>
    <x v="1"/>
  </r>
  <r>
    <x v="2"/>
  </r>
  <r>
    <x v="3"/>
  </r>
  <r>
    <x v="4"/>
  </r>
  <r>
    <x v="4"/>
  </r>
  <r>
    <x v="1"/>
  </r>
  <r>
    <x v="3"/>
  </r>
  <r>
    <x v="3"/>
  </r>
  <r>
    <x v="4"/>
  </r>
  <r>
    <x v="3"/>
  </r>
  <r>
    <x v="0"/>
  </r>
  <r>
    <x v="3"/>
  </r>
  <r>
    <x v="4"/>
  </r>
  <r>
    <x v="1"/>
  </r>
  <r>
    <x v="0"/>
  </r>
  <r>
    <x v="0"/>
  </r>
  <r>
    <x v="1"/>
  </r>
  <r>
    <x v="0"/>
  </r>
  <r>
    <x v="4"/>
  </r>
  <r>
    <x v="4"/>
  </r>
  <r>
    <x v="0"/>
  </r>
  <r>
    <x v="3"/>
  </r>
  <r>
    <x v="1"/>
  </r>
  <r>
    <x v="0"/>
  </r>
  <r>
    <x v="4"/>
  </r>
  <r>
    <x v="4"/>
  </r>
  <r>
    <x v="4"/>
  </r>
  <r>
    <x v="4"/>
  </r>
  <r>
    <x v="2"/>
  </r>
  <r>
    <x v="1"/>
  </r>
  <r>
    <x v="4"/>
  </r>
  <r>
    <x v="3"/>
  </r>
  <r>
    <x v="4"/>
  </r>
  <r>
    <x v="1"/>
  </r>
  <r>
    <x v="3"/>
  </r>
  <r>
    <x v="0"/>
  </r>
  <r>
    <x v="0"/>
  </r>
  <r>
    <x v="2"/>
  </r>
  <r>
    <x v="4"/>
  </r>
  <r>
    <x v="4"/>
  </r>
  <r>
    <x v="2"/>
  </r>
  <r>
    <x v="2"/>
  </r>
  <r>
    <x v="0"/>
  </r>
  <r>
    <x v="0"/>
  </r>
  <r>
    <x v="4"/>
  </r>
  <r>
    <x v="4"/>
  </r>
  <r>
    <x v="2"/>
  </r>
  <r>
    <x v="3"/>
  </r>
  <r>
    <x v="1"/>
  </r>
  <r>
    <x v="4"/>
  </r>
  <r>
    <x v="2"/>
  </r>
  <r>
    <x v="0"/>
  </r>
  <r>
    <x v="2"/>
  </r>
  <r>
    <x v="4"/>
  </r>
  <r>
    <x v="0"/>
  </r>
  <r>
    <x v="2"/>
  </r>
  <r>
    <x v="3"/>
  </r>
  <r>
    <x v="1"/>
  </r>
  <r>
    <x v="2"/>
  </r>
  <r>
    <x v="2"/>
  </r>
  <r>
    <x v="1"/>
  </r>
  <r>
    <x v="2"/>
  </r>
  <r>
    <x v="4"/>
  </r>
  <r>
    <x v="4"/>
  </r>
  <r>
    <x v="2"/>
  </r>
  <r>
    <x v="2"/>
  </r>
  <r>
    <x v="0"/>
  </r>
  <r>
    <x v="3"/>
  </r>
  <r>
    <x v="2"/>
  </r>
  <r>
    <x v="3"/>
  </r>
  <r>
    <x v="1"/>
  </r>
  <r>
    <x v="1"/>
  </r>
  <r>
    <x v="0"/>
  </r>
  <r>
    <x v="1"/>
  </r>
  <r>
    <x v="2"/>
  </r>
  <r>
    <x v="3"/>
  </r>
  <r>
    <x v="3"/>
  </r>
  <r>
    <x v="1"/>
  </r>
  <r>
    <x v="4"/>
  </r>
  <r>
    <x v="3"/>
  </r>
  <r>
    <x v="3"/>
  </r>
  <r>
    <x v="1"/>
  </r>
  <r>
    <x v="0"/>
  </r>
  <r>
    <x v="2"/>
  </r>
  <r>
    <x v="2"/>
  </r>
  <r>
    <x v="0"/>
  </r>
  <r>
    <x v="4"/>
  </r>
  <r>
    <x v="4"/>
  </r>
  <r>
    <x v="0"/>
  </r>
  <r>
    <x v="4"/>
  </r>
  <r>
    <x v="3"/>
  </r>
  <r>
    <x v="4"/>
  </r>
  <r>
    <x v="0"/>
  </r>
  <r>
    <x v="2"/>
  </r>
  <r>
    <x v="1"/>
  </r>
  <r>
    <x v="2"/>
  </r>
  <r>
    <x v="2"/>
  </r>
  <r>
    <x v="4"/>
  </r>
  <r>
    <x v="2"/>
  </r>
  <r>
    <x v="0"/>
  </r>
  <r>
    <x v="0"/>
  </r>
  <r>
    <x v="1"/>
  </r>
  <r>
    <x v="2"/>
  </r>
  <r>
    <x v="1"/>
  </r>
  <r>
    <x v="0"/>
  </r>
  <r>
    <x v="4"/>
  </r>
  <r>
    <x v="3"/>
  </r>
  <r>
    <x v="0"/>
  </r>
  <r>
    <x v="2"/>
  </r>
  <r>
    <x v="3"/>
  </r>
  <r>
    <x v="0"/>
  </r>
  <r>
    <x v="2"/>
  </r>
  <r>
    <x v="1"/>
  </r>
  <r>
    <x v="4"/>
  </r>
  <r>
    <x v="0"/>
  </r>
  <r>
    <x v="2"/>
  </r>
  <r>
    <x v="2"/>
  </r>
  <r>
    <x v="3"/>
  </r>
  <r>
    <x v="3"/>
  </r>
  <r>
    <x v="4"/>
  </r>
  <r>
    <x v="3"/>
  </r>
  <r>
    <x v="0"/>
  </r>
  <r>
    <x v="1"/>
  </r>
  <r>
    <x v="3"/>
  </r>
  <r>
    <x v="2"/>
  </r>
  <r>
    <x v="1"/>
  </r>
  <r>
    <x v="0"/>
  </r>
  <r>
    <x v="0"/>
  </r>
  <r>
    <x v="2"/>
  </r>
  <r>
    <x v="4"/>
  </r>
  <r>
    <x v="3"/>
  </r>
  <r>
    <x v="4"/>
  </r>
  <r>
    <x v="0"/>
  </r>
  <r>
    <x v="2"/>
  </r>
  <r>
    <x v="1"/>
  </r>
  <r>
    <x v="4"/>
  </r>
  <r>
    <x v="3"/>
  </r>
  <r>
    <x v="0"/>
  </r>
  <r>
    <x v="4"/>
  </r>
  <r>
    <x v="4"/>
  </r>
  <r>
    <x v="4"/>
  </r>
  <r>
    <x v="3"/>
  </r>
  <r>
    <x v="0"/>
  </r>
  <r>
    <x v="3"/>
  </r>
  <r>
    <x v="1"/>
  </r>
  <r>
    <x v="4"/>
  </r>
  <r>
    <x v="2"/>
  </r>
  <r>
    <x v="1"/>
  </r>
  <r>
    <x v="1"/>
  </r>
  <r>
    <x v="3"/>
  </r>
  <r>
    <x v="1"/>
  </r>
  <r>
    <x v="0"/>
  </r>
  <r>
    <x v="2"/>
  </r>
  <r>
    <x v="2"/>
  </r>
  <r>
    <x v="0"/>
  </r>
  <r>
    <x v="4"/>
  </r>
  <r>
    <x v="4"/>
  </r>
  <r>
    <x v="0"/>
  </r>
  <r>
    <x v="2"/>
  </r>
  <r>
    <x v="3"/>
  </r>
  <r>
    <x v="1"/>
  </r>
  <r>
    <x v="3"/>
  </r>
  <r>
    <x v="2"/>
  </r>
  <r>
    <x v="0"/>
  </r>
  <r>
    <x v="3"/>
  </r>
  <r>
    <x v="1"/>
  </r>
  <r>
    <x v="3"/>
  </r>
  <r>
    <x v="0"/>
  </r>
  <r>
    <x v="1"/>
  </r>
  <r>
    <x v="2"/>
  </r>
  <r>
    <x v="3"/>
  </r>
  <r>
    <x v="4"/>
  </r>
  <r>
    <x v="1"/>
  </r>
  <r>
    <x v="2"/>
  </r>
  <r>
    <x v="1"/>
  </r>
  <r>
    <x v="0"/>
  </r>
  <r>
    <x v="0"/>
  </r>
  <r>
    <x v="1"/>
  </r>
  <r>
    <x v="3"/>
  </r>
  <r>
    <x v="4"/>
  </r>
  <r>
    <x v="1"/>
  </r>
  <r>
    <x v="4"/>
  </r>
  <r>
    <x v="4"/>
  </r>
  <r>
    <x v="2"/>
  </r>
  <r>
    <x v="4"/>
  </r>
  <r>
    <x v="3"/>
  </r>
  <r>
    <x v="3"/>
  </r>
  <r>
    <x v="0"/>
  </r>
  <r>
    <x v="2"/>
  </r>
  <r>
    <x v="1"/>
  </r>
  <r>
    <x v="2"/>
  </r>
  <r>
    <x v="4"/>
  </r>
  <r>
    <x v="4"/>
  </r>
  <r>
    <x v="3"/>
  </r>
  <r>
    <x v="2"/>
  </r>
  <r>
    <x v="0"/>
  </r>
  <r>
    <x v="2"/>
  </r>
  <r>
    <x v="2"/>
  </r>
  <r>
    <x v="4"/>
  </r>
  <r>
    <x v="2"/>
  </r>
  <r>
    <x v="2"/>
  </r>
  <r>
    <x v="1"/>
  </r>
  <r>
    <x v="4"/>
  </r>
  <r>
    <x v="1"/>
  </r>
  <r>
    <x v="2"/>
  </r>
  <r>
    <x v="2"/>
  </r>
  <r>
    <x v="1"/>
  </r>
  <r>
    <x v="0"/>
  </r>
  <r>
    <x v="3"/>
  </r>
  <r>
    <x v="4"/>
  </r>
  <r>
    <x v="2"/>
  </r>
  <r>
    <x v="4"/>
  </r>
  <r>
    <x v="2"/>
  </r>
  <r>
    <x v="1"/>
  </r>
  <r>
    <x v="4"/>
  </r>
  <r>
    <x v="1"/>
  </r>
  <r>
    <x v="1"/>
  </r>
  <r>
    <x v="1"/>
  </r>
  <r>
    <x v="0"/>
  </r>
  <r>
    <x v="3"/>
  </r>
  <r>
    <x v="3"/>
  </r>
  <r>
    <x v="1"/>
  </r>
  <r>
    <x v="0"/>
  </r>
  <r>
    <x v="2"/>
  </r>
  <r>
    <x v="4"/>
  </r>
  <r>
    <x v="1"/>
  </r>
  <r>
    <x v="3"/>
  </r>
  <r>
    <x v="3"/>
  </r>
  <r>
    <x v="3"/>
  </r>
  <r>
    <x v="0"/>
  </r>
  <r>
    <x v="1"/>
  </r>
  <r>
    <x v="4"/>
  </r>
  <r>
    <x v="3"/>
  </r>
  <r>
    <x v="4"/>
  </r>
  <r>
    <x v="2"/>
  </r>
  <r>
    <x v="2"/>
  </r>
  <r>
    <x v="4"/>
  </r>
  <r>
    <x v="0"/>
  </r>
  <r>
    <x v="4"/>
  </r>
  <r>
    <x v="1"/>
  </r>
  <r>
    <x v="0"/>
  </r>
  <r>
    <x v="4"/>
  </r>
  <r>
    <x v="2"/>
  </r>
  <r>
    <x v="2"/>
  </r>
  <r>
    <x v="3"/>
  </r>
  <r>
    <x v="0"/>
  </r>
  <r>
    <x v="2"/>
  </r>
  <r>
    <x v="0"/>
  </r>
  <r>
    <x v="2"/>
  </r>
  <r>
    <x v="4"/>
  </r>
  <r>
    <x v="3"/>
  </r>
  <r>
    <x v="3"/>
  </r>
  <r>
    <x v="2"/>
  </r>
  <r>
    <x v="0"/>
  </r>
  <r>
    <x v="3"/>
  </r>
  <r>
    <x v="0"/>
  </r>
  <r>
    <x v="3"/>
  </r>
  <r>
    <x v="1"/>
  </r>
  <r>
    <x v="0"/>
  </r>
  <r>
    <x v="1"/>
  </r>
  <r>
    <x v="1"/>
  </r>
  <r>
    <x v="4"/>
  </r>
  <r>
    <x v="4"/>
  </r>
  <r>
    <x v="2"/>
  </r>
  <r>
    <x v="0"/>
  </r>
  <r>
    <x v="3"/>
  </r>
  <r>
    <x v="1"/>
  </r>
  <r>
    <x v="1"/>
  </r>
  <r>
    <x v="0"/>
  </r>
  <r>
    <x v="3"/>
  </r>
  <r>
    <x v="4"/>
  </r>
  <r>
    <x v="1"/>
  </r>
  <r>
    <x v="2"/>
  </r>
  <r>
    <x v="3"/>
  </r>
  <r>
    <x v="4"/>
  </r>
  <r>
    <x v="0"/>
  </r>
  <r>
    <x v="1"/>
  </r>
  <r>
    <x v="3"/>
  </r>
  <r>
    <x v="2"/>
  </r>
  <r>
    <x v="4"/>
  </r>
  <r>
    <x v="2"/>
  </r>
  <r>
    <x v="2"/>
  </r>
  <r>
    <x v="1"/>
  </r>
  <r>
    <x v="3"/>
  </r>
  <r>
    <x v="2"/>
  </r>
  <r>
    <x v="0"/>
  </r>
  <r>
    <x v="0"/>
  </r>
  <r>
    <x v="2"/>
  </r>
  <r>
    <x v="0"/>
  </r>
  <r>
    <x v="3"/>
  </r>
  <r>
    <x v="0"/>
  </r>
  <r>
    <x v="3"/>
  </r>
  <r>
    <x v="1"/>
  </r>
  <r>
    <x v="3"/>
  </r>
  <r>
    <x v="4"/>
  </r>
  <r>
    <x v="3"/>
  </r>
  <r>
    <x v="4"/>
  </r>
  <r>
    <x v="0"/>
  </r>
  <r>
    <x v="4"/>
  </r>
  <r>
    <x v="2"/>
  </r>
  <r>
    <x v="1"/>
  </r>
  <r>
    <x v="0"/>
  </r>
  <r>
    <x v="2"/>
  </r>
  <r>
    <x v="0"/>
  </r>
  <r>
    <x v="1"/>
  </r>
  <r>
    <x v="2"/>
  </r>
  <r>
    <x v="2"/>
  </r>
  <r>
    <x v="1"/>
  </r>
  <r>
    <x v="1"/>
  </r>
  <r>
    <x v="4"/>
  </r>
  <r>
    <x v="2"/>
  </r>
  <r>
    <x v="1"/>
  </r>
  <r>
    <x v="0"/>
  </r>
  <r>
    <x v="2"/>
  </r>
  <r>
    <x v="1"/>
  </r>
  <r>
    <x v="4"/>
  </r>
  <r>
    <x v="1"/>
  </r>
  <r>
    <x v="0"/>
  </r>
  <r>
    <x v="3"/>
  </r>
  <r>
    <x v="3"/>
  </r>
  <r>
    <x v="3"/>
  </r>
  <r>
    <x v="2"/>
  </r>
  <r>
    <x v="4"/>
  </r>
  <r>
    <x v="3"/>
  </r>
  <r>
    <x v="3"/>
  </r>
  <r>
    <x v="3"/>
  </r>
  <r>
    <x v="3"/>
  </r>
  <r>
    <x v="2"/>
  </r>
  <r>
    <x v="3"/>
  </r>
  <r>
    <x v="0"/>
  </r>
  <r>
    <x v="0"/>
  </r>
  <r>
    <x v="0"/>
  </r>
  <r>
    <x v="4"/>
  </r>
  <r>
    <x v="4"/>
  </r>
  <r>
    <x v="0"/>
  </r>
  <r>
    <x v="2"/>
  </r>
  <r>
    <x v="3"/>
  </r>
  <r>
    <x v="3"/>
  </r>
  <r>
    <x v="3"/>
  </r>
  <r>
    <x v="1"/>
  </r>
  <r>
    <x v="3"/>
  </r>
  <r>
    <x v="1"/>
  </r>
  <r>
    <x v="0"/>
  </r>
  <r>
    <x v="0"/>
  </r>
  <r>
    <x v="4"/>
  </r>
  <r>
    <x v="1"/>
  </r>
  <r>
    <x v="2"/>
  </r>
  <r>
    <x v="0"/>
  </r>
  <r>
    <x v="4"/>
  </r>
  <r>
    <x v="4"/>
  </r>
  <r>
    <x v="4"/>
  </r>
  <r>
    <x v="0"/>
  </r>
  <r>
    <x v="3"/>
  </r>
  <r>
    <x v="4"/>
  </r>
  <r>
    <x v="2"/>
  </r>
  <r>
    <x v="1"/>
  </r>
  <r>
    <x v="0"/>
  </r>
  <r>
    <x v="1"/>
  </r>
  <r>
    <x v="1"/>
  </r>
  <r>
    <x v="3"/>
  </r>
  <r>
    <x v="2"/>
  </r>
  <r>
    <x v="3"/>
  </r>
  <r>
    <x v="1"/>
  </r>
  <r>
    <x v="0"/>
  </r>
  <r>
    <x v="0"/>
  </r>
  <r>
    <x v="4"/>
  </r>
  <r>
    <x v="0"/>
  </r>
  <r>
    <x v="1"/>
  </r>
  <r>
    <x v="3"/>
  </r>
  <r>
    <x v="2"/>
  </r>
  <r>
    <x v="3"/>
  </r>
  <r>
    <x v="3"/>
  </r>
  <r>
    <x v="4"/>
  </r>
  <r>
    <x v="0"/>
  </r>
  <r>
    <x v="2"/>
  </r>
  <r>
    <x v="4"/>
  </r>
  <r>
    <x v="0"/>
  </r>
  <r>
    <x v="2"/>
  </r>
  <r>
    <x v="0"/>
  </r>
  <r>
    <x v="3"/>
  </r>
  <r>
    <x v="2"/>
  </r>
  <r>
    <x v="0"/>
  </r>
  <r>
    <x v="2"/>
  </r>
  <r>
    <x v="2"/>
  </r>
  <r>
    <x v="1"/>
  </r>
  <r>
    <x v="2"/>
  </r>
  <r>
    <x v="2"/>
  </r>
  <r>
    <x v="0"/>
  </r>
  <r>
    <x v="0"/>
  </r>
  <r>
    <x v="2"/>
  </r>
  <r>
    <x v="3"/>
  </r>
  <r>
    <x v="1"/>
  </r>
  <r>
    <x v="3"/>
  </r>
  <r>
    <x v="4"/>
  </r>
  <r>
    <x v="0"/>
  </r>
  <r>
    <x v="1"/>
  </r>
  <r>
    <x v="3"/>
  </r>
  <r>
    <x v="1"/>
  </r>
  <r>
    <x v="0"/>
  </r>
  <r>
    <x v="4"/>
  </r>
  <r>
    <x v="3"/>
  </r>
  <r>
    <x v="2"/>
  </r>
  <r>
    <x v="3"/>
  </r>
  <r>
    <x v="3"/>
  </r>
  <r>
    <x v="4"/>
  </r>
  <r>
    <x v="2"/>
  </r>
  <r>
    <x v="4"/>
  </r>
  <r>
    <x v="3"/>
  </r>
  <r>
    <x v="1"/>
  </r>
  <r>
    <x v="0"/>
  </r>
  <r>
    <x v="3"/>
  </r>
  <r>
    <x v="2"/>
  </r>
  <r>
    <x v="0"/>
  </r>
  <r>
    <x v="1"/>
  </r>
  <r>
    <x v="1"/>
  </r>
  <r>
    <x v="0"/>
  </r>
  <r>
    <x v="1"/>
  </r>
  <r>
    <x v="0"/>
  </r>
  <r>
    <x v="2"/>
  </r>
  <r>
    <x v="3"/>
  </r>
  <r>
    <x v="3"/>
  </r>
  <r>
    <x v="4"/>
  </r>
  <r>
    <x v="2"/>
  </r>
  <r>
    <x v="0"/>
  </r>
  <r>
    <x v="1"/>
  </r>
  <r>
    <x v="3"/>
  </r>
  <r>
    <x v="0"/>
  </r>
  <r>
    <x v="1"/>
  </r>
  <r>
    <x v="0"/>
  </r>
  <r>
    <x v="4"/>
  </r>
  <r>
    <x v="3"/>
  </r>
  <r>
    <x v="0"/>
  </r>
  <r>
    <x v="3"/>
  </r>
  <r>
    <x v="0"/>
  </r>
  <r>
    <x v="4"/>
  </r>
  <r>
    <x v="4"/>
  </r>
  <r>
    <x v="3"/>
  </r>
  <r>
    <x v="3"/>
  </r>
  <r>
    <x v="4"/>
  </r>
  <r>
    <x v="0"/>
  </r>
  <r>
    <x v="3"/>
  </r>
  <r>
    <x v="3"/>
  </r>
  <r>
    <x v="4"/>
  </r>
  <r>
    <x v="2"/>
  </r>
  <r>
    <x v="3"/>
  </r>
  <r>
    <x v="1"/>
  </r>
  <r>
    <x v="4"/>
  </r>
  <r>
    <x v="1"/>
  </r>
  <r>
    <x v="3"/>
  </r>
  <r>
    <x v="4"/>
  </r>
  <r>
    <x v="0"/>
  </r>
  <r>
    <x v="3"/>
  </r>
  <r>
    <x v="3"/>
  </r>
  <r>
    <x v="0"/>
  </r>
  <r>
    <x v="4"/>
  </r>
  <r>
    <x v="2"/>
  </r>
  <r>
    <x v="3"/>
  </r>
  <r>
    <x v="1"/>
  </r>
  <r>
    <x v="1"/>
  </r>
  <r>
    <x v="1"/>
  </r>
  <r>
    <x v="0"/>
  </r>
  <r>
    <x v="4"/>
  </r>
  <r>
    <x v="2"/>
  </r>
  <r>
    <x v="1"/>
  </r>
  <r>
    <x v="2"/>
  </r>
  <r>
    <x v="2"/>
  </r>
  <r>
    <x v="0"/>
  </r>
  <r>
    <x v="1"/>
  </r>
  <r>
    <x v="2"/>
  </r>
  <r>
    <x v="3"/>
  </r>
  <r>
    <x v="1"/>
  </r>
  <r>
    <x v="1"/>
  </r>
  <r>
    <x v="3"/>
  </r>
  <r>
    <x v="0"/>
  </r>
  <r>
    <x v="1"/>
  </r>
  <r>
    <x v="4"/>
  </r>
  <r>
    <x v="0"/>
  </r>
  <r>
    <x v="1"/>
  </r>
  <r>
    <x v="4"/>
  </r>
  <r>
    <x v="3"/>
  </r>
  <r>
    <x v="4"/>
  </r>
  <r>
    <x v="2"/>
  </r>
  <r>
    <x v="0"/>
  </r>
  <r>
    <x v="4"/>
  </r>
  <r>
    <x v="3"/>
  </r>
  <r>
    <x v="1"/>
  </r>
  <r>
    <x v="4"/>
  </r>
  <r>
    <x v="3"/>
  </r>
  <r>
    <x v="0"/>
  </r>
  <r>
    <x v="0"/>
  </r>
  <r>
    <x v="0"/>
  </r>
  <r>
    <x v="0"/>
  </r>
  <r>
    <x v="1"/>
  </r>
  <r>
    <x v="2"/>
  </r>
  <r>
    <x v="4"/>
  </r>
  <r>
    <x v="3"/>
  </r>
  <r>
    <x v="2"/>
  </r>
  <r>
    <x v="3"/>
  </r>
  <r>
    <x v="2"/>
  </r>
  <r>
    <x v="0"/>
  </r>
  <r>
    <x v="1"/>
  </r>
  <r>
    <x v="1"/>
  </r>
  <r>
    <x v="2"/>
  </r>
  <r>
    <x v="4"/>
  </r>
  <r>
    <x v="4"/>
  </r>
  <r>
    <x v="2"/>
  </r>
  <r>
    <x v="0"/>
  </r>
  <r>
    <x v="2"/>
  </r>
  <r>
    <x v="3"/>
  </r>
  <r>
    <x v="4"/>
  </r>
  <r>
    <x v="1"/>
  </r>
  <r>
    <x v="3"/>
  </r>
  <r>
    <x v="0"/>
  </r>
  <r>
    <x v="3"/>
  </r>
  <r>
    <x v="4"/>
  </r>
  <r>
    <x v="3"/>
  </r>
  <r>
    <x v="4"/>
  </r>
  <r>
    <x v="0"/>
  </r>
  <r>
    <x v="4"/>
  </r>
  <r>
    <x v="1"/>
  </r>
  <r>
    <x v="4"/>
  </r>
  <r>
    <x v="3"/>
  </r>
  <r>
    <x v="4"/>
  </r>
  <r>
    <x v="1"/>
  </r>
  <r>
    <x v="3"/>
  </r>
  <r>
    <x v="3"/>
  </r>
  <r>
    <x v="2"/>
  </r>
  <r>
    <x v="2"/>
  </r>
  <r>
    <x v="2"/>
  </r>
  <r>
    <x v="3"/>
  </r>
  <r>
    <x v="0"/>
  </r>
  <r>
    <x v="1"/>
  </r>
  <r>
    <x v="4"/>
  </r>
  <r>
    <x v="0"/>
  </r>
  <r>
    <x v="0"/>
  </r>
  <r>
    <x v="0"/>
  </r>
  <r>
    <x v="4"/>
  </r>
  <r>
    <x v="3"/>
  </r>
  <r>
    <x v="0"/>
  </r>
  <r>
    <x v="2"/>
  </r>
  <r>
    <x v="0"/>
  </r>
  <r>
    <x v="0"/>
  </r>
  <r>
    <x v="3"/>
  </r>
  <r>
    <x v="4"/>
  </r>
  <r>
    <x v="4"/>
  </r>
  <r>
    <x v="4"/>
  </r>
  <r>
    <x v="0"/>
  </r>
  <r>
    <x v="4"/>
  </r>
  <r>
    <x v="0"/>
  </r>
  <r>
    <x v="2"/>
  </r>
  <r>
    <x v="0"/>
  </r>
  <r>
    <x v="4"/>
  </r>
  <r>
    <x v="4"/>
  </r>
  <r>
    <x v="0"/>
  </r>
  <r>
    <x v="3"/>
  </r>
  <r>
    <x v="0"/>
  </r>
  <r>
    <x v="0"/>
  </r>
  <r>
    <x v="4"/>
  </r>
  <r>
    <x v="0"/>
  </r>
  <r>
    <x v="2"/>
  </r>
  <r>
    <x v="2"/>
  </r>
  <r>
    <x v="1"/>
  </r>
  <r>
    <x v="1"/>
  </r>
  <r>
    <x v="1"/>
  </r>
  <r>
    <x v="4"/>
  </r>
  <r>
    <x v="3"/>
  </r>
  <r>
    <x v="3"/>
  </r>
  <r>
    <x v="3"/>
  </r>
  <r>
    <x v="1"/>
  </r>
  <r>
    <x v="0"/>
  </r>
  <r>
    <x v="1"/>
  </r>
  <r>
    <x v="0"/>
  </r>
  <r>
    <x v="4"/>
  </r>
  <r>
    <x v="4"/>
  </r>
  <r>
    <x v="4"/>
  </r>
  <r>
    <x v="0"/>
  </r>
  <r>
    <x v="1"/>
  </r>
  <r>
    <x v="2"/>
  </r>
  <r>
    <x v="1"/>
  </r>
  <r>
    <x v="4"/>
  </r>
  <r>
    <x v="1"/>
  </r>
  <r>
    <x v="0"/>
  </r>
  <r>
    <x v="3"/>
  </r>
  <r>
    <x v="0"/>
  </r>
  <r>
    <x v="3"/>
  </r>
  <r>
    <x v="4"/>
  </r>
  <r>
    <x v="1"/>
  </r>
  <r>
    <x v="2"/>
  </r>
  <r>
    <x v="4"/>
  </r>
  <r>
    <x v="2"/>
  </r>
  <r>
    <x v="0"/>
  </r>
  <r>
    <x v="0"/>
  </r>
  <r>
    <x v="0"/>
  </r>
  <r>
    <x v="2"/>
  </r>
  <r>
    <x v="3"/>
  </r>
  <r>
    <x v="4"/>
  </r>
  <r>
    <x v="4"/>
  </r>
  <r>
    <x v="1"/>
  </r>
  <r>
    <x v="4"/>
  </r>
  <r>
    <x v="3"/>
  </r>
  <r>
    <x v="2"/>
  </r>
  <r>
    <x v="1"/>
  </r>
  <r>
    <x v="1"/>
  </r>
  <r>
    <x v="0"/>
  </r>
  <r>
    <x v="1"/>
  </r>
  <r>
    <x v="1"/>
  </r>
  <r>
    <x v="0"/>
  </r>
  <r>
    <x v="0"/>
  </r>
  <r>
    <x v="0"/>
  </r>
  <r>
    <x v="3"/>
  </r>
  <r>
    <x v="3"/>
  </r>
  <r>
    <x v="3"/>
  </r>
  <r>
    <x v="0"/>
  </r>
  <r>
    <x v="4"/>
  </r>
  <r>
    <x v="2"/>
  </r>
  <r>
    <x v="3"/>
  </r>
  <r>
    <x v="0"/>
  </r>
  <r>
    <x v="0"/>
  </r>
  <r>
    <x v="2"/>
  </r>
  <r>
    <x v="4"/>
  </r>
  <r>
    <x v="3"/>
  </r>
  <r>
    <x v="2"/>
  </r>
  <r>
    <x v="0"/>
  </r>
  <r>
    <x v="4"/>
  </r>
  <r>
    <x v="0"/>
  </r>
  <r>
    <x v="1"/>
  </r>
  <r>
    <x v="0"/>
  </r>
  <r>
    <x v="1"/>
  </r>
  <r>
    <x v="2"/>
  </r>
  <r>
    <x v="2"/>
  </r>
  <r>
    <x v="3"/>
  </r>
  <r>
    <x v="1"/>
  </r>
  <r>
    <x v="3"/>
  </r>
  <r>
    <x v="4"/>
  </r>
  <r>
    <x v="0"/>
  </r>
  <r>
    <x v="1"/>
  </r>
  <r>
    <x v="1"/>
  </r>
  <r>
    <x v="3"/>
  </r>
  <r>
    <x v="4"/>
  </r>
  <r>
    <x v="3"/>
  </r>
  <r>
    <x v="1"/>
  </r>
  <r>
    <x v="4"/>
  </r>
  <r>
    <x v="0"/>
  </r>
  <r>
    <x v="2"/>
  </r>
  <r>
    <x v="1"/>
  </r>
  <r>
    <x v="2"/>
  </r>
  <r>
    <x v="0"/>
  </r>
  <r>
    <x v="4"/>
  </r>
  <r>
    <x v="4"/>
  </r>
  <r>
    <x v="2"/>
  </r>
  <r>
    <x v="0"/>
  </r>
  <r>
    <x v="0"/>
  </r>
  <r>
    <x v="2"/>
  </r>
  <r>
    <x v="3"/>
  </r>
  <r>
    <x v="3"/>
  </r>
  <r>
    <x v="1"/>
  </r>
  <r>
    <x v="2"/>
  </r>
  <r>
    <x v="4"/>
  </r>
  <r>
    <x v="1"/>
  </r>
  <r>
    <x v="2"/>
  </r>
  <r>
    <x v="1"/>
  </r>
  <r>
    <x v="3"/>
  </r>
  <r>
    <x v="2"/>
  </r>
  <r>
    <x v="0"/>
  </r>
  <r>
    <x v="3"/>
  </r>
  <r>
    <x v="4"/>
  </r>
  <r>
    <x v="0"/>
  </r>
  <r>
    <x v="2"/>
  </r>
  <r>
    <x v="2"/>
  </r>
  <r>
    <x v="1"/>
  </r>
  <r>
    <x v="2"/>
  </r>
  <r>
    <x v="4"/>
  </r>
  <r>
    <x v="0"/>
  </r>
  <r>
    <x v="3"/>
  </r>
  <r>
    <x v="2"/>
  </r>
  <r>
    <x v="1"/>
  </r>
  <r>
    <x v="0"/>
  </r>
  <r>
    <x v="4"/>
  </r>
  <r>
    <x v="1"/>
  </r>
  <r>
    <x v="2"/>
  </r>
  <r>
    <x v="4"/>
  </r>
  <r>
    <x v="0"/>
  </r>
  <r>
    <x v="0"/>
  </r>
  <r>
    <x v="3"/>
  </r>
  <r>
    <x v="0"/>
  </r>
  <r>
    <x v="4"/>
  </r>
  <r>
    <x v="0"/>
  </r>
  <r>
    <x v="3"/>
  </r>
  <r>
    <x v="1"/>
  </r>
  <r>
    <x v="4"/>
  </r>
  <r>
    <x v="1"/>
  </r>
  <r>
    <x v="4"/>
  </r>
  <r>
    <x v="1"/>
  </r>
  <r>
    <x v="0"/>
  </r>
  <r>
    <x v="3"/>
  </r>
  <r>
    <x v="3"/>
  </r>
  <r>
    <x v="2"/>
  </r>
  <r>
    <x v="3"/>
  </r>
  <r>
    <x v="4"/>
  </r>
  <r>
    <x v="4"/>
  </r>
  <r>
    <x v="3"/>
  </r>
  <r>
    <x v="3"/>
  </r>
  <r>
    <x v="0"/>
  </r>
  <r>
    <x v="2"/>
  </r>
  <r>
    <x v="2"/>
  </r>
  <r>
    <x v="4"/>
  </r>
  <r>
    <x v="4"/>
  </r>
  <r>
    <x v="1"/>
  </r>
  <r>
    <x v="1"/>
  </r>
  <r>
    <x v="1"/>
  </r>
  <r>
    <x v="0"/>
  </r>
  <r>
    <x v="3"/>
  </r>
  <r>
    <x v="2"/>
  </r>
  <r>
    <x v="1"/>
  </r>
  <r>
    <x v="1"/>
  </r>
  <r>
    <x v="2"/>
  </r>
  <r>
    <x v="4"/>
  </r>
  <r>
    <x v="4"/>
  </r>
  <r>
    <x v="2"/>
  </r>
  <r>
    <x v="1"/>
  </r>
  <r>
    <x v="0"/>
  </r>
  <r>
    <x v="0"/>
  </r>
  <r>
    <x v="3"/>
  </r>
  <r>
    <x v="4"/>
  </r>
  <r>
    <x v="3"/>
  </r>
  <r>
    <x v="2"/>
  </r>
  <r>
    <x v="2"/>
  </r>
  <r>
    <x v="2"/>
  </r>
  <r>
    <x v="3"/>
  </r>
  <r>
    <x v="4"/>
  </r>
  <r>
    <x v="4"/>
  </r>
  <r>
    <x v="2"/>
  </r>
  <r>
    <x v="4"/>
  </r>
  <r>
    <x v="2"/>
  </r>
  <r>
    <x v="1"/>
  </r>
  <r>
    <x v="3"/>
  </r>
  <r>
    <x v="1"/>
  </r>
  <r>
    <x v="4"/>
  </r>
  <r>
    <x v="2"/>
  </r>
  <r>
    <x v="1"/>
  </r>
  <r>
    <x v="4"/>
  </r>
  <r>
    <x v="2"/>
  </r>
  <r>
    <x v="3"/>
  </r>
  <r>
    <x v="1"/>
  </r>
  <r>
    <x v="4"/>
  </r>
  <r>
    <x v="3"/>
  </r>
  <r>
    <x v="2"/>
  </r>
  <r>
    <x v="2"/>
  </r>
  <r>
    <x v="0"/>
  </r>
  <r>
    <x v="3"/>
  </r>
  <r>
    <x v="4"/>
  </r>
  <r>
    <x v="2"/>
  </r>
  <r>
    <x v="0"/>
  </r>
  <r>
    <x v="2"/>
  </r>
  <r>
    <x v="0"/>
  </r>
  <r>
    <x v="2"/>
  </r>
  <r>
    <x v="1"/>
  </r>
  <r>
    <x v="4"/>
  </r>
  <r>
    <x v="0"/>
  </r>
  <r>
    <x v="0"/>
  </r>
  <r>
    <x v="4"/>
  </r>
  <r>
    <x v="0"/>
  </r>
  <r>
    <x v="3"/>
  </r>
  <r>
    <x v="4"/>
  </r>
  <r>
    <x v="4"/>
  </r>
  <r>
    <x v="3"/>
  </r>
  <r>
    <x v="4"/>
  </r>
  <r>
    <x v="0"/>
  </r>
  <r>
    <x v="0"/>
  </r>
  <r>
    <x v="4"/>
  </r>
  <r>
    <x v="4"/>
  </r>
  <r>
    <x v="1"/>
  </r>
  <r>
    <x v="1"/>
  </r>
  <r>
    <x v="2"/>
  </r>
  <r>
    <x v="1"/>
  </r>
  <r>
    <x v="1"/>
  </r>
  <r>
    <x v="4"/>
  </r>
  <r>
    <x v="3"/>
  </r>
  <r>
    <x v="1"/>
  </r>
  <r>
    <x v="4"/>
  </r>
  <r>
    <x v="3"/>
  </r>
  <r>
    <x v="3"/>
  </r>
  <r>
    <x v="2"/>
  </r>
  <r>
    <x v="3"/>
  </r>
  <r>
    <x v="0"/>
  </r>
  <r>
    <x v="3"/>
  </r>
  <r>
    <x v="4"/>
  </r>
  <r>
    <x v="1"/>
  </r>
  <r>
    <x v="4"/>
  </r>
  <r>
    <x v="0"/>
  </r>
  <r>
    <x v="4"/>
  </r>
  <r>
    <x v="3"/>
  </r>
  <r>
    <x v="3"/>
  </r>
  <r>
    <x v="1"/>
  </r>
  <r>
    <x v="2"/>
  </r>
  <r>
    <x v="4"/>
  </r>
  <r>
    <x v="2"/>
  </r>
  <r>
    <x v="2"/>
  </r>
  <r>
    <x v="0"/>
  </r>
  <r>
    <x v="2"/>
  </r>
  <r>
    <x v="2"/>
  </r>
  <r>
    <x v="0"/>
  </r>
  <r>
    <x v="0"/>
  </r>
  <r>
    <x v="1"/>
  </r>
  <r>
    <x v="2"/>
  </r>
  <r>
    <x v="0"/>
  </r>
  <r>
    <x v="0"/>
  </r>
  <r>
    <x v="4"/>
  </r>
  <r>
    <x v="1"/>
  </r>
  <r>
    <x v="1"/>
  </r>
  <r>
    <x v="3"/>
  </r>
  <r>
    <x v="2"/>
  </r>
  <r>
    <x v="1"/>
  </r>
  <r>
    <x v="1"/>
  </r>
  <r>
    <x v="2"/>
  </r>
  <r>
    <x v="3"/>
  </r>
  <r>
    <x v="3"/>
  </r>
  <r>
    <x v="0"/>
  </r>
  <r>
    <x v="3"/>
  </r>
  <r>
    <x v="3"/>
  </r>
  <r>
    <x v="1"/>
  </r>
  <r>
    <x v="0"/>
  </r>
  <r>
    <x v="3"/>
  </r>
  <r>
    <x v="2"/>
  </r>
  <r>
    <x v="2"/>
  </r>
  <r>
    <x v="0"/>
  </r>
  <r>
    <x v="3"/>
  </r>
  <r>
    <x v="0"/>
  </r>
  <r>
    <x v="2"/>
  </r>
  <r>
    <x v="0"/>
  </r>
  <r>
    <x v="0"/>
  </r>
  <r>
    <x v="2"/>
  </r>
  <r>
    <x v="2"/>
  </r>
  <r>
    <x v="4"/>
  </r>
  <r>
    <x v="4"/>
  </r>
  <r>
    <x v="1"/>
  </r>
  <r>
    <x v="4"/>
  </r>
  <r>
    <x v="4"/>
  </r>
  <r>
    <x v="2"/>
  </r>
  <r>
    <x v="4"/>
  </r>
  <r>
    <x v="1"/>
  </r>
  <r>
    <x v="2"/>
  </r>
  <r>
    <x v="3"/>
  </r>
  <r>
    <x v="2"/>
  </r>
  <r>
    <x v="1"/>
  </r>
  <r>
    <x v="4"/>
  </r>
  <r>
    <x v="0"/>
  </r>
  <r>
    <x v="1"/>
  </r>
  <r>
    <x v="2"/>
  </r>
  <r>
    <x v="2"/>
  </r>
  <r>
    <x v="4"/>
  </r>
  <r>
    <x v="2"/>
  </r>
  <r>
    <x v="2"/>
  </r>
  <r>
    <x v="2"/>
  </r>
  <r>
    <x v="2"/>
  </r>
  <r>
    <x v="2"/>
  </r>
  <r>
    <x v="1"/>
  </r>
  <r>
    <x v="4"/>
  </r>
  <r>
    <x v="4"/>
  </r>
  <r>
    <x v="2"/>
  </r>
  <r>
    <x v="3"/>
  </r>
  <r>
    <x v="4"/>
  </r>
  <r>
    <x v="2"/>
  </r>
  <r>
    <x v="2"/>
  </r>
  <r>
    <x v="0"/>
  </r>
  <r>
    <x v="3"/>
  </r>
  <r>
    <x v="3"/>
  </r>
  <r>
    <x v="4"/>
  </r>
  <r>
    <x v="2"/>
  </r>
  <r>
    <x v="2"/>
  </r>
  <r>
    <x v="1"/>
  </r>
  <r>
    <x v="2"/>
  </r>
  <r>
    <x v="0"/>
  </r>
  <r>
    <x v="2"/>
  </r>
  <r>
    <x v="1"/>
  </r>
  <r>
    <x v="2"/>
  </r>
  <r>
    <x v="0"/>
  </r>
  <r>
    <x v="1"/>
  </r>
  <r>
    <x v="2"/>
  </r>
  <r>
    <x v="0"/>
  </r>
  <r>
    <x v="2"/>
  </r>
  <r>
    <x v="0"/>
  </r>
  <r>
    <x v="0"/>
  </r>
  <r>
    <x v="1"/>
  </r>
  <r>
    <x v="2"/>
  </r>
  <r>
    <x v="0"/>
  </r>
  <r>
    <x v="3"/>
  </r>
  <r>
    <x v="1"/>
  </r>
  <r>
    <x v="0"/>
  </r>
  <r>
    <x v="1"/>
  </r>
  <r>
    <x v="0"/>
  </r>
  <r>
    <x v="1"/>
  </r>
  <r>
    <x v="3"/>
  </r>
  <r>
    <x v="3"/>
  </r>
  <r>
    <x v="2"/>
  </r>
  <r>
    <x v="3"/>
  </r>
  <r>
    <x v="0"/>
  </r>
  <r>
    <x v="3"/>
  </r>
  <r>
    <x v="3"/>
  </r>
  <r>
    <x v="4"/>
  </r>
  <r>
    <x v="3"/>
  </r>
  <r>
    <x v="2"/>
  </r>
  <r>
    <x v="1"/>
  </r>
  <r>
    <x v="2"/>
  </r>
  <r>
    <x v="3"/>
  </r>
  <r>
    <x v="4"/>
  </r>
  <r>
    <x v="1"/>
  </r>
  <r>
    <x v="2"/>
  </r>
  <r>
    <x v="0"/>
  </r>
  <r>
    <x v="2"/>
  </r>
  <r>
    <x v="2"/>
  </r>
  <r>
    <x v="1"/>
  </r>
  <r>
    <x v="1"/>
  </r>
  <r>
    <x v="0"/>
  </r>
  <r>
    <x v="2"/>
  </r>
  <r>
    <x v="4"/>
  </r>
  <r>
    <x v="4"/>
  </r>
  <r>
    <x v="1"/>
  </r>
  <r>
    <x v="3"/>
  </r>
  <r>
    <x v="1"/>
  </r>
  <r>
    <x v="1"/>
  </r>
  <r>
    <x v="0"/>
  </r>
  <r>
    <x v="2"/>
  </r>
  <r>
    <x v="1"/>
  </r>
  <r>
    <x v="4"/>
  </r>
  <r>
    <x v="2"/>
  </r>
  <r>
    <x v="3"/>
  </r>
  <r>
    <x v="0"/>
  </r>
  <r>
    <x v="2"/>
  </r>
  <r>
    <x v="0"/>
  </r>
  <r>
    <x v="1"/>
  </r>
  <r>
    <x v="0"/>
  </r>
  <r>
    <x v="1"/>
  </r>
  <r>
    <x v="4"/>
  </r>
  <r>
    <x v="0"/>
  </r>
  <r>
    <x v="0"/>
  </r>
  <r>
    <x v="1"/>
  </r>
  <r>
    <x v="2"/>
  </r>
  <r>
    <x v="0"/>
  </r>
  <r>
    <x v="1"/>
  </r>
  <r>
    <x v="0"/>
  </r>
  <r>
    <x v="1"/>
  </r>
  <r>
    <x v="1"/>
  </r>
  <r>
    <x v="3"/>
  </r>
  <r>
    <x v="1"/>
  </r>
  <r>
    <x v="4"/>
  </r>
  <r>
    <x v="4"/>
  </r>
  <r>
    <x v="4"/>
  </r>
  <r>
    <x v="3"/>
  </r>
  <r>
    <x v="2"/>
  </r>
  <r>
    <x v="4"/>
  </r>
  <r>
    <x v="3"/>
  </r>
  <r>
    <x v="3"/>
  </r>
  <r>
    <x v="1"/>
  </r>
  <r>
    <x v="1"/>
  </r>
  <r>
    <x v="1"/>
  </r>
  <r>
    <x v="3"/>
  </r>
  <r>
    <x v="3"/>
  </r>
  <r>
    <x v="1"/>
  </r>
  <r>
    <x v="0"/>
  </r>
  <r>
    <x v="2"/>
  </r>
  <r>
    <x v="0"/>
  </r>
  <r>
    <x v="3"/>
  </r>
  <r>
    <x v="0"/>
  </r>
  <r>
    <x v="0"/>
  </r>
  <r>
    <x v="3"/>
  </r>
  <r>
    <x v="2"/>
  </r>
  <r>
    <x v="4"/>
  </r>
  <r>
    <x v="2"/>
  </r>
  <r>
    <x v="2"/>
  </r>
  <r>
    <x v="4"/>
  </r>
  <r>
    <x v="3"/>
  </r>
  <r>
    <x v="0"/>
  </r>
  <r>
    <x v="4"/>
  </r>
  <r>
    <x v="4"/>
  </r>
  <r>
    <x v="1"/>
  </r>
  <r>
    <x v="0"/>
  </r>
  <r>
    <x v="2"/>
  </r>
  <r>
    <x v="2"/>
  </r>
  <r>
    <x v="0"/>
  </r>
  <r>
    <x v="0"/>
  </r>
  <r>
    <x v="1"/>
  </r>
  <r>
    <x v="4"/>
  </r>
  <r>
    <x v="1"/>
  </r>
  <r>
    <x v="4"/>
  </r>
  <r>
    <x v="0"/>
  </r>
  <r>
    <x v="4"/>
  </r>
  <r>
    <x v="4"/>
  </r>
  <r>
    <x v="3"/>
  </r>
  <r>
    <x v="1"/>
  </r>
  <r>
    <x v="1"/>
  </r>
  <r>
    <x v="4"/>
  </r>
  <r>
    <x v="3"/>
  </r>
  <r>
    <x v="1"/>
  </r>
  <r>
    <x v="4"/>
  </r>
  <r>
    <x v="1"/>
  </r>
  <r>
    <x v="4"/>
  </r>
  <r>
    <x v="1"/>
  </r>
  <r>
    <x v="2"/>
  </r>
  <r>
    <x v="3"/>
  </r>
  <r>
    <x v="3"/>
  </r>
  <r>
    <x v="1"/>
  </r>
  <r>
    <x v="4"/>
  </r>
  <r>
    <x v="2"/>
  </r>
  <r>
    <x v="0"/>
  </r>
  <r>
    <x v="0"/>
  </r>
  <r>
    <x v="1"/>
  </r>
  <r>
    <x v="4"/>
  </r>
  <r>
    <x v="2"/>
  </r>
  <r>
    <x v="4"/>
  </r>
  <r>
    <x v="1"/>
  </r>
  <r>
    <x v="3"/>
  </r>
  <r>
    <x v="0"/>
  </r>
  <r>
    <x v="4"/>
  </r>
  <r>
    <x v="0"/>
  </r>
  <r>
    <x v="4"/>
  </r>
  <r>
    <x v="1"/>
  </r>
  <r>
    <x v="1"/>
  </r>
  <r>
    <x v="0"/>
  </r>
  <r>
    <x v="4"/>
  </r>
  <r>
    <x v="0"/>
  </r>
  <r>
    <x v="3"/>
  </r>
  <r>
    <x v="1"/>
  </r>
  <r>
    <x v="4"/>
  </r>
  <r>
    <x v="0"/>
  </r>
  <r>
    <x v="0"/>
  </r>
  <r>
    <x v="4"/>
  </r>
  <r>
    <x v="4"/>
  </r>
  <r>
    <x v="1"/>
  </r>
  <r>
    <x v="2"/>
  </r>
  <r>
    <x v="4"/>
  </r>
  <r>
    <x v="1"/>
  </r>
  <r>
    <x v="3"/>
  </r>
  <r>
    <x v="3"/>
  </r>
  <r>
    <x v="1"/>
  </r>
  <r>
    <x v="3"/>
  </r>
  <r>
    <x v="1"/>
  </r>
  <r>
    <x v="0"/>
  </r>
  <r>
    <x v="3"/>
  </r>
  <r>
    <x v="4"/>
  </r>
  <r>
    <x v="2"/>
  </r>
  <r>
    <x v="2"/>
  </r>
  <r>
    <x v="1"/>
  </r>
  <r>
    <x v="2"/>
  </r>
  <r>
    <x v="1"/>
  </r>
  <r>
    <x v="1"/>
  </r>
  <r>
    <x v="1"/>
  </r>
  <r>
    <x v="0"/>
  </r>
  <r>
    <x v="0"/>
  </r>
  <r>
    <x v="2"/>
  </r>
  <r>
    <x v="1"/>
  </r>
  <r>
    <x v="3"/>
  </r>
  <r>
    <x v="3"/>
  </r>
  <r>
    <x v="1"/>
  </r>
  <r>
    <x v="3"/>
  </r>
  <r>
    <x v="2"/>
  </r>
  <r>
    <x v="3"/>
  </r>
  <r>
    <x v="2"/>
  </r>
  <r>
    <x v="1"/>
  </r>
  <r>
    <x v="4"/>
  </r>
  <r>
    <x v="0"/>
  </r>
  <r>
    <x v="0"/>
  </r>
  <r>
    <x v="0"/>
  </r>
  <r>
    <x v="0"/>
  </r>
  <r>
    <x v="4"/>
  </r>
  <r>
    <x v="3"/>
  </r>
  <r>
    <x v="1"/>
  </r>
  <r>
    <x v="2"/>
  </r>
  <r>
    <x v="4"/>
  </r>
  <r>
    <x v="2"/>
  </r>
  <r>
    <x v="3"/>
  </r>
  <r>
    <x v="3"/>
  </r>
  <r>
    <x v="0"/>
  </r>
  <r>
    <x v="2"/>
  </r>
  <r>
    <x v="4"/>
  </r>
  <r>
    <x v="1"/>
  </r>
  <r>
    <x v="3"/>
  </r>
  <r>
    <x v="0"/>
  </r>
  <r>
    <x v="0"/>
  </r>
  <r>
    <x v="0"/>
  </r>
  <r>
    <x v="1"/>
  </r>
  <r>
    <x v="1"/>
  </r>
  <r>
    <x v="4"/>
  </r>
  <r>
    <x v="3"/>
  </r>
  <r>
    <x v="4"/>
  </r>
  <r>
    <x v="3"/>
  </r>
  <r>
    <x v="3"/>
  </r>
  <r>
    <x v="4"/>
  </r>
  <r>
    <x v="2"/>
  </r>
  <r>
    <x v="3"/>
  </r>
  <r>
    <x v="4"/>
  </r>
  <r>
    <x v="4"/>
  </r>
  <r>
    <x v="0"/>
  </r>
  <r>
    <x v="4"/>
  </r>
  <r>
    <x v="4"/>
  </r>
  <r>
    <x v="0"/>
  </r>
  <r>
    <x v="1"/>
  </r>
  <r>
    <x v="3"/>
  </r>
  <r>
    <x v="3"/>
  </r>
  <r>
    <x v="3"/>
  </r>
  <r>
    <x v="0"/>
  </r>
  <r>
    <x v="3"/>
  </r>
  <r>
    <x v="0"/>
  </r>
  <r>
    <x v="4"/>
  </r>
  <r>
    <x v="0"/>
  </r>
  <r>
    <x v="0"/>
  </r>
  <r>
    <x v="1"/>
  </r>
  <r>
    <x v="3"/>
  </r>
  <r>
    <x v="4"/>
  </r>
  <r>
    <x v="1"/>
  </r>
  <r>
    <x v="1"/>
  </r>
  <r>
    <x v="1"/>
  </r>
  <r>
    <x v="0"/>
  </r>
  <r>
    <x v="4"/>
  </r>
  <r>
    <x v="2"/>
  </r>
  <r>
    <x v="4"/>
  </r>
  <r>
    <x v="0"/>
  </r>
  <r>
    <x v="1"/>
  </r>
  <r>
    <x v="3"/>
  </r>
  <r>
    <x v="4"/>
  </r>
  <r>
    <x v="0"/>
  </r>
  <r>
    <x v="1"/>
  </r>
  <r>
    <x v="4"/>
  </r>
  <r>
    <x v="3"/>
  </r>
  <r>
    <x v="1"/>
  </r>
  <r>
    <x v="1"/>
  </r>
  <r>
    <x v="2"/>
  </r>
  <r>
    <x v="3"/>
  </r>
  <r>
    <x v="4"/>
  </r>
  <r>
    <x v="0"/>
  </r>
  <r>
    <x v="3"/>
  </r>
  <r>
    <x v="1"/>
  </r>
  <r>
    <x v="1"/>
  </r>
  <r>
    <x v="1"/>
  </r>
  <r>
    <x v="2"/>
  </r>
  <r>
    <x v="2"/>
  </r>
  <r>
    <x v="4"/>
  </r>
  <r>
    <x v="0"/>
  </r>
  <r>
    <x v="4"/>
  </r>
  <r>
    <x v="1"/>
  </r>
  <r>
    <x v="2"/>
  </r>
  <r>
    <x v="0"/>
  </r>
  <r>
    <x v="0"/>
  </r>
  <r>
    <x v="2"/>
  </r>
  <r>
    <x v="2"/>
  </r>
  <r>
    <x v="1"/>
  </r>
  <r>
    <x v="1"/>
  </r>
  <r>
    <x v="1"/>
  </r>
  <r>
    <x v="0"/>
  </r>
  <r>
    <x v="1"/>
  </r>
  <r>
    <x v="1"/>
  </r>
  <r>
    <x v="1"/>
  </r>
  <r>
    <x v="1"/>
  </r>
  <r>
    <x v="3"/>
  </r>
  <r>
    <x v="4"/>
  </r>
  <r>
    <x v="0"/>
  </r>
  <r>
    <x v="1"/>
  </r>
  <r>
    <x v="0"/>
  </r>
  <r>
    <x v="1"/>
  </r>
  <r>
    <x v="4"/>
  </r>
  <r>
    <x v="2"/>
  </r>
  <r>
    <x v="4"/>
  </r>
  <r>
    <x v="2"/>
  </r>
  <r>
    <x v="4"/>
  </r>
  <r>
    <x v="2"/>
  </r>
  <r>
    <x v="2"/>
  </r>
  <r>
    <x v="2"/>
  </r>
  <r>
    <x v="4"/>
  </r>
  <r>
    <x v="3"/>
  </r>
  <r>
    <x v="3"/>
  </r>
  <r>
    <x v="3"/>
  </r>
  <r>
    <x v="2"/>
  </r>
  <r>
    <x v="3"/>
  </r>
  <r>
    <x v="1"/>
  </r>
  <r>
    <x v="4"/>
  </r>
  <r>
    <x v="4"/>
  </r>
  <r>
    <x v="1"/>
  </r>
  <r>
    <x v="0"/>
  </r>
  <r>
    <x v="3"/>
  </r>
  <r>
    <x v="1"/>
  </r>
  <r>
    <x v="4"/>
  </r>
  <r>
    <x v="4"/>
  </r>
  <r>
    <x v="2"/>
  </r>
  <r>
    <x v="3"/>
  </r>
  <r>
    <x v="2"/>
  </r>
  <r>
    <x v="4"/>
  </r>
  <r>
    <x v="3"/>
  </r>
  <r>
    <x v="2"/>
  </r>
  <r>
    <x v="1"/>
  </r>
  <r>
    <x v="1"/>
  </r>
  <r>
    <x v="0"/>
  </r>
  <r>
    <x v="1"/>
  </r>
  <r>
    <x v="2"/>
  </r>
  <r>
    <x v="2"/>
  </r>
  <r>
    <x v="0"/>
  </r>
  <r>
    <x v="3"/>
  </r>
  <r>
    <x v="4"/>
  </r>
  <r>
    <x v="2"/>
  </r>
  <r>
    <x v="3"/>
  </r>
  <r>
    <x v="3"/>
  </r>
  <r>
    <x v="3"/>
  </r>
  <r>
    <x v="3"/>
  </r>
  <r>
    <x v="4"/>
  </r>
  <r>
    <x v="0"/>
  </r>
  <r>
    <x v="3"/>
  </r>
  <r>
    <x v="2"/>
  </r>
  <r>
    <x v="2"/>
  </r>
  <r>
    <x v="4"/>
  </r>
  <r>
    <x v="1"/>
  </r>
  <r>
    <x v="4"/>
  </r>
  <r>
    <x v="2"/>
  </r>
  <r>
    <x v="1"/>
  </r>
  <r>
    <x v="2"/>
  </r>
  <r>
    <x v="4"/>
  </r>
  <r>
    <x v="0"/>
  </r>
  <r>
    <x v="4"/>
  </r>
  <r>
    <x v="0"/>
  </r>
  <r>
    <x v="1"/>
  </r>
  <r>
    <x v="1"/>
  </r>
  <r>
    <x v="2"/>
  </r>
  <r>
    <x v="2"/>
  </r>
  <r>
    <x v="4"/>
  </r>
  <r>
    <x v="1"/>
  </r>
  <r>
    <x v="2"/>
  </r>
  <r>
    <x v="0"/>
  </r>
  <r>
    <x v="4"/>
  </r>
  <r>
    <x v="0"/>
  </r>
  <r>
    <x v="3"/>
  </r>
  <r>
    <x v="0"/>
  </r>
  <r>
    <x v="0"/>
  </r>
  <r>
    <x v="0"/>
  </r>
  <r>
    <x v="2"/>
  </r>
  <r>
    <x v="1"/>
  </r>
  <r>
    <x v="1"/>
  </r>
  <r>
    <x v="0"/>
  </r>
  <r>
    <x v="2"/>
  </r>
  <r>
    <x v="4"/>
  </r>
  <r>
    <x v="4"/>
  </r>
  <r>
    <x v="3"/>
  </r>
  <r>
    <x v="3"/>
  </r>
  <r>
    <x v="2"/>
  </r>
  <r>
    <x v="0"/>
  </r>
  <r>
    <x v="3"/>
  </r>
  <r>
    <x v="3"/>
  </r>
  <r>
    <x v="4"/>
  </r>
  <r>
    <x v="3"/>
  </r>
  <r>
    <x v="4"/>
  </r>
  <r>
    <x v="0"/>
  </r>
  <r>
    <x v="1"/>
  </r>
  <r>
    <x v="0"/>
  </r>
  <r>
    <x v="3"/>
  </r>
  <r>
    <x v="2"/>
  </r>
  <r>
    <x v="3"/>
  </r>
  <r>
    <x v="4"/>
  </r>
  <r>
    <x v="4"/>
  </r>
  <r>
    <x v="2"/>
  </r>
  <r>
    <x v="1"/>
  </r>
  <r>
    <x v="0"/>
  </r>
  <r>
    <x v="0"/>
  </r>
  <r>
    <x v="4"/>
  </r>
  <r>
    <x v="4"/>
  </r>
  <r>
    <x v="0"/>
  </r>
  <r>
    <x v="0"/>
  </r>
  <r>
    <x v="1"/>
  </r>
  <r>
    <x v="2"/>
  </r>
  <r>
    <x v="3"/>
  </r>
  <r>
    <x v="4"/>
  </r>
  <r>
    <x v="3"/>
  </r>
  <r>
    <x v="2"/>
  </r>
  <r>
    <x v="4"/>
  </r>
  <r>
    <x v="3"/>
  </r>
  <r>
    <x v="1"/>
  </r>
  <r>
    <x v="3"/>
  </r>
  <r>
    <x v="0"/>
  </r>
  <r>
    <x v="0"/>
  </r>
  <r>
    <x v="0"/>
  </r>
  <r>
    <x v="1"/>
  </r>
  <r>
    <x v="1"/>
  </r>
  <r>
    <x v="2"/>
  </r>
  <r>
    <x v="2"/>
  </r>
  <r>
    <x v="3"/>
  </r>
  <r>
    <x v="3"/>
  </r>
  <r>
    <x v="2"/>
  </r>
  <r>
    <x v="3"/>
  </r>
  <r>
    <x v="2"/>
  </r>
  <r>
    <x v="3"/>
  </r>
  <r>
    <x v="1"/>
  </r>
  <r>
    <x v="1"/>
  </r>
  <r>
    <x v="0"/>
  </r>
  <r>
    <x v="2"/>
  </r>
  <r>
    <x v="2"/>
  </r>
  <r>
    <x v="0"/>
  </r>
  <r>
    <x v="1"/>
  </r>
  <r>
    <x v="2"/>
  </r>
  <r>
    <x v="1"/>
  </r>
  <r>
    <x v="4"/>
  </r>
  <r>
    <x v="0"/>
  </r>
  <r>
    <x v="4"/>
  </r>
  <r>
    <x v="0"/>
  </r>
  <r>
    <x v="3"/>
  </r>
  <r>
    <x v="1"/>
  </r>
  <r>
    <x v="4"/>
  </r>
  <r>
    <x v="3"/>
  </r>
  <r>
    <x v="0"/>
  </r>
  <r>
    <x v="3"/>
  </r>
  <r>
    <x v="2"/>
  </r>
  <r>
    <x v="2"/>
  </r>
  <r>
    <x v="0"/>
  </r>
  <r>
    <x v="3"/>
  </r>
  <r>
    <x v="4"/>
  </r>
  <r>
    <x v="0"/>
  </r>
  <r>
    <x v="0"/>
  </r>
  <r>
    <x v="0"/>
  </r>
  <r>
    <x v="2"/>
  </r>
  <r>
    <x v="1"/>
  </r>
  <r>
    <x v="2"/>
  </r>
  <r>
    <x v="0"/>
  </r>
  <r>
    <x v="3"/>
  </r>
  <r>
    <x v="3"/>
  </r>
  <r>
    <x v="0"/>
  </r>
  <r>
    <x v="0"/>
  </r>
  <r>
    <x v="0"/>
  </r>
  <r>
    <x v="1"/>
  </r>
  <r>
    <x v="3"/>
  </r>
  <r>
    <x v="2"/>
  </r>
  <r>
    <x v="4"/>
  </r>
  <r>
    <x v="4"/>
  </r>
  <r>
    <x v="4"/>
  </r>
  <r>
    <x v="2"/>
  </r>
  <r>
    <x v="4"/>
  </r>
  <r>
    <x v="1"/>
  </r>
  <r>
    <x v="0"/>
  </r>
  <r>
    <x v="0"/>
  </r>
  <r>
    <x v="3"/>
  </r>
  <r>
    <x v="3"/>
  </r>
  <r>
    <x v="0"/>
  </r>
  <r>
    <x v="3"/>
  </r>
  <r>
    <x v="4"/>
  </r>
  <r>
    <x v="1"/>
  </r>
  <r>
    <x v="2"/>
  </r>
  <r>
    <x v="1"/>
  </r>
  <r>
    <x v="0"/>
  </r>
  <r>
    <x v="3"/>
  </r>
  <r>
    <x v="2"/>
  </r>
  <r>
    <x v="3"/>
  </r>
  <r>
    <x v="4"/>
  </r>
  <r>
    <x v="4"/>
  </r>
  <r>
    <x v="0"/>
  </r>
  <r>
    <x v="2"/>
  </r>
  <r>
    <x v="0"/>
  </r>
  <r>
    <x v="0"/>
  </r>
  <r>
    <x v="0"/>
  </r>
  <r>
    <x v="2"/>
  </r>
  <r>
    <x v="4"/>
  </r>
  <r>
    <x v="0"/>
  </r>
  <r>
    <x v="1"/>
  </r>
  <r>
    <x v="4"/>
  </r>
  <r>
    <x v="2"/>
  </r>
  <r>
    <x v="2"/>
  </r>
  <r>
    <x v="4"/>
  </r>
  <r>
    <x v="3"/>
  </r>
  <r>
    <x v="1"/>
  </r>
  <r>
    <x v="4"/>
  </r>
  <r>
    <x v="3"/>
  </r>
  <r>
    <x v="0"/>
  </r>
  <r>
    <x v="0"/>
  </r>
  <r>
    <x v="2"/>
  </r>
  <r>
    <x v="2"/>
  </r>
  <r>
    <x v="0"/>
  </r>
  <r>
    <x v="2"/>
  </r>
  <r>
    <x v="2"/>
  </r>
  <r>
    <x v="3"/>
  </r>
  <r>
    <x v="1"/>
  </r>
  <r>
    <x v="4"/>
  </r>
  <r>
    <x v="0"/>
  </r>
  <r>
    <x v="2"/>
  </r>
  <r>
    <x v="4"/>
  </r>
  <r>
    <x v="2"/>
  </r>
  <r>
    <x v="3"/>
  </r>
  <r>
    <x v="3"/>
  </r>
  <r>
    <x v="4"/>
  </r>
  <r>
    <x v="3"/>
  </r>
  <r>
    <x v="3"/>
  </r>
  <r>
    <x v="1"/>
  </r>
  <r>
    <x v="2"/>
  </r>
  <r>
    <x v="1"/>
  </r>
  <r>
    <x v="1"/>
  </r>
  <r>
    <x v="3"/>
  </r>
  <r>
    <x v="3"/>
  </r>
  <r>
    <x v="3"/>
  </r>
  <r>
    <x v="3"/>
  </r>
  <r>
    <x v="2"/>
  </r>
  <r>
    <x v="2"/>
  </r>
  <r>
    <x v="3"/>
  </r>
  <r>
    <x v="1"/>
  </r>
  <r>
    <x v="4"/>
  </r>
  <r>
    <x v="0"/>
  </r>
  <r>
    <x v="3"/>
  </r>
  <r>
    <x v="3"/>
  </r>
  <r>
    <x v="1"/>
  </r>
  <r>
    <x v="0"/>
  </r>
  <r>
    <x v="0"/>
  </r>
  <r>
    <x v="2"/>
  </r>
  <r>
    <x v="0"/>
  </r>
  <r>
    <x v="1"/>
  </r>
  <r>
    <x v="0"/>
  </r>
  <r>
    <x v="3"/>
  </r>
  <r>
    <x v="1"/>
  </r>
  <r>
    <x v="2"/>
  </r>
  <r>
    <x v="0"/>
  </r>
  <r>
    <x v="1"/>
  </r>
  <r>
    <x v="2"/>
  </r>
  <r>
    <x v="2"/>
  </r>
  <r>
    <x v="2"/>
  </r>
  <r>
    <x v="3"/>
  </r>
  <r>
    <x v="2"/>
  </r>
  <r>
    <x v="3"/>
  </r>
  <r>
    <x v="0"/>
  </r>
  <r>
    <x v="1"/>
  </r>
  <r>
    <x v="0"/>
  </r>
  <r>
    <x v="1"/>
  </r>
  <r>
    <x v="3"/>
  </r>
  <r>
    <x v="4"/>
  </r>
  <r>
    <x v="1"/>
  </r>
  <r>
    <x v="1"/>
  </r>
  <r>
    <x v="0"/>
  </r>
  <r>
    <x v="4"/>
  </r>
  <r>
    <x v="0"/>
  </r>
  <r>
    <x v="3"/>
  </r>
  <r>
    <x v="3"/>
  </r>
  <r>
    <x v="1"/>
  </r>
  <r>
    <x v="1"/>
  </r>
  <r>
    <x v="0"/>
  </r>
  <r>
    <x v="0"/>
  </r>
  <r>
    <x v="4"/>
  </r>
  <r>
    <x v="4"/>
  </r>
  <r>
    <x v="0"/>
  </r>
  <r>
    <x v="3"/>
  </r>
  <r>
    <x v="3"/>
  </r>
  <r>
    <x v="4"/>
  </r>
  <r>
    <x v="1"/>
  </r>
  <r>
    <x v="1"/>
  </r>
  <r>
    <x v="2"/>
  </r>
  <r>
    <x v="2"/>
  </r>
  <r>
    <x v="1"/>
  </r>
  <r>
    <x v="1"/>
  </r>
  <r>
    <x v="1"/>
  </r>
  <r>
    <x v="0"/>
  </r>
  <r>
    <x v="4"/>
  </r>
  <r>
    <x v="4"/>
  </r>
  <r>
    <x v="0"/>
  </r>
  <r>
    <x v="3"/>
  </r>
  <r>
    <x v="2"/>
  </r>
  <r>
    <x v="2"/>
  </r>
  <r>
    <x v="1"/>
  </r>
  <r>
    <x v="3"/>
  </r>
  <r>
    <x v="1"/>
  </r>
  <r>
    <x v="2"/>
  </r>
  <r>
    <x v="0"/>
  </r>
  <r>
    <x v="1"/>
  </r>
  <r>
    <x v="1"/>
  </r>
  <r>
    <x v="1"/>
  </r>
  <r>
    <x v="4"/>
  </r>
  <r>
    <x v="4"/>
  </r>
  <r>
    <x v="1"/>
  </r>
  <r>
    <x v="2"/>
  </r>
  <r>
    <x v="2"/>
  </r>
  <r>
    <x v="1"/>
  </r>
  <r>
    <x v="1"/>
  </r>
  <r>
    <x v="4"/>
  </r>
  <r>
    <x v="3"/>
  </r>
  <r>
    <x v="0"/>
  </r>
  <r>
    <x v="2"/>
  </r>
  <r>
    <x v="1"/>
  </r>
  <r>
    <x v="3"/>
  </r>
  <r>
    <x v="1"/>
  </r>
  <r>
    <x v="2"/>
  </r>
  <r>
    <x v="1"/>
  </r>
  <r>
    <x v="2"/>
  </r>
  <r>
    <x v="2"/>
  </r>
  <r>
    <x v="1"/>
  </r>
  <r>
    <x v="4"/>
  </r>
  <r>
    <x v="1"/>
  </r>
  <r>
    <x v="4"/>
  </r>
  <r>
    <x v="3"/>
  </r>
  <r>
    <x v="1"/>
  </r>
  <r>
    <x v="2"/>
  </r>
  <r>
    <x v="4"/>
  </r>
  <r>
    <x v="0"/>
  </r>
  <r>
    <x v="1"/>
  </r>
  <r>
    <x v="4"/>
  </r>
  <r>
    <x v="2"/>
  </r>
  <r>
    <x v="1"/>
  </r>
  <r>
    <x v="4"/>
  </r>
  <r>
    <x v="3"/>
  </r>
  <r>
    <x v="4"/>
  </r>
  <r>
    <x v="4"/>
  </r>
  <r>
    <x v="0"/>
  </r>
  <r>
    <x v="2"/>
  </r>
  <r>
    <x v="4"/>
  </r>
  <r>
    <x v="0"/>
  </r>
  <r>
    <x v="0"/>
  </r>
  <r>
    <x v="4"/>
  </r>
  <r>
    <x v="1"/>
  </r>
  <r>
    <x v="2"/>
  </r>
  <r>
    <x v="2"/>
  </r>
  <r>
    <x v="2"/>
  </r>
  <r>
    <x v="2"/>
  </r>
  <r>
    <x v="1"/>
  </r>
  <r>
    <x v="3"/>
  </r>
  <r>
    <x v="3"/>
  </r>
  <r>
    <x v="2"/>
  </r>
  <r>
    <x v="1"/>
  </r>
  <r>
    <x v="2"/>
  </r>
  <r>
    <x v="4"/>
  </r>
  <r>
    <x v="3"/>
  </r>
  <r>
    <x v="3"/>
  </r>
  <r>
    <x v="3"/>
  </r>
  <r>
    <x v="4"/>
  </r>
  <r>
    <x v="4"/>
  </r>
  <r>
    <x v="0"/>
  </r>
  <r>
    <x v="2"/>
  </r>
  <r>
    <x v="0"/>
  </r>
  <r>
    <x v="4"/>
  </r>
  <r>
    <x v="0"/>
  </r>
  <r>
    <x v="1"/>
  </r>
  <r>
    <x v="4"/>
  </r>
  <r>
    <x v="3"/>
  </r>
  <r>
    <x v="3"/>
  </r>
  <r>
    <x v="3"/>
  </r>
  <r>
    <x v="0"/>
  </r>
  <r>
    <x v="3"/>
  </r>
  <r>
    <x v="0"/>
  </r>
  <r>
    <x v="1"/>
  </r>
  <r>
    <x v="2"/>
  </r>
  <r>
    <x v="4"/>
  </r>
  <r>
    <x v="4"/>
  </r>
  <r>
    <x v="0"/>
  </r>
  <r>
    <x v="4"/>
  </r>
  <r>
    <x v="4"/>
  </r>
  <r>
    <x v="0"/>
  </r>
  <r>
    <x v="2"/>
  </r>
  <r>
    <x v="4"/>
  </r>
  <r>
    <x v="1"/>
  </r>
  <r>
    <x v="4"/>
  </r>
  <r>
    <x v="1"/>
  </r>
  <r>
    <x v="0"/>
  </r>
  <r>
    <x v="4"/>
  </r>
  <r>
    <x v="3"/>
  </r>
  <r>
    <x v="0"/>
  </r>
  <r>
    <x v="0"/>
  </r>
  <r>
    <x v="3"/>
  </r>
  <r>
    <x v="1"/>
  </r>
  <r>
    <x v="3"/>
  </r>
  <r>
    <x v="3"/>
  </r>
  <r>
    <x v="2"/>
  </r>
  <r>
    <x v="3"/>
  </r>
  <r>
    <x v="2"/>
  </r>
  <r>
    <x v="3"/>
  </r>
  <r>
    <x v="2"/>
  </r>
  <r>
    <x v="4"/>
  </r>
  <r>
    <x v="2"/>
  </r>
  <r>
    <x v="0"/>
  </r>
  <r>
    <x v="3"/>
  </r>
  <r>
    <x v="1"/>
  </r>
  <r>
    <x v="4"/>
  </r>
  <r>
    <x v="2"/>
  </r>
  <r>
    <x v="3"/>
  </r>
  <r>
    <x v="4"/>
  </r>
  <r>
    <x v="3"/>
  </r>
  <r>
    <x v="4"/>
  </r>
  <r>
    <x v="4"/>
  </r>
  <r>
    <x v="0"/>
  </r>
  <r>
    <x v="2"/>
  </r>
  <r>
    <x v="1"/>
  </r>
  <r>
    <x v="3"/>
  </r>
  <r>
    <x v="1"/>
  </r>
  <r>
    <x v="2"/>
  </r>
  <r>
    <x v="3"/>
  </r>
  <r>
    <x v="1"/>
  </r>
  <r>
    <x v="0"/>
  </r>
  <r>
    <x v="1"/>
  </r>
  <r>
    <x v="0"/>
  </r>
  <r>
    <x v="4"/>
  </r>
  <r>
    <x v="3"/>
  </r>
  <r>
    <x v="0"/>
  </r>
  <r>
    <x v="1"/>
  </r>
  <r>
    <x v="2"/>
  </r>
  <r>
    <x v="2"/>
  </r>
  <r>
    <x v="3"/>
  </r>
  <r>
    <x v="0"/>
  </r>
  <r>
    <x v="2"/>
  </r>
  <r>
    <x v="0"/>
  </r>
  <r>
    <x v="3"/>
  </r>
  <r>
    <x v="4"/>
  </r>
  <r>
    <x v="3"/>
  </r>
  <r>
    <x v="1"/>
  </r>
  <r>
    <x v="2"/>
  </r>
  <r>
    <x v="3"/>
  </r>
  <r>
    <x v="2"/>
  </r>
  <r>
    <x v="1"/>
  </r>
  <r>
    <x v="0"/>
  </r>
  <r>
    <x v="3"/>
  </r>
  <r>
    <x v="1"/>
  </r>
  <r>
    <x v="0"/>
  </r>
  <r>
    <x v="1"/>
  </r>
  <r>
    <x v="2"/>
  </r>
  <r>
    <x v="0"/>
  </r>
  <r>
    <x v="2"/>
  </r>
  <r>
    <x v="4"/>
  </r>
  <r>
    <x v="2"/>
  </r>
  <r>
    <x v="2"/>
  </r>
  <r>
    <x v="1"/>
  </r>
  <r>
    <x v="0"/>
  </r>
  <r>
    <x v="3"/>
  </r>
  <r>
    <x v="2"/>
  </r>
  <r>
    <x v="4"/>
  </r>
  <r>
    <x v="1"/>
  </r>
  <r>
    <x v="4"/>
  </r>
  <r>
    <x v="0"/>
  </r>
  <r>
    <x v="0"/>
  </r>
  <r>
    <x v="3"/>
  </r>
  <r>
    <x v="3"/>
  </r>
  <r>
    <x v="4"/>
  </r>
  <r>
    <x v="4"/>
  </r>
  <r>
    <x v="4"/>
  </r>
  <r>
    <x v="2"/>
  </r>
  <r>
    <x v="3"/>
  </r>
  <r>
    <x v="0"/>
  </r>
  <r>
    <x v="4"/>
  </r>
  <r>
    <x v="4"/>
  </r>
  <r>
    <x v="0"/>
  </r>
  <r>
    <x v="0"/>
  </r>
  <r>
    <x v="3"/>
  </r>
  <r>
    <x v="1"/>
  </r>
  <r>
    <x v="0"/>
  </r>
  <r>
    <x v="3"/>
  </r>
  <r>
    <x v="2"/>
  </r>
  <r>
    <x v="1"/>
  </r>
  <r>
    <x v="2"/>
  </r>
  <r>
    <x v="2"/>
  </r>
  <r>
    <x v="0"/>
  </r>
  <r>
    <x v="2"/>
  </r>
  <r>
    <x v="3"/>
  </r>
  <r>
    <x v="4"/>
  </r>
  <r>
    <x v="1"/>
  </r>
  <r>
    <x v="2"/>
  </r>
  <r>
    <x v="0"/>
  </r>
  <r>
    <x v="0"/>
  </r>
  <r>
    <x v="1"/>
  </r>
  <r>
    <x v="4"/>
  </r>
  <r>
    <x v="0"/>
  </r>
  <r>
    <x v="2"/>
  </r>
  <r>
    <x v="2"/>
  </r>
  <r>
    <x v="4"/>
  </r>
  <r>
    <x v="4"/>
  </r>
  <r>
    <x v="1"/>
  </r>
  <r>
    <x v="3"/>
  </r>
  <r>
    <x v="2"/>
  </r>
  <r>
    <x v="3"/>
  </r>
  <r>
    <x v="0"/>
  </r>
  <r>
    <x v="2"/>
  </r>
  <r>
    <x v="2"/>
  </r>
  <r>
    <x v="2"/>
  </r>
  <r>
    <x v="0"/>
  </r>
  <r>
    <x v="1"/>
  </r>
  <r>
    <x v="3"/>
  </r>
  <r>
    <x v="4"/>
  </r>
  <r>
    <x v="4"/>
  </r>
  <r>
    <x v="3"/>
  </r>
  <r>
    <x v="2"/>
  </r>
  <r>
    <x v="1"/>
  </r>
  <r>
    <x v="2"/>
  </r>
  <r>
    <x v="0"/>
  </r>
  <r>
    <x v="3"/>
  </r>
  <r>
    <x v="1"/>
  </r>
  <r>
    <x v="3"/>
  </r>
  <r>
    <x v="3"/>
  </r>
  <r>
    <x v="3"/>
  </r>
  <r>
    <x v="4"/>
  </r>
  <r>
    <x v="3"/>
  </r>
  <r>
    <x v="2"/>
  </r>
  <r>
    <x v="0"/>
  </r>
  <r>
    <x v="2"/>
  </r>
  <r>
    <x v="4"/>
  </r>
  <r>
    <x v="0"/>
  </r>
  <r>
    <x v="1"/>
  </r>
  <r>
    <x v="2"/>
  </r>
  <r>
    <x v="0"/>
  </r>
  <r>
    <x v="1"/>
  </r>
  <r>
    <x v="1"/>
  </r>
  <r>
    <x v="3"/>
  </r>
  <r>
    <x v="0"/>
  </r>
  <r>
    <x v="1"/>
  </r>
  <r>
    <x v="2"/>
  </r>
  <r>
    <x v="0"/>
  </r>
  <r>
    <x v="1"/>
  </r>
  <r>
    <x v="0"/>
  </r>
  <r>
    <x v="3"/>
  </r>
  <r>
    <x v="3"/>
  </r>
  <r>
    <x v="1"/>
  </r>
  <r>
    <x v="3"/>
  </r>
  <r>
    <x v="0"/>
  </r>
  <r>
    <x v="1"/>
  </r>
  <r>
    <x v="2"/>
  </r>
  <r>
    <x v="1"/>
  </r>
  <r>
    <x v="3"/>
  </r>
  <r>
    <x v="0"/>
  </r>
  <r>
    <x v="0"/>
  </r>
  <r>
    <x v="1"/>
  </r>
  <r>
    <x v="3"/>
  </r>
  <r>
    <x v="4"/>
  </r>
  <r>
    <x v="3"/>
  </r>
  <r>
    <x v="2"/>
  </r>
  <r>
    <x v="1"/>
  </r>
  <r>
    <x v="0"/>
  </r>
  <r>
    <x v="0"/>
  </r>
  <r>
    <x v="1"/>
  </r>
  <r>
    <x v="4"/>
  </r>
  <r>
    <x v="2"/>
  </r>
  <r>
    <x v="0"/>
  </r>
  <r>
    <x v="4"/>
  </r>
  <r>
    <x v="0"/>
  </r>
  <r>
    <x v="1"/>
  </r>
  <r>
    <x v="4"/>
  </r>
  <r>
    <x v="4"/>
  </r>
  <r>
    <x v="2"/>
  </r>
  <r>
    <x v="4"/>
  </r>
  <r>
    <x v="0"/>
  </r>
  <r>
    <x v="4"/>
  </r>
  <r>
    <x v="4"/>
  </r>
  <r>
    <x v="3"/>
  </r>
  <r>
    <x v="2"/>
  </r>
  <r>
    <x v="2"/>
  </r>
  <r>
    <x v="0"/>
  </r>
  <r>
    <x v="1"/>
  </r>
  <r>
    <x v="1"/>
  </r>
  <r>
    <x v="2"/>
  </r>
  <r>
    <x v="3"/>
  </r>
  <r>
    <x v="0"/>
  </r>
  <r>
    <x v="1"/>
  </r>
  <r>
    <x v="3"/>
  </r>
  <r>
    <x v="2"/>
  </r>
  <r>
    <x v="1"/>
  </r>
  <r>
    <x v="0"/>
  </r>
  <r>
    <x v="3"/>
  </r>
  <r>
    <x v="4"/>
  </r>
  <r>
    <x v="3"/>
  </r>
  <r>
    <x v="3"/>
  </r>
  <r>
    <x v="0"/>
  </r>
  <r>
    <x v="2"/>
  </r>
  <r>
    <x v="3"/>
  </r>
  <r>
    <x v="0"/>
  </r>
  <r>
    <x v="0"/>
  </r>
  <r>
    <x v="2"/>
  </r>
  <r>
    <x v="3"/>
  </r>
  <r>
    <x v="3"/>
  </r>
  <r>
    <x v="2"/>
  </r>
  <r>
    <x v="0"/>
  </r>
  <r>
    <x v="1"/>
  </r>
  <r>
    <x v="0"/>
  </r>
  <r>
    <x v="0"/>
  </r>
  <r>
    <x v="2"/>
  </r>
  <r>
    <x v="2"/>
  </r>
  <r>
    <x v="4"/>
  </r>
  <r>
    <x v="1"/>
  </r>
  <r>
    <x v="1"/>
  </r>
  <r>
    <x v="3"/>
  </r>
  <r>
    <x v="2"/>
  </r>
  <r>
    <x v="3"/>
  </r>
  <r>
    <x v="3"/>
  </r>
  <r>
    <x v="2"/>
  </r>
  <r>
    <x v="4"/>
  </r>
  <r>
    <x v="2"/>
  </r>
  <r>
    <x v="4"/>
  </r>
  <r>
    <x v="2"/>
  </r>
  <r>
    <x v="0"/>
  </r>
  <r>
    <x v="3"/>
  </r>
  <r>
    <x v="4"/>
  </r>
  <r>
    <x v="2"/>
  </r>
  <r>
    <x v="4"/>
  </r>
  <r>
    <x v="1"/>
  </r>
  <r>
    <x v="2"/>
  </r>
  <r>
    <x v="4"/>
  </r>
  <r>
    <x v="1"/>
  </r>
  <r>
    <x v="1"/>
  </r>
  <r>
    <x v="3"/>
  </r>
  <r>
    <x v="2"/>
  </r>
  <r>
    <x v="2"/>
  </r>
  <r>
    <x v="4"/>
  </r>
  <r>
    <x v="0"/>
  </r>
  <r>
    <x v="4"/>
  </r>
  <r>
    <x v="0"/>
  </r>
  <r>
    <x v="4"/>
  </r>
  <r>
    <x v="4"/>
  </r>
  <r>
    <x v="0"/>
  </r>
  <r>
    <x v="4"/>
  </r>
  <r>
    <x v="0"/>
  </r>
  <r>
    <x v="2"/>
  </r>
  <r>
    <x v="3"/>
  </r>
  <r>
    <x v="4"/>
  </r>
  <r>
    <x v="2"/>
  </r>
  <r>
    <x v="0"/>
  </r>
  <r>
    <x v="3"/>
  </r>
  <r>
    <x v="2"/>
  </r>
  <r>
    <x v="3"/>
  </r>
  <r>
    <x v="3"/>
  </r>
  <r>
    <x v="1"/>
  </r>
  <r>
    <x v="4"/>
  </r>
  <r>
    <x v="1"/>
  </r>
  <r>
    <x v="2"/>
  </r>
  <r>
    <x v="3"/>
  </r>
  <r>
    <x v="2"/>
  </r>
  <r>
    <x v="3"/>
  </r>
  <r>
    <x v="0"/>
  </r>
  <r>
    <x v="2"/>
  </r>
  <r>
    <x v="1"/>
  </r>
  <r>
    <x v="1"/>
  </r>
  <r>
    <x v="4"/>
  </r>
  <r>
    <x v="3"/>
  </r>
  <r>
    <x v="2"/>
  </r>
  <r>
    <x v="3"/>
  </r>
  <r>
    <x v="1"/>
  </r>
  <r>
    <x v="4"/>
  </r>
  <r>
    <x v="2"/>
  </r>
  <r>
    <x v="0"/>
  </r>
  <r>
    <x v="1"/>
  </r>
  <r>
    <x v="3"/>
  </r>
  <r>
    <x v="3"/>
  </r>
  <r>
    <x v="4"/>
  </r>
  <r>
    <x v="4"/>
  </r>
  <r>
    <x v="0"/>
  </r>
  <r>
    <x v="1"/>
  </r>
  <r>
    <x v="4"/>
  </r>
  <r>
    <x v="0"/>
  </r>
  <r>
    <x v="1"/>
  </r>
  <r>
    <x v="4"/>
  </r>
  <r>
    <x v="1"/>
  </r>
  <r>
    <x v="4"/>
  </r>
  <r>
    <x v="3"/>
  </r>
  <r>
    <x v="4"/>
  </r>
  <r>
    <x v="3"/>
  </r>
  <r>
    <x v="2"/>
  </r>
  <r>
    <x v="3"/>
  </r>
  <r>
    <x v="2"/>
  </r>
  <r>
    <x v="3"/>
  </r>
  <r>
    <x v="3"/>
  </r>
  <r>
    <x v="1"/>
  </r>
  <r>
    <x v="3"/>
  </r>
  <r>
    <x v="3"/>
  </r>
  <r>
    <x v="1"/>
  </r>
  <r>
    <x v="2"/>
  </r>
  <r>
    <x v="1"/>
  </r>
  <r>
    <x v="1"/>
  </r>
  <r>
    <x v="4"/>
  </r>
  <r>
    <x v="3"/>
  </r>
  <r>
    <x v="3"/>
  </r>
  <r>
    <x v="0"/>
  </r>
  <r>
    <x v="1"/>
  </r>
  <r>
    <x v="2"/>
  </r>
  <r>
    <x v="0"/>
  </r>
  <r>
    <x v="2"/>
  </r>
  <r>
    <x v="2"/>
  </r>
  <r>
    <x v="1"/>
  </r>
  <r>
    <x v="4"/>
  </r>
  <r>
    <x v="2"/>
  </r>
  <r>
    <x v="1"/>
  </r>
  <r>
    <x v="2"/>
  </r>
  <r>
    <x v="1"/>
  </r>
  <r>
    <x v="3"/>
  </r>
  <r>
    <x v="4"/>
  </r>
  <r>
    <x v="1"/>
  </r>
  <r>
    <x v="2"/>
  </r>
  <r>
    <x v="3"/>
  </r>
  <r>
    <x v="3"/>
  </r>
  <r>
    <x v="4"/>
  </r>
  <r>
    <x v="1"/>
  </r>
  <r>
    <x v="1"/>
  </r>
  <r>
    <x v="0"/>
  </r>
  <r>
    <x v="2"/>
  </r>
  <r>
    <x v="2"/>
  </r>
  <r>
    <x v="3"/>
  </r>
  <r>
    <x v="3"/>
  </r>
  <r>
    <x v="3"/>
  </r>
  <r>
    <x v="3"/>
  </r>
  <r>
    <x v="2"/>
  </r>
  <r>
    <x v="4"/>
  </r>
  <r>
    <x v="2"/>
  </r>
  <r>
    <x v="0"/>
  </r>
  <r>
    <x v="4"/>
  </r>
  <r>
    <x v="0"/>
  </r>
  <r>
    <x v="3"/>
  </r>
  <r>
    <x v="0"/>
  </r>
  <r>
    <x v="4"/>
  </r>
  <r>
    <x v="4"/>
  </r>
  <r>
    <x v="0"/>
  </r>
  <r>
    <x v="3"/>
  </r>
  <r>
    <x v="3"/>
  </r>
  <r>
    <x v="2"/>
  </r>
  <r>
    <x v="1"/>
  </r>
  <r>
    <x v="3"/>
  </r>
  <r>
    <x v="1"/>
  </r>
  <r>
    <x v="4"/>
  </r>
  <r>
    <x v="0"/>
  </r>
  <r>
    <x v="4"/>
  </r>
  <r>
    <x v="3"/>
  </r>
  <r>
    <x v="1"/>
  </r>
  <r>
    <x v="0"/>
  </r>
  <r>
    <x v="4"/>
  </r>
  <r>
    <x v="0"/>
  </r>
  <r>
    <x v="4"/>
  </r>
  <r>
    <x v="4"/>
  </r>
  <r>
    <x v="3"/>
  </r>
  <r>
    <x v="4"/>
  </r>
  <r>
    <x v="0"/>
  </r>
  <r>
    <x v="0"/>
  </r>
  <r>
    <x v="4"/>
  </r>
  <r>
    <x v="4"/>
  </r>
  <r>
    <x v="4"/>
  </r>
  <r>
    <x v="0"/>
  </r>
  <r>
    <x v="3"/>
  </r>
  <r>
    <x v="4"/>
  </r>
  <r>
    <x v="2"/>
  </r>
  <r>
    <x v="2"/>
  </r>
  <r>
    <x v="2"/>
  </r>
  <r>
    <x v="1"/>
  </r>
  <r>
    <x v="4"/>
  </r>
  <r>
    <x v="1"/>
  </r>
  <r>
    <x v="2"/>
  </r>
  <r>
    <x v="1"/>
  </r>
  <r>
    <x v="4"/>
  </r>
  <r>
    <x v="2"/>
  </r>
  <r>
    <x v="2"/>
  </r>
  <r>
    <x v="1"/>
  </r>
  <r>
    <x v="1"/>
  </r>
  <r>
    <x v="3"/>
  </r>
  <r>
    <x v="1"/>
  </r>
  <r>
    <x v="4"/>
  </r>
  <r>
    <x v="2"/>
  </r>
  <r>
    <x v="3"/>
  </r>
  <r>
    <x v="1"/>
  </r>
  <r>
    <x v="1"/>
  </r>
  <r>
    <x v="1"/>
  </r>
  <r>
    <x v="2"/>
  </r>
  <r>
    <x v="1"/>
  </r>
  <r>
    <x v="3"/>
  </r>
  <r>
    <x v="4"/>
  </r>
  <r>
    <x v="1"/>
  </r>
  <r>
    <x v="1"/>
  </r>
  <r>
    <x v="0"/>
  </r>
  <r>
    <x v="4"/>
  </r>
  <r>
    <x v="3"/>
  </r>
  <r>
    <x v="0"/>
  </r>
  <r>
    <x v="0"/>
  </r>
  <r>
    <x v="0"/>
  </r>
  <r>
    <x v="3"/>
  </r>
  <r>
    <x v="2"/>
  </r>
  <r>
    <x v="0"/>
  </r>
  <r>
    <x v="3"/>
  </r>
  <r>
    <x v="4"/>
  </r>
  <r>
    <x v="4"/>
  </r>
  <r>
    <x v="4"/>
  </r>
  <r>
    <x v="1"/>
  </r>
  <r>
    <x v="1"/>
  </r>
  <r>
    <x v="2"/>
  </r>
  <r>
    <x v="0"/>
  </r>
  <r>
    <x v="1"/>
  </r>
  <r>
    <x v="3"/>
  </r>
  <r>
    <x v="2"/>
  </r>
  <r>
    <x v="2"/>
  </r>
  <r>
    <x v="1"/>
  </r>
  <r>
    <x v="4"/>
  </r>
  <r>
    <x v="4"/>
  </r>
  <r>
    <x v="3"/>
  </r>
  <r>
    <x v="2"/>
  </r>
  <r>
    <x v="0"/>
  </r>
  <r>
    <x v="1"/>
  </r>
  <r>
    <x v="1"/>
  </r>
  <r>
    <x v="0"/>
  </r>
  <r>
    <x v="2"/>
  </r>
  <r>
    <x v="3"/>
  </r>
  <r>
    <x v="4"/>
  </r>
  <r>
    <x v="2"/>
  </r>
  <r>
    <x v="1"/>
  </r>
  <r>
    <x v="2"/>
  </r>
  <r>
    <x v="4"/>
  </r>
  <r>
    <x v="1"/>
  </r>
  <r>
    <x v="0"/>
  </r>
  <r>
    <x v="4"/>
  </r>
  <r>
    <x v="4"/>
  </r>
  <r>
    <x v="3"/>
  </r>
  <r>
    <x v="0"/>
  </r>
  <r>
    <x v="2"/>
  </r>
  <r>
    <x v="0"/>
  </r>
  <r>
    <x v="2"/>
  </r>
  <r>
    <x v="2"/>
  </r>
  <r>
    <x v="1"/>
  </r>
  <r>
    <x v="0"/>
  </r>
  <r>
    <x v="1"/>
  </r>
  <r>
    <x v="1"/>
  </r>
  <r>
    <x v="4"/>
  </r>
  <r>
    <x v="2"/>
  </r>
  <r>
    <x v="1"/>
  </r>
  <r>
    <x v="4"/>
  </r>
  <r>
    <x v="1"/>
  </r>
  <r>
    <x v="4"/>
  </r>
  <r>
    <x v="3"/>
  </r>
  <r>
    <x v="1"/>
  </r>
  <r>
    <x v="1"/>
  </r>
  <r>
    <x v="0"/>
  </r>
  <r>
    <x v="1"/>
  </r>
  <r>
    <x v="1"/>
  </r>
  <r>
    <x v="3"/>
  </r>
  <r>
    <x v="2"/>
  </r>
  <r>
    <x v="4"/>
  </r>
  <r>
    <x v="3"/>
  </r>
  <r>
    <x v="3"/>
  </r>
  <r>
    <x v="4"/>
  </r>
  <r>
    <x v="2"/>
  </r>
  <r>
    <x v="2"/>
  </r>
  <r>
    <x v="1"/>
  </r>
  <r>
    <x v="4"/>
  </r>
  <r>
    <x v="4"/>
  </r>
  <r>
    <x v="0"/>
  </r>
  <r>
    <x v="4"/>
  </r>
  <r>
    <x v="3"/>
  </r>
  <r>
    <x v="2"/>
  </r>
  <r>
    <x v="1"/>
  </r>
  <r>
    <x v="0"/>
  </r>
  <r>
    <x v="2"/>
  </r>
  <r>
    <x v="4"/>
  </r>
  <r>
    <x v="4"/>
  </r>
  <r>
    <x v="3"/>
  </r>
  <r>
    <x v="3"/>
  </r>
  <r>
    <x v="3"/>
  </r>
  <r>
    <x v="3"/>
  </r>
  <r>
    <x v="0"/>
  </r>
  <r>
    <x v="4"/>
  </r>
  <r>
    <x v="3"/>
  </r>
  <r>
    <x v="0"/>
  </r>
  <r>
    <x v="0"/>
  </r>
  <r>
    <x v="4"/>
  </r>
  <r>
    <x v="0"/>
  </r>
  <r>
    <x v="0"/>
  </r>
  <r>
    <x v="2"/>
  </r>
  <r>
    <x v="1"/>
  </r>
  <r>
    <x v="0"/>
  </r>
  <r>
    <x v="1"/>
  </r>
  <r>
    <x v="3"/>
  </r>
  <r>
    <x v="0"/>
  </r>
  <r>
    <x v="0"/>
  </r>
  <r>
    <x v="0"/>
  </r>
  <r>
    <x v="3"/>
  </r>
  <r>
    <x v="3"/>
  </r>
  <r>
    <x v="0"/>
  </r>
  <r>
    <x v="0"/>
  </r>
  <r>
    <x v="3"/>
  </r>
  <r>
    <x v="3"/>
  </r>
  <r>
    <x v="0"/>
  </r>
  <r>
    <x v="1"/>
  </r>
  <r>
    <x v="0"/>
  </r>
  <r>
    <x v="1"/>
  </r>
  <r>
    <x v="2"/>
  </r>
  <r>
    <x v="0"/>
  </r>
  <r>
    <x v="0"/>
  </r>
  <r>
    <x v="1"/>
  </r>
  <r>
    <x v="0"/>
  </r>
  <r>
    <x v="2"/>
  </r>
  <r>
    <x v="4"/>
  </r>
  <r>
    <x v="4"/>
  </r>
  <r>
    <x v="0"/>
  </r>
  <r>
    <x v="1"/>
  </r>
  <r>
    <x v="1"/>
  </r>
  <r>
    <x v="4"/>
  </r>
  <r>
    <x v="4"/>
  </r>
  <r>
    <x v="0"/>
  </r>
  <r>
    <x v="1"/>
  </r>
  <r>
    <x v="1"/>
  </r>
  <r>
    <x v="2"/>
  </r>
  <r>
    <x v="0"/>
  </r>
  <r>
    <x v="1"/>
  </r>
  <r>
    <x v="3"/>
  </r>
  <r>
    <x v="0"/>
  </r>
  <r>
    <x v="2"/>
  </r>
  <r>
    <x v="2"/>
  </r>
  <r>
    <x v="4"/>
  </r>
  <r>
    <x v="4"/>
  </r>
  <r>
    <x v="1"/>
  </r>
  <r>
    <x v="3"/>
  </r>
  <r>
    <x v="2"/>
  </r>
  <r>
    <x v="2"/>
  </r>
  <r>
    <x v="4"/>
  </r>
  <r>
    <x v="4"/>
  </r>
  <r>
    <x v="4"/>
  </r>
  <r>
    <x v="4"/>
  </r>
  <r>
    <x v="4"/>
  </r>
  <r>
    <x v="0"/>
  </r>
  <r>
    <x v="4"/>
  </r>
  <r>
    <x v="4"/>
  </r>
  <r>
    <x v="0"/>
  </r>
  <r>
    <x v="1"/>
  </r>
  <r>
    <x v="0"/>
  </r>
  <r>
    <x v="2"/>
  </r>
  <r>
    <x v="3"/>
  </r>
  <r>
    <x v="0"/>
  </r>
  <r>
    <x v="3"/>
  </r>
  <r>
    <x v="2"/>
  </r>
  <r>
    <x v="3"/>
  </r>
  <r>
    <x v="4"/>
  </r>
  <r>
    <x v="1"/>
  </r>
  <r>
    <x v="2"/>
  </r>
  <r>
    <x v="1"/>
  </r>
  <r>
    <x v="1"/>
  </r>
  <r>
    <x v="4"/>
  </r>
  <r>
    <x v="0"/>
  </r>
  <r>
    <x v="0"/>
  </r>
  <r>
    <x v="1"/>
  </r>
  <r>
    <x v="3"/>
  </r>
  <r>
    <x v="2"/>
  </r>
  <r>
    <x v="2"/>
  </r>
  <r>
    <x v="1"/>
  </r>
  <r>
    <x v="1"/>
  </r>
  <r>
    <x v="0"/>
  </r>
  <r>
    <x v="3"/>
  </r>
  <r>
    <x v="3"/>
  </r>
  <r>
    <x v="4"/>
  </r>
  <r>
    <x v="1"/>
  </r>
  <r>
    <x v="4"/>
  </r>
  <r>
    <x v="0"/>
  </r>
  <r>
    <x v="3"/>
  </r>
  <r>
    <x v="1"/>
  </r>
  <r>
    <x v="3"/>
  </r>
  <r>
    <x v="1"/>
  </r>
  <r>
    <x v="0"/>
  </r>
  <r>
    <x v="2"/>
  </r>
  <r>
    <x v="4"/>
  </r>
  <r>
    <x v="1"/>
  </r>
  <r>
    <x v="2"/>
  </r>
  <r>
    <x v="1"/>
  </r>
  <r>
    <x v="1"/>
  </r>
  <r>
    <x v="4"/>
  </r>
  <r>
    <x v="2"/>
  </r>
  <r>
    <x v="1"/>
  </r>
  <r>
    <x v="1"/>
  </r>
  <r>
    <x v="3"/>
  </r>
  <r>
    <x v="0"/>
  </r>
  <r>
    <x v="1"/>
  </r>
  <r>
    <x v="0"/>
  </r>
  <r>
    <x v="2"/>
  </r>
  <r>
    <x v="3"/>
  </r>
  <r>
    <x v="3"/>
  </r>
  <r>
    <x v="2"/>
  </r>
  <r>
    <x v="1"/>
  </r>
  <r>
    <x v="0"/>
  </r>
  <r>
    <x v="2"/>
  </r>
  <r>
    <x v="1"/>
  </r>
  <r>
    <x v="2"/>
  </r>
  <r>
    <x v="1"/>
  </r>
  <r>
    <x v="2"/>
  </r>
  <r>
    <x v="0"/>
  </r>
  <r>
    <x v="3"/>
  </r>
  <r>
    <x v="1"/>
  </r>
  <r>
    <x v="4"/>
  </r>
  <r>
    <x v="4"/>
  </r>
  <r>
    <x v="2"/>
  </r>
  <r>
    <x v="1"/>
  </r>
  <r>
    <x v="4"/>
  </r>
  <r>
    <x v="4"/>
  </r>
  <r>
    <x v="3"/>
  </r>
  <r>
    <x v="0"/>
  </r>
  <r>
    <x v="2"/>
  </r>
  <r>
    <x v="3"/>
  </r>
  <r>
    <x v="4"/>
  </r>
  <r>
    <x v="2"/>
  </r>
  <r>
    <x v="2"/>
  </r>
  <r>
    <x v="1"/>
  </r>
  <r>
    <x v="4"/>
  </r>
  <r>
    <x v="1"/>
  </r>
  <r>
    <x v="3"/>
  </r>
  <r>
    <x v="2"/>
  </r>
  <r>
    <x v="3"/>
  </r>
  <r>
    <x v="0"/>
  </r>
  <r>
    <x v="1"/>
  </r>
  <r>
    <x v="1"/>
  </r>
  <r>
    <x v="3"/>
  </r>
  <r>
    <x v="4"/>
  </r>
  <r>
    <x v="4"/>
  </r>
  <r>
    <x v="4"/>
  </r>
  <r>
    <x v="1"/>
  </r>
  <r>
    <x v="0"/>
  </r>
  <r>
    <x v="2"/>
  </r>
  <r>
    <x v="2"/>
  </r>
  <r>
    <x v="1"/>
  </r>
  <r>
    <x v="1"/>
  </r>
  <r>
    <x v="1"/>
  </r>
  <r>
    <x v="1"/>
  </r>
  <r>
    <x v="0"/>
  </r>
  <r>
    <x v="4"/>
  </r>
  <r>
    <x v="3"/>
  </r>
  <r>
    <x v="0"/>
  </r>
  <r>
    <x v="2"/>
  </r>
  <r>
    <x v="3"/>
  </r>
  <r>
    <x v="3"/>
  </r>
  <r>
    <x v="4"/>
  </r>
  <r>
    <x v="3"/>
  </r>
  <r>
    <x v="3"/>
  </r>
  <r>
    <x v="3"/>
  </r>
  <r>
    <x v="3"/>
  </r>
  <r>
    <x v="1"/>
  </r>
  <r>
    <x v="2"/>
  </r>
  <r>
    <x v="1"/>
  </r>
  <r>
    <x v="3"/>
  </r>
  <r>
    <x v="3"/>
  </r>
  <r>
    <x v="3"/>
  </r>
  <r>
    <x v="1"/>
  </r>
  <r>
    <x v="4"/>
  </r>
  <r>
    <x v="1"/>
  </r>
  <r>
    <x v="4"/>
  </r>
  <r>
    <x v="2"/>
  </r>
  <r>
    <x v="1"/>
  </r>
  <r>
    <x v="0"/>
  </r>
  <r>
    <x v="0"/>
  </r>
  <r>
    <x v="3"/>
  </r>
  <r>
    <x v="4"/>
  </r>
  <r>
    <x v="4"/>
  </r>
  <r>
    <x v="4"/>
  </r>
  <r>
    <x v="0"/>
  </r>
  <r>
    <x v="0"/>
  </r>
  <r>
    <x v="1"/>
  </r>
  <r>
    <x v="3"/>
  </r>
  <r>
    <x v="3"/>
  </r>
  <r>
    <x v="0"/>
  </r>
  <r>
    <x v="3"/>
  </r>
  <r>
    <x v="3"/>
  </r>
  <r>
    <x v="4"/>
  </r>
  <r>
    <x v="4"/>
  </r>
  <r>
    <x v="0"/>
  </r>
  <r>
    <x v="1"/>
  </r>
  <r>
    <x v="2"/>
  </r>
  <r>
    <x v="0"/>
  </r>
  <r>
    <x v="0"/>
  </r>
  <r>
    <x v="2"/>
  </r>
  <r>
    <x v="2"/>
  </r>
  <r>
    <x v="3"/>
  </r>
  <r>
    <x v="2"/>
  </r>
  <r>
    <x v="1"/>
  </r>
  <r>
    <x v="2"/>
  </r>
  <r>
    <x v="0"/>
  </r>
  <r>
    <x v="1"/>
  </r>
  <r>
    <x v="3"/>
  </r>
  <r>
    <x v="4"/>
  </r>
  <r>
    <x v="0"/>
  </r>
  <r>
    <x v="0"/>
  </r>
  <r>
    <x v="2"/>
  </r>
  <r>
    <x v="4"/>
  </r>
  <r>
    <x v="4"/>
  </r>
  <r>
    <x v="4"/>
  </r>
  <r>
    <x v="2"/>
  </r>
  <r>
    <x v="1"/>
  </r>
  <r>
    <x v="0"/>
  </r>
  <r>
    <x v="0"/>
  </r>
  <r>
    <x v="1"/>
  </r>
  <r>
    <x v="1"/>
  </r>
  <r>
    <x v="4"/>
  </r>
  <r>
    <x v="1"/>
  </r>
  <r>
    <x v="1"/>
  </r>
  <r>
    <x v="4"/>
  </r>
  <r>
    <x v="4"/>
  </r>
  <r>
    <x v="0"/>
  </r>
  <r>
    <x v="4"/>
  </r>
  <r>
    <x v="2"/>
  </r>
  <r>
    <x v="1"/>
  </r>
  <r>
    <x v="4"/>
  </r>
  <r>
    <x v="0"/>
  </r>
  <r>
    <x v="4"/>
  </r>
  <r>
    <x v="0"/>
  </r>
  <r>
    <x v="4"/>
  </r>
  <r>
    <x v="1"/>
  </r>
  <r>
    <x v="3"/>
  </r>
  <r>
    <x v="2"/>
  </r>
  <r>
    <x v="2"/>
  </r>
  <r>
    <x v="3"/>
  </r>
  <r>
    <x v="4"/>
  </r>
  <r>
    <x v="0"/>
  </r>
  <r>
    <x v="0"/>
  </r>
  <r>
    <x v="1"/>
  </r>
  <r>
    <x v="3"/>
  </r>
  <r>
    <x v="1"/>
  </r>
  <r>
    <x v="3"/>
  </r>
  <r>
    <x v="3"/>
  </r>
  <r>
    <x v="2"/>
  </r>
  <r>
    <x v="4"/>
  </r>
  <r>
    <x v="0"/>
  </r>
  <r>
    <x v="2"/>
  </r>
  <r>
    <x v="4"/>
  </r>
  <r>
    <x v="0"/>
  </r>
  <r>
    <x v="1"/>
  </r>
  <r>
    <x v="1"/>
  </r>
  <r>
    <x v="0"/>
  </r>
  <r>
    <x v="0"/>
  </r>
  <r>
    <x v="1"/>
  </r>
  <r>
    <x v="1"/>
  </r>
  <r>
    <x v="2"/>
  </r>
  <r>
    <x v="0"/>
  </r>
  <r>
    <x v="2"/>
  </r>
  <r>
    <x v="2"/>
  </r>
  <r>
    <x v="1"/>
  </r>
  <r>
    <x v="1"/>
  </r>
  <r>
    <x v="2"/>
  </r>
  <r>
    <x v="4"/>
  </r>
  <r>
    <x v="0"/>
  </r>
  <r>
    <x v="2"/>
  </r>
  <r>
    <x v="0"/>
  </r>
  <r>
    <x v="1"/>
  </r>
  <r>
    <x v="0"/>
  </r>
  <r>
    <x v="3"/>
  </r>
  <r>
    <x v="0"/>
  </r>
  <r>
    <x v="2"/>
  </r>
  <r>
    <x v="3"/>
  </r>
  <r>
    <x v="2"/>
  </r>
  <r>
    <x v="1"/>
  </r>
  <r>
    <x v="0"/>
  </r>
  <r>
    <x v="2"/>
  </r>
  <r>
    <x v="2"/>
  </r>
  <r>
    <x v="1"/>
  </r>
  <r>
    <x v="4"/>
  </r>
  <r>
    <x v="4"/>
  </r>
  <r>
    <x v="0"/>
  </r>
  <r>
    <x v="1"/>
  </r>
  <r>
    <x v="1"/>
  </r>
  <r>
    <x v="0"/>
  </r>
  <r>
    <x v="0"/>
  </r>
  <r>
    <x v="0"/>
  </r>
  <r>
    <x v="1"/>
  </r>
  <r>
    <x v="4"/>
  </r>
  <r>
    <x v="2"/>
  </r>
  <r>
    <x v="0"/>
  </r>
  <r>
    <x v="3"/>
  </r>
  <r>
    <x v="3"/>
  </r>
  <r>
    <x v="4"/>
  </r>
  <r>
    <x v="2"/>
  </r>
  <r>
    <x v="1"/>
  </r>
  <r>
    <x v="1"/>
  </r>
  <r>
    <x v="3"/>
  </r>
  <r>
    <x v="0"/>
  </r>
  <r>
    <x v="0"/>
  </r>
  <r>
    <x v="0"/>
  </r>
  <r>
    <x v="4"/>
  </r>
  <r>
    <x v="0"/>
  </r>
  <r>
    <x v="2"/>
  </r>
  <r>
    <x v="1"/>
  </r>
  <r>
    <x v="0"/>
  </r>
  <r>
    <x v="1"/>
  </r>
  <r>
    <x v="1"/>
  </r>
  <r>
    <x v="4"/>
  </r>
  <r>
    <x v="2"/>
  </r>
  <r>
    <x v="4"/>
  </r>
  <r>
    <x v="4"/>
  </r>
  <r>
    <x v="4"/>
  </r>
  <r>
    <x v="0"/>
  </r>
  <r>
    <x v="4"/>
  </r>
  <r>
    <x v="1"/>
  </r>
  <r>
    <x v="1"/>
  </r>
  <r>
    <x v="4"/>
  </r>
  <r>
    <x v="4"/>
  </r>
  <r>
    <x v="0"/>
  </r>
  <r>
    <x v="2"/>
  </r>
  <r>
    <x v="4"/>
  </r>
  <r>
    <x v="0"/>
  </r>
  <r>
    <x v="2"/>
  </r>
  <r>
    <x v="0"/>
  </r>
  <r>
    <x v="4"/>
  </r>
  <r>
    <x v="4"/>
  </r>
  <r>
    <x v="0"/>
  </r>
  <r>
    <x v="0"/>
  </r>
  <r>
    <x v="1"/>
  </r>
  <r>
    <x v="1"/>
  </r>
  <r>
    <x v="3"/>
  </r>
  <r>
    <x v="3"/>
  </r>
  <r>
    <x v="3"/>
  </r>
  <r>
    <x v="1"/>
  </r>
  <r>
    <x v="1"/>
  </r>
  <r>
    <x v="2"/>
  </r>
  <r>
    <x v="3"/>
  </r>
  <r>
    <x v="3"/>
  </r>
  <r>
    <x v="2"/>
  </r>
  <r>
    <x v="4"/>
  </r>
  <r>
    <x v="3"/>
  </r>
  <r>
    <x v="4"/>
  </r>
  <r>
    <x v="1"/>
  </r>
  <r>
    <x v="3"/>
  </r>
  <r>
    <x v="3"/>
  </r>
  <r>
    <x v="4"/>
  </r>
  <r>
    <x v="2"/>
  </r>
  <r>
    <x v="0"/>
  </r>
  <r>
    <x v="2"/>
  </r>
  <r>
    <x v="3"/>
  </r>
  <r>
    <x v="1"/>
  </r>
  <r>
    <x v="1"/>
  </r>
  <r>
    <x v="0"/>
  </r>
  <r>
    <x v="0"/>
  </r>
  <r>
    <x v="0"/>
  </r>
  <r>
    <x v="0"/>
  </r>
  <r>
    <x v="4"/>
  </r>
  <r>
    <x v="0"/>
  </r>
  <r>
    <x v="3"/>
  </r>
  <r>
    <x v="1"/>
  </r>
  <r>
    <x v="2"/>
  </r>
  <r>
    <x v="1"/>
  </r>
  <r>
    <x v="1"/>
  </r>
  <r>
    <x v="1"/>
  </r>
  <r>
    <x v="2"/>
  </r>
  <r>
    <x v="2"/>
  </r>
  <r>
    <x v="1"/>
  </r>
  <r>
    <x v="1"/>
  </r>
  <r>
    <x v="3"/>
  </r>
  <r>
    <x v="4"/>
  </r>
  <r>
    <x v="2"/>
  </r>
  <r>
    <x v="3"/>
  </r>
  <r>
    <x v="0"/>
  </r>
  <r>
    <x v="1"/>
  </r>
  <r>
    <x v="4"/>
  </r>
  <r>
    <x v="2"/>
  </r>
  <r>
    <x v="3"/>
  </r>
  <r>
    <x v="0"/>
  </r>
  <r>
    <x v="2"/>
  </r>
  <r>
    <x v="1"/>
  </r>
  <r>
    <x v="1"/>
  </r>
  <r>
    <x v="0"/>
  </r>
  <r>
    <x v="1"/>
  </r>
  <r>
    <x v="1"/>
  </r>
  <r>
    <x v="4"/>
  </r>
  <r>
    <x v="4"/>
  </r>
  <r>
    <x v="2"/>
  </r>
  <r>
    <x v="0"/>
  </r>
  <r>
    <x v="4"/>
  </r>
  <r>
    <x v="3"/>
  </r>
  <r>
    <x v="4"/>
  </r>
  <r>
    <x v="0"/>
  </r>
  <r>
    <x v="3"/>
  </r>
  <r>
    <x v="2"/>
  </r>
  <r>
    <x v="0"/>
  </r>
  <r>
    <x v="1"/>
  </r>
  <r>
    <x v="3"/>
  </r>
  <r>
    <x v="4"/>
  </r>
  <r>
    <x v="2"/>
  </r>
  <r>
    <x v="1"/>
  </r>
  <r>
    <x v="2"/>
  </r>
  <r>
    <x v="2"/>
  </r>
  <r>
    <x v="3"/>
  </r>
  <r>
    <x v="2"/>
  </r>
  <r>
    <x v="2"/>
  </r>
  <r>
    <x v="0"/>
  </r>
  <r>
    <x v="3"/>
  </r>
  <r>
    <x v="3"/>
  </r>
  <r>
    <x v="1"/>
  </r>
  <r>
    <x v="0"/>
  </r>
  <r>
    <x v="3"/>
  </r>
  <r>
    <x v="2"/>
  </r>
  <r>
    <x v="3"/>
  </r>
  <r>
    <x v="0"/>
  </r>
  <r>
    <x v="4"/>
  </r>
  <r>
    <x v="0"/>
  </r>
  <r>
    <x v="3"/>
  </r>
  <r>
    <x v="4"/>
  </r>
  <r>
    <x v="2"/>
  </r>
  <r>
    <x v="1"/>
  </r>
  <r>
    <x v="4"/>
  </r>
  <r>
    <x v="2"/>
  </r>
  <r>
    <x v="2"/>
  </r>
  <r>
    <x v="4"/>
  </r>
  <r>
    <x v="3"/>
  </r>
  <r>
    <x v="3"/>
  </r>
  <r>
    <x v="3"/>
  </r>
  <r>
    <x v="3"/>
  </r>
  <r>
    <x v="2"/>
  </r>
  <r>
    <x v="4"/>
  </r>
  <r>
    <x v="1"/>
  </r>
  <r>
    <x v="3"/>
  </r>
  <r>
    <x v="0"/>
  </r>
  <r>
    <x v="1"/>
  </r>
  <r>
    <x v="2"/>
  </r>
  <r>
    <x v="1"/>
  </r>
  <r>
    <x v="0"/>
  </r>
  <r>
    <x v="1"/>
  </r>
  <r>
    <x v="3"/>
  </r>
  <r>
    <x v="4"/>
  </r>
  <r>
    <x v="1"/>
  </r>
  <r>
    <x v="4"/>
  </r>
  <r>
    <x v="2"/>
  </r>
  <r>
    <x v="0"/>
  </r>
  <r>
    <x v="3"/>
  </r>
  <r>
    <x v="3"/>
  </r>
  <r>
    <x v="2"/>
  </r>
  <r>
    <x v="2"/>
  </r>
  <r>
    <x v="2"/>
  </r>
  <r>
    <x v="0"/>
  </r>
  <r>
    <x v="0"/>
  </r>
  <r>
    <x v="2"/>
  </r>
  <r>
    <x v="0"/>
  </r>
  <r>
    <x v="2"/>
  </r>
  <r>
    <x v="1"/>
  </r>
  <r>
    <x v="3"/>
  </r>
  <r>
    <x v="0"/>
  </r>
  <r>
    <x v="1"/>
  </r>
  <r>
    <x v="2"/>
  </r>
  <r>
    <x v="1"/>
  </r>
  <r>
    <x v="2"/>
  </r>
  <r>
    <x v="0"/>
  </r>
  <r>
    <x v="2"/>
  </r>
  <r>
    <x v="3"/>
  </r>
  <r>
    <x v="0"/>
  </r>
  <r>
    <x v="2"/>
  </r>
  <r>
    <x v="4"/>
  </r>
  <r>
    <x v="1"/>
  </r>
  <r>
    <x v="0"/>
  </r>
  <r>
    <x v="2"/>
  </r>
  <r>
    <x v="4"/>
  </r>
  <r>
    <x v="1"/>
  </r>
  <r>
    <x v="4"/>
  </r>
  <r>
    <x v="0"/>
  </r>
  <r>
    <x v="0"/>
  </r>
  <r>
    <x v="1"/>
  </r>
  <r>
    <x v="3"/>
  </r>
  <r>
    <x v="4"/>
  </r>
  <r>
    <x v="3"/>
  </r>
  <r>
    <x v="2"/>
  </r>
  <r>
    <x v="4"/>
  </r>
  <r>
    <x v="2"/>
  </r>
  <r>
    <x v="0"/>
  </r>
  <r>
    <x v="3"/>
  </r>
  <r>
    <x v="1"/>
  </r>
  <r>
    <x v="2"/>
  </r>
  <r>
    <x v="1"/>
  </r>
  <r>
    <x v="0"/>
  </r>
  <r>
    <x v="0"/>
  </r>
  <r>
    <x v="4"/>
  </r>
  <r>
    <x v="4"/>
  </r>
  <r>
    <x v="0"/>
  </r>
  <r>
    <x v="0"/>
  </r>
  <r>
    <x v="3"/>
  </r>
  <r>
    <x v="0"/>
  </r>
  <r>
    <x v="0"/>
  </r>
  <r>
    <x v="3"/>
  </r>
  <r>
    <x v="1"/>
  </r>
  <r>
    <x v="3"/>
  </r>
  <r>
    <x v="2"/>
  </r>
  <r>
    <x v="0"/>
  </r>
  <r>
    <x v="2"/>
  </r>
  <r>
    <x v="1"/>
  </r>
  <r>
    <x v="1"/>
  </r>
  <r>
    <x v="4"/>
  </r>
  <r>
    <x v="4"/>
  </r>
  <r>
    <x v="3"/>
  </r>
  <r>
    <x v="4"/>
  </r>
  <r>
    <x v="3"/>
  </r>
  <r>
    <x v="1"/>
  </r>
  <r>
    <x v="2"/>
  </r>
  <r>
    <x v="1"/>
  </r>
  <r>
    <x v="4"/>
  </r>
  <r>
    <x v="1"/>
  </r>
  <r>
    <x v="2"/>
  </r>
  <r>
    <x v="3"/>
  </r>
  <r>
    <x v="2"/>
  </r>
  <r>
    <x v="3"/>
  </r>
  <r>
    <x v="3"/>
  </r>
  <r>
    <x v="2"/>
  </r>
  <r>
    <x v="0"/>
  </r>
  <r>
    <x v="3"/>
  </r>
  <r>
    <x v="4"/>
  </r>
  <r>
    <x v="2"/>
  </r>
  <r>
    <x v="1"/>
  </r>
  <r>
    <x v="0"/>
  </r>
  <r>
    <x v="1"/>
  </r>
  <r>
    <x v="0"/>
  </r>
  <r>
    <x v="2"/>
  </r>
  <r>
    <x v="3"/>
  </r>
  <r>
    <x v="4"/>
  </r>
  <r>
    <x v="2"/>
  </r>
  <r>
    <x v="3"/>
  </r>
  <r>
    <x v="1"/>
  </r>
  <r>
    <x v="4"/>
  </r>
  <r>
    <x v="3"/>
  </r>
  <r>
    <x v="3"/>
  </r>
  <r>
    <x v="3"/>
  </r>
  <r>
    <x v="1"/>
  </r>
  <r>
    <x v="1"/>
  </r>
  <r>
    <x v="2"/>
  </r>
  <r>
    <x v="2"/>
  </r>
  <r>
    <x v="1"/>
  </r>
  <r>
    <x v="2"/>
  </r>
  <r>
    <x v="4"/>
  </r>
  <r>
    <x v="3"/>
  </r>
  <r>
    <x v="1"/>
  </r>
  <r>
    <x v="3"/>
  </r>
  <r>
    <x v="3"/>
  </r>
  <r>
    <x v="4"/>
  </r>
  <r>
    <x v="1"/>
  </r>
  <r>
    <x v="3"/>
  </r>
  <r>
    <x v="3"/>
  </r>
  <r>
    <x v="4"/>
  </r>
  <r>
    <x v="4"/>
  </r>
  <r>
    <x v="4"/>
  </r>
  <r>
    <x v="2"/>
  </r>
  <r>
    <x v="0"/>
  </r>
  <r>
    <x v="1"/>
  </r>
  <r>
    <x v="3"/>
  </r>
  <r>
    <x v="0"/>
  </r>
  <r>
    <x v="4"/>
  </r>
  <r>
    <x v="0"/>
  </r>
  <r>
    <x v="4"/>
  </r>
  <r>
    <x v="2"/>
  </r>
  <r>
    <x v="2"/>
  </r>
  <r>
    <x v="1"/>
  </r>
  <r>
    <x v="2"/>
  </r>
  <r>
    <x v="3"/>
  </r>
  <r>
    <x v="0"/>
  </r>
  <r>
    <x v="1"/>
  </r>
  <r>
    <x v="1"/>
  </r>
  <r>
    <x v="2"/>
  </r>
  <r>
    <x v="0"/>
  </r>
  <r>
    <x v="0"/>
  </r>
  <r>
    <x v="4"/>
  </r>
  <r>
    <x v="1"/>
  </r>
  <r>
    <x v="2"/>
  </r>
  <r>
    <x v="1"/>
  </r>
  <r>
    <x v="1"/>
  </r>
  <r>
    <x v="3"/>
  </r>
  <r>
    <x v="4"/>
  </r>
  <r>
    <x v="2"/>
  </r>
  <r>
    <x v="0"/>
  </r>
  <r>
    <x v="2"/>
  </r>
  <r>
    <x v="3"/>
  </r>
  <r>
    <x v="2"/>
  </r>
  <r>
    <x v="0"/>
  </r>
  <r>
    <x v="1"/>
  </r>
  <r>
    <x v="0"/>
  </r>
  <r>
    <x v="0"/>
  </r>
  <r>
    <x v="1"/>
  </r>
  <r>
    <x v="0"/>
  </r>
  <r>
    <x v="1"/>
  </r>
  <r>
    <x v="4"/>
  </r>
  <r>
    <x v="3"/>
  </r>
  <r>
    <x v="2"/>
  </r>
  <r>
    <x v="1"/>
  </r>
  <r>
    <x v="4"/>
  </r>
  <r>
    <x v="1"/>
  </r>
  <r>
    <x v="0"/>
  </r>
  <r>
    <x v="4"/>
  </r>
  <r>
    <x v="0"/>
  </r>
  <r>
    <x v="2"/>
  </r>
  <r>
    <x v="1"/>
  </r>
  <r>
    <x v="2"/>
  </r>
  <r>
    <x v="2"/>
  </r>
  <r>
    <x v="4"/>
  </r>
  <r>
    <x v="2"/>
  </r>
  <r>
    <x v="0"/>
  </r>
  <r>
    <x v="0"/>
  </r>
  <r>
    <x v="2"/>
  </r>
  <r>
    <x v="4"/>
  </r>
  <r>
    <x v="4"/>
  </r>
  <r>
    <x v="4"/>
  </r>
  <r>
    <x v="2"/>
  </r>
  <r>
    <x v="1"/>
  </r>
  <r>
    <x v="3"/>
  </r>
  <r>
    <x v="4"/>
  </r>
  <r>
    <x v="4"/>
  </r>
  <r>
    <x v="3"/>
  </r>
  <r>
    <x v="4"/>
  </r>
  <r>
    <x v="1"/>
  </r>
  <r>
    <x v="4"/>
  </r>
  <r>
    <x v="3"/>
  </r>
  <r>
    <x v="1"/>
  </r>
  <r>
    <x v="1"/>
  </r>
  <r>
    <x v="1"/>
  </r>
  <r>
    <x v="3"/>
  </r>
  <r>
    <x v="1"/>
  </r>
  <r>
    <x v="3"/>
  </r>
  <r>
    <x v="1"/>
  </r>
  <r>
    <x v="4"/>
  </r>
  <r>
    <x v="0"/>
  </r>
  <r>
    <x v="2"/>
  </r>
  <r>
    <x v="4"/>
  </r>
  <r>
    <x v="2"/>
  </r>
  <r>
    <x v="4"/>
  </r>
  <r>
    <x v="3"/>
  </r>
  <r>
    <x v="2"/>
  </r>
  <r>
    <x v="3"/>
  </r>
  <r>
    <x v="0"/>
  </r>
  <r>
    <x v="2"/>
  </r>
  <r>
    <x v="3"/>
  </r>
  <r>
    <x v="0"/>
  </r>
  <r>
    <x v="3"/>
  </r>
  <r>
    <x v="2"/>
  </r>
  <r>
    <x v="3"/>
  </r>
  <r>
    <x v="3"/>
  </r>
  <r>
    <x v="4"/>
  </r>
  <r>
    <x v="3"/>
  </r>
  <r>
    <x v="1"/>
  </r>
  <r>
    <x v="2"/>
  </r>
  <r>
    <x v="1"/>
  </r>
  <r>
    <x v="0"/>
  </r>
  <r>
    <x v="2"/>
  </r>
  <r>
    <x v="1"/>
  </r>
  <r>
    <x v="1"/>
  </r>
  <r>
    <x v="4"/>
  </r>
  <r>
    <x v="4"/>
  </r>
  <r>
    <x v="4"/>
  </r>
  <r>
    <x v="0"/>
  </r>
  <r>
    <x v="1"/>
  </r>
  <r>
    <x v="4"/>
  </r>
  <r>
    <x v="3"/>
  </r>
  <r>
    <x v="4"/>
  </r>
  <r>
    <x v="3"/>
  </r>
  <r>
    <x v="2"/>
  </r>
  <r>
    <x v="0"/>
  </r>
  <r>
    <x v="0"/>
  </r>
  <r>
    <x v="2"/>
  </r>
  <r>
    <x v="2"/>
  </r>
  <r>
    <x v="3"/>
  </r>
  <r>
    <x v="1"/>
  </r>
  <r>
    <x v="0"/>
  </r>
  <r>
    <x v="1"/>
  </r>
  <r>
    <x v="1"/>
  </r>
  <r>
    <x v="3"/>
  </r>
  <r>
    <x v="3"/>
  </r>
  <r>
    <x v="3"/>
  </r>
  <r>
    <x v="0"/>
  </r>
  <r>
    <x v="0"/>
  </r>
  <r>
    <x v="1"/>
  </r>
  <r>
    <x v="4"/>
  </r>
  <r>
    <x v="0"/>
  </r>
  <r>
    <x v="1"/>
  </r>
  <r>
    <x v="2"/>
  </r>
  <r>
    <x v="1"/>
  </r>
  <r>
    <x v="4"/>
  </r>
  <r>
    <x v="1"/>
  </r>
  <r>
    <x v="3"/>
  </r>
  <r>
    <x v="0"/>
  </r>
  <r>
    <x v="2"/>
  </r>
  <r>
    <x v="3"/>
  </r>
  <r>
    <x v="1"/>
  </r>
  <r>
    <x v="4"/>
  </r>
  <r>
    <x v="4"/>
  </r>
  <r>
    <x v="2"/>
  </r>
  <r>
    <x v="0"/>
  </r>
  <r>
    <x v="3"/>
  </r>
  <r>
    <x v="2"/>
  </r>
  <r>
    <x v="4"/>
  </r>
  <r>
    <x v="0"/>
  </r>
  <r>
    <x v="2"/>
  </r>
  <r>
    <x v="0"/>
  </r>
  <r>
    <x v="0"/>
  </r>
  <r>
    <x v="2"/>
  </r>
  <r>
    <x v="2"/>
  </r>
  <r>
    <x v="0"/>
  </r>
  <r>
    <x v="4"/>
  </r>
  <r>
    <x v="0"/>
  </r>
  <r>
    <x v="1"/>
  </r>
  <r>
    <x v="1"/>
  </r>
  <r>
    <x v="0"/>
  </r>
  <r>
    <x v="1"/>
  </r>
  <r>
    <x v="2"/>
  </r>
  <r>
    <x v="0"/>
  </r>
  <r>
    <x v="2"/>
  </r>
  <r>
    <x v="1"/>
  </r>
  <r>
    <x v="4"/>
  </r>
  <r>
    <x v="2"/>
  </r>
  <r>
    <x v="1"/>
  </r>
  <r>
    <x v="2"/>
  </r>
  <r>
    <x v="0"/>
  </r>
  <r>
    <x v="4"/>
  </r>
  <r>
    <x v="3"/>
  </r>
  <r>
    <x v="2"/>
  </r>
  <r>
    <x v="1"/>
  </r>
  <r>
    <x v="0"/>
  </r>
  <r>
    <x v="4"/>
  </r>
  <r>
    <x v="0"/>
  </r>
  <r>
    <x v="3"/>
  </r>
  <r>
    <x v="1"/>
  </r>
  <r>
    <x v="3"/>
  </r>
  <r>
    <x v="3"/>
  </r>
  <r>
    <x v="4"/>
  </r>
  <r>
    <x v="0"/>
  </r>
  <r>
    <x v="0"/>
  </r>
  <r>
    <x v="4"/>
  </r>
  <r>
    <x v="1"/>
  </r>
  <r>
    <x v="4"/>
  </r>
  <r>
    <x v="2"/>
  </r>
  <r>
    <x v="4"/>
  </r>
  <r>
    <x v="4"/>
  </r>
  <r>
    <x v="2"/>
  </r>
  <r>
    <x v="4"/>
  </r>
  <r>
    <x v="2"/>
  </r>
  <r>
    <x v="2"/>
  </r>
  <r>
    <x v="2"/>
  </r>
  <r>
    <x v="2"/>
  </r>
  <r>
    <x v="4"/>
  </r>
  <r>
    <x v="3"/>
  </r>
  <r>
    <x v="4"/>
  </r>
  <r>
    <x v="4"/>
  </r>
  <r>
    <x v="0"/>
  </r>
  <r>
    <x v="1"/>
  </r>
  <r>
    <x v="4"/>
  </r>
  <r>
    <x v="3"/>
  </r>
  <r>
    <x v="3"/>
  </r>
  <r>
    <x v="4"/>
  </r>
  <r>
    <x v="4"/>
  </r>
  <r>
    <x v="4"/>
  </r>
  <r>
    <x v="0"/>
  </r>
  <r>
    <x v="4"/>
  </r>
  <r>
    <x v="4"/>
  </r>
  <r>
    <x v="2"/>
  </r>
  <r>
    <x v="4"/>
  </r>
  <r>
    <x v="3"/>
  </r>
  <r>
    <x v="2"/>
  </r>
  <r>
    <x v="3"/>
  </r>
  <r>
    <x v="3"/>
  </r>
  <r>
    <x v="4"/>
  </r>
  <r>
    <x v="2"/>
  </r>
  <r>
    <x v="4"/>
  </r>
  <r>
    <x v="4"/>
  </r>
  <r>
    <x v="3"/>
  </r>
  <r>
    <x v="0"/>
  </r>
  <r>
    <x v="2"/>
  </r>
  <r>
    <x v="2"/>
  </r>
  <r>
    <x v="4"/>
  </r>
  <r>
    <x v="2"/>
  </r>
  <r>
    <x v="0"/>
  </r>
  <r>
    <x v="2"/>
  </r>
  <r>
    <x v="3"/>
  </r>
  <r>
    <x v="3"/>
  </r>
  <r>
    <x v="3"/>
  </r>
  <r>
    <x v="2"/>
  </r>
  <r>
    <x v="0"/>
  </r>
  <r>
    <x v="1"/>
  </r>
  <r>
    <x v="3"/>
  </r>
  <r>
    <x v="4"/>
  </r>
  <r>
    <x v="3"/>
  </r>
  <r>
    <x v="2"/>
  </r>
  <r>
    <x v="3"/>
  </r>
  <r>
    <x v="1"/>
  </r>
  <r>
    <x v="1"/>
  </r>
  <r>
    <x v="3"/>
  </r>
  <r>
    <x v="3"/>
  </r>
  <r>
    <x v="3"/>
  </r>
  <r>
    <x v="2"/>
  </r>
  <r>
    <x v="1"/>
  </r>
  <r>
    <x v="0"/>
  </r>
  <r>
    <x v="0"/>
  </r>
  <r>
    <x v="3"/>
  </r>
  <r>
    <x v="3"/>
  </r>
  <r>
    <x v="4"/>
  </r>
  <r>
    <x v="4"/>
  </r>
  <r>
    <x v="2"/>
  </r>
  <r>
    <x v="0"/>
  </r>
  <r>
    <x v="0"/>
  </r>
  <r>
    <x v="4"/>
  </r>
  <r>
    <x v="2"/>
  </r>
  <r>
    <x v="0"/>
  </r>
  <r>
    <x v="0"/>
  </r>
  <r>
    <x v="0"/>
  </r>
  <r>
    <x v="0"/>
  </r>
  <r>
    <x v="4"/>
  </r>
  <r>
    <x v="1"/>
  </r>
  <r>
    <x v="1"/>
  </r>
  <r>
    <x v="4"/>
  </r>
  <r>
    <x v="3"/>
  </r>
  <r>
    <x v="0"/>
  </r>
  <r>
    <x v="2"/>
  </r>
  <r>
    <x v="3"/>
  </r>
  <r>
    <x v="0"/>
  </r>
  <r>
    <x v="0"/>
  </r>
  <r>
    <x v="3"/>
  </r>
  <r>
    <x v="4"/>
  </r>
  <r>
    <x v="2"/>
  </r>
  <r>
    <x v="1"/>
  </r>
  <r>
    <x v="0"/>
  </r>
  <r>
    <x v="3"/>
  </r>
  <r>
    <x v="0"/>
  </r>
  <r>
    <x v="1"/>
  </r>
  <r>
    <x v="3"/>
  </r>
  <r>
    <x v="1"/>
  </r>
  <r>
    <x v="1"/>
  </r>
  <r>
    <x v="2"/>
  </r>
  <r>
    <x v="2"/>
  </r>
  <r>
    <x v="0"/>
  </r>
  <r>
    <x v="0"/>
  </r>
  <r>
    <x v="1"/>
  </r>
  <r>
    <x v="2"/>
  </r>
  <r>
    <x v="4"/>
  </r>
  <r>
    <x v="1"/>
  </r>
  <r>
    <x v="0"/>
  </r>
  <r>
    <x v="3"/>
  </r>
  <r>
    <x v="4"/>
  </r>
  <r>
    <x v="3"/>
  </r>
  <r>
    <x v="4"/>
  </r>
  <r>
    <x v="2"/>
  </r>
  <r>
    <x v="0"/>
  </r>
  <r>
    <x v="3"/>
  </r>
  <r>
    <x v="3"/>
  </r>
  <r>
    <x v="0"/>
  </r>
  <r>
    <x v="4"/>
  </r>
  <r>
    <x v="0"/>
  </r>
  <r>
    <x v="4"/>
  </r>
  <r>
    <x v="0"/>
  </r>
  <r>
    <x v="0"/>
  </r>
  <r>
    <x v="2"/>
  </r>
  <r>
    <x v="2"/>
  </r>
  <r>
    <x v="2"/>
  </r>
  <r>
    <x v="4"/>
  </r>
  <r>
    <x v="1"/>
  </r>
  <r>
    <x v="2"/>
  </r>
  <r>
    <x v="0"/>
  </r>
  <r>
    <x v="0"/>
  </r>
  <r>
    <x v="2"/>
  </r>
  <r>
    <x v="4"/>
  </r>
  <r>
    <x v="1"/>
  </r>
  <r>
    <x v="2"/>
  </r>
  <r>
    <x v="1"/>
  </r>
  <r>
    <x v="0"/>
  </r>
  <r>
    <x v="0"/>
  </r>
  <r>
    <x v="3"/>
  </r>
  <r>
    <x v="1"/>
  </r>
  <r>
    <x v="0"/>
  </r>
  <r>
    <x v="1"/>
  </r>
  <r>
    <x v="0"/>
  </r>
  <r>
    <x v="2"/>
  </r>
  <r>
    <x v="1"/>
  </r>
  <r>
    <x v="0"/>
  </r>
  <r>
    <x v="1"/>
  </r>
  <r>
    <x v="3"/>
  </r>
  <r>
    <x v="4"/>
  </r>
  <r>
    <x v="1"/>
  </r>
  <r>
    <x v="3"/>
  </r>
  <r>
    <x v="1"/>
  </r>
  <r>
    <x v="3"/>
  </r>
  <r>
    <x v="4"/>
  </r>
  <r>
    <x v="0"/>
  </r>
  <r>
    <x v="0"/>
  </r>
  <r>
    <x v="1"/>
  </r>
  <r>
    <x v="1"/>
  </r>
  <r>
    <x v="3"/>
  </r>
  <r>
    <x v="3"/>
  </r>
  <r>
    <x v="1"/>
  </r>
  <r>
    <x v="0"/>
  </r>
  <r>
    <x v="0"/>
  </r>
  <r>
    <x v="0"/>
  </r>
  <r>
    <x v="3"/>
  </r>
  <r>
    <x v="0"/>
  </r>
  <r>
    <x v="1"/>
  </r>
  <r>
    <x v="3"/>
  </r>
  <r>
    <x v="1"/>
  </r>
  <r>
    <x v="1"/>
  </r>
  <r>
    <x v="4"/>
  </r>
  <r>
    <x v="1"/>
  </r>
  <r>
    <x v="4"/>
  </r>
  <r>
    <x v="2"/>
  </r>
  <r>
    <x v="0"/>
  </r>
  <r>
    <x v="2"/>
  </r>
  <r>
    <x v="2"/>
  </r>
  <r>
    <x v="0"/>
  </r>
  <r>
    <x v="0"/>
  </r>
  <r>
    <x v="0"/>
  </r>
  <r>
    <x v="0"/>
  </r>
  <r>
    <x v="2"/>
  </r>
  <r>
    <x v="2"/>
  </r>
  <r>
    <x v="3"/>
  </r>
  <r>
    <x v="4"/>
  </r>
  <r>
    <x v="3"/>
  </r>
  <r>
    <x v="3"/>
  </r>
  <r>
    <x v="4"/>
  </r>
  <r>
    <x v="2"/>
  </r>
  <r>
    <x v="0"/>
  </r>
  <r>
    <x v="1"/>
  </r>
  <r>
    <x v="2"/>
  </r>
  <r>
    <x v="4"/>
  </r>
  <r>
    <x v="0"/>
  </r>
  <r>
    <x v="2"/>
  </r>
  <r>
    <x v="1"/>
  </r>
  <r>
    <x v="0"/>
  </r>
  <r>
    <x v="4"/>
  </r>
  <r>
    <x v="4"/>
  </r>
  <r>
    <x v="1"/>
  </r>
  <r>
    <x v="4"/>
  </r>
  <r>
    <x v="0"/>
  </r>
  <r>
    <x v="1"/>
  </r>
  <r>
    <x v="3"/>
  </r>
  <r>
    <x v="2"/>
  </r>
  <r>
    <x v="2"/>
  </r>
  <r>
    <x v="4"/>
  </r>
  <r>
    <x v="4"/>
  </r>
  <r>
    <x v="0"/>
  </r>
  <r>
    <x v="2"/>
  </r>
  <r>
    <x v="0"/>
  </r>
  <r>
    <x v="4"/>
  </r>
  <r>
    <x v="0"/>
  </r>
  <r>
    <x v="2"/>
  </r>
  <r>
    <x v="3"/>
  </r>
  <r>
    <x v="4"/>
  </r>
  <r>
    <x v="3"/>
  </r>
  <r>
    <x v="4"/>
  </r>
  <r>
    <x v="1"/>
  </r>
  <r>
    <x v="2"/>
  </r>
  <r>
    <x v="1"/>
  </r>
  <r>
    <x v="1"/>
  </r>
  <r>
    <x v="4"/>
  </r>
  <r>
    <x v="0"/>
  </r>
  <r>
    <x v="3"/>
  </r>
  <r>
    <x v="4"/>
  </r>
  <r>
    <x v="0"/>
  </r>
  <r>
    <x v="1"/>
  </r>
  <r>
    <x v="1"/>
  </r>
  <r>
    <x v="4"/>
  </r>
  <r>
    <x v="3"/>
  </r>
  <r>
    <x v="3"/>
  </r>
  <r>
    <x v="4"/>
  </r>
  <r>
    <x v="2"/>
  </r>
  <r>
    <x v="2"/>
  </r>
  <r>
    <x v="1"/>
  </r>
  <r>
    <x v="1"/>
  </r>
  <r>
    <x v="2"/>
  </r>
  <r>
    <x v="3"/>
  </r>
  <r>
    <x v="3"/>
  </r>
  <r>
    <x v="0"/>
  </r>
  <r>
    <x v="0"/>
  </r>
  <r>
    <x v="4"/>
  </r>
  <r>
    <x v="2"/>
  </r>
  <r>
    <x v="2"/>
  </r>
  <r>
    <x v="1"/>
  </r>
  <r>
    <x v="0"/>
  </r>
  <r>
    <x v="4"/>
  </r>
  <r>
    <x v="1"/>
  </r>
  <r>
    <x v="4"/>
  </r>
  <r>
    <x v="4"/>
  </r>
  <r>
    <x v="3"/>
  </r>
  <r>
    <x v="0"/>
  </r>
  <r>
    <x v="2"/>
  </r>
  <r>
    <x v="1"/>
  </r>
  <r>
    <x v="4"/>
  </r>
  <r>
    <x v="2"/>
  </r>
  <r>
    <x v="3"/>
  </r>
  <r>
    <x v="2"/>
  </r>
  <r>
    <x v="1"/>
  </r>
  <r>
    <x v="3"/>
  </r>
  <r>
    <x v="0"/>
  </r>
  <r>
    <x v="2"/>
  </r>
  <r>
    <x v="0"/>
  </r>
  <r>
    <x v="4"/>
  </r>
  <r>
    <x v="0"/>
  </r>
  <r>
    <x v="3"/>
  </r>
  <r>
    <x v="0"/>
  </r>
  <r>
    <x v="4"/>
  </r>
  <r>
    <x v="0"/>
  </r>
  <r>
    <x v="4"/>
  </r>
  <r>
    <x v="4"/>
  </r>
  <r>
    <x v="4"/>
  </r>
  <r>
    <x v="4"/>
  </r>
  <r>
    <x v="1"/>
  </r>
  <r>
    <x v="3"/>
  </r>
  <r>
    <x v="0"/>
  </r>
  <r>
    <x v="1"/>
  </r>
  <r>
    <x v="0"/>
  </r>
  <r>
    <x v="4"/>
  </r>
  <r>
    <x v="4"/>
  </r>
  <r>
    <x v="1"/>
  </r>
  <r>
    <x v="3"/>
  </r>
  <r>
    <x v="1"/>
  </r>
  <r>
    <x v="0"/>
  </r>
  <r>
    <x v="2"/>
  </r>
  <r>
    <x v="0"/>
  </r>
  <r>
    <x v="0"/>
  </r>
  <r>
    <x v="1"/>
  </r>
  <r>
    <x v="3"/>
  </r>
  <r>
    <x v="1"/>
  </r>
  <r>
    <x v="4"/>
  </r>
  <r>
    <x v="4"/>
  </r>
  <r>
    <x v="2"/>
  </r>
  <r>
    <x v="3"/>
  </r>
  <r>
    <x v="3"/>
  </r>
  <r>
    <x v="4"/>
  </r>
  <r>
    <x v="0"/>
  </r>
  <r>
    <x v="4"/>
  </r>
  <r>
    <x v="0"/>
  </r>
  <r>
    <x v="2"/>
  </r>
  <r>
    <x v="0"/>
  </r>
  <r>
    <x v="3"/>
  </r>
  <r>
    <x v="0"/>
  </r>
  <r>
    <x v="4"/>
  </r>
  <r>
    <x v="4"/>
  </r>
  <r>
    <x v="3"/>
  </r>
  <r>
    <x v="0"/>
  </r>
  <r>
    <x v="2"/>
  </r>
  <r>
    <x v="3"/>
  </r>
  <r>
    <x v="2"/>
  </r>
  <r>
    <x v="4"/>
  </r>
  <r>
    <x v="2"/>
  </r>
  <r>
    <x v="2"/>
  </r>
  <r>
    <x v="4"/>
  </r>
  <r>
    <x v="3"/>
  </r>
  <r>
    <x v="1"/>
  </r>
  <r>
    <x v="3"/>
  </r>
  <r>
    <x v="1"/>
  </r>
  <r>
    <x v="2"/>
  </r>
  <r>
    <x v="0"/>
  </r>
  <r>
    <x v="1"/>
  </r>
  <r>
    <x v="2"/>
  </r>
  <r>
    <x v="0"/>
  </r>
  <r>
    <x v="3"/>
  </r>
  <r>
    <x v="2"/>
  </r>
  <r>
    <x v="2"/>
  </r>
  <r>
    <x v="4"/>
  </r>
  <r>
    <x v="0"/>
  </r>
  <r>
    <x v="3"/>
  </r>
  <r>
    <x v="4"/>
  </r>
  <r>
    <x v="4"/>
  </r>
  <r>
    <x v="0"/>
  </r>
  <r>
    <x v="4"/>
  </r>
  <r>
    <x v="0"/>
  </r>
  <r>
    <x v="4"/>
  </r>
  <r>
    <x v="0"/>
  </r>
  <r>
    <x v="1"/>
  </r>
  <r>
    <x v="2"/>
  </r>
  <r>
    <x v="4"/>
  </r>
  <r>
    <x v="1"/>
  </r>
  <r>
    <x v="4"/>
  </r>
  <r>
    <x v="3"/>
  </r>
  <r>
    <x v="1"/>
  </r>
  <r>
    <x v="0"/>
  </r>
  <r>
    <x v="4"/>
  </r>
  <r>
    <x v="4"/>
  </r>
  <r>
    <x v="0"/>
  </r>
  <r>
    <x v="4"/>
  </r>
  <r>
    <x v="1"/>
  </r>
  <r>
    <x v="1"/>
  </r>
  <r>
    <x v="0"/>
  </r>
  <r>
    <x v="2"/>
  </r>
  <r>
    <x v="3"/>
  </r>
  <r>
    <x v="0"/>
  </r>
  <r>
    <x v="3"/>
  </r>
  <r>
    <x v="4"/>
  </r>
  <r>
    <x v="4"/>
  </r>
  <r>
    <x v="1"/>
  </r>
  <r>
    <x v="1"/>
  </r>
  <r>
    <x v="4"/>
  </r>
  <r>
    <x v="2"/>
  </r>
  <r>
    <x v="1"/>
  </r>
  <r>
    <x v="2"/>
  </r>
  <r>
    <x v="2"/>
  </r>
  <r>
    <x v="4"/>
  </r>
  <r>
    <x v="2"/>
  </r>
  <r>
    <x v="2"/>
  </r>
  <r>
    <x v="2"/>
  </r>
  <r>
    <x v="3"/>
  </r>
  <r>
    <x v="2"/>
  </r>
  <r>
    <x v="4"/>
  </r>
  <r>
    <x v="0"/>
  </r>
  <r>
    <x v="2"/>
  </r>
  <r>
    <x v="1"/>
  </r>
  <r>
    <x v="3"/>
  </r>
  <r>
    <x v="4"/>
  </r>
  <r>
    <x v="4"/>
  </r>
  <r>
    <x v="3"/>
  </r>
  <r>
    <x v="3"/>
  </r>
  <r>
    <x v="3"/>
  </r>
  <r>
    <x v="1"/>
  </r>
  <r>
    <x v="1"/>
  </r>
  <r>
    <x v="0"/>
  </r>
  <r>
    <x v="1"/>
  </r>
  <r>
    <x v="1"/>
  </r>
  <r>
    <x v="2"/>
  </r>
  <r>
    <x v="0"/>
  </r>
  <r>
    <x v="2"/>
  </r>
  <r>
    <x v="4"/>
  </r>
  <r>
    <x v="2"/>
  </r>
  <r>
    <x v="4"/>
  </r>
  <r>
    <x v="2"/>
  </r>
  <r>
    <x v="0"/>
  </r>
  <r>
    <x v="2"/>
  </r>
  <r>
    <x v="2"/>
  </r>
  <r>
    <x v="4"/>
  </r>
  <r>
    <x v="1"/>
  </r>
  <r>
    <x v="2"/>
  </r>
  <r>
    <x v="2"/>
  </r>
  <r>
    <x v="0"/>
  </r>
  <r>
    <x v="4"/>
  </r>
  <r>
    <x v="3"/>
  </r>
  <r>
    <x v="1"/>
  </r>
  <r>
    <x v="1"/>
  </r>
  <r>
    <x v="1"/>
  </r>
  <r>
    <x v="4"/>
  </r>
  <r>
    <x v="4"/>
  </r>
  <r>
    <x v="4"/>
  </r>
  <r>
    <x v="1"/>
  </r>
  <r>
    <x v="0"/>
  </r>
  <r>
    <x v="2"/>
  </r>
  <r>
    <x v="3"/>
  </r>
  <r>
    <x v="3"/>
  </r>
  <r>
    <x v="2"/>
  </r>
  <r>
    <x v="3"/>
  </r>
  <r>
    <x v="4"/>
  </r>
  <r>
    <x v="4"/>
  </r>
  <r>
    <x v="4"/>
  </r>
  <r>
    <x v="3"/>
  </r>
  <r>
    <x v="0"/>
  </r>
  <r>
    <x v="0"/>
  </r>
  <r>
    <x v="3"/>
  </r>
  <r>
    <x v="2"/>
  </r>
  <r>
    <x v="1"/>
  </r>
  <r>
    <x v="3"/>
  </r>
  <r>
    <x v="1"/>
  </r>
  <r>
    <x v="2"/>
  </r>
  <r>
    <x v="4"/>
  </r>
  <r>
    <x v="2"/>
  </r>
  <r>
    <x v="3"/>
  </r>
  <r>
    <x v="4"/>
  </r>
  <r>
    <x v="3"/>
  </r>
  <r>
    <x v="3"/>
  </r>
  <r>
    <x v="2"/>
  </r>
  <r>
    <x v="3"/>
  </r>
  <r>
    <x v="2"/>
  </r>
  <r>
    <x v="0"/>
  </r>
  <r>
    <x v="0"/>
  </r>
  <r>
    <x v="3"/>
  </r>
  <r>
    <x v="2"/>
  </r>
  <r>
    <x v="0"/>
  </r>
  <r>
    <x v="3"/>
  </r>
  <r>
    <x v="4"/>
  </r>
  <r>
    <x v="4"/>
  </r>
  <r>
    <x v="3"/>
  </r>
  <r>
    <x v="1"/>
  </r>
  <r>
    <x v="2"/>
  </r>
  <r>
    <x v="1"/>
  </r>
  <r>
    <x v="1"/>
  </r>
  <r>
    <x v="0"/>
  </r>
  <r>
    <x v="1"/>
  </r>
  <r>
    <x v="0"/>
  </r>
  <r>
    <x v="0"/>
  </r>
  <r>
    <x v="2"/>
  </r>
  <r>
    <x v="1"/>
  </r>
  <r>
    <x v="2"/>
  </r>
  <r>
    <x v="0"/>
  </r>
  <r>
    <x v="0"/>
  </r>
  <r>
    <x v="3"/>
  </r>
  <r>
    <x v="2"/>
  </r>
  <r>
    <x v="0"/>
  </r>
  <r>
    <x v="0"/>
  </r>
  <r>
    <x v="1"/>
  </r>
  <r>
    <x v="2"/>
  </r>
  <r>
    <x v="1"/>
  </r>
  <r>
    <x v="3"/>
  </r>
  <r>
    <x v="2"/>
  </r>
  <r>
    <x v="0"/>
  </r>
  <r>
    <x v="4"/>
  </r>
  <r>
    <x v="1"/>
  </r>
  <r>
    <x v="3"/>
  </r>
  <r>
    <x v="4"/>
  </r>
  <r>
    <x v="0"/>
  </r>
  <r>
    <x v="2"/>
  </r>
  <r>
    <x v="3"/>
  </r>
  <r>
    <x v="2"/>
  </r>
  <r>
    <x v="3"/>
  </r>
  <r>
    <x v="1"/>
  </r>
  <r>
    <x v="0"/>
  </r>
  <r>
    <x v="0"/>
  </r>
  <r>
    <x v="4"/>
  </r>
  <r>
    <x v="2"/>
  </r>
  <r>
    <x v="3"/>
  </r>
  <r>
    <x v="1"/>
  </r>
  <r>
    <x v="3"/>
  </r>
  <r>
    <x v="0"/>
  </r>
  <r>
    <x v="3"/>
  </r>
  <r>
    <x v="3"/>
  </r>
  <r>
    <x v="2"/>
  </r>
  <r>
    <x v="0"/>
  </r>
  <r>
    <x v="3"/>
  </r>
  <r>
    <x v="2"/>
  </r>
  <r>
    <x v="3"/>
  </r>
  <r>
    <x v="4"/>
  </r>
  <r>
    <x v="0"/>
  </r>
  <r>
    <x v="1"/>
  </r>
  <r>
    <x v="4"/>
  </r>
  <r>
    <x v="3"/>
  </r>
  <r>
    <x v="3"/>
  </r>
  <r>
    <x v="2"/>
  </r>
  <r>
    <x v="0"/>
  </r>
  <r>
    <x v="1"/>
  </r>
  <r>
    <x v="0"/>
  </r>
  <r>
    <x v="0"/>
  </r>
  <r>
    <x v="0"/>
  </r>
  <r>
    <x v="3"/>
  </r>
  <r>
    <x v="4"/>
  </r>
  <r>
    <x v="0"/>
  </r>
  <r>
    <x v="0"/>
  </r>
  <r>
    <x v="2"/>
  </r>
  <r>
    <x v="3"/>
  </r>
  <r>
    <x v="4"/>
  </r>
  <r>
    <x v="4"/>
  </r>
  <r>
    <x v="3"/>
  </r>
  <r>
    <x v="0"/>
  </r>
  <r>
    <x v="1"/>
  </r>
  <r>
    <x v="0"/>
  </r>
  <r>
    <x v="1"/>
  </r>
  <r>
    <x v="0"/>
  </r>
  <r>
    <x v="3"/>
  </r>
  <r>
    <x v="4"/>
  </r>
  <r>
    <x v="0"/>
  </r>
  <r>
    <x v="3"/>
  </r>
  <r>
    <x v="3"/>
  </r>
  <r>
    <x v="2"/>
  </r>
  <r>
    <x v="2"/>
  </r>
  <r>
    <x v="4"/>
  </r>
  <r>
    <x v="3"/>
  </r>
  <r>
    <x v="3"/>
  </r>
  <r>
    <x v="0"/>
  </r>
  <r>
    <x v="0"/>
  </r>
  <r>
    <x v="3"/>
  </r>
  <r>
    <x v="1"/>
  </r>
  <r>
    <x v="2"/>
  </r>
  <r>
    <x v="4"/>
  </r>
  <r>
    <x v="4"/>
  </r>
  <r>
    <x v="2"/>
  </r>
  <r>
    <x v="4"/>
  </r>
  <r>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0467D6-0651-46C6-B8F7-360C4F269B9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24">
    <pivotField showAll="0"/>
    <pivotField numFmtId="14" showAll="0"/>
    <pivotField showAll="0"/>
    <pivotField dataField="1" showAll="0"/>
    <pivotField showAll="0">
      <items count="6">
        <item x="4"/>
        <item x="2"/>
        <item x="0"/>
        <item x="1"/>
        <item x="3"/>
        <item t="default"/>
      </items>
    </pivotField>
    <pivotField showAll="0"/>
    <pivotField showAll="0">
      <items count="10">
        <item x="3"/>
        <item x="1"/>
        <item x="0"/>
        <item x="5"/>
        <item x="2"/>
        <item x="4"/>
        <item x="8"/>
        <item x="7"/>
        <item x="6"/>
        <item t="default"/>
      </items>
    </pivotField>
    <pivotField showAll="0"/>
    <pivotField numFmtId="22" showAll="0">
      <items count="5994">
        <item x="178"/>
        <item x="5431"/>
        <item x="5447"/>
        <item x="4718"/>
        <item x="2271"/>
        <item x="1711"/>
        <item x="1703"/>
        <item x="2566"/>
        <item x="5195"/>
        <item x="5144"/>
        <item x="1365"/>
        <item x="667"/>
        <item x="2886"/>
        <item x="584"/>
        <item x="2289"/>
        <item x="3778"/>
        <item x="374"/>
        <item x="1607"/>
        <item x="273"/>
        <item x="2762"/>
        <item x="500"/>
        <item x="4459"/>
        <item x="5604"/>
        <item x="1782"/>
        <item x="476"/>
        <item x="3844"/>
        <item x="1404"/>
        <item x="1014"/>
        <item x="524"/>
        <item x="1056"/>
        <item x="994"/>
        <item x="1771"/>
        <item x="4330"/>
        <item x="507"/>
        <item x="3464"/>
        <item x="1035"/>
        <item x="3902"/>
        <item x="1148"/>
        <item x="517"/>
        <item x="5381"/>
        <item x="5423"/>
        <item x="322"/>
        <item x="3641"/>
        <item x="5654"/>
        <item x="1264"/>
        <item x="4865"/>
        <item x="4678"/>
        <item x="4319"/>
        <item x="3987"/>
        <item x="1120"/>
        <item x="4989"/>
        <item x="5813"/>
        <item x="5171"/>
        <item x="5157"/>
        <item x="491"/>
        <item x="1270"/>
        <item x="1457"/>
        <item x="4064"/>
        <item x="2363"/>
        <item x="599"/>
        <item x="3920"/>
        <item x="5937"/>
        <item x="1091"/>
        <item x="3835"/>
        <item x="4172"/>
        <item x="4312"/>
        <item x="3177"/>
        <item x="4328"/>
        <item x="2267"/>
        <item x="3217"/>
        <item x="665"/>
        <item x="181"/>
        <item x="3252"/>
        <item x="4348"/>
        <item x="2163"/>
        <item x="3306"/>
        <item x="4032"/>
        <item x="99"/>
        <item x="3146"/>
        <item x="917"/>
        <item x="5805"/>
        <item x="1689"/>
        <item x="5756"/>
        <item x="564"/>
        <item x="789"/>
        <item x="2873"/>
        <item x="2047"/>
        <item x="5879"/>
        <item x="3890"/>
        <item x="5750"/>
        <item x="4269"/>
        <item x="735"/>
        <item x="107"/>
        <item x="5248"/>
        <item x="1705"/>
        <item x="740"/>
        <item x="2544"/>
        <item x="5825"/>
        <item x="113"/>
        <item x="3075"/>
        <item x="2096"/>
        <item x="2151"/>
        <item x="5714"/>
        <item x="1677"/>
        <item x="2005"/>
        <item x="1444"/>
        <item x="3470"/>
        <item x="1300"/>
        <item x="5371"/>
        <item x="2687"/>
        <item x="2316"/>
        <item x="2013"/>
        <item x="1929"/>
        <item x="5554"/>
        <item x="2448"/>
        <item x="5326"/>
        <item x="2000"/>
        <item x="4725"/>
        <item x="834"/>
        <item x="3091"/>
        <item x="232"/>
        <item x="3824"/>
        <item x="4224"/>
        <item x="4364"/>
        <item x="3255"/>
        <item x="2309"/>
        <item x="3685"/>
        <item x="2855"/>
        <item x="4561"/>
        <item x="5880"/>
        <item x="5926"/>
        <item x="4398"/>
        <item x="1002"/>
        <item x="1197"/>
        <item x="4824"/>
        <item x="5759"/>
        <item x="5707"/>
        <item x="5580"/>
        <item x="5570"/>
        <item x="2884"/>
        <item x="1205"/>
        <item x="4687"/>
        <item x="2361"/>
        <item x="2690"/>
        <item x="1195"/>
        <item x="2849"/>
        <item x="3109"/>
        <item x="2948"/>
        <item x="3480"/>
        <item x="692"/>
        <item x="549"/>
        <item x="4726"/>
        <item x="1678"/>
        <item x="1650"/>
        <item x="1216"/>
        <item x="4042"/>
        <item x="2978"/>
        <item x="5288"/>
        <item x="3486"/>
        <item x="2971"/>
        <item x="2749"/>
        <item x="4825"/>
        <item x="5217"/>
        <item x="3190"/>
        <item x="30"/>
        <item x="3496"/>
        <item x="3899"/>
        <item x="4610"/>
        <item x="201"/>
        <item x="4569"/>
        <item x="5422"/>
        <item x="2789"/>
        <item x="3434"/>
        <item x="2860"/>
        <item x="176"/>
        <item x="3628"/>
        <item x="5894"/>
        <item x="5599"/>
        <item x="1729"/>
        <item x="148"/>
        <item x="2166"/>
        <item x="1989"/>
        <item x="2019"/>
        <item x="1141"/>
        <item x="5180"/>
        <item x="1464"/>
        <item x="5886"/>
        <item x="1667"/>
        <item x="1284"/>
        <item x="568"/>
        <item x="3375"/>
        <item x="941"/>
        <item x="1267"/>
        <item x="4707"/>
        <item x="2932"/>
        <item x="5482"/>
        <item x="1949"/>
        <item x="3379"/>
        <item x="5013"/>
        <item x="1445"/>
        <item x="4935"/>
        <item x="2866"/>
        <item x="1743"/>
        <item x="2536"/>
        <item x="4566"/>
        <item x="5891"/>
        <item x="1831"/>
        <item x="1192"/>
        <item x="4756"/>
        <item x="767"/>
        <item x="463"/>
        <item x="11"/>
        <item x="2410"/>
        <item x="1523"/>
        <item x="1655"/>
        <item x="1180"/>
        <item x="2513"/>
        <item x="323"/>
        <item x="2838"/>
        <item x="3739"/>
        <item x="2784"/>
        <item x="2386"/>
        <item x="1251"/>
        <item x="1767"/>
        <item x="470"/>
        <item x="5893"/>
        <item x="2747"/>
        <item x="3411"/>
        <item x="351"/>
        <item x="5953"/>
        <item x="5589"/>
        <item x="4282"/>
        <item x="2882"/>
        <item x="4898"/>
        <item x="3092"/>
        <item x="989"/>
        <item x="1718"/>
        <item x="3349"/>
        <item x="4938"/>
        <item x="4974"/>
        <item x="1430"/>
        <item x="5223"/>
        <item x="1658"/>
        <item x="4268"/>
        <item x="889"/>
        <item x="2800"/>
        <item x="5648"/>
        <item x="3706"/>
        <item x="5260"/>
        <item x="2506"/>
        <item x="5531"/>
        <item x="2140"/>
        <item x="2760"/>
        <item x="3982"/>
        <item x="2189"/>
        <item x="3313"/>
        <item x="2555"/>
        <item x="2865"/>
        <item x="5190"/>
        <item x="2490"/>
        <item x="2794"/>
        <item x="4698"/>
        <item x="5616"/>
        <item x="3500"/>
        <item x="2709"/>
        <item x="3712"/>
        <item x="2913"/>
        <item x="3511"/>
        <item x="1904"/>
        <item x="3294"/>
        <item x="3462"/>
        <item x="5016"/>
        <item x="4817"/>
        <item x="5119"/>
        <item x="1821"/>
        <item x="2032"/>
        <item x="1548"/>
        <item x="3592"/>
        <item x="4864"/>
        <item x="713"/>
        <item x="2612"/>
        <item x="4988"/>
        <item x="3410"/>
        <item x="4845"/>
        <item x="2946"/>
        <item x="3593"/>
        <item x="353"/>
        <item x="1329"/>
        <item x="2035"/>
        <item x="4030"/>
        <item x="3874"/>
        <item x="1801"/>
        <item x="1765"/>
        <item x="4926"/>
        <item x="132"/>
        <item x="5992"/>
        <item x="345"/>
        <item x="2350"/>
        <item x="551"/>
        <item x="4897"/>
        <item x="4750"/>
        <item x="2504"/>
        <item x="586"/>
        <item x="5560"/>
        <item x="4121"/>
        <item x="471"/>
        <item x="1140"/>
        <item x="4059"/>
        <item x="945"/>
        <item x="187"/>
        <item x="2854"/>
        <item x="2787"/>
        <item x="4129"/>
        <item x="5409"/>
        <item x="202"/>
        <item x="3156"/>
        <item x="318"/>
        <item x="2499"/>
        <item x="5080"/>
        <item x="3414"/>
        <item x="958"/>
        <item x="4236"/>
        <item x="2763"/>
        <item x="5294"/>
        <item x="5869"/>
        <item x="384"/>
        <item x="1823"/>
        <item x="829"/>
        <item x="3318"/>
        <item x="678"/>
        <item x="5511"/>
        <item x="1588"/>
        <item x="376"/>
        <item x="1202"/>
        <item x="1740"/>
        <item x="1561"/>
        <item x="4607"/>
        <item x="3727"/>
        <item x="822"/>
        <item x="5299"/>
        <item x="4397"/>
        <item x="5792"/>
        <item x="3363"/>
        <item x="3125"/>
        <item x="1620"/>
        <item x="1624"/>
        <item x="5313"/>
        <item x="988"/>
        <item x="2525"/>
        <item x="4426"/>
        <item x="1094"/>
        <item x="2241"/>
        <item x="105"/>
        <item x="179"/>
        <item x="380"/>
        <item x="4222"/>
        <item x="2245"/>
        <item x="2700"/>
        <item x="5834"/>
        <item x="2233"/>
        <item x="2590"/>
        <item x="5292"/>
        <item x="2880"/>
        <item x="1898"/>
        <item x="2373"/>
        <item x="1568"/>
        <item x="1214"/>
        <item x="3568"/>
        <item x="4250"/>
        <item x="2927"/>
        <item x="2906"/>
        <item x="5449"/>
        <item x="4837"/>
        <item x="391"/>
        <item x="1493"/>
        <item x="5228"/>
        <item x="2484"/>
        <item x="2964"/>
        <item x="5175"/>
        <item x="3571"/>
        <item x="5484"/>
        <item x="2067"/>
        <item x="1301"/>
        <item x="1687"/>
        <item x="4663"/>
        <item x="5603"/>
        <item x="1910"/>
        <item x="2726"/>
        <item x="1510"/>
        <item x="3405"/>
        <item x="2608"/>
        <item x="4521"/>
        <item x="5156"/>
        <item x="2915"/>
        <item x="56"/>
        <item x="443"/>
        <item x="274"/>
        <item x="4973"/>
        <item x="673"/>
        <item x="2450"/>
        <item x="5803"/>
        <item x="2131"/>
        <item x="1000"/>
        <item x="781"/>
        <item x="3356"/>
        <item x="2974"/>
        <item x="4675"/>
        <item x="706"/>
        <item x="3539"/>
        <item x="761"/>
        <item x="891"/>
        <item x="2336"/>
        <item x="4341"/>
        <item x="4449"/>
        <item x="3466"/>
        <item x="2603"/>
        <item x="130"/>
        <item x="2292"/>
        <item x="5670"/>
        <item x="1461"/>
        <item x="3630"/>
        <item x="3997"/>
        <item x="4252"/>
        <item x="5385"/>
        <item x="2650"/>
        <item x="77"/>
        <item x="1315"/>
        <item x="2868"/>
        <item x="853"/>
        <item x="565"/>
        <item x="3001"/>
        <item x="1159"/>
        <item x="2108"/>
        <item x="2888"/>
        <item x="5370"/>
        <item x="2647"/>
        <item x="5505"/>
        <item x="3290"/>
        <item x="5474"/>
        <item x="2779"/>
        <item x="4165"/>
        <item x="911"/>
        <item x="5664"/>
        <item x="5036"/>
        <item x="1380"/>
        <item x="1185"/>
        <item x="4777"/>
        <item x="5991"/>
        <item x="4881"/>
        <item x="1912"/>
        <item x="1844"/>
        <item x="952"/>
        <item x="4116"/>
        <item x="399"/>
        <item x="3759"/>
        <item x="5911"/>
        <item x="977"/>
        <item x="2534"/>
        <item x="5287"/>
        <item x="5466"/>
        <item x="304"/>
        <item x="1004"/>
        <item x="3240"/>
        <item x="1183"/>
        <item x="1872"/>
        <item x="2765"/>
        <item x="3304"/>
        <item x="2535"/>
        <item x="3444"/>
        <item x="1940"/>
        <item x="4283"/>
        <item x="1237"/>
        <item x="2919"/>
        <item x="2939"/>
        <item x="3534"/>
        <item x="4924"/>
        <item x="411"/>
        <item x="2031"/>
        <item x="3654"/>
        <item x="4273"/>
        <item x="861"/>
        <item x="450"/>
        <item x="3448"/>
        <item x="221"/>
        <item x="5480"/>
        <item x="3542"/>
        <item x="4431"/>
        <item x="5584"/>
        <item x="4388"/>
        <item x="515"/>
        <item x="2693"/>
        <item x="4910"/>
        <item x="3185"/>
        <item x="3126"/>
        <item x="5542"/>
        <item x="5866"/>
        <item x="4960"/>
        <item x="2604"/>
        <item x="5573"/>
        <item x="3164"/>
        <item x="1112"/>
        <item x="2662"/>
        <item x="2497"/>
        <item x="78"/>
        <item x="4542"/>
        <item x="5850"/>
        <item x="681"/>
        <item x="4084"/>
        <item x="1787"/>
        <item x="514"/>
        <item x="4359"/>
        <item x="629"/>
        <item x="5057"/>
        <item x="2123"/>
        <item x="5498"/>
        <item x="1959"/>
        <item x="3168"/>
        <item x="3529"/>
        <item x="1977"/>
        <item x="5766"/>
        <item x="1755"/>
        <item x="2346"/>
        <item x="1414"/>
        <item x="1807"/>
        <item x="3309"/>
        <item x="20"/>
        <item x="4041"/>
        <item x="3212"/>
        <item x="2875"/>
        <item x="4533"/>
        <item x="2457"/>
        <item x="5546"/>
        <item x="5559"/>
        <item x="3007"/>
        <item x="1186"/>
        <item x="2769"/>
        <item x="1594"/>
        <item x="3829"/>
        <item x="5909"/>
        <item x="1471"/>
        <item x="2095"/>
        <item x="931"/>
        <item x="5104"/>
        <item x="4055"/>
        <item x="3494"/>
        <item x="2254"/>
        <item x="4695"/>
        <item x="2539"/>
        <item x="4298"/>
        <item x="1722"/>
        <item x="898"/>
        <item x="5098"/>
        <item x="4245"/>
        <item x="2737"/>
        <item x="3152"/>
        <item x="461"/>
        <item x="2790"/>
        <item x="468"/>
        <item x="1613"/>
        <item x="1387"/>
        <item x="2028"/>
        <item x="5932"/>
        <item x="1064"/>
        <item x="5502"/>
        <item x="3521"/>
        <item x="3711"/>
        <item x="1800"/>
        <item x="1572"/>
        <item x="3701"/>
        <item x="5147"/>
        <item x="207"/>
        <item x="2162"/>
        <item x="3310"/>
        <item x="1338"/>
        <item x="2758"/>
        <item x="1808"/>
        <item x="913"/>
        <item x="2355"/>
        <item x="4352"/>
        <item x="5252"/>
        <item x="2194"/>
        <item x="2574"/>
        <item x="3598"/>
        <item x="2026"/>
        <item x="2160"/>
        <item x="4052"/>
        <item x="3253"/>
        <item x="4993"/>
        <item x="2570"/>
        <item x="1580"/>
        <item x="1587"/>
        <item x="3465"/>
        <item x="3088"/>
        <item x="5752"/>
        <item x="5282"/>
        <item x="559"/>
        <item x="3008"/>
        <item x="1368"/>
        <item x="2228"/>
        <item x="3886"/>
        <item x="4143"/>
        <item x="4101"/>
        <item x="4478"/>
        <item x="1819"/>
        <item x="1570"/>
        <item x="1025"/>
        <item x="4379"/>
        <item x="531"/>
        <item x="5177"/>
        <item x="1860"/>
        <item x="591"/>
        <item x="4238"/>
        <item x="1144"/>
        <item x="1342"/>
        <item x="2036"/>
        <item x="2059"/>
        <item x="1645"/>
        <item x="3054"/>
        <item x="3714"/>
        <item x="372"/>
        <item x="4107"/>
        <item x="1586"/>
        <item x="1243"/>
        <item x="5033"/>
        <item x="3339"/>
        <item x="86"/>
        <item x="2675"/>
        <item x="2291"/>
        <item x="569"/>
        <item x="5943"/>
        <item x="4060"/>
        <item x="2016"/>
        <item x="3849"/>
        <item x="792"/>
        <item x="2973"/>
        <item x="4858"/>
        <item x="326"/>
        <item x="4447"/>
        <item x="2423"/>
        <item x="802"/>
        <item x="1497"/>
        <item x="3723"/>
        <item x="1509"/>
        <item x="5990"/>
        <item x="1515"/>
        <item x="2345"/>
        <item x="5553"/>
        <item x="2831"/>
        <item x="251"/>
        <item x="1670"/>
        <item x="3040"/>
        <item x="2332"/>
        <item x="1669"/>
        <item x="655"/>
        <item x="3768"/>
        <item x="5413"/>
        <item x="3369"/>
        <item x="4221"/>
        <item x="506"/>
        <item x="3651"/>
        <item x="1665"/>
        <item x="4517"/>
        <item x="2234"/>
        <item x="2541"/>
        <item x="4645"/>
        <item x="4235"/>
        <item x="3083"/>
        <item x="1313"/>
        <item x="4177"/>
        <item x="510"/>
        <item x="782"/>
        <item x="5377"/>
        <item x="64"/>
        <item x="5881"/>
        <item x="2217"/>
        <item x="742"/>
        <item x="4605"/>
        <item x="4544"/>
        <item x="5685"/>
        <item x="3408"/>
        <item x="5356"/>
        <item x="4223"/>
        <item x="2418"/>
        <item x="485"/>
        <item x="835"/>
        <item x="1109"/>
        <item x="2394"/>
        <item x="3719"/>
        <item x="2098"/>
        <item x="899"/>
        <item x="4751"/>
        <item x="4754"/>
        <item x="2090"/>
        <item x="3096"/>
        <item x="4202"/>
        <item x="3782"/>
        <item x="153"/>
        <item x="5416"/>
        <item x="4929"/>
        <item x="890"/>
        <item x="119"/>
        <item x="3047"/>
        <item x="1895"/>
        <item x="1156"/>
        <item x="2093"/>
        <item x="143"/>
        <item x="3776"/>
        <item x="2133"/>
        <item x="4849"/>
        <item x="226"/>
        <item x="803"/>
        <item x="2132"/>
        <item x="3017"/>
        <item x="5001"/>
        <item x="3316"/>
        <item x="5746"/>
        <item x="1598"/>
        <item x="4386"/>
        <item x="3755"/>
        <item x="2014"/>
        <item x="2673"/>
        <item x="4584"/>
        <item x="4657"/>
        <item x="937"/>
        <item x="1280"/>
        <item x="5738"/>
        <item x="873"/>
        <item x="5148"/>
        <item x="2852"/>
        <item x="3439"/>
        <item x="4141"/>
        <item x="5517"/>
        <item x="440"/>
        <item x="5017"/>
        <item x="2130"/>
        <item x="1532"/>
        <item x="2627"/>
        <item x="3284"/>
        <item x="2785"/>
        <item x="3625"/>
        <item x="1196"/>
        <item x="1508"/>
        <item x="2070"/>
        <item x="860"/>
        <item x="225"/>
        <item x="1540"/>
        <item x="959"/>
        <item x="607"/>
        <item x="612"/>
        <item x="1273"/>
        <item x="5967"/>
        <item x="4074"/>
        <item x="3433"/>
        <item x="3442"/>
        <item x="1660"/>
        <item x="1671"/>
        <item x="4563"/>
        <item x="3508"/>
        <item x="4854"/>
        <item x="2371"/>
        <item x="197"/>
        <item x="1084"/>
        <item x="5612"/>
        <item x="4077"/>
        <item x="2997"/>
        <item x="2390"/>
        <item x="5954"/>
        <item x="4481"/>
        <item x="2447"/>
        <item x="3080"/>
        <item x="1466"/>
        <item x="651"/>
        <item x="4524"/>
        <item x="1126"/>
        <item x="2519"/>
        <item x="2173"/>
        <item x="3562"/>
        <item x="222"/>
        <item x="1997"/>
        <item x="3403"/>
        <item x="3760"/>
        <item x="4104"/>
        <item x="2656"/>
        <item x="489"/>
        <item x="2660"/>
        <item x="4623"/>
        <item x="1099"/>
        <item x="5271"/>
        <item x="948"/>
        <item x="5182"/>
        <item x="793"/>
        <item x="5471"/>
        <item x="5203"/>
        <item x="357"/>
        <item x="2746"/>
        <item x="3660"/>
        <item x="4043"/>
        <item x="3862"/>
        <item x="13"/>
        <item x="2311"/>
        <item x="4351"/>
        <item x="4853"/>
        <item x="3143"/>
        <item x="1008"/>
        <item x="4453"/>
        <item x="4554"/>
        <item x="276"/>
        <item x="5614"/>
        <item x="5382"/>
        <item x="5069"/>
        <item x="3825"/>
        <item x="256"/>
        <item x="502"/>
        <item x="3173"/>
        <item x="4375"/>
        <item x="5898"/>
        <item x="244"/>
        <item x="841"/>
        <item x="2980"/>
        <item x="4110"/>
        <item x="3838"/>
        <item x="2"/>
        <item x="2246"/>
        <item x="4174"/>
        <item x="3103"/>
        <item x="5232"/>
        <item x="1507"/>
        <item x="5453"/>
        <item x="2661"/>
        <item x="3800"/>
        <item x="4417"/>
        <item x="5887"/>
        <item x="1232"/>
        <item x="3916"/>
        <item x="4057"/>
        <item x="1127"/>
        <item x="4878"/>
        <item x="4301"/>
        <item x="2060"/>
        <item x="4690"/>
        <item x="3182"/>
        <item x="1908"/>
        <item x="307"/>
        <item x="4746"/>
        <item x="2110"/>
        <item x="2462"/>
        <item x="3940"/>
        <item x="5754"/>
        <item x="875"/>
        <item x="3616"/>
        <item x="990"/>
        <item x="1753"/>
        <item x="5433"/>
        <item x="5499"/>
        <item x="2153"/>
        <item x="3771"/>
        <item x="2706"/>
        <item x="5957"/>
        <item x="1546"/>
        <item x="608"/>
        <item x="867"/>
        <item x="3847"/>
        <item x="3497"/>
        <item x="1956"/>
        <item x="2057"/>
        <item x="1980"/>
        <item x="3421"/>
        <item x="1268"/>
        <item x="4083"/>
        <item x="412"/>
        <item x="3235"/>
        <item x="5577"/>
        <item x="887"/>
        <item x="3767"/>
        <item x="5319"/>
        <item x="4510"/>
        <item x="1416"/>
        <item x="4106"/>
        <item x="894"/>
        <item x="4217"/>
        <item x="297"/>
        <item x="5463"/>
        <item x="851"/>
        <item x="2339"/>
        <item x="5273"/>
        <item x="2696"/>
        <item x="2322"/>
        <item x="1918"/>
        <item x="5611"/>
        <item x="3558"/>
        <item x="199"/>
        <item x="1370"/>
        <item x="900"/>
        <item x="4861"/>
        <item x="3683"/>
        <item x="1005"/>
        <item x="4382"/>
        <item x="3742"/>
        <item x="864"/>
        <item x="4562"/>
        <item x="3293"/>
        <item x="138"/>
        <item x="5332"/>
        <item x="4394"/>
        <item x="956"/>
        <item x="2817"/>
        <item x="5755"/>
        <item x="1907"/>
        <item x="2076"/>
        <item x="2472"/>
        <item x="2893"/>
        <item x="5441"/>
        <item x="5699"/>
        <item x="1734"/>
        <item x="241"/>
        <item x="1754"/>
        <item x="4027"/>
        <item x="3380"/>
        <item x="3702"/>
        <item x="5295"/>
        <item x="4159"/>
        <item x="4300"/>
        <item x="3429"/>
        <item x="4065"/>
        <item x="5310"/>
        <item x="982"/>
        <item x="398"/>
        <item x="4667"/>
        <item x="571"/>
        <item x="335"/>
        <item x="4651"/>
        <item x="543"/>
        <item x="4090"/>
        <item x="5934"/>
        <item x="759"/>
        <item x="4475"/>
        <item x="979"/>
        <item x="1920"/>
        <item x="5255"/>
        <item x="1683"/>
        <item x="2445"/>
        <item x="4734"/>
        <item x="845"/>
        <item x="794"/>
        <item x="4423"/>
        <item x="4122"/>
        <item x="2439"/>
        <item x="5222"/>
        <item x="1622"/>
        <item x="3674"/>
        <item x="2213"/>
        <item x="1223"/>
        <item x="1642"/>
        <item x="4686"/>
        <item x="4805"/>
        <item x="2111"/>
        <item x="4213"/>
        <item x="3416"/>
        <item x="421"/>
        <item x="4856"/>
        <item x="5959"/>
        <item x="5424"/>
        <item x="3729"/>
        <item x="3601"/>
        <item x="3713"/>
        <item x="5513"/>
        <item x="4950"/>
        <item x="4229"/>
        <item x="5079"/>
        <item x="579"/>
        <item x="4183"/>
        <item x="4506"/>
        <item x="5729"/>
        <item x="1425"/>
        <item x="3872"/>
        <item x="4362"/>
        <item x="1143"/>
        <item x="1657"/>
        <item x="231"/>
        <item x="456"/>
        <item x="1211"/>
        <item x="635"/>
        <item x="2981"/>
        <item x="5129"/>
        <item x="4209"/>
        <item x="5401"/>
        <item x="5053"/>
        <item x="5665"/>
        <item x="1175"/>
        <item x="2718"/>
        <item x="1428"/>
        <item x="1291"/>
        <item x="1092"/>
        <item x="2378"/>
        <item x="4418"/>
        <item x="972"/>
        <item x="503"/>
        <item x="902"/>
        <item x="3547"/>
        <item x="1146"/>
        <item x="5692"/>
        <item x="5555"/>
        <item x="2632"/>
        <item x="4458"/>
        <item x="4877"/>
        <item x="3810"/>
        <item x="1653"/>
        <item x="5541"/>
        <item x="2739"/>
        <item x="3195"/>
        <item x="3573"/>
        <item x="4694"/>
        <item x="266"/>
        <item x="4740"/>
        <item x="3999"/>
        <item x="5191"/>
        <item x="5309"/>
        <item x="4278"/>
        <item x="2989"/>
        <item x="5627"/>
        <item x="1736"/>
        <item x="3631"/>
        <item x="5186"/>
        <item x="2561"/>
        <item x="572"/>
        <item x="5951"/>
        <item x="417"/>
        <item x="880"/>
        <item x="5650"/>
        <item x="2704"/>
        <item x="3832"/>
        <item x="1696"/>
        <item x="2158"/>
        <item x="4790"/>
        <item x="3993"/>
        <item x="4309"/>
        <item x="4157"/>
        <item x="5962"/>
        <item x="5427"/>
        <item x="1926"/>
        <item x="4450"/>
        <item x="4975"/>
        <item x="2691"/>
        <item x="4355"/>
        <item x="1772"/>
        <item x="4954"/>
        <item x="953"/>
        <item x="2374"/>
        <item x="4306"/>
        <item x="1346"/>
        <item x="4887"/>
        <item x="1189"/>
        <item x="2441"/>
        <item x="2495"/>
        <item x="5137"/>
        <item x="2516"/>
        <item x="4931"/>
        <item x="2925"/>
        <item x="1058"/>
        <item x="965"/>
        <item x="5430"/>
        <item x="334"/>
        <item x="3535"/>
        <item x="4957"/>
        <item x="5267"/>
        <item x="1330"/>
        <item x="4745"/>
        <item x="998"/>
        <item x="786"/>
        <item x="5782"/>
        <item x="4036"/>
        <item x="4218"/>
        <item x="5563"/>
        <item x="1596"/>
        <item x="1475"/>
        <item x="1542"/>
        <item x="2440"/>
        <item x="4653"/>
        <item x="3324"/>
        <item x="2905"/>
        <item x="2227"/>
        <item x="287"/>
        <item x="4279"/>
        <item x="3528"/>
        <item x="1345"/>
        <item x="290"/>
        <item x="2119"/>
        <item x="3512"/>
        <item x="3584"/>
        <item x="3978"/>
        <item x="5788"/>
        <item x="5976"/>
        <item x="1046"/>
        <item x="2938"/>
        <item x="3998"/>
        <item x="2635"/>
        <item x="4468"/>
        <item x="1107"/>
        <item x="2871"/>
        <item x="5338"/>
        <item x="333"/>
        <item x="3301"/>
        <item x="1682"/>
        <item x="1699"/>
        <item x="321"/>
        <item x="2127"/>
        <item x="1865"/>
        <item x="1945"/>
        <item x="3569"/>
        <item x="1012"/>
        <item x="4783"/>
        <item x="2551"/>
        <item x="1474"/>
        <item x="4806"/>
        <item x="5798"/>
        <item x="1279"/>
        <item x="5420"/>
        <item x="404"/>
        <item x="5572"/>
        <item x="5456"/>
        <item x="4848"/>
        <item x="2966"/>
        <item x="1421"/>
        <item x="1119"/>
        <item x="1533"/>
        <item x="2828"/>
        <item x="1652"/>
        <item x="3028"/>
        <item x="2745"/>
        <item x="2053"/>
        <item x="5055"/>
        <item x="4095"/>
        <item x="1308"/>
        <item x="1666"/>
        <item x="1208"/>
        <item x="4097"/>
        <item x="1312"/>
        <item x="866"/>
        <item x="5521"/>
        <item x="707"/>
        <item x="3979"/>
        <item x="209"/>
        <item x="3065"/>
        <item x="3314"/>
        <item x="5676"/>
        <item x="2767"/>
        <item x="0"/>
        <item x="2883"/>
        <item x="2579"/>
        <item x="5135"/>
        <item x="4724"/>
        <item x="1534"/>
        <item x="1028"/>
        <item x="4243"/>
        <item x="3084"/>
        <item x="2181"/>
        <item x="3257"/>
        <item x="3336"/>
        <item x="5415"/>
        <item x="4061"/>
        <item x="2470"/>
        <item x="4764"/>
        <item x="5684"/>
        <item x="3299"/>
        <item x="530"/>
        <item x="4552"/>
        <item x="431"/>
        <item x="2719"/>
        <item x="5240"/>
        <item x="3085"/>
        <item x="5106"/>
        <item x="2711"/>
        <item x="1874"/>
        <item x="4227"/>
        <item x="482"/>
        <item x="363"/>
        <item x="4784"/>
        <item x="3885"/>
        <item x="4629"/>
        <item x="438"/>
        <item x="3456"/>
        <item x="4148"/>
        <item x="3505"/>
        <item x="2992"/>
        <item x="4919"/>
        <item x="2154"/>
        <item x="4144"/>
        <item x="5458"/>
        <item x="1714"/>
        <item x="4292"/>
        <item x="4551"/>
        <item x="2945"/>
        <item x="2366"/>
        <item x="3795"/>
        <item x="2024"/>
        <item x="5483"/>
        <item x="2008"/>
        <item x="4515"/>
        <item x="4771"/>
        <item x="5955"/>
        <item x="1082"/>
        <item x="760"/>
        <item x="1418"/>
        <item x="4981"/>
        <item x="1702"/>
        <item x="2986"/>
        <item x="3426"/>
        <item x="4487"/>
        <item x="5735"/>
        <item x="5438"/>
        <item x="4600"/>
        <item x="2770"/>
        <item x="5"/>
        <item x="5623"/>
        <item x="2293"/>
        <item x="5975"/>
        <item x="3549"/>
        <item x="3887"/>
        <item x="4150"/>
        <item x="4720"/>
        <item x="4186"/>
        <item x="3973"/>
        <item x="3154"/>
        <item x="5004"/>
        <item x="235"/>
        <item x="3726"/>
        <item x="2081"/>
        <item x="1668"/>
        <item x="5396"/>
        <item x="160"/>
        <item x="2920"/>
        <item x="4014"/>
        <item x="4241"/>
        <item x="474"/>
        <item x="4258"/>
        <item x="5929"/>
        <item x="68"/>
        <item x="4079"/>
        <item x="2867"/>
        <item x="5628"/>
        <item x="135"/>
        <item x="3704"/>
        <item x="3372"/>
        <item x="2331"/>
        <item x="705"/>
        <item x="5571"/>
        <item x="5688"/>
        <item x="4717"/>
        <item x="679"/>
        <item x="2638"/>
        <item x="784"/>
        <item x="5781"/>
        <item x="95"/>
        <item x="5795"/>
        <item x="3002"/>
        <item x="596"/>
        <item x="587"/>
        <item x="4791"/>
        <item x="5873"/>
        <item x="728"/>
        <item x="5365"/>
        <item x="4151"/>
        <item x="4342"/>
        <item x="1537"/>
        <item x="315"/>
        <item x="1440"/>
        <item x="125"/>
        <item x="5246"/>
        <item x="2114"/>
        <item x="699"/>
        <item x="1679"/>
        <item x="855"/>
        <item x="3473"/>
        <item x="775"/>
        <item x="4998"/>
        <item x="4513"/>
        <item x="2738"/>
        <item x="5009"/>
        <item x="80"/>
        <item x="91"/>
        <item x="2022"/>
        <item x="4207"/>
        <item x="3796"/>
        <item x="4875"/>
        <item x="4126"/>
        <item x="5114"/>
        <item x="4576"/>
        <item x="2049"/>
        <item x="2260"/>
        <item x="5468"/>
        <item x="5039"/>
        <item x="4308"/>
        <item x="4572"/>
        <item x="3989"/>
        <item x="2334"/>
        <item x="2689"/>
        <item x="527"/>
        <item x="2113"/>
        <item x="4944"/>
        <item x="518"/>
        <item x="2924"/>
        <item x="4124"/>
        <item x="3435"/>
        <item x="4261"/>
        <item x="4599"/>
        <item x="3877"/>
        <item x="2468"/>
        <item x="1222"/>
        <item x="435"/>
        <item x="3883"/>
        <item x="458"/>
        <item x="1419"/>
        <item x="4087"/>
        <item x="2277"/>
        <item x="1253"/>
        <item x="5290"/>
        <item x="428"/>
        <item x="310"/>
        <item x="534"/>
        <item x="4658"/>
        <item x="1351"/>
        <item x="1227"/>
        <item x="3958"/>
        <item x="2398"/>
        <item x="120"/>
        <item x="1325"/>
        <item x="1271"/>
        <item x="5291"/>
        <item x="4962"/>
        <item x="1957"/>
        <item x="1160"/>
        <item x="3111"/>
        <item x="5185"/>
        <item x="3589"/>
        <item x="3988"/>
        <item x="2622"/>
        <item x="1200"/>
        <item x="2275"/>
        <item x="2681"/>
        <item x="1423"/>
        <item x="3621"/>
        <item x="5015"/>
        <item x="1717"/>
        <item x="3538"/>
        <item x="1115"/>
        <item x="2885"/>
        <item x="465"/>
        <item x="3025"/>
        <item x="1077"/>
        <item x="974"/>
        <item x="5387"/>
        <item x="397"/>
        <item x="2103"/>
        <item x="3561"/>
        <item x="1883"/>
        <item x="5493"/>
        <item x="5556"/>
        <item x="1455"/>
        <item x="5915"/>
        <item x="5384"/>
        <item x="1305"/>
        <item x="4067"/>
        <item x="1303"/>
        <item x="1993"/>
        <item x="1242"/>
        <item x="1853"/>
        <item x="2614"/>
        <item x="5565"/>
        <item x="1623"/>
        <item x="4096"/>
        <item x="5743"/>
        <item x="3581"/>
        <item x="1479"/>
        <item x="3327"/>
        <item x="4870"/>
        <item x="5044"/>
        <item x="4332"/>
        <item x="5072"/>
        <item x="1813"/>
        <item x="5488"/>
        <item x="1530"/>
        <item x="3888"/>
        <item x="50"/>
        <item x="526"/>
        <item x="3166"/>
        <item x="4476"/>
        <item x="5301"/>
        <item x="2048"/>
        <item x="5522"/>
        <item x="2196"/>
        <item x="409"/>
        <item x="2211"/>
        <item x="2237"/>
        <item x="2583"/>
        <item x="4293"/>
        <item x="3347"/>
        <item x="4437"/>
        <item x="2003"/>
        <item x="3933"/>
        <item x="1226"/>
        <item x="5833"/>
        <item x="520"/>
        <item x="1123"/>
        <item x="5745"/>
        <item x="2304"/>
        <item x="1245"/>
        <item x="1337"/>
        <item x="1309"/>
        <item x="578"/>
        <item x="1684"/>
        <item x="4175"/>
        <item x="4485"/>
        <item x="3816"/>
        <item x="2463"/>
        <item x="3786"/>
        <item x="642"/>
        <item x="3908"/>
        <item x="464"/>
        <item x="2358"/>
        <item x="2968"/>
        <item x="5479"/>
        <item x="1399"/>
        <item x="3365"/>
        <item x="5197"/>
        <item x="3682"/>
        <item x="3918"/>
        <item x="9"/>
        <item x="212"/>
        <item x="1218"/>
        <item x="109"/>
        <item x="2809"/>
        <item x="3276"/>
        <item x="4034"/>
        <item x="4568"/>
        <item x="3077"/>
        <item x="5757"/>
        <item x="4739"/>
        <item x="3358"/>
        <item x="949"/>
        <item x="2652"/>
        <item x="5810"/>
        <item x="4905"/>
        <item x="2586"/>
        <item x="5673"/>
        <item x="5704"/>
        <item x="1806"/>
        <item x="3050"/>
        <item x="3262"/>
        <item x="4193"/>
        <item x="5478"/>
        <item x="4176"/>
        <item x="1597"/>
        <item x="3104"/>
        <item x="1326"/>
        <item x="3443"/>
        <item x="3079"/>
        <item x="1074"/>
        <item x="4031"/>
        <item x="2236"/>
        <item x="5668"/>
        <item x="5972"/>
        <item x="1165"/>
        <item x="195"/>
        <item x="726"/>
        <item x="1591"/>
        <item x="3986"/>
        <item x="3811"/>
        <item x="5772"/>
        <item x="4287"/>
        <item x="533"/>
        <item x="690"/>
        <item x="964"/>
        <item x="3691"/>
        <item x="1934"/>
        <item x="2015"/>
        <item x="2641"/>
        <item x="3453"/>
        <item x="5533"/>
        <item x="4744"/>
        <item x="4553"/>
        <item x="2149"/>
        <item x="1524"/>
        <item x="4125"/>
        <item x="5155"/>
        <item x="5025"/>
        <item x="3963"/>
        <item x="2633"/>
        <item x="2025"/>
        <item x="1615"/>
        <item x="3990"/>
        <item x="2487"/>
        <item x="377"/>
        <item x="208"/>
        <item x="1490"/>
        <item x="3229"/>
        <item x="4834"/>
        <item x="1113"/>
        <item x="5821"/>
        <item x="3705"/>
        <item x="1693"/>
        <item x="2230"/>
        <item x="5840"/>
        <item x="669"/>
        <item x="5595"/>
        <item x="3633"/>
        <item x="157"/>
        <item x="2223"/>
        <item x="3374"/>
        <item x="1027"/>
        <item x="2083"/>
        <item x="5076"/>
        <item x="5593"/>
        <item x="3966"/>
        <item x="2478"/>
        <item x="1488"/>
        <item x="3458"/>
        <item x="1400"/>
        <item x="805"/>
        <item x="5807"/>
        <item x="1781"/>
        <item x="3061"/>
        <item x="3879"/>
        <item x="3013"/>
        <item x="3757"/>
        <item x="3882"/>
        <item x="3302"/>
        <item x="3241"/>
        <item x="1410"/>
        <item x="2683"/>
        <item x="4788"/>
        <item x="4010"/>
        <item x="4780"/>
        <item x="5008"/>
        <item x="2338"/>
        <item x="327"/>
        <item x="1495"/>
        <item x="396"/>
        <item x="4170"/>
        <item x="3864"/>
        <item x="5335"/>
        <item x="1282"/>
        <item x="3947"/>
        <item x="486"/>
        <item x="5452"/>
        <item x="3865"/>
        <item x="4161"/>
        <item x="4109"/>
        <item x="420"/>
        <item x="451"/>
        <item x="550"/>
        <item x="2680"/>
        <item x="2891"/>
        <item x="3588"/>
        <item x="198"/>
        <item x="2977"/>
        <item x="2305"/>
        <item x="5378"/>
        <item x="992"/>
        <item x="3418"/>
        <item x="5281"/>
        <item x="3112"/>
        <item x="1892"/>
        <item x="783"/>
        <item x="1805"/>
        <item x="1393"/>
        <item x="4147"/>
        <item x="5785"/>
        <item x="2514"/>
        <item x="5030"/>
        <item x="877"/>
        <item x="1310"/>
        <item x="1965"/>
        <item x="3953"/>
        <item x="1513"/>
        <item x="1847"/>
        <item x="5978"/>
        <item x="5459"/>
        <item x="660"/>
        <item x="1350"/>
        <item x="2360"/>
        <item x="4991"/>
        <item x="2295"/>
        <item x="1057"/>
        <item x="5469"/>
        <item x="4769"/>
        <item x="255"/>
        <item x="2054"/>
        <item x="93"/>
        <item x="2379"/>
        <item x="3407"/>
        <item x="3784"/>
        <item x="592"/>
        <item x="785"/>
        <item x="3133"/>
        <item x="416"/>
        <item x="104"/>
        <item x="2409"/>
        <item x="4558"/>
        <item x="5631"/>
        <item x="277"/>
        <item x="2829"/>
        <item x="426"/>
        <item x="4416"/>
        <item x="110"/>
        <item x="2649"/>
        <item x="1770"/>
        <item x="839"/>
        <item x="183"/>
        <item x="4062"/>
        <item x="844"/>
        <item x="716"/>
        <item x="4909"/>
        <item x="2404"/>
        <item x="4760"/>
        <item x="2412"/>
        <item x="1492"/>
        <item x="3239"/>
        <item x="5722"/>
        <item x="3317"/>
        <item x="4491"/>
        <item x="4005"/>
        <item x="3110"/>
        <item x="311"/>
        <item x="3194"/>
        <item x="623"/>
        <item x="883"/>
        <item x="3926"/>
        <item x="5439"/>
        <item x="155"/>
        <item x="3766"/>
        <item x="3912"/>
        <item x="5536"/>
        <item x="4615"/>
        <item x="3454"/>
        <item x="3773"/>
        <item x="490"/>
        <item x="2781"/>
        <item x="3024"/>
        <item x="943"/>
        <item x="1579"/>
        <item x="4384"/>
        <item x="3131"/>
        <item x="3653"/>
        <item x="3401"/>
        <item x="2221"/>
        <item x="488"/>
        <item x="5312"/>
        <item x="4344"/>
        <item x="3225"/>
        <item x="2387"/>
        <item x="1855"/>
        <item x="1158"/>
        <item x="4246"/>
        <item x="4914"/>
        <item x="5733"/>
        <item x="582"/>
        <item x="758"/>
        <item x="2531"/>
        <item x="3461"/>
        <item x="2934"/>
        <item x="4343"/>
        <item x="5305"/>
        <item x="2793"/>
        <item x="1894"/>
        <item x="5591"/>
        <item x="5238"/>
        <item x="4939"/>
        <item x="1735"/>
        <item x="5357"/>
        <item x="5878"/>
        <item x="5443"/>
        <item x="5905"/>
        <item x="425"/>
        <item x="1955"/>
        <item x="1737"/>
        <item x="1535"/>
        <item x="652"/>
        <item x="1992"/>
        <item x="3717"/>
        <item x="1890"/>
        <item x="205"/>
        <item x="5206"/>
        <item x="3520"/>
        <item x="1558"/>
        <item x="1167"/>
        <item x="5026"/>
        <item x="1217"/>
        <item x="4761"/>
        <item x="736"/>
        <item x="1919"/>
        <item x="870"/>
        <item x="3247"/>
        <item x="2175"/>
        <item x="516"/>
        <item x="62"/>
        <item x="1775"/>
        <item x="1916"/>
        <item x="2503"/>
        <item x="4002"/>
        <item x="2507"/>
        <item x="3866"/>
        <item x="293"/>
        <item x="3753"/>
        <item x="5557"/>
        <item x="1960"/>
        <item x="2844"/>
        <item x="2436"/>
        <item x="5477"/>
        <item x="2147"/>
        <item x="1331"/>
        <item x="5751"/>
        <item x="2653"/>
        <item x="200"/>
        <item x="4611"/>
        <item x="4604"/>
        <item x="4021"/>
        <item x="1021"/>
        <item x="32"/>
        <item x="1166"/>
        <item x="2903"/>
        <item x="3527"/>
        <item x="1750"/>
        <item x="5742"/>
        <item x="1975"/>
        <item x="5085"/>
        <item x="3686"/>
        <item x="3563"/>
        <item x="2774"/>
        <item x="1436"/>
        <item x="1233"/>
        <item x="2164"/>
        <item x="5049"/>
        <item x="1339"/>
        <item x="1225"/>
        <item x="4360"/>
        <item x="3237"/>
        <item x="3099"/>
        <item x="5508"/>
        <item x="5626"/>
        <item x="1925"/>
        <item x="3449"/>
        <item x="4797"/>
        <item x="3147"/>
        <item x="1334"/>
        <item x="5877"/>
        <item x="2550"/>
        <item x="2421"/>
        <item x="2381"/>
        <item x="4782"/>
        <item x="4999"/>
        <item x="4206"/>
        <item x="1675"/>
        <item x="5836"/>
        <item x="1369"/>
        <item x="1358"/>
        <item x="394"/>
        <item x="2530"/>
        <item x="2931"/>
        <item x="1905"/>
        <item x="4699"/>
        <item x="2188"/>
        <item x="57"/>
        <item x="2102"/>
        <item x="5808"/>
        <item x="5328"/>
        <item x="2768"/>
        <item x="3187"/>
        <item x="1281"/>
        <item x="932"/>
        <item x="1994"/>
        <item x="3145"/>
        <item x="4987"/>
        <item x="4574"/>
        <item x="269"/>
        <item x="1701"/>
        <item x="5178"/>
        <item x="2954"/>
        <item x="1600"/>
        <item x="4977"/>
        <item x="5125"/>
        <item x="5583"/>
        <item x="3155"/>
        <item x="622"/>
        <item x="3201"/>
        <item x="1866"/>
        <item x="3698"/>
        <item x="3218"/>
        <item x="1614"/>
        <item x="4324"/>
        <item x="2723"/>
        <item x="1296"/>
        <item x="3018"/>
        <item x="780"/>
        <item x="5800"/>
        <item x="3170"/>
        <item x="1923"/>
        <item x="336"/>
        <item x="1341"/>
        <item x="1417"/>
        <item x="4666"/>
        <item x="3004"/>
        <item x="1054"/>
        <item x="2341"/>
        <item x="2666"/>
        <item x="4196"/>
        <item x="2174"/>
        <item x="1438"/>
        <item x="3431"/>
        <item x="847"/>
        <item x="2402"/>
        <item x="2086"/>
        <item x="5212"/>
        <item x="2365"/>
        <item x="604"/>
        <item x="4655"/>
        <item x="701"/>
        <item x="1700"/>
        <item x="5981"/>
        <item x="3805"/>
        <item x="2651"/>
        <item x="1276"/>
        <item x="3833"/>
        <item x="628"/>
        <item x="2984"/>
        <item x="4526"/>
        <item x="703"/>
        <item x="3300"/>
        <item x="4056"/>
        <item x="3286"/>
        <item x="2349"/>
        <item x="1639"/>
        <item x="2056"/>
        <item x="2492"/>
        <item x="5789"/>
        <item x="3016"/>
        <item x="1364"/>
        <item x="5199"/>
        <item x="4571"/>
        <item x="3010"/>
        <item x="1259"/>
        <item x="3278"/>
        <item x="1721"/>
        <item x="817"/>
        <item x="1817"/>
        <item x="477"/>
        <item x="5659"/>
        <item x="2751"/>
        <item x="1856"/>
        <item x="3136"/>
        <item x="5919"/>
        <item x="5922"/>
        <item x="4814"/>
        <item x="4089"/>
        <item x="5227"/>
        <item x="5778"/>
        <item x="3062"/>
        <item x="5040"/>
        <item x="3639"/>
        <item x="159"/>
        <item x="2367"/>
        <item x="2168"/>
        <item x="2593"/>
        <item x="25"/>
        <item x="2296"/>
        <item x="4323"/>
        <item x="3981"/>
        <item x="4662"/>
        <item x="1378"/>
        <item x="3036"/>
        <item x="5364"/>
        <item x="4942"/>
        <item x="2996"/>
        <item x="5711"/>
        <item x="4843"/>
        <item x="4509"/>
        <item x="162"/>
        <item x="2505"/>
        <item x="3137"/>
        <item x="5183"/>
        <item x="1764"/>
        <item x="3996"/>
        <item x="5074"/>
        <item x="5122"/>
        <item x="3946"/>
        <item x="1636"/>
        <item x="3200"/>
        <item x="732"/>
        <item x="1171"/>
        <item x="3130"/>
        <item x="1790"/>
        <item x="1344"/>
        <item x="3364"/>
        <item x="1085"/>
        <item x="1635"/>
        <item x="2257"/>
        <item x="5209"/>
        <item x="3634"/>
        <item x="3068"/>
        <item x="54"/>
        <item x="1402"/>
        <item x="2542"/>
        <item x="1824"/>
        <item x="5349"/>
        <item x="5102"/>
        <item x="1758"/>
        <item x="4471"/>
        <item x="3307"/>
        <item x="3524"/>
        <item x="4943"/>
        <item x="3696"/>
        <item x="5726"/>
        <item x="4154"/>
        <item x="1496"/>
        <item x="2042"/>
        <item x="2097"/>
        <item x="4173"/>
        <item x="3615"/>
        <item x="2417"/>
        <item x="1979"/>
        <item x="1512"/>
        <item x="2547"/>
        <item x="5118"/>
        <item x="1777"/>
        <item x="2012"/>
        <item x="5094"/>
        <item x="2545"/>
        <item x="632"/>
        <item x="1933"/>
        <item x="2818"/>
        <item x="424"/>
        <item x="1983"/>
        <item x="1752"/>
        <item x="3932"/>
        <item x="1887"/>
        <item x="4194"/>
        <item x="2494"/>
        <item x="5538"/>
        <item x="3118"/>
        <item x="3469"/>
        <item x="4456"/>
        <item x="2128"/>
        <item x="4114"/>
        <item x="1071"/>
        <item x="1547"/>
        <item x="5361"/>
        <item x="5207"/>
        <item x="405"/>
        <item x="4305"/>
        <item x="5302"/>
        <item x="5828"/>
        <item x="3516"/>
        <item x="215"/>
        <item x="4597"/>
        <item x="3525"/>
        <item x="4885"/>
        <item x="3731"/>
        <item x="5083"/>
        <item x="1846"/>
        <item x="3780"/>
        <item x="1964"/>
        <item x="1323"/>
        <item x="2320"/>
        <item x="2556"/>
        <item x="2009"/>
        <item x="987"/>
        <item x="5900"/>
        <item x="3522"/>
        <item x="1145"/>
        <item x="5362"/>
        <item x="473"/>
        <item x="509"/>
        <item x="5703"/>
        <item x="5028"/>
        <item x="4225"/>
        <item x="4424"/>
        <item x="2902"/>
        <item x="4296"/>
        <item x="2654"/>
        <item x="3116"/>
        <item x="1221"/>
        <item x="2605"/>
        <item x="754"/>
        <item x="2068"/>
        <item x="5906"/>
        <item x="2826"/>
        <item x="4011"/>
        <item x="540"/>
        <item x="1172"/>
        <item x="4408"/>
        <item x="5417"/>
        <item x="1125"/>
        <item x="4023"/>
        <item x="685"/>
        <item x="4736"/>
        <item x="625"/>
        <item x="3665"/>
        <item x="4650"/>
        <item x="5410"/>
        <item x="3467"/>
        <item x="1269"/>
        <item x="3635"/>
        <item x="4902"/>
        <item x="4406"/>
        <item x="3531"/>
        <item x="4738"/>
        <item x="1078"/>
        <item x="3893"/>
        <item x="753"/>
        <item x="1644"/>
        <item x="3840"/>
        <item x="1981"/>
        <item x="5095"/>
        <item x="3955"/>
        <item x="4479"/>
        <item x="5321"/>
        <item x="5663"/>
        <item x="5776"/>
        <item x="838"/>
        <item x="1730"/>
        <item x="5251"/>
        <item x="131"/>
        <item x="1716"/>
        <item x="3984"/>
        <item x="3487"/>
        <item x="727"/>
        <item x="1792"/>
        <item x="4"/>
        <item x="3854"/>
        <item x="3582"/>
        <item x="1502"/>
        <item x="1302"/>
        <item x="2764"/>
        <item x="83"/>
        <item x="1986"/>
        <item x="5872"/>
        <item x="3233"/>
        <item x="2896"/>
        <item x="3277"/>
        <item x="2092"/>
        <item x="368"/>
        <item x="1987"/>
        <item x="3326"/>
        <item x="5643"/>
        <item x="497"/>
        <item x="575"/>
        <item x="4659"/>
        <item x="2107"/>
        <item x="2708"/>
        <item x="2251"/>
        <item x="714"/>
        <item x="249"/>
        <item x="3802"/>
        <item x="1967"/>
        <item x="4809"/>
        <item x="3479"/>
        <item x="3208"/>
        <item x="1581"/>
        <item x="852"/>
        <item x="5846"/>
        <item x="5524"/>
        <item x="2184"/>
        <item x="193"/>
        <item x="2272"/>
        <item x="644"/>
        <item x="92"/>
        <item x="4945"/>
        <item x="2485"/>
        <item x="5597"/>
        <item x="3602"/>
        <item x="3377"/>
        <item x="1136"/>
        <item x="5793"/>
        <item x="1037"/>
        <item x="2126"/>
        <item x="439"/>
        <item x="1139"/>
        <item x="3700"/>
        <item x="5325"/>
        <item x="3067"/>
        <item x="2965"/>
        <item x="4803"/>
        <item x="3098"/>
        <item x="5189"/>
        <item x="2395"/>
        <item x="5865"/>
        <item x="4020"/>
        <item x="3366"/>
        <item x="1065"/>
        <item x="5641"/>
        <item x="1518"/>
        <item x="3519"/>
        <item x="2167"/>
        <item x="4589"/>
        <item x="4203"/>
        <item x="3831"/>
        <item x="1556"/>
        <item x="2190"/>
        <item x="3644"/>
        <item x="239"/>
        <item x="4403"/>
        <item x="764"/>
        <item x="954"/>
        <item x="4178"/>
        <item x="613"/>
        <item x="3787"/>
        <item x="5856"/>
        <item x="3474"/>
        <item x="2949"/>
        <item x="1072"/>
        <item x="2572"/>
        <item x="211"/>
        <item x="3610"/>
        <item x="1637"/>
        <item x="3976"/>
        <item x="3675"/>
        <item x="5172"/>
        <item x="1825"/>
        <item x="3288"/>
        <item x="695"/>
        <item x="641"/>
        <item x="2944"/>
        <item x="1673"/>
        <item x="3113"/>
        <item x="4541"/>
        <item x="4827"/>
        <item x="4578"/>
        <item x="3174"/>
        <item x="4460"/>
        <item x="3139"/>
        <item x="3544"/>
        <item x="3583"/>
        <item x="4457"/>
        <item x="2827"/>
        <item x="2134"/>
        <item x="4409"/>
        <item x="1048"/>
        <item x="448"/>
        <item x="3560"/>
        <item x="1262"/>
        <item x="2523"/>
        <item x="4123"/>
        <item x="4396"/>
        <item x="532"/>
        <item x="5226"/>
        <item x="589"/>
        <item x="3664"/>
        <item x="1483"/>
        <item x="1848"/>
        <item x="5058"/>
        <item x="554"/>
        <item x="617"/>
        <item x="2870"/>
        <item x="1286"/>
        <item x="4932"/>
        <item x="5470"/>
        <item x="5052"/>
        <item x="2558"/>
        <item x="5448"/>
        <item x="2464"/>
        <item x="5510"/>
        <item x="2170"/>
        <item x="257"/>
        <item x="2088"/>
        <item x="2437"/>
        <item x="4567"/>
        <item x="5047"/>
        <item x="1746"/>
        <item x="1173"/>
        <item x="3311"/>
        <item x="161"/>
        <item x="4753"/>
        <item x="3389"/>
        <item x="3073"/>
        <item x="653"/>
        <item x="5355"/>
        <item x="2998"/>
        <item x="3343"/>
        <item x="2518"/>
        <item x="2161"/>
        <item x="5096"/>
        <item x="946"/>
        <item x="5435"/>
        <item x="46"/>
        <item x="253"/>
        <item x="4100"/>
        <item x="5882"/>
        <item x="188"/>
        <item x="2312"/>
        <item x="5224"/>
        <item x="1439"/>
        <item x="2667"/>
        <item x="2040"/>
        <item x="5391"/>
        <item x="182"/>
        <item x="1473"/>
        <item x="2842"/>
        <item x="821"/>
        <item x="2587"/>
        <item x="184"/>
        <item x="5198"/>
        <item x="4400"/>
        <item x="4818"/>
        <item x="4949"/>
        <item x="1031"/>
        <item x="5070"/>
        <item x="5376"/>
        <item x="5928"/>
        <item x="1973"/>
        <item x="4813"/>
        <item x="611"/>
        <item x="5386"/>
        <item x="229"/>
        <item x="5337"/>
        <item x="919"/>
        <item x="5425"/>
        <item x="5661"/>
        <item x="2933"/>
        <item x="3658"/>
        <item x="2602"/>
        <item x="3881"/>
        <item x="5949"/>
        <item x="3545"/>
        <item x="662"/>
        <item x="1069"/>
        <item x="4577"/>
        <item x="4749"/>
        <item x="2201"/>
        <item x="1472"/>
        <item x="2344"/>
        <item x="5221"/>
        <item x="5239"/>
        <item x="5108"/>
        <item x="2375"/>
        <item x="1122"/>
        <item x="5115"/>
        <item x="2452"/>
        <item x="4058"/>
        <item x="3942"/>
        <item x="5935"/>
        <item x="2249"/>
        <item x="812"/>
        <item x="2324"/>
        <item x="4798"/>
        <item x="192"/>
        <item x="5181"/>
        <item x="1174"/>
        <item x="4976"/>
        <item x="1691"/>
        <item x="1663"/>
        <item x="4646"/>
        <item x="3171"/>
        <item x="452"/>
        <item x="1943"/>
        <item x="3242"/>
        <item x="2165"/>
        <item x="218"/>
        <item x="4132"/>
        <item x="638"/>
        <item x="3038"/>
        <item x="3579"/>
        <item x="4786"/>
        <item x="1443"/>
        <item x="4895"/>
        <item x="2274"/>
        <item x="2203"/>
        <item x="1738"/>
        <item x="2214"/>
        <item x="755"/>
        <item x="371"/>
        <item x="1816"/>
        <item x="3425"/>
        <item x="3296"/>
        <item x="4564"/>
        <item x="3758"/>
        <item x="709"/>
        <item x="4461"/>
        <item x="4017"/>
        <item x="832"/>
        <item x="1407"/>
        <item x="513"/>
        <item x="936"/>
        <item x="3645"/>
        <item x="3053"/>
        <item x="375"/>
        <item x="3015"/>
        <item x="1938"/>
        <item x="180"/>
        <item x="4063"/>
        <item x="2148"/>
        <item x="1779"/>
        <item x="1810"/>
        <item x="831"/>
        <item x="2756"/>
        <item x="3550"/>
        <item x="2428"/>
        <item x="4683"/>
        <item x="1982"/>
        <item x="3687"/>
        <item x="3861"/>
        <item x="139"/>
        <item x="1760"/>
        <item x="1931"/>
        <item x="2716"/>
        <item x="4983"/>
        <item x="5965"/>
        <item x="3489"/>
        <item x="2857"/>
        <item x="1788"/>
        <item x="2370"/>
        <item x="39"/>
        <item x="4592"/>
        <item x="715"/>
        <item x="4211"/>
        <item x="5194"/>
        <item x="5450"/>
        <item x="5090"/>
        <item x="3517"/>
        <item x="3919"/>
        <item x="2427"/>
        <item x="5765"/>
        <item x="3251"/>
        <item x="1121"/>
        <item x="1604"/>
        <item x="5507"/>
        <item x="2222"/>
        <item x="26"/>
        <item x="2985"/>
        <item x="1045"/>
        <item x="1322"/>
        <item x="21"/>
        <item x="5655"/>
        <item x="3123"/>
        <item x="1627"/>
        <item x="712"/>
        <item x="666"/>
        <item x="2615"/>
        <item x="2963"/>
        <item x="1101"/>
        <item x="289"/>
        <item x="5166"/>
        <item x="4748"/>
        <item x="1292"/>
        <item x="2155"/>
        <item x="1219"/>
        <item x="1482"/>
        <item x="5582"/>
        <item x="2858"/>
        <item x="896"/>
        <item x="538"/>
        <item x="2552"/>
        <item x="3437"/>
        <item x="1536"/>
        <item x="2502"/>
        <item x="4340"/>
        <item x="2479"/>
        <item x="4276"/>
        <item x="5247"/>
        <item x="1619"/>
        <item x="2352"/>
        <item x="177"/>
        <item x="1710"/>
        <item x="1583"/>
        <item x="5933"/>
        <item x="2105"/>
        <item x="1877"/>
        <item x="3188"/>
        <item x="3250"/>
        <item x="4299"/>
        <item x="3923"/>
        <item x="5256"/>
        <item x="529"/>
        <item x="4212"/>
        <item x="3493"/>
        <item x="2465"/>
        <item x="2916"/>
        <item x="567"/>
        <item x="2300"/>
        <item x="173"/>
        <item x="942"/>
        <item x="2044"/>
        <item x="5010"/>
        <item x="928"/>
        <item x="1761"/>
        <item x="204"/>
        <item x="3948"/>
        <item x="4874"/>
        <item x="4692"/>
        <item x="1116"/>
        <item x="871"/>
        <item x="5442"/>
        <item x="5159"/>
        <item x="5366"/>
        <item x="5720"/>
        <item x="2665"/>
        <item x="1820"/>
        <item x="5022"/>
        <item x="523"/>
        <item x="3175"/>
        <item x="4233"/>
        <item x="1204"/>
        <item x="1111"/>
        <item x="3033"/>
        <item x="2101"/>
        <item x="5749"/>
        <item x="5467"/>
        <item x="3097"/>
        <item x="3357"/>
        <item x="1577"/>
        <item x="975"/>
        <item x="5964"/>
        <item x="3566"/>
        <item x="3362"/>
        <item x="1333"/>
        <item x="2658"/>
        <item x="4588"/>
        <item x="777"/>
        <item x="1593"/>
        <item x="4226"/>
        <item x="5783"/>
        <item x="5868"/>
        <item x="1224"/>
        <item x="1486"/>
        <item x="2416"/>
        <item x="1348"/>
        <item x="745"/>
        <item x="2253"/>
        <item x="103"/>
        <item x="4723"/>
        <item x="5636"/>
        <item x="2598"/>
        <item x="868"/>
        <item x="5117"/>
        <item x="2912"/>
        <item x="152"/>
        <item x="1405"/>
        <item x="4464"/>
        <item x="2835"/>
        <item x="5363"/>
        <item x="3027"/>
        <item x="238"/>
        <item x="2890"/>
        <item x="2609"/>
        <item x="1852"/>
        <item x="4532"/>
        <item x="2557"/>
        <item x="2112"/>
        <item x="1553"/>
        <item x="741"/>
        <item x="3119"/>
        <item x="1020"/>
        <item x="5128"/>
        <item x="2082"/>
        <item x="797"/>
        <item x="2748"/>
        <item x="2688"/>
        <item x="1903"/>
        <item x="1723"/>
        <item x="4140"/>
        <item x="3213"/>
        <item x="5830"/>
        <item x="278"/>
        <item x="944"/>
        <item x="1355"/>
        <item x="2879"/>
        <item x="3192"/>
        <item x="5429"/>
        <item x="519"/>
        <item x="5109"/>
        <item x="2699"/>
        <item x="1888"/>
        <item x="5184"/>
        <item x="4891"/>
        <item x="2995"/>
        <item x="2628"/>
        <item x="1018"/>
        <item x="1506"/>
        <item x="454"/>
        <item x="2805"/>
        <item x="5509"/>
        <item x="2576"/>
        <item x="2420"/>
        <item x="4374"/>
        <item x="4889"/>
        <item x="542"/>
        <item x="5568"/>
        <item x="3432"/>
        <item x="4395"/>
        <item x="1927"/>
        <item x="2580"/>
        <item x="2459"/>
        <item x="4008"/>
        <item x="1265"/>
        <item x="1029"/>
        <item x="717"/>
        <item x="387"/>
        <item x="893"/>
        <item x="2595"/>
        <item x="2678"/>
        <item x="2483"/>
        <item x="4076"/>
        <item x="1034"/>
        <item x="2987"/>
        <item x="606"/>
        <item x="4181"/>
        <item x="4012"/>
        <item x="576"/>
        <item x="87"/>
        <item x="4676"/>
        <item x="664"/>
        <item x="2136"/>
        <item x="3256"/>
        <item x="4270"/>
        <item x="5605"/>
        <item x="2354"/>
        <item x="1003"/>
        <item x="1328"/>
        <item x="2569"/>
        <item x="4996"/>
        <item x="1408"/>
        <item x="670"/>
        <item x="2674"/>
        <item x="1129"/>
        <item x="5038"/>
        <item x="1554"/>
        <item x="2399"/>
        <item x="3003"/>
        <item x="4498"/>
        <item x="3670"/>
        <item x="2318"/>
        <item x="752"/>
        <item x="938"/>
        <item x="147"/>
        <item x="1834"/>
        <item x="5383"/>
        <item x="2466"/>
        <item x="3599"/>
        <item x="2172"/>
        <item x="5586"/>
        <item x="859"/>
        <item x="3438"/>
        <item x="3282"/>
        <item x="4689"/>
        <item x="4259"/>
        <item x="1374"/>
        <item x="1585"/>
        <item x="1889"/>
        <item x="168"/>
        <item x="5341"/>
        <item x="4316"/>
        <item x="809"/>
        <item x="3876"/>
        <item x="2575"/>
        <item x="2029"/>
        <item x="1152"/>
        <item x="2496"/>
        <item x="3943"/>
        <item x="224"/>
        <item x="3107"/>
        <item x="1283"/>
        <item x="3903"/>
        <item x="2273"/>
        <item x="2982"/>
        <item x="2041"/>
        <item x="383"/>
        <item x="2455"/>
        <item x="2191"/>
        <item x="3922"/>
        <item x="2679"/>
        <item x="3066"/>
        <item x="901"/>
        <item x="1469"/>
        <item x="4705"/>
        <item x="772"/>
        <item x="5871"/>
        <item x="3720"/>
        <item x="3386"/>
        <item x="3328"/>
        <item x="2617"/>
        <item x="111"/>
        <item x="1290"/>
        <item x="5164"/>
        <item x="4511"/>
        <item x="3441"/>
        <item x="3619"/>
        <item x="5844"/>
        <item x="1256"/>
        <item x="5324"/>
        <item x="3643"/>
        <item x="3395"/>
        <item x="1484"/>
        <item x="408"/>
        <item x="1360"/>
        <item x="1007"/>
        <item x="4327"/>
        <item x="3140"/>
        <item x="3074"/>
        <item x="3330"/>
        <item x="4660"/>
        <item x="905"/>
        <item x="2109"/>
        <item x="2744"/>
        <item x="5960"/>
        <item x="3398"/>
        <item x="2832"/>
        <item x="2238"/>
        <item x="4494"/>
        <item x="2815"/>
        <item x="3548"/>
        <item x="5088"/>
        <item x="5874"/>
        <item x="1575"/>
        <item x="4519"/>
        <item x="3915"/>
        <item x="3132"/>
        <item x="5694"/>
        <item x="2183"/>
        <item x="2266"/>
        <item x="5489"/>
        <item x="5858"/>
        <item x="379"/>
        <item x="3648"/>
        <item x="4354"/>
        <item x="1382"/>
        <item x="5969"/>
        <item x="906"/>
        <item x="4006"/>
        <item x="3094"/>
        <item x="1818"/>
        <item x="4781"/>
        <item x="4816"/>
        <item x="433"/>
        <item x="3591"/>
        <item x="3360"/>
        <item x="1555"/>
        <item x="1066"/>
        <item x="1578"/>
        <item x="2795"/>
        <item x="3266"/>
        <item x="1032"/>
        <item x="2176"/>
        <item x="3392"/>
        <item x="5730"/>
        <item x="3792"/>
        <item x="268"/>
        <item x="4105"/>
        <item x="1707"/>
        <item x="5193"/>
        <item x="5576"/>
        <item x="3468"/>
        <item x="5678"/>
        <item x="495"/>
        <item x="422"/>
        <item x="4529"/>
        <item x="5154"/>
        <item x="386"/>
        <item x="24"/>
        <item x="4691"/>
        <item x="4093"/>
        <item x="1079"/>
        <item x="4040"/>
        <item x="5492"/>
        <item x="3533"/>
        <item x="250"/>
        <item x="4923"/>
        <item x="2150"/>
        <item x="4168"/>
        <item x="4391"/>
        <item x="4069"/>
        <item x="2761"/>
        <item x="1454"/>
        <item x="264"/>
        <item x="2193"/>
        <item x="1565"/>
        <item x="1947"/>
        <item x="4133"/>
        <item x="2231"/>
        <item x="5574"/>
        <item x="3287"/>
        <item x="5910"/>
        <item x="4682"/>
        <item x="3554"/>
        <item x="778"/>
        <item x="5269"/>
        <item x="1706"/>
        <item x="769"/>
        <item x="1317"/>
        <item x="1876"/>
        <item x="2007"/>
        <item x="3747"/>
        <item x="3396"/>
        <item x="5651"/>
        <item x="3159"/>
        <item x="246"/>
        <item x="4266"/>
        <item x="4153"/>
        <item x="1343"/>
        <item x="400"/>
        <item x="2242"/>
        <item x="3268"/>
        <item x="658"/>
        <item x="3291"/>
        <item x="2553"/>
        <item x="2018"/>
        <item x="2961"/>
        <item x="4799"/>
        <item x="481"/>
        <item x="4840"/>
        <item x="1680"/>
        <item x="1199"/>
        <item x="4831"/>
        <item x="342"/>
        <item x="4546"/>
        <item x="370"/>
        <item x="4627"/>
        <item x="4580"/>
        <item x="5501"/>
        <item x="5005"/>
        <item x="4228"/>
        <item x="1013"/>
        <item x="344"/>
        <item x="1676"/>
        <item x="5034"/>
        <item x="5515"/>
        <item x="1970"/>
        <item x="816"/>
        <item x="1033"/>
        <item x="3214"/>
        <item x="3667"/>
        <item x="5716"/>
        <item x="3491"/>
        <item x="3070"/>
        <item x="5819"/>
        <item x="5629"/>
        <item x="4917"/>
        <item x="5187"/>
        <item x="997"/>
        <item x="3843"/>
        <item x="1383"/>
        <item x="5461"/>
        <item x="4326"/>
        <item x="2548"/>
        <item x="603"/>
        <item x="2393"/>
        <item x="3788"/>
        <item x="2950"/>
        <item x="4286"/>
        <item x="1386"/>
        <item x="5066"/>
        <item x="907"/>
        <item x="2383"/>
        <item x="1745"/>
        <item x="5174"/>
        <item x="3657"/>
        <item x="3023"/>
        <item x="5031"/>
        <item x="5642"/>
        <item x="1459"/>
        <item x="2078"/>
        <item x="4493"/>
        <item x="3034"/>
        <item x="4033"/>
        <item x="3907"/>
        <item x="5432"/>
        <item x="5264"/>
        <item x="4199"/>
        <item x="620"/>
        <item x="5827"/>
        <item x="2568"/>
        <item x="4808"/>
        <item x="1177"/>
        <item x="2422"/>
        <item x="455"/>
        <item x="2400"/>
        <item x="3868"/>
        <item x="3331"/>
        <item x="5753"/>
        <item x="4531"/>
        <item x="4187"/>
        <item x="5348"/>
        <item x="4357"/>
        <item x="4967"/>
        <item x="2288"/>
        <item x="494"/>
        <item x="2701"/>
        <item x="5089"/>
        <item x="3165"/>
        <item x="2043"/>
        <item x="5741"/>
        <item x="922"/>
        <item x="4411"/>
        <item x="1239"/>
        <item x="4401"/>
        <item x="4757"/>
        <item x="332"/>
        <item x="5210"/>
        <item x="167"/>
        <item x="4462"/>
        <item x="2848"/>
        <item x="4138"/>
        <item x="2030"/>
        <item x="5892"/>
        <item x="2307"/>
        <item x="4231"/>
        <item x="3215"/>
        <item x="3975"/>
        <item x="5048"/>
        <item x="5523"/>
        <item x="4142"/>
        <item x="367"/>
        <item x="3158"/>
        <item x="72"/>
        <item x="4204"/>
        <item x="1616"/>
        <item x="5333"/>
        <item x="4333"/>
        <item x="5379"/>
        <item x="3312"/>
        <item x="5842"/>
        <item x="3637"/>
        <item x="1659"/>
        <item x="2712"/>
        <item x="1406"/>
        <item x="2199"/>
        <item x="3124"/>
        <item x="2988"/>
        <item x="4264"/>
        <item x="3652"/>
        <item x="5562"/>
        <item x="3834"/>
        <item x="2935"/>
        <item x="1744"/>
        <item x="4488"/>
        <item x="3249"/>
        <item x="4763"/>
        <item x="2900"/>
        <item x="492"/>
        <item x="1742"/>
        <item x="1551"/>
        <item x="2993"/>
        <item x="2283"/>
        <item x="2560"/>
        <item x="573"/>
        <item x="66"/>
        <item x="1332"/>
        <item x="4240"/>
        <item x="112"/>
        <item x="3459"/>
        <item x="3526"/>
        <item x="1450"/>
        <item x="796"/>
        <item x="3913"/>
        <item x="1381"/>
        <item x="1538"/>
        <item x="459"/>
        <item x="1147"/>
        <item x="1640"/>
        <item x="3622"/>
        <item x="535"/>
        <item x="5890"/>
        <item x="3446"/>
        <item x="1142"/>
        <item x="4073"/>
        <item x="4113"/>
        <item x="5787"/>
        <item x="1212"/>
        <item x="3332"/>
        <item x="1090"/>
        <item x="4428"/>
        <item x="5503"/>
        <item x="5421"/>
        <item x="3837"/>
        <item x="3394"/>
        <item x="2290"/>
        <item x="1708"/>
        <item x="826"/>
        <item x="350"/>
        <item x="4765"/>
        <item x="186"/>
        <item x="4166"/>
        <item x="2380"/>
        <item x="3672"/>
        <item x="2876"/>
        <item x="3021"/>
        <item x="5601"/>
        <item x="3659"/>
        <item x="3219"/>
        <item x="3319"/>
        <item x="349"/>
        <item x="5790"/>
        <item x="4472"/>
        <item x="1628"/>
        <item x="5215"/>
        <item x="1757"/>
        <item x="5354"/>
        <item x="1462"/>
        <item x="2841"/>
        <item x="4363"/>
        <item x="2725"/>
        <item x="4371"/>
        <item x="2869"/>
        <item x="4643"/>
        <item x="1320"/>
        <item x="5617"/>
        <item x="5220"/>
        <item x="3515"/>
        <item x="5145"/>
        <item x="4636"/>
        <item x="1006"/>
        <item x="4420"/>
        <item x="5545"/>
        <item x="4163"/>
        <item x="1922"/>
        <item x="5596"/>
        <item x="2125"/>
        <item x="5270"/>
        <item x="5514"/>
        <item x="2284"/>
        <item x="1104"/>
        <item x="1828"/>
        <item x="2280"/>
        <item x="5254"/>
        <item x="5876"/>
        <item x="2480"/>
        <item x="5311"/>
        <item x="325"/>
        <item x="4466"/>
        <item x="2425"/>
        <item x="2152"/>
        <item x="3936"/>
        <item x="4841"/>
        <item x="2353"/>
        <item x="2250"/>
        <item x="5402"/>
        <item x="3574"/>
        <item x="2061"/>
        <item x="5216"/>
        <item x="2697"/>
        <item x="1915"/>
        <item x="4851"/>
        <item x="4693"/>
        <item x="1690"/>
        <item x="4606"/>
        <item x="1850"/>
        <item x="912"/>
        <item x="4098"/>
        <item x="1396"/>
        <item x="1047"/>
        <item x="2668"/>
        <item x="3983"/>
        <item x="245"/>
        <item x="3090"/>
        <item x="762"/>
        <item x="136"/>
        <item x="2979"/>
        <item x="331"/>
        <item x="2021"/>
        <item x="2317"/>
        <item x="4632"/>
        <item x="2671"/>
        <item x="863"/>
        <item x="3507"/>
        <item x="4289"/>
        <item x="1822"/>
        <item x="915"/>
        <item x="3202"/>
        <item x="2286"/>
        <item x="5731"/>
        <item x="5841"/>
        <item x="5218"/>
        <item x="4198"/>
        <item x="4697"/>
        <item x="4613"/>
        <item x="2918"/>
        <item x="261"/>
        <item x="4234"/>
        <item x="5566"/>
        <item x="392"/>
        <item x="1467"/>
        <item x="2156"/>
        <item x="3011"/>
        <item x="2894"/>
        <item x="5561"/>
        <item x="5908"/>
        <item x="427"/>
        <item x="4965"/>
        <item x="79"/>
        <item x="4672"/>
        <item x="4291"/>
        <item x="876"/>
        <item x="2703"/>
        <item x="6"/>
        <item x="2218"/>
        <item x="1287"/>
        <item x="3048"/>
        <item x="5404"/>
        <item x="1529"/>
        <item x="3869"/>
        <item x="3557"/>
        <item x="5736"/>
        <item x="3260"/>
        <item x="3799"/>
        <item x="1011"/>
        <item x="18"/>
        <item x="2881"/>
        <item x="3580"/>
        <item x="5529"/>
        <item x="5245"/>
        <item x="1731"/>
        <item x="2429"/>
        <item x="748"/>
        <item x="4288"/>
        <item x="4635"/>
        <item x="5272"/>
        <item x="3532"/>
        <item x="1163"/>
        <item x="2990"/>
        <item x="5982"/>
        <item x="4579"/>
        <item x="3258"/>
        <item x="2776"/>
        <item x="3709"/>
        <item x="2816"/>
        <item x="2567"/>
        <item x="2405"/>
        <item x="1022"/>
        <item x="3400"/>
        <item x="45"/>
        <item x="1762"/>
        <item x="5547"/>
        <item x="1385"/>
        <item x="2278"/>
        <item x="4626"/>
        <item x="4937"/>
        <item x="2710"/>
        <item x="5705"/>
        <item x="3323"/>
        <item x="1809"/>
        <item x="5885"/>
        <item x="479"/>
        <item x="4378"/>
        <item x="2413"/>
        <item x="5390"/>
        <item x="4179"/>
        <item x="5862"/>
        <item x="3949"/>
        <item x="804"/>
        <item x="1976"/>
        <item x="814"/>
        <item x="2406"/>
        <item x="4373"/>
        <item x="5369"/>
        <item x="4828"/>
        <item x="1606"/>
        <item x="881"/>
        <item x="4112"/>
        <item x="2388"/>
        <item x="4501"/>
        <item x="1209"/>
        <item x="2460"/>
        <item x="4490"/>
        <item x="2803"/>
        <item x="4088"/>
        <item x="1306"/>
        <item x="830"/>
        <item x="3069"/>
        <item x="688"/>
        <item x="4320"/>
        <item x="4156"/>
        <item x="4160"/>
        <item x="4669"/>
        <item x="3189"/>
        <item x="2611"/>
        <item x="1836"/>
        <item x="1950"/>
        <item x="3114"/>
        <item x="4232"/>
        <item x="5632"/>
        <item x="1841"/>
        <item x="4111"/>
        <item x="1026"/>
        <item x="4901"/>
        <item x="1252"/>
        <item x="1324"/>
        <item x="4185"/>
        <item x="4873"/>
        <item x="5644"/>
        <item x="4367"/>
        <item x="3055"/>
        <item x="133"/>
        <item x="5947"/>
        <item x="4540"/>
        <item x="4390"/>
        <item x="2731"/>
        <item x="1448"/>
        <item x="3623"/>
        <item x="1257"/>
        <item x="5539"/>
        <item x="951"/>
        <item x="5127"/>
        <item x="2804"/>
        <item x="3970"/>
        <item x="694"/>
        <item x="1954"/>
        <item x="1150"/>
        <item x="5519"/>
        <item x="5457"/>
        <item x="5558"/>
        <item x="3954"/>
        <item x="3806"/>
        <item x="2453"/>
        <item x="1909"/>
        <item x="3904"/>
        <item x="4353"/>
        <item x="5130"/>
        <item x="3960"/>
        <item x="2520"/>
        <item x="4051"/>
        <item x="5428"/>
        <item x="4573"/>
        <item x="3814"/>
        <item x="42"/>
        <item x="640"/>
        <item x="3029"/>
        <item x="5250"/>
        <item x="3086"/>
        <item x="5032"/>
        <item x="2062"/>
        <item x="4654"/>
        <item x="41"/>
        <item x="4534"/>
        <item x="4832"/>
        <item x="493"/>
        <item x="4985"/>
        <item x="2743"/>
        <item x="2960"/>
        <item x="4714"/>
        <item x="858"/>
        <item x="74"/>
        <item x="2476"/>
        <item x="925"/>
        <item x="5728"/>
        <item x="615"/>
        <item x="1041"/>
        <item x="1068"/>
        <item x="2301"/>
        <item x="4119"/>
        <item x="5578"/>
        <item x="4609"/>
        <item x="4598"/>
        <item x="4522"/>
        <item x="2834"/>
        <item x="3423"/>
        <item x="4830"/>
        <item x="1179"/>
        <item x="610"/>
        <item x="683"/>
        <item x="3790"/>
        <item x="5669"/>
        <item x="5622"/>
        <item x="4495"/>
        <item x="4474"/>
        <item x="621"/>
        <item x="3059"/>
        <item x="3385"/>
        <item x="2861"/>
        <item x="5710"/>
        <item x="4254"/>
        <item x="5602"/>
        <item x="2299"/>
        <item x="5162"/>
        <item x="263"/>
        <item x="3626"/>
        <item x="4550"/>
        <item x="1917"/>
        <item x="2813"/>
        <item x="815"/>
        <item x="3722"/>
        <item x="2020"/>
        <item x="5687"/>
        <item x="3783"/>
        <item x="3684"/>
        <item x="995"/>
        <item x="4951"/>
        <item x="849"/>
        <item x="5143"/>
        <item x="81"/>
        <item x="2599"/>
        <item x="1851"/>
        <item x="4393"/>
        <item x="127"/>
        <item x="2263"/>
        <item x="1178"/>
        <item x="2117"/>
        <item x="2936"/>
        <item x="5769"/>
        <item x="5399"/>
        <item x="2065"/>
        <item x="4886"/>
        <item x="693"/>
        <item x="3204"/>
        <item x="957"/>
        <item x="5689"/>
        <item x="3737"/>
        <item x="5314"/>
        <item x="280"/>
        <item x="3488"/>
        <item x="5796"/>
        <item x="2629"/>
        <item x="4637"/>
        <item x="4752"/>
        <item x="4925"/>
        <item x="4284"/>
        <item x="3342"/>
        <item x="1879"/>
        <item x="5734"/>
        <item x="1878"/>
        <item x="3855"/>
        <item x="5451"/>
        <item x="2414"/>
        <item x="2356"/>
        <item x="2210"/>
        <item x="4366"/>
        <item x="3093"/>
        <item x="306"/>
        <item x="4383"/>
        <item x="2121"/>
        <item x="1942"/>
        <item x="4634"/>
        <item x="2909"/>
        <item x="3506"/>
        <item x="1539"/>
        <item x="1097"/>
        <item x="1517"/>
        <item x="1857"/>
        <item x="2327"/>
        <item x="2002"/>
        <item x="5901"/>
        <item x="2631"/>
        <item x="3640"/>
        <item x="3928"/>
        <item x="5497"/>
        <item x="1489"/>
        <item x="3697"/>
        <item x="337"/>
        <item x="4066"/>
        <item x="980"/>
        <item x="3087"/>
        <item x="4117"/>
        <item x="1662"/>
        <item x="1375"/>
        <item x="903"/>
        <item x="3801"/>
        <item x="3193"/>
        <item x="2512"/>
        <item x="3673"/>
        <item x="34"/>
        <item x="3378"/>
        <item x="4046"/>
        <item x="3095"/>
        <item x="5231"/>
        <item x="4054"/>
        <item x="5138"/>
        <item x="3180"/>
        <item x="2382"/>
        <item x="4963"/>
        <item x="4869"/>
        <item x="4445"/>
        <item x="2588"/>
        <item x="2621"/>
        <item x="2792"/>
        <item x="2509"/>
        <item x="2952"/>
        <item x="5939"/>
        <item x="5525"/>
        <item x="134"/>
        <item x="300"/>
        <item x="3399"/>
        <item x="4314"/>
        <item x="1250"/>
        <item x="3148"/>
        <item x="4518"/>
        <item x="1377"/>
        <item x="2243"/>
        <item x="1050"/>
        <item x="3724"/>
        <item x="737"/>
        <item x="5081"/>
        <item x="3794"/>
        <item x="5968"/>
        <item x="142"/>
        <item x="2942"/>
        <item x="430"/>
        <item x="35"/>
        <item x="5916"/>
        <item x="4368"/>
        <item x="3322"/>
        <item x="790"/>
        <item x="5073"/>
        <item x="1859"/>
        <item x="2180"/>
        <item x="446"/>
        <item x="3662"/>
        <item x="1"/>
        <item x="4804"/>
        <item x="53"/>
        <item x="4053"/>
        <item x="4182"/>
        <item x="4727"/>
        <item x="4906"/>
        <item x="1739"/>
        <item x="1574"/>
        <item x="765"/>
        <item x="5414"/>
        <item x="630"/>
        <item x="3761"/>
        <item x="5134"/>
        <item x="5060"/>
        <item x="1837"/>
        <item x="3650"/>
        <item x="5024"/>
        <item x="5120"/>
        <item x="5087"/>
        <item x="1516"/>
        <item x="1266"/>
        <item x="4407"/>
        <item x="5530"/>
        <item x="1501"/>
        <item x="648"/>
        <item x="4730"/>
        <item x="361"/>
        <item x="5397"/>
        <item x="3856"/>
        <item x="5007"/>
        <item x="4188"/>
        <item x="3264"/>
        <item x="1778"/>
        <item x="1930"/>
        <item x="4731"/>
        <item x="1449"/>
        <item x="4966"/>
        <item x="2444"/>
        <item x="2225"/>
        <item x="1843"/>
        <item x="2392"/>
        <item x="3618"/>
        <item x="3151"/>
        <item x="566"/>
        <item x="5809"/>
        <item x="4310"/>
        <item x="4884"/>
        <item x="1403"/>
        <item x="5918"/>
        <item x="2500"/>
        <item x="1631"/>
        <item x="4719"/>
        <item x="4530"/>
        <item x="2717"/>
        <item x="2169"/>
        <item x="3222"/>
        <item x="4908"/>
        <item x="1839"/>
        <item x="5389"/>
        <item x="480"/>
        <item x="4535"/>
        <item x="1590"/>
        <item x="5903"/>
        <item x="3812"/>
        <item x="5740"/>
        <item x="442"/>
        <item x="1356"/>
        <item x="5938"/>
        <item x="757"/>
        <item x="4399"/>
        <item x="2940"/>
        <item x="5618"/>
        <item x="2732"/>
        <item x="4336"/>
        <item x="1932"/>
        <item x="2426"/>
        <item x="5320"/>
        <item x="5647"/>
        <item x="626"/>
        <item x="3230"/>
        <item x="84"/>
        <item x="5762"/>
        <item x="5973"/>
        <item x="3708"/>
        <item x="7"/>
        <item x="2702"/>
        <item x="71"/>
        <item x="744"/>
        <item x="4001"/>
        <item x="1468"/>
        <item x="1429"/>
        <item x="4365"/>
        <item x="687"/>
        <item x="5674"/>
        <item x="4208"/>
        <item x="2802"/>
        <item x="1135"/>
        <item x="4470"/>
        <item x="3354"/>
        <item x="5061"/>
        <item x="1968"/>
        <item x="312"/>
        <item x="4608"/>
        <item x="5243"/>
        <item x="837"/>
        <item x="5770"/>
        <item x="2563"/>
        <item x="4068"/>
        <item x="1001"/>
        <item x="2874"/>
        <item x="616"/>
        <item x="3774"/>
        <item x="2298"/>
        <item x="4200"/>
        <item x="4444"/>
        <item x="2369"/>
        <item x="4647"/>
        <item x="5213"/>
        <item x="2921"/>
        <item x="3906"/>
        <item x="3179"/>
        <item x="3424"/>
        <item x="2438"/>
        <item x="1812"/>
        <item x="260"/>
        <item x="1564"/>
        <item x="3163"/>
        <item x="5966"/>
        <item x="5100"/>
        <item x="4964"/>
        <item x="3207"/>
        <item x="879"/>
        <item x="2591"/>
        <item x="639"/>
        <item x="5861"/>
        <item x="2282"/>
        <item x="3120"/>
        <item x="3026"/>
        <item x="1963"/>
        <item x="2777"/>
        <item x="5914"/>
        <item x="934"/>
        <item x="2482"/>
        <item x="3108"/>
        <item x="1210"/>
        <item x="2384"/>
        <item x="4007"/>
        <item x="1434"/>
        <item x="4640"/>
        <item x="2313"/>
        <item x="5161"/>
        <item x="4467"/>
        <item x="3846"/>
        <item x="3009"/>
        <item x="2676"/>
        <item x="354"/>
        <item x="5942"/>
        <item x="1573"/>
        <item x="499"/>
        <item x="5944"/>
        <item x="4496"/>
        <item x="800"/>
        <item x="3472"/>
        <item x="3668"/>
        <item x="3716"/>
        <item x="3199"/>
        <item x="1117"/>
        <item x="5812"/>
        <item x="1562"/>
        <item x="4427"/>
        <item x="369"/>
        <item x="1505"/>
        <item x="4785"/>
        <item x="158"/>
        <item x="4696"/>
        <item x="4890"/>
        <item x="1277"/>
        <item x="4290"/>
        <item x="3261"/>
        <item x="401"/>
        <item x="1881"/>
        <item x="1783"/>
        <item x="1751"/>
        <item x="1213"/>
        <item x="5712"/>
        <item x="5284"/>
        <item x="3406"/>
        <item x="2118"/>
        <item x="4767"/>
        <item x="2799"/>
        <item x="1247"/>
        <item x="1641"/>
        <item x="4936"/>
        <item x="309"/>
        <item x="4155"/>
        <item x="1038"/>
        <item x="2411"/>
        <item x="2839"/>
        <item x="4214"/>
        <item x="4770"/>
        <item x="927"/>
        <item x="3281"/>
        <item x="5331"/>
        <item x="5977"/>
        <item x="2145"/>
        <item x="1261"/>
        <item x="1258"/>
        <item x="577"/>
        <item x="3345"/>
        <item x="1686"/>
        <item x="4596"/>
        <item x="2268"/>
        <item x="5023"/>
        <item x="5706"/>
        <item x="4016"/>
        <item x="3663"/>
        <item x="2847"/>
        <item x="1409"/>
        <item x="330"/>
        <item x="381"/>
        <item x="4028"/>
        <item x="751"/>
        <item x="4322"/>
        <item x="2684"/>
        <item x="4956"/>
        <item x="4525"/>
        <item x="2359"/>
        <item x="4713"/>
        <item x="2401"/>
        <item x="1392"/>
        <item x="2956"/>
        <item x="4835"/>
        <item x="2782"/>
        <item x="2766"/>
        <item x="5979"/>
        <item x="5847"/>
        <item x="4219"/>
        <item x="60"/>
        <item x="5014"/>
        <item x="1138"/>
        <item x="5204"/>
        <item x="2634"/>
        <item x="3596"/>
        <item x="711"/>
        <item x="885"/>
        <item x="1552"/>
        <item x="4800"/>
        <item x="3072"/>
        <item x="536"/>
        <item x="2240"/>
        <item x="2522"/>
        <item x="3830"/>
        <item x="3991"/>
        <item x="1838"/>
        <item x="140"/>
        <item x="1285"/>
        <item x="1592"/>
        <item x="5490"/>
        <item x="1168"/>
        <item x="5672"/>
        <item x="2461"/>
        <item x="5121"/>
        <item x="3181"/>
        <item x="3485"/>
        <item x="1134"/>
        <item x="1664"/>
        <item x="2864"/>
        <item x="1715"/>
        <item x="2456"/>
        <item x="441"/>
        <item x="247"/>
        <item x="1182"/>
        <item x="3245"/>
        <item x="4811"/>
        <item x="2659"/>
        <item x="101"/>
        <item x="4442"/>
        <item x="4267"/>
        <item x="3611"/>
        <item x="1424"/>
        <item x="5818"/>
        <item x="3961"/>
        <item x="2976"/>
        <item x="5188"/>
        <item x="3127"/>
        <item x="3035"/>
        <item x="1373"/>
        <item x="3457"/>
        <item x="59"/>
        <item x="5638"/>
        <item x="2796"/>
        <item x="2262"/>
        <item x="5987"/>
        <item x="1946"/>
        <item x="5374"/>
        <item x="2862"/>
        <item x="5105"/>
        <item x="1446"/>
        <item x="3076"/>
        <item x="3504"/>
        <item x="581"/>
        <item x="5406"/>
        <item x="3752"/>
        <item x="4982"/>
        <item x="1603"/>
        <item x="3420"/>
        <item x="525"/>
        <item x="5091"/>
        <item x="2623"/>
        <item x="1357"/>
        <item x="5767"/>
        <item x="360"/>
        <item x="3852"/>
        <item x="4625"/>
        <item x="4315"/>
        <item x="5021"/>
        <item x="1456"/>
        <item x="3285"/>
        <item x="73"/>
        <item x="5863"/>
        <item x="4852"/>
        <item x="4585"/>
        <item x="631"/>
        <item x="4710"/>
        <item x="3605"/>
        <item x="3518"/>
        <item x="5344"/>
        <item x="194"/>
        <item x="213"/>
        <item x="771"/>
        <item x="4338"/>
        <item x="2475"/>
        <item x="5718"/>
        <item x="5771"/>
        <item x="5359"/>
        <item x="4844"/>
        <item x="600"/>
        <item x="407"/>
        <item x="2546"/>
        <item x="3577"/>
        <item x="2917"/>
        <item x="4618"/>
        <item x="5233"/>
        <item x="16"/>
        <item x="686"/>
        <item x="434"/>
        <item x="1774"/>
        <item x="413"/>
        <item x="4947"/>
        <item x="2343"/>
        <item x="5697"/>
        <item x="3536"/>
        <item x="3559"/>
        <item x="1427"/>
        <item x="2562"/>
        <item x="1882"/>
        <item x="1255"/>
        <item x="2843"/>
        <item x="910"/>
        <item x="1835"/>
        <item x="498"/>
        <item x="562"/>
        <item x="3689"/>
        <item x="22"/>
        <item x="4050"/>
        <item x="5680"/>
        <item x="1914"/>
        <item x="2724"/>
        <item x="4633"/>
        <item x="1294"/>
        <item x="2657"/>
        <item x="5822"/>
        <item x="236"/>
        <item x="3279"/>
        <item x="691"/>
        <item x="1899"/>
        <item x="1713"/>
        <item x="2104"/>
        <item x="4583"/>
        <item x="4656"/>
        <item x="3551"/>
        <item x="2212"/>
        <item x="5019"/>
        <item x="5112"/>
        <item x="230"/>
        <item x="4099"/>
        <item x="5941"/>
        <item x="5340"/>
        <item x="2970"/>
        <item x="3818"/>
        <item x="3451"/>
        <item x="4335"/>
        <item x="359"/>
        <item x="5775"/>
        <item x="4549"/>
        <item x="1985"/>
        <item x="1110"/>
        <item x="2753"/>
        <item x="5229"/>
        <item x="5116"/>
        <item x="243"/>
        <item x="3873"/>
        <item x="4759"/>
        <item x="1625"/>
        <item x="5103"/>
        <item x="3203"/>
        <item x="2584"/>
        <item x="2822"/>
        <item x="3117"/>
        <item x="4520"/>
        <item x="593"/>
        <item x="3039"/>
        <item x="4345"/>
        <item x="1528"/>
        <item x="3741"/>
        <item x="3178"/>
        <item x="4516"/>
        <item x="2486"/>
        <item x="3238"/>
        <item x="647"/>
        <item x="122"/>
        <item x="5853"/>
        <item x="4911"/>
        <item x="2877"/>
        <item x="301"/>
        <item x="4075"/>
        <item x="4704"/>
        <item x="1842"/>
        <item x="2532"/>
        <item x="3930"/>
        <item x="55"/>
        <item x="214"/>
        <item x="2863"/>
        <item x="1086"/>
        <item x="1335"/>
        <item x="3617"/>
        <item x="4892"/>
        <item x="768"/>
        <item x="528"/>
        <item x="1073"/>
        <item x="4679"/>
        <item x="4904"/>
        <item x="3681"/>
        <item x="4829"/>
        <item x="2589"/>
        <item x="3595"/>
        <item x="4038"/>
        <item x="2467"/>
        <item x="149"/>
        <item x="1867"/>
        <item x="4085"/>
        <item x="2594"/>
        <item x="248"/>
        <item x="4120"/>
        <item x="3337"/>
        <item x="684"/>
        <item x="1240"/>
        <item x="5322"/>
        <item x="5925"/>
        <item x="4091"/>
        <item x="1349"/>
        <item x="3995"/>
        <item x="5192"/>
        <item x="2073"/>
        <item x="2328"/>
        <item x="4846"/>
        <item x="5418"/>
        <item x="5936"/>
        <item x="4405"/>
        <item x="2055"/>
        <item x="3427"/>
        <item x="5455"/>
        <item x="3221"/>
        <item x="2432"/>
        <item x="3977"/>
        <item x="5368"/>
        <item x="2351"/>
        <item x="2258"/>
        <item x="271"/>
        <item x="4274"/>
        <item x="3056"/>
        <item x="4894"/>
        <item x="1500"/>
        <item x="2443"/>
        <item x="341"/>
        <item x="2730"/>
        <item x="4184"/>
        <item x="3941"/>
        <item x="2677"/>
        <item x="2235"/>
        <item x="5768"/>
        <item x="5535"/>
        <item x="1681"/>
        <item x="1318"/>
        <item x="3430"/>
        <item x="961"/>
        <item x="1164"/>
        <item x="3632"/>
        <item x="824"/>
        <item x="5286"/>
        <item x="2529"/>
        <item x="3858"/>
        <item x="3376"/>
        <item x="5051"/>
        <item x="4774"/>
        <item x="4709"/>
        <item x="3198"/>
        <item x="3501"/>
        <item x="1567"/>
        <item x="3129"/>
        <item x="4370"/>
        <item x="171"/>
        <item x="1996"/>
        <item x="4189"/>
        <item x="5690"/>
        <item x="5054"/>
        <item x="1763"/>
        <item x="1170"/>
        <item x="5971"/>
        <item x="5719"/>
        <item x="5304"/>
        <item x="320"/>
        <item x="5613"/>
        <item x="1647"/>
        <item x="4392"/>
        <item x="3160"/>
        <item x="1083"/>
        <item x="1203"/>
        <item x="2729"/>
        <item x="4664"/>
        <item x="5084"/>
        <item x="3272"/>
        <item x="5698"/>
        <item x="5621"/>
        <item x="4733"/>
        <item x="588"/>
        <item x="4872"/>
        <item x="3870"/>
        <item x="1804"/>
        <item x="355"/>
        <item x="3614"/>
        <item x="3402"/>
        <item x="4429"/>
        <item x="3715"/>
        <item x="4528"/>
        <item x="2969"/>
        <item x="4722"/>
        <item x="3820"/>
        <item x="3781"/>
        <item x="444"/>
        <item x="1206"/>
        <item x="4838"/>
        <item x="2967"/>
        <item x="5904"/>
        <item x="5153"/>
        <item x="3244"/>
        <item x="4543"/>
        <item x="2975"/>
        <item x="4539"/>
        <item x="5042"/>
        <item x="233"/>
        <item x="1544"/>
        <item x="3259"/>
        <item x="3390"/>
        <item x="338"/>
        <item x="3669"/>
        <item x="2798"/>
        <item x="5544"/>
        <item x="4094"/>
        <item x="3608"/>
        <item x="773"/>
        <item x="4477"/>
        <item x="1527"/>
        <item x="4978"/>
        <item x="1732"/>
        <item x="3910"/>
        <item x="668"/>
        <item x="2434"/>
        <item x="2791"/>
        <item x="1566"/>
        <item x="4706"/>
        <item x="108"/>
        <item x="69"/>
        <item x="2538"/>
        <item x="252"/>
        <item x="4329"/>
        <item x="1617"/>
        <item x="2084"/>
        <item x="5912"/>
        <item x="4311"/>
        <item x="4482"/>
        <item x="114"/>
        <item x="4969"/>
        <item x="1426"/>
        <item x="827"/>
        <item x="698"/>
        <item x="5407"/>
        <item x="1193"/>
        <item x="3627"/>
        <item x="1893"/>
        <item x="5732"/>
        <item x="2079"/>
        <item x="3477"/>
        <item x="190"/>
        <item x="5802"/>
        <item x="38"/>
        <item x="4432"/>
        <item x="3338"/>
        <item x="3404"/>
        <item x="833"/>
        <item x="5920"/>
        <item x="2261"/>
        <item x="1044"/>
        <item x="721"/>
        <item x="1043"/>
        <item x="5219"/>
        <item x="1791"/>
        <item x="5491"/>
        <item x="4701"/>
        <item x="3945"/>
        <item x="3"/>
        <item x="1299"/>
        <item x="5242"/>
        <item x="4346"/>
        <item x="909"/>
        <item x="4903"/>
        <item x="3350"/>
        <item x="5123"/>
        <item x="5062"/>
        <item x="2129"/>
        <item x="1010"/>
        <item x="5700"/>
        <item x="1811"/>
        <item x="5289"/>
        <item x="5702"/>
        <item x="4766"/>
        <item x="2825"/>
        <item x="799"/>
        <item x="2812"/>
        <item x="5615"/>
        <item x="4557"/>
        <item x="2619"/>
        <item x="2524"/>
        <item x="1611"/>
        <item x="206"/>
        <item x="5658"/>
        <item x="4641"/>
        <item x="2004"/>
        <item x="118"/>
        <item x="1354"/>
        <item x="1411"/>
        <item x="58"/>
        <item x="2991"/>
        <item x="137"/>
        <item x="5543"/>
        <item x="3492"/>
        <item x="5133"/>
        <item x="1826"/>
        <item x="2281"/>
        <item x="1785"/>
        <item x="3157"/>
        <item x="5817"/>
        <item x="5056"/>
        <item x="3393"/>
        <item x="4847"/>
        <item x="918"/>
        <item x="1674"/>
        <item x="2872"/>
        <item x="5495"/>
        <item x="1728"/>
        <item x="5662"/>
        <item x="2859"/>
        <item x="1891"/>
        <item x="4433"/>
        <item x="823"/>
        <item x="3822"/>
        <item x="2080"/>
        <item x="671"/>
        <item x="4728"/>
        <item x="5002"/>
        <item x="3871"/>
        <item x="561"/>
        <item x="97"/>
        <item x="3232"/>
        <item x="4642"/>
        <item x="1288"/>
        <item x="731"/>
        <item x="3754"/>
        <item x="1814"/>
        <item x="196"/>
        <item x="3373"/>
        <item x="3295"/>
        <item x="3265"/>
        <item x="4347"/>
        <item x="933"/>
        <item x="4127"/>
        <item x="1088"/>
        <item x="2431"/>
        <item x="3779"/>
        <item x="1550"/>
        <item x="5864"/>
        <item x="5820"/>
        <item x="5412"/>
        <item x="5308"/>
        <item x="4022"/>
        <item x="2947"/>
        <item x="3305"/>
        <item x="963"/>
        <item x="2596"/>
        <item x="2255"/>
        <item x="1520"/>
        <item x="5027"/>
        <item x="4307"/>
        <item x="432"/>
        <item x="5797"/>
        <item x="4402"/>
        <item x="645"/>
        <item x="5902"/>
        <item x="5306"/>
        <item x="2655"/>
        <item x="146"/>
        <item x="2202"/>
        <item x="4455"/>
        <item x="2244"/>
        <item x="1154"/>
        <item x="3718"/>
        <item x="2256"/>
        <item x="2618"/>
        <item x="3523"/>
        <item x="5139"/>
        <item x="1526"/>
        <item x="1884"/>
        <item x="1194"/>
        <item x="3880"/>
        <item x="124"/>
        <item x="5411"/>
        <item x="895"/>
        <item x="5988"/>
        <item x="4237"/>
        <item x="3537"/>
        <item x="1114"/>
        <item x="4415"/>
        <item x="144"/>
        <item x="2157"/>
        <item x="259"/>
        <item x="1827"/>
        <item x="3556"/>
        <item x="284"/>
        <item x="836"/>
        <item x="3289"/>
        <item x="2810"/>
        <item x="1793"/>
        <item x="1372"/>
        <item x="2247"/>
        <item x="929"/>
        <item x="1248"/>
        <item x="48"/>
        <item x="4484"/>
        <item x="3273"/>
        <item x="3695"/>
        <item x="216"/>
        <item x="220"/>
        <item x="5588"/>
        <item x="4350"/>
        <item x="3957"/>
        <item x="1327"/>
        <item x="5298"/>
        <item x="843"/>
        <item x="3368"/>
        <item x="605"/>
        <item x="1042"/>
        <item x="3081"/>
        <item x="4425"/>
        <item x="1896"/>
        <item x="2179"/>
        <item x="462"/>
        <item x="4673"/>
        <item x="2620"/>
        <item x="1149"/>
        <item x="2198"/>
        <item x="4590"/>
        <item x="324"/>
        <item x="3959"/>
        <item x="2528"/>
        <item x="4990"/>
        <item x="3415"/>
        <item x="2226"/>
        <item x="2342"/>
        <item x="1643"/>
        <item x="3638"/>
        <item x="2837"/>
        <item x="4867"/>
        <item x="557"/>
        <item x="150"/>
        <item x="1991"/>
        <item x="1359"/>
        <item x="1447"/>
        <item x="418"/>
        <item x="4772"/>
        <item x="4297"/>
        <item x="3797"/>
        <item x="1634"/>
        <item x="4047"/>
        <item x="1347"/>
        <item x="3209"/>
        <item x="3353"/>
        <item x="2454"/>
        <item x="4514"/>
        <item x="2259"/>
        <item x="267"/>
        <item x="723"/>
        <item x="813"/>
        <item x="2692"/>
        <item x="646"/>
        <item x="3587"/>
        <item x="4702"/>
        <item x="5701"/>
        <item x="4984"/>
        <item x="1422"/>
        <item x="4685"/>
        <item x="4986"/>
        <item x="1560"/>
        <item x="3884"/>
        <item x="924"/>
        <item x="2811"/>
        <item x="1036"/>
        <item x="1093"/>
        <item x="2391"/>
        <item x="807"/>
        <item x="5952"/>
        <item x="364"/>
        <item x="4413"/>
        <item x="820"/>
        <item x="2856"/>
        <item x="1961"/>
        <item x="2364"/>
        <item x="2195"/>
        <item x="2715"/>
        <item x="3585"/>
        <item x="2878"/>
        <item x="967"/>
        <item x="2836"/>
        <item x="4489"/>
        <item x="393"/>
        <item x="4452"/>
        <item x="445"/>
        <item x="5696"/>
        <item x="4503"/>
        <item x="3329"/>
        <item x="2908"/>
        <item x="921"/>
        <item x="5472"/>
        <item x="5142"/>
        <item x="1103"/>
        <item x="1626"/>
        <item x="3450"/>
        <item x="2368"/>
        <item x="2808"/>
        <item x="4871"/>
        <item x="1886"/>
        <item x="129"/>
        <item x="1794"/>
        <item x="3553"/>
        <item x="3211"/>
        <item x="496"/>
        <item x="4048"/>
        <item x="4025"/>
        <item x="719"/>
        <item x="1966"/>
        <item x="1924"/>
        <item x="4958"/>
        <item x="2833"/>
        <item x="1514"/>
        <item x="352"/>
        <item x="1442"/>
        <item x="166"/>
        <item x="4795"/>
        <item x="1863"/>
        <item x="580"/>
        <item x="3851"/>
        <item x="1229"/>
        <item x="548"/>
        <item x="5236"/>
        <item x="3586"/>
        <item x="5268"/>
        <item x="1081"/>
        <item x="1875"/>
        <item x="2039"/>
        <item x="3463"/>
        <item x="1118"/>
        <item x="4256"/>
        <item x="4668"/>
        <item x="4092"/>
        <item x="5393"/>
        <item x="2914"/>
        <item x="2549"/>
        <item x="3058"/>
        <item x="3060"/>
        <item x="5799"/>
        <item x="1477"/>
        <item x="3057"/>
        <item x="3894"/>
        <item x="842"/>
        <item x="3196"/>
        <item x="3678"/>
        <item x="1726"/>
        <item x="522"/>
        <item x="5656"/>
        <item x="4789"/>
        <item x="1602"/>
        <item x="4441"/>
        <item x="5394"/>
        <item x="4879"/>
        <item x="98"/>
        <item x="2407"/>
        <item x="4162"/>
        <item x="2517"/>
        <item x="49"/>
        <item x="788"/>
        <item x="5278"/>
        <item x="5132"/>
        <item x="1871"/>
        <item x="4435"/>
        <item x="4933"/>
        <item x="3578"/>
        <item x="2006"/>
        <item x="460"/>
        <item x="1353"/>
        <item x="597"/>
        <item x="2046"/>
        <item x="3951"/>
        <item x="5158"/>
        <item x="5496"/>
        <item x="659"/>
        <item x="1906"/>
        <item x="3020"/>
        <item x="810"/>
        <item x="314"/>
        <item x="2424"/>
        <item x="5000"/>
        <item x="2177"/>
        <item x="3321"/>
        <item x="4776"/>
        <item x="2648"/>
        <item x="4644"/>
        <item x="2752"/>
        <item x="850"/>
        <item x="3892"/>
        <item x="5715"/>
        <item x="1712"/>
        <item x="483"/>
        <item x="1254"/>
        <item x="3823"/>
        <item x="2207"/>
        <item x="3283"/>
        <item x="4381"/>
        <item x="1854"/>
        <item x="4941"/>
        <item x="4180"/>
        <item x="1543"/>
        <item x="3162"/>
        <item x="5854"/>
        <item x="2740"/>
        <item x="811"/>
        <item x="3901"/>
        <item x="63"/>
        <item x="5974"/>
        <item x="1869"/>
        <item x="5275"/>
        <item x="1632"/>
        <item x="3791"/>
        <item x="3351"/>
        <item x="5835"/>
        <item x="2045"/>
        <item x="1415"/>
        <item x="2224"/>
        <item x="4029"/>
        <item x="5639"/>
        <item x="145"/>
        <item x="960"/>
        <item x="23"/>
        <item x="3785"/>
        <item x="5649"/>
        <item x="747"/>
        <item x="5279"/>
        <item x="733"/>
        <item x="4801"/>
        <item x="4716"/>
        <item x="1431"/>
        <item x="2330"/>
        <item x="1766"/>
        <item x="302"/>
        <item x="5110"/>
        <item x="2585"/>
        <item x="5806"/>
        <item x="5851"/>
        <item x="3745"/>
        <item x="3248"/>
        <item x="121"/>
        <item x="3254"/>
        <item x="4665"/>
        <item x="4026"/>
        <item x="4619"/>
        <item x="4167"/>
        <item x="787"/>
        <item x="2501"/>
        <item x="1609"/>
        <item x="3334"/>
        <item x="4130"/>
        <item x="750"/>
        <item x="1629"/>
        <item x="5235"/>
        <item x="2664"/>
        <item x="3224"/>
        <item x="3827"/>
        <item x="2994"/>
        <item x="5581"/>
        <item x="5201"/>
        <item x="5241"/>
        <item x="4859"/>
        <item x="4118"/>
        <item x="5398"/>
        <item x="1829"/>
        <item x="1921"/>
        <item x="2248"/>
        <item x="4681"/>
        <item x="4247"/>
        <item x="3765"/>
        <item x="2928"/>
        <item x="574"/>
        <item x="4715"/>
        <item x="5540"/>
        <item x="5124"/>
        <item x="1582"/>
        <item x="4631"/>
        <item x="3769"/>
        <item x="5345"/>
        <item x="3275"/>
        <item x="1971"/>
        <item x="1522"/>
        <item x="210"/>
        <item x="4248"/>
        <item x="5940"/>
        <item x="228"/>
        <item x="5167"/>
        <item x="258"/>
        <item x="3138"/>
        <item x="4507"/>
        <item x="718"/>
        <item x="5045"/>
        <item x="1937"/>
        <item x="968"/>
        <item x="724"/>
        <item x="637"/>
        <item x="739"/>
        <item x="2050"/>
        <item x="17"/>
        <item x="5350"/>
        <item x="1390"/>
        <item x="3867"/>
        <item x="2625"/>
        <item x="4883"/>
        <item x="2526"/>
        <item x="3308"/>
        <item x="4980"/>
        <item x="2821"/>
        <item x="5149"/>
        <item x="5950"/>
        <item x="674"/>
        <item x="1388"/>
        <item x="5163"/>
        <item x="5244"/>
        <item x="4729"/>
        <item x="2592"/>
        <item x="3530"/>
        <item x="598"/>
        <item x="2600"/>
        <item x="1293"/>
        <item x="3037"/>
        <item x="1249"/>
        <item x="2901"/>
        <item x="947"/>
        <item x="2477"/>
        <item x="126"/>
        <item x="3775"/>
        <item x="511"/>
        <item x="4674"/>
        <item x="5101"/>
        <item x="3269"/>
        <item x="5983"/>
        <item x="5956"/>
        <item x="5372"/>
        <item x="3732"/>
        <item x="729"/>
        <item x="1799"/>
        <item x="2303"/>
        <item x="4262"/>
        <item x="2220"/>
        <item x="272"/>
        <item x="5693"/>
        <item x="1521"/>
        <item x="2294"/>
        <item x="5263"/>
        <item x="1936"/>
        <item x="897"/>
        <item x="3897"/>
        <item x="128"/>
        <item x="5494"/>
        <item x="4242"/>
        <item x="2540"/>
        <item x="1569"/>
        <item x="1610"/>
        <item x="3243"/>
        <item x="385"/>
        <item x="5630"/>
        <item x="825"/>
        <item x="4899"/>
        <item x="4997"/>
        <item x="904"/>
        <item x="4815"/>
        <item x="1191"/>
        <item x="3710"/>
        <item x="4115"/>
        <item x="4630"/>
        <item x="5896"/>
        <item x="5208"/>
        <item x="3680"/>
        <item x="2897"/>
        <item x="770"/>
        <item x="1289"/>
        <item x="1525"/>
        <item x="970"/>
        <item x="1815"/>
        <item x="5086"/>
        <item x="5675"/>
        <item x="466"/>
        <item x="2644"/>
        <item x="3141"/>
        <item x="2754"/>
        <item x="2458"/>
        <item x="3965"/>
        <item x="3361"/>
        <item x="962"/>
        <item x="4145"/>
        <item x="3509"/>
        <item x="4421"/>
        <item x="3184"/>
        <item x="3263"/>
        <item x="3850"/>
        <item x="1995"/>
        <item x="5460"/>
        <item x="594"/>
        <item x="5963"/>
        <item x="1697"/>
        <item x="5682"/>
        <item x="5035"/>
        <item x="2775"/>
        <item x="4372"/>
        <item x="5857"/>
        <item x="117"/>
        <item x="348"/>
        <item x="636"/>
        <item x="1230"/>
        <item x="395"/>
        <item x="2610"/>
        <item x="5353"/>
        <item x="3612"/>
        <item x="2087"/>
        <item x="5113"/>
        <item x="5606"/>
        <item x="5262"/>
        <item x="1868"/>
        <item x="2051"/>
        <item x="4994"/>
        <item x="4239"/>
        <item x="3575"/>
        <item x="1391"/>
        <item x="2471"/>
        <item x="3813"/>
        <item x="12"/>
        <item x="5777"/>
        <item x="3749"/>
        <item x="776"/>
        <item x="3921"/>
        <item x="4688"/>
        <item x="1187"/>
        <item x="227"/>
        <item x="2686"/>
        <item x="4018"/>
        <item x="3510"/>
        <item x="5230"/>
        <item x="1638"/>
        <item x="3692"/>
        <item x="3223"/>
        <item x="774"/>
        <item x="663"/>
        <item x="5179"/>
        <item x="5146"/>
        <item x="1458"/>
        <item x="3071"/>
        <item x="3367"/>
        <item x="43"/>
        <item x="3819"/>
        <item x="1236"/>
        <item x="1692"/>
        <item x="2741"/>
        <item x="5551"/>
        <item x="3597"/>
        <item x="627"/>
        <item x="5883"/>
        <item x="1840"/>
        <item x="5633"/>
        <item x="1278"/>
        <item x="5744"/>
        <item x="5380"/>
        <item x="4434"/>
        <item x="3699"/>
        <item x="4601"/>
        <item x="4049"/>
        <item x="1246"/>
        <item x="1901"/>
        <item x="1962"/>
        <item x="4171"/>
        <item x="3740"/>
        <item x="1988"/>
        <item x="5786"/>
        <item x="791"/>
        <item x="447"/>
        <item x="1220"/>
        <item x="2023"/>
        <item x="1873"/>
        <item x="5037"/>
        <item x="5717"/>
        <item x="3624"/>
        <item x="3267"/>
        <item x="4880"/>
        <item x="3845"/>
        <item x="362"/>
        <item x="2713"/>
        <item x="5214"/>
        <item x="5516"/>
        <item x="170"/>
        <item x="4735"/>
        <item x="4946"/>
        <item x="2695"/>
        <item x="2907"/>
        <item x="5446"/>
        <item x="1181"/>
        <item x="2200"/>
        <item x="366"/>
        <item x="2720"/>
        <item x="5041"/>
        <item x="999"/>
        <item x="3102"/>
        <item x="2581"/>
        <item x="4649"/>
        <item x="5831"/>
        <item x="725"/>
        <item x="2972"/>
        <item x="3344"/>
        <item x="3397"/>
        <item x="1190"/>
        <item x="5567"/>
        <item x="981"/>
        <item x="5225"/>
        <item x="3572"/>
        <item x="4380"/>
        <item x="3938"/>
        <item x="1238"/>
        <item x="2473"/>
        <item x="2185"/>
        <item x="3226"/>
        <item x="3546"/>
        <item x="5266"/>
        <item x="2597"/>
        <item x="3756"/>
        <item x="985"/>
        <item x="939"/>
        <item x="920"/>
        <item x="5506"/>
        <item x="419"/>
        <item x="3481"/>
        <item x="2733"/>
        <item x="5609"/>
        <item x="2449"/>
        <item x="5686"/>
        <item x="5296"/>
        <item x="966"/>
        <item x="672"/>
        <item x="547"/>
        <item x="3280"/>
        <item x="5400"/>
        <item x="2287"/>
        <item x="1272"/>
        <item x="2319"/>
        <item x="2209"/>
        <item x="828"/>
        <item x="141"/>
        <item x="5985"/>
        <item x="5635"/>
        <item x="969"/>
        <item x="4639"/>
        <item x="85"/>
        <item x="5169"/>
        <item x="2736"/>
        <item x="4652"/>
        <item x="4684"/>
        <item x="4024"/>
        <item x="5392"/>
        <item x="1709"/>
        <item x="1576"/>
        <item x="1067"/>
        <item x="1953"/>
        <item x="2091"/>
        <item x="14"/>
        <item x="1557"/>
        <item x="738"/>
        <item x="4712"/>
        <item x="5487"/>
        <item x="1796"/>
        <item x="5845"/>
        <item x="4430"/>
        <item x="1131"/>
        <item x="5065"/>
        <item x="37"/>
        <item x="1413"/>
        <item x="3513"/>
        <item x="3340"/>
        <item x="1215"/>
        <item x="1688"/>
        <item x="3603"/>
        <item x="2206"/>
        <item x="5695"/>
        <item x="4591"/>
        <item x="1480"/>
        <item x="4070"/>
        <item x="3063"/>
        <item x="100"/>
        <item x="4318"/>
        <item x="423"/>
        <item x="67"/>
        <item x="1748"/>
        <item x="3089"/>
        <item x="2578"/>
        <item x="3859"/>
        <item x="3220"/>
        <item x="2853"/>
        <item x="3875"/>
        <item x="1612"/>
        <item x="4045"/>
        <item x="4860"/>
        <item x="819"/>
        <item x="798"/>
        <item x="5924"/>
        <item x="801"/>
        <item x="3751"/>
        <item x="4210"/>
        <item x="4810"/>
        <item x="4700"/>
        <item x="1648"/>
        <item x="4071"/>
        <item x="5859"/>
        <item x="319"/>
        <item x="2640"/>
        <item x="164"/>
        <item x="4201"/>
        <item x="5277"/>
        <item x="1316"/>
        <item x="2626"/>
        <item x="4443"/>
        <item x="3502"/>
        <item x="5358"/>
        <item x="3246"/>
        <item x="3905"/>
        <item x="3929"/>
        <item x="5059"/>
        <item x="270"/>
        <item x="1768"/>
        <item x="3333"/>
        <item x="4900"/>
        <item x="75"/>
        <item x="1432"/>
        <item x="4857"/>
        <item x="3848"/>
        <item x="993"/>
        <item x="4836"/>
        <item x="2959"/>
        <item x="4741"/>
        <item x="1756"/>
        <item x="1095"/>
        <item x="539"/>
        <item x="1132"/>
        <item x="1017"/>
        <item x="2116"/>
        <item x="4152"/>
        <item x="5958"/>
        <item x="3565"/>
        <item x="650"/>
        <item x="553"/>
        <item x="5168"/>
        <item x="3270"/>
        <item x="5165"/>
        <item x="429"/>
        <item x="2315"/>
        <item x="2340"/>
        <item x="5464"/>
        <item x="1786"/>
        <item x="4009"/>
        <item x="5075"/>
        <item x="5652"/>
        <item x="5093"/>
        <item x="36"/>
        <item x="2895"/>
        <item x="1487"/>
        <item x="4103"/>
        <item x="4304"/>
        <item x="2265"/>
        <item x="5737"/>
        <item x="1228"/>
        <item x="5063"/>
        <item x="3341"/>
        <item x="5917"/>
        <item x="40"/>
        <item x="3896"/>
        <item x="3022"/>
        <item x="2171"/>
        <item x="10"/>
        <item x="3387"/>
        <item x="316"/>
        <item x="512"/>
        <item x="5323"/>
        <item x="682"/>
        <item x="504"/>
        <item x="5679"/>
        <item x="4013"/>
        <item x="5253"/>
        <item x="2807"/>
        <item x="2489"/>
        <item x="3707"/>
        <item x="1972"/>
        <item x="4275"/>
        <item x="5082"/>
        <item x="163"/>
        <item x="3809"/>
        <item x="2069"/>
        <item x="5773"/>
        <item x="5440"/>
        <item x="2734"/>
        <item x="4602"/>
        <item x="2943"/>
        <item x="746"/>
        <item x="82"/>
        <item x="1584"/>
        <item x="5780"/>
        <item x="4680"/>
        <item x="1990"/>
        <item x="2955"/>
        <item x="3149"/>
        <item x="5760"/>
        <item x="4995"/>
        <item x="5131"/>
        <item x="5889"/>
        <item x="467"/>
        <item x="3447"/>
        <item x="1928"/>
        <item x="722"/>
        <item x="2911"/>
        <item x="4361"/>
        <item x="3647"/>
        <item x="373"/>
        <item x="3503"/>
        <item x="3271"/>
        <item x="601"/>
        <item x="3857"/>
        <item x="3676"/>
        <item x="3005"/>
        <item x="484"/>
        <item x="5518"/>
        <item x="1803"/>
        <item x="4621"/>
        <item x="4842"/>
        <item x="1630"/>
        <item x="5946"/>
        <item x="3690"/>
        <item x="4624"/>
        <item x="1952"/>
        <item x="4732"/>
        <item x="4436"/>
        <item x="3490"/>
        <item x="4280"/>
        <item x="175"/>
        <item x="217"/>
        <item x="5852"/>
        <item x="5140"/>
        <item x="2052"/>
        <item x="5907"/>
        <item x="4356"/>
        <item x="4448"/>
        <item x="2033"/>
        <item x="570"/>
        <item x="2372"/>
        <item x="1096"/>
        <item x="3733"/>
        <item x="346"/>
        <item x="3931"/>
        <item x="602"/>
        <item x="5764"/>
        <item x="282"/>
        <item x="3210"/>
        <item x="5921"/>
        <item x="3600"/>
        <item x="5512"/>
        <item x="5600"/>
        <item x="3992"/>
        <item x="414"/>
        <item x="5607"/>
        <item x="4404"/>
        <item x="2451"/>
        <item x="2904"/>
        <item x="3150"/>
        <item x="3900"/>
        <item x="3762"/>
        <item x="2786"/>
        <item x="2582"/>
        <item x="940"/>
        <item x="1379"/>
        <item x="1935"/>
        <item x="3620"/>
        <item x="886"/>
        <item x="1063"/>
        <item x="4039"/>
        <item x="2433"/>
        <item x="2357"/>
        <item x="2670"/>
        <item x="763"/>
        <item x="4358"/>
        <item x="4743"/>
        <item x="1089"/>
        <item x="5293"/>
        <item x="5747"/>
        <item x="676"/>
        <item x="4821"/>
        <item x="5170"/>
        <item x="2297"/>
        <item x="1849"/>
        <item x="2333"/>
        <item x="4737"/>
        <item x="5989"/>
        <item x="5548"/>
        <item x="5945"/>
        <item x="174"/>
        <item x="3889"/>
        <item x="2216"/>
        <item x="2750"/>
        <item x="619"/>
        <item x="1244"/>
        <item x="4862"/>
        <item x="3045"/>
        <item x="4486"/>
        <item x="2543"/>
        <item x="3348"/>
        <item x="2937"/>
        <item x="5276"/>
        <item x="4410"/>
        <item x="1363"/>
        <item x="878"/>
        <item x="382"/>
        <item x="1207"/>
        <item x="1830"/>
        <item x="3836"/>
        <item x="3789"/>
        <item x="3144"/>
        <item x="4137"/>
        <item x="2721"/>
        <item x="2643"/>
        <item x="5152"/>
        <item x="2159"/>
        <item x="5779"/>
        <item x="5486"/>
        <item x="2814"/>
        <item x="1545"/>
        <item x="1880"/>
        <item x="973"/>
        <item x="1352"/>
        <item x="1654"/>
        <item x="4628"/>
        <item x="4331"/>
        <item x="2565"/>
        <item x="4504"/>
        <item x="2493"/>
        <item x="1519"/>
        <item x="5285"/>
        <item x="4971"/>
        <item x="4792"/>
        <item x="1234"/>
        <item x="4512"/>
        <item x="3980"/>
        <item x="730"/>
        <item x="3482"/>
        <item x="5303"/>
        <item x="5092"/>
        <item x="1235"/>
        <item x="356"/>
        <item x="3677"/>
        <item x="3543"/>
        <item x="1503"/>
        <item x="3122"/>
        <item x="3793"/>
        <item x="3567"/>
        <item x="3419"/>
        <item x="4191"/>
        <item x="1789"/>
        <item x="254"/>
        <item x="4285"/>
        <item x="734"/>
        <item x="618"/>
        <item x="3821"/>
        <item x="2077"/>
        <item x="1295"/>
        <item x="2215"/>
        <item x="4078"/>
        <item x="5784"/>
        <item x="2780"/>
        <item x="5473"/>
        <item x="4755"/>
        <item x="5667"/>
        <item x="749"/>
        <item x="415"/>
        <item x="3604"/>
        <item x="5528"/>
        <item x="5594"/>
        <item x="2845"/>
        <item x="3106"/>
        <item x="2820"/>
        <item x="5961"/>
        <item x="3161"/>
        <item x="3105"/>
        <item x="4928"/>
        <item x="3839"/>
        <item x="5948"/>
        <item x="1465"/>
        <item x="4499"/>
        <item x="4272"/>
        <item x="5897"/>
        <item x="4146"/>
        <item x="2469"/>
        <item x="3828"/>
        <item x="4876"/>
        <item x="1864"/>
        <item x="537"/>
        <item x="1741"/>
        <item x="1451"/>
        <item x="4820"/>
        <item x="4747"/>
        <item x="5579"/>
        <item x="5849"/>
        <item x="1108"/>
        <item x="5815"/>
        <item x="1435"/>
        <item x="5436"/>
        <item x="4003"/>
        <item x="4560"/>
        <item x="1384"/>
        <item x="1599"/>
        <item x="704"/>
        <item x="5930"/>
        <item x="291"/>
        <item x="5534"/>
        <item x="5986"/>
        <item x="4940"/>
        <item x="4019"/>
        <item x="2239"/>
        <item x="3032"/>
        <item x="1376"/>
        <item x="5550"/>
        <item x="5843"/>
        <item x="1275"/>
        <item x="2094"/>
        <item x="5020"/>
        <item x="5315"/>
        <item x="340"/>
        <item x="541"/>
        <item x="4970"/>
        <item x="4251"/>
        <item x="2396"/>
        <item x="1100"/>
        <item x="1401"/>
        <item x="4439"/>
        <item x="5327"/>
        <item x="2027"/>
        <item x="4807"/>
        <item x="3817"/>
        <item x="2824"/>
        <item x="3590"/>
        <item x="4263"/>
        <item x="1672"/>
        <item x="4603"/>
        <item x="2722"/>
        <item x="403"/>
        <item x="3064"/>
        <item x="1913"/>
        <item x="675"/>
        <item x="5867"/>
        <item x="4369"/>
        <item x="2326"/>
        <item x="3895"/>
        <item x="457"/>
        <item x="1274"/>
        <item x="2058"/>
        <item x="2636"/>
        <item x="3576"/>
        <item x="3371"/>
        <item x="2613"/>
        <item x="874"/>
        <item x="3315"/>
        <item x="3197"/>
        <item x="3744"/>
        <item x="70"/>
        <item x="2830"/>
        <item x="1340"/>
        <item x="5708"/>
        <item x="3649"/>
        <item x="378"/>
        <item x="4833"/>
        <item x="2672"/>
        <item x="3335"/>
        <item x="3541"/>
        <item x="31"/>
        <item x="4220"/>
        <item x="4295"/>
        <item x="2430"/>
        <item x="1780"/>
        <item x="4492"/>
        <item x="487"/>
        <item x="5520"/>
        <item x="4758"/>
        <item x="4721"/>
        <item x="609"/>
        <item x="2229"/>
        <item x="4139"/>
        <item x="3274"/>
        <item x="4913"/>
        <item x="472"/>
        <item x="5211"/>
        <item x="3100"/>
        <item x="4775"/>
        <item x="1070"/>
        <item x="5316"/>
        <item x="3359"/>
        <item x="1773"/>
        <item x="3853"/>
        <item x="2232"/>
        <item x="5927"/>
        <item x="3346"/>
        <item x="2527"/>
        <item x="5476"/>
        <item x="624"/>
        <item x="4850"/>
        <item x="223"/>
        <item x="5774"/>
        <item x="3935"/>
        <item x="5884"/>
        <item x="2302"/>
        <item x="2759"/>
        <item x="3382"/>
        <item x="3555"/>
        <item x="2630"/>
        <item x="4255"/>
        <item x="305"/>
        <item x="2922"/>
        <item x="5895"/>
        <item x="3909"/>
        <item x="4773"/>
        <item x="281"/>
        <item x="4523"/>
        <item x="3049"/>
        <item x="1948"/>
        <item x="123"/>
        <item x="4385"/>
        <item x="453"/>
        <item x="4035"/>
        <item x="5046"/>
        <item x="1371"/>
        <item x="2685"/>
        <item x="3051"/>
        <item x="2011"/>
        <item x="3972"/>
        <item x="544"/>
        <item x="4465"/>
        <item x="2788"/>
        <item x="5011"/>
        <item x="2072"/>
        <item x="3325"/>
        <item x="1161"/>
        <item x="1951"/>
        <item x="262"/>
        <item x="2001"/>
        <item x="1441"/>
        <item x="4195"/>
        <item x="1087"/>
        <item x="4565"/>
        <item x="4257"/>
        <item x="115"/>
        <item x="4169"/>
        <item x="2325"/>
        <item x="5666"/>
        <item x="2742"/>
        <item x="3815"/>
        <item x="545"/>
        <item x="3730"/>
        <item x="2329"/>
        <item x="3925"/>
        <item x="3445"/>
        <item x="237"/>
        <item x="2124"/>
        <item x="2074"/>
        <item x="1559"/>
        <item x="708"/>
        <item x="4587"/>
        <item x="3738"/>
        <item x="3422"/>
        <item x="317"/>
        <item x="2521"/>
        <item x="3971"/>
        <item x="406"/>
        <item x="4500"/>
        <item x="4419"/>
        <item x="5646"/>
        <item x="846"/>
        <item x="1498"/>
        <item x="5526"/>
        <item x="4961"/>
        <item x="4677"/>
        <item x="4131"/>
        <item x="1307"/>
        <item x="5300"/>
        <item x="3134"/>
        <item x="4215"/>
        <item x="3807"/>
        <item x="1023"/>
        <item x="508"/>
        <item x="5405"/>
        <item x="51"/>
        <item x="469"/>
        <item x="3974"/>
        <item x="2442"/>
        <item x="2797"/>
        <item x="154"/>
        <item x="1608"/>
        <item x="2397"/>
        <item x="2419"/>
        <item x="3052"/>
        <item x="2801"/>
        <item x="4081"/>
        <item x="3460"/>
        <item x="3101"/>
        <item x="4912"/>
        <item x="5077"/>
        <item x="3191"/>
        <item x="4778"/>
        <item x="5408"/>
        <item x="2142"/>
        <item x="696"/>
        <item x="3721"/>
        <item x="4536"/>
        <item x="2071"/>
        <item x="2310"/>
        <item x="702"/>
        <item x="818"/>
        <item x="908"/>
        <item x="3763"/>
        <item x="4072"/>
        <item x="1481"/>
        <item x="1367"/>
        <item x="1098"/>
        <item x="5899"/>
        <item x="5234"/>
        <item x="3495"/>
        <item x="2138"/>
        <item x="3153"/>
        <item x="2771"/>
        <item x="4339"/>
        <item x="2321"/>
        <item x="2415"/>
        <item x="3370"/>
        <item x="5200"/>
        <item x="4593"/>
        <item x="5721"/>
        <item x="4768"/>
        <item x="4612"/>
        <item x="3167"/>
        <item x="4959"/>
        <item x="3440"/>
        <item x="4377"/>
        <item x="4277"/>
        <item x="1460"/>
        <item x="3934"/>
        <item x="2930"/>
        <item x="5099"/>
        <item x="3962"/>
        <item x="3748"/>
        <item x="5620"/>
        <item x="1304"/>
        <item x="2034"/>
        <item x="5645"/>
        <item x="5151"/>
        <item x="4438"/>
        <item x="3142"/>
        <item x="1958"/>
        <item x="1633"/>
        <item x="3205"/>
        <item x="2115"/>
        <item x="2892"/>
        <item x="862"/>
        <item x="5681"/>
        <item x="1080"/>
        <item x="1241"/>
        <item x="1452"/>
        <item x="1298"/>
        <item x="2347"/>
        <item x="2377"/>
        <item x="2204"/>
        <item x="5683"/>
        <item x="677"/>
        <item x="720"/>
        <item x="2889"/>
        <item x="558"/>
        <item x="329"/>
        <item x="2120"/>
        <item x="4555"/>
        <item x="5373"/>
        <item x="3231"/>
        <item x="288"/>
        <item x="1897"/>
        <item x="583"/>
        <item x="3417"/>
        <item x="1571"/>
        <item x="96"/>
        <item x="4376"/>
        <item x="2348"/>
        <item x="1621"/>
        <item x="1870"/>
        <item x="3703"/>
        <item x="5923"/>
        <item x="5388"/>
        <item x="1231"/>
        <item x="2951"/>
        <item x="4502"/>
        <item x="285"/>
        <item x="5141"/>
        <item x="240"/>
        <item x="2571"/>
        <item x="1541"/>
        <item x="3967"/>
        <item x="4620"/>
        <item x="2219"/>
        <item x="4505"/>
        <item x="2698"/>
        <item x="872"/>
        <item x="275"/>
        <item x="2564"/>
        <item x="4389"/>
        <item x="2143"/>
        <item x="1153"/>
        <item x="2727"/>
        <item x="1845"/>
        <item x="5307"/>
        <item x="3352"/>
        <item x="4559"/>
        <item x="5592"/>
        <item x="1076"/>
        <item x="3030"/>
        <item x="5317"/>
        <item x="888"/>
        <item x="2144"/>
        <item x="5265"/>
        <item x="1389"/>
        <item x="478"/>
        <item x="4823"/>
        <item x="950"/>
        <item x="923"/>
        <item x="298"/>
        <item x="3540"/>
        <item x="4812"/>
        <item x="4108"/>
        <item x="5330"/>
        <item x="3176"/>
        <item x="5640"/>
        <item x="2533"/>
        <item x="3969"/>
        <item x="3000"/>
        <item x="4260"/>
        <item x="437"/>
        <item x="5150"/>
        <item x="2389"/>
        <item x="5532"/>
        <item x="5136"/>
        <item x="2705"/>
        <item x="1155"/>
        <item x="1618"/>
        <item x="3642"/>
        <item x="4192"/>
        <item x="2446"/>
        <item x="1494"/>
        <item x="3183"/>
        <item x="1412"/>
        <item x="5346"/>
        <item x="1198"/>
        <item x="1398"/>
        <item x="3655"/>
        <item x="697"/>
        <item x="2707"/>
        <item x="4414"/>
        <item x="47"/>
        <item x="3044"/>
        <item x="61"/>
        <item x="1504"/>
        <item x="3944"/>
        <item x="4819"/>
        <item x="4616"/>
        <item x="5018"/>
        <item x="4249"/>
        <item x="1397"/>
        <item x="1549"/>
        <item x="1133"/>
        <item x="5671"/>
        <item x="1759"/>
        <item x="1053"/>
        <item x="3471"/>
        <item x="3046"/>
        <item x="2186"/>
        <item x="3078"/>
        <item x="2806"/>
        <item x="2559"/>
        <item x="1260"/>
        <item x="3228"/>
        <item x="4230"/>
        <item x="4545"/>
        <item x="4135"/>
        <item x="976"/>
        <item x="1485"/>
        <item x="1776"/>
        <item x="5029"/>
        <item x="3478"/>
        <item x="1051"/>
        <item x="5462"/>
        <item x="884"/>
        <item x="4281"/>
        <item x="1176"/>
        <item x="5347"/>
        <item x="2376"/>
        <item x="1394"/>
        <item x="4638"/>
        <item x="3917"/>
        <item x="1511"/>
        <item x="2335"/>
        <item x="29"/>
        <item x="4648"/>
        <item x="4863"/>
        <item x="76"/>
        <item x="3135"/>
        <item x="4451"/>
        <item x="3679"/>
        <item x="1420"/>
        <item x="2106"/>
        <item x="1802"/>
        <item x="328"/>
        <item x="5071"/>
        <item x="5870"/>
        <item x="1062"/>
        <item x="3694"/>
        <item x="5043"/>
        <item x="4581"/>
        <item x="2178"/>
        <item x="984"/>
        <item x="303"/>
        <item x="2823"/>
        <item x="4920"/>
        <item x="2100"/>
        <item x="4538"/>
        <item x="1433"/>
        <item x="2510"/>
        <item x="5280"/>
        <item x="475"/>
        <item x="654"/>
        <item x="5839"/>
        <item x="505"/>
        <item x="1646"/>
        <item x="2403"/>
        <item x="4570"/>
        <item x="4271"/>
        <item x="3475"/>
        <item x="4294"/>
        <item x="4787"/>
        <item x="633"/>
        <item x="892"/>
        <item x="19"/>
        <item x="4670"/>
        <item x="2607"/>
        <item x="2491"/>
        <item x="700"/>
        <item x="296"/>
        <item x="402"/>
        <item x="4868"/>
        <item x="1321"/>
        <item x="2573"/>
        <item x="1061"/>
        <item x="4992"/>
        <item x="743"/>
        <item x="4037"/>
        <item x="3019"/>
        <item x="5360"/>
        <item x="3042"/>
        <item x="3384"/>
        <item x="3777"/>
        <item x="4703"/>
        <item x="1685"/>
        <item x="1059"/>
        <item x="5758"/>
        <item x="2508"/>
        <item x="1595"/>
        <item x="1009"/>
        <item x="1128"/>
        <item x="5202"/>
        <item x="2646"/>
        <item x="5980"/>
        <item x="1900"/>
        <item x="1499"/>
        <item x="2728"/>
        <item x="1311"/>
        <item x="3772"/>
        <item x="4004"/>
        <item x="1106"/>
        <item x="5257"/>
        <item x="5725"/>
        <item x="4921"/>
        <item x="1651"/>
        <item x="4497"/>
        <item x="2362"/>
        <item x="4948"/>
        <item x="926"/>
        <item x="1861"/>
        <item x="4802"/>
        <item x="1832"/>
        <item x="2694"/>
        <item x="1463"/>
        <item x="1656"/>
        <item x="5126"/>
        <item x="680"/>
        <item x="2481"/>
        <item x="3939"/>
        <item x="2010"/>
        <item x="546"/>
        <item x="3186"/>
        <item x="2308"/>
        <item x="2276"/>
        <item x="614"/>
        <item x="5375"/>
        <item x="2064"/>
        <item x="5336"/>
        <item x="28"/>
        <item x="1858"/>
        <item x="5829"/>
        <item x="1470"/>
        <item x="3499"/>
        <item x="4556"/>
        <item x="4082"/>
        <item x="2141"/>
        <item x="2645"/>
        <item x="4446"/>
        <item x="1124"/>
        <item x="930"/>
        <item x="4548"/>
        <item x="3121"/>
        <item x="5814"/>
        <item x="5351"/>
        <item x="1169"/>
        <item x="3656"/>
        <item x="5763"/>
        <item x="5173"/>
        <item x="657"/>
        <item x="2637"/>
        <item x="5465"/>
        <item x="52"/>
        <item x="3952"/>
        <item x="955"/>
        <item x="5274"/>
        <item x="971"/>
        <item x="15"/>
        <item x="242"/>
        <item x="4888"/>
        <item x="661"/>
        <item x="5624"/>
        <item x="5724"/>
        <item x="185"/>
        <item x="4422"/>
        <item x="1589"/>
        <item x="4972"/>
        <item x="4321"/>
        <item x="3320"/>
        <item x="5097"/>
        <item x="5875"/>
        <item x="5527"/>
        <item x="1015"/>
        <item x="5261"/>
        <item x="1941"/>
        <item x="2122"/>
        <item x="1704"/>
        <item x="2851"/>
        <item x="3128"/>
        <item x="3041"/>
        <item x="3863"/>
        <item x="2910"/>
        <item x="4575"/>
        <item x="2139"/>
        <item x="5050"/>
        <item x="5352"/>
        <item x="299"/>
        <item x="5426"/>
        <item x="292"/>
        <item x="2270"/>
        <item x="1075"/>
        <item x="27"/>
        <item x="1720"/>
        <item x="2757"/>
        <item x="840"/>
        <item x="2269"/>
        <item x="172"/>
        <item x="2962"/>
        <item x="3388"/>
        <item x="3636"/>
        <item x="5564"/>
        <item x="5855"/>
        <item x="563"/>
        <item x="1605"/>
        <item x="2146"/>
        <item x="1453"/>
        <item x="3570"/>
        <item x="2772"/>
        <item x="286"/>
        <item x="3006"/>
        <item x="4916"/>
        <item x="4711"/>
        <item x="1885"/>
        <item x="2616"/>
        <item x="2663"/>
        <item x="5297"/>
        <item x="5434"/>
        <item x="5709"/>
        <item x="3808"/>
        <item x="390"/>
        <item x="501"/>
        <item x="191"/>
        <item x="5437"/>
        <item x="2264"/>
        <item x="689"/>
        <item x="5838"/>
        <item x="2819"/>
        <item x="3012"/>
        <item x="1698"/>
        <item x="1130"/>
        <item x="4882"/>
        <item x="5625"/>
        <item x="5068"/>
        <item x="1336"/>
        <item x="4953"/>
        <item x="986"/>
        <item x="983"/>
        <item x="4000"/>
        <item x="3629"/>
        <item x="4822"/>
        <item x="1795"/>
        <item x="5334"/>
        <item x="4742"/>
        <item x="4952"/>
        <item x="2577"/>
        <item x="1747"/>
        <item x="4614"/>
        <item x="1798"/>
        <item x="5259"/>
        <item x="808"/>
        <item x="3985"/>
        <item x="2075"/>
        <item x="347"/>
        <item x="2017"/>
        <item x="410"/>
        <item x="2639"/>
        <item x="151"/>
        <item x="4927"/>
        <item x="2498"/>
        <item x="4325"/>
        <item x="4303"/>
        <item x="4334"/>
        <item x="2511"/>
        <item x="5804"/>
        <item x="3937"/>
        <item x="2929"/>
        <item x="4349"/>
        <item x="1724"/>
        <item x="4302"/>
        <item x="590"/>
        <item x="4955"/>
        <item x="2314"/>
        <item x="1019"/>
        <item x="2337"/>
        <item x="1649"/>
        <item x="33"/>
        <item x="5205"/>
        <item x="1531"/>
        <item x="3082"/>
        <item x="1911"/>
        <item x="3413"/>
        <item x="5549"/>
        <item x="1784"/>
        <item x="779"/>
        <item x="4244"/>
        <item x="5610"/>
        <item x="5419"/>
        <item x="521"/>
        <item x="1016"/>
        <item x="436"/>
        <item x="2085"/>
        <item x="3841"/>
        <item x="4979"/>
        <item x="766"/>
        <item x="5970"/>
        <item x="4527"/>
        <item x="265"/>
        <item x="3292"/>
        <item x="3607"/>
        <item x="4454"/>
        <item x="3483"/>
        <item x="44"/>
        <item x="4930"/>
        <item x="3994"/>
        <item x="2488"/>
        <item x="2554"/>
        <item x="4086"/>
        <item x="5504"/>
        <item x="4337"/>
        <item x="2038"/>
        <item x="556"/>
        <item x="4922"/>
        <item x="4595"/>
        <item x="1727"/>
        <item x="89"/>
        <item x="3303"/>
        <item x="4440"/>
        <item x="2926"/>
        <item x="2983"/>
        <item x="2197"/>
        <item x="854"/>
        <item x="65"/>
        <item x="585"/>
        <item x="643"/>
        <item x="2840"/>
        <item x="3860"/>
        <item x="1102"/>
        <item x="4483"/>
        <item x="1362"/>
        <item x="4594"/>
        <item x="3613"/>
        <item x="3666"/>
        <item x="5575"/>
        <item x="365"/>
        <item x="2205"/>
        <item x="869"/>
        <item x="5537"/>
        <item x="1902"/>
        <item x="1733"/>
        <item x="2669"/>
        <item x="4547"/>
        <item x="5660"/>
        <item x="5064"/>
        <item x="2606"/>
        <item x="8"/>
        <item x="5587"/>
        <item x="1833"/>
        <item x="4762"/>
        <item x="1040"/>
        <item x="5258"/>
        <item x="1055"/>
        <item x="3842"/>
        <item x="5848"/>
        <item x="3216"/>
        <item x="388"/>
        <item x="3014"/>
        <item x="5832"/>
        <item x="5634"/>
        <item x="656"/>
        <item x="1984"/>
        <item x="1437"/>
        <item x="2252"/>
        <item x="2899"/>
        <item x="5111"/>
        <item x="1478"/>
        <item x="5590"/>
        <item x="3746"/>
        <item x="1030"/>
        <item x="5329"/>
        <item x="5598"/>
        <item x="1969"/>
        <item x="4622"/>
        <item x="1151"/>
        <item x="4793"/>
        <item x="4134"/>
        <item x="1725"/>
        <item x="5653"/>
        <item x="3798"/>
        <item x="3391"/>
        <item x="1944"/>
        <item x="5343"/>
        <item x="4866"/>
        <item x="1797"/>
        <item x="4080"/>
        <item x="5677"/>
        <item x="4205"/>
        <item x="3693"/>
        <item x="5003"/>
        <item x="4661"/>
        <item x="2099"/>
        <item x="5237"/>
        <item x="219"/>
        <item x="165"/>
        <item x="3924"/>
        <item x="2898"/>
        <item x="3968"/>
        <item x="5569"/>
        <item x="5445"/>
        <item x="4015"/>
        <item x="1395"/>
        <item x="5339"/>
        <item x="3172"/>
        <item x="2135"/>
        <item x="5739"/>
        <item x="116"/>
        <item x="283"/>
        <item x="865"/>
        <item x="4164"/>
        <item x="4149"/>
        <item x="2642"/>
        <item x="5160"/>
        <item x="3609"/>
        <item x="5485"/>
        <item x="3514"/>
        <item x="2089"/>
        <item x="1137"/>
        <item x="806"/>
        <item x="1769"/>
        <item x="4265"/>
        <item x="5342"/>
        <item x="3688"/>
        <item x="234"/>
        <item x="4216"/>
        <item x="3725"/>
        <item x="94"/>
        <item x="3115"/>
        <item x="2208"/>
        <item x="5691"/>
        <item x="4158"/>
        <item x="5608"/>
        <item x="848"/>
        <item x="634"/>
        <item x="1361"/>
        <item x="2624"/>
        <item x="1039"/>
        <item x="3646"/>
        <item x="5713"/>
        <item x="1052"/>
        <item x="5552"/>
        <item x="3381"/>
        <item x="2063"/>
        <item x="339"/>
        <item x="3764"/>
        <item x="5249"/>
        <item x="2953"/>
        <item x="4855"/>
        <item x="5107"/>
        <item x="914"/>
        <item x="5176"/>
        <item x="3911"/>
        <item x="5367"/>
        <item x="4779"/>
        <item x="4469"/>
        <item x="4893"/>
        <item x="3803"/>
        <item x="4896"/>
        <item x="2923"/>
        <item x="5454"/>
        <item x="5012"/>
        <item x="5475"/>
        <item x="4826"/>
        <item x="4586"/>
        <item x="3484"/>
        <item x="1999"/>
        <item x="2066"/>
        <item x="3964"/>
        <item x="5913"/>
        <item x="279"/>
        <item x="3355"/>
        <item x="1060"/>
        <item x="4537"/>
        <item x="1157"/>
        <item x="2515"/>
        <item x="3436"/>
        <item x="5481"/>
        <item x="4387"/>
        <item x="595"/>
        <item x="1749"/>
        <item x="203"/>
        <item x="5637"/>
        <item x="2783"/>
        <item x="5824"/>
        <item x="3736"/>
        <item x="4839"/>
        <item x="1188"/>
        <item x="935"/>
        <item x="1661"/>
        <item x="4190"/>
        <item x="3671"/>
        <item x="5860"/>
        <item x="5748"/>
        <item x="5761"/>
        <item x="1024"/>
        <item x="5283"/>
        <item x="4968"/>
        <item x="449"/>
        <item x="1695"/>
        <item x="90"/>
        <item x="3898"/>
        <item x="1105"/>
        <item x="4915"/>
        <item x="756"/>
        <item x="5723"/>
        <item x="3927"/>
        <item x="3169"/>
        <item x="3826"/>
        <item x="3804"/>
        <item x="996"/>
        <item x="3606"/>
        <item x="5823"/>
        <item x="3234"/>
        <item x="2474"/>
        <item x="3735"/>
        <item x="1939"/>
        <item x="1601"/>
        <item x="2682"/>
        <item x="5811"/>
        <item x="3734"/>
        <item x="5196"/>
        <item x="2187"/>
        <item x="4708"/>
        <item x="389"/>
        <item x="649"/>
        <item x="4671"/>
        <item x="4128"/>
        <item x="2435"/>
        <item x="5006"/>
        <item x="5403"/>
        <item x="3743"/>
        <item x="2846"/>
        <item x="5078"/>
        <item x="882"/>
        <item x="169"/>
        <item x="2773"/>
        <item x="2850"/>
        <item x="156"/>
        <item x="4907"/>
        <item x="3750"/>
        <item x="5791"/>
        <item x="3043"/>
        <item x="1184"/>
        <item x="343"/>
        <item x="308"/>
        <item x="2137"/>
        <item x="1491"/>
        <item x="795"/>
        <item x="3770"/>
        <item x="4508"/>
        <item x="3661"/>
        <item x="5619"/>
        <item x="2957"/>
        <item x="710"/>
        <item x="2192"/>
        <item x="295"/>
        <item x="2323"/>
        <item x="5067"/>
        <item x="5727"/>
        <item x="313"/>
        <item x="4102"/>
        <item x="3236"/>
        <item x="4796"/>
        <item x="5816"/>
        <item x="5444"/>
        <item x="189"/>
        <item x="1563"/>
        <item x="3383"/>
        <item x="3031"/>
        <item x="1201"/>
        <item x="1319"/>
        <item x="4617"/>
        <item x="856"/>
        <item x="2735"/>
        <item x="3950"/>
        <item x="5585"/>
        <item x="3227"/>
        <item x="2285"/>
        <item x="5657"/>
        <item x="5801"/>
        <item x="5984"/>
        <item x="4463"/>
        <item x="3914"/>
        <item x="552"/>
        <item x="5500"/>
        <item x="2037"/>
        <item x="2182"/>
        <item x="1719"/>
        <item x="3412"/>
        <item x="2306"/>
        <item x="857"/>
        <item x="2601"/>
        <item x="2408"/>
        <item x="4918"/>
        <item x="4582"/>
        <item x="2958"/>
        <item x="3878"/>
        <item x="4934"/>
        <item x="3476"/>
        <item x="4253"/>
        <item x="916"/>
        <item x="1978"/>
        <item x="4044"/>
        <item x="3498"/>
        <item x="3206"/>
        <item x="4136"/>
        <item x="5395"/>
        <item x="5888"/>
        <item x="1162"/>
        <item x="1263"/>
        <item x="4313"/>
        <item x="560"/>
        <item x="3297"/>
        <item x="1974"/>
        <item x="1998"/>
        <item x="106"/>
        <item x="2778"/>
        <item x="5837"/>
        <item x="4412"/>
        <item x="2714"/>
        <item x="3455"/>
        <item x="3298"/>
        <item x="2941"/>
        <item x="555"/>
        <item x="2887"/>
        <item x="4317"/>
        <item x="3594"/>
        <item x="3891"/>
        <item x="294"/>
        <item x="991"/>
        <item x="3428"/>
        <item x="5931"/>
        <item x="1314"/>
        <item x="3452"/>
        <item x="102"/>
        <item x="2385"/>
        <item x="2999"/>
        <item x="5794"/>
        <item x="5318"/>
        <item x="4480"/>
        <item x="3552"/>
        <item x="4473"/>
        <item x="1694"/>
        <item x="4794"/>
        <item x="2279"/>
        <item x="1366"/>
        <item x="88"/>
        <item x="2755"/>
        <item x="3956"/>
        <item x="1049"/>
        <item x="3409"/>
        <item x="3728"/>
        <item x="978"/>
        <item x="2537"/>
        <item x="1297"/>
        <item x="358"/>
        <item x="1862"/>
        <item x="3564"/>
        <item x="5826"/>
        <item x="1476"/>
        <item x="4197"/>
        <item t="default"/>
      </items>
    </pivotField>
    <pivotField numFmtId="22" showAll="0"/>
    <pivotField showAll="0"/>
    <pivotField showAll="0"/>
    <pivotField numFmtId="8" showAll="0"/>
    <pivotField numFmtId="8" showAll="0"/>
    <pivotField numFmtId="8"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Passenger_I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BB25F8-6FFF-4C85-844D-AE533E5F942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24">
    <pivotField showAll="0"/>
    <pivotField numFmtId="14" showAll="0"/>
    <pivotField showAll="0"/>
    <pivotField showAll="0"/>
    <pivotField showAll="0">
      <items count="6">
        <item x="4"/>
        <item x="2"/>
        <item x="0"/>
        <item x="1"/>
        <item x="3"/>
        <item t="default"/>
      </items>
    </pivotField>
    <pivotField showAll="0"/>
    <pivotField showAll="0">
      <items count="10">
        <item x="3"/>
        <item x="1"/>
        <item x="0"/>
        <item x="5"/>
        <item x="2"/>
        <item x="4"/>
        <item x="8"/>
        <item x="7"/>
        <item x="6"/>
        <item t="default"/>
      </items>
    </pivotField>
    <pivotField showAll="0"/>
    <pivotField numFmtId="22" showAll="0">
      <items count="5994">
        <item x="178"/>
        <item x="5431"/>
        <item x="5447"/>
        <item x="4718"/>
        <item x="2271"/>
        <item x="1711"/>
        <item x="1703"/>
        <item x="2566"/>
        <item x="5195"/>
        <item x="5144"/>
        <item x="1365"/>
        <item x="667"/>
        <item x="2886"/>
        <item x="584"/>
        <item x="2289"/>
        <item x="3778"/>
        <item x="374"/>
        <item x="1607"/>
        <item x="273"/>
        <item x="2762"/>
        <item x="500"/>
        <item x="4459"/>
        <item x="5604"/>
        <item x="1782"/>
        <item x="476"/>
        <item x="3844"/>
        <item x="1404"/>
        <item x="1014"/>
        <item x="524"/>
        <item x="1056"/>
        <item x="994"/>
        <item x="1771"/>
        <item x="4330"/>
        <item x="507"/>
        <item x="3464"/>
        <item x="1035"/>
        <item x="3902"/>
        <item x="1148"/>
        <item x="517"/>
        <item x="5381"/>
        <item x="5423"/>
        <item x="322"/>
        <item x="3641"/>
        <item x="5654"/>
        <item x="1264"/>
        <item x="4865"/>
        <item x="4678"/>
        <item x="4319"/>
        <item x="3987"/>
        <item x="1120"/>
        <item x="4989"/>
        <item x="5813"/>
        <item x="5171"/>
        <item x="5157"/>
        <item x="491"/>
        <item x="1270"/>
        <item x="1457"/>
        <item x="4064"/>
        <item x="2363"/>
        <item x="599"/>
        <item x="3920"/>
        <item x="5937"/>
        <item x="1091"/>
        <item x="3835"/>
        <item x="4172"/>
        <item x="4312"/>
        <item x="3177"/>
        <item x="4328"/>
        <item x="2267"/>
        <item x="3217"/>
        <item x="665"/>
        <item x="181"/>
        <item x="3252"/>
        <item x="4348"/>
        <item x="2163"/>
        <item x="3306"/>
        <item x="4032"/>
        <item x="99"/>
        <item x="3146"/>
        <item x="917"/>
        <item x="5805"/>
        <item x="1689"/>
        <item x="5756"/>
        <item x="564"/>
        <item x="789"/>
        <item x="2873"/>
        <item x="2047"/>
        <item x="5879"/>
        <item x="3890"/>
        <item x="5750"/>
        <item x="4269"/>
        <item x="735"/>
        <item x="107"/>
        <item x="5248"/>
        <item x="1705"/>
        <item x="740"/>
        <item x="2544"/>
        <item x="5825"/>
        <item x="113"/>
        <item x="3075"/>
        <item x="2096"/>
        <item x="2151"/>
        <item x="5714"/>
        <item x="1677"/>
        <item x="2005"/>
        <item x="1444"/>
        <item x="3470"/>
        <item x="1300"/>
        <item x="5371"/>
        <item x="2687"/>
        <item x="2316"/>
        <item x="2013"/>
        <item x="1929"/>
        <item x="5554"/>
        <item x="2448"/>
        <item x="5326"/>
        <item x="2000"/>
        <item x="4725"/>
        <item x="834"/>
        <item x="3091"/>
        <item x="232"/>
        <item x="3824"/>
        <item x="4224"/>
        <item x="4364"/>
        <item x="3255"/>
        <item x="2309"/>
        <item x="3685"/>
        <item x="2855"/>
        <item x="4561"/>
        <item x="5880"/>
        <item x="5926"/>
        <item x="4398"/>
        <item x="1002"/>
        <item x="1197"/>
        <item x="4824"/>
        <item x="5759"/>
        <item x="5707"/>
        <item x="5580"/>
        <item x="5570"/>
        <item x="2884"/>
        <item x="1205"/>
        <item x="4687"/>
        <item x="2361"/>
        <item x="2690"/>
        <item x="1195"/>
        <item x="2849"/>
        <item x="3109"/>
        <item x="2948"/>
        <item x="3480"/>
        <item x="692"/>
        <item x="549"/>
        <item x="4726"/>
        <item x="1678"/>
        <item x="1650"/>
        <item x="1216"/>
        <item x="4042"/>
        <item x="2978"/>
        <item x="5288"/>
        <item x="3486"/>
        <item x="2971"/>
        <item x="2749"/>
        <item x="4825"/>
        <item x="5217"/>
        <item x="3190"/>
        <item x="30"/>
        <item x="3496"/>
        <item x="3899"/>
        <item x="4610"/>
        <item x="201"/>
        <item x="4569"/>
        <item x="5422"/>
        <item x="2789"/>
        <item x="3434"/>
        <item x="2860"/>
        <item x="176"/>
        <item x="3628"/>
        <item x="5894"/>
        <item x="5599"/>
        <item x="1729"/>
        <item x="148"/>
        <item x="2166"/>
        <item x="1989"/>
        <item x="2019"/>
        <item x="1141"/>
        <item x="5180"/>
        <item x="1464"/>
        <item x="5886"/>
        <item x="1667"/>
        <item x="1284"/>
        <item x="568"/>
        <item x="3375"/>
        <item x="941"/>
        <item x="1267"/>
        <item x="4707"/>
        <item x="2932"/>
        <item x="5482"/>
        <item x="1949"/>
        <item x="3379"/>
        <item x="5013"/>
        <item x="1445"/>
        <item x="4935"/>
        <item x="2866"/>
        <item x="1743"/>
        <item x="2536"/>
        <item x="4566"/>
        <item x="5891"/>
        <item x="1831"/>
        <item x="1192"/>
        <item x="4756"/>
        <item x="767"/>
        <item x="463"/>
        <item x="11"/>
        <item x="2410"/>
        <item x="1523"/>
        <item x="1655"/>
        <item x="1180"/>
        <item x="2513"/>
        <item x="323"/>
        <item x="2838"/>
        <item x="3739"/>
        <item x="2784"/>
        <item x="2386"/>
        <item x="1251"/>
        <item x="1767"/>
        <item x="470"/>
        <item x="5893"/>
        <item x="2747"/>
        <item x="3411"/>
        <item x="351"/>
        <item x="5953"/>
        <item x="5589"/>
        <item x="4282"/>
        <item x="2882"/>
        <item x="4898"/>
        <item x="3092"/>
        <item x="989"/>
        <item x="1718"/>
        <item x="3349"/>
        <item x="4938"/>
        <item x="4974"/>
        <item x="1430"/>
        <item x="5223"/>
        <item x="1658"/>
        <item x="4268"/>
        <item x="889"/>
        <item x="2800"/>
        <item x="5648"/>
        <item x="3706"/>
        <item x="5260"/>
        <item x="2506"/>
        <item x="5531"/>
        <item x="2140"/>
        <item x="2760"/>
        <item x="3982"/>
        <item x="2189"/>
        <item x="3313"/>
        <item x="2555"/>
        <item x="2865"/>
        <item x="5190"/>
        <item x="2490"/>
        <item x="2794"/>
        <item x="4698"/>
        <item x="5616"/>
        <item x="3500"/>
        <item x="2709"/>
        <item x="3712"/>
        <item x="2913"/>
        <item x="3511"/>
        <item x="1904"/>
        <item x="3294"/>
        <item x="3462"/>
        <item x="5016"/>
        <item x="4817"/>
        <item x="5119"/>
        <item x="1821"/>
        <item x="2032"/>
        <item x="1548"/>
        <item x="3592"/>
        <item x="4864"/>
        <item x="713"/>
        <item x="2612"/>
        <item x="4988"/>
        <item x="3410"/>
        <item x="4845"/>
        <item x="2946"/>
        <item x="3593"/>
        <item x="353"/>
        <item x="1329"/>
        <item x="2035"/>
        <item x="4030"/>
        <item x="3874"/>
        <item x="1801"/>
        <item x="1765"/>
        <item x="4926"/>
        <item x="132"/>
        <item x="5992"/>
        <item x="345"/>
        <item x="2350"/>
        <item x="551"/>
        <item x="4897"/>
        <item x="4750"/>
        <item x="2504"/>
        <item x="586"/>
        <item x="5560"/>
        <item x="4121"/>
        <item x="471"/>
        <item x="1140"/>
        <item x="4059"/>
        <item x="945"/>
        <item x="187"/>
        <item x="2854"/>
        <item x="2787"/>
        <item x="4129"/>
        <item x="5409"/>
        <item x="202"/>
        <item x="3156"/>
        <item x="318"/>
        <item x="2499"/>
        <item x="5080"/>
        <item x="3414"/>
        <item x="958"/>
        <item x="4236"/>
        <item x="2763"/>
        <item x="5294"/>
        <item x="5869"/>
        <item x="384"/>
        <item x="1823"/>
        <item x="829"/>
        <item x="3318"/>
        <item x="678"/>
        <item x="5511"/>
        <item x="1588"/>
        <item x="376"/>
        <item x="1202"/>
        <item x="1740"/>
        <item x="1561"/>
        <item x="4607"/>
        <item x="3727"/>
        <item x="822"/>
        <item x="5299"/>
        <item x="4397"/>
        <item x="5792"/>
        <item x="3363"/>
        <item x="3125"/>
        <item x="1620"/>
        <item x="1624"/>
        <item x="5313"/>
        <item x="988"/>
        <item x="2525"/>
        <item x="4426"/>
        <item x="1094"/>
        <item x="2241"/>
        <item x="105"/>
        <item x="179"/>
        <item x="380"/>
        <item x="4222"/>
        <item x="2245"/>
        <item x="2700"/>
        <item x="5834"/>
        <item x="2233"/>
        <item x="2590"/>
        <item x="5292"/>
        <item x="2880"/>
        <item x="1898"/>
        <item x="2373"/>
        <item x="1568"/>
        <item x="1214"/>
        <item x="3568"/>
        <item x="4250"/>
        <item x="2927"/>
        <item x="2906"/>
        <item x="5449"/>
        <item x="4837"/>
        <item x="391"/>
        <item x="1493"/>
        <item x="5228"/>
        <item x="2484"/>
        <item x="2964"/>
        <item x="5175"/>
        <item x="3571"/>
        <item x="5484"/>
        <item x="2067"/>
        <item x="1301"/>
        <item x="1687"/>
        <item x="4663"/>
        <item x="5603"/>
        <item x="1910"/>
        <item x="2726"/>
        <item x="1510"/>
        <item x="3405"/>
        <item x="2608"/>
        <item x="4521"/>
        <item x="5156"/>
        <item x="2915"/>
        <item x="56"/>
        <item x="443"/>
        <item x="274"/>
        <item x="4973"/>
        <item x="673"/>
        <item x="2450"/>
        <item x="5803"/>
        <item x="2131"/>
        <item x="1000"/>
        <item x="781"/>
        <item x="3356"/>
        <item x="2974"/>
        <item x="4675"/>
        <item x="706"/>
        <item x="3539"/>
        <item x="761"/>
        <item x="891"/>
        <item x="2336"/>
        <item x="4341"/>
        <item x="4449"/>
        <item x="3466"/>
        <item x="2603"/>
        <item x="130"/>
        <item x="2292"/>
        <item x="5670"/>
        <item x="1461"/>
        <item x="3630"/>
        <item x="3997"/>
        <item x="4252"/>
        <item x="5385"/>
        <item x="2650"/>
        <item x="77"/>
        <item x="1315"/>
        <item x="2868"/>
        <item x="853"/>
        <item x="565"/>
        <item x="3001"/>
        <item x="1159"/>
        <item x="2108"/>
        <item x="2888"/>
        <item x="5370"/>
        <item x="2647"/>
        <item x="5505"/>
        <item x="3290"/>
        <item x="5474"/>
        <item x="2779"/>
        <item x="4165"/>
        <item x="911"/>
        <item x="5664"/>
        <item x="5036"/>
        <item x="1380"/>
        <item x="1185"/>
        <item x="4777"/>
        <item x="5991"/>
        <item x="4881"/>
        <item x="1912"/>
        <item x="1844"/>
        <item x="952"/>
        <item x="4116"/>
        <item x="399"/>
        <item x="3759"/>
        <item x="5911"/>
        <item x="977"/>
        <item x="2534"/>
        <item x="5287"/>
        <item x="5466"/>
        <item x="304"/>
        <item x="1004"/>
        <item x="3240"/>
        <item x="1183"/>
        <item x="1872"/>
        <item x="2765"/>
        <item x="3304"/>
        <item x="2535"/>
        <item x="3444"/>
        <item x="1940"/>
        <item x="4283"/>
        <item x="1237"/>
        <item x="2919"/>
        <item x="2939"/>
        <item x="3534"/>
        <item x="4924"/>
        <item x="411"/>
        <item x="2031"/>
        <item x="3654"/>
        <item x="4273"/>
        <item x="861"/>
        <item x="450"/>
        <item x="3448"/>
        <item x="221"/>
        <item x="5480"/>
        <item x="3542"/>
        <item x="4431"/>
        <item x="5584"/>
        <item x="4388"/>
        <item x="515"/>
        <item x="2693"/>
        <item x="4910"/>
        <item x="3185"/>
        <item x="3126"/>
        <item x="5542"/>
        <item x="5866"/>
        <item x="4960"/>
        <item x="2604"/>
        <item x="5573"/>
        <item x="3164"/>
        <item x="1112"/>
        <item x="2662"/>
        <item x="2497"/>
        <item x="78"/>
        <item x="4542"/>
        <item x="5850"/>
        <item x="681"/>
        <item x="4084"/>
        <item x="1787"/>
        <item x="514"/>
        <item x="4359"/>
        <item x="629"/>
        <item x="5057"/>
        <item x="2123"/>
        <item x="5498"/>
        <item x="1959"/>
        <item x="3168"/>
        <item x="3529"/>
        <item x="1977"/>
        <item x="5766"/>
        <item x="1755"/>
        <item x="2346"/>
        <item x="1414"/>
        <item x="1807"/>
        <item x="3309"/>
        <item x="20"/>
        <item x="4041"/>
        <item x="3212"/>
        <item x="2875"/>
        <item x="4533"/>
        <item x="2457"/>
        <item x="5546"/>
        <item x="5559"/>
        <item x="3007"/>
        <item x="1186"/>
        <item x="2769"/>
        <item x="1594"/>
        <item x="3829"/>
        <item x="5909"/>
        <item x="1471"/>
        <item x="2095"/>
        <item x="931"/>
        <item x="5104"/>
        <item x="4055"/>
        <item x="3494"/>
        <item x="2254"/>
        <item x="4695"/>
        <item x="2539"/>
        <item x="4298"/>
        <item x="1722"/>
        <item x="898"/>
        <item x="5098"/>
        <item x="4245"/>
        <item x="2737"/>
        <item x="3152"/>
        <item x="461"/>
        <item x="2790"/>
        <item x="468"/>
        <item x="1613"/>
        <item x="1387"/>
        <item x="2028"/>
        <item x="5932"/>
        <item x="1064"/>
        <item x="5502"/>
        <item x="3521"/>
        <item x="3711"/>
        <item x="1800"/>
        <item x="1572"/>
        <item x="3701"/>
        <item x="5147"/>
        <item x="207"/>
        <item x="2162"/>
        <item x="3310"/>
        <item x="1338"/>
        <item x="2758"/>
        <item x="1808"/>
        <item x="913"/>
        <item x="2355"/>
        <item x="4352"/>
        <item x="5252"/>
        <item x="2194"/>
        <item x="2574"/>
        <item x="3598"/>
        <item x="2026"/>
        <item x="2160"/>
        <item x="4052"/>
        <item x="3253"/>
        <item x="4993"/>
        <item x="2570"/>
        <item x="1580"/>
        <item x="1587"/>
        <item x="3465"/>
        <item x="3088"/>
        <item x="5752"/>
        <item x="5282"/>
        <item x="559"/>
        <item x="3008"/>
        <item x="1368"/>
        <item x="2228"/>
        <item x="3886"/>
        <item x="4143"/>
        <item x="4101"/>
        <item x="4478"/>
        <item x="1819"/>
        <item x="1570"/>
        <item x="1025"/>
        <item x="4379"/>
        <item x="531"/>
        <item x="5177"/>
        <item x="1860"/>
        <item x="591"/>
        <item x="4238"/>
        <item x="1144"/>
        <item x="1342"/>
        <item x="2036"/>
        <item x="2059"/>
        <item x="1645"/>
        <item x="3054"/>
        <item x="3714"/>
        <item x="372"/>
        <item x="4107"/>
        <item x="1586"/>
        <item x="1243"/>
        <item x="5033"/>
        <item x="3339"/>
        <item x="86"/>
        <item x="2675"/>
        <item x="2291"/>
        <item x="569"/>
        <item x="5943"/>
        <item x="4060"/>
        <item x="2016"/>
        <item x="3849"/>
        <item x="792"/>
        <item x="2973"/>
        <item x="4858"/>
        <item x="326"/>
        <item x="4447"/>
        <item x="2423"/>
        <item x="802"/>
        <item x="1497"/>
        <item x="3723"/>
        <item x="1509"/>
        <item x="5990"/>
        <item x="1515"/>
        <item x="2345"/>
        <item x="5553"/>
        <item x="2831"/>
        <item x="251"/>
        <item x="1670"/>
        <item x="3040"/>
        <item x="2332"/>
        <item x="1669"/>
        <item x="655"/>
        <item x="3768"/>
        <item x="5413"/>
        <item x="3369"/>
        <item x="4221"/>
        <item x="506"/>
        <item x="3651"/>
        <item x="1665"/>
        <item x="4517"/>
        <item x="2234"/>
        <item x="2541"/>
        <item x="4645"/>
        <item x="4235"/>
        <item x="3083"/>
        <item x="1313"/>
        <item x="4177"/>
        <item x="510"/>
        <item x="782"/>
        <item x="5377"/>
        <item x="64"/>
        <item x="5881"/>
        <item x="2217"/>
        <item x="742"/>
        <item x="4605"/>
        <item x="4544"/>
        <item x="5685"/>
        <item x="3408"/>
        <item x="5356"/>
        <item x="4223"/>
        <item x="2418"/>
        <item x="485"/>
        <item x="835"/>
        <item x="1109"/>
        <item x="2394"/>
        <item x="3719"/>
        <item x="2098"/>
        <item x="899"/>
        <item x="4751"/>
        <item x="4754"/>
        <item x="2090"/>
        <item x="3096"/>
        <item x="4202"/>
        <item x="3782"/>
        <item x="153"/>
        <item x="5416"/>
        <item x="4929"/>
        <item x="890"/>
        <item x="119"/>
        <item x="3047"/>
        <item x="1895"/>
        <item x="1156"/>
        <item x="2093"/>
        <item x="143"/>
        <item x="3776"/>
        <item x="2133"/>
        <item x="4849"/>
        <item x="226"/>
        <item x="803"/>
        <item x="2132"/>
        <item x="3017"/>
        <item x="5001"/>
        <item x="3316"/>
        <item x="5746"/>
        <item x="1598"/>
        <item x="4386"/>
        <item x="3755"/>
        <item x="2014"/>
        <item x="2673"/>
        <item x="4584"/>
        <item x="4657"/>
        <item x="937"/>
        <item x="1280"/>
        <item x="5738"/>
        <item x="873"/>
        <item x="5148"/>
        <item x="2852"/>
        <item x="3439"/>
        <item x="4141"/>
        <item x="5517"/>
        <item x="440"/>
        <item x="5017"/>
        <item x="2130"/>
        <item x="1532"/>
        <item x="2627"/>
        <item x="3284"/>
        <item x="2785"/>
        <item x="3625"/>
        <item x="1196"/>
        <item x="1508"/>
        <item x="2070"/>
        <item x="860"/>
        <item x="225"/>
        <item x="1540"/>
        <item x="959"/>
        <item x="607"/>
        <item x="612"/>
        <item x="1273"/>
        <item x="5967"/>
        <item x="4074"/>
        <item x="3433"/>
        <item x="3442"/>
        <item x="1660"/>
        <item x="1671"/>
        <item x="4563"/>
        <item x="3508"/>
        <item x="4854"/>
        <item x="2371"/>
        <item x="197"/>
        <item x="1084"/>
        <item x="5612"/>
        <item x="4077"/>
        <item x="2997"/>
        <item x="2390"/>
        <item x="5954"/>
        <item x="4481"/>
        <item x="2447"/>
        <item x="3080"/>
        <item x="1466"/>
        <item x="651"/>
        <item x="4524"/>
        <item x="1126"/>
        <item x="2519"/>
        <item x="2173"/>
        <item x="3562"/>
        <item x="222"/>
        <item x="1997"/>
        <item x="3403"/>
        <item x="3760"/>
        <item x="4104"/>
        <item x="2656"/>
        <item x="489"/>
        <item x="2660"/>
        <item x="4623"/>
        <item x="1099"/>
        <item x="5271"/>
        <item x="948"/>
        <item x="5182"/>
        <item x="793"/>
        <item x="5471"/>
        <item x="5203"/>
        <item x="357"/>
        <item x="2746"/>
        <item x="3660"/>
        <item x="4043"/>
        <item x="3862"/>
        <item x="13"/>
        <item x="2311"/>
        <item x="4351"/>
        <item x="4853"/>
        <item x="3143"/>
        <item x="1008"/>
        <item x="4453"/>
        <item x="4554"/>
        <item x="276"/>
        <item x="5614"/>
        <item x="5382"/>
        <item x="5069"/>
        <item x="3825"/>
        <item x="256"/>
        <item x="502"/>
        <item x="3173"/>
        <item x="4375"/>
        <item x="5898"/>
        <item x="244"/>
        <item x="841"/>
        <item x="2980"/>
        <item x="4110"/>
        <item x="3838"/>
        <item x="2"/>
        <item x="2246"/>
        <item x="4174"/>
        <item x="3103"/>
        <item x="5232"/>
        <item x="1507"/>
        <item x="5453"/>
        <item x="2661"/>
        <item x="3800"/>
        <item x="4417"/>
        <item x="5887"/>
        <item x="1232"/>
        <item x="3916"/>
        <item x="4057"/>
        <item x="1127"/>
        <item x="4878"/>
        <item x="4301"/>
        <item x="2060"/>
        <item x="4690"/>
        <item x="3182"/>
        <item x="1908"/>
        <item x="307"/>
        <item x="4746"/>
        <item x="2110"/>
        <item x="2462"/>
        <item x="3940"/>
        <item x="5754"/>
        <item x="875"/>
        <item x="3616"/>
        <item x="990"/>
        <item x="1753"/>
        <item x="5433"/>
        <item x="5499"/>
        <item x="2153"/>
        <item x="3771"/>
        <item x="2706"/>
        <item x="5957"/>
        <item x="1546"/>
        <item x="608"/>
        <item x="867"/>
        <item x="3847"/>
        <item x="3497"/>
        <item x="1956"/>
        <item x="2057"/>
        <item x="1980"/>
        <item x="3421"/>
        <item x="1268"/>
        <item x="4083"/>
        <item x="412"/>
        <item x="3235"/>
        <item x="5577"/>
        <item x="887"/>
        <item x="3767"/>
        <item x="5319"/>
        <item x="4510"/>
        <item x="1416"/>
        <item x="4106"/>
        <item x="894"/>
        <item x="4217"/>
        <item x="297"/>
        <item x="5463"/>
        <item x="851"/>
        <item x="2339"/>
        <item x="5273"/>
        <item x="2696"/>
        <item x="2322"/>
        <item x="1918"/>
        <item x="5611"/>
        <item x="3558"/>
        <item x="199"/>
        <item x="1370"/>
        <item x="900"/>
        <item x="4861"/>
        <item x="3683"/>
        <item x="1005"/>
        <item x="4382"/>
        <item x="3742"/>
        <item x="864"/>
        <item x="4562"/>
        <item x="3293"/>
        <item x="138"/>
        <item x="5332"/>
        <item x="4394"/>
        <item x="956"/>
        <item x="2817"/>
        <item x="5755"/>
        <item x="1907"/>
        <item x="2076"/>
        <item x="2472"/>
        <item x="2893"/>
        <item x="5441"/>
        <item x="5699"/>
        <item x="1734"/>
        <item x="241"/>
        <item x="1754"/>
        <item x="4027"/>
        <item x="3380"/>
        <item x="3702"/>
        <item x="5295"/>
        <item x="4159"/>
        <item x="4300"/>
        <item x="3429"/>
        <item x="4065"/>
        <item x="5310"/>
        <item x="982"/>
        <item x="398"/>
        <item x="4667"/>
        <item x="571"/>
        <item x="335"/>
        <item x="4651"/>
        <item x="543"/>
        <item x="4090"/>
        <item x="5934"/>
        <item x="759"/>
        <item x="4475"/>
        <item x="979"/>
        <item x="1920"/>
        <item x="5255"/>
        <item x="1683"/>
        <item x="2445"/>
        <item x="4734"/>
        <item x="845"/>
        <item x="794"/>
        <item x="4423"/>
        <item x="4122"/>
        <item x="2439"/>
        <item x="5222"/>
        <item x="1622"/>
        <item x="3674"/>
        <item x="2213"/>
        <item x="1223"/>
        <item x="1642"/>
        <item x="4686"/>
        <item x="4805"/>
        <item x="2111"/>
        <item x="4213"/>
        <item x="3416"/>
        <item x="421"/>
        <item x="4856"/>
        <item x="5959"/>
        <item x="5424"/>
        <item x="3729"/>
        <item x="3601"/>
        <item x="3713"/>
        <item x="5513"/>
        <item x="4950"/>
        <item x="4229"/>
        <item x="5079"/>
        <item x="579"/>
        <item x="4183"/>
        <item x="4506"/>
        <item x="5729"/>
        <item x="1425"/>
        <item x="3872"/>
        <item x="4362"/>
        <item x="1143"/>
        <item x="1657"/>
        <item x="231"/>
        <item x="456"/>
        <item x="1211"/>
        <item x="635"/>
        <item x="2981"/>
        <item x="5129"/>
        <item x="4209"/>
        <item x="5401"/>
        <item x="5053"/>
        <item x="5665"/>
        <item x="1175"/>
        <item x="2718"/>
        <item x="1428"/>
        <item x="1291"/>
        <item x="1092"/>
        <item x="2378"/>
        <item x="4418"/>
        <item x="972"/>
        <item x="503"/>
        <item x="902"/>
        <item x="3547"/>
        <item x="1146"/>
        <item x="5692"/>
        <item x="5555"/>
        <item x="2632"/>
        <item x="4458"/>
        <item x="4877"/>
        <item x="3810"/>
        <item x="1653"/>
        <item x="5541"/>
        <item x="2739"/>
        <item x="3195"/>
        <item x="3573"/>
        <item x="4694"/>
        <item x="266"/>
        <item x="4740"/>
        <item x="3999"/>
        <item x="5191"/>
        <item x="5309"/>
        <item x="4278"/>
        <item x="2989"/>
        <item x="5627"/>
        <item x="1736"/>
        <item x="3631"/>
        <item x="5186"/>
        <item x="2561"/>
        <item x="572"/>
        <item x="5951"/>
        <item x="417"/>
        <item x="880"/>
        <item x="5650"/>
        <item x="2704"/>
        <item x="3832"/>
        <item x="1696"/>
        <item x="2158"/>
        <item x="4790"/>
        <item x="3993"/>
        <item x="4309"/>
        <item x="4157"/>
        <item x="5962"/>
        <item x="5427"/>
        <item x="1926"/>
        <item x="4450"/>
        <item x="4975"/>
        <item x="2691"/>
        <item x="4355"/>
        <item x="1772"/>
        <item x="4954"/>
        <item x="953"/>
        <item x="2374"/>
        <item x="4306"/>
        <item x="1346"/>
        <item x="4887"/>
        <item x="1189"/>
        <item x="2441"/>
        <item x="2495"/>
        <item x="5137"/>
        <item x="2516"/>
        <item x="4931"/>
        <item x="2925"/>
        <item x="1058"/>
        <item x="965"/>
        <item x="5430"/>
        <item x="334"/>
        <item x="3535"/>
        <item x="4957"/>
        <item x="5267"/>
        <item x="1330"/>
        <item x="4745"/>
        <item x="998"/>
        <item x="786"/>
        <item x="5782"/>
        <item x="4036"/>
        <item x="4218"/>
        <item x="5563"/>
        <item x="1596"/>
        <item x="1475"/>
        <item x="1542"/>
        <item x="2440"/>
        <item x="4653"/>
        <item x="3324"/>
        <item x="2905"/>
        <item x="2227"/>
        <item x="287"/>
        <item x="4279"/>
        <item x="3528"/>
        <item x="1345"/>
        <item x="290"/>
        <item x="2119"/>
        <item x="3512"/>
        <item x="3584"/>
        <item x="3978"/>
        <item x="5788"/>
        <item x="5976"/>
        <item x="1046"/>
        <item x="2938"/>
        <item x="3998"/>
        <item x="2635"/>
        <item x="4468"/>
        <item x="1107"/>
        <item x="2871"/>
        <item x="5338"/>
        <item x="333"/>
        <item x="3301"/>
        <item x="1682"/>
        <item x="1699"/>
        <item x="321"/>
        <item x="2127"/>
        <item x="1865"/>
        <item x="1945"/>
        <item x="3569"/>
        <item x="1012"/>
        <item x="4783"/>
        <item x="2551"/>
        <item x="1474"/>
        <item x="4806"/>
        <item x="5798"/>
        <item x="1279"/>
        <item x="5420"/>
        <item x="404"/>
        <item x="5572"/>
        <item x="5456"/>
        <item x="4848"/>
        <item x="2966"/>
        <item x="1421"/>
        <item x="1119"/>
        <item x="1533"/>
        <item x="2828"/>
        <item x="1652"/>
        <item x="3028"/>
        <item x="2745"/>
        <item x="2053"/>
        <item x="5055"/>
        <item x="4095"/>
        <item x="1308"/>
        <item x="1666"/>
        <item x="1208"/>
        <item x="4097"/>
        <item x="1312"/>
        <item x="866"/>
        <item x="5521"/>
        <item x="707"/>
        <item x="3979"/>
        <item x="209"/>
        <item x="3065"/>
        <item x="3314"/>
        <item x="5676"/>
        <item x="2767"/>
        <item x="0"/>
        <item x="2883"/>
        <item x="2579"/>
        <item x="5135"/>
        <item x="4724"/>
        <item x="1534"/>
        <item x="1028"/>
        <item x="4243"/>
        <item x="3084"/>
        <item x="2181"/>
        <item x="3257"/>
        <item x="3336"/>
        <item x="5415"/>
        <item x="4061"/>
        <item x="2470"/>
        <item x="4764"/>
        <item x="5684"/>
        <item x="3299"/>
        <item x="530"/>
        <item x="4552"/>
        <item x="431"/>
        <item x="2719"/>
        <item x="5240"/>
        <item x="3085"/>
        <item x="5106"/>
        <item x="2711"/>
        <item x="1874"/>
        <item x="4227"/>
        <item x="482"/>
        <item x="363"/>
        <item x="4784"/>
        <item x="3885"/>
        <item x="4629"/>
        <item x="438"/>
        <item x="3456"/>
        <item x="4148"/>
        <item x="3505"/>
        <item x="2992"/>
        <item x="4919"/>
        <item x="2154"/>
        <item x="4144"/>
        <item x="5458"/>
        <item x="1714"/>
        <item x="4292"/>
        <item x="4551"/>
        <item x="2945"/>
        <item x="2366"/>
        <item x="3795"/>
        <item x="2024"/>
        <item x="5483"/>
        <item x="2008"/>
        <item x="4515"/>
        <item x="4771"/>
        <item x="5955"/>
        <item x="1082"/>
        <item x="760"/>
        <item x="1418"/>
        <item x="4981"/>
        <item x="1702"/>
        <item x="2986"/>
        <item x="3426"/>
        <item x="4487"/>
        <item x="5735"/>
        <item x="5438"/>
        <item x="4600"/>
        <item x="2770"/>
        <item x="5"/>
        <item x="5623"/>
        <item x="2293"/>
        <item x="5975"/>
        <item x="3549"/>
        <item x="3887"/>
        <item x="4150"/>
        <item x="4720"/>
        <item x="4186"/>
        <item x="3973"/>
        <item x="3154"/>
        <item x="5004"/>
        <item x="235"/>
        <item x="3726"/>
        <item x="2081"/>
        <item x="1668"/>
        <item x="5396"/>
        <item x="160"/>
        <item x="2920"/>
        <item x="4014"/>
        <item x="4241"/>
        <item x="474"/>
        <item x="4258"/>
        <item x="5929"/>
        <item x="68"/>
        <item x="4079"/>
        <item x="2867"/>
        <item x="5628"/>
        <item x="135"/>
        <item x="3704"/>
        <item x="3372"/>
        <item x="2331"/>
        <item x="705"/>
        <item x="5571"/>
        <item x="5688"/>
        <item x="4717"/>
        <item x="679"/>
        <item x="2638"/>
        <item x="784"/>
        <item x="5781"/>
        <item x="95"/>
        <item x="5795"/>
        <item x="3002"/>
        <item x="596"/>
        <item x="587"/>
        <item x="4791"/>
        <item x="5873"/>
        <item x="728"/>
        <item x="5365"/>
        <item x="4151"/>
        <item x="4342"/>
        <item x="1537"/>
        <item x="315"/>
        <item x="1440"/>
        <item x="125"/>
        <item x="5246"/>
        <item x="2114"/>
        <item x="699"/>
        <item x="1679"/>
        <item x="855"/>
        <item x="3473"/>
        <item x="775"/>
        <item x="4998"/>
        <item x="4513"/>
        <item x="2738"/>
        <item x="5009"/>
        <item x="80"/>
        <item x="91"/>
        <item x="2022"/>
        <item x="4207"/>
        <item x="3796"/>
        <item x="4875"/>
        <item x="4126"/>
        <item x="5114"/>
        <item x="4576"/>
        <item x="2049"/>
        <item x="2260"/>
        <item x="5468"/>
        <item x="5039"/>
        <item x="4308"/>
        <item x="4572"/>
        <item x="3989"/>
        <item x="2334"/>
        <item x="2689"/>
        <item x="527"/>
        <item x="2113"/>
        <item x="4944"/>
        <item x="518"/>
        <item x="2924"/>
        <item x="4124"/>
        <item x="3435"/>
        <item x="4261"/>
        <item x="4599"/>
        <item x="3877"/>
        <item x="2468"/>
        <item x="1222"/>
        <item x="435"/>
        <item x="3883"/>
        <item x="458"/>
        <item x="1419"/>
        <item x="4087"/>
        <item x="2277"/>
        <item x="1253"/>
        <item x="5290"/>
        <item x="428"/>
        <item x="310"/>
        <item x="534"/>
        <item x="4658"/>
        <item x="1351"/>
        <item x="1227"/>
        <item x="3958"/>
        <item x="2398"/>
        <item x="120"/>
        <item x="1325"/>
        <item x="1271"/>
        <item x="5291"/>
        <item x="4962"/>
        <item x="1957"/>
        <item x="1160"/>
        <item x="3111"/>
        <item x="5185"/>
        <item x="3589"/>
        <item x="3988"/>
        <item x="2622"/>
        <item x="1200"/>
        <item x="2275"/>
        <item x="2681"/>
        <item x="1423"/>
        <item x="3621"/>
        <item x="5015"/>
        <item x="1717"/>
        <item x="3538"/>
        <item x="1115"/>
        <item x="2885"/>
        <item x="465"/>
        <item x="3025"/>
        <item x="1077"/>
        <item x="974"/>
        <item x="5387"/>
        <item x="397"/>
        <item x="2103"/>
        <item x="3561"/>
        <item x="1883"/>
        <item x="5493"/>
        <item x="5556"/>
        <item x="1455"/>
        <item x="5915"/>
        <item x="5384"/>
        <item x="1305"/>
        <item x="4067"/>
        <item x="1303"/>
        <item x="1993"/>
        <item x="1242"/>
        <item x="1853"/>
        <item x="2614"/>
        <item x="5565"/>
        <item x="1623"/>
        <item x="4096"/>
        <item x="5743"/>
        <item x="3581"/>
        <item x="1479"/>
        <item x="3327"/>
        <item x="4870"/>
        <item x="5044"/>
        <item x="4332"/>
        <item x="5072"/>
        <item x="1813"/>
        <item x="5488"/>
        <item x="1530"/>
        <item x="3888"/>
        <item x="50"/>
        <item x="526"/>
        <item x="3166"/>
        <item x="4476"/>
        <item x="5301"/>
        <item x="2048"/>
        <item x="5522"/>
        <item x="2196"/>
        <item x="409"/>
        <item x="2211"/>
        <item x="2237"/>
        <item x="2583"/>
        <item x="4293"/>
        <item x="3347"/>
        <item x="4437"/>
        <item x="2003"/>
        <item x="3933"/>
        <item x="1226"/>
        <item x="5833"/>
        <item x="520"/>
        <item x="1123"/>
        <item x="5745"/>
        <item x="2304"/>
        <item x="1245"/>
        <item x="1337"/>
        <item x="1309"/>
        <item x="578"/>
        <item x="1684"/>
        <item x="4175"/>
        <item x="4485"/>
        <item x="3816"/>
        <item x="2463"/>
        <item x="3786"/>
        <item x="642"/>
        <item x="3908"/>
        <item x="464"/>
        <item x="2358"/>
        <item x="2968"/>
        <item x="5479"/>
        <item x="1399"/>
        <item x="3365"/>
        <item x="5197"/>
        <item x="3682"/>
        <item x="3918"/>
        <item x="9"/>
        <item x="212"/>
        <item x="1218"/>
        <item x="109"/>
        <item x="2809"/>
        <item x="3276"/>
        <item x="4034"/>
        <item x="4568"/>
        <item x="3077"/>
        <item x="5757"/>
        <item x="4739"/>
        <item x="3358"/>
        <item x="949"/>
        <item x="2652"/>
        <item x="5810"/>
        <item x="4905"/>
        <item x="2586"/>
        <item x="5673"/>
        <item x="5704"/>
        <item x="1806"/>
        <item x="3050"/>
        <item x="3262"/>
        <item x="4193"/>
        <item x="5478"/>
        <item x="4176"/>
        <item x="1597"/>
        <item x="3104"/>
        <item x="1326"/>
        <item x="3443"/>
        <item x="3079"/>
        <item x="1074"/>
        <item x="4031"/>
        <item x="2236"/>
        <item x="5668"/>
        <item x="5972"/>
        <item x="1165"/>
        <item x="195"/>
        <item x="726"/>
        <item x="1591"/>
        <item x="3986"/>
        <item x="3811"/>
        <item x="5772"/>
        <item x="4287"/>
        <item x="533"/>
        <item x="690"/>
        <item x="964"/>
        <item x="3691"/>
        <item x="1934"/>
        <item x="2015"/>
        <item x="2641"/>
        <item x="3453"/>
        <item x="5533"/>
        <item x="4744"/>
        <item x="4553"/>
        <item x="2149"/>
        <item x="1524"/>
        <item x="4125"/>
        <item x="5155"/>
        <item x="5025"/>
        <item x="3963"/>
        <item x="2633"/>
        <item x="2025"/>
        <item x="1615"/>
        <item x="3990"/>
        <item x="2487"/>
        <item x="377"/>
        <item x="208"/>
        <item x="1490"/>
        <item x="3229"/>
        <item x="4834"/>
        <item x="1113"/>
        <item x="5821"/>
        <item x="3705"/>
        <item x="1693"/>
        <item x="2230"/>
        <item x="5840"/>
        <item x="669"/>
        <item x="5595"/>
        <item x="3633"/>
        <item x="157"/>
        <item x="2223"/>
        <item x="3374"/>
        <item x="1027"/>
        <item x="2083"/>
        <item x="5076"/>
        <item x="5593"/>
        <item x="3966"/>
        <item x="2478"/>
        <item x="1488"/>
        <item x="3458"/>
        <item x="1400"/>
        <item x="805"/>
        <item x="5807"/>
        <item x="1781"/>
        <item x="3061"/>
        <item x="3879"/>
        <item x="3013"/>
        <item x="3757"/>
        <item x="3882"/>
        <item x="3302"/>
        <item x="3241"/>
        <item x="1410"/>
        <item x="2683"/>
        <item x="4788"/>
        <item x="4010"/>
        <item x="4780"/>
        <item x="5008"/>
        <item x="2338"/>
        <item x="327"/>
        <item x="1495"/>
        <item x="396"/>
        <item x="4170"/>
        <item x="3864"/>
        <item x="5335"/>
        <item x="1282"/>
        <item x="3947"/>
        <item x="486"/>
        <item x="5452"/>
        <item x="3865"/>
        <item x="4161"/>
        <item x="4109"/>
        <item x="420"/>
        <item x="451"/>
        <item x="550"/>
        <item x="2680"/>
        <item x="2891"/>
        <item x="3588"/>
        <item x="198"/>
        <item x="2977"/>
        <item x="2305"/>
        <item x="5378"/>
        <item x="992"/>
        <item x="3418"/>
        <item x="5281"/>
        <item x="3112"/>
        <item x="1892"/>
        <item x="783"/>
        <item x="1805"/>
        <item x="1393"/>
        <item x="4147"/>
        <item x="5785"/>
        <item x="2514"/>
        <item x="5030"/>
        <item x="877"/>
        <item x="1310"/>
        <item x="1965"/>
        <item x="3953"/>
        <item x="1513"/>
        <item x="1847"/>
        <item x="5978"/>
        <item x="5459"/>
        <item x="660"/>
        <item x="1350"/>
        <item x="2360"/>
        <item x="4991"/>
        <item x="2295"/>
        <item x="1057"/>
        <item x="5469"/>
        <item x="4769"/>
        <item x="255"/>
        <item x="2054"/>
        <item x="93"/>
        <item x="2379"/>
        <item x="3407"/>
        <item x="3784"/>
        <item x="592"/>
        <item x="785"/>
        <item x="3133"/>
        <item x="416"/>
        <item x="104"/>
        <item x="2409"/>
        <item x="4558"/>
        <item x="5631"/>
        <item x="277"/>
        <item x="2829"/>
        <item x="426"/>
        <item x="4416"/>
        <item x="110"/>
        <item x="2649"/>
        <item x="1770"/>
        <item x="839"/>
        <item x="183"/>
        <item x="4062"/>
        <item x="844"/>
        <item x="716"/>
        <item x="4909"/>
        <item x="2404"/>
        <item x="4760"/>
        <item x="2412"/>
        <item x="1492"/>
        <item x="3239"/>
        <item x="5722"/>
        <item x="3317"/>
        <item x="4491"/>
        <item x="4005"/>
        <item x="3110"/>
        <item x="311"/>
        <item x="3194"/>
        <item x="623"/>
        <item x="883"/>
        <item x="3926"/>
        <item x="5439"/>
        <item x="155"/>
        <item x="3766"/>
        <item x="3912"/>
        <item x="5536"/>
        <item x="4615"/>
        <item x="3454"/>
        <item x="3773"/>
        <item x="490"/>
        <item x="2781"/>
        <item x="3024"/>
        <item x="943"/>
        <item x="1579"/>
        <item x="4384"/>
        <item x="3131"/>
        <item x="3653"/>
        <item x="3401"/>
        <item x="2221"/>
        <item x="488"/>
        <item x="5312"/>
        <item x="4344"/>
        <item x="3225"/>
        <item x="2387"/>
        <item x="1855"/>
        <item x="1158"/>
        <item x="4246"/>
        <item x="4914"/>
        <item x="5733"/>
        <item x="582"/>
        <item x="758"/>
        <item x="2531"/>
        <item x="3461"/>
        <item x="2934"/>
        <item x="4343"/>
        <item x="5305"/>
        <item x="2793"/>
        <item x="1894"/>
        <item x="5591"/>
        <item x="5238"/>
        <item x="4939"/>
        <item x="1735"/>
        <item x="5357"/>
        <item x="5878"/>
        <item x="5443"/>
        <item x="5905"/>
        <item x="425"/>
        <item x="1955"/>
        <item x="1737"/>
        <item x="1535"/>
        <item x="652"/>
        <item x="1992"/>
        <item x="3717"/>
        <item x="1890"/>
        <item x="205"/>
        <item x="5206"/>
        <item x="3520"/>
        <item x="1558"/>
        <item x="1167"/>
        <item x="5026"/>
        <item x="1217"/>
        <item x="4761"/>
        <item x="736"/>
        <item x="1919"/>
        <item x="870"/>
        <item x="3247"/>
        <item x="2175"/>
        <item x="516"/>
        <item x="62"/>
        <item x="1775"/>
        <item x="1916"/>
        <item x="2503"/>
        <item x="4002"/>
        <item x="2507"/>
        <item x="3866"/>
        <item x="293"/>
        <item x="3753"/>
        <item x="5557"/>
        <item x="1960"/>
        <item x="2844"/>
        <item x="2436"/>
        <item x="5477"/>
        <item x="2147"/>
        <item x="1331"/>
        <item x="5751"/>
        <item x="2653"/>
        <item x="200"/>
        <item x="4611"/>
        <item x="4604"/>
        <item x="4021"/>
        <item x="1021"/>
        <item x="32"/>
        <item x="1166"/>
        <item x="2903"/>
        <item x="3527"/>
        <item x="1750"/>
        <item x="5742"/>
        <item x="1975"/>
        <item x="5085"/>
        <item x="3686"/>
        <item x="3563"/>
        <item x="2774"/>
        <item x="1436"/>
        <item x="1233"/>
        <item x="2164"/>
        <item x="5049"/>
        <item x="1339"/>
        <item x="1225"/>
        <item x="4360"/>
        <item x="3237"/>
        <item x="3099"/>
        <item x="5508"/>
        <item x="5626"/>
        <item x="1925"/>
        <item x="3449"/>
        <item x="4797"/>
        <item x="3147"/>
        <item x="1334"/>
        <item x="5877"/>
        <item x="2550"/>
        <item x="2421"/>
        <item x="2381"/>
        <item x="4782"/>
        <item x="4999"/>
        <item x="4206"/>
        <item x="1675"/>
        <item x="5836"/>
        <item x="1369"/>
        <item x="1358"/>
        <item x="394"/>
        <item x="2530"/>
        <item x="2931"/>
        <item x="1905"/>
        <item x="4699"/>
        <item x="2188"/>
        <item x="57"/>
        <item x="2102"/>
        <item x="5808"/>
        <item x="5328"/>
        <item x="2768"/>
        <item x="3187"/>
        <item x="1281"/>
        <item x="932"/>
        <item x="1994"/>
        <item x="3145"/>
        <item x="4987"/>
        <item x="4574"/>
        <item x="269"/>
        <item x="1701"/>
        <item x="5178"/>
        <item x="2954"/>
        <item x="1600"/>
        <item x="4977"/>
        <item x="5125"/>
        <item x="5583"/>
        <item x="3155"/>
        <item x="622"/>
        <item x="3201"/>
        <item x="1866"/>
        <item x="3698"/>
        <item x="3218"/>
        <item x="1614"/>
        <item x="4324"/>
        <item x="2723"/>
        <item x="1296"/>
        <item x="3018"/>
        <item x="780"/>
        <item x="5800"/>
        <item x="3170"/>
        <item x="1923"/>
        <item x="336"/>
        <item x="1341"/>
        <item x="1417"/>
        <item x="4666"/>
        <item x="3004"/>
        <item x="1054"/>
        <item x="2341"/>
        <item x="2666"/>
        <item x="4196"/>
        <item x="2174"/>
        <item x="1438"/>
        <item x="3431"/>
        <item x="847"/>
        <item x="2402"/>
        <item x="2086"/>
        <item x="5212"/>
        <item x="2365"/>
        <item x="604"/>
        <item x="4655"/>
        <item x="701"/>
        <item x="1700"/>
        <item x="5981"/>
        <item x="3805"/>
        <item x="2651"/>
        <item x="1276"/>
        <item x="3833"/>
        <item x="628"/>
        <item x="2984"/>
        <item x="4526"/>
        <item x="703"/>
        <item x="3300"/>
        <item x="4056"/>
        <item x="3286"/>
        <item x="2349"/>
        <item x="1639"/>
        <item x="2056"/>
        <item x="2492"/>
        <item x="5789"/>
        <item x="3016"/>
        <item x="1364"/>
        <item x="5199"/>
        <item x="4571"/>
        <item x="3010"/>
        <item x="1259"/>
        <item x="3278"/>
        <item x="1721"/>
        <item x="817"/>
        <item x="1817"/>
        <item x="477"/>
        <item x="5659"/>
        <item x="2751"/>
        <item x="1856"/>
        <item x="3136"/>
        <item x="5919"/>
        <item x="5922"/>
        <item x="4814"/>
        <item x="4089"/>
        <item x="5227"/>
        <item x="5778"/>
        <item x="3062"/>
        <item x="5040"/>
        <item x="3639"/>
        <item x="159"/>
        <item x="2367"/>
        <item x="2168"/>
        <item x="2593"/>
        <item x="25"/>
        <item x="2296"/>
        <item x="4323"/>
        <item x="3981"/>
        <item x="4662"/>
        <item x="1378"/>
        <item x="3036"/>
        <item x="5364"/>
        <item x="4942"/>
        <item x="2996"/>
        <item x="5711"/>
        <item x="4843"/>
        <item x="4509"/>
        <item x="162"/>
        <item x="2505"/>
        <item x="3137"/>
        <item x="5183"/>
        <item x="1764"/>
        <item x="3996"/>
        <item x="5074"/>
        <item x="5122"/>
        <item x="3946"/>
        <item x="1636"/>
        <item x="3200"/>
        <item x="732"/>
        <item x="1171"/>
        <item x="3130"/>
        <item x="1790"/>
        <item x="1344"/>
        <item x="3364"/>
        <item x="1085"/>
        <item x="1635"/>
        <item x="2257"/>
        <item x="5209"/>
        <item x="3634"/>
        <item x="3068"/>
        <item x="54"/>
        <item x="1402"/>
        <item x="2542"/>
        <item x="1824"/>
        <item x="5349"/>
        <item x="5102"/>
        <item x="1758"/>
        <item x="4471"/>
        <item x="3307"/>
        <item x="3524"/>
        <item x="4943"/>
        <item x="3696"/>
        <item x="5726"/>
        <item x="4154"/>
        <item x="1496"/>
        <item x="2042"/>
        <item x="2097"/>
        <item x="4173"/>
        <item x="3615"/>
        <item x="2417"/>
        <item x="1979"/>
        <item x="1512"/>
        <item x="2547"/>
        <item x="5118"/>
        <item x="1777"/>
        <item x="2012"/>
        <item x="5094"/>
        <item x="2545"/>
        <item x="632"/>
        <item x="1933"/>
        <item x="2818"/>
        <item x="424"/>
        <item x="1983"/>
        <item x="1752"/>
        <item x="3932"/>
        <item x="1887"/>
        <item x="4194"/>
        <item x="2494"/>
        <item x="5538"/>
        <item x="3118"/>
        <item x="3469"/>
        <item x="4456"/>
        <item x="2128"/>
        <item x="4114"/>
        <item x="1071"/>
        <item x="1547"/>
        <item x="5361"/>
        <item x="5207"/>
        <item x="405"/>
        <item x="4305"/>
        <item x="5302"/>
        <item x="5828"/>
        <item x="3516"/>
        <item x="215"/>
        <item x="4597"/>
        <item x="3525"/>
        <item x="4885"/>
        <item x="3731"/>
        <item x="5083"/>
        <item x="1846"/>
        <item x="3780"/>
        <item x="1964"/>
        <item x="1323"/>
        <item x="2320"/>
        <item x="2556"/>
        <item x="2009"/>
        <item x="987"/>
        <item x="5900"/>
        <item x="3522"/>
        <item x="1145"/>
        <item x="5362"/>
        <item x="473"/>
        <item x="509"/>
        <item x="5703"/>
        <item x="5028"/>
        <item x="4225"/>
        <item x="4424"/>
        <item x="2902"/>
        <item x="4296"/>
        <item x="2654"/>
        <item x="3116"/>
        <item x="1221"/>
        <item x="2605"/>
        <item x="754"/>
        <item x="2068"/>
        <item x="5906"/>
        <item x="2826"/>
        <item x="4011"/>
        <item x="540"/>
        <item x="1172"/>
        <item x="4408"/>
        <item x="5417"/>
        <item x="1125"/>
        <item x="4023"/>
        <item x="685"/>
        <item x="4736"/>
        <item x="625"/>
        <item x="3665"/>
        <item x="4650"/>
        <item x="5410"/>
        <item x="3467"/>
        <item x="1269"/>
        <item x="3635"/>
        <item x="4902"/>
        <item x="4406"/>
        <item x="3531"/>
        <item x="4738"/>
        <item x="1078"/>
        <item x="3893"/>
        <item x="753"/>
        <item x="1644"/>
        <item x="3840"/>
        <item x="1981"/>
        <item x="5095"/>
        <item x="3955"/>
        <item x="4479"/>
        <item x="5321"/>
        <item x="5663"/>
        <item x="5776"/>
        <item x="838"/>
        <item x="1730"/>
        <item x="5251"/>
        <item x="131"/>
        <item x="1716"/>
        <item x="3984"/>
        <item x="3487"/>
        <item x="727"/>
        <item x="1792"/>
        <item x="4"/>
        <item x="3854"/>
        <item x="3582"/>
        <item x="1502"/>
        <item x="1302"/>
        <item x="2764"/>
        <item x="83"/>
        <item x="1986"/>
        <item x="5872"/>
        <item x="3233"/>
        <item x="2896"/>
        <item x="3277"/>
        <item x="2092"/>
        <item x="368"/>
        <item x="1987"/>
        <item x="3326"/>
        <item x="5643"/>
        <item x="497"/>
        <item x="575"/>
        <item x="4659"/>
        <item x="2107"/>
        <item x="2708"/>
        <item x="2251"/>
        <item x="714"/>
        <item x="249"/>
        <item x="3802"/>
        <item x="1967"/>
        <item x="4809"/>
        <item x="3479"/>
        <item x="3208"/>
        <item x="1581"/>
        <item x="852"/>
        <item x="5846"/>
        <item x="5524"/>
        <item x="2184"/>
        <item x="193"/>
        <item x="2272"/>
        <item x="644"/>
        <item x="92"/>
        <item x="4945"/>
        <item x="2485"/>
        <item x="5597"/>
        <item x="3602"/>
        <item x="3377"/>
        <item x="1136"/>
        <item x="5793"/>
        <item x="1037"/>
        <item x="2126"/>
        <item x="439"/>
        <item x="1139"/>
        <item x="3700"/>
        <item x="5325"/>
        <item x="3067"/>
        <item x="2965"/>
        <item x="4803"/>
        <item x="3098"/>
        <item x="5189"/>
        <item x="2395"/>
        <item x="5865"/>
        <item x="4020"/>
        <item x="3366"/>
        <item x="1065"/>
        <item x="5641"/>
        <item x="1518"/>
        <item x="3519"/>
        <item x="2167"/>
        <item x="4589"/>
        <item x="4203"/>
        <item x="3831"/>
        <item x="1556"/>
        <item x="2190"/>
        <item x="3644"/>
        <item x="239"/>
        <item x="4403"/>
        <item x="764"/>
        <item x="954"/>
        <item x="4178"/>
        <item x="613"/>
        <item x="3787"/>
        <item x="5856"/>
        <item x="3474"/>
        <item x="2949"/>
        <item x="1072"/>
        <item x="2572"/>
        <item x="211"/>
        <item x="3610"/>
        <item x="1637"/>
        <item x="3976"/>
        <item x="3675"/>
        <item x="5172"/>
        <item x="1825"/>
        <item x="3288"/>
        <item x="695"/>
        <item x="641"/>
        <item x="2944"/>
        <item x="1673"/>
        <item x="3113"/>
        <item x="4541"/>
        <item x="4827"/>
        <item x="4578"/>
        <item x="3174"/>
        <item x="4460"/>
        <item x="3139"/>
        <item x="3544"/>
        <item x="3583"/>
        <item x="4457"/>
        <item x="2827"/>
        <item x="2134"/>
        <item x="4409"/>
        <item x="1048"/>
        <item x="448"/>
        <item x="3560"/>
        <item x="1262"/>
        <item x="2523"/>
        <item x="4123"/>
        <item x="4396"/>
        <item x="532"/>
        <item x="5226"/>
        <item x="589"/>
        <item x="3664"/>
        <item x="1483"/>
        <item x="1848"/>
        <item x="5058"/>
        <item x="554"/>
        <item x="617"/>
        <item x="2870"/>
        <item x="1286"/>
        <item x="4932"/>
        <item x="5470"/>
        <item x="5052"/>
        <item x="2558"/>
        <item x="5448"/>
        <item x="2464"/>
        <item x="5510"/>
        <item x="2170"/>
        <item x="257"/>
        <item x="2088"/>
        <item x="2437"/>
        <item x="4567"/>
        <item x="5047"/>
        <item x="1746"/>
        <item x="1173"/>
        <item x="3311"/>
        <item x="161"/>
        <item x="4753"/>
        <item x="3389"/>
        <item x="3073"/>
        <item x="653"/>
        <item x="5355"/>
        <item x="2998"/>
        <item x="3343"/>
        <item x="2518"/>
        <item x="2161"/>
        <item x="5096"/>
        <item x="946"/>
        <item x="5435"/>
        <item x="46"/>
        <item x="253"/>
        <item x="4100"/>
        <item x="5882"/>
        <item x="188"/>
        <item x="2312"/>
        <item x="5224"/>
        <item x="1439"/>
        <item x="2667"/>
        <item x="2040"/>
        <item x="5391"/>
        <item x="182"/>
        <item x="1473"/>
        <item x="2842"/>
        <item x="821"/>
        <item x="2587"/>
        <item x="184"/>
        <item x="5198"/>
        <item x="4400"/>
        <item x="4818"/>
        <item x="4949"/>
        <item x="1031"/>
        <item x="5070"/>
        <item x="5376"/>
        <item x="5928"/>
        <item x="1973"/>
        <item x="4813"/>
        <item x="611"/>
        <item x="5386"/>
        <item x="229"/>
        <item x="5337"/>
        <item x="919"/>
        <item x="5425"/>
        <item x="5661"/>
        <item x="2933"/>
        <item x="3658"/>
        <item x="2602"/>
        <item x="3881"/>
        <item x="5949"/>
        <item x="3545"/>
        <item x="662"/>
        <item x="1069"/>
        <item x="4577"/>
        <item x="4749"/>
        <item x="2201"/>
        <item x="1472"/>
        <item x="2344"/>
        <item x="5221"/>
        <item x="5239"/>
        <item x="5108"/>
        <item x="2375"/>
        <item x="1122"/>
        <item x="5115"/>
        <item x="2452"/>
        <item x="4058"/>
        <item x="3942"/>
        <item x="5935"/>
        <item x="2249"/>
        <item x="812"/>
        <item x="2324"/>
        <item x="4798"/>
        <item x="192"/>
        <item x="5181"/>
        <item x="1174"/>
        <item x="4976"/>
        <item x="1691"/>
        <item x="1663"/>
        <item x="4646"/>
        <item x="3171"/>
        <item x="452"/>
        <item x="1943"/>
        <item x="3242"/>
        <item x="2165"/>
        <item x="218"/>
        <item x="4132"/>
        <item x="638"/>
        <item x="3038"/>
        <item x="3579"/>
        <item x="4786"/>
        <item x="1443"/>
        <item x="4895"/>
        <item x="2274"/>
        <item x="2203"/>
        <item x="1738"/>
        <item x="2214"/>
        <item x="755"/>
        <item x="371"/>
        <item x="1816"/>
        <item x="3425"/>
        <item x="3296"/>
        <item x="4564"/>
        <item x="3758"/>
        <item x="709"/>
        <item x="4461"/>
        <item x="4017"/>
        <item x="832"/>
        <item x="1407"/>
        <item x="513"/>
        <item x="936"/>
        <item x="3645"/>
        <item x="3053"/>
        <item x="375"/>
        <item x="3015"/>
        <item x="1938"/>
        <item x="180"/>
        <item x="4063"/>
        <item x="2148"/>
        <item x="1779"/>
        <item x="1810"/>
        <item x="831"/>
        <item x="2756"/>
        <item x="3550"/>
        <item x="2428"/>
        <item x="4683"/>
        <item x="1982"/>
        <item x="3687"/>
        <item x="3861"/>
        <item x="139"/>
        <item x="1760"/>
        <item x="1931"/>
        <item x="2716"/>
        <item x="4983"/>
        <item x="5965"/>
        <item x="3489"/>
        <item x="2857"/>
        <item x="1788"/>
        <item x="2370"/>
        <item x="39"/>
        <item x="4592"/>
        <item x="715"/>
        <item x="4211"/>
        <item x="5194"/>
        <item x="5450"/>
        <item x="5090"/>
        <item x="3517"/>
        <item x="3919"/>
        <item x="2427"/>
        <item x="5765"/>
        <item x="3251"/>
        <item x="1121"/>
        <item x="1604"/>
        <item x="5507"/>
        <item x="2222"/>
        <item x="26"/>
        <item x="2985"/>
        <item x="1045"/>
        <item x="1322"/>
        <item x="21"/>
        <item x="5655"/>
        <item x="3123"/>
        <item x="1627"/>
        <item x="712"/>
        <item x="666"/>
        <item x="2615"/>
        <item x="2963"/>
        <item x="1101"/>
        <item x="289"/>
        <item x="5166"/>
        <item x="4748"/>
        <item x="1292"/>
        <item x="2155"/>
        <item x="1219"/>
        <item x="1482"/>
        <item x="5582"/>
        <item x="2858"/>
        <item x="896"/>
        <item x="538"/>
        <item x="2552"/>
        <item x="3437"/>
        <item x="1536"/>
        <item x="2502"/>
        <item x="4340"/>
        <item x="2479"/>
        <item x="4276"/>
        <item x="5247"/>
        <item x="1619"/>
        <item x="2352"/>
        <item x="177"/>
        <item x="1710"/>
        <item x="1583"/>
        <item x="5933"/>
        <item x="2105"/>
        <item x="1877"/>
        <item x="3188"/>
        <item x="3250"/>
        <item x="4299"/>
        <item x="3923"/>
        <item x="5256"/>
        <item x="529"/>
        <item x="4212"/>
        <item x="3493"/>
        <item x="2465"/>
        <item x="2916"/>
        <item x="567"/>
        <item x="2300"/>
        <item x="173"/>
        <item x="942"/>
        <item x="2044"/>
        <item x="5010"/>
        <item x="928"/>
        <item x="1761"/>
        <item x="204"/>
        <item x="3948"/>
        <item x="4874"/>
        <item x="4692"/>
        <item x="1116"/>
        <item x="871"/>
        <item x="5442"/>
        <item x="5159"/>
        <item x="5366"/>
        <item x="5720"/>
        <item x="2665"/>
        <item x="1820"/>
        <item x="5022"/>
        <item x="523"/>
        <item x="3175"/>
        <item x="4233"/>
        <item x="1204"/>
        <item x="1111"/>
        <item x="3033"/>
        <item x="2101"/>
        <item x="5749"/>
        <item x="5467"/>
        <item x="3097"/>
        <item x="3357"/>
        <item x="1577"/>
        <item x="975"/>
        <item x="5964"/>
        <item x="3566"/>
        <item x="3362"/>
        <item x="1333"/>
        <item x="2658"/>
        <item x="4588"/>
        <item x="777"/>
        <item x="1593"/>
        <item x="4226"/>
        <item x="5783"/>
        <item x="5868"/>
        <item x="1224"/>
        <item x="1486"/>
        <item x="2416"/>
        <item x="1348"/>
        <item x="745"/>
        <item x="2253"/>
        <item x="103"/>
        <item x="4723"/>
        <item x="5636"/>
        <item x="2598"/>
        <item x="868"/>
        <item x="5117"/>
        <item x="2912"/>
        <item x="152"/>
        <item x="1405"/>
        <item x="4464"/>
        <item x="2835"/>
        <item x="5363"/>
        <item x="3027"/>
        <item x="238"/>
        <item x="2890"/>
        <item x="2609"/>
        <item x="1852"/>
        <item x="4532"/>
        <item x="2557"/>
        <item x="2112"/>
        <item x="1553"/>
        <item x="741"/>
        <item x="3119"/>
        <item x="1020"/>
        <item x="5128"/>
        <item x="2082"/>
        <item x="797"/>
        <item x="2748"/>
        <item x="2688"/>
        <item x="1903"/>
        <item x="1723"/>
        <item x="4140"/>
        <item x="3213"/>
        <item x="5830"/>
        <item x="278"/>
        <item x="944"/>
        <item x="1355"/>
        <item x="2879"/>
        <item x="3192"/>
        <item x="5429"/>
        <item x="519"/>
        <item x="5109"/>
        <item x="2699"/>
        <item x="1888"/>
        <item x="5184"/>
        <item x="4891"/>
        <item x="2995"/>
        <item x="2628"/>
        <item x="1018"/>
        <item x="1506"/>
        <item x="454"/>
        <item x="2805"/>
        <item x="5509"/>
        <item x="2576"/>
        <item x="2420"/>
        <item x="4374"/>
        <item x="4889"/>
        <item x="542"/>
        <item x="5568"/>
        <item x="3432"/>
        <item x="4395"/>
        <item x="1927"/>
        <item x="2580"/>
        <item x="2459"/>
        <item x="4008"/>
        <item x="1265"/>
        <item x="1029"/>
        <item x="717"/>
        <item x="387"/>
        <item x="893"/>
        <item x="2595"/>
        <item x="2678"/>
        <item x="2483"/>
        <item x="4076"/>
        <item x="1034"/>
        <item x="2987"/>
        <item x="606"/>
        <item x="4181"/>
        <item x="4012"/>
        <item x="576"/>
        <item x="87"/>
        <item x="4676"/>
        <item x="664"/>
        <item x="2136"/>
        <item x="3256"/>
        <item x="4270"/>
        <item x="5605"/>
        <item x="2354"/>
        <item x="1003"/>
        <item x="1328"/>
        <item x="2569"/>
        <item x="4996"/>
        <item x="1408"/>
        <item x="670"/>
        <item x="2674"/>
        <item x="1129"/>
        <item x="5038"/>
        <item x="1554"/>
        <item x="2399"/>
        <item x="3003"/>
        <item x="4498"/>
        <item x="3670"/>
        <item x="2318"/>
        <item x="752"/>
        <item x="938"/>
        <item x="147"/>
        <item x="1834"/>
        <item x="5383"/>
        <item x="2466"/>
        <item x="3599"/>
        <item x="2172"/>
        <item x="5586"/>
        <item x="859"/>
        <item x="3438"/>
        <item x="3282"/>
        <item x="4689"/>
        <item x="4259"/>
        <item x="1374"/>
        <item x="1585"/>
        <item x="1889"/>
        <item x="168"/>
        <item x="5341"/>
        <item x="4316"/>
        <item x="809"/>
        <item x="3876"/>
        <item x="2575"/>
        <item x="2029"/>
        <item x="1152"/>
        <item x="2496"/>
        <item x="3943"/>
        <item x="224"/>
        <item x="3107"/>
        <item x="1283"/>
        <item x="3903"/>
        <item x="2273"/>
        <item x="2982"/>
        <item x="2041"/>
        <item x="383"/>
        <item x="2455"/>
        <item x="2191"/>
        <item x="3922"/>
        <item x="2679"/>
        <item x="3066"/>
        <item x="901"/>
        <item x="1469"/>
        <item x="4705"/>
        <item x="772"/>
        <item x="5871"/>
        <item x="3720"/>
        <item x="3386"/>
        <item x="3328"/>
        <item x="2617"/>
        <item x="111"/>
        <item x="1290"/>
        <item x="5164"/>
        <item x="4511"/>
        <item x="3441"/>
        <item x="3619"/>
        <item x="5844"/>
        <item x="1256"/>
        <item x="5324"/>
        <item x="3643"/>
        <item x="3395"/>
        <item x="1484"/>
        <item x="408"/>
        <item x="1360"/>
        <item x="1007"/>
        <item x="4327"/>
        <item x="3140"/>
        <item x="3074"/>
        <item x="3330"/>
        <item x="4660"/>
        <item x="905"/>
        <item x="2109"/>
        <item x="2744"/>
        <item x="5960"/>
        <item x="3398"/>
        <item x="2832"/>
        <item x="2238"/>
        <item x="4494"/>
        <item x="2815"/>
        <item x="3548"/>
        <item x="5088"/>
        <item x="5874"/>
        <item x="1575"/>
        <item x="4519"/>
        <item x="3915"/>
        <item x="3132"/>
        <item x="5694"/>
        <item x="2183"/>
        <item x="2266"/>
        <item x="5489"/>
        <item x="5858"/>
        <item x="379"/>
        <item x="3648"/>
        <item x="4354"/>
        <item x="1382"/>
        <item x="5969"/>
        <item x="906"/>
        <item x="4006"/>
        <item x="3094"/>
        <item x="1818"/>
        <item x="4781"/>
        <item x="4816"/>
        <item x="433"/>
        <item x="3591"/>
        <item x="3360"/>
        <item x="1555"/>
        <item x="1066"/>
        <item x="1578"/>
        <item x="2795"/>
        <item x="3266"/>
        <item x="1032"/>
        <item x="2176"/>
        <item x="3392"/>
        <item x="5730"/>
        <item x="3792"/>
        <item x="268"/>
        <item x="4105"/>
        <item x="1707"/>
        <item x="5193"/>
        <item x="5576"/>
        <item x="3468"/>
        <item x="5678"/>
        <item x="495"/>
        <item x="422"/>
        <item x="4529"/>
        <item x="5154"/>
        <item x="386"/>
        <item x="24"/>
        <item x="4691"/>
        <item x="4093"/>
        <item x="1079"/>
        <item x="4040"/>
        <item x="5492"/>
        <item x="3533"/>
        <item x="250"/>
        <item x="4923"/>
        <item x="2150"/>
        <item x="4168"/>
        <item x="4391"/>
        <item x="4069"/>
        <item x="2761"/>
        <item x="1454"/>
        <item x="264"/>
        <item x="2193"/>
        <item x="1565"/>
        <item x="1947"/>
        <item x="4133"/>
        <item x="2231"/>
        <item x="5574"/>
        <item x="3287"/>
        <item x="5910"/>
        <item x="4682"/>
        <item x="3554"/>
        <item x="778"/>
        <item x="5269"/>
        <item x="1706"/>
        <item x="769"/>
        <item x="1317"/>
        <item x="1876"/>
        <item x="2007"/>
        <item x="3747"/>
        <item x="3396"/>
        <item x="5651"/>
        <item x="3159"/>
        <item x="246"/>
        <item x="4266"/>
        <item x="4153"/>
        <item x="1343"/>
        <item x="400"/>
        <item x="2242"/>
        <item x="3268"/>
        <item x="658"/>
        <item x="3291"/>
        <item x="2553"/>
        <item x="2018"/>
        <item x="2961"/>
        <item x="4799"/>
        <item x="481"/>
        <item x="4840"/>
        <item x="1680"/>
        <item x="1199"/>
        <item x="4831"/>
        <item x="342"/>
        <item x="4546"/>
        <item x="370"/>
        <item x="4627"/>
        <item x="4580"/>
        <item x="5501"/>
        <item x="5005"/>
        <item x="4228"/>
        <item x="1013"/>
        <item x="344"/>
        <item x="1676"/>
        <item x="5034"/>
        <item x="5515"/>
        <item x="1970"/>
        <item x="816"/>
        <item x="1033"/>
        <item x="3214"/>
        <item x="3667"/>
        <item x="5716"/>
        <item x="3491"/>
        <item x="3070"/>
        <item x="5819"/>
        <item x="5629"/>
        <item x="4917"/>
        <item x="5187"/>
        <item x="997"/>
        <item x="3843"/>
        <item x="1383"/>
        <item x="5461"/>
        <item x="4326"/>
        <item x="2548"/>
        <item x="603"/>
        <item x="2393"/>
        <item x="3788"/>
        <item x="2950"/>
        <item x="4286"/>
        <item x="1386"/>
        <item x="5066"/>
        <item x="907"/>
        <item x="2383"/>
        <item x="1745"/>
        <item x="5174"/>
        <item x="3657"/>
        <item x="3023"/>
        <item x="5031"/>
        <item x="5642"/>
        <item x="1459"/>
        <item x="2078"/>
        <item x="4493"/>
        <item x="3034"/>
        <item x="4033"/>
        <item x="3907"/>
        <item x="5432"/>
        <item x="5264"/>
        <item x="4199"/>
        <item x="620"/>
        <item x="5827"/>
        <item x="2568"/>
        <item x="4808"/>
        <item x="1177"/>
        <item x="2422"/>
        <item x="455"/>
        <item x="2400"/>
        <item x="3868"/>
        <item x="3331"/>
        <item x="5753"/>
        <item x="4531"/>
        <item x="4187"/>
        <item x="5348"/>
        <item x="4357"/>
        <item x="4967"/>
        <item x="2288"/>
        <item x="494"/>
        <item x="2701"/>
        <item x="5089"/>
        <item x="3165"/>
        <item x="2043"/>
        <item x="5741"/>
        <item x="922"/>
        <item x="4411"/>
        <item x="1239"/>
        <item x="4401"/>
        <item x="4757"/>
        <item x="332"/>
        <item x="5210"/>
        <item x="167"/>
        <item x="4462"/>
        <item x="2848"/>
        <item x="4138"/>
        <item x="2030"/>
        <item x="5892"/>
        <item x="2307"/>
        <item x="4231"/>
        <item x="3215"/>
        <item x="3975"/>
        <item x="5048"/>
        <item x="5523"/>
        <item x="4142"/>
        <item x="367"/>
        <item x="3158"/>
        <item x="72"/>
        <item x="4204"/>
        <item x="1616"/>
        <item x="5333"/>
        <item x="4333"/>
        <item x="5379"/>
        <item x="3312"/>
        <item x="5842"/>
        <item x="3637"/>
        <item x="1659"/>
        <item x="2712"/>
        <item x="1406"/>
        <item x="2199"/>
        <item x="3124"/>
        <item x="2988"/>
        <item x="4264"/>
        <item x="3652"/>
        <item x="5562"/>
        <item x="3834"/>
        <item x="2935"/>
        <item x="1744"/>
        <item x="4488"/>
        <item x="3249"/>
        <item x="4763"/>
        <item x="2900"/>
        <item x="492"/>
        <item x="1742"/>
        <item x="1551"/>
        <item x="2993"/>
        <item x="2283"/>
        <item x="2560"/>
        <item x="573"/>
        <item x="66"/>
        <item x="1332"/>
        <item x="4240"/>
        <item x="112"/>
        <item x="3459"/>
        <item x="3526"/>
        <item x="1450"/>
        <item x="796"/>
        <item x="3913"/>
        <item x="1381"/>
        <item x="1538"/>
        <item x="459"/>
        <item x="1147"/>
        <item x="1640"/>
        <item x="3622"/>
        <item x="535"/>
        <item x="5890"/>
        <item x="3446"/>
        <item x="1142"/>
        <item x="4073"/>
        <item x="4113"/>
        <item x="5787"/>
        <item x="1212"/>
        <item x="3332"/>
        <item x="1090"/>
        <item x="4428"/>
        <item x="5503"/>
        <item x="5421"/>
        <item x="3837"/>
        <item x="3394"/>
        <item x="2290"/>
        <item x="1708"/>
        <item x="826"/>
        <item x="350"/>
        <item x="4765"/>
        <item x="186"/>
        <item x="4166"/>
        <item x="2380"/>
        <item x="3672"/>
        <item x="2876"/>
        <item x="3021"/>
        <item x="5601"/>
        <item x="3659"/>
        <item x="3219"/>
        <item x="3319"/>
        <item x="349"/>
        <item x="5790"/>
        <item x="4472"/>
        <item x="1628"/>
        <item x="5215"/>
        <item x="1757"/>
        <item x="5354"/>
        <item x="1462"/>
        <item x="2841"/>
        <item x="4363"/>
        <item x="2725"/>
        <item x="4371"/>
        <item x="2869"/>
        <item x="4643"/>
        <item x="1320"/>
        <item x="5617"/>
        <item x="5220"/>
        <item x="3515"/>
        <item x="5145"/>
        <item x="4636"/>
        <item x="1006"/>
        <item x="4420"/>
        <item x="5545"/>
        <item x="4163"/>
        <item x="1922"/>
        <item x="5596"/>
        <item x="2125"/>
        <item x="5270"/>
        <item x="5514"/>
        <item x="2284"/>
        <item x="1104"/>
        <item x="1828"/>
        <item x="2280"/>
        <item x="5254"/>
        <item x="5876"/>
        <item x="2480"/>
        <item x="5311"/>
        <item x="325"/>
        <item x="4466"/>
        <item x="2425"/>
        <item x="2152"/>
        <item x="3936"/>
        <item x="4841"/>
        <item x="2353"/>
        <item x="2250"/>
        <item x="5402"/>
        <item x="3574"/>
        <item x="2061"/>
        <item x="5216"/>
        <item x="2697"/>
        <item x="1915"/>
        <item x="4851"/>
        <item x="4693"/>
        <item x="1690"/>
        <item x="4606"/>
        <item x="1850"/>
        <item x="912"/>
        <item x="4098"/>
        <item x="1396"/>
        <item x="1047"/>
        <item x="2668"/>
        <item x="3983"/>
        <item x="245"/>
        <item x="3090"/>
        <item x="762"/>
        <item x="136"/>
        <item x="2979"/>
        <item x="331"/>
        <item x="2021"/>
        <item x="2317"/>
        <item x="4632"/>
        <item x="2671"/>
        <item x="863"/>
        <item x="3507"/>
        <item x="4289"/>
        <item x="1822"/>
        <item x="915"/>
        <item x="3202"/>
        <item x="2286"/>
        <item x="5731"/>
        <item x="5841"/>
        <item x="5218"/>
        <item x="4198"/>
        <item x="4697"/>
        <item x="4613"/>
        <item x="2918"/>
        <item x="261"/>
        <item x="4234"/>
        <item x="5566"/>
        <item x="392"/>
        <item x="1467"/>
        <item x="2156"/>
        <item x="3011"/>
        <item x="2894"/>
        <item x="5561"/>
        <item x="5908"/>
        <item x="427"/>
        <item x="4965"/>
        <item x="79"/>
        <item x="4672"/>
        <item x="4291"/>
        <item x="876"/>
        <item x="2703"/>
        <item x="6"/>
        <item x="2218"/>
        <item x="1287"/>
        <item x="3048"/>
        <item x="5404"/>
        <item x="1529"/>
        <item x="3869"/>
        <item x="3557"/>
        <item x="5736"/>
        <item x="3260"/>
        <item x="3799"/>
        <item x="1011"/>
        <item x="18"/>
        <item x="2881"/>
        <item x="3580"/>
        <item x="5529"/>
        <item x="5245"/>
        <item x="1731"/>
        <item x="2429"/>
        <item x="748"/>
        <item x="4288"/>
        <item x="4635"/>
        <item x="5272"/>
        <item x="3532"/>
        <item x="1163"/>
        <item x="2990"/>
        <item x="5982"/>
        <item x="4579"/>
        <item x="3258"/>
        <item x="2776"/>
        <item x="3709"/>
        <item x="2816"/>
        <item x="2567"/>
        <item x="2405"/>
        <item x="1022"/>
        <item x="3400"/>
        <item x="45"/>
        <item x="1762"/>
        <item x="5547"/>
        <item x="1385"/>
        <item x="2278"/>
        <item x="4626"/>
        <item x="4937"/>
        <item x="2710"/>
        <item x="5705"/>
        <item x="3323"/>
        <item x="1809"/>
        <item x="5885"/>
        <item x="479"/>
        <item x="4378"/>
        <item x="2413"/>
        <item x="5390"/>
        <item x="4179"/>
        <item x="5862"/>
        <item x="3949"/>
        <item x="804"/>
        <item x="1976"/>
        <item x="814"/>
        <item x="2406"/>
        <item x="4373"/>
        <item x="5369"/>
        <item x="4828"/>
        <item x="1606"/>
        <item x="881"/>
        <item x="4112"/>
        <item x="2388"/>
        <item x="4501"/>
        <item x="1209"/>
        <item x="2460"/>
        <item x="4490"/>
        <item x="2803"/>
        <item x="4088"/>
        <item x="1306"/>
        <item x="830"/>
        <item x="3069"/>
        <item x="688"/>
        <item x="4320"/>
        <item x="4156"/>
        <item x="4160"/>
        <item x="4669"/>
        <item x="3189"/>
        <item x="2611"/>
        <item x="1836"/>
        <item x="1950"/>
        <item x="3114"/>
        <item x="4232"/>
        <item x="5632"/>
        <item x="1841"/>
        <item x="4111"/>
        <item x="1026"/>
        <item x="4901"/>
        <item x="1252"/>
        <item x="1324"/>
        <item x="4185"/>
        <item x="4873"/>
        <item x="5644"/>
        <item x="4367"/>
        <item x="3055"/>
        <item x="133"/>
        <item x="5947"/>
        <item x="4540"/>
        <item x="4390"/>
        <item x="2731"/>
        <item x="1448"/>
        <item x="3623"/>
        <item x="1257"/>
        <item x="5539"/>
        <item x="951"/>
        <item x="5127"/>
        <item x="2804"/>
        <item x="3970"/>
        <item x="694"/>
        <item x="1954"/>
        <item x="1150"/>
        <item x="5519"/>
        <item x="5457"/>
        <item x="5558"/>
        <item x="3954"/>
        <item x="3806"/>
        <item x="2453"/>
        <item x="1909"/>
        <item x="3904"/>
        <item x="4353"/>
        <item x="5130"/>
        <item x="3960"/>
        <item x="2520"/>
        <item x="4051"/>
        <item x="5428"/>
        <item x="4573"/>
        <item x="3814"/>
        <item x="42"/>
        <item x="640"/>
        <item x="3029"/>
        <item x="5250"/>
        <item x="3086"/>
        <item x="5032"/>
        <item x="2062"/>
        <item x="4654"/>
        <item x="41"/>
        <item x="4534"/>
        <item x="4832"/>
        <item x="493"/>
        <item x="4985"/>
        <item x="2743"/>
        <item x="2960"/>
        <item x="4714"/>
        <item x="858"/>
        <item x="74"/>
        <item x="2476"/>
        <item x="925"/>
        <item x="5728"/>
        <item x="615"/>
        <item x="1041"/>
        <item x="1068"/>
        <item x="2301"/>
        <item x="4119"/>
        <item x="5578"/>
        <item x="4609"/>
        <item x="4598"/>
        <item x="4522"/>
        <item x="2834"/>
        <item x="3423"/>
        <item x="4830"/>
        <item x="1179"/>
        <item x="610"/>
        <item x="683"/>
        <item x="3790"/>
        <item x="5669"/>
        <item x="5622"/>
        <item x="4495"/>
        <item x="4474"/>
        <item x="621"/>
        <item x="3059"/>
        <item x="3385"/>
        <item x="2861"/>
        <item x="5710"/>
        <item x="4254"/>
        <item x="5602"/>
        <item x="2299"/>
        <item x="5162"/>
        <item x="263"/>
        <item x="3626"/>
        <item x="4550"/>
        <item x="1917"/>
        <item x="2813"/>
        <item x="815"/>
        <item x="3722"/>
        <item x="2020"/>
        <item x="5687"/>
        <item x="3783"/>
        <item x="3684"/>
        <item x="995"/>
        <item x="4951"/>
        <item x="849"/>
        <item x="5143"/>
        <item x="81"/>
        <item x="2599"/>
        <item x="1851"/>
        <item x="4393"/>
        <item x="127"/>
        <item x="2263"/>
        <item x="1178"/>
        <item x="2117"/>
        <item x="2936"/>
        <item x="5769"/>
        <item x="5399"/>
        <item x="2065"/>
        <item x="4886"/>
        <item x="693"/>
        <item x="3204"/>
        <item x="957"/>
        <item x="5689"/>
        <item x="3737"/>
        <item x="5314"/>
        <item x="280"/>
        <item x="3488"/>
        <item x="5796"/>
        <item x="2629"/>
        <item x="4637"/>
        <item x="4752"/>
        <item x="4925"/>
        <item x="4284"/>
        <item x="3342"/>
        <item x="1879"/>
        <item x="5734"/>
        <item x="1878"/>
        <item x="3855"/>
        <item x="5451"/>
        <item x="2414"/>
        <item x="2356"/>
        <item x="2210"/>
        <item x="4366"/>
        <item x="3093"/>
        <item x="306"/>
        <item x="4383"/>
        <item x="2121"/>
        <item x="1942"/>
        <item x="4634"/>
        <item x="2909"/>
        <item x="3506"/>
        <item x="1539"/>
        <item x="1097"/>
        <item x="1517"/>
        <item x="1857"/>
        <item x="2327"/>
        <item x="2002"/>
        <item x="5901"/>
        <item x="2631"/>
        <item x="3640"/>
        <item x="3928"/>
        <item x="5497"/>
        <item x="1489"/>
        <item x="3697"/>
        <item x="337"/>
        <item x="4066"/>
        <item x="980"/>
        <item x="3087"/>
        <item x="4117"/>
        <item x="1662"/>
        <item x="1375"/>
        <item x="903"/>
        <item x="3801"/>
        <item x="3193"/>
        <item x="2512"/>
        <item x="3673"/>
        <item x="34"/>
        <item x="3378"/>
        <item x="4046"/>
        <item x="3095"/>
        <item x="5231"/>
        <item x="4054"/>
        <item x="5138"/>
        <item x="3180"/>
        <item x="2382"/>
        <item x="4963"/>
        <item x="4869"/>
        <item x="4445"/>
        <item x="2588"/>
        <item x="2621"/>
        <item x="2792"/>
        <item x="2509"/>
        <item x="2952"/>
        <item x="5939"/>
        <item x="5525"/>
        <item x="134"/>
        <item x="300"/>
        <item x="3399"/>
        <item x="4314"/>
        <item x="1250"/>
        <item x="3148"/>
        <item x="4518"/>
        <item x="1377"/>
        <item x="2243"/>
        <item x="1050"/>
        <item x="3724"/>
        <item x="737"/>
        <item x="5081"/>
        <item x="3794"/>
        <item x="5968"/>
        <item x="142"/>
        <item x="2942"/>
        <item x="430"/>
        <item x="35"/>
        <item x="5916"/>
        <item x="4368"/>
        <item x="3322"/>
        <item x="790"/>
        <item x="5073"/>
        <item x="1859"/>
        <item x="2180"/>
        <item x="446"/>
        <item x="3662"/>
        <item x="1"/>
        <item x="4804"/>
        <item x="53"/>
        <item x="4053"/>
        <item x="4182"/>
        <item x="4727"/>
        <item x="4906"/>
        <item x="1739"/>
        <item x="1574"/>
        <item x="765"/>
        <item x="5414"/>
        <item x="630"/>
        <item x="3761"/>
        <item x="5134"/>
        <item x="5060"/>
        <item x="1837"/>
        <item x="3650"/>
        <item x="5024"/>
        <item x="5120"/>
        <item x="5087"/>
        <item x="1516"/>
        <item x="1266"/>
        <item x="4407"/>
        <item x="5530"/>
        <item x="1501"/>
        <item x="648"/>
        <item x="4730"/>
        <item x="361"/>
        <item x="5397"/>
        <item x="3856"/>
        <item x="5007"/>
        <item x="4188"/>
        <item x="3264"/>
        <item x="1778"/>
        <item x="1930"/>
        <item x="4731"/>
        <item x="1449"/>
        <item x="4966"/>
        <item x="2444"/>
        <item x="2225"/>
        <item x="1843"/>
        <item x="2392"/>
        <item x="3618"/>
        <item x="3151"/>
        <item x="566"/>
        <item x="5809"/>
        <item x="4310"/>
        <item x="4884"/>
        <item x="1403"/>
        <item x="5918"/>
        <item x="2500"/>
        <item x="1631"/>
        <item x="4719"/>
        <item x="4530"/>
        <item x="2717"/>
        <item x="2169"/>
        <item x="3222"/>
        <item x="4908"/>
        <item x="1839"/>
        <item x="5389"/>
        <item x="480"/>
        <item x="4535"/>
        <item x="1590"/>
        <item x="5903"/>
        <item x="3812"/>
        <item x="5740"/>
        <item x="442"/>
        <item x="1356"/>
        <item x="5938"/>
        <item x="757"/>
        <item x="4399"/>
        <item x="2940"/>
        <item x="5618"/>
        <item x="2732"/>
        <item x="4336"/>
        <item x="1932"/>
        <item x="2426"/>
        <item x="5320"/>
        <item x="5647"/>
        <item x="626"/>
        <item x="3230"/>
        <item x="84"/>
        <item x="5762"/>
        <item x="5973"/>
        <item x="3708"/>
        <item x="7"/>
        <item x="2702"/>
        <item x="71"/>
        <item x="744"/>
        <item x="4001"/>
        <item x="1468"/>
        <item x="1429"/>
        <item x="4365"/>
        <item x="687"/>
        <item x="5674"/>
        <item x="4208"/>
        <item x="2802"/>
        <item x="1135"/>
        <item x="4470"/>
        <item x="3354"/>
        <item x="5061"/>
        <item x="1968"/>
        <item x="312"/>
        <item x="4608"/>
        <item x="5243"/>
        <item x="837"/>
        <item x="5770"/>
        <item x="2563"/>
        <item x="4068"/>
        <item x="1001"/>
        <item x="2874"/>
        <item x="616"/>
        <item x="3774"/>
        <item x="2298"/>
        <item x="4200"/>
        <item x="4444"/>
        <item x="2369"/>
        <item x="4647"/>
        <item x="5213"/>
        <item x="2921"/>
        <item x="3906"/>
        <item x="3179"/>
        <item x="3424"/>
        <item x="2438"/>
        <item x="1812"/>
        <item x="260"/>
        <item x="1564"/>
        <item x="3163"/>
        <item x="5966"/>
        <item x="5100"/>
        <item x="4964"/>
        <item x="3207"/>
        <item x="879"/>
        <item x="2591"/>
        <item x="639"/>
        <item x="5861"/>
        <item x="2282"/>
        <item x="3120"/>
        <item x="3026"/>
        <item x="1963"/>
        <item x="2777"/>
        <item x="5914"/>
        <item x="934"/>
        <item x="2482"/>
        <item x="3108"/>
        <item x="1210"/>
        <item x="2384"/>
        <item x="4007"/>
        <item x="1434"/>
        <item x="4640"/>
        <item x="2313"/>
        <item x="5161"/>
        <item x="4467"/>
        <item x="3846"/>
        <item x="3009"/>
        <item x="2676"/>
        <item x="354"/>
        <item x="5942"/>
        <item x="1573"/>
        <item x="499"/>
        <item x="5944"/>
        <item x="4496"/>
        <item x="800"/>
        <item x="3472"/>
        <item x="3668"/>
        <item x="3716"/>
        <item x="3199"/>
        <item x="1117"/>
        <item x="5812"/>
        <item x="1562"/>
        <item x="4427"/>
        <item x="369"/>
        <item x="1505"/>
        <item x="4785"/>
        <item x="158"/>
        <item x="4696"/>
        <item x="4890"/>
        <item x="1277"/>
        <item x="4290"/>
        <item x="3261"/>
        <item x="401"/>
        <item x="1881"/>
        <item x="1783"/>
        <item x="1751"/>
        <item x="1213"/>
        <item x="5712"/>
        <item x="5284"/>
        <item x="3406"/>
        <item x="2118"/>
        <item x="4767"/>
        <item x="2799"/>
        <item x="1247"/>
        <item x="1641"/>
        <item x="4936"/>
        <item x="309"/>
        <item x="4155"/>
        <item x="1038"/>
        <item x="2411"/>
        <item x="2839"/>
        <item x="4214"/>
        <item x="4770"/>
        <item x="927"/>
        <item x="3281"/>
        <item x="5331"/>
        <item x="5977"/>
        <item x="2145"/>
        <item x="1261"/>
        <item x="1258"/>
        <item x="577"/>
        <item x="3345"/>
        <item x="1686"/>
        <item x="4596"/>
        <item x="2268"/>
        <item x="5023"/>
        <item x="5706"/>
        <item x="4016"/>
        <item x="3663"/>
        <item x="2847"/>
        <item x="1409"/>
        <item x="330"/>
        <item x="381"/>
        <item x="4028"/>
        <item x="751"/>
        <item x="4322"/>
        <item x="2684"/>
        <item x="4956"/>
        <item x="4525"/>
        <item x="2359"/>
        <item x="4713"/>
        <item x="2401"/>
        <item x="1392"/>
        <item x="2956"/>
        <item x="4835"/>
        <item x="2782"/>
        <item x="2766"/>
        <item x="5979"/>
        <item x="5847"/>
        <item x="4219"/>
        <item x="60"/>
        <item x="5014"/>
        <item x="1138"/>
        <item x="5204"/>
        <item x="2634"/>
        <item x="3596"/>
        <item x="711"/>
        <item x="885"/>
        <item x="1552"/>
        <item x="4800"/>
        <item x="3072"/>
        <item x="536"/>
        <item x="2240"/>
        <item x="2522"/>
        <item x="3830"/>
        <item x="3991"/>
        <item x="1838"/>
        <item x="140"/>
        <item x="1285"/>
        <item x="1592"/>
        <item x="5490"/>
        <item x="1168"/>
        <item x="5672"/>
        <item x="2461"/>
        <item x="5121"/>
        <item x="3181"/>
        <item x="3485"/>
        <item x="1134"/>
        <item x="1664"/>
        <item x="2864"/>
        <item x="1715"/>
        <item x="2456"/>
        <item x="441"/>
        <item x="247"/>
        <item x="1182"/>
        <item x="3245"/>
        <item x="4811"/>
        <item x="2659"/>
        <item x="101"/>
        <item x="4442"/>
        <item x="4267"/>
        <item x="3611"/>
        <item x="1424"/>
        <item x="5818"/>
        <item x="3961"/>
        <item x="2976"/>
        <item x="5188"/>
        <item x="3127"/>
        <item x="3035"/>
        <item x="1373"/>
        <item x="3457"/>
        <item x="59"/>
        <item x="5638"/>
        <item x="2796"/>
        <item x="2262"/>
        <item x="5987"/>
        <item x="1946"/>
        <item x="5374"/>
        <item x="2862"/>
        <item x="5105"/>
        <item x="1446"/>
        <item x="3076"/>
        <item x="3504"/>
        <item x="581"/>
        <item x="5406"/>
        <item x="3752"/>
        <item x="4982"/>
        <item x="1603"/>
        <item x="3420"/>
        <item x="525"/>
        <item x="5091"/>
        <item x="2623"/>
        <item x="1357"/>
        <item x="5767"/>
        <item x="360"/>
        <item x="3852"/>
        <item x="4625"/>
        <item x="4315"/>
        <item x="5021"/>
        <item x="1456"/>
        <item x="3285"/>
        <item x="73"/>
        <item x="5863"/>
        <item x="4852"/>
        <item x="4585"/>
        <item x="631"/>
        <item x="4710"/>
        <item x="3605"/>
        <item x="3518"/>
        <item x="5344"/>
        <item x="194"/>
        <item x="213"/>
        <item x="771"/>
        <item x="4338"/>
        <item x="2475"/>
        <item x="5718"/>
        <item x="5771"/>
        <item x="5359"/>
        <item x="4844"/>
        <item x="600"/>
        <item x="407"/>
        <item x="2546"/>
        <item x="3577"/>
        <item x="2917"/>
        <item x="4618"/>
        <item x="5233"/>
        <item x="16"/>
        <item x="686"/>
        <item x="434"/>
        <item x="1774"/>
        <item x="413"/>
        <item x="4947"/>
        <item x="2343"/>
        <item x="5697"/>
        <item x="3536"/>
        <item x="3559"/>
        <item x="1427"/>
        <item x="2562"/>
        <item x="1882"/>
        <item x="1255"/>
        <item x="2843"/>
        <item x="910"/>
        <item x="1835"/>
        <item x="498"/>
        <item x="562"/>
        <item x="3689"/>
        <item x="22"/>
        <item x="4050"/>
        <item x="5680"/>
        <item x="1914"/>
        <item x="2724"/>
        <item x="4633"/>
        <item x="1294"/>
        <item x="2657"/>
        <item x="5822"/>
        <item x="236"/>
        <item x="3279"/>
        <item x="691"/>
        <item x="1899"/>
        <item x="1713"/>
        <item x="2104"/>
        <item x="4583"/>
        <item x="4656"/>
        <item x="3551"/>
        <item x="2212"/>
        <item x="5019"/>
        <item x="5112"/>
        <item x="230"/>
        <item x="4099"/>
        <item x="5941"/>
        <item x="5340"/>
        <item x="2970"/>
        <item x="3818"/>
        <item x="3451"/>
        <item x="4335"/>
        <item x="359"/>
        <item x="5775"/>
        <item x="4549"/>
        <item x="1985"/>
        <item x="1110"/>
        <item x="2753"/>
        <item x="5229"/>
        <item x="5116"/>
        <item x="243"/>
        <item x="3873"/>
        <item x="4759"/>
        <item x="1625"/>
        <item x="5103"/>
        <item x="3203"/>
        <item x="2584"/>
        <item x="2822"/>
        <item x="3117"/>
        <item x="4520"/>
        <item x="593"/>
        <item x="3039"/>
        <item x="4345"/>
        <item x="1528"/>
        <item x="3741"/>
        <item x="3178"/>
        <item x="4516"/>
        <item x="2486"/>
        <item x="3238"/>
        <item x="647"/>
        <item x="122"/>
        <item x="5853"/>
        <item x="4911"/>
        <item x="2877"/>
        <item x="301"/>
        <item x="4075"/>
        <item x="4704"/>
        <item x="1842"/>
        <item x="2532"/>
        <item x="3930"/>
        <item x="55"/>
        <item x="214"/>
        <item x="2863"/>
        <item x="1086"/>
        <item x="1335"/>
        <item x="3617"/>
        <item x="4892"/>
        <item x="768"/>
        <item x="528"/>
        <item x="1073"/>
        <item x="4679"/>
        <item x="4904"/>
        <item x="3681"/>
        <item x="4829"/>
        <item x="2589"/>
        <item x="3595"/>
        <item x="4038"/>
        <item x="2467"/>
        <item x="149"/>
        <item x="1867"/>
        <item x="4085"/>
        <item x="2594"/>
        <item x="248"/>
        <item x="4120"/>
        <item x="3337"/>
        <item x="684"/>
        <item x="1240"/>
        <item x="5322"/>
        <item x="5925"/>
        <item x="4091"/>
        <item x="1349"/>
        <item x="3995"/>
        <item x="5192"/>
        <item x="2073"/>
        <item x="2328"/>
        <item x="4846"/>
        <item x="5418"/>
        <item x="5936"/>
        <item x="4405"/>
        <item x="2055"/>
        <item x="3427"/>
        <item x="5455"/>
        <item x="3221"/>
        <item x="2432"/>
        <item x="3977"/>
        <item x="5368"/>
        <item x="2351"/>
        <item x="2258"/>
        <item x="271"/>
        <item x="4274"/>
        <item x="3056"/>
        <item x="4894"/>
        <item x="1500"/>
        <item x="2443"/>
        <item x="341"/>
        <item x="2730"/>
        <item x="4184"/>
        <item x="3941"/>
        <item x="2677"/>
        <item x="2235"/>
        <item x="5768"/>
        <item x="5535"/>
        <item x="1681"/>
        <item x="1318"/>
        <item x="3430"/>
        <item x="961"/>
        <item x="1164"/>
        <item x="3632"/>
        <item x="824"/>
        <item x="5286"/>
        <item x="2529"/>
        <item x="3858"/>
        <item x="3376"/>
        <item x="5051"/>
        <item x="4774"/>
        <item x="4709"/>
        <item x="3198"/>
        <item x="3501"/>
        <item x="1567"/>
        <item x="3129"/>
        <item x="4370"/>
        <item x="171"/>
        <item x="1996"/>
        <item x="4189"/>
        <item x="5690"/>
        <item x="5054"/>
        <item x="1763"/>
        <item x="1170"/>
        <item x="5971"/>
        <item x="5719"/>
        <item x="5304"/>
        <item x="320"/>
        <item x="5613"/>
        <item x="1647"/>
        <item x="4392"/>
        <item x="3160"/>
        <item x="1083"/>
        <item x="1203"/>
        <item x="2729"/>
        <item x="4664"/>
        <item x="5084"/>
        <item x="3272"/>
        <item x="5698"/>
        <item x="5621"/>
        <item x="4733"/>
        <item x="588"/>
        <item x="4872"/>
        <item x="3870"/>
        <item x="1804"/>
        <item x="355"/>
        <item x="3614"/>
        <item x="3402"/>
        <item x="4429"/>
        <item x="3715"/>
        <item x="4528"/>
        <item x="2969"/>
        <item x="4722"/>
        <item x="3820"/>
        <item x="3781"/>
        <item x="444"/>
        <item x="1206"/>
        <item x="4838"/>
        <item x="2967"/>
        <item x="5904"/>
        <item x="5153"/>
        <item x="3244"/>
        <item x="4543"/>
        <item x="2975"/>
        <item x="4539"/>
        <item x="5042"/>
        <item x="233"/>
        <item x="1544"/>
        <item x="3259"/>
        <item x="3390"/>
        <item x="338"/>
        <item x="3669"/>
        <item x="2798"/>
        <item x="5544"/>
        <item x="4094"/>
        <item x="3608"/>
        <item x="773"/>
        <item x="4477"/>
        <item x="1527"/>
        <item x="4978"/>
        <item x="1732"/>
        <item x="3910"/>
        <item x="668"/>
        <item x="2434"/>
        <item x="2791"/>
        <item x="1566"/>
        <item x="4706"/>
        <item x="108"/>
        <item x="69"/>
        <item x="2538"/>
        <item x="252"/>
        <item x="4329"/>
        <item x="1617"/>
        <item x="2084"/>
        <item x="5912"/>
        <item x="4311"/>
        <item x="4482"/>
        <item x="114"/>
        <item x="4969"/>
        <item x="1426"/>
        <item x="827"/>
        <item x="698"/>
        <item x="5407"/>
        <item x="1193"/>
        <item x="3627"/>
        <item x="1893"/>
        <item x="5732"/>
        <item x="2079"/>
        <item x="3477"/>
        <item x="190"/>
        <item x="5802"/>
        <item x="38"/>
        <item x="4432"/>
        <item x="3338"/>
        <item x="3404"/>
        <item x="833"/>
        <item x="5920"/>
        <item x="2261"/>
        <item x="1044"/>
        <item x="721"/>
        <item x="1043"/>
        <item x="5219"/>
        <item x="1791"/>
        <item x="5491"/>
        <item x="4701"/>
        <item x="3945"/>
        <item x="3"/>
        <item x="1299"/>
        <item x="5242"/>
        <item x="4346"/>
        <item x="909"/>
        <item x="4903"/>
        <item x="3350"/>
        <item x="5123"/>
        <item x="5062"/>
        <item x="2129"/>
        <item x="1010"/>
        <item x="5700"/>
        <item x="1811"/>
        <item x="5289"/>
        <item x="5702"/>
        <item x="4766"/>
        <item x="2825"/>
        <item x="799"/>
        <item x="2812"/>
        <item x="5615"/>
        <item x="4557"/>
        <item x="2619"/>
        <item x="2524"/>
        <item x="1611"/>
        <item x="206"/>
        <item x="5658"/>
        <item x="4641"/>
        <item x="2004"/>
        <item x="118"/>
        <item x="1354"/>
        <item x="1411"/>
        <item x="58"/>
        <item x="2991"/>
        <item x="137"/>
        <item x="5543"/>
        <item x="3492"/>
        <item x="5133"/>
        <item x="1826"/>
        <item x="2281"/>
        <item x="1785"/>
        <item x="3157"/>
        <item x="5817"/>
        <item x="5056"/>
        <item x="3393"/>
        <item x="4847"/>
        <item x="918"/>
        <item x="1674"/>
        <item x="2872"/>
        <item x="5495"/>
        <item x="1728"/>
        <item x="5662"/>
        <item x="2859"/>
        <item x="1891"/>
        <item x="4433"/>
        <item x="823"/>
        <item x="3822"/>
        <item x="2080"/>
        <item x="671"/>
        <item x="4728"/>
        <item x="5002"/>
        <item x="3871"/>
        <item x="561"/>
        <item x="97"/>
        <item x="3232"/>
        <item x="4642"/>
        <item x="1288"/>
        <item x="731"/>
        <item x="3754"/>
        <item x="1814"/>
        <item x="196"/>
        <item x="3373"/>
        <item x="3295"/>
        <item x="3265"/>
        <item x="4347"/>
        <item x="933"/>
        <item x="4127"/>
        <item x="1088"/>
        <item x="2431"/>
        <item x="3779"/>
        <item x="1550"/>
        <item x="5864"/>
        <item x="5820"/>
        <item x="5412"/>
        <item x="5308"/>
        <item x="4022"/>
        <item x="2947"/>
        <item x="3305"/>
        <item x="963"/>
        <item x="2596"/>
        <item x="2255"/>
        <item x="1520"/>
        <item x="5027"/>
        <item x="4307"/>
        <item x="432"/>
        <item x="5797"/>
        <item x="4402"/>
        <item x="645"/>
        <item x="5902"/>
        <item x="5306"/>
        <item x="2655"/>
        <item x="146"/>
        <item x="2202"/>
        <item x="4455"/>
        <item x="2244"/>
        <item x="1154"/>
        <item x="3718"/>
        <item x="2256"/>
        <item x="2618"/>
        <item x="3523"/>
        <item x="5139"/>
        <item x="1526"/>
        <item x="1884"/>
        <item x="1194"/>
        <item x="3880"/>
        <item x="124"/>
        <item x="5411"/>
        <item x="895"/>
        <item x="5988"/>
        <item x="4237"/>
        <item x="3537"/>
        <item x="1114"/>
        <item x="4415"/>
        <item x="144"/>
        <item x="2157"/>
        <item x="259"/>
        <item x="1827"/>
        <item x="3556"/>
        <item x="284"/>
        <item x="836"/>
        <item x="3289"/>
        <item x="2810"/>
        <item x="1793"/>
        <item x="1372"/>
        <item x="2247"/>
        <item x="929"/>
        <item x="1248"/>
        <item x="48"/>
        <item x="4484"/>
        <item x="3273"/>
        <item x="3695"/>
        <item x="216"/>
        <item x="220"/>
        <item x="5588"/>
        <item x="4350"/>
        <item x="3957"/>
        <item x="1327"/>
        <item x="5298"/>
        <item x="843"/>
        <item x="3368"/>
        <item x="605"/>
        <item x="1042"/>
        <item x="3081"/>
        <item x="4425"/>
        <item x="1896"/>
        <item x="2179"/>
        <item x="462"/>
        <item x="4673"/>
        <item x="2620"/>
        <item x="1149"/>
        <item x="2198"/>
        <item x="4590"/>
        <item x="324"/>
        <item x="3959"/>
        <item x="2528"/>
        <item x="4990"/>
        <item x="3415"/>
        <item x="2226"/>
        <item x="2342"/>
        <item x="1643"/>
        <item x="3638"/>
        <item x="2837"/>
        <item x="4867"/>
        <item x="557"/>
        <item x="150"/>
        <item x="1991"/>
        <item x="1359"/>
        <item x="1447"/>
        <item x="418"/>
        <item x="4772"/>
        <item x="4297"/>
        <item x="3797"/>
        <item x="1634"/>
        <item x="4047"/>
        <item x="1347"/>
        <item x="3209"/>
        <item x="3353"/>
        <item x="2454"/>
        <item x="4514"/>
        <item x="2259"/>
        <item x="267"/>
        <item x="723"/>
        <item x="813"/>
        <item x="2692"/>
        <item x="646"/>
        <item x="3587"/>
        <item x="4702"/>
        <item x="5701"/>
        <item x="4984"/>
        <item x="1422"/>
        <item x="4685"/>
        <item x="4986"/>
        <item x="1560"/>
        <item x="3884"/>
        <item x="924"/>
        <item x="2811"/>
        <item x="1036"/>
        <item x="1093"/>
        <item x="2391"/>
        <item x="807"/>
        <item x="5952"/>
        <item x="364"/>
        <item x="4413"/>
        <item x="820"/>
        <item x="2856"/>
        <item x="1961"/>
        <item x="2364"/>
        <item x="2195"/>
        <item x="2715"/>
        <item x="3585"/>
        <item x="2878"/>
        <item x="967"/>
        <item x="2836"/>
        <item x="4489"/>
        <item x="393"/>
        <item x="4452"/>
        <item x="445"/>
        <item x="5696"/>
        <item x="4503"/>
        <item x="3329"/>
        <item x="2908"/>
        <item x="921"/>
        <item x="5472"/>
        <item x="5142"/>
        <item x="1103"/>
        <item x="1626"/>
        <item x="3450"/>
        <item x="2368"/>
        <item x="2808"/>
        <item x="4871"/>
        <item x="1886"/>
        <item x="129"/>
        <item x="1794"/>
        <item x="3553"/>
        <item x="3211"/>
        <item x="496"/>
        <item x="4048"/>
        <item x="4025"/>
        <item x="719"/>
        <item x="1966"/>
        <item x="1924"/>
        <item x="4958"/>
        <item x="2833"/>
        <item x="1514"/>
        <item x="352"/>
        <item x="1442"/>
        <item x="166"/>
        <item x="4795"/>
        <item x="1863"/>
        <item x="580"/>
        <item x="3851"/>
        <item x="1229"/>
        <item x="548"/>
        <item x="5236"/>
        <item x="3586"/>
        <item x="5268"/>
        <item x="1081"/>
        <item x="1875"/>
        <item x="2039"/>
        <item x="3463"/>
        <item x="1118"/>
        <item x="4256"/>
        <item x="4668"/>
        <item x="4092"/>
        <item x="5393"/>
        <item x="2914"/>
        <item x="2549"/>
        <item x="3058"/>
        <item x="3060"/>
        <item x="5799"/>
        <item x="1477"/>
        <item x="3057"/>
        <item x="3894"/>
        <item x="842"/>
        <item x="3196"/>
        <item x="3678"/>
        <item x="1726"/>
        <item x="522"/>
        <item x="5656"/>
        <item x="4789"/>
        <item x="1602"/>
        <item x="4441"/>
        <item x="5394"/>
        <item x="4879"/>
        <item x="98"/>
        <item x="2407"/>
        <item x="4162"/>
        <item x="2517"/>
        <item x="49"/>
        <item x="788"/>
        <item x="5278"/>
        <item x="5132"/>
        <item x="1871"/>
        <item x="4435"/>
        <item x="4933"/>
        <item x="3578"/>
        <item x="2006"/>
        <item x="460"/>
        <item x="1353"/>
        <item x="597"/>
        <item x="2046"/>
        <item x="3951"/>
        <item x="5158"/>
        <item x="5496"/>
        <item x="659"/>
        <item x="1906"/>
        <item x="3020"/>
        <item x="810"/>
        <item x="314"/>
        <item x="2424"/>
        <item x="5000"/>
        <item x="2177"/>
        <item x="3321"/>
        <item x="4776"/>
        <item x="2648"/>
        <item x="4644"/>
        <item x="2752"/>
        <item x="850"/>
        <item x="3892"/>
        <item x="5715"/>
        <item x="1712"/>
        <item x="483"/>
        <item x="1254"/>
        <item x="3823"/>
        <item x="2207"/>
        <item x="3283"/>
        <item x="4381"/>
        <item x="1854"/>
        <item x="4941"/>
        <item x="4180"/>
        <item x="1543"/>
        <item x="3162"/>
        <item x="5854"/>
        <item x="2740"/>
        <item x="811"/>
        <item x="3901"/>
        <item x="63"/>
        <item x="5974"/>
        <item x="1869"/>
        <item x="5275"/>
        <item x="1632"/>
        <item x="3791"/>
        <item x="3351"/>
        <item x="5835"/>
        <item x="2045"/>
        <item x="1415"/>
        <item x="2224"/>
        <item x="4029"/>
        <item x="5639"/>
        <item x="145"/>
        <item x="960"/>
        <item x="23"/>
        <item x="3785"/>
        <item x="5649"/>
        <item x="747"/>
        <item x="5279"/>
        <item x="733"/>
        <item x="4801"/>
        <item x="4716"/>
        <item x="1431"/>
        <item x="2330"/>
        <item x="1766"/>
        <item x="302"/>
        <item x="5110"/>
        <item x="2585"/>
        <item x="5806"/>
        <item x="5851"/>
        <item x="3745"/>
        <item x="3248"/>
        <item x="121"/>
        <item x="3254"/>
        <item x="4665"/>
        <item x="4026"/>
        <item x="4619"/>
        <item x="4167"/>
        <item x="787"/>
        <item x="2501"/>
        <item x="1609"/>
        <item x="3334"/>
        <item x="4130"/>
        <item x="750"/>
        <item x="1629"/>
        <item x="5235"/>
        <item x="2664"/>
        <item x="3224"/>
        <item x="3827"/>
        <item x="2994"/>
        <item x="5581"/>
        <item x="5201"/>
        <item x="5241"/>
        <item x="4859"/>
        <item x="4118"/>
        <item x="5398"/>
        <item x="1829"/>
        <item x="1921"/>
        <item x="2248"/>
        <item x="4681"/>
        <item x="4247"/>
        <item x="3765"/>
        <item x="2928"/>
        <item x="574"/>
        <item x="4715"/>
        <item x="5540"/>
        <item x="5124"/>
        <item x="1582"/>
        <item x="4631"/>
        <item x="3769"/>
        <item x="5345"/>
        <item x="3275"/>
        <item x="1971"/>
        <item x="1522"/>
        <item x="210"/>
        <item x="4248"/>
        <item x="5940"/>
        <item x="228"/>
        <item x="5167"/>
        <item x="258"/>
        <item x="3138"/>
        <item x="4507"/>
        <item x="718"/>
        <item x="5045"/>
        <item x="1937"/>
        <item x="968"/>
        <item x="724"/>
        <item x="637"/>
        <item x="739"/>
        <item x="2050"/>
        <item x="17"/>
        <item x="5350"/>
        <item x="1390"/>
        <item x="3867"/>
        <item x="2625"/>
        <item x="4883"/>
        <item x="2526"/>
        <item x="3308"/>
        <item x="4980"/>
        <item x="2821"/>
        <item x="5149"/>
        <item x="5950"/>
        <item x="674"/>
        <item x="1388"/>
        <item x="5163"/>
        <item x="5244"/>
        <item x="4729"/>
        <item x="2592"/>
        <item x="3530"/>
        <item x="598"/>
        <item x="2600"/>
        <item x="1293"/>
        <item x="3037"/>
        <item x="1249"/>
        <item x="2901"/>
        <item x="947"/>
        <item x="2477"/>
        <item x="126"/>
        <item x="3775"/>
        <item x="511"/>
        <item x="4674"/>
        <item x="5101"/>
        <item x="3269"/>
        <item x="5983"/>
        <item x="5956"/>
        <item x="5372"/>
        <item x="3732"/>
        <item x="729"/>
        <item x="1799"/>
        <item x="2303"/>
        <item x="4262"/>
        <item x="2220"/>
        <item x="272"/>
        <item x="5693"/>
        <item x="1521"/>
        <item x="2294"/>
        <item x="5263"/>
        <item x="1936"/>
        <item x="897"/>
        <item x="3897"/>
        <item x="128"/>
        <item x="5494"/>
        <item x="4242"/>
        <item x="2540"/>
        <item x="1569"/>
        <item x="1610"/>
        <item x="3243"/>
        <item x="385"/>
        <item x="5630"/>
        <item x="825"/>
        <item x="4899"/>
        <item x="4997"/>
        <item x="904"/>
        <item x="4815"/>
        <item x="1191"/>
        <item x="3710"/>
        <item x="4115"/>
        <item x="4630"/>
        <item x="5896"/>
        <item x="5208"/>
        <item x="3680"/>
        <item x="2897"/>
        <item x="770"/>
        <item x="1289"/>
        <item x="1525"/>
        <item x="970"/>
        <item x="1815"/>
        <item x="5086"/>
        <item x="5675"/>
        <item x="466"/>
        <item x="2644"/>
        <item x="3141"/>
        <item x="2754"/>
        <item x="2458"/>
        <item x="3965"/>
        <item x="3361"/>
        <item x="962"/>
        <item x="4145"/>
        <item x="3509"/>
        <item x="4421"/>
        <item x="3184"/>
        <item x="3263"/>
        <item x="3850"/>
        <item x="1995"/>
        <item x="5460"/>
        <item x="594"/>
        <item x="5963"/>
        <item x="1697"/>
        <item x="5682"/>
        <item x="5035"/>
        <item x="2775"/>
        <item x="4372"/>
        <item x="5857"/>
        <item x="117"/>
        <item x="348"/>
        <item x="636"/>
        <item x="1230"/>
        <item x="395"/>
        <item x="2610"/>
        <item x="5353"/>
        <item x="3612"/>
        <item x="2087"/>
        <item x="5113"/>
        <item x="5606"/>
        <item x="5262"/>
        <item x="1868"/>
        <item x="2051"/>
        <item x="4994"/>
        <item x="4239"/>
        <item x="3575"/>
        <item x="1391"/>
        <item x="2471"/>
        <item x="3813"/>
        <item x="12"/>
        <item x="5777"/>
        <item x="3749"/>
        <item x="776"/>
        <item x="3921"/>
        <item x="4688"/>
        <item x="1187"/>
        <item x="227"/>
        <item x="2686"/>
        <item x="4018"/>
        <item x="3510"/>
        <item x="5230"/>
        <item x="1638"/>
        <item x="3692"/>
        <item x="3223"/>
        <item x="774"/>
        <item x="663"/>
        <item x="5179"/>
        <item x="5146"/>
        <item x="1458"/>
        <item x="3071"/>
        <item x="3367"/>
        <item x="43"/>
        <item x="3819"/>
        <item x="1236"/>
        <item x="1692"/>
        <item x="2741"/>
        <item x="5551"/>
        <item x="3597"/>
        <item x="627"/>
        <item x="5883"/>
        <item x="1840"/>
        <item x="5633"/>
        <item x="1278"/>
        <item x="5744"/>
        <item x="5380"/>
        <item x="4434"/>
        <item x="3699"/>
        <item x="4601"/>
        <item x="4049"/>
        <item x="1246"/>
        <item x="1901"/>
        <item x="1962"/>
        <item x="4171"/>
        <item x="3740"/>
        <item x="1988"/>
        <item x="5786"/>
        <item x="791"/>
        <item x="447"/>
        <item x="1220"/>
        <item x="2023"/>
        <item x="1873"/>
        <item x="5037"/>
        <item x="5717"/>
        <item x="3624"/>
        <item x="3267"/>
        <item x="4880"/>
        <item x="3845"/>
        <item x="362"/>
        <item x="2713"/>
        <item x="5214"/>
        <item x="5516"/>
        <item x="170"/>
        <item x="4735"/>
        <item x="4946"/>
        <item x="2695"/>
        <item x="2907"/>
        <item x="5446"/>
        <item x="1181"/>
        <item x="2200"/>
        <item x="366"/>
        <item x="2720"/>
        <item x="5041"/>
        <item x="999"/>
        <item x="3102"/>
        <item x="2581"/>
        <item x="4649"/>
        <item x="5831"/>
        <item x="725"/>
        <item x="2972"/>
        <item x="3344"/>
        <item x="3397"/>
        <item x="1190"/>
        <item x="5567"/>
        <item x="981"/>
        <item x="5225"/>
        <item x="3572"/>
        <item x="4380"/>
        <item x="3938"/>
        <item x="1238"/>
        <item x="2473"/>
        <item x="2185"/>
        <item x="3226"/>
        <item x="3546"/>
        <item x="5266"/>
        <item x="2597"/>
        <item x="3756"/>
        <item x="985"/>
        <item x="939"/>
        <item x="920"/>
        <item x="5506"/>
        <item x="419"/>
        <item x="3481"/>
        <item x="2733"/>
        <item x="5609"/>
        <item x="2449"/>
        <item x="5686"/>
        <item x="5296"/>
        <item x="966"/>
        <item x="672"/>
        <item x="547"/>
        <item x="3280"/>
        <item x="5400"/>
        <item x="2287"/>
        <item x="1272"/>
        <item x="2319"/>
        <item x="2209"/>
        <item x="828"/>
        <item x="141"/>
        <item x="5985"/>
        <item x="5635"/>
        <item x="969"/>
        <item x="4639"/>
        <item x="85"/>
        <item x="5169"/>
        <item x="2736"/>
        <item x="4652"/>
        <item x="4684"/>
        <item x="4024"/>
        <item x="5392"/>
        <item x="1709"/>
        <item x="1576"/>
        <item x="1067"/>
        <item x="1953"/>
        <item x="2091"/>
        <item x="14"/>
        <item x="1557"/>
        <item x="738"/>
        <item x="4712"/>
        <item x="5487"/>
        <item x="1796"/>
        <item x="5845"/>
        <item x="4430"/>
        <item x="1131"/>
        <item x="5065"/>
        <item x="37"/>
        <item x="1413"/>
        <item x="3513"/>
        <item x="3340"/>
        <item x="1215"/>
        <item x="1688"/>
        <item x="3603"/>
        <item x="2206"/>
        <item x="5695"/>
        <item x="4591"/>
        <item x="1480"/>
        <item x="4070"/>
        <item x="3063"/>
        <item x="100"/>
        <item x="4318"/>
        <item x="423"/>
        <item x="67"/>
        <item x="1748"/>
        <item x="3089"/>
        <item x="2578"/>
        <item x="3859"/>
        <item x="3220"/>
        <item x="2853"/>
        <item x="3875"/>
        <item x="1612"/>
        <item x="4045"/>
        <item x="4860"/>
        <item x="819"/>
        <item x="798"/>
        <item x="5924"/>
        <item x="801"/>
        <item x="3751"/>
        <item x="4210"/>
        <item x="4810"/>
        <item x="4700"/>
        <item x="1648"/>
        <item x="4071"/>
        <item x="5859"/>
        <item x="319"/>
        <item x="2640"/>
        <item x="164"/>
        <item x="4201"/>
        <item x="5277"/>
        <item x="1316"/>
        <item x="2626"/>
        <item x="4443"/>
        <item x="3502"/>
        <item x="5358"/>
        <item x="3246"/>
        <item x="3905"/>
        <item x="3929"/>
        <item x="5059"/>
        <item x="270"/>
        <item x="1768"/>
        <item x="3333"/>
        <item x="4900"/>
        <item x="75"/>
        <item x="1432"/>
        <item x="4857"/>
        <item x="3848"/>
        <item x="993"/>
        <item x="4836"/>
        <item x="2959"/>
        <item x="4741"/>
        <item x="1756"/>
        <item x="1095"/>
        <item x="539"/>
        <item x="1132"/>
        <item x="1017"/>
        <item x="2116"/>
        <item x="4152"/>
        <item x="5958"/>
        <item x="3565"/>
        <item x="650"/>
        <item x="553"/>
        <item x="5168"/>
        <item x="3270"/>
        <item x="5165"/>
        <item x="429"/>
        <item x="2315"/>
        <item x="2340"/>
        <item x="5464"/>
        <item x="1786"/>
        <item x="4009"/>
        <item x="5075"/>
        <item x="5652"/>
        <item x="5093"/>
        <item x="36"/>
        <item x="2895"/>
        <item x="1487"/>
        <item x="4103"/>
        <item x="4304"/>
        <item x="2265"/>
        <item x="5737"/>
        <item x="1228"/>
        <item x="5063"/>
        <item x="3341"/>
        <item x="5917"/>
        <item x="40"/>
        <item x="3896"/>
        <item x="3022"/>
        <item x="2171"/>
        <item x="10"/>
        <item x="3387"/>
        <item x="316"/>
        <item x="512"/>
        <item x="5323"/>
        <item x="682"/>
        <item x="504"/>
        <item x="5679"/>
        <item x="4013"/>
        <item x="5253"/>
        <item x="2807"/>
        <item x="2489"/>
        <item x="3707"/>
        <item x="1972"/>
        <item x="4275"/>
        <item x="5082"/>
        <item x="163"/>
        <item x="3809"/>
        <item x="2069"/>
        <item x="5773"/>
        <item x="5440"/>
        <item x="2734"/>
        <item x="4602"/>
        <item x="2943"/>
        <item x="746"/>
        <item x="82"/>
        <item x="1584"/>
        <item x="5780"/>
        <item x="4680"/>
        <item x="1990"/>
        <item x="2955"/>
        <item x="3149"/>
        <item x="5760"/>
        <item x="4995"/>
        <item x="5131"/>
        <item x="5889"/>
        <item x="467"/>
        <item x="3447"/>
        <item x="1928"/>
        <item x="722"/>
        <item x="2911"/>
        <item x="4361"/>
        <item x="3647"/>
        <item x="373"/>
        <item x="3503"/>
        <item x="3271"/>
        <item x="601"/>
        <item x="3857"/>
        <item x="3676"/>
        <item x="3005"/>
        <item x="484"/>
        <item x="5518"/>
        <item x="1803"/>
        <item x="4621"/>
        <item x="4842"/>
        <item x="1630"/>
        <item x="5946"/>
        <item x="3690"/>
        <item x="4624"/>
        <item x="1952"/>
        <item x="4732"/>
        <item x="4436"/>
        <item x="3490"/>
        <item x="4280"/>
        <item x="175"/>
        <item x="217"/>
        <item x="5852"/>
        <item x="5140"/>
        <item x="2052"/>
        <item x="5907"/>
        <item x="4356"/>
        <item x="4448"/>
        <item x="2033"/>
        <item x="570"/>
        <item x="2372"/>
        <item x="1096"/>
        <item x="3733"/>
        <item x="346"/>
        <item x="3931"/>
        <item x="602"/>
        <item x="5764"/>
        <item x="282"/>
        <item x="3210"/>
        <item x="5921"/>
        <item x="3600"/>
        <item x="5512"/>
        <item x="5600"/>
        <item x="3992"/>
        <item x="414"/>
        <item x="5607"/>
        <item x="4404"/>
        <item x="2451"/>
        <item x="2904"/>
        <item x="3150"/>
        <item x="3900"/>
        <item x="3762"/>
        <item x="2786"/>
        <item x="2582"/>
        <item x="940"/>
        <item x="1379"/>
        <item x="1935"/>
        <item x="3620"/>
        <item x="886"/>
        <item x="1063"/>
        <item x="4039"/>
        <item x="2433"/>
        <item x="2357"/>
        <item x="2670"/>
        <item x="763"/>
        <item x="4358"/>
        <item x="4743"/>
        <item x="1089"/>
        <item x="5293"/>
        <item x="5747"/>
        <item x="676"/>
        <item x="4821"/>
        <item x="5170"/>
        <item x="2297"/>
        <item x="1849"/>
        <item x="2333"/>
        <item x="4737"/>
        <item x="5989"/>
        <item x="5548"/>
        <item x="5945"/>
        <item x="174"/>
        <item x="3889"/>
        <item x="2216"/>
        <item x="2750"/>
        <item x="619"/>
        <item x="1244"/>
        <item x="4862"/>
        <item x="3045"/>
        <item x="4486"/>
        <item x="2543"/>
        <item x="3348"/>
        <item x="2937"/>
        <item x="5276"/>
        <item x="4410"/>
        <item x="1363"/>
        <item x="878"/>
        <item x="382"/>
        <item x="1207"/>
        <item x="1830"/>
        <item x="3836"/>
        <item x="3789"/>
        <item x="3144"/>
        <item x="4137"/>
        <item x="2721"/>
        <item x="2643"/>
        <item x="5152"/>
        <item x="2159"/>
        <item x="5779"/>
        <item x="5486"/>
        <item x="2814"/>
        <item x="1545"/>
        <item x="1880"/>
        <item x="973"/>
        <item x="1352"/>
        <item x="1654"/>
        <item x="4628"/>
        <item x="4331"/>
        <item x="2565"/>
        <item x="4504"/>
        <item x="2493"/>
        <item x="1519"/>
        <item x="5285"/>
        <item x="4971"/>
        <item x="4792"/>
        <item x="1234"/>
        <item x="4512"/>
        <item x="3980"/>
        <item x="730"/>
        <item x="3482"/>
        <item x="5303"/>
        <item x="5092"/>
        <item x="1235"/>
        <item x="356"/>
        <item x="3677"/>
        <item x="3543"/>
        <item x="1503"/>
        <item x="3122"/>
        <item x="3793"/>
        <item x="3567"/>
        <item x="3419"/>
        <item x="4191"/>
        <item x="1789"/>
        <item x="254"/>
        <item x="4285"/>
        <item x="734"/>
        <item x="618"/>
        <item x="3821"/>
        <item x="2077"/>
        <item x="1295"/>
        <item x="2215"/>
        <item x="4078"/>
        <item x="5784"/>
        <item x="2780"/>
        <item x="5473"/>
        <item x="4755"/>
        <item x="5667"/>
        <item x="749"/>
        <item x="415"/>
        <item x="3604"/>
        <item x="5528"/>
        <item x="5594"/>
        <item x="2845"/>
        <item x="3106"/>
        <item x="2820"/>
        <item x="5961"/>
        <item x="3161"/>
        <item x="3105"/>
        <item x="4928"/>
        <item x="3839"/>
        <item x="5948"/>
        <item x="1465"/>
        <item x="4499"/>
        <item x="4272"/>
        <item x="5897"/>
        <item x="4146"/>
        <item x="2469"/>
        <item x="3828"/>
        <item x="4876"/>
        <item x="1864"/>
        <item x="537"/>
        <item x="1741"/>
        <item x="1451"/>
        <item x="4820"/>
        <item x="4747"/>
        <item x="5579"/>
        <item x="5849"/>
        <item x="1108"/>
        <item x="5815"/>
        <item x="1435"/>
        <item x="5436"/>
        <item x="4003"/>
        <item x="4560"/>
        <item x="1384"/>
        <item x="1599"/>
        <item x="704"/>
        <item x="5930"/>
        <item x="291"/>
        <item x="5534"/>
        <item x="5986"/>
        <item x="4940"/>
        <item x="4019"/>
        <item x="2239"/>
        <item x="3032"/>
        <item x="1376"/>
        <item x="5550"/>
        <item x="5843"/>
        <item x="1275"/>
        <item x="2094"/>
        <item x="5020"/>
        <item x="5315"/>
        <item x="340"/>
        <item x="541"/>
        <item x="4970"/>
        <item x="4251"/>
        <item x="2396"/>
        <item x="1100"/>
        <item x="1401"/>
        <item x="4439"/>
        <item x="5327"/>
        <item x="2027"/>
        <item x="4807"/>
        <item x="3817"/>
        <item x="2824"/>
        <item x="3590"/>
        <item x="4263"/>
        <item x="1672"/>
        <item x="4603"/>
        <item x="2722"/>
        <item x="403"/>
        <item x="3064"/>
        <item x="1913"/>
        <item x="675"/>
        <item x="5867"/>
        <item x="4369"/>
        <item x="2326"/>
        <item x="3895"/>
        <item x="457"/>
        <item x="1274"/>
        <item x="2058"/>
        <item x="2636"/>
        <item x="3576"/>
        <item x="3371"/>
        <item x="2613"/>
        <item x="874"/>
        <item x="3315"/>
        <item x="3197"/>
        <item x="3744"/>
        <item x="70"/>
        <item x="2830"/>
        <item x="1340"/>
        <item x="5708"/>
        <item x="3649"/>
        <item x="378"/>
        <item x="4833"/>
        <item x="2672"/>
        <item x="3335"/>
        <item x="3541"/>
        <item x="31"/>
        <item x="4220"/>
        <item x="4295"/>
        <item x="2430"/>
        <item x="1780"/>
        <item x="4492"/>
        <item x="487"/>
        <item x="5520"/>
        <item x="4758"/>
        <item x="4721"/>
        <item x="609"/>
        <item x="2229"/>
        <item x="4139"/>
        <item x="3274"/>
        <item x="4913"/>
        <item x="472"/>
        <item x="5211"/>
        <item x="3100"/>
        <item x="4775"/>
        <item x="1070"/>
        <item x="5316"/>
        <item x="3359"/>
        <item x="1773"/>
        <item x="3853"/>
        <item x="2232"/>
        <item x="5927"/>
        <item x="3346"/>
        <item x="2527"/>
        <item x="5476"/>
        <item x="624"/>
        <item x="4850"/>
        <item x="223"/>
        <item x="5774"/>
        <item x="3935"/>
        <item x="5884"/>
        <item x="2302"/>
        <item x="2759"/>
        <item x="3382"/>
        <item x="3555"/>
        <item x="2630"/>
        <item x="4255"/>
        <item x="305"/>
        <item x="2922"/>
        <item x="5895"/>
        <item x="3909"/>
        <item x="4773"/>
        <item x="281"/>
        <item x="4523"/>
        <item x="3049"/>
        <item x="1948"/>
        <item x="123"/>
        <item x="4385"/>
        <item x="453"/>
        <item x="4035"/>
        <item x="5046"/>
        <item x="1371"/>
        <item x="2685"/>
        <item x="3051"/>
        <item x="2011"/>
        <item x="3972"/>
        <item x="544"/>
        <item x="4465"/>
        <item x="2788"/>
        <item x="5011"/>
        <item x="2072"/>
        <item x="3325"/>
        <item x="1161"/>
        <item x="1951"/>
        <item x="262"/>
        <item x="2001"/>
        <item x="1441"/>
        <item x="4195"/>
        <item x="1087"/>
        <item x="4565"/>
        <item x="4257"/>
        <item x="115"/>
        <item x="4169"/>
        <item x="2325"/>
        <item x="5666"/>
        <item x="2742"/>
        <item x="3815"/>
        <item x="545"/>
        <item x="3730"/>
        <item x="2329"/>
        <item x="3925"/>
        <item x="3445"/>
        <item x="237"/>
        <item x="2124"/>
        <item x="2074"/>
        <item x="1559"/>
        <item x="708"/>
        <item x="4587"/>
        <item x="3738"/>
        <item x="3422"/>
        <item x="317"/>
        <item x="2521"/>
        <item x="3971"/>
        <item x="406"/>
        <item x="4500"/>
        <item x="4419"/>
        <item x="5646"/>
        <item x="846"/>
        <item x="1498"/>
        <item x="5526"/>
        <item x="4961"/>
        <item x="4677"/>
        <item x="4131"/>
        <item x="1307"/>
        <item x="5300"/>
        <item x="3134"/>
        <item x="4215"/>
        <item x="3807"/>
        <item x="1023"/>
        <item x="508"/>
        <item x="5405"/>
        <item x="51"/>
        <item x="469"/>
        <item x="3974"/>
        <item x="2442"/>
        <item x="2797"/>
        <item x="154"/>
        <item x="1608"/>
        <item x="2397"/>
        <item x="2419"/>
        <item x="3052"/>
        <item x="2801"/>
        <item x="4081"/>
        <item x="3460"/>
        <item x="3101"/>
        <item x="4912"/>
        <item x="5077"/>
        <item x="3191"/>
        <item x="4778"/>
        <item x="5408"/>
        <item x="2142"/>
        <item x="696"/>
        <item x="3721"/>
        <item x="4536"/>
        <item x="2071"/>
        <item x="2310"/>
        <item x="702"/>
        <item x="818"/>
        <item x="908"/>
        <item x="3763"/>
        <item x="4072"/>
        <item x="1481"/>
        <item x="1367"/>
        <item x="1098"/>
        <item x="5899"/>
        <item x="5234"/>
        <item x="3495"/>
        <item x="2138"/>
        <item x="3153"/>
        <item x="2771"/>
        <item x="4339"/>
        <item x="2321"/>
        <item x="2415"/>
        <item x="3370"/>
        <item x="5200"/>
        <item x="4593"/>
        <item x="5721"/>
        <item x="4768"/>
        <item x="4612"/>
        <item x="3167"/>
        <item x="4959"/>
        <item x="3440"/>
        <item x="4377"/>
        <item x="4277"/>
        <item x="1460"/>
        <item x="3934"/>
        <item x="2930"/>
        <item x="5099"/>
        <item x="3962"/>
        <item x="3748"/>
        <item x="5620"/>
        <item x="1304"/>
        <item x="2034"/>
        <item x="5645"/>
        <item x="5151"/>
        <item x="4438"/>
        <item x="3142"/>
        <item x="1958"/>
        <item x="1633"/>
        <item x="3205"/>
        <item x="2115"/>
        <item x="2892"/>
        <item x="862"/>
        <item x="5681"/>
        <item x="1080"/>
        <item x="1241"/>
        <item x="1452"/>
        <item x="1298"/>
        <item x="2347"/>
        <item x="2377"/>
        <item x="2204"/>
        <item x="5683"/>
        <item x="677"/>
        <item x="720"/>
        <item x="2889"/>
        <item x="558"/>
        <item x="329"/>
        <item x="2120"/>
        <item x="4555"/>
        <item x="5373"/>
        <item x="3231"/>
        <item x="288"/>
        <item x="1897"/>
        <item x="583"/>
        <item x="3417"/>
        <item x="1571"/>
        <item x="96"/>
        <item x="4376"/>
        <item x="2348"/>
        <item x="1621"/>
        <item x="1870"/>
        <item x="3703"/>
        <item x="5923"/>
        <item x="5388"/>
        <item x="1231"/>
        <item x="2951"/>
        <item x="4502"/>
        <item x="285"/>
        <item x="5141"/>
        <item x="240"/>
        <item x="2571"/>
        <item x="1541"/>
        <item x="3967"/>
        <item x="4620"/>
        <item x="2219"/>
        <item x="4505"/>
        <item x="2698"/>
        <item x="872"/>
        <item x="275"/>
        <item x="2564"/>
        <item x="4389"/>
        <item x="2143"/>
        <item x="1153"/>
        <item x="2727"/>
        <item x="1845"/>
        <item x="5307"/>
        <item x="3352"/>
        <item x="4559"/>
        <item x="5592"/>
        <item x="1076"/>
        <item x="3030"/>
        <item x="5317"/>
        <item x="888"/>
        <item x="2144"/>
        <item x="5265"/>
        <item x="1389"/>
        <item x="478"/>
        <item x="4823"/>
        <item x="950"/>
        <item x="923"/>
        <item x="298"/>
        <item x="3540"/>
        <item x="4812"/>
        <item x="4108"/>
        <item x="5330"/>
        <item x="3176"/>
        <item x="5640"/>
        <item x="2533"/>
        <item x="3969"/>
        <item x="3000"/>
        <item x="4260"/>
        <item x="437"/>
        <item x="5150"/>
        <item x="2389"/>
        <item x="5532"/>
        <item x="5136"/>
        <item x="2705"/>
        <item x="1155"/>
        <item x="1618"/>
        <item x="3642"/>
        <item x="4192"/>
        <item x="2446"/>
        <item x="1494"/>
        <item x="3183"/>
        <item x="1412"/>
        <item x="5346"/>
        <item x="1198"/>
        <item x="1398"/>
        <item x="3655"/>
        <item x="697"/>
        <item x="2707"/>
        <item x="4414"/>
        <item x="47"/>
        <item x="3044"/>
        <item x="61"/>
        <item x="1504"/>
        <item x="3944"/>
        <item x="4819"/>
        <item x="4616"/>
        <item x="5018"/>
        <item x="4249"/>
        <item x="1397"/>
        <item x="1549"/>
        <item x="1133"/>
        <item x="5671"/>
        <item x="1759"/>
        <item x="1053"/>
        <item x="3471"/>
        <item x="3046"/>
        <item x="2186"/>
        <item x="3078"/>
        <item x="2806"/>
        <item x="2559"/>
        <item x="1260"/>
        <item x="3228"/>
        <item x="4230"/>
        <item x="4545"/>
        <item x="4135"/>
        <item x="976"/>
        <item x="1485"/>
        <item x="1776"/>
        <item x="5029"/>
        <item x="3478"/>
        <item x="1051"/>
        <item x="5462"/>
        <item x="884"/>
        <item x="4281"/>
        <item x="1176"/>
        <item x="5347"/>
        <item x="2376"/>
        <item x="1394"/>
        <item x="4638"/>
        <item x="3917"/>
        <item x="1511"/>
        <item x="2335"/>
        <item x="29"/>
        <item x="4648"/>
        <item x="4863"/>
        <item x="76"/>
        <item x="3135"/>
        <item x="4451"/>
        <item x="3679"/>
        <item x="1420"/>
        <item x="2106"/>
        <item x="1802"/>
        <item x="328"/>
        <item x="5071"/>
        <item x="5870"/>
        <item x="1062"/>
        <item x="3694"/>
        <item x="5043"/>
        <item x="4581"/>
        <item x="2178"/>
        <item x="984"/>
        <item x="303"/>
        <item x="2823"/>
        <item x="4920"/>
        <item x="2100"/>
        <item x="4538"/>
        <item x="1433"/>
        <item x="2510"/>
        <item x="5280"/>
        <item x="475"/>
        <item x="654"/>
        <item x="5839"/>
        <item x="505"/>
        <item x="1646"/>
        <item x="2403"/>
        <item x="4570"/>
        <item x="4271"/>
        <item x="3475"/>
        <item x="4294"/>
        <item x="4787"/>
        <item x="633"/>
        <item x="892"/>
        <item x="19"/>
        <item x="4670"/>
        <item x="2607"/>
        <item x="2491"/>
        <item x="700"/>
        <item x="296"/>
        <item x="402"/>
        <item x="4868"/>
        <item x="1321"/>
        <item x="2573"/>
        <item x="1061"/>
        <item x="4992"/>
        <item x="743"/>
        <item x="4037"/>
        <item x="3019"/>
        <item x="5360"/>
        <item x="3042"/>
        <item x="3384"/>
        <item x="3777"/>
        <item x="4703"/>
        <item x="1685"/>
        <item x="1059"/>
        <item x="5758"/>
        <item x="2508"/>
        <item x="1595"/>
        <item x="1009"/>
        <item x="1128"/>
        <item x="5202"/>
        <item x="2646"/>
        <item x="5980"/>
        <item x="1900"/>
        <item x="1499"/>
        <item x="2728"/>
        <item x="1311"/>
        <item x="3772"/>
        <item x="4004"/>
        <item x="1106"/>
        <item x="5257"/>
        <item x="5725"/>
        <item x="4921"/>
        <item x="1651"/>
        <item x="4497"/>
        <item x="2362"/>
        <item x="4948"/>
        <item x="926"/>
        <item x="1861"/>
        <item x="4802"/>
        <item x="1832"/>
        <item x="2694"/>
        <item x="1463"/>
        <item x="1656"/>
        <item x="5126"/>
        <item x="680"/>
        <item x="2481"/>
        <item x="3939"/>
        <item x="2010"/>
        <item x="546"/>
        <item x="3186"/>
        <item x="2308"/>
        <item x="2276"/>
        <item x="614"/>
        <item x="5375"/>
        <item x="2064"/>
        <item x="5336"/>
        <item x="28"/>
        <item x="1858"/>
        <item x="5829"/>
        <item x="1470"/>
        <item x="3499"/>
        <item x="4556"/>
        <item x="4082"/>
        <item x="2141"/>
        <item x="2645"/>
        <item x="4446"/>
        <item x="1124"/>
        <item x="930"/>
        <item x="4548"/>
        <item x="3121"/>
        <item x="5814"/>
        <item x="5351"/>
        <item x="1169"/>
        <item x="3656"/>
        <item x="5763"/>
        <item x="5173"/>
        <item x="657"/>
        <item x="2637"/>
        <item x="5465"/>
        <item x="52"/>
        <item x="3952"/>
        <item x="955"/>
        <item x="5274"/>
        <item x="971"/>
        <item x="15"/>
        <item x="242"/>
        <item x="4888"/>
        <item x="661"/>
        <item x="5624"/>
        <item x="5724"/>
        <item x="185"/>
        <item x="4422"/>
        <item x="1589"/>
        <item x="4972"/>
        <item x="4321"/>
        <item x="3320"/>
        <item x="5097"/>
        <item x="5875"/>
        <item x="5527"/>
        <item x="1015"/>
        <item x="5261"/>
        <item x="1941"/>
        <item x="2122"/>
        <item x="1704"/>
        <item x="2851"/>
        <item x="3128"/>
        <item x="3041"/>
        <item x="3863"/>
        <item x="2910"/>
        <item x="4575"/>
        <item x="2139"/>
        <item x="5050"/>
        <item x="5352"/>
        <item x="299"/>
        <item x="5426"/>
        <item x="292"/>
        <item x="2270"/>
        <item x="1075"/>
        <item x="27"/>
        <item x="1720"/>
        <item x="2757"/>
        <item x="840"/>
        <item x="2269"/>
        <item x="172"/>
        <item x="2962"/>
        <item x="3388"/>
        <item x="3636"/>
        <item x="5564"/>
        <item x="5855"/>
        <item x="563"/>
        <item x="1605"/>
        <item x="2146"/>
        <item x="1453"/>
        <item x="3570"/>
        <item x="2772"/>
        <item x="286"/>
        <item x="3006"/>
        <item x="4916"/>
        <item x="4711"/>
        <item x="1885"/>
        <item x="2616"/>
        <item x="2663"/>
        <item x="5297"/>
        <item x="5434"/>
        <item x="5709"/>
        <item x="3808"/>
        <item x="390"/>
        <item x="501"/>
        <item x="191"/>
        <item x="5437"/>
        <item x="2264"/>
        <item x="689"/>
        <item x="5838"/>
        <item x="2819"/>
        <item x="3012"/>
        <item x="1698"/>
        <item x="1130"/>
        <item x="4882"/>
        <item x="5625"/>
        <item x="5068"/>
        <item x="1336"/>
        <item x="4953"/>
        <item x="986"/>
        <item x="983"/>
        <item x="4000"/>
        <item x="3629"/>
        <item x="4822"/>
        <item x="1795"/>
        <item x="5334"/>
        <item x="4742"/>
        <item x="4952"/>
        <item x="2577"/>
        <item x="1747"/>
        <item x="4614"/>
        <item x="1798"/>
        <item x="5259"/>
        <item x="808"/>
        <item x="3985"/>
        <item x="2075"/>
        <item x="347"/>
        <item x="2017"/>
        <item x="410"/>
        <item x="2639"/>
        <item x="151"/>
        <item x="4927"/>
        <item x="2498"/>
        <item x="4325"/>
        <item x="4303"/>
        <item x="4334"/>
        <item x="2511"/>
        <item x="5804"/>
        <item x="3937"/>
        <item x="2929"/>
        <item x="4349"/>
        <item x="1724"/>
        <item x="4302"/>
        <item x="590"/>
        <item x="4955"/>
        <item x="2314"/>
        <item x="1019"/>
        <item x="2337"/>
        <item x="1649"/>
        <item x="33"/>
        <item x="5205"/>
        <item x="1531"/>
        <item x="3082"/>
        <item x="1911"/>
        <item x="3413"/>
        <item x="5549"/>
        <item x="1784"/>
        <item x="779"/>
        <item x="4244"/>
        <item x="5610"/>
        <item x="5419"/>
        <item x="521"/>
        <item x="1016"/>
        <item x="436"/>
        <item x="2085"/>
        <item x="3841"/>
        <item x="4979"/>
        <item x="766"/>
        <item x="5970"/>
        <item x="4527"/>
        <item x="265"/>
        <item x="3292"/>
        <item x="3607"/>
        <item x="4454"/>
        <item x="3483"/>
        <item x="44"/>
        <item x="4930"/>
        <item x="3994"/>
        <item x="2488"/>
        <item x="2554"/>
        <item x="4086"/>
        <item x="5504"/>
        <item x="4337"/>
        <item x="2038"/>
        <item x="556"/>
        <item x="4922"/>
        <item x="4595"/>
        <item x="1727"/>
        <item x="89"/>
        <item x="3303"/>
        <item x="4440"/>
        <item x="2926"/>
        <item x="2983"/>
        <item x="2197"/>
        <item x="854"/>
        <item x="65"/>
        <item x="585"/>
        <item x="643"/>
        <item x="2840"/>
        <item x="3860"/>
        <item x="1102"/>
        <item x="4483"/>
        <item x="1362"/>
        <item x="4594"/>
        <item x="3613"/>
        <item x="3666"/>
        <item x="5575"/>
        <item x="365"/>
        <item x="2205"/>
        <item x="869"/>
        <item x="5537"/>
        <item x="1902"/>
        <item x="1733"/>
        <item x="2669"/>
        <item x="4547"/>
        <item x="5660"/>
        <item x="5064"/>
        <item x="2606"/>
        <item x="8"/>
        <item x="5587"/>
        <item x="1833"/>
        <item x="4762"/>
        <item x="1040"/>
        <item x="5258"/>
        <item x="1055"/>
        <item x="3842"/>
        <item x="5848"/>
        <item x="3216"/>
        <item x="388"/>
        <item x="3014"/>
        <item x="5832"/>
        <item x="5634"/>
        <item x="656"/>
        <item x="1984"/>
        <item x="1437"/>
        <item x="2252"/>
        <item x="2899"/>
        <item x="5111"/>
        <item x="1478"/>
        <item x="5590"/>
        <item x="3746"/>
        <item x="1030"/>
        <item x="5329"/>
        <item x="5598"/>
        <item x="1969"/>
        <item x="4622"/>
        <item x="1151"/>
        <item x="4793"/>
        <item x="4134"/>
        <item x="1725"/>
        <item x="5653"/>
        <item x="3798"/>
        <item x="3391"/>
        <item x="1944"/>
        <item x="5343"/>
        <item x="4866"/>
        <item x="1797"/>
        <item x="4080"/>
        <item x="5677"/>
        <item x="4205"/>
        <item x="3693"/>
        <item x="5003"/>
        <item x="4661"/>
        <item x="2099"/>
        <item x="5237"/>
        <item x="219"/>
        <item x="165"/>
        <item x="3924"/>
        <item x="2898"/>
        <item x="3968"/>
        <item x="5569"/>
        <item x="5445"/>
        <item x="4015"/>
        <item x="1395"/>
        <item x="5339"/>
        <item x="3172"/>
        <item x="2135"/>
        <item x="5739"/>
        <item x="116"/>
        <item x="283"/>
        <item x="865"/>
        <item x="4164"/>
        <item x="4149"/>
        <item x="2642"/>
        <item x="5160"/>
        <item x="3609"/>
        <item x="5485"/>
        <item x="3514"/>
        <item x="2089"/>
        <item x="1137"/>
        <item x="806"/>
        <item x="1769"/>
        <item x="4265"/>
        <item x="5342"/>
        <item x="3688"/>
        <item x="234"/>
        <item x="4216"/>
        <item x="3725"/>
        <item x="94"/>
        <item x="3115"/>
        <item x="2208"/>
        <item x="5691"/>
        <item x="4158"/>
        <item x="5608"/>
        <item x="848"/>
        <item x="634"/>
        <item x="1361"/>
        <item x="2624"/>
        <item x="1039"/>
        <item x="3646"/>
        <item x="5713"/>
        <item x="1052"/>
        <item x="5552"/>
        <item x="3381"/>
        <item x="2063"/>
        <item x="339"/>
        <item x="3764"/>
        <item x="5249"/>
        <item x="2953"/>
        <item x="4855"/>
        <item x="5107"/>
        <item x="914"/>
        <item x="5176"/>
        <item x="3911"/>
        <item x="5367"/>
        <item x="4779"/>
        <item x="4469"/>
        <item x="4893"/>
        <item x="3803"/>
        <item x="4896"/>
        <item x="2923"/>
        <item x="5454"/>
        <item x="5012"/>
        <item x="5475"/>
        <item x="4826"/>
        <item x="4586"/>
        <item x="3484"/>
        <item x="1999"/>
        <item x="2066"/>
        <item x="3964"/>
        <item x="5913"/>
        <item x="279"/>
        <item x="3355"/>
        <item x="1060"/>
        <item x="4537"/>
        <item x="1157"/>
        <item x="2515"/>
        <item x="3436"/>
        <item x="5481"/>
        <item x="4387"/>
        <item x="595"/>
        <item x="1749"/>
        <item x="203"/>
        <item x="5637"/>
        <item x="2783"/>
        <item x="5824"/>
        <item x="3736"/>
        <item x="4839"/>
        <item x="1188"/>
        <item x="935"/>
        <item x="1661"/>
        <item x="4190"/>
        <item x="3671"/>
        <item x="5860"/>
        <item x="5748"/>
        <item x="5761"/>
        <item x="1024"/>
        <item x="5283"/>
        <item x="4968"/>
        <item x="449"/>
        <item x="1695"/>
        <item x="90"/>
        <item x="3898"/>
        <item x="1105"/>
        <item x="4915"/>
        <item x="756"/>
        <item x="5723"/>
        <item x="3927"/>
        <item x="3169"/>
        <item x="3826"/>
        <item x="3804"/>
        <item x="996"/>
        <item x="3606"/>
        <item x="5823"/>
        <item x="3234"/>
        <item x="2474"/>
        <item x="3735"/>
        <item x="1939"/>
        <item x="1601"/>
        <item x="2682"/>
        <item x="5811"/>
        <item x="3734"/>
        <item x="5196"/>
        <item x="2187"/>
        <item x="4708"/>
        <item x="389"/>
        <item x="649"/>
        <item x="4671"/>
        <item x="4128"/>
        <item x="2435"/>
        <item x="5006"/>
        <item x="5403"/>
        <item x="3743"/>
        <item x="2846"/>
        <item x="5078"/>
        <item x="882"/>
        <item x="169"/>
        <item x="2773"/>
        <item x="2850"/>
        <item x="156"/>
        <item x="4907"/>
        <item x="3750"/>
        <item x="5791"/>
        <item x="3043"/>
        <item x="1184"/>
        <item x="343"/>
        <item x="308"/>
        <item x="2137"/>
        <item x="1491"/>
        <item x="795"/>
        <item x="3770"/>
        <item x="4508"/>
        <item x="3661"/>
        <item x="5619"/>
        <item x="2957"/>
        <item x="710"/>
        <item x="2192"/>
        <item x="295"/>
        <item x="2323"/>
        <item x="5067"/>
        <item x="5727"/>
        <item x="313"/>
        <item x="4102"/>
        <item x="3236"/>
        <item x="4796"/>
        <item x="5816"/>
        <item x="5444"/>
        <item x="189"/>
        <item x="1563"/>
        <item x="3383"/>
        <item x="3031"/>
        <item x="1201"/>
        <item x="1319"/>
        <item x="4617"/>
        <item x="856"/>
        <item x="2735"/>
        <item x="3950"/>
        <item x="5585"/>
        <item x="3227"/>
        <item x="2285"/>
        <item x="5657"/>
        <item x="5801"/>
        <item x="5984"/>
        <item x="4463"/>
        <item x="3914"/>
        <item x="552"/>
        <item x="5500"/>
        <item x="2037"/>
        <item x="2182"/>
        <item x="1719"/>
        <item x="3412"/>
        <item x="2306"/>
        <item x="857"/>
        <item x="2601"/>
        <item x="2408"/>
        <item x="4918"/>
        <item x="4582"/>
        <item x="2958"/>
        <item x="3878"/>
        <item x="4934"/>
        <item x="3476"/>
        <item x="4253"/>
        <item x="916"/>
        <item x="1978"/>
        <item x="4044"/>
        <item x="3498"/>
        <item x="3206"/>
        <item x="4136"/>
        <item x="5395"/>
        <item x="5888"/>
        <item x="1162"/>
        <item x="1263"/>
        <item x="4313"/>
        <item x="560"/>
        <item x="3297"/>
        <item x="1974"/>
        <item x="1998"/>
        <item x="106"/>
        <item x="2778"/>
        <item x="5837"/>
        <item x="4412"/>
        <item x="2714"/>
        <item x="3455"/>
        <item x="3298"/>
        <item x="2941"/>
        <item x="555"/>
        <item x="2887"/>
        <item x="4317"/>
        <item x="3594"/>
        <item x="3891"/>
        <item x="294"/>
        <item x="991"/>
        <item x="3428"/>
        <item x="5931"/>
        <item x="1314"/>
        <item x="3452"/>
        <item x="102"/>
        <item x="2385"/>
        <item x="2999"/>
        <item x="5794"/>
        <item x="5318"/>
        <item x="4480"/>
        <item x="3552"/>
        <item x="4473"/>
        <item x="1694"/>
        <item x="4794"/>
        <item x="2279"/>
        <item x="1366"/>
        <item x="88"/>
        <item x="2755"/>
        <item x="3956"/>
        <item x="1049"/>
        <item x="3409"/>
        <item x="3728"/>
        <item x="978"/>
        <item x="2537"/>
        <item x="1297"/>
        <item x="358"/>
        <item x="1862"/>
        <item x="3564"/>
        <item x="5826"/>
        <item x="1476"/>
        <item x="4197"/>
        <item t="default"/>
      </items>
    </pivotField>
    <pivotField numFmtId="22" showAll="0"/>
    <pivotField showAll="0"/>
    <pivotField showAll="0"/>
    <pivotField numFmtId="8" showAll="0"/>
    <pivotField numFmtId="8" showAll="0"/>
    <pivotField numFmtId="8"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Rating" fld="1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0765E4-3456-46EE-A4F0-09D60C8DA1C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4">
    <pivotField showAll="0"/>
    <pivotField numFmtId="14" showAll="0"/>
    <pivotField showAll="0"/>
    <pivotField showAll="0"/>
    <pivotField showAll="0">
      <items count="6">
        <item x="4"/>
        <item x="2"/>
        <item x="0"/>
        <item x="1"/>
        <item x="3"/>
        <item t="default"/>
      </items>
    </pivotField>
    <pivotField showAll="0"/>
    <pivotField showAll="0">
      <items count="10">
        <item x="3"/>
        <item x="1"/>
        <item x="0"/>
        <item x="5"/>
        <item x="2"/>
        <item x="4"/>
        <item x="8"/>
        <item x="7"/>
        <item x="6"/>
        <item t="default"/>
      </items>
    </pivotField>
    <pivotField showAll="0"/>
    <pivotField numFmtId="22" showAll="0">
      <items count="5994">
        <item x="178"/>
        <item x="5431"/>
        <item x="5447"/>
        <item x="4718"/>
        <item x="2271"/>
        <item x="1711"/>
        <item x="1703"/>
        <item x="2566"/>
        <item x="5195"/>
        <item x="5144"/>
        <item x="1365"/>
        <item x="667"/>
        <item x="2886"/>
        <item x="584"/>
        <item x="2289"/>
        <item x="3778"/>
        <item x="374"/>
        <item x="1607"/>
        <item x="273"/>
        <item x="2762"/>
        <item x="500"/>
        <item x="4459"/>
        <item x="5604"/>
        <item x="1782"/>
        <item x="476"/>
        <item x="3844"/>
        <item x="1404"/>
        <item x="1014"/>
        <item x="524"/>
        <item x="1056"/>
        <item x="994"/>
        <item x="1771"/>
        <item x="4330"/>
        <item x="507"/>
        <item x="3464"/>
        <item x="1035"/>
        <item x="3902"/>
        <item x="1148"/>
        <item x="517"/>
        <item x="5381"/>
        <item x="5423"/>
        <item x="322"/>
        <item x="3641"/>
        <item x="5654"/>
        <item x="1264"/>
        <item x="4865"/>
        <item x="4678"/>
        <item x="4319"/>
        <item x="3987"/>
        <item x="1120"/>
        <item x="4989"/>
        <item x="5813"/>
        <item x="5171"/>
        <item x="5157"/>
        <item x="491"/>
        <item x="1270"/>
        <item x="1457"/>
        <item x="4064"/>
        <item x="2363"/>
        <item x="599"/>
        <item x="3920"/>
        <item x="5937"/>
        <item x="1091"/>
        <item x="3835"/>
        <item x="4172"/>
        <item x="4312"/>
        <item x="3177"/>
        <item x="4328"/>
        <item x="2267"/>
        <item x="3217"/>
        <item x="665"/>
        <item x="181"/>
        <item x="3252"/>
        <item x="4348"/>
        <item x="2163"/>
        <item x="3306"/>
        <item x="4032"/>
        <item x="99"/>
        <item x="3146"/>
        <item x="917"/>
        <item x="5805"/>
        <item x="1689"/>
        <item x="5756"/>
        <item x="564"/>
        <item x="789"/>
        <item x="2873"/>
        <item x="2047"/>
        <item x="5879"/>
        <item x="3890"/>
        <item x="5750"/>
        <item x="4269"/>
        <item x="735"/>
        <item x="107"/>
        <item x="5248"/>
        <item x="1705"/>
        <item x="740"/>
        <item x="2544"/>
        <item x="5825"/>
        <item x="113"/>
        <item x="3075"/>
        <item x="2096"/>
        <item x="2151"/>
        <item x="5714"/>
        <item x="1677"/>
        <item x="2005"/>
        <item x="1444"/>
        <item x="3470"/>
        <item x="1300"/>
        <item x="5371"/>
        <item x="2687"/>
        <item x="2316"/>
        <item x="2013"/>
        <item x="1929"/>
        <item x="5554"/>
        <item x="2448"/>
        <item x="5326"/>
        <item x="2000"/>
        <item x="4725"/>
        <item x="834"/>
        <item x="3091"/>
        <item x="232"/>
        <item x="3824"/>
        <item x="4224"/>
        <item x="4364"/>
        <item x="3255"/>
        <item x="2309"/>
        <item x="3685"/>
        <item x="2855"/>
        <item x="4561"/>
        <item x="5880"/>
        <item x="5926"/>
        <item x="4398"/>
        <item x="1002"/>
        <item x="1197"/>
        <item x="4824"/>
        <item x="5759"/>
        <item x="5707"/>
        <item x="5580"/>
        <item x="5570"/>
        <item x="2884"/>
        <item x="1205"/>
        <item x="4687"/>
        <item x="2361"/>
        <item x="2690"/>
        <item x="1195"/>
        <item x="2849"/>
        <item x="3109"/>
        <item x="2948"/>
        <item x="3480"/>
        <item x="692"/>
        <item x="549"/>
        <item x="4726"/>
        <item x="1678"/>
        <item x="1650"/>
        <item x="1216"/>
        <item x="4042"/>
        <item x="2978"/>
        <item x="5288"/>
        <item x="3486"/>
        <item x="2971"/>
        <item x="2749"/>
        <item x="4825"/>
        <item x="5217"/>
        <item x="3190"/>
        <item x="30"/>
        <item x="3496"/>
        <item x="3899"/>
        <item x="4610"/>
        <item x="201"/>
        <item x="4569"/>
        <item x="5422"/>
        <item x="2789"/>
        <item x="3434"/>
        <item x="2860"/>
        <item x="176"/>
        <item x="3628"/>
        <item x="5894"/>
        <item x="5599"/>
        <item x="1729"/>
        <item x="148"/>
        <item x="2166"/>
        <item x="1989"/>
        <item x="2019"/>
        <item x="1141"/>
        <item x="5180"/>
        <item x="1464"/>
        <item x="5886"/>
        <item x="1667"/>
        <item x="1284"/>
        <item x="568"/>
        <item x="3375"/>
        <item x="941"/>
        <item x="1267"/>
        <item x="4707"/>
        <item x="2932"/>
        <item x="5482"/>
        <item x="1949"/>
        <item x="3379"/>
        <item x="5013"/>
        <item x="1445"/>
        <item x="4935"/>
        <item x="2866"/>
        <item x="1743"/>
        <item x="2536"/>
        <item x="4566"/>
        <item x="5891"/>
        <item x="1831"/>
        <item x="1192"/>
        <item x="4756"/>
        <item x="767"/>
        <item x="463"/>
        <item x="11"/>
        <item x="2410"/>
        <item x="1523"/>
        <item x="1655"/>
        <item x="1180"/>
        <item x="2513"/>
        <item x="323"/>
        <item x="2838"/>
        <item x="3739"/>
        <item x="2784"/>
        <item x="2386"/>
        <item x="1251"/>
        <item x="1767"/>
        <item x="470"/>
        <item x="5893"/>
        <item x="2747"/>
        <item x="3411"/>
        <item x="351"/>
        <item x="5953"/>
        <item x="5589"/>
        <item x="4282"/>
        <item x="2882"/>
        <item x="4898"/>
        <item x="3092"/>
        <item x="989"/>
        <item x="1718"/>
        <item x="3349"/>
        <item x="4938"/>
        <item x="4974"/>
        <item x="1430"/>
        <item x="5223"/>
        <item x="1658"/>
        <item x="4268"/>
        <item x="889"/>
        <item x="2800"/>
        <item x="5648"/>
        <item x="3706"/>
        <item x="5260"/>
        <item x="2506"/>
        <item x="5531"/>
        <item x="2140"/>
        <item x="2760"/>
        <item x="3982"/>
        <item x="2189"/>
        <item x="3313"/>
        <item x="2555"/>
        <item x="2865"/>
        <item x="5190"/>
        <item x="2490"/>
        <item x="2794"/>
        <item x="4698"/>
        <item x="5616"/>
        <item x="3500"/>
        <item x="2709"/>
        <item x="3712"/>
        <item x="2913"/>
        <item x="3511"/>
        <item x="1904"/>
        <item x="3294"/>
        <item x="3462"/>
        <item x="5016"/>
        <item x="4817"/>
        <item x="5119"/>
        <item x="1821"/>
        <item x="2032"/>
        <item x="1548"/>
        <item x="3592"/>
        <item x="4864"/>
        <item x="713"/>
        <item x="2612"/>
        <item x="4988"/>
        <item x="3410"/>
        <item x="4845"/>
        <item x="2946"/>
        <item x="3593"/>
        <item x="353"/>
        <item x="1329"/>
        <item x="2035"/>
        <item x="4030"/>
        <item x="3874"/>
        <item x="1801"/>
        <item x="1765"/>
        <item x="4926"/>
        <item x="132"/>
        <item x="5992"/>
        <item x="345"/>
        <item x="2350"/>
        <item x="551"/>
        <item x="4897"/>
        <item x="4750"/>
        <item x="2504"/>
        <item x="586"/>
        <item x="5560"/>
        <item x="4121"/>
        <item x="471"/>
        <item x="1140"/>
        <item x="4059"/>
        <item x="945"/>
        <item x="187"/>
        <item x="2854"/>
        <item x="2787"/>
        <item x="4129"/>
        <item x="5409"/>
        <item x="202"/>
        <item x="3156"/>
        <item x="318"/>
        <item x="2499"/>
        <item x="5080"/>
        <item x="3414"/>
        <item x="958"/>
        <item x="4236"/>
        <item x="2763"/>
        <item x="5294"/>
        <item x="5869"/>
        <item x="384"/>
        <item x="1823"/>
        <item x="829"/>
        <item x="3318"/>
        <item x="678"/>
        <item x="5511"/>
        <item x="1588"/>
        <item x="376"/>
        <item x="1202"/>
        <item x="1740"/>
        <item x="1561"/>
        <item x="4607"/>
        <item x="3727"/>
        <item x="822"/>
        <item x="5299"/>
        <item x="4397"/>
        <item x="5792"/>
        <item x="3363"/>
        <item x="3125"/>
        <item x="1620"/>
        <item x="1624"/>
        <item x="5313"/>
        <item x="988"/>
        <item x="2525"/>
        <item x="4426"/>
        <item x="1094"/>
        <item x="2241"/>
        <item x="105"/>
        <item x="179"/>
        <item x="380"/>
        <item x="4222"/>
        <item x="2245"/>
        <item x="2700"/>
        <item x="5834"/>
        <item x="2233"/>
        <item x="2590"/>
        <item x="5292"/>
        <item x="2880"/>
        <item x="1898"/>
        <item x="2373"/>
        <item x="1568"/>
        <item x="1214"/>
        <item x="3568"/>
        <item x="4250"/>
        <item x="2927"/>
        <item x="2906"/>
        <item x="5449"/>
        <item x="4837"/>
        <item x="391"/>
        <item x="1493"/>
        <item x="5228"/>
        <item x="2484"/>
        <item x="2964"/>
        <item x="5175"/>
        <item x="3571"/>
        <item x="5484"/>
        <item x="2067"/>
        <item x="1301"/>
        <item x="1687"/>
        <item x="4663"/>
        <item x="5603"/>
        <item x="1910"/>
        <item x="2726"/>
        <item x="1510"/>
        <item x="3405"/>
        <item x="2608"/>
        <item x="4521"/>
        <item x="5156"/>
        <item x="2915"/>
        <item x="56"/>
        <item x="443"/>
        <item x="274"/>
        <item x="4973"/>
        <item x="673"/>
        <item x="2450"/>
        <item x="5803"/>
        <item x="2131"/>
        <item x="1000"/>
        <item x="781"/>
        <item x="3356"/>
        <item x="2974"/>
        <item x="4675"/>
        <item x="706"/>
        <item x="3539"/>
        <item x="761"/>
        <item x="891"/>
        <item x="2336"/>
        <item x="4341"/>
        <item x="4449"/>
        <item x="3466"/>
        <item x="2603"/>
        <item x="130"/>
        <item x="2292"/>
        <item x="5670"/>
        <item x="1461"/>
        <item x="3630"/>
        <item x="3997"/>
        <item x="4252"/>
        <item x="5385"/>
        <item x="2650"/>
        <item x="77"/>
        <item x="1315"/>
        <item x="2868"/>
        <item x="853"/>
        <item x="565"/>
        <item x="3001"/>
        <item x="1159"/>
        <item x="2108"/>
        <item x="2888"/>
        <item x="5370"/>
        <item x="2647"/>
        <item x="5505"/>
        <item x="3290"/>
        <item x="5474"/>
        <item x="2779"/>
        <item x="4165"/>
        <item x="911"/>
        <item x="5664"/>
        <item x="5036"/>
        <item x="1380"/>
        <item x="1185"/>
        <item x="4777"/>
        <item x="5991"/>
        <item x="4881"/>
        <item x="1912"/>
        <item x="1844"/>
        <item x="952"/>
        <item x="4116"/>
        <item x="399"/>
        <item x="3759"/>
        <item x="5911"/>
        <item x="977"/>
        <item x="2534"/>
        <item x="5287"/>
        <item x="5466"/>
        <item x="304"/>
        <item x="1004"/>
        <item x="3240"/>
        <item x="1183"/>
        <item x="1872"/>
        <item x="2765"/>
        <item x="3304"/>
        <item x="2535"/>
        <item x="3444"/>
        <item x="1940"/>
        <item x="4283"/>
        <item x="1237"/>
        <item x="2919"/>
        <item x="2939"/>
        <item x="3534"/>
        <item x="4924"/>
        <item x="411"/>
        <item x="2031"/>
        <item x="3654"/>
        <item x="4273"/>
        <item x="861"/>
        <item x="450"/>
        <item x="3448"/>
        <item x="221"/>
        <item x="5480"/>
        <item x="3542"/>
        <item x="4431"/>
        <item x="5584"/>
        <item x="4388"/>
        <item x="515"/>
        <item x="2693"/>
        <item x="4910"/>
        <item x="3185"/>
        <item x="3126"/>
        <item x="5542"/>
        <item x="5866"/>
        <item x="4960"/>
        <item x="2604"/>
        <item x="5573"/>
        <item x="3164"/>
        <item x="1112"/>
        <item x="2662"/>
        <item x="2497"/>
        <item x="78"/>
        <item x="4542"/>
        <item x="5850"/>
        <item x="681"/>
        <item x="4084"/>
        <item x="1787"/>
        <item x="514"/>
        <item x="4359"/>
        <item x="629"/>
        <item x="5057"/>
        <item x="2123"/>
        <item x="5498"/>
        <item x="1959"/>
        <item x="3168"/>
        <item x="3529"/>
        <item x="1977"/>
        <item x="5766"/>
        <item x="1755"/>
        <item x="2346"/>
        <item x="1414"/>
        <item x="1807"/>
        <item x="3309"/>
        <item x="20"/>
        <item x="4041"/>
        <item x="3212"/>
        <item x="2875"/>
        <item x="4533"/>
        <item x="2457"/>
        <item x="5546"/>
        <item x="5559"/>
        <item x="3007"/>
        <item x="1186"/>
        <item x="2769"/>
        <item x="1594"/>
        <item x="3829"/>
        <item x="5909"/>
        <item x="1471"/>
        <item x="2095"/>
        <item x="931"/>
        <item x="5104"/>
        <item x="4055"/>
        <item x="3494"/>
        <item x="2254"/>
        <item x="4695"/>
        <item x="2539"/>
        <item x="4298"/>
        <item x="1722"/>
        <item x="898"/>
        <item x="5098"/>
        <item x="4245"/>
        <item x="2737"/>
        <item x="3152"/>
        <item x="461"/>
        <item x="2790"/>
        <item x="468"/>
        <item x="1613"/>
        <item x="1387"/>
        <item x="2028"/>
        <item x="5932"/>
        <item x="1064"/>
        <item x="5502"/>
        <item x="3521"/>
        <item x="3711"/>
        <item x="1800"/>
        <item x="1572"/>
        <item x="3701"/>
        <item x="5147"/>
        <item x="207"/>
        <item x="2162"/>
        <item x="3310"/>
        <item x="1338"/>
        <item x="2758"/>
        <item x="1808"/>
        <item x="913"/>
        <item x="2355"/>
        <item x="4352"/>
        <item x="5252"/>
        <item x="2194"/>
        <item x="2574"/>
        <item x="3598"/>
        <item x="2026"/>
        <item x="2160"/>
        <item x="4052"/>
        <item x="3253"/>
        <item x="4993"/>
        <item x="2570"/>
        <item x="1580"/>
        <item x="1587"/>
        <item x="3465"/>
        <item x="3088"/>
        <item x="5752"/>
        <item x="5282"/>
        <item x="559"/>
        <item x="3008"/>
        <item x="1368"/>
        <item x="2228"/>
        <item x="3886"/>
        <item x="4143"/>
        <item x="4101"/>
        <item x="4478"/>
        <item x="1819"/>
        <item x="1570"/>
        <item x="1025"/>
        <item x="4379"/>
        <item x="531"/>
        <item x="5177"/>
        <item x="1860"/>
        <item x="591"/>
        <item x="4238"/>
        <item x="1144"/>
        <item x="1342"/>
        <item x="2036"/>
        <item x="2059"/>
        <item x="1645"/>
        <item x="3054"/>
        <item x="3714"/>
        <item x="372"/>
        <item x="4107"/>
        <item x="1586"/>
        <item x="1243"/>
        <item x="5033"/>
        <item x="3339"/>
        <item x="86"/>
        <item x="2675"/>
        <item x="2291"/>
        <item x="569"/>
        <item x="5943"/>
        <item x="4060"/>
        <item x="2016"/>
        <item x="3849"/>
        <item x="792"/>
        <item x="2973"/>
        <item x="4858"/>
        <item x="326"/>
        <item x="4447"/>
        <item x="2423"/>
        <item x="802"/>
        <item x="1497"/>
        <item x="3723"/>
        <item x="1509"/>
        <item x="5990"/>
        <item x="1515"/>
        <item x="2345"/>
        <item x="5553"/>
        <item x="2831"/>
        <item x="251"/>
        <item x="1670"/>
        <item x="3040"/>
        <item x="2332"/>
        <item x="1669"/>
        <item x="655"/>
        <item x="3768"/>
        <item x="5413"/>
        <item x="3369"/>
        <item x="4221"/>
        <item x="506"/>
        <item x="3651"/>
        <item x="1665"/>
        <item x="4517"/>
        <item x="2234"/>
        <item x="2541"/>
        <item x="4645"/>
        <item x="4235"/>
        <item x="3083"/>
        <item x="1313"/>
        <item x="4177"/>
        <item x="510"/>
        <item x="782"/>
        <item x="5377"/>
        <item x="64"/>
        <item x="5881"/>
        <item x="2217"/>
        <item x="742"/>
        <item x="4605"/>
        <item x="4544"/>
        <item x="5685"/>
        <item x="3408"/>
        <item x="5356"/>
        <item x="4223"/>
        <item x="2418"/>
        <item x="485"/>
        <item x="835"/>
        <item x="1109"/>
        <item x="2394"/>
        <item x="3719"/>
        <item x="2098"/>
        <item x="899"/>
        <item x="4751"/>
        <item x="4754"/>
        <item x="2090"/>
        <item x="3096"/>
        <item x="4202"/>
        <item x="3782"/>
        <item x="153"/>
        <item x="5416"/>
        <item x="4929"/>
        <item x="890"/>
        <item x="119"/>
        <item x="3047"/>
        <item x="1895"/>
        <item x="1156"/>
        <item x="2093"/>
        <item x="143"/>
        <item x="3776"/>
        <item x="2133"/>
        <item x="4849"/>
        <item x="226"/>
        <item x="803"/>
        <item x="2132"/>
        <item x="3017"/>
        <item x="5001"/>
        <item x="3316"/>
        <item x="5746"/>
        <item x="1598"/>
        <item x="4386"/>
        <item x="3755"/>
        <item x="2014"/>
        <item x="2673"/>
        <item x="4584"/>
        <item x="4657"/>
        <item x="937"/>
        <item x="1280"/>
        <item x="5738"/>
        <item x="873"/>
        <item x="5148"/>
        <item x="2852"/>
        <item x="3439"/>
        <item x="4141"/>
        <item x="5517"/>
        <item x="440"/>
        <item x="5017"/>
        <item x="2130"/>
        <item x="1532"/>
        <item x="2627"/>
        <item x="3284"/>
        <item x="2785"/>
        <item x="3625"/>
        <item x="1196"/>
        <item x="1508"/>
        <item x="2070"/>
        <item x="860"/>
        <item x="225"/>
        <item x="1540"/>
        <item x="959"/>
        <item x="607"/>
        <item x="612"/>
        <item x="1273"/>
        <item x="5967"/>
        <item x="4074"/>
        <item x="3433"/>
        <item x="3442"/>
        <item x="1660"/>
        <item x="1671"/>
        <item x="4563"/>
        <item x="3508"/>
        <item x="4854"/>
        <item x="2371"/>
        <item x="197"/>
        <item x="1084"/>
        <item x="5612"/>
        <item x="4077"/>
        <item x="2997"/>
        <item x="2390"/>
        <item x="5954"/>
        <item x="4481"/>
        <item x="2447"/>
        <item x="3080"/>
        <item x="1466"/>
        <item x="651"/>
        <item x="4524"/>
        <item x="1126"/>
        <item x="2519"/>
        <item x="2173"/>
        <item x="3562"/>
        <item x="222"/>
        <item x="1997"/>
        <item x="3403"/>
        <item x="3760"/>
        <item x="4104"/>
        <item x="2656"/>
        <item x="489"/>
        <item x="2660"/>
        <item x="4623"/>
        <item x="1099"/>
        <item x="5271"/>
        <item x="948"/>
        <item x="5182"/>
        <item x="793"/>
        <item x="5471"/>
        <item x="5203"/>
        <item x="357"/>
        <item x="2746"/>
        <item x="3660"/>
        <item x="4043"/>
        <item x="3862"/>
        <item x="13"/>
        <item x="2311"/>
        <item x="4351"/>
        <item x="4853"/>
        <item x="3143"/>
        <item x="1008"/>
        <item x="4453"/>
        <item x="4554"/>
        <item x="276"/>
        <item x="5614"/>
        <item x="5382"/>
        <item x="5069"/>
        <item x="3825"/>
        <item x="256"/>
        <item x="502"/>
        <item x="3173"/>
        <item x="4375"/>
        <item x="5898"/>
        <item x="244"/>
        <item x="841"/>
        <item x="2980"/>
        <item x="4110"/>
        <item x="3838"/>
        <item x="2"/>
        <item x="2246"/>
        <item x="4174"/>
        <item x="3103"/>
        <item x="5232"/>
        <item x="1507"/>
        <item x="5453"/>
        <item x="2661"/>
        <item x="3800"/>
        <item x="4417"/>
        <item x="5887"/>
        <item x="1232"/>
        <item x="3916"/>
        <item x="4057"/>
        <item x="1127"/>
        <item x="4878"/>
        <item x="4301"/>
        <item x="2060"/>
        <item x="4690"/>
        <item x="3182"/>
        <item x="1908"/>
        <item x="307"/>
        <item x="4746"/>
        <item x="2110"/>
        <item x="2462"/>
        <item x="3940"/>
        <item x="5754"/>
        <item x="875"/>
        <item x="3616"/>
        <item x="990"/>
        <item x="1753"/>
        <item x="5433"/>
        <item x="5499"/>
        <item x="2153"/>
        <item x="3771"/>
        <item x="2706"/>
        <item x="5957"/>
        <item x="1546"/>
        <item x="608"/>
        <item x="867"/>
        <item x="3847"/>
        <item x="3497"/>
        <item x="1956"/>
        <item x="2057"/>
        <item x="1980"/>
        <item x="3421"/>
        <item x="1268"/>
        <item x="4083"/>
        <item x="412"/>
        <item x="3235"/>
        <item x="5577"/>
        <item x="887"/>
        <item x="3767"/>
        <item x="5319"/>
        <item x="4510"/>
        <item x="1416"/>
        <item x="4106"/>
        <item x="894"/>
        <item x="4217"/>
        <item x="297"/>
        <item x="5463"/>
        <item x="851"/>
        <item x="2339"/>
        <item x="5273"/>
        <item x="2696"/>
        <item x="2322"/>
        <item x="1918"/>
        <item x="5611"/>
        <item x="3558"/>
        <item x="199"/>
        <item x="1370"/>
        <item x="900"/>
        <item x="4861"/>
        <item x="3683"/>
        <item x="1005"/>
        <item x="4382"/>
        <item x="3742"/>
        <item x="864"/>
        <item x="4562"/>
        <item x="3293"/>
        <item x="138"/>
        <item x="5332"/>
        <item x="4394"/>
        <item x="956"/>
        <item x="2817"/>
        <item x="5755"/>
        <item x="1907"/>
        <item x="2076"/>
        <item x="2472"/>
        <item x="2893"/>
        <item x="5441"/>
        <item x="5699"/>
        <item x="1734"/>
        <item x="241"/>
        <item x="1754"/>
        <item x="4027"/>
        <item x="3380"/>
        <item x="3702"/>
        <item x="5295"/>
        <item x="4159"/>
        <item x="4300"/>
        <item x="3429"/>
        <item x="4065"/>
        <item x="5310"/>
        <item x="982"/>
        <item x="398"/>
        <item x="4667"/>
        <item x="571"/>
        <item x="335"/>
        <item x="4651"/>
        <item x="543"/>
        <item x="4090"/>
        <item x="5934"/>
        <item x="759"/>
        <item x="4475"/>
        <item x="979"/>
        <item x="1920"/>
        <item x="5255"/>
        <item x="1683"/>
        <item x="2445"/>
        <item x="4734"/>
        <item x="845"/>
        <item x="794"/>
        <item x="4423"/>
        <item x="4122"/>
        <item x="2439"/>
        <item x="5222"/>
        <item x="1622"/>
        <item x="3674"/>
        <item x="2213"/>
        <item x="1223"/>
        <item x="1642"/>
        <item x="4686"/>
        <item x="4805"/>
        <item x="2111"/>
        <item x="4213"/>
        <item x="3416"/>
        <item x="421"/>
        <item x="4856"/>
        <item x="5959"/>
        <item x="5424"/>
        <item x="3729"/>
        <item x="3601"/>
        <item x="3713"/>
        <item x="5513"/>
        <item x="4950"/>
        <item x="4229"/>
        <item x="5079"/>
        <item x="579"/>
        <item x="4183"/>
        <item x="4506"/>
        <item x="5729"/>
        <item x="1425"/>
        <item x="3872"/>
        <item x="4362"/>
        <item x="1143"/>
        <item x="1657"/>
        <item x="231"/>
        <item x="456"/>
        <item x="1211"/>
        <item x="635"/>
        <item x="2981"/>
        <item x="5129"/>
        <item x="4209"/>
        <item x="5401"/>
        <item x="5053"/>
        <item x="5665"/>
        <item x="1175"/>
        <item x="2718"/>
        <item x="1428"/>
        <item x="1291"/>
        <item x="1092"/>
        <item x="2378"/>
        <item x="4418"/>
        <item x="972"/>
        <item x="503"/>
        <item x="902"/>
        <item x="3547"/>
        <item x="1146"/>
        <item x="5692"/>
        <item x="5555"/>
        <item x="2632"/>
        <item x="4458"/>
        <item x="4877"/>
        <item x="3810"/>
        <item x="1653"/>
        <item x="5541"/>
        <item x="2739"/>
        <item x="3195"/>
        <item x="3573"/>
        <item x="4694"/>
        <item x="266"/>
        <item x="4740"/>
        <item x="3999"/>
        <item x="5191"/>
        <item x="5309"/>
        <item x="4278"/>
        <item x="2989"/>
        <item x="5627"/>
        <item x="1736"/>
        <item x="3631"/>
        <item x="5186"/>
        <item x="2561"/>
        <item x="572"/>
        <item x="5951"/>
        <item x="417"/>
        <item x="880"/>
        <item x="5650"/>
        <item x="2704"/>
        <item x="3832"/>
        <item x="1696"/>
        <item x="2158"/>
        <item x="4790"/>
        <item x="3993"/>
        <item x="4309"/>
        <item x="4157"/>
        <item x="5962"/>
        <item x="5427"/>
        <item x="1926"/>
        <item x="4450"/>
        <item x="4975"/>
        <item x="2691"/>
        <item x="4355"/>
        <item x="1772"/>
        <item x="4954"/>
        <item x="953"/>
        <item x="2374"/>
        <item x="4306"/>
        <item x="1346"/>
        <item x="4887"/>
        <item x="1189"/>
        <item x="2441"/>
        <item x="2495"/>
        <item x="5137"/>
        <item x="2516"/>
        <item x="4931"/>
        <item x="2925"/>
        <item x="1058"/>
        <item x="965"/>
        <item x="5430"/>
        <item x="334"/>
        <item x="3535"/>
        <item x="4957"/>
        <item x="5267"/>
        <item x="1330"/>
        <item x="4745"/>
        <item x="998"/>
        <item x="786"/>
        <item x="5782"/>
        <item x="4036"/>
        <item x="4218"/>
        <item x="5563"/>
        <item x="1596"/>
        <item x="1475"/>
        <item x="1542"/>
        <item x="2440"/>
        <item x="4653"/>
        <item x="3324"/>
        <item x="2905"/>
        <item x="2227"/>
        <item x="287"/>
        <item x="4279"/>
        <item x="3528"/>
        <item x="1345"/>
        <item x="290"/>
        <item x="2119"/>
        <item x="3512"/>
        <item x="3584"/>
        <item x="3978"/>
        <item x="5788"/>
        <item x="5976"/>
        <item x="1046"/>
        <item x="2938"/>
        <item x="3998"/>
        <item x="2635"/>
        <item x="4468"/>
        <item x="1107"/>
        <item x="2871"/>
        <item x="5338"/>
        <item x="333"/>
        <item x="3301"/>
        <item x="1682"/>
        <item x="1699"/>
        <item x="321"/>
        <item x="2127"/>
        <item x="1865"/>
        <item x="1945"/>
        <item x="3569"/>
        <item x="1012"/>
        <item x="4783"/>
        <item x="2551"/>
        <item x="1474"/>
        <item x="4806"/>
        <item x="5798"/>
        <item x="1279"/>
        <item x="5420"/>
        <item x="404"/>
        <item x="5572"/>
        <item x="5456"/>
        <item x="4848"/>
        <item x="2966"/>
        <item x="1421"/>
        <item x="1119"/>
        <item x="1533"/>
        <item x="2828"/>
        <item x="1652"/>
        <item x="3028"/>
        <item x="2745"/>
        <item x="2053"/>
        <item x="5055"/>
        <item x="4095"/>
        <item x="1308"/>
        <item x="1666"/>
        <item x="1208"/>
        <item x="4097"/>
        <item x="1312"/>
        <item x="866"/>
        <item x="5521"/>
        <item x="707"/>
        <item x="3979"/>
        <item x="209"/>
        <item x="3065"/>
        <item x="3314"/>
        <item x="5676"/>
        <item x="2767"/>
        <item x="0"/>
        <item x="2883"/>
        <item x="2579"/>
        <item x="5135"/>
        <item x="4724"/>
        <item x="1534"/>
        <item x="1028"/>
        <item x="4243"/>
        <item x="3084"/>
        <item x="2181"/>
        <item x="3257"/>
        <item x="3336"/>
        <item x="5415"/>
        <item x="4061"/>
        <item x="2470"/>
        <item x="4764"/>
        <item x="5684"/>
        <item x="3299"/>
        <item x="530"/>
        <item x="4552"/>
        <item x="431"/>
        <item x="2719"/>
        <item x="5240"/>
        <item x="3085"/>
        <item x="5106"/>
        <item x="2711"/>
        <item x="1874"/>
        <item x="4227"/>
        <item x="482"/>
        <item x="363"/>
        <item x="4784"/>
        <item x="3885"/>
        <item x="4629"/>
        <item x="438"/>
        <item x="3456"/>
        <item x="4148"/>
        <item x="3505"/>
        <item x="2992"/>
        <item x="4919"/>
        <item x="2154"/>
        <item x="4144"/>
        <item x="5458"/>
        <item x="1714"/>
        <item x="4292"/>
        <item x="4551"/>
        <item x="2945"/>
        <item x="2366"/>
        <item x="3795"/>
        <item x="2024"/>
        <item x="5483"/>
        <item x="2008"/>
        <item x="4515"/>
        <item x="4771"/>
        <item x="5955"/>
        <item x="1082"/>
        <item x="760"/>
        <item x="1418"/>
        <item x="4981"/>
        <item x="1702"/>
        <item x="2986"/>
        <item x="3426"/>
        <item x="4487"/>
        <item x="5735"/>
        <item x="5438"/>
        <item x="4600"/>
        <item x="2770"/>
        <item x="5"/>
        <item x="5623"/>
        <item x="2293"/>
        <item x="5975"/>
        <item x="3549"/>
        <item x="3887"/>
        <item x="4150"/>
        <item x="4720"/>
        <item x="4186"/>
        <item x="3973"/>
        <item x="3154"/>
        <item x="5004"/>
        <item x="235"/>
        <item x="3726"/>
        <item x="2081"/>
        <item x="1668"/>
        <item x="5396"/>
        <item x="160"/>
        <item x="2920"/>
        <item x="4014"/>
        <item x="4241"/>
        <item x="474"/>
        <item x="4258"/>
        <item x="5929"/>
        <item x="68"/>
        <item x="4079"/>
        <item x="2867"/>
        <item x="5628"/>
        <item x="135"/>
        <item x="3704"/>
        <item x="3372"/>
        <item x="2331"/>
        <item x="705"/>
        <item x="5571"/>
        <item x="5688"/>
        <item x="4717"/>
        <item x="679"/>
        <item x="2638"/>
        <item x="784"/>
        <item x="5781"/>
        <item x="95"/>
        <item x="5795"/>
        <item x="3002"/>
        <item x="596"/>
        <item x="587"/>
        <item x="4791"/>
        <item x="5873"/>
        <item x="728"/>
        <item x="5365"/>
        <item x="4151"/>
        <item x="4342"/>
        <item x="1537"/>
        <item x="315"/>
        <item x="1440"/>
        <item x="125"/>
        <item x="5246"/>
        <item x="2114"/>
        <item x="699"/>
        <item x="1679"/>
        <item x="855"/>
        <item x="3473"/>
        <item x="775"/>
        <item x="4998"/>
        <item x="4513"/>
        <item x="2738"/>
        <item x="5009"/>
        <item x="80"/>
        <item x="91"/>
        <item x="2022"/>
        <item x="4207"/>
        <item x="3796"/>
        <item x="4875"/>
        <item x="4126"/>
        <item x="5114"/>
        <item x="4576"/>
        <item x="2049"/>
        <item x="2260"/>
        <item x="5468"/>
        <item x="5039"/>
        <item x="4308"/>
        <item x="4572"/>
        <item x="3989"/>
        <item x="2334"/>
        <item x="2689"/>
        <item x="527"/>
        <item x="2113"/>
        <item x="4944"/>
        <item x="518"/>
        <item x="2924"/>
        <item x="4124"/>
        <item x="3435"/>
        <item x="4261"/>
        <item x="4599"/>
        <item x="3877"/>
        <item x="2468"/>
        <item x="1222"/>
        <item x="435"/>
        <item x="3883"/>
        <item x="458"/>
        <item x="1419"/>
        <item x="4087"/>
        <item x="2277"/>
        <item x="1253"/>
        <item x="5290"/>
        <item x="428"/>
        <item x="310"/>
        <item x="534"/>
        <item x="4658"/>
        <item x="1351"/>
        <item x="1227"/>
        <item x="3958"/>
        <item x="2398"/>
        <item x="120"/>
        <item x="1325"/>
        <item x="1271"/>
        <item x="5291"/>
        <item x="4962"/>
        <item x="1957"/>
        <item x="1160"/>
        <item x="3111"/>
        <item x="5185"/>
        <item x="3589"/>
        <item x="3988"/>
        <item x="2622"/>
        <item x="1200"/>
        <item x="2275"/>
        <item x="2681"/>
        <item x="1423"/>
        <item x="3621"/>
        <item x="5015"/>
        <item x="1717"/>
        <item x="3538"/>
        <item x="1115"/>
        <item x="2885"/>
        <item x="465"/>
        <item x="3025"/>
        <item x="1077"/>
        <item x="974"/>
        <item x="5387"/>
        <item x="397"/>
        <item x="2103"/>
        <item x="3561"/>
        <item x="1883"/>
        <item x="5493"/>
        <item x="5556"/>
        <item x="1455"/>
        <item x="5915"/>
        <item x="5384"/>
        <item x="1305"/>
        <item x="4067"/>
        <item x="1303"/>
        <item x="1993"/>
        <item x="1242"/>
        <item x="1853"/>
        <item x="2614"/>
        <item x="5565"/>
        <item x="1623"/>
        <item x="4096"/>
        <item x="5743"/>
        <item x="3581"/>
        <item x="1479"/>
        <item x="3327"/>
        <item x="4870"/>
        <item x="5044"/>
        <item x="4332"/>
        <item x="5072"/>
        <item x="1813"/>
        <item x="5488"/>
        <item x="1530"/>
        <item x="3888"/>
        <item x="50"/>
        <item x="526"/>
        <item x="3166"/>
        <item x="4476"/>
        <item x="5301"/>
        <item x="2048"/>
        <item x="5522"/>
        <item x="2196"/>
        <item x="409"/>
        <item x="2211"/>
        <item x="2237"/>
        <item x="2583"/>
        <item x="4293"/>
        <item x="3347"/>
        <item x="4437"/>
        <item x="2003"/>
        <item x="3933"/>
        <item x="1226"/>
        <item x="5833"/>
        <item x="520"/>
        <item x="1123"/>
        <item x="5745"/>
        <item x="2304"/>
        <item x="1245"/>
        <item x="1337"/>
        <item x="1309"/>
        <item x="578"/>
        <item x="1684"/>
        <item x="4175"/>
        <item x="4485"/>
        <item x="3816"/>
        <item x="2463"/>
        <item x="3786"/>
        <item x="642"/>
        <item x="3908"/>
        <item x="464"/>
        <item x="2358"/>
        <item x="2968"/>
        <item x="5479"/>
        <item x="1399"/>
        <item x="3365"/>
        <item x="5197"/>
        <item x="3682"/>
        <item x="3918"/>
        <item x="9"/>
        <item x="212"/>
        <item x="1218"/>
        <item x="109"/>
        <item x="2809"/>
        <item x="3276"/>
        <item x="4034"/>
        <item x="4568"/>
        <item x="3077"/>
        <item x="5757"/>
        <item x="4739"/>
        <item x="3358"/>
        <item x="949"/>
        <item x="2652"/>
        <item x="5810"/>
        <item x="4905"/>
        <item x="2586"/>
        <item x="5673"/>
        <item x="5704"/>
        <item x="1806"/>
        <item x="3050"/>
        <item x="3262"/>
        <item x="4193"/>
        <item x="5478"/>
        <item x="4176"/>
        <item x="1597"/>
        <item x="3104"/>
        <item x="1326"/>
        <item x="3443"/>
        <item x="3079"/>
        <item x="1074"/>
        <item x="4031"/>
        <item x="2236"/>
        <item x="5668"/>
        <item x="5972"/>
        <item x="1165"/>
        <item x="195"/>
        <item x="726"/>
        <item x="1591"/>
        <item x="3986"/>
        <item x="3811"/>
        <item x="5772"/>
        <item x="4287"/>
        <item x="533"/>
        <item x="690"/>
        <item x="964"/>
        <item x="3691"/>
        <item x="1934"/>
        <item x="2015"/>
        <item x="2641"/>
        <item x="3453"/>
        <item x="5533"/>
        <item x="4744"/>
        <item x="4553"/>
        <item x="2149"/>
        <item x="1524"/>
        <item x="4125"/>
        <item x="5155"/>
        <item x="5025"/>
        <item x="3963"/>
        <item x="2633"/>
        <item x="2025"/>
        <item x="1615"/>
        <item x="3990"/>
        <item x="2487"/>
        <item x="377"/>
        <item x="208"/>
        <item x="1490"/>
        <item x="3229"/>
        <item x="4834"/>
        <item x="1113"/>
        <item x="5821"/>
        <item x="3705"/>
        <item x="1693"/>
        <item x="2230"/>
        <item x="5840"/>
        <item x="669"/>
        <item x="5595"/>
        <item x="3633"/>
        <item x="157"/>
        <item x="2223"/>
        <item x="3374"/>
        <item x="1027"/>
        <item x="2083"/>
        <item x="5076"/>
        <item x="5593"/>
        <item x="3966"/>
        <item x="2478"/>
        <item x="1488"/>
        <item x="3458"/>
        <item x="1400"/>
        <item x="805"/>
        <item x="5807"/>
        <item x="1781"/>
        <item x="3061"/>
        <item x="3879"/>
        <item x="3013"/>
        <item x="3757"/>
        <item x="3882"/>
        <item x="3302"/>
        <item x="3241"/>
        <item x="1410"/>
        <item x="2683"/>
        <item x="4788"/>
        <item x="4010"/>
        <item x="4780"/>
        <item x="5008"/>
        <item x="2338"/>
        <item x="327"/>
        <item x="1495"/>
        <item x="396"/>
        <item x="4170"/>
        <item x="3864"/>
        <item x="5335"/>
        <item x="1282"/>
        <item x="3947"/>
        <item x="486"/>
        <item x="5452"/>
        <item x="3865"/>
        <item x="4161"/>
        <item x="4109"/>
        <item x="420"/>
        <item x="451"/>
        <item x="550"/>
        <item x="2680"/>
        <item x="2891"/>
        <item x="3588"/>
        <item x="198"/>
        <item x="2977"/>
        <item x="2305"/>
        <item x="5378"/>
        <item x="992"/>
        <item x="3418"/>
        <item x="5281"/>
        <item x="3112"/>
        <item x="1892"/>
        <item x="783"/>
        <item x="1805"/>
        <item x="1393"/>
        <item x="4147"/>
        <item x="5785"/>
        <item x="2514"/>
        <item x="5030"/>
        <item x="877"/>
        <item x="1310"/>
        <item x="1965"/>
        <item x="3953"/>
        <item x="1513"/>
        <item x="1847"/>
        <item x="5978"/>
        <item x="5459"/>
        <item x="660"/>
        <item x="1350"/>
        <item x="2360"/>
        <item x="4991"/>
        <item x="2295"/>
        <item x="1057"/>
        <item x="5469"/>
        <item x="4769"/>
        <item x="255"/>
        <item x="2054"/>
        <item x="93"/>
        <item x="2379"/>
        <item x="3407"/>
        <item x="3784"/>
        <item x="592"/>
        <item x="785"/>
        <item x="3133"/>
        <item x="416"/>
        <item x="104"/>
        <item x="2409"/>
        <item x="4558"/>
        <item x="5631"/>
        <item x="277"/>
        <item x="2829"/>
        <item x="426"/>
        <item x="4416"/>
        <item x="110"/>
        <item x="2649"/>
        <item x="1770"/>
        <item x="839"/>
        <item x="183"/>
        <item x="4062"/>
        <item x="844"/>
        <item x="716"/>
        <item x="4909"/>
        <item x="2404"/>
        <item x="4760"/>
        <item x="2412"/>
        <item x="1492"/>
        <item x="3239"/>
        <item x="5722"/>
        <item x="3317"/>
        <item x="4491"/>
        <item x="4005"/>
        <item x="3110"/>
        <item x="311"/>
        <item x="3194"/>
        <item x="623"/>
        <item x="883"/>
        <item x="3926"/>
        <item x="5439"/>
        <item x="155"/>
        <item x="3766"/>
        <item x="3912"/>
        <item x="5536"/>
        <item x="4615"/>
        <item x="3454"/>
        <item x="3773"/>
        <item x="490"/>
        <item x="2781"/>
        <item x="3024"/>
        <item x="943"/>
        <item x="1579"/>
        <item x="4384"/>
        <item x="3131"/>
        <item x="3653"/>
        <item x="3401"/>
        <item x="2221"/>
        <item x="488"/>
        <item x="5312"/>
        <item x="4344"/>
        <item x="3225"/>
        <item x="2387"/>
        <item x="1855"/>
        <item x="1158"/>
        <item x="4246"/>
        <item x="4914"/>
        <item x="5733"/>
        <item x="582"/>
        <item x="758"/>
        <item x="2531"/>
        <item x="3461"/>
        <item x="2934"/>
        <item x="4343"/>
        <item x="5305"/>
        <item x="2793"/>
        <item x="1894"/>
        <item x="5591"/>
        <item x="5238"/>
        <item x="4939"/>
        <item x="1735"/>
        <item x="5357"/>
        <item x="5878"/>
        <item x="5443"/>
        <item x="5905"/>
        <item x="425"/>
        <item x="1955"/>
        <item x="1737"/>
        <item x="1535"/>
        <item x="652"/>
        <item x="1992"/>
        <item x="3717"/>
        <item x="1890"/>
        <item x="205"/>
        <item x="5206"/>
        <item x="3520"/>
        <item x="1558"/>
        <item x="1167"/>
        <item x="5026"/>
        <item x="1217"/>
        <item x="4761"/>
        <item x="736"/>
        <item x="1919"/>
        <item x="870"/>
        <item x="3247"/>
        <item x="2175"/>
        <item x="516"/>
        <item x="62"/>
        <item x="1775"/>
        <item x="1916"/>
        <item x="2503"/>
        <item x="4002"/>
        <item x="2507"/>
        <item x="3866"/>
        <item x="293"/>
        <item x="3753"/>
        <item x="5557"/>
        <item x="1960"/>
        <item x="2844"/>
        <item x="2436"/>
        <item x="5477"/>
        <item x="2147"/>
        <item x="1331"/>
        <item x="5751"/>
        <item x="2653"/>
        <item x="200"/>
        <item x="4611"/>
        <item x="4604"/>
        <item x="4021"/>
        <item x="1021"/>
        <item x="32"/>
        <item x="1166"/>
        <item x="2903"/>
        <item x="3527"/>
        <item x="1750"/>
        <item x="5742"/>
        <item x="1975"/>
        <item x="5085"/>
        <item x="3686"/>
        <item x="3563"/>
        <item x="2774"/>
        <item x="1436"/>
        <item x="1233"/>
        <item x="2164"/>
        <item x="5049"/>
        <item x="1339"/>
        <item x="1225"/>
        <item x="4360"/>
        <item x="3237"/>
        <item x="3099"/>
        <item x="5508"/>
        <item x="5626"/>
        <item x="1925"/>
        <item x="3449"/>
        <item x="4797"/>
        <item x="3147"/>
        <item x="1334"/>
        <item x="5877"/>
        <item x="2550"/>
        <item x="2421"/>
        <item x="2381"/>
        <item x="4782"/>
        <item x="4999"/>
        <item x="4206"/>
        <item x="1675"/>
        <item x="5836"/>
        <item x="1369"/>
        <item x="1358"/>
        <item x="394"/>
        <item x="2530"/>
        <item x="2931"/>
        <item x="1905"/>
        <item x="4699"/>
        <item x="2188"/>
        <item x="57"/>
        <item x="2102"/>
        <item x="5808"/>
        <item x="5328"/>
        <item x="2768"/>
        <item x="3187"/>
        <item x="1281"/>
        <item x="932"/>
        <item x="1994"/>
        <item x="3145"/>
        <item x="4987"/>
        <item x="4574"/>
        <item x="269"/>
        <item x="1701"/>
        <item x="5178"/>
        <item x="2954"/>
        <item x="1600"/>
        <item x="4977"/>
        <item x="5125"/>
        <item x="5583"/>
        <item x="3155"/>
        <item x="622"/>
        <item x="3201"/>
        <item x="1866"/>
        <item x="3698"/>
        <item x="3218"/>
        <item x="1614"/>
        <item x="4324"/>
        <item x="2723"/>
        <item x="1296"/>
        <item x="3018"/>
        <item x="780"/>
        <item x="5800"/>
        <item x="3170"/>
        <item x="1923"/>
        <item x="336"/>
        <item x="1341"/>
        <item x="1417"/>
        <item x="4666"/>
        <item x="3004"/>
        <item x="1054"/>
        <item x="2341"/>
        <item x="2666"/>
        <item x="4196"/>
        <item x="2174"/>
        <item x="1438"/>
        <item x="3431"/>
        <item x="847"/>
        <item x="2402"/>
        <item x="2086"/>
        <item x="5212"/>
        <item x="2365"/>
        <item x="604"/>
        <item x="4655"/>
        <item x="701"/>
        <item x="1700"/>
        <item x="5981"/>
        <item x="3805"/>
        <item x="2651"/>
        <item x="1276"/>
        <item x="3833"/>
        <item x="628"/>
        <item x="2984"/>
        <item x="4526"/>
        <item x="703"/>
        <item x="3300"/>
        <item x="4056"/>
        <item x="3286"/>
        <item x="2349"/>
        <item x="1639"/>
        <item x="2056"/>
        <item x="2492"/>
        <item x="5789"/>
        <item x="3016"/>
        <item x="1364"/>
        <item x="5199"/>
        <item x="4571"/>
        <item x="3010"/>
        <item x="1259"/>
        <item x="3278"/>
        <item x="1721"/>
        <item x="817"/>
        <item x="1817"/>
        <item x="477"/>
        <item x="5659"/>
        <item x="2751"/>
        <item x="1856"/>
        <item x="3136"/>
        <item x="5919"/>
        <item x="5922"/>
        <item x="4814"/>
        <item x="4089"/>
        <item x="5227"/>
        <item x="5778"/>
        <item x="3062"/>
        <item x="5040"/>
        <item x="3639"/>
        <item x="159"/>
        <item x="2367"/>
        <item x="2168"/>
        <item x="2593"/>
        <item x="25"/>
        <item x="2296"/>
        <item x="4323"/>
        <item x="3981"/>
        <item x="4662"/>
        <item x="1378"/>
        <item x="3036"/>
        <item x="5364"/>
        <item x="4942"/>
        <item x="2996"/>
        <item x="5711"/>
        <item x="4843"/>
        <item x="4509"/>
        <item x="162"/>
        <item x="2505"/>
        <item x="3137"/>
        <item x="5183"/>
        <item x="1764"/>
        <item x="3996"/>
        <item x="5074"/>
        <item x="5122"/>
        <item x="3946"/>
        <item x="1636"/>
        <item x="3200"/>
        <item x="732"/>
        <item x="1171"/>
        <item x="3130"/>
        <item x="1790"/>
        <item x="1344"/>
        <item x="3364"/>
        <item x="1085"/>
        <item x="1635"/>
        <item x="2257"/>
        <item x="5209"/>
        <item x="3634"/>
        <item x="3068"/>
        <item x="54"/>
        <item x="1402"/>
        <item x="2542"/>
        <item x="1824"/>
        <item x="5349"/>
        <item x="5102"/>
        <item x="1758"/>
        <item x="4471"/>
        <item x="3307"/>
        <item x="3524"/>
        <item x="4943"/>
        <item x="3696"/>
        <item x="5726"/>
        <item x="4154"/>
        <item x="1496"/>
        <item x="2042"/>
        <item x="2097"/>
        <item x="4173"/>
        <item x="3615"/>
        <item x="2417"/>
        <item x="1979"/>
        <item x="1512"/>
        <item x="2547"/>
        <item x="5118"/>
        <item x="1777"/>
        <item x="2012"/>
        <item x="5094"/>
        <item x="2545"/>
        <item x="632"/>
        <item x="1933"/>
        <item x="2818"/>
        <item x="424"/>
        <item x="1983"/>
        <item x="1752"/>
        <item x="3932"/>
        <item x="1887"/>
        <item x="4194"/>
        <item x="2494"/>
        <item x="5538"/>
        <item x="3118"/>
        <item x="3469"/>
        <item x="4456"/>
        <item x="2128"/>
        <item x="4114"/>
        <item x="1071"/>
        <item x="1547"/>
        <item x="5361"/>
        <item x="5207"/>
        <item x="405"/>
        <item x="4305"/>
        <item x="5302"/>
        <item x="5828"/>
        <item x="3516"/>
        <item x="215"/>
        <item x="4597"/>
        <item x="3525"/>
        <item x="4885"/>
        <item x="3731"/>
        <item x="5083"/>
        <item x="1846"/>
        <item x="3780"/>
        <item x="1964"/>
        <item x="1323"/>
        <item x="2320"/>
        <item x="2556"/>
        <item x="2009"/>
        <item x="987"/>
        <item x="5900"/>
        <item x="3522"/>
        <item x="1145"/>
        <item x="5362"/>
        <item x="473"/>
        <item x="509"/>
        <item x="5703"/>
        <item x="5028"/>
        <item x="4225"/>
        <item x="4424"/>
        <item x="2902"/>
        <item x="4296"/>
        <item x="2654"/>
        <item x="3116"/>
        <item x="1221"/>
        <item x="2605"/>
        <item x="754"/>
        <item x="2068"/>
        <item x="5906"/>
        <item x="2826"/>
        <item x="4011"/>
        <item x="540"/>
        <item x="1172"/>
        <item x="4408"/>
        <item x="5417"/>
        <item x="1125"/>
        <item x="4023"/>
        <item x="685"/>
        <item x="4736"/>
        <item x="625"/>
        <item x="3665"/>
        <item x="4650"/>
        <item x="5410"/>
        <item x="3467"/>
        <item x="1269"/>
        <item x="3635"/>
        <item x="4902"/>
        <item x="4406"/>
        <item x="3531"/>
        <item x="4738"/>
        <item x="1078"/>
        <item x="3893"/>
        <item x="753"/>
        <item x="1644"/>
        <item x="3840"/>
        <item x="1981"/>
        <item x="5095"/>
        <item x="3955"/>
        <item x="4479"/>
        <item x="5321"/>
        <item x="5663"/>
        <item x="5776"/>
        <item x="838"/>
        <item x="1730"/>
        <item x="5251"/>
        <item x="131"/>
        <item x="1716"/>
        <item x="3984"/>
        <item x="3487"/>
        <item x="727"/>
        <item x="1792"/>
        <item x="4"/>
        <item x="3854"/>
        <item x="3582"/>
        <item x="1502"/>
        <item x="1302"/>
        <item x="2764"/>
        <item x="83"/>
        <item x="1986"/>
        <item x="5872"/>
        <item x="3233"/>
        <item x="2896"/>
        <item x="3277"/>
        <item x="2092"/>
        <item x="368"/>
        <item x="1987"/>
        <item x="3326"/>
        <item x="5643"/>
        <item x="497"/>
        <item x="575"/>
        <item x="4659"/>
        <item x="2107"/>
        <item x="2708"/>
        <item x="2251"/>
        <item x="714"/>
        <item x="249"/>
        <item x="3802"/>
        <item x="1967"/>
        <item x="4809"/>
        <item x="3479"/>
        <item x="3208"/>
        <item x="1581"/>
        <item x="852"/>
        <item x="5846"/>
        <item x="5524"/>
        <item x="2184"/>
        <item x="193"/>
        <item x="2272"/>
        <item x="644"/>
        <item x="92"/>
        <item x="4945"/>
        <item x="2485"/>
        <item x="5597"/>
        <item x="3602"/>
        <item x="3377"/>
        <item x="1136"/>
        <item x="5793"/>
        <item x="1037"/>
        <item x="2126"/>
        <item x="439"/>
        <item x="1139"/>
        <item x="3700"/>
        <item x="5325"/>
        <item x="3067"/>
        <item x="2965"/>
        <item x="4803"/>
        <item x="3098"/>
        <item x="5189"/>
        <item x="2395"/>
        <item x="5865"/>
        <item x="4020"/>
        <item x="3366"/>
        <item x="1065"/>
        <item x="5641"/>
        <item x="1518"/>
        <item x="3519"/>
        <item x="2167"/>
        <item x="4589"/>
        <item x="4203"/>
        <item x="3831"/>
        <item x="1556"/>
        <item x="2190"/>
        <item x="3644"/>
        <item x="239"/>
        <item x="4403"/>
        <item x="764"/>
        <item x="954"/>
        <item x="4178"/>
        <item x="613"/>
        <item x="3787"/>
        <item x="5856"/>
        <item x="3474"/>
        <item x="2949"/>
        <item x="1072"/>
        <item x="2572"/>
        <item x="211"/>
        <item x="3610"/>
        <item x="1637"/>
        <item x="3976"/>
        <item x="3675"/>
        <item x="5172"/>
        <item x="1825"/>
        <item x="3288"/>
        <item x="695"/>
        <item x="641"/>
        <item x="2944"/>
        <item x="1673"/>
        <item x="3113"/>
        <item x="4541"/>
        <item x="4827"/>
        <item x="4578"/>
        <item x="3174"/>
        <item x="4460"/>
        <item x="3139"/>
        <item x="3544"/>
        <item x="3583"/>
        <item x="4457"/>
        <item x="2827"/>
        <item x="2134"/>
        <item x="4409"/>
        <item x="1048"/>
        <item x="448"/>
        <item x="3560"/>
        <item x="1262"/>
        <item x="2523"/>
        <item x="4123"/>
        <item x="4396"/>
        <item x="532"/>
        <item x="5226"/>
        <item x="589"/>
        <item x="3664"/>
        <item x="1483"/>
        <item x="1848"/>
        <item x="5058"/>
        <item x="554"/>
        <item x="617"/>
        <item x="2870"/>
        <item x="1286"/>
        <item x="4932"/>
        <item x="5470"/>
        <item x="5052"/>
        <item x="2558"/>
        <item x="5448"/>
        <item x="2464"/>
        <item x="5510"/>
        <item x="2170"/>
        <item x="257"/>
        <item x="2088"/>
        <item x="2437"/>
        <item x="4567"/>
        <item x="5047"/>
        <item x="1746"/>
        <item x="1173"/>
        <item x="3311"/>
        <item x="161"/>
        <item x="4753"/>
        <item x="3389"/>
        <item x="3073"/>
        <item x="653"/>
        <item x="5355"/>
        <item x="2998"/>
        <item x="3343"/>
        <item x="2518"/>
        <item x="2161"/>
        <item x="5096"/>
        <item x="946"/>
        <item x="5435"/>
        <item x="46"/>
        <item x="253"/>
        <item x="4100"/>
        <item x="5882"/>
        <item x="188"/>
        <item x="2312"/>
        <item x="5224"/>
        <item x="1439"/>
        <item x="2667"/>
        <item x="2040"/>
        <item x="5391"/>
        <item x="182"/>
        <item x="1473"/>
        <item x="2842"/>
        <item x="821"/>
        <item x="2587"/>
        <item x="184"/>
        <item x="5198"/>
        <item x="4400"/>
        <item x="4818"/>
        <item x="4949"/>
        <item x="1031"/>
        <item x="5070"/>
        <item x="5376"/>
        <item x="5928"/>
        <item x="1973"/>
        <item x="4813"/>
        <item x="611"/>
        <item x="5386"/>
        <item x="229"/>
        <item x="5337"/>
        <item x="919"/>
        <item x="5425"/>
        <item x="5661"/>
        <item x="2933"/>
        <item x="3658"/>
        <item x="2602"/>
        <item x="3881"/>
        <item x="5949"/>
        <item x="3545"/>
        <item x="662"/>
        <item x="1069"/>
        <item x="4577"/>
        <item x="4749"/>
        <item x="2201"/>
        <item x="1472"/>
        <item x="2344"/>
        <item x="5221"/>
        <item x="5239"/>
        <item x="5108"/>
        <item x="2375"/>
        <item x="1122"/>
        <item x="5115"/>
        <item x="2452"/>
        <item x="4058"/>
        <item x="3942"/>
        <item x="5935"/>
        <item x="2249"/>
        <item x="812"/>
        <item x="2324"/>
        <item x="4798"/>
        <item x="192"/>
        <item x="5181"/>
        <item x="1174"/>
        <item x="4976"/>
        <item x="1691"/>
        <item x="1663"/>
        <item x="4646"/>
        <item x="3171"/>
        <item x="452"/>
        <item x="1943"/>
        <item x="3242"/>
        <item x="2165"/>
        <item x="218"/>
        <item x="4132"/>
        <item x="638"/>
        <item x="3038"/>
        <item x="3579"/>
        <item x="4786"/>
        <item x="1443"/>
        <item x="4895"/>
        <item x="2274"/>
        <item x="2203"/>
        <item x="1738"/>
        <item x="2214"/>
        <item x="755"/>
        <item x="371"/>
        <item x="1816"/>
        <item x="3425"/>
        <item x="3296"/>
        <item x="4564"/>
        <item x="3758"/>
        <item x="709"/>
        <item x="4461"/>
        <item x="4017"/>
        <item x="832"/>
        <item x="1407"/>
        <item x="513"/>
        <item x="936"/>
        <item x="3645"/>
        <item x="3053"/>
        <item x="375"/>
        <item x="3015"/>
        <item x="1938"/>
        <item x="180"/>
        <item x="4063"/>
        <item x="2148"/>
        <item x="1779"/>
        <item x="1810"/>
        <item x="831"/>
        <item x="2756"/>
        <item x="3550"/>
        <item x="2428"/>
        <item x="4683"/>
        <item x="1982"/>
        <item x="3687"/>
        <item x="3861"/>
        <item x="139"/>
        <item x="1760"/>
        <item x="1931"/>
        <item x="2716"/>
        <item x="4983"/>
        <item x="5965"/>
        <item x="3489"/>
        <item x="2857"/>
        <item x="1788"/>
        <item x="2370"/>
        <item x="39"/>
        <item x="4592"/>
        <item x="715"/>
        <item x="4211"/>
        <item x="5194"/>
        <item x="5450"/>
        <item x="5090"/>
        <item x="3517"/>
        <item x="3919"/>
        <item x="2427"/>
        <item x="5765"/>
        <item x="3251"/>
        <item x="1121"/>
        <item x="1604"/>
        <item x="5507"/>
        <item x="2222"/>
        <item x="26"/>
        <item x="2985"/>
        <item x="1045"/>
        <item x="1322"/>
        <item x="21"/>
        <item x="5655"/>
        <item x="3123"/>
        <item x="1627"/>
        <item x="712"/>
        <item x="666"/>
        <item x="2615"/>
        <item x="2963"/>
        <item x="1101"/>
        <item x="289"/>
        <item x="5166"/>
        <item x="4748"/>
        <item x="1292"/>
        <item x="2155"/>
        <item x="1219"/>
        <item x="1482"/>
        <item x="5582"/>
        <item x="2858"/>
        <item x="896"/>
        <item x="538"/>
        <item x="2552"/>
        <item x="3437"/>
        <item x="1536"/>
        <item x="2502"/>
        <item x="4340"/>
        <item x="2479"/>
        <item x="4276"/>
        <item x="5247"/>
        <item x="1619"/>
        <item x="2352"/>
        <item x="177"/>
        <item x="1710"/>
        <item x="1583"/>
        <item x="5933"/>
        <item x="2105"/>
        <item x="1877"/>
        <item x="3188"/>
        <item x="3250"/>
        <item x="4299"/>
        <item x="3923"/>
        <item x="5256"/>
        <item x="529"/>
        <item x="4212"/>
        <item x="3493"/>
        <item x="2465"/>
        <item x="2916"/>
        <item x="567"/>
        <item x="2300"/>
        <item x="173"/>
        <item x="942"/>
        <item x="2044"/>
        <item x="5010"/>
        <item x="928"/>
        <item x="1761"/>
        <item x="204"/>
        <item x="3948"/>
        <item x="4874"/>
        <item x="4692"/>
        <item x="1116"/>
        <item x="871"/>
        <item x="5442"/>
        <item x="5159"/>
        <item x="5366"/>
        <item x="5720"/>
        <item x="2665"/>
        <item x="1820"/>
        <item x="5022"/>
        <item x="523"/>
        <item x="3175"/>
        <item x="4233"/>
        <item x="1204"/>
        <item x="1111"/>
        <item x="3033"/>
        <item x="2101"/>
        <item x="5749"/>
        <item x="5467"/>
        <item x="3097"/>
        <item x="3357"/>
        <item x="1577"/>
        <item x="975"/>
        <item x="5964"/>
        <item x="3566"/>
        <item x="3362"/>
        <item x="1333"/>
        <item x="2658"/>
        <item x="4588"/>
        <item x="777"/>
        <item x="1593"/>
        <item x="4226"/>
        <item x="5783"/>
        <item x="5868"/>
        <item x="1224"/>
        <item x="1486"/>
        <item x="2416"/>
        <item x="1348"/>
        <item x="745"/>
        <item x="2253"/>
        <item x="103"/>
        <item x="4723"/>
        <item x="5636"/>
        <item x="2598"/>
        <item x="868"/>
        <item x="5117"/>
        <item x="2912"/>
        <item x="152"/>
        <item x="1405"/>
        <item x="4464"/>
        <item x="2835"/>
        <item x="5363"/>
        <item x="3027"/>
        <item x="238"/>
        <item x="2890"/>
        <item x="2609"/>
        <item x="1852"/>
        <item x="4532"/>
        <item x="2557"/>
        <item x="2112"/>
        <item x="1553"/>
        <item x="741"/>
        <item x="3119"/>
        <item x="1020"/>
        <item x="5128"/>
        <item x="2082"/>
        <item x="797"/>
        <item x="2748"/>
        <item x="2688"/>
        <item x="1903"/>
        <item x="1723"/>
        <item x="4140"/>
        <item x="3213"/>
        <item x="5830"/>
        <item x="278"/>
        <item x="944"/>
        <item x="1355"/>
        <item x="2879"/>
        <item x="3192"/>
        <item x="5429"/>
        <item x="519"/>
        <item x="5109"/>
        <item x="2699"/>
        <item x="1888"/>
        <item x="5184"/>
        <item x="4891"/>
        <item x="2995"/>
        <item x="2628"/>
        <item x="1018"/>
        <item x="1506"/>
        <item x="454"/>
        <item x="2805"/>
        <item x="5509"/>
        <item x="2576"/>
        <item x="2420"/>
        <item x="4374"/>
        <item x="4889"/>
        <item x="542"/>
        <item x="5568"/>
        <item x="3432"/>
        <item x="4395"/>
        <item x="1927"/>
        <item x="2580"/>
        <item x="2459"/>
        <item x="4008"/>
        <item x="1265"/>
        <item x="1029"/>
        <item x="717"/>
        <item x="387"/>
        <item x="893"/>
        <item x="2595"/>
        <item x="2678"/>
        <item x="2483"/>
        <item x="4076"/>
        <item x="1034"/>
        <item x="2987"/>
        <item x="606"/>
        <item x="4181"/>
        <item x="4012"/>
        <item x="576"/>
        <item x="87"/>
        <item x="4676"/>
        <item x="664"/>
        <item x="2136"/>
        <item x="3256"/>
        <item x="4270"/>
        <item x="5605"/>
        <item x="2354"/>
        <item x="1003"/>
        <item x="1328"/>
        <item x="2569"/>
        <item x="4996"/>
        <item x="1408"/>
        <item x="670"/>
        <item x="2674"/>
        <item x="1129"/>
        <item x="5038"/>
        <item x="1554"/>
        <item x="2399"/>
        <item x="3003"/>
        <item x="4498"/>
        <item x="3670"/>
        <item x="2318"/>
        <item x="752"/>
        <item x="938"/>
        <item x="147"/>
        <item x="1834"/>
        <item x="5383"/>
        <item x="2466"/>
        <item x="3599"/>
        <item x="2172"/>
        <item x="5586"/>
        <item x="859"/>
        <item x="3438"/>
        <item x="3282"/>
        <item x="4689"/>
        <item x="4259"/>
        <item x="1374"/>
        <item x="1585"/>
        <item x="1889"/>
        <item x="168"/>
        <item x="5341"/>
        <item x="4316"/>
        <item x="809"/>
        <item x="3876"/>
        <item x="2575"/>
        <item x="2029"/>
        <item x="1152"/>
        <item x="2496"/>
        <item x="3943"/>
        <item x="224"/>
        <item x="3107"/>
        <item x="1283"/>
        <item x="3903"/>
        <item x="2273"/>
        <item x="2982"/>
        <item x="2041"/>
        <item x="383"/>
        <item x="2455"/>
        <item x="2191"/>
        <item x="3922"/>
        <item x="2679"/>
        <item x="3066"/>
        <item x="901"/>
        <item x="1469"/>
        <item x="4705"/>
        <item x="772"/>
        <item x="5871"/>
        <item x="3720"/>
        <item x="3386"/>
        <item x="3328"/>
        <item x="2617"/>
        <item x="111"/>
        <item x="1290"/>
        <item x="5164"/>
        <item x="4511"/>
        <item x="3441"/>
        <item x="3619"/>
        <item x="5844"/>
        <item x="1256"/>
        <item x="5324"/>
        <item x="3643"/>
        <item x="3395"/>
        <item x="1484"/>
        <item x="408"/>
        <item x="1360"/>
        <item x="1007"/>
        <item x="4327"/>
        <item x="3140"/>
        <item x="3074"/>
        <item x="3330"/>
        <item x="4660"/>
        <item x="905"/>
        <item x="2109"/>
        <item x="2744"/>
        <item x="5960"/>
        <item x="3398"/>
        <item x="2832"/>
        <item x="2238"/>
        <item x="4494"/>
        <item x="2815"/>
        <item x="3548"/>
        <item x="5088"/>
        <item x="5874"/>
        <item x="1575"/>
        <item x="4519"/>
        <item x="3915"/>
        <item x="3132"/>
        <item x="5694"/>
        <item x="2183"/>
        <item x="2266"/>
        <item x="5489"/>
        <item x="5858"/>
        <item x="379"/>
        <item x="3648"/>
        <item x="4354"/>
        <item x="1382"/>
        <item x="5969"/>
        <item x="906"/>
        <item x="4006"/>
        <item x="3094"/>
        <item x="1818"/>
        <item x="4781"/>
        <item x="4816"/>
        <item x="433"/>
        <item x="3591"/>
        <item x="3360"/>
        <item x="1555"/>
        <item x="1066"/>
        <item x="1578"/>
        <item x="2795"/>
        <item x="3266"/>
        <item x="1032"/>
        <item x="2176"/>
        <item x="3392"/>
        <item x="5730"/>
        <item x="3792"/>
        <item x="268"/>
        <item x="4105"/>
        <item x="1707"/>
        <item x="5193"/>
        <item x="5576"/>
        <item x="3468"/>
        <item x="5678"/>
        <item x="495"/>
        <item x="422"/>
        <item x="4529"/>
        <item x="5154"/>
        <item x="386"/>
        <item x="24"/>
        <item x="4691"/>
        <item x="4093"/>
        <item x="1079"/>
        <item x="4040"/>
        <item x="5492"/>
        <item x="3533"/>
        <item x="250"/>
        <item x="4923"/>
        <item x="2150"/>
        <item x="4168"/>
        <item x="4391"/>
        <item x="4069"/>
        <item x="2761"/>
        <item x="1454"/>
        <item x="264"/>
        <item x="2193"/>
        <item x="1565"/>
        <item x="1947"/>
        <item x="4133"/>
        <item x="2231"/>
        <item x="5574"/>
        <item x="3287"/>
        <item x="5910"/>
        <item x="4682"/>
        <item x="3554"/>
        <item x="778"/>
        <item x="5269"/>
        <item x="1706"/>
        <item x="769"/>
        <item x="1317"/>
        <item x="1876"/>
        <item x="2007"/>
        <item x="3747"/>
        <item x="3396"/>
        <item x="5651"/>
        <item x="3159"/>
        <item x="246"/>
        <item x="4266"/>
        <item x="4153"/>
        <item x="1343"/>
        <item x="400"/>
        <item x="2242"/>
        <item x="3268"/>
        <item x="658"/>
        <item x="3291"/>
        <item x="2553"/>
        <item x="2018"/>
        <item x="2961"/>
        <item x="4799"/>
        <item x="481"/>
        <item x="4840"/>
        <item x="1680"/>
        <item x="1199"/>
        <item x="4831"/>
        <item x="342"/>
        <item x="4546"/>
        <item x="370"/>
        <item x="4627"/>
        <item x="4580"/>
        <item x="5501"/>
        <item x="5005"/>
        <item x="4228"/>
        <item x="1013"/>
        <item x="344"/>
        <item x="1676"/>
        <item x="5034"/>
        <item x="5515"/>
        <item x="1970"/>
        <item x="816"/>
        <item x="1033"/>
        <item x="3214"/>
        <item x="3667"/>
        <item x="5716"/>
        <item x="3491"/>
        <item x="3070"/>
        <item x="5819"/>
        <item x="5629"/>
        <item x="4917"/>
        <item x="5187"/>
        <item x="997"/>
        <item x="3843"/>
        <item x="1383"/>
        <item x="5461"/>
        <item x="4326"/>
        <item x="2548"/>
        <item x="603"/>
        <item x="2393"/>
        <item x="3788"/>
        <item x="2950"/>
        <item x="4286"/>
        <item x="1386"/>
        <item x="5066"/>
        <item x="907"/>
        <item x="2383"/>
        <item x="1745"/>
        <item x="5174"/>
        <item x="3657"/>
        <item x="3023"/>
        <item x="5031"/>
        <item x="5642"/>
        <item x="1459"/>
        <item x="2078"/>
        <item x="4493"/>
        <item x="3034"/>
        <item x="4033"/>
        <item x="3907"/>
        <item x="5432"/>
        <item x="5264"/>
        <item x="4199"/>
        <item x="620"/>
        <item x="5827"/>
        <item x="2568"/>
        <item x="4808"/>
        <item x="1177"/>
        <item x="2422"/>
        <item x="455"/>
        <item x="2400"/>
        <item x="3868"/>
        <item x="3331"/>
        <item x="5753"/>
        <item x="4531"/>
        <item x="4187"/>
        <item x="5348"/>
        <item x="4357"/>
        <item x="4967"/>
        <item x="2288"/>
        <item x="494"/>
        <item x="2701"/>
        <item x="5089"/>
        <item x="3165"/>
        <item x="2043"/>
        <item x="5741"/>
        <item x="922"/>
        <item x="4411"/>
        <item x="1239"/>
        <item x="4401"/>
        <item x="4757"/>
        <item x="332"/>
        <item x="5210"/>
        <item x="167"/>
        <item x="4462"/>
        <item x="2848"/>
        <item x="4138"/>
        <item x="2030"/>
        <item x="5892"/>
        <item x="2307"/>
        <item x="4231"/>
        <item x="3215"/>
        <item x="3975"/>
        <item x="5048"/>
        <item x="5523"/>
        <item x="4142"/>
        <item x="367"/>
        <item x="3158"/>
        <item x="72"/>
        <item x="4204"/>
        <item x="1616"/>
        <item x="5333"/>
        <item x="4333"/>
        <item x="5379"/>
        <item x="3312"/>
        <item x="5842"/>
        <item x="3637"/>
        <item x="1659"/>
        <item x="2712"/>
        <item x="1406"/>
        <item x="2199"/>
        <item x="3124"/>
        <item x="2988"/>
        <item x="4264"/>
        <item x="3652"/>
        <item x="5562"/>
        <item x="3834"/>
        <item x="2935"/>
        <item x="1744"/>
        <item x="4488"/>
        <item x="3249"/>
        <item x="4763"/>
        <item x="2900"/>
        <item x="492"/>
        <item x="1742"/>
        <item x="1551"/>
        <item x="2993"/>
        <item x="2283"/>
        <item x="2560"/>
        <item x="573"/>
        <item x="66"/>
        <item x="1332"/>
        <item x="4240"/>
        <item x="112"/>
        <item x="3459"/>
        <item x="3526"/>
        <item x="1450"/>
        <item x="796"/>
        <item x="3913"/>
        <item x="1381"/>
        <item x="1538"/>
        <item x="459"/>
        <item x="1147"/>
        <item x="1640"/>
        <item x="3622"/>
        <item x="535"/>
        <item x="5890"/>
        <item x="3446"/>
        <item x="1142"/>
        <item x="4073"/>
        <item x="4113"/>
        <item x="5787"/>
        <item x="1212"/>
        <item x="3332"/>
        <item x="1090"/>
        <item x="4428"/>
        <item x="5503"/>
        <item x="5421"/>
        <item x="3837"/>
        <item x="3394"/>
        <item x="2290"/>
        <item x="1708"/>
        <item x="826"/>
        <item x="350"/>
        <item x="4765"/>
        <item x="186"/>
        <item x="4166"/>
        <item x="2380"/>
        <item x="3672"/>
        <item x="2876"/>
        <item x="3021"/>
        <item x="5601"/>
        <item x="3659"/>
        <item x="3219"/>
        <item x="3319"/>
        <item x="349"/>
        <item x="5790"/>
        <item x="4472"/>
        <item x="1628"/>
        <item x="5215"/>
        <item x="1757"/>
        <item x="5354"/>
        <item x="1462"/>
        <item x="2841"/>
        <item x="4363"/>
        <item x="2725"/>
        <item x="4371"/>
        <item x="2869"/>
        <item x="4643"/>
        <item x="1320"/>
        <item x="5617"/>
        <item x="5220"/>
        <item x="3515"/>
        <item x="5145"/>
        <item x="4636"/>
        <item x="1006"/>
        <item x="4420"/>
        <item x="5545"/>
        <item x="4163"/>
        <item x="1922"/>
        <item x="5596"/>
        <item x="2125"/>
        <item x="5270"/>
        <item x="5514"/>
        <item x="2284"/>
        <item x="1104"/>
        <item x="1828"/>
        <item x="2280"/>
        <item x="5254"/>
        <item x="5876"/>
        <item x="2480"/>
        <item x="5311"/>
        <item x="325"/>
        <item x="4466"/>
        <item x="2425"/>
        <item x="2152"/>
        <item x="3936"/>
        <item x="4841"/>
        <item x="2353"/>
        <item x="2250"/>
        <item x="5402"/>
        <item x="3574"/>
        <item x="2061"/>
        <item x="5216"/>
        <item x="2697"/>
        <item x="1915"/>
        <item x="4851"/>
        <item x="4693"/>
        <item x="1690"/>
        <item x="4606"/>
        <item x="1850"/>
        <item x="912"/>
        <item x="4098"/>
        <item x="1396"/>
        <item x="1047"/>
        <item x="2668"/>
        <item x="3983"/>
        <item x="245"/>
        <item x="3090"/>
        <item x="762"/>
        <item x="136"/>
        <item x="2979"/>
        <item x="331"/>
        <item x="2021"/>
        <item x="2317"/>
        <item x="4632"/>
        <item x="2671"/>
        <item x="863"/>
        <item x="3507"/>
        <item x="4289"/>
        <item x="1822"/>
        <item x="915"/>
        <item x="3202"/>
        <item x="2286"/>
        <item x="5731"/>
        <item x="5841"/>
        <item x="5218"/>
        <item x="4198"/>
        <item x="4697"/>
        <item x="4613"/>
        <item x="2918"/>
        <item x="261"/>
        <item x="4234"/>
        <item x="5566"/>
        <item x="392"/>
        <item x="1467"/>
        <item x="2156"/>
        <item x="3011"/>
        <item x="2894"/>
        <item x="5561"/>
        <item x="5908"/>
        <item x="427"/>
        <item x="4965"/>
        <item x="79"/>
        <item x="4672"/>
        <item x="4291"/>
        <item x="876"/>
        <item x="2703"/>
        <item x="6"/>
        <item x="2218"/>
        <item x="1287"/>
        <item x="3048"/>
        <item x="5404"/>
        <item x="1529"/>
        <item x="3869"/>
        <item x="3557"/>
        <item x="5736"/>
        <item x="3260"/>
        <item x="3799"/>
        <item x="1011"/>
        <item x="18"/>
        <item x="2881"/>
        <item x="3580"/>
        <item x="5529"/>
        <item x="5245"/>
        <item x="1731"/>
        <item x="2429"/>
        <item x="748"/>
        <item x="4288"/>
        <item x="4635"/>
        <item x="5272"/>
        <item x="3532"/>
        <item x="1163"/>
        <item x="2990"/>
        <item x="5982"/>
        <item x="4579"/>
        <item x="3258"/>
        <item x="2776"/>
        <item x="3709"/>
        <item x="2816"/>
        <item x="2567"/>
        <item x="2405"/>
        <item x="1022"/>
        <item x="3400"/>
        <item x="45"/>
        <item x="1762"/>
        <item x="5547"/>
        <item x="1385"/>
        <item x="2278"/>
        <item x="4626"/>
        <item x="4937"/>
        <item x="2710"/>
        <item x="5705"/>
        <item x="3323"/>
        <item x="1809"/>
        <item x="5885"/>
        <item x="479"/>
        <item x="4378"/>
        <item x="2413"/>
        <item x="5390"/>
        <item x="4179"/>
        <item x="5862"/>
        <item x="3949"/>
        <item x="804"/>
        <item x="1976"/>
        <item x="814"/>
        <item x="2406"/>
        <item x="4373"/>
        <item x="5369"/>
        <item x="4828"/>
        <item x="1606"/>
        <item x="881"/>
        <item x="4112"/>
        <item x="2388"/>
        <item x="4501"/>
        <item x="1209"/>
        <item x="2460"/>
        <item x="4490"/>
        <item x="2803"/>
        <item x="4088"/>
        <item x="1306"/>
        <item x="830"/>
        <item x="3069"/>
        <item x="688"/>
        <item x="4320"/>
        <item x="4156"/>
        <item x="4160"/>
        <item x="4669"/>
        <item x="3189"/>
        <item x="2611"/>
        <item x="1836"/>
        <item x="1950"/>
        <item x="3114"/>
        <item x="4232"/>
        <item x="5632"/>
        <item x="1841"/>
        <item x="4111"/>
        <item x="1026"/>
        <item x="4901"/>
        <item x="1252"/>
        <item x="1324"/>
        <item x="4185"/>
        <item x="4873"/>
        <item x="5644"/>
        <item x="4367"/>
        <item x="3055"/>
        <item x="133"/>
        <item x="5947"/>
        <item x="4540"/>
        <item x="4390"/>
        <item x="2731"/>
        <item x="1448"/>
        <item x="3623"/>
        <item x="1257"/>
        <item x="5539"/>
        <item x="951"/>
        <item x="5127"/>
        <item x="2804"/>
        <item x="3970"/>
        <item x="694"/>
        <item x="1954"/>
        <item x="1150"/>
        <item x="5519"/>
        <item x="5457"/>
        <item x="5558"/>
        <item x="3954"/>
        <item x="3806"/>
        <item x="2453"/>
        <item x="1909"/>
        <item x="3904"/>
        <item x="4353"/>
        <item x="5130"/>
        <item x="3960"/>
        <item x="2520"/>
        <item x="4051"/>
        <item x="5428"/>
        <item x="4573"/>
        <item x="3814"/>
        <item x="42"/>
        <item x="640"/>
        <item x="3029"/>
        <item x="5250"/>
        <item x="3086"/>
        <item x="5032"/>
        <item x="2062"/>
        <item x="4654"/>
        <item x="41"/>
        <item x="4534"/>
        <item x="4832"/>
        <item x="493"/>
        <item x="4985"/>
        <item x="2743"/>
        <item x="2960"/>
        <item x="4714"/>
        <item x="858"/>
        <item x="74"/>
        <item x="2476"/>
        <item x="925"/>
        <item x="5728"/>
        <item x="615"/>
        <item x="1041"/>
        <item x="1068"/>
        <item x="2301"/>
        <item x="4119"/>
        <item x="5578"/>
        <item x="4609"/>
        <item x="4598"/>
        <item x="4522"/>
        <item x="2834"/>
        <item x="3423"/>
        <item x="4830"/>
        <item x="1179"/>
        <item x="610"/>
        <item x="683"/>
        <item x="3790"/>
        <item x="5669"/>
        <item x="5622"/>
        <item x="4495"/>
        <item x="4474"/>
        <item x="621"/>
        <item x="3059"/>
        <item x="3385"/>
        <item x="2861"/>
        <item x="5710"/>
        <item x="4254"/>
        <item x="5602"/>
        <item x="2299"/>
        <item x="5162"/>
        <item x="263"/>
        <item x="3626"/>
        <item x="4550"/>
        <item x="1917"/>
        <item x="2813"/>
        <item x="815"/>
        <item x="3722"/>
        <item x="2020"/>
        <item x="5687"/>
        <item x="3783"/>
        <item x="3684"/>
        <item x="995"/>
        <item x="4951"/>
        <item x="849"/>
        <item x="5143"/>
        <item x="81"/>
        <item x="2599"/>
        <item x="1851"/>
        <item x="4393"/>
        <item x="127"/>
        <item x="2263"/>
        <item x="1178"/>
        <item x="2117"/>
        <item x="2936"/>
        <item x="5769"/>
        <item x="5399"/>
        <item x="2065"/>
        <item x="4886"/>
        <item x="693"/>
        <item x="3204"/>
        <item x="957"/>
        <item x="5689"/>
        <item x="3737"/>
        <item x="5314"/>
        <item x="280"/>
        <item x="3488"/>
        <item x="5796"/>
        <item x="2629"/>
        <item x="4637"/>
        <item x="4752"/>
        <item x="4925"/>
        <item x="4284"/>
        <item x="3342"/>
        <item x="1879"/>
        <item x="5734"/>
        <item x="1878"/>
        <item x="3855"/>
        <item x="5451"/>
        <item x="2414"/>
        <item x="2356"/>
        <item x="2210"/>
        <item x="4366"/>
        <item x="3093"/>
        <item x="306"/>
        <item x="4383"/>
        <item x="2121"/>
        <item x="1942"/>
        <item x="4634"/>
        <item x="2909"/>
        <item x="3506"/>
        <item x="1539"/>
        <item x="1097"/>
        <item x="1517"/>
        <item x="1857"/>
        <item x="2327"/>
        <item x="2002"/>
        <item x="5901"/>
        <item x="2631"/>
        <item x="3640"/>
        <item x="3928"/>
        <item x="5497"/>
        <item x="1489"/>
        <item x="3697"/>
        <item x="337"/>
        <item x="4066"/>
        <item x="980"/>
        <item x="3087"/>
        <item x="4117"/>
        <item x="1662"/>
        <item x="1375"/>
        <item x="903"/>
        <item x="3801"/>
        <item x="3193"/>
        <item x="2512"/>
        <item x="3673"/>
        <item x="34"/>
        <item x="3378"/>
        <item x="4046"/>
        <item x="3095"/>
        <item x="5231"/>
        <item x="4054"/>
        <item x="5138"/>
        <item x="3180"/>
        <item x="2382"/>
        <item x="4963"/>
        <item x="4869"/>
        <item x="4445"/>
        <item x="2588"/>
        <item x="2621"/>
        <item x="2792"/>
        <item x="2509"/>
        <item x="2952"/>
        <item x="5939"/>
        <item x="5525"/>
        <item x="134"/>
        <item x="300"/>
        <item x="3399"/>
        <item x="4314"/>
        <item x="1250"/>
        <item x="3148"/>
        <item x="4518"/>
        <item x="1377"/>
        <item x="2243"/>
        <item x="1050"/>
        <item x="3724"/>
        <item x="737"/>
        <item x="5081"/>
        <item x="3794"/>
        <item x="5968"/>
        <item x="142"/>
        <item x="2942"/>
        <item x="430"/>
        <item x="35"/>
        <item x="5916"/>
        <item x="4368"/>
        <item x="3322"/>
        <item x="790"/>
        <item x="5073"/>
        <item x="1859"/>
        <item x="2180"/>
        <item x="446"/>
        <item x="3662"/>
        <item x="1"/>
        <item x="4804"/>
        <item x="53"/>
        <item x="4053"/>
        <item x="4182"/>
        <item x="4727"/>
        <item x="4906"/>
        <item x="1739"/>
        <item x="1574"/>
        <item x="765"/>
        <item x="5414"/>
        <item x="630"/>
        <item x="3761"/>
        <item x="5134"/>
        <item x="5060"/>
        <item x="1837"/>
        <item x="3650"/>
        <item x="5024"/>
        <item x="5120"/>
        <item x="5087"/>
        <item x="1516"/>
        <item x="1266"/>
        <item x="4407"/>
        <item x="5530"/>
        <item x="1501"/>
        <item x="648"/>
        <item x="4730"/>
        <item x="361"/>
        <item x="5397"/>
        <item x="3856"/>
        <item x="5007"/>
        <item x="4188"/>
        <item x="3264"/>
        <item x="1778"/>
        <item x="1930"/>
        <item x="4731"/>
        <item x="1449"/>
        <item x="4966"/>
        <item x="2444"/>
        <item x="2225"/>
        <item x="1843"/>
        <item x="2392"/>
        <item x="3618"/>
        <item x="3151"/>
        <item x="566"/>
        <item x="5809"/>
        <item x="4310"/>
        <item x="4884"/>
        <item x="1403"/>
        <item x="5918"/>
        <item x="2500"/>
        <item x="1631"/>
        <item x="4719"/>
        <item x="4530"/>
        <item x="2717"/>
        <item x="2169"/>
        <item x="3222"/>
        <item x="4908"/>
        <item x="1839"/>
        <item x="5389"/>
        <item x="480"/>
        <item x="4535"/>
        <item x="1590"/>
        <item x="5903"/>
        <item x="3812"/>
        <item x="5740"/>
        <item x="442"/>
        <item x="1356"/>
        <item x="5938"/>
        <item x="757"/>
        <item x="4399"/>
        <item x="2940"/>
        <item x="5618"/>
        <item x="2732"/>
        <item x="4336"/>
        <item x="1932"/>
        <item x="2426"/>
        <item x="5320"/>
        <item x="5647"/>
        <item x="626"/>
        <item x="3230"/>
        <item x="84"/>
        <item x="5762"/>
        <item x="5973"/>
        <item x="3708"/>
        <item x="7"/>
        <item x="2702"/>
        <item x="71"/>
        <item x="744"/>
        <item x="4001"/>
        <item x="1468"/>
        <item x="1429"/>
        <item x="4365"/>
        <item x="687"/>
        <item x="5674"/>
        <item x="4208"/>
        <item x="2802"/>
        <item x="1135"/>
        <item x="4470"/>
        <item x="3354"/>
        <item x="5061"/>
        <item x="1968"/>
        <item x="312"/>
        <item x="4608"/>
        <item x="5243"/>
        <item x="837"/>
        <item x="5770"/>
        <item x="2563"/>
        <item x="4068"/>
        <item x="1001"/>
        <item x="2874"/>
        <item x="616"/>
        <item x="3774"/>
        <item x="2298"/>
        <item x="4200"/>
        <item x="4444"/>
        <item x="2369"/>
        <item x="4647"/>
        <item x="5213"/>
        <item x="2921"/>
        <item x="3906"/>
        <item x="3179"/>
        <item x="3424"/>
        <item x="2438"/>
        <item x="1812"/>
        <item x="260"/>
        <item x="1564"/>
        <item x="3163"/>
        <item x="5966"/>
        <item x="5100"/>
        <item x="4964"/>
        <item x="3207"/>
        <item x="879"/>
        <item x="2591"/>
        <item x="639"/>
        <item x="5861"/>
        <item x="2282"/>
        <item x="3120"/>
        <item x="3026"/>
        <item x="1963"/>
        <item x="2777"/>
        <item x="5914"/>
        <item x="934"/>
        <item x="2482"/>
        <item x="3108"/>
        <item x="1210"/>
        <item x="2384"/>
        <item x="4007"/>
        <item x="1434"/>
        <item x="4640"/>
        <item x="2313"/>
        <item x="5161"/>
        <item x="4467"/>
        <item x="3846"/>
        <item x="3009"/>
        <item x="2676"/>
        <item x="354"/>
        <item x="5942"/>
        <item x="1573"/>
        <item x="499"/>
        <item x="5944"/>
        <item x="4496"/>
        <item x="800"/>
        <item x="3472"/>
        <item x="3668"/>
        <item x="3716"/>
        <item x="3199"/>
        <item x="1117"/>
        <item x="5812"/>
        <item x="1562"/>
        <item x="4427"/>
        <item x="369"/>
        <item x="1505"/>
        <item x="4785"/>
        <item x="158"/>
        <item x="4696"/>
        <item x="4890"/>
        <item x="1277"/>
        <item x="4290"/>
        <item x="3261"/>
        <item x="401"/>
        <item x="1881"/>
        <item x="1783"/>
        <item x="1751"/>
        <item x="1213"/>
        <item x="5712"/>
        <item x="5284"/>
        <item x="3406"/>
        <item x="2118"/>
        <item x="4767"/>
        <item x="2799"/>
        <item x="1247"/>
        <item x="1641"/>
        <item x="4936"/>
        <item x="309"/>
        <item x="4155"/>
        <item x="1038"/>
        <item x="2411"/>
        <item x="2839"/>
        <item x="4214"/>
        <item x="4770"/>
        <item x="927"/>
        <item x="3281"/>
        <item x="5331"/>
        <item x="5977"/>
        <item x="2145"/>
        <item x="1261"/>
        <item x="1258"/>
        <item x="577"/>
        <item x="3345"/>
        <item x="1686"/>
        <item x="4596"/>
        <item x="2268"/>
        <item x="5023"/>
        <item x="5706"/>
        <item x="4016"/>
        <item x="3663"/>
        <item x="2847"/>
        <item x="1409"/>
        <item x="330"/>
        <item x="381"/>
        <item x="4028"/>
        <item x="751"/>
        <item x="4322"/>
        <item x="2684"/>
        <item x="4956"/>
        <item x="4525"/>
        <item x="2359"/>
        <item x="4713"/>
        <item x="2401"/>
        <item x="1392"/>
        <item x="2956"/>
        <item x="4835"/>
        <item x="2782"/>
        <item x="2766"/>
        <item x="5979"/>
        <item x="5847"/>
        <item x="4219"/>
        <item x="60"/>
        <item x="5014"/>
        <item x="1138"/>
        <item x="5204"/>
        <item x="2634"/>
        <item x="3596"/>
        <item x="711"/>
        <item x="885"/>
        <item x="1552"/>
        <item x="4800"/>
        <item x="3072"/>
        <item x="536"/>
        <item x="2240"/>
        <item x="2522"/>
        <item x="3830"/>
        <item x="3991"/>
        <item x="1838"/>
        <item x="140"/>
        <item x="1285"/>
        <item x="1592"/>
        <item x="5490"/>
        <item x="1168"/>
        <item x="5672"/>
        <item x="2461"/>
        <item x="5121"/>
        <item x="3181"/>
        <item x="3485"/>
        <item x="1134"/>
        <item x="1664"/>
        <item x="2864"/>
        <item x="1715"/>
        <item x="2456"/>
        <item x="441"/>
        <item x="247"/>
        <item x="1182"/>
        <item x="3245"/>
        <item x="4811"/>
        <item x="2659"/>
        <item x="101"/>
        <item x="4442"/>
        <item x="4267"/>
        <item x="3611"/>
        <item x="1424"/>
        <item x="5818"/>
        <item x="3961"/>
        <item x="2976"/>
        <item x="5188"/>
        <item x="3127"/>
        <item x="3035"/>
        <item x="1373"/>
        <item x="3457"/>
        <item x="59"/>
        <item x="5638"/>
        <item x="2796"/>
        <item x="2262"/>
        <item x="5987"/>
        <item x="1946"/>
        <item x="5374"/>
        <item x="2862"/>
        <item x="5105"/>
        <item x="1446"/>
        <item x="3076"/>
        <item x="3504"/>
        <item x="581"/>
        <item x="5406"/>
        <item x="3752"/>
        <item x="4982"/>
        <item x="1603"/>
        <item x="3420"/>
        <item x="525"/>
        <item x="5091"/>
        <item x="2623"/>
        <item x="1357"/>
        <item x="5767"/>
        <item x="360"/>
        <item x="3852"/>
        <item x="4625"/>
        <item x="4315"/>
        <item x="5021"/>
        <item x="1456"/>
        <item x="3285"/>
        <item x="73"/>
        <item x="5863"/>
        <item x="4852"/>
        <item x="4585"/>
        <item x="631"/>
        <item x="4710"/>
        <item x="3605"/>
        <item x="3518"/>
        <item x="5344"/>
        <item x="194"/>
        <item x="213"/>
        <item x="771"/>
        <item x="4338"/>
        <item x="2475"/>
        <item x="5718"/>
        <item x="5771"/>
        <item x="5359"/>
        <item x="4844"/>
        <item x="600"/>
        <item x="407"/>
        <item x="2546"/>
        <item x="3577"/>
        <item x="2917"/>
        <item x="4618"/>
        <item x="5233"/>
        <item x="16"/>
        <item x="686"/>
        <item x="434"/>
        <item x="1774"/>
        <item x="413"/>
        <item x="4947"/>
        <item x="2343"/>
        <item x="5697"/>
        <item x="3536"/>
        <item x="3559"/>
        <item x="1427"/>
        <item x="2562"/>
        <item x="1882"/>
        <item x="1255"/>
        <item x="2843"/>
        <item x="910"/>
        <item x="1835"/>
        <item x="498"/>
        <item x="562"/>
        <item x="3689"/>
        <item x="22"/>
        <item x="4050"/>
        <item x="5680"/>
        <item x="1914"/>
        <item x="2724"/>
        <item x="4633"/>
        <item x="1294"/>
        <item x="2657"/>
        <item x="5822"/>
        <item x="236"/>
        <item x="3279"/>
        <item x="691"/>
        <item x="1899"/>
        <item x="1713"/>
        <item x="2104"/>
        <item x="4583"/>
        <item x="4656"/>
        <item x="3551"/>
        <item x="2212"/>
        <item x="5019"/>
        <item x="5112"/>
        <item x="230"/>
        <item x="4099"/>
        <item x="5941"/>
        <item x="5340"/>
        <item x="2970"/>
        <item x="3818"/>
        <item x="3451"/>
        <item x="4335"/>
        <item x="359"/>
        <item x="5775"/>
        <item x="4549"/>
        <item x="1985"/>
        <item x="1110"/>
        <item x="2753"/>
        <item x="5229"/>
        <item x="5116"/>
        <item x="243"/>
        <item x="3873"/>
        <item x="4759"/>
        <item x="1625"/>
        <item x="5103"/>
        <item x="3203"/>
        <item x="2584"/>
        <item x="2822"/>
        <item x="3117"/>
        <item x="4520"/>
        <item x="593"/>
        <item x="3039"/>
        <item x="4345"/>
        <item x="1528"/>
        <item x="3741"/>
        <item x="3178"/>
        <item x="4516"/>
        <item x="2486"/>
        <item x="3238"/>
        <item x="647"/>
        <item x="122"/>
        <item x="5853"/>
        <item x="4911"/>
        <item x="2877"/>
        <item x="301"/>
        <item x="4075"/>
        <item x="4704"/>
        <item x="1842"/>
        <item x="2532"/>
        <item x="3930"/>
        <item x="55"/>
        <item x="214"/>
        <item x="2863"/>
        <item x="1086"/>
        <item x="1335"/>
        <item x="3617"/>
        <item x="4892"/>
        <item x="768"/>
        <item x="528"/>
        <item x="1073"/>
        <item x="4679"/>
        <item x="4904"/>
        <item x="3681"/>
        <item x="4829"/>
        <item x="2589"/>
        <item x="3595"/>
        <item x="4038"/>
        <item x="2467"/>
        <item x="149"/>
        <item x="1867"/>
        <item x="4085"/>
        <item x="2594"/>
        <item x="248"/>
        <item x="4120"/>
        <item x="3337"/>
        <item x="684"/>
        <item x="1240"/>
        <item x="5322"/>
        <item x="5925"/>
        <item x="4091"/>
        <item x="1349"/>
        <item x="3995"/>
        <item x="5192"/>
        <item x="2073"/>
        <item x="2328"/>
        <item x="4846"/>
        <item x="5418"/>
        <item x="5936"/>
        <item x="4405"/>
        <item x="2055"/>
        <item x="3427"/>
        <item x="5455"/>
        <item x="3221"/>
        <item x="2432"/>
        <item x="3977"/>
        <item x="5368"/>
        <item x="2351"/>
        <item x="2258"/>
        <item x="271"/>
        <item x="4274"/>
        <item x="3056"/>
        <item x="4894"/>
        <item x="1500"/>
        <item x="2443"/>
        <item x="341"/>
        <item x="2730"/>
        <item x="4184"/>
        <item x="3941"/>
        <item x="2677"/>
        <item x="2235"/>
        <item x="5768"/>
        <item x="5535"/>
        <item x="1681"/>
        <item x="1318"/>
        <item x="3430"/>
        <item x="961"/>
        <item x="1164"/>
        <item x="3632"/>
        <item x="824"/>
        <item x="5286"/>
        <item x="2529"/>
        <item x="3858"/>
        <item x="3376"/>
        <item x="5051"/>
        <item x="4774"/>
        <item x="4709"/>
        <item x="3198"/>
        <item x="3501"/>
        <item x="1567"/>
        <item x="3129"/>
        <item x="4370"/>
        <item x="171"/>
        <item x="1996"/>
        <item x="4189"/>
        <item x="5690"/>
        <item x="5054"/>
        <item x="1763"/>
        <item x="1170"/>
        <item x="5971"/>
        <item x="5719"/>
        <item x="5304"/>
        <item x="320"/>
        <item x="5613"/>
        <item x="1647"/>
        <item x="4392"/>
        <item x="3160"/>
        <item x="1083"/>
        <item x="1203"/>
        <item x="2729"/>
        <item x="4664"/>
        <item x="5084"/>
        <item x="3272"/>
        <item x="5698"/>
        <item x="5621"/>
        <item x="4733"/>
        <item x="588"/>
        <item x="4872"/>
        <item x="3870"/>
        <item x="1804"/>
        <item x="355"/>
        <item x="3614"/>
        <item x="3402"/>
        <item x="4429"/>
        <item x="3715"/>
        <item x="4528"/>
        <item x="2969"/>
        <item x="4722"/>
        <item x="3820"/>
        <item x="3781"/>
        <item x="444"/>
        <item x="1206"/>
        <item x="4838"/>
        <item x="2967"/>
        <item x="5904"/>
        <item x="5153"/>
        <item x="3244"/>
        <item x="4543"/>
        <item x="2975"/>
        <item x="4539"/>
        <item x="5042"/>
        <item x="233"/>
        <item x="1544"/>
        <item x="3259"/>
        <item x="3390"/>
        <item x="338"/>
        <item x="3669"/>
        <item x="2798"/>
        <item x="5544"/>
        <item x="4094"/>
        <item x="3608"/>
        <item x="773"/>
        <item x="4477"/>
        <item x="1527"/>
        <item x="4978"/>
        <item x="1732"/>
        <item x="3910"/>
        <item x="668"/>
        <item x="2434"/>
        <item x="2791"/>
        <item x="1566"/>
        <item x="4706"/>
        <item x="108"/>
        <item x="69"/>
        <item x="2538"/>
        <item x="252"/>
        <item x="4329"/>
        <item x="1617"/>
        <item x="2084"/>
        <item x="5912"/>
        <item x="4311"/>
        <item x="4482"/>
        <item x="114"/>
        <item x="4969"/>
        <item x="1426"/>
        <item x="827"/>
        <item x="698"/>
        <item x="5407"/>
        <item x="1193"/>
        <item x="3627"/>
        <item x="1893"/>
        <item x="5732"/>
        <item x="2079"/>
        <item x="3477"/>
        <item x="190"/>
        <item x="5802"/>
        <item x="38"/>
        <item x="4432"/>
        <item x="3338"/>
        <item x="3404"/>
        <item x="833"/>
        <item x="5920"/>
        <item x="2261"/>
        <item x="1044"/>
        <item x="721"/>
        <item x="1043"/>
        <item x="5219"/>
        <item x="1791"/>
        <item x="5491"/>
        <item x="4701"/>
        <item x="3945"/>
        <item x="3"/>
        <item x="1299"/>
        <item x="5242"/>
        <item x="4346"/>
        <item x="909"/>
        <item x="4903"/>
        <item x="3350"/>
        <item x="5123"/>
        <item x="5062"/>
        <item x="2129"/>
        <item x="1010"/>
        <item x="5700"/>
        <item x="1811"/>
        <item x="5289"/>
        <item x="5702"/>
        <item x="4766"/>
        <item x="2825"/>
        <item x="799"/>
        <item x="2812"/>
        <item x="5615"/>
        <item x="4557"/>
        <item x="2619"/>
        <item x="2524"/>
        <item x="1611"/>
        <item x="206"/>
        <item x="5658"/>
        <item x="4641"/>
        <item x="2004"/>
        <item x="118"/>
        <item x="1354"/>
        <item x="1411"/>
        <item x="58"/>
        <item x="2991"/>
        <item x="137"/>
        <item x="5543"/>
        <item x="3492"/>
        <item x="5133"/>
        <item x="1826"/>
        <item x="2281"/>
        <item x="1785"/>
        <item x="3157"/>
        <item x="5817"/>
        <item x="5056"/>
        <item x="3393"/>
        <item x="4847"/>
        <item x="918"/>
        <item x="1674"/>
        <item x="2872"/>
        <item x="5495"/>
        <item x="1728"/>
        <item x="5662"/>
        <item x="2859"/>
        <item x="1891"/>
        <item x="4433"/>
        <item x="823"/>
        <item x="3822"/>
        <item x="2080"/>
        <item x="671"/>
        <item x="4728"/>
        <item x="5002"/>
        <item x="3871"/>
        <item x="561"/>
        <item x="97"/>
        <item x="3232"/>
        <item x="4642"/>
        <item x="1288"/>
        <item x="731"/>
        <item x="3754"/>
        <item x="1814"/>
        <item x="196"/>
        <item x="3373"/>
        <item x="3295"/>
        <item x="3265"/>
        <item x="4347"/>
        <item x="933"/>
        <item x="4127"/>
        <item x="1088"/>
        <item x="2431"/>
        <item x="3779"/>
        <item x="1550"/>
        <item x="5864"/>
        <item x="5820"/>
        <item x="5412"/>
        <item x="5308"/>
        <item x="4022"/>
        <item x="2947"/>
        <item x="3305"/>
        <item x="963"/>
        <item x="2596"/>
        <item x="2255"/>
        <item x="1520"/>
        <item x="5027"/>
        <item x="4307"/>
        <item x="432"/>
        <item x="5797"/>
        <item x="4402"/>
        <item x="645"/>
        <item x="5902"/>
        <item x="5306"/>
        <item x="2655"/>
        <item x="146"/>
        <item x="2202"/>
        <item x="4455"/>
        <item x="2244"/>
        <item x="1154"/>
        <item x="3718"/>
        <item x="2256"/>
        <item x="2618"/>
        <item x="3523"/>
        <item x="5139"/>
        <item x="1526"/>
        <item x="1884"/>
        <item x="1194"/>
        <item x="3880"/>
        <item x="124"/>
        <item x="5411"/>
        <item x="895"/>
        <item x="5988"/>
        <item x="4237"/>
        <item x="3537"/>
        <item x="1114"/>
        <item x="4415"/>
        <item x="144"/>
        <item x="2157"/>
        <item x="259"/>
        <item x="1827"/>
        <item x="3556"/>
        <item x="284"/>
        <item x="836"/>
        <item x="3289"/>
        <item x="2810"/>
        <item x="1793"/>
        <item x="1372"/>
        <item x="2247"/>
        <item x="929"/>
        <item x="1248"/>
        <item x="48"/>
        <item x="4484"/>
        <item x="3273"/>
        <item x="3695"/>
        <item x="216"/>
        <item x="220"/>
        <item x="5588"/>
        <item x="4350"/>
        <item x="3957"/>
        <item x="1327"/>
        <item x="5298"/>
        <item x="843"/>
        <item x="3368"/>
        <item x="605"/>
        <item x="1042"/>
        <item x="3081"/>
        <item x="4425"/>
        <item x="1896"/>
        <item x="2179"/>
        <item x="462"/>
        <item x="4673"/>
        <item x="2620"/>
        <item x="1149"/>
        <item x="2198"/>
        <item x="4590"/>
        <item x="324"/>
        <item x="3959"/>
        <item x="2528"/>
        <item x="4990"/>
        <item x="3415"/>
        <item x="2226"/>
        <item x="2342"/>
        <item x="1643"/>
        <item x="3638"/>
        <item x="2837"/>
        <item x="4867"/>
        <item x="557"/>
        <item x="150"/>
        <item x="1991"/>
        <item x="1359"/>
        <item x="1447"/>
        <item x="418"/>
        <item x="4772"/>
        <item x="4297"/>
        <item x="3797"/>
        <item x="1634"/>
        <item x="4047"/>
        <item x="1347"/>
        <item x="3209"/>
        <item x="3353"/>
        <item x="2454"/>
        <item x="4514"/>
        <item x="2259"/>
        <item x="267"/>
        <item x="723"/>
        <item x="813"/>
        <item x="2692"/>
        <item x="646"/>
        <item x="3587"/>
        <item x="4702"/>
        <item x="5701"/>
        <item x="4984"/>
        <item x="1422"/>
        <item x="4685"/>
        <item x="4986"/>
        <item x="1560"/>
        <item x="3884"/>
        <item x="924"/>
        <item x="2811"/>
        <item x="1036"/>
        <item x="1093"/>
        <item x="2391"/>
        <item x="807"/>
        <item x="5952"/>
        <item x="364"/>
        <item x="4413"/>
        <item x="820"/>
        <item x="2856"/>
        <item x="1961"/>
        <item x="2364"/>
        <item x="2195"/>
        <item x="2715"/>
        <item x="3585"/>
        <item x="2878"/>
        <item x="967"/>
        <item x="2836"/>
        <item x="4489"/>
        <item x="393"/>
        <item x="4452"/>
        <item x="445"/>
        <item x="5696"/>
        <item x="4503"/>
        <item x="3329"/>
        <item x="2908"/>
        <item x="921"/>
        <item x="5472"/>
        <item x="5142"/>
        <item x="1103"/>
        <item x="1626"/>
        <item x="3450"/>
        <item x="2368"/>
        <item x="2808"/>
        <item x="4871"/>
        <item x="1886"/>
        <item x="129"/>
        <item x="1794"/>
        <item x="3553"/>
        <item x="3211"/>
        <item x="496"/>
        <item x="4048"/>
        <item x="4025"/>
        <item x="719"/>
        <item x="1966"/>
        <item x="1924"/>
        <item x="4958"/>
        <item x="2833"/>
        <item x="1514"/>
        <item x="352"/>
        <item x="1442"/>
        <item x="166"/>
        <item x="4795"/>
        <item x="1863"/>
        <item x="580"/>
        <item x="3851"/>
        <item x="1229"/>
        <item x="548"/>
        <item x="5236"/>
        <item x="3586"/>
        <item x="5268"/>
        <item x="1081"/>
        <item x="1875"/>
        <item x="2039"/>
        <item x="3463"/>
        <item x="1118"/>
        <item x="4256"/>
        <item x="4668"/>
        <item x="4092"/>
        <item x="5393"/>
        <item x="2914"/>
        <item x="2549"/>
        <item x="3058"/>
        <item x="3060"/>
        <item x="5799"/>
        <item x="1477"/>
        <item x="3057"/>
        <item x="3894"/>
        <item x="842"/>
        <item x="3196"/>
        <item x="3678"/>
        <item x="1726"/>
        <item x="522"/>
        <item x="5656"/>
        <item x="4789"/>
        <item x="1602"/>
        <item x="4441"/>
        <item x="5394"/>
        <item x="4879"/>
        <item x="98"/>
        <item x="2407"/>
        <item x="4162"/>
        <item x="2517"/>
        <item x="49"/>
        <item x="788"/>
        <item x="5278"/>
        <item x="5132"/>
        <item x="1871"/>
        <item x="4435"/>
        <item x="4933"/>
        <item x="3578"/>
        <item x="2006"/>
        <item x="460"/>
        <item x="1353"/>
        <item x="597"/>
        <item x="2046"/>
        <item x="3951"/>
        <item x="5158"/>
        <item x="5496"/>
        <item x="659"/>
        <item x="1906"/>
        <item x="3020"/>
        <item x="810"/>
        <item x="314"/>
        <item x="2424"/>
        <item x="5000"/>
        <item x="2177"/>
        <item x="3321"/>
        <item x="4776"/>
        <item x="2648"/>
        <item x="4644"/>
        <item x="2752"/>
        <item x="850"/>
        <item x="3892"/>
        <item x="5715"/>
        <item x="1712"/>
        <item x="483"/>
        <item x="1254"/>
        <item x="3823"/>
        <item x="2207"/>
        <item x="3283"/>
        <item x="4381"/>
        <item x="1854"/>
        <item x="4941"/>
        <item x="4180"/>
        <item x="1543"/>
        <item x="3162"/>
        <item x="5854"/>
        <item x="2740"/>
        <item x="811"/>
        <item x="3901"/>
        <item x="63"/>
        <item x="5974"/>
        <item x="1869"/>
        <item x="5275"/>
        <item x="1632"/>
        <item x="3791"/>
        <item x="3351"/>
        <item x="5835"/>
        <item x="2045"/>
        <item x="1415"/>
        <item x="2224"/>
        <item x="4029"/>
        <item x="5639"/>
        <item x="145"/>
        <item x="960"/>
        <item x="23"/>
        <item x="3785"/>
        <item x="5649"/>
        <item x="747"/>
        <item x="5279"/>
        <item x="733"/>
        <item x="4801"/>
        <item x="4716"/>
        <item x="1431"/>
        <item x="2330"/>
        <item x="1766"/>
        <item x="302"/>
        <item x="5110"/>
        <item x="2585"/>
        <item x="5806"/>
        <item x="5851"/>
        <item x="3745"/>
        <item x="3248"/>
        <item x="121"/>
        <item x="3254"/>
        <item x="4665"/>
        <item x="4026"/>
        <item x="4619"/>
        <item x="4167"/>
        <item x="787"/>
        <item x="2501"/>
        <item x="1609"/>
        <item x="3334"/>
        <item x="4130"/>
        <item x="750"/>
        <item x="1629"/>
        <item x="5235"/>
        <item x="2664"/>
        <item x="3224"/>
        <item x="3827"/>
        <item x="2994"/>
        <item x="5581"/>
        <item x="5201"/>
        <item x="5241"/>
        <item x="4859"/>
        <item x="4118"/>
        <item x="5398"/>
        <item x="1829"/>
        <item x="1921"/>
        <item x="2248"/>
        <item x="4681"/>
        <item x="4247"/>
        <item x="3765"/>
        <item x="2928"/>
        <item x="574"/>
        <item x="4715"/>
        <item x="5540"/>
        <item x="5124"/>
        <item x="1582"/>
        <item x="4631"/>
        <item x="3769"/>
        <item x="5345"/>
        <item x="3275"/>
        <item x="1971"/>
        <item x="1522"/>
        <item x="210"/>
        <item x="4248"/>
        <item x="5940"/>
        <item x="228"/>
        <item x="5167"/>
        <item x="258"/>
        <item x="3138"/>
        <item x="4507"/>
        <item x="718"/>
        <item x="5045"/>
        <item x="1937"/>
        <item x="968"/>
        <item x="724"/>
        <item x="637"/>
        <item x="739"/>
        <item x="2050"/>
        <item x="17"/>
        <item x="5350"/>
        <item x="1390"/>
        <item x="3867"/>
        <item x="2625"/>
        <item x="4883"/>
        <item x="2526"/>
        <item x="3308"/>
        <item x="4980"/>
        <item x="2821"/>
        <item x="5149"/>
        <item x="5950"/>
        <item x="674"/>
        <item x="1388"/>
        <item x="5163"/>
        <item x="5244"/>
        <item x="4729"/>
        <item x="2592"/>
        <item x="3530"/>
        <item x="598"/>
        <item x="2600"/>
        <item x="1293"/>
        <item x="3037"/>
        <item x="1249"/>
        <item x="2901"/>
        <item x="947"/>
        <item x="2477"/>
        <item x="126"/>
        <item x="3775"/>
        <item x="511"/>
        <item x="4674"/>
        <item x="5101"/>
        <item x="3269"/>
        <item x="5983"/>
        <item x="5956"/>
        <item x="5372"/>
        <item x="3732"/>
        <item x="729"/>
        <item x="1799"/>
        <item x="2303"/>
        <item x="4262"/>
        <item x="2220"/>
        <item x="272"/>
        <item x="5693"/>
        <item x="1521"/>
        <item x="2294"/>
        <item x="5263"/>
        <item x="1936"/>
        <item x="897"/>
        <item x="3897"/>
        <item x="128"/>
        <item x="5494"/>
        <item x="4242"/>
        <item x="2540"/>
        <item x="1569"/>
        <item x="1610"/>
        <item x="3243"/>
        <item x="385"/>
        <item x="5630"/>
        <item x="825"/>
        <item x="4899"/>
        <item x="4997"/>
        <item x="904"/>
        <item x="4815"/>
        <item x="1191"/>
        <item x="3710"/>
        <item x="4115"/>
        <item x="4630"/>
        <item x="5896"/>
        <item x="5208"/>
        <item x="3680"/>
        <item x="2897"/>
        <item x="770"/>
        <item x="1289"/>
        <item x="1525"/>
        <item x="970"/>
        <item x="1815"/>
        <item x="5086"/>
        <item x="5675"/>
        <item x="466"/>
        <item x="2644"/>
        <item x="3141"/>
        <item x="2754"/>
        <item x="2458"/>
        <item x="3965"/>
        <item x="3361"/>
        <item x="962"/>
        <item x="4145"/>
        <item x="3509"/>
        <item x="4421"/>
        <item x="3184"/>
        <item x="3263"/>
        <item x="3850"/>
        <item x="1995"/>
        <item x="5460"/>
        <item x="594"/>
        <item x="5963"/>
        <item x="1697"/>
        <item x="5682"/>
        <item x="5035"/>
        <item x="2775"/>
        <item x="4372"/>
        <item x="5857"/>
        <item x="117"/>
        <item x="348"/>
        <item x="636"/>
        <item x="1230"/>
        <item x="395"/>
        <item x="2610"/>
        <item x="5353"/>
        <item x="3612"/>
        <item x="2087"/>
        <item x="5113"/>
        <item x="5606"/>
        <item x="5262"/>
        <item x="1868"/>
        <item x="2051"/>
        <item x="4994"/>
        <item x="4239"/>
        <item x="3575"/>
        <item x="1391"/>
        <item x="2471"/>
        <item x="3813"/>
        <item x="12"/>
        <item x="5777"/>
        <item x="3749"/>
        <item x="776"/>
        <item x="3921"/>
        <item x="4688"/>
        <item x="1187"/>
        <item x="227"/>
        <item x="2686"/>
        <item x="4018"/>
        <item x="3510"/>
        <item x="5230"/>
        <item x="1638"/>
        <item x="3692"/>
        <item x="3223"/>
        <item x="774"/>
        <item x="663"/>
        <item x="5179"/>
        <item x="5146"/>
        <item x="1458"/>
        <item x="3071"/>
        <item x="3367"/>
        <item x="43"/>
        <item x="3819"/>
        <item x="1236"/>
        <item x="1692"/>
        <item x="2741"/>
        <item x="5551"/>
        <item x="3597"/>
        <item x="627"/>
        <item x="5883"/>
        <item x="1840"/>
        <item x="5633"/>
        <item x="1278"/>
        <item x="5744"/>
        <item x="5380"/>
        <item x="4434"/>
        <item x="3699"/>
        <item x="4601"/>
        <item x="4049"/>
        <item x="1246"/>
        <item x="1901"/>
        <item x="1962"/>
        <item x="4171"/>
        <item x="3740"/>
        <item x="1988"/>
        <item x="5786"/>
        <item x="791"/>
        <item x="447"/>
        <item x="1220"/>
        <item x="2023"/>
        <item x="1873"/>
        <item x="5037"/>
        <item x="5717"/>
        <item x="3624"/>
        <item x="3267"/>
        <item x="4880"/>
        <item x="3845"/>
        <item x="362"/>
        <item x="2713"/>
        <item x="5214"/>
        <item x="5516"/>
        <item x="170"/>
        <item x="4735"/>
        <item x="4946"/>
        <item x="2695"/>
        <item x="2907"/>
        <item x="5446"/>
        <item x="1181"/>
        <item x="2200"/>
        <item x="366"/>
        <item x="2720"/>
        <item x="5041"/>
        <item x="999"/>
        <item x="3102"/>
        <item x="2581"/>
        <item x="4649"/>
        <item x="5831"/>
        <item x="725"/>
        <item x="2972"/>
        <item x="3344"/>
        <item x="3397"/>
        <item x="1190"/>
        <item x="5567"/>
        <item x="981"/>
        <item x="5225"/>
        <item x="3572"/>
        <item x="4380"/>
        <item x="3938"/>
        <item x="1238"/>
        <item x="2473"/>
        <item x="2185"/>
        <item x="3226"/>
        <item x="3546"/>
        <item x="5266"/>
        <item x="2597"/>
        <item x="3756"/>
        <item x="985"/>
        <item x="939"/>
        <item x="920"/>
        <item x="5506"/>
        <item x="419"/>
        <item x="3481"/>
        <item x="2733"/>
        <item x="5609"/>
        <item x="2449"/>
        <item x="5686"/>
        <item x="5296"/>
        <item x="966"/>
        <item x="672"/>
        <item x="547"/>
        <item x="3280"/>
        <item x="5400"/>
        <item x="2287"/>
        <item x="1272"/>
        <item x="2319"/>
        <item x="2209"/>
        <item x="828"/>
        <item x="141"/>
        <item x="5985"/>
        <item x="5635"/>
        <item x="969"/>
        <item x="4639"/>
        <item x="85"/>
        <item x="5169"/>
        <item x="2736"/>
        <item x="4652"/>
        <item x="4684"/>
        <item x="4024"/>
        <item x="5392"/>
        <item x="1709"/>
        <item x="1576"/>
        <item x="1067"/>
        <item x="1953"/>
        <item x="2091"/>
        <item x="14"/>
        <item x="1557"/>
        <item x="738"/>
        <item x="4712"/>
        <item x="5487"/>
        <item x="1796"/>
        <item x="5845"/>
        <item x="4430"/>
        <item x="1131"/>
        <item x="5065"/>
        <item x="37"/>
        <item x="1413"/>
        <item x="3513"/>
        <item x="3340"/>
        <item x="1215"/>
        <item x="1688"/>
        <item x="3603"/>
        <item x="2206"/>
        <item x="5695"/>
        <item x="4591"/>
        <item x="1480"/>
        <item x="4070"/>
        <item x="3063"/>
        <item x="100"/>
        <item x="4318"/>
        <item x="423"/>
        <item x="67"/>
        <item x="1748"/>
        <item x="3089"/>
        <item x="2578"/>
        <item x="3859"/>
        <item x="3220"/>
        <item x="2853"/>
        <item x="3875"/>
        <item x="1612"/>
        <item x="4045"/>
        <item x="4860"/>
        <item x="819"/>
        <item x="798"/>
        <item x="5924"/>
        <item x="801"/>
        <item x="3751"/>
        <item x="4210"/>
        <item x="4810"/>
        <item x="4700"/>
        <item x="1648"/>
        <item x="4071"/>
        <item x="5859"/>
        <item x="319"/>
        <item x="2640"/>
        <item x="164"/>
        <item x="4201"/>
        <item x="5277"/>
        <item x="1316"/>
        <item x="2626"/>
        <item x="4443"/>
        <item x="3502"/>
        <item x="5358"/>
        <item x="3246"/>
        <item x="3905"/>
        <item x="3929"/>
        <item x="5059"/>
        <item x="270"/>
        <item x="1768"/>
        <item x="3333"/>
        <item x="4900"/>
        <item x="75"/>
        <item x="1432"/>
        <item x="4857"/>
        <item x="3848"/>
        <item x="993"/>
        <item x="4836"/>
        <item x="2959"/>
        <item x="4741"/>
        <item x="1756"/>
        <item x="1095"/>
        <item x="539"/>
        <item x="1132"/>
        <item x="1017"/>
        <item x="2116"/>
        <item x="4152"/>
        <item x="5958"/>
        <item x="3565"/>
        <item x="650"/>
        <item x="553"/>
        <item x="5168"/>
        <item x="3270"/>
        <item x="5165"/>
        <item x="429"/>
        <item x="2315"/>
        <item x="2340"/>
        <item x="5464"/>
        <item x="1786"/>
        <item x="4009"/>
        <item x="5075"/>
        <item x="5652"/>
        <item x="5093"/>
        <item x="36"/>
        <item x="2895"/>
        <item x="1487"/>
        <item x="4103"/>
        <item x="4304"/>
        <item x="2265"/>
        <item x="5737"/>
        <item x="1228"/>
        <item x="5063"/>
        <item x="3341"/>
        <item x="5917"/>
        <item x="40"/>
        <item x="3896"/>
        <item x="3022"/>
        <item x="2171"/>
        <item x="10"/>
        <item x="3387"/>
        <item x="316"/>
        <item x="512"/>
        <item x="5323"/>
        <item x="682"/>
        <item x="504"/>
        <item x="5679"/>
        <item x="4013"/>
        <item x="5253"/>
        <item x="2807"/>
        <item x="2489"/>
        <item x="3707"/>
        <item x="1972"/>
        <item x="4275"/>
        <item x="5082"/>
        <item x="163"/>
        <item x="3809"/>
        <item x="2069"/>
        <item x="5773"/>
        <item x="5440"/>
        <item x="2734"/>
        <item x="4602"/>
        <item x="2943"/>
        <item x="746"/>
        <item x="82"/>
        <item x="1584"/>
        <item x="5780"/>
        <item x="4680"/>
        <item x="1990"/>
        <item x="2955"/>
        <item x="3149"/>
        <item x="5760"/>
        <item x="4995"/>
        <item x="5131"/>
        <item x="5889"/>
        <item x="467"/>
        <item x="3447"/>
        <item x="1928"/>
        <item x="722"/>
        <item x="2911"/>
        <item x="4361"/>
        <item x="3647"/>
        <item x="373"/>
        <item x="3503"/>
        <item x="3271"/>
        <item x="601"/>
        <item x="3857"/>
        <item x="3676"/>
        <item x="3005"/>
        <item x="484"/>
        <item x="5518"/>
        <item x="1803"/>
        <item x="4621"/>
        <item x="4842"/>
        <item x="1630"/>
        <item x="5946"/>
        <item x="3690"/>
        <item x="4624"/>
        <item x="1952"/>
        <item x="4732"/>
        <item x="4436"/>
        <item x="3490"/>
        <item x="4280"/>
        <item x="175"/>
        <item x="217"/>
        <item x="5852"/>
        <item x="5140"/>
        <item x="2052"/>
        <item x="5907"/>
        <item x="4356"/>
        <item x="4448"/>
        <item x="2033"/>
        <item x="570"/>
        <item x="2372"/>
        <item x="1096"/>
        <item x="3733"/>
        <item x="346"/>
        <item x="3931"/>
        <item x="602"/>
        <item x="5764"/>
        <item x="282"/>
        <item x="3210"/>
        <item x="5921"/>
        <item x="3600"/>
        <item x="5512"/>
        <item x="5600"/>
        <item x="3992"/>
        <item x="414"/>
        <item x="5607"/>
        <item x="4404"/>
        <item x="2451"/>
        <item x="2904"/>
        <item x="3150"/>
        <item x="3900"/>
        <item x="3762"/>
        <item x="2786"/>
        <item x="2582"/>
        <item x="940"/>
        <item x="1379"/>
        <item x="1935"/>
        <item x="3620"/>
        <item x="886"/>
        <item x="1063"/>
        <item x="4039"/>
        <item x="2433"/>
        <item x="2357"/>
        <item x="2670"/>
        <item x="763"/>
        <item x="4358"/>
        <item x="4743"/>
        <item x="1089"/>
        <item x="5293"/>
        <item x="5747"/>
        <item x="676"/>
        <item x="4821"/>
        <item x="5170"/>
        <item x="2297"/>
        <item x="1849"/>
        <item x="2333"/>
        <item x="4737"/>
        <item x="5989"/>
        <item x="5548"/>
        <item x="5945"/>
        <item x="174"/>
        <item x="3889"/>
        <item x="2216"/>
        <item x="2750"/>
        <item x="619"/>
        <item x="1244"/>
        <item x="4862"/>
        <item x="3045"/>
        <item x="4486"/>
        <item x="2543"/>
        <item x="3348"/>
        <item x="2937"/>
        <item x="5276"/>
        <item x="4410"/>
        <item x="1363"/>
        <item x="878"/>
        <item x="382"/>
        <item x="1207"/>
        <item x="1830"/>
        <item x="3836"/>
        <item x="3789"/>
        <item x="3144"/>
        <item x="4137"/>
        <item x="2721"/>
        <item x="2643"/>
        <item x="5152"/>
        <item x="2159"/>
        <item x="5779"/>
        <item x="5486"/>
        <item x="2814"/>
        <item x="1545"/>
        <item x="1880"/>
        <item x="973"/>
        <item x="1352"/>
        <item x="1654"/>
        <item x="4628"/>
        <item x="4331"/>
        <item x="2565"/>
        <item x="4504"/>
        <item x="2493"/>
        <item x="1519"/>
        <item x="5285"/>
        <item x="4971"/>
        <item x="4792"/>
        <item x="1234"/>
        <item x="4512"/>
        <item x="3980"/>
        <item x="730"/>
        <item x="3482"/>
        <item x="5303"/>
        <item x="5092"/>
        <item x="1235"/>
        <item x="356"/>
        <item x="3677"/>
        <item x="3543"/>
        <item x="1503"/>
        <item x="3122"/>
        <item x="3793"/>
        <item x="3567"/>
        <item x="3419"/>
        <item x="4191"/>
        <item x="1789"/>
        <item x="254"/>
        <item x="4285"/>
        <item x="734"/>
        <item x="618"/>
        <item x="3821"/>
        <item x="2077"/>
        <item x="1295"/>
        <item x="2215"/>
        <item x="4078"/>
        <item x="5784"/>
        <item x="2780"/>
        <item x="5473"/>
        <item x="4755"/>
        <item x="5667"/>
        <item x="749"/>
        <item x="415"/>
        <item x="3604"/>
        <item x="5528"/>
        <item x="5594"/>
        <item x="2845"/>
        <item x="3106"/>
        <item x="2820"/>
        <item x="5961"/>
        <item x="3161"/>
        <item x="3105"/>
        <item x="4928"/>
        <item x="3839"/>
        <item x="5948"/>
        <item x="1465"/>
        <item x="4499"/>
        <item x="4272"/>
        <item x="5897"/>
        <item x="4146"/>
        <item x="2469"/>
        <item x="3828"/>
        <item x="4876"/>
        <item x="1864"/>
        <item x="537"/>
        <item x="1741"/>
        <item x="1451"/>
        <item x="4820"/>
        <item x="4747"/>
        <item x="5579"/>
        <item x="5849"/>
        <item x="1108"/>
        <item x="5815"/>
        <item x="1435"/>
        <item x="5436"/>
        <item x="4003"/>
        <item x="4560"/>
        <item x="1384"/>
        <item x="1599"/>
        <item x="704"/>
        <item x="5930"/>
        <item x="291"/>
        <item x="5534"/>
        <item x="5986"/>
        <item x="4940"/>
        <item x="4019"/>
        <item x="2239"/>
        <item x="3032"/>
        <item x="1376"/>
        <item x="5550"/>
        <item x="5843"/>
        <item x="1275"/>
        <item x="2094"/>
        <item x="5020"/>
        <item x="5315"/>
        <item x="340"/>
        <item x="541"/>
        <item x="4970"/>
        <item x="4251"/>
        <item x="2396"/>
        <item x="1100"/>
        <item x="1401"/>
        <item x="4439"/>
        <item x="5327"/>
        <item x="2027"/>
        <item x="4807"/>
        <item x="3817"/>
        <item x="2824"/>
        <item x="3590"/>
        <item x="4263"/>
        <item x="1672"/>
        <item x="4603"/>
        <item x="2722"/>
        <item x="403"/>
        <item x="3064"/>
        <item x="1913"/>
        <item x="675"/>
        <item x="5867"/>
        <item x="4369"/>
        <item x="2326"/>
        <item x="3895"/>
        <item x="457"/>
        <item x="1274"/>
        <item x="2058"/>
        <item x="2636"/>
        <item x="3576"/>
        <item x="3371"/>
        <item x="2613"/>
        <item x="874"/>
        <item x="3315"/>
        <item x="3197"/>
        <item x="3744"/>
        <item x="70"/>
        <item x="2830"/>
        <item x="1340"/>
        <item x="5708"/>
        <item x="3649"/>
        <item x="378"/>
        <item x="4833"/>
        <item x="2672"/>
        <item x="3335"/>
        <item x="3541"/>
        <item x="31"/>
        <item x="4220"/>
        <item x="4295"/>
        <item x="2430"/>
        <item x="1780"/>
        <item x="4492"/>
        <item x="487"/>
        <item x="5520"/>
        <item x="4758"/>
        <item x="4721"/>
        <item x="609"/>
        <item x="2229"/>
        <item x="4139"/>
        <item x="3274"/>
        <item x="4913"/>
        <item x="472"/>
        <item x="5211"/>
        <item x="3100"/>
        <item x="4775"/>
        <item x="1070"/>
        <item x="5316"/>
        <item x="3359"/>
        <item x="1773"/>
        <item x="3853"/>
        <item x="2232"/>
        <item x="5927"/>
        <item x="3346"/>
        <item x="2527"/>
        <item x="5476"/>
        <item x="624"/>
        <item x="4850"/>
        <item x="223"/>
        <item x="5774"/>
        <item x="3935"/>
        <item x="5884"/>
        <item x="2302"/>
        <item x="2759"/>
        <item x="3382"/>
        <item x="3555"/>
        <item x="2630"/>
        <item x="4255"/>
        <item x="305"/>
        <item x="2922"/>
        <item x="5895"/>
        <item x="3909"/>
        <item x="4773"/>
        <item x="281"/>
        <item x="4523"/>
        <item x="3049"/>
        <item x="1948"/>
        <item x="123"/>
        <item x="4385"/>
        <item x="453"/>
        <item x="4035"/>
        <item x="5046"/>
        <item x="1371"/>
        <item x="2685"/>
        <item x="3051"/>
        <item x="2011"/>
        <item x="3972"/>
        <item x="544"/>
        <item x="4465"/>
        <item x="2788"/>
        <item x="5011"/>
        <item x="2072"/>
        <item x="3325"/>
        <item x="1161"/>
        <item x="1951"/>
        <item x="262"/>
        <item x="2001"/>
        <item x="1441"/>
        <item x="4195"/>
        <item x="1087"/>
        <item x="4565"/>
        <item x="4257"/>
        <item x="115"/>
        <item x="4169"/>
        <item x="2325"/>
        <item x="5666"/>
        <item x="2742"/>
        <item x="3815"/>
        <item x="545"/>
        <item x="3730"/>
        <item x="2329"/>
        <item x="3925"/>
        <item x="3445"/>
        <item x="237"/>
        <item x="2124"/>
        <item x="2074"/>
        <item x="1559"/>
        <item x="708"/>
        <item x="4587"/>
        <item x="3738"/>
        <item x="3422"/>
        <item x="317"/>
        <item x="2521"/>
        <item x="3971"/>
        <item x="406"/>
        <item x="4500"/>
        <item x="4419"/>
        <item x="5646"/>
        <item x="846"/>
        <item x="1498"/>
        <item x="5526"/>
        <item x="4961"/>
        <item x="4677"/>
        <item x="4131"/>
        <item x="1307"/>
        <item x="5300"/>
        <item x="3134"/>
        <item x="4215"/>
        <item x="3807"/>
        <item x="1023"/>
        <item x="508"/>
        <item x="5405"/>
        <item x="51"/>
        <item x="469"/>
        <item x="3974"/>
        <item x="2442"/>
        <item x="2797"/>
        <item x="154"/>
        <item x="1608"/>
        <item x="2397"/>
        <item x="2419"/>
        <item x="3052"/>
        <item x="2801"/>
        <item x="4081"/>
        <item x="3460"/>
        <item x="3101"/>
        <item x="4912"/>
        <item x="5077"/>
        <item x="3191"/>
        <item x="4778"/>
        <item x="5408"/>
        <item x="2142"/>
        <item x="696"/>
        <item x="3721"/>
        <item x="4536"/>
        <item x="2071"/>
        <item x="2310"/>
        <item x="702"/>
        <item x="818"/>
        <item x="908"/>
        <item x="3763"/>
        <item x="4072"/>
        <item x="1481"/>
        <item x="1367"/>
        <item x="1098"/>
        <item x="5899"/>
        <item x="5234"/>
        <item x="3495"/>
        <item x="2138"/>
        <item x="3153"/>
        <item x="2771"/>
        <item x="4339"/>
        <item x="2321"/>
        <item x="2415"/>
        <item x="3370"/>
        <item x="5200"/>
        <item x="4593"/>
        <item x="5721"/>
        <item x="4768"/>
        <item x="4612"/>
        <item x="3167"/>
        <item x="4959"/>
        <item x="3440"/>
        <item x="4377"/>
        <item x="4277"/>
        <item x="1460"/>
        <item x="3934"/>
        <item x="2930"/>
        <item x="5099"/>
        <item x="3962"/>
        <item x="3748"/>
        <item x="5620"/>
        <item x="1304"/>
        <item x="2034"/>
        <item x="5645"/>
        <item x="5151"/>
        <item x="4438"/>
        <item x="3142"/>
        <item x="1958"/>
        <item x="1633"/>
        <item x="3205"/>
        <item x="2115"/>
        <item x="2892"/>
        <item x="862"/>
        <item x="5681"/>
        <item x="1080"/>
        <item x="1241"/>
        <item x="1452"/>
        <item x="1298"/>
        <item x="2347"/>
        <item x="2377"/>
        <item x="2204"/>
        <item x="5683"/>
        <item x="677"/>
        <item x="720"/>
        <item x="2889"/>
        <item x="558"/>
        <item x="329"/>
        <item x="2120"/>
        <item x="4555"/>
        <item x="5373"/>
        <item x="3231"/>
        <item x="288"/>
        <item x="1897"/>
        <item x="583"/>
        <item x="3417"/>
        <item x="1571"/>
        <item x="96"/>
        <item x="4376"/>
        <item x="2348"/>
        <item x="1621"/>
        <item x="1870"/>
        <item x="3703"/>
        <item x="5923"/>
        <item x="5388"/>
        <item x="1231"/>
        <item x="2951"/>
        <item x="4502"/>
        <item x="285"/>
        <item x="5141"/>
        <item x="240"/>
        <item x="2571"/>
        <item x="1541"/>
        <item x="3967"/>
        <item x="4620"/>
        <item x="2219"/>
        <item x="4505"/>
        <item x="2698"/>
        <item x="872"/>
        <item x="275"/>
        <item x="2564"/>
        <item x="4389"/>
        <item x="2143"/>
        <item x="1153"/>
        <item x="2727"/>
        <item x="1845"/>
        <item x="5307"/>
        <item x="3352"/>
        <item x="4559"/>
        <item x="5592"/>
        <item x="1076"/>
        <item x="3030"/>
        <item x="5317"/>
        <item x="888"/>
        <item x="2144"/>
        <item x="5265"/>
        <item x="1389"/>
        <item x="478"/>
        <item x="4823"/>
        <item x="950"/>
        <item x="923"/>
        <item x="298"/>
        <item x="3540"/>
        <item x="4812"/>
        <item x="4108"/>
        <item x="5330"/>
        <item x="3176"/>
        <item x="5640"/>
        <item x="2533"/>
        <item x="3969"/>
        <item x="3000"/>
        <item x="4260"/>
        <item x="437"/>
        <item x="5150"/>
        <item x="2389"/>
        <item x="5532"/>
        <item x="5136"/>
        <item x="2705"/>
        <item x="1155"/>
        <item x="1618"/>
        <item x="3642"/>
        <item x="4192"/>
        <item x="2446"/>
        <item x="1494"/>
        <item x="3183"/>
        <item x="1412"/>
        <item x="5346"/>
        <item x="1198"/>
        <item x="1398"/>
        <item x="3655"/>
        <item x="697"/>
        <item x="2707"/>
        <item x="4414"/>
        <item x="47"/>
        <item x="3044"/>
        <item x="61"/>
        <item x="1504"/>
        <item x="3944"/>
        <item x="4819"/>
        <item x="4616"/>
        <item x="5018"/>
        <item x="4249"/>
        <item x="1397"/>
        <item x="1549"/>
        <item x="1133"/>
        <item x="5671"/>
        <item x="1759"/>
        <item x="1053"/>
        <item x="3471"/>
        <item x="3046"/>
        <item x="2186"/>
        <item x="3078"/>
        <item x="2806"/>
        <item x="2559"/>
        <item x="1260"/>
        <item x="3228"/>
        <item x="4230"/>
        <item x="4545"/>
        <item x="4135"/>
        <item x="976"/>
        <item x="1485"/>
        <item x="1776"/>
        <item x="5029"/>
        <item x="3478"/>
        <item x="1051"/>
        <item x="5462"/>
        <item x="884"/>
        <item x="4281"/>
        <item x="1176"/>
        <item x="5347"/>
        <item x="2376"/>
        <item x="1394"/>
        <item x="4638"/>
        <item x="3917"/>
        <item x="1511"/>
        <item x="2335"/>
        <item x="29"/>
        <item x="4648"/>
        <item x="4863"/>
        <item x="76"/>
        <item x="3135"/>
        <item x="4451"/>
        <item x="3679"/>
        <item x="1420"/>
        <item x="2106"/>
        <item x="1802"/>
        <item x="328"/>
        <item x="5071"/>
        <item x="5870"/>
        <item x="1062"/>
        <item x="3694"/>
        <item x="5043"/>
        <item x="4581"/>
        <item x="2178"/>
        <item x="984"/>
        <item x="303"/>
        <item x="2823"/>
        <item x="4920"/>
        <item x="2100"/>
        <item x="4538"/>
        <item x="1433"/>
        <item x="2510"/>
        <item x="5280"/>
        <item x="475"/>
        <item x="654"/>
        <item x="5839"/>
        <item x="505"/>
        <item x="1646"/>
        <item x="2403"/>
        <item x="4570"/>
        <item x="4271"/>
        <item x="3475"/>
        <item x="4294"/>
        <item x="4787"/>
        <item x="633"/>
        <item x="892"/>
        <item x="19"/>
        <item x="4670"/>
        <item x="2607"/>
        <item x="2491"/>
        <item x="700"/>
        <item x="296"/>
        <item x="402"/>
        <item x="4868"/>
        <item x="1321"/>
        <item x="2573"/>
        <item x="1061"/>
        <item x="4992"/>
        <item x="743"/>
        <item x="4037"/>
        <item x="3019"/>
        <item x="5360"/>
        <item x="3042"/>
        <item x="3384"/>
        <item x="3777"/>
        <item x="4703"/>
        <item x="1685"/>
        <item x="1059"/>
        <item x="5758"/>
        <item x="2508"/>
        <item x="1595"/>
        <item x="1009"/>
        <item x="1128"/>
        <item x="5202"/>
        <item x="2646"/>
        <item x="5980"/>
        <item x="1900"/>
        <item x="1499"/>
        <item x="2728"/>
        <item x="1311"/>
        <item x="3772"/>
        <item x="4004"/>
        <item x="1106"/>
        <item x="5257"/>
        <item x="5725"/>
        <item x="4921"/>
        <item x="1651"/>
        <item x="4497"/>
        <item x="2362"/>
        <item x="4948"/>
        <item x="926"/>
        <item x="1861"/>
        <item x="4802"/>
        <item x="1832"/>
        <item x="2694"/>
        <item x="1463"/>
        <item x="1656"/>
        <item x="5126"/>
        <item x="680"/>
        <item x="2481"/>
        <item x="3939"/>
        <item x="2010"/>
        <item x="546"/>
        <item x="3186"/>
        <item x="2308"/>
        <item x="2276"/>
        <item x="614"/>
        <item x="5375"/>
        <item x="2064"/>
        <item x="5336"/>
        <item x="28"/>
        <item x="1858"/>
        <item x="5829"/>
        <item x="1470"/>
        <item x="3499"/>
        <item x="4556"/>
        <item x="4082"/>
        <item x="2141"/>
        <item x="2645"/>
        <item x="4446"/>
        <item x="1124"/>
        <item x="930"/>
        <item x="4548"/>
        <item x="3121"/>
        <item x="5814"/>
        <item x="5351"/>
        <item x="1169"/>
        <item x="3656"/>
        <item x="5763"/>
        <item x="5173"/>
        <item x="657"/>
        <item x="2637"/>
        <item x="5465"/>
        <item x="52"/>
        <item x="3952"/>
        <item x="955"/>
        <item x="5274"/>
        <item x="971"/>
        <item x="15"/>
        <item x="242"/>
        <item x="4888"/>
        <item x="661"/>
        <item x="5624"/>
        <item x="5724"/>
        <item x="185"/>
        <item x="4422"/>
        <item x="1589"/>
        <item x="4972"/>
        <item x="4321"/>
        <item x="3320"/>
        <item x="5097"/>
        <item x="5875"/>
        <item x="5527"/>
        <item x="1015"/>
        <item x="5261"/>
        <item x="1941"/>
        <item x="2122"/>
        <item x="1704"/>
        <item x="2851"/>
        <item x="3128"/>
        <item x="3041"/>
        <item x="3863"/>
        <item x="2910"/>
        <item x="4575"/>
        <item x="2139"/>
        <item x="5050"/>
        <item x="5352"/>
        <item x="299"/>
        <item x="5426"/>
        <item x="292"/>
        <item x="2270"/>
        <item x="1075"/>
        <item x="27"/>
        <item x="1720"/>
        <item x="2757"/>
        <item x="840"/>
        <item x="2269"/>
        <item x="172"/>
        <item x="2962"/>
        <item x="3388"/>
        <item x="3636"/>
        <item x="5564"/>
        <item x="5855"/>
        <item x="563"/>
        <item x="1605"/>
        <item x="2146"/>
        <item x="1453"/>
        <item x="3570"/>
        <item x="2772"/>
        <item x="286"/>
        <item x="3006"/>
        <item x="4916"/>
        <item x="4711"/>
        <item x="1885"/>
        <item x="2616"/>
        <item x="2663"/>
        <item x="5297"/>
        <item x="5434"/>
        <item x="5709"/>
        <item x="3808"/>
        <item x="390"/>
        <item x="501"/>
        <item x="191"/>
        <item x="5437"/>
        <item x="2264"/>
        <item x="689"/>
        <item x="5838"/>
        <item x="2819"/>
        <item x="3012"/>
        <item x="1698"/>
        <item x="1130"/>
        <item x="4882"/>
        <item x="5625"/>
        <item x="5068"/>
        <item x="1336"/>
        <item x="4953"/>
        <item x="986"/>
        <item x="983"/>
        <item x="4000"/>
        <item x="3629"/>
        <item x="4822"/>
        <item x="1795"/>
        <item x="5334"/>
        <item x="4742"/>
        <item x="4952"/>
        <item x="2577"/>
        <item x="1747"/>
        <item x="4614"/>
        <item x="1798"/>
        <item x="5259"/>
        <item x="808"/>
        <item x="3985"/>
        <item x="2075"/>
        <item x="347"/>
        <item x="2017"/>
        <item x="410"/>
        <item x="2639"/>
        <item x="151"/>
        <item x="4927"/>
        <item x="2498"/>
        <item x="4325"/>
        <item x="4303"/>
        <item x="4334"/>
        <item x="2511"/>
        <item x="5804"/>
        <item x="3937"/>
        <item x="2929"/>
        <item x="4349"/>
        <item x="1724"/>
        <item x="4302"/>
        <item x="590"/>
        <item x="4955"/>
        <item x="2314"/>
        <item x="1019"/>
        <item x="2337"/>
        <item x="1649"/>
        <item x="33"/>
        <item x="5205"/>
        <item x="1531"/>
        <item x="3082"/>
        <item x="1911"/>
        <item x="3413"/>
        <item x="5549"/>
        <item x="1784"/>
        <item x="779"/>
        <item x="4244"/>
        <item x="5610"/>
        <item x="5419"/>
        <item x="521"/>
        <item x="1016"/>
        <item x="436"/>
        <item x="2085"/>
        <item x="3841"/>
        <item x="4979"/>
        <item x="766"/>
        <item x="5970"/>
        <item x="4527"/>
        <item x="265"/>
        <item x="3292"/>
        <item x="3607"/>
        <item x="4454"/>
        <item x="3483"/>
        <item x="44"/>
        <item x="4930"/>
        <item x="3994"/>
        <item x="2488"/>
        <item x="2554"/>
        <item x="4086"/>
        <item x="5504"/>
        <item x="4337"/>
        <item x="2038"/>
        <item x="556"/>
        <item x="4922"/>
        <item x="4595"/>
        <item x="1727"/>
        <item x="89"/>
        <item x="3303"/>
        <item x="4440"/>
        <item x="2926"/>
        <item x="2983"/>
        <item x="2197"/>
        <item x="854"/>
        <item x="65"/>
        <item x="585"/>
        <item x="643"/>
        <item x="2840"/>
        <item x="3860"/>
        <item x="1102"/>
        <item x="4483"/>
        <item x="1362"/>
        <item x="4594"/>
        <item x="3613"/>
        <item x="3666"/>
        <item x="5575"/>
        <item x="365"/>
        <item x="2205"/>
        <item x="869"/>
        <item x="5537"/>
        <item x="1902"/>
        <item x="1733"/>
        <item x="2669"/>
        <item x="4547"/>
        <item x="5660"/>
        <item x="5064"/>
        <item x="2606"/>
        <item x="8"/>
        <item x="5587"/>
        <item x="1833"/>
        <item x="4762"/>
        <item x="1040"/>
        <item x="5258"/>
        <item x="1055"/>
        <item x="3842"/>
        <item x="5848"/>
        <item x="3216"/>
        <item x="388"/>
        <item x="3014"/>
        <item x="5832"/>
        <item x="5634"/>
        <item x="656"/>
        <item x="1984"/>
        <item x="1437"/>
        <item x="2252"/>
        <item x="2899"/>
        <item x="5111"/>
        <item x="1478"/>
        <item x="5590"/>
        <item x="3746"/>
        <item x="1030"/>
        <item x="5329"/>
        <item x="5598"/>
        <item x="1969"/>
        <item x="4622"/>
        <item x="1151"/>
        <item x="4793"/>
        <item x="4134"/>
        <item x="1725"/>
        <item x="5653"/>
        <item x="3798"/>
        <item x="3391"/>
        <item x="1944"/>
        <item x="5343"/>
        <item x="4866"/>
        <item x="1797"/>
        <item x="4080"/>
        <item x="5677"/>
        <item x="4205"/>
        <item x="3693"/>
        <item x="5003"/>
        <item x="4661"/>
        <item x="2099"/>
        <item x="5237"/>
        <item x="219"/>
        <item x="165"/>
        <item x="3924"/>
        <item x="2898"/>
        <item x="3968"/>
        <item x="5569"/>
        <item x="5445"/>
        <item x="4015"/>
        <item x="1395"/>
        <item x="5339"/>
        <item x="3172"/>
        <item x="2135"/>
        <item x="5739"/>
        <item x="116"/>
        <item x="283"/>
        <item x="865"/>
        <item x="4164"/>
        <item x="4149"/>
        <item x="2642"/>
        <item x="5160"/>
        <item x="3609"/>
        <item x="5485"/>
        <item x="3514"/>
        <item x="2089"/>
        <item x="1137"/>
        <item x="806"/>
        <item x="1769"/>
        <item x="4265"/>
        <item x="5342"/>
        <item x="3688"/>
        <item x="234"/>
        <item x="4216"/>
        <item x="3725"/>
        <item x="94"/>
        <item x="3115"/>
        <item x="2208"/>
        <item x="5691"/>
        <item x="4158"/>
        <item x="5608"/>
        <item x="848"/>
        <item x="634"/>
        <item x="1361"/>
        <item x="2624"/>
        <item x="1039"/>
        <item x="3646"/>
        <item x="5713"/>
        <item x="1052"/>
        <item x="5552"/>
        <item x="3381"/>
        <item x="2063"/>
        <item x="339"/>
        <item x="3764"/>
        <item x="5249"/>
        <item x="2953"/>
        <item x="4855"/>
        <item x="5107"/>
        <item x="914"/>
        <item x="5176"/>
        <item x="3911"/>
        <item x="5367"/>
        <item x="4779"/>
        <item x="4469"/>
        <item x="4893"/>
        <item x="3803"/>
        <item x="4896"/>
        <item x="2923"/>
        <item x="5454"/>
        <item x="5012"/>
        <item x="5475"/>
        <item x="4826"/>
        <item x="4586"/>
        <item x="3484"/>
        <item x="1999"/>
        <item x="2066"/>
        <item x="3964"/>
        <item x="5913"/>
        <item x="279"/>
        <item x="3355"/>
        <item x="1060"/>
        <item x="4537"/>
        <item x="1157"/>
        <item x="2515"/>
        <item x="3436"/>
        <item x="5481"/>
        <item x="4387"/>
        <item x="595"/>
        <item x="1749"/>
        <item x="203"/>
        <item x="5637"/>
        <item x="2783"/>
        <item x="5824"/>
        <item x="3736"/>
        <item x="4839"/>
        <item x="1188"/>
        <item x="935"/>
        <item x="1661"/>
        <item x="4190"/>
        <item x="3671"/>
        <item x="5860"/>
        <item x="5748"/>
        <item x="5761"/>
        <item x="1024"/>
        <item x="5283"/>
        <item x="4968"/>
        <item x="449"/>
        <item x="1695"/>
        <item x="90"/>
        <item x="3898"/>
        <item x="1105"/>
        <item x="4915"/>
        <item x="756"/>
        <item x="5723"/>
        <item x="3927"/>
        <item x="3169"/>
        <item x="3826"/>
        <item x="3804"/>
        <item x="996"/>
        <item x="3606"/>
        <item x="5823"/>
        <item x="3234"/>
        <item x="2474"/>
        <item x="3735"/>
        <item x="1939"/>
        <item x="1601"/>
        <item x="2682"/>
        <item x="5811"/>
        <item x="3734"/>
        <item x="5196"/>
        <item x="2187"/>
        <item x="4708"/>
        <item x="389"/>
        <item x="649"/>
        <item x="4671"/>
        <item x="4128"/>
        <item x="2435"/>
        <item x="5006"/>
        <item x="5403"/>
        <item x="3743"/>
        <item x="2846"/>
        <item x="5078"/>
        <item x="882"/>
        <item x="169"/>
        <item x="2773"/>
        <item x="2850"/>
        <item x="156"/>
        <item x="4907"/>
        <item x="3750"/>
        <item x="5791"/>
        <item x="3043"/>
        <item x="1184"/>
        <item x="343"/>
        <item x="308"/>
        <item x="2137"/>
        <item x="1491"/>
        <item x="795"/>
        <item x="3770"/>
        <item x="4508"/>
        <item x="3661"/>
        <item x="5619"/>
        <item x="2957"/>
        <item x="710"/>
        <item x="2192"/>
        <item x="295"/>
        <item x="2323"/>
        <item x="5067"/>
        <item x="5727"/>
        <item x="313"/>
        <item x="4102"/>
        <item x="3236"/>
        <item x="4796"/>
        <item x="5816"/>
        <item x="5444"/>
        <item x="189"/>
        <item x="1563"/>
        <item x="3383"/>
        <item x="3031"/>
        <item x="1201"/>
        <item x="1319"/>
        <item x="4617"/>
        <item x="856"/>
        <item x="2735"/>
        <item x="3950"/>
        <item x="5585"/>
        <item x="3227"/>
        <item x="2285"/>
        <item x="5657"/>
        <item x="5801"/>
        <item x="5984"/>
        <item x="4463"/>
        <item x="3914"/>
        <item x="552"/>
        <item x="5500"/>
        <item x="2037"/>
        <item x="2182"/>
        <item x="1719"/>
        <item x="3412"/>
        <item x="2306"/>
        <item x="857"/>
        <item x="2601"/>
        <item x="2408"/>
        <item x="4918"/>
        <item x="4582"/>
        <item x="2958"/>
        <item x="3878"/>
        <item x="4934"/>
        <item x="3476"/>
        <item x="4253"/>
        <item x="916"/>
        <item x="1978"/>
        <item x="4044"/>
        <item x="3498"/>
        <item x="3206"/>
        <item x="4136"/>
        <item x="5395"/>
        <item x="5888"/>
        <item x="1162"/>
        <item x="1263"/>
        <item x="4313"/>
        <item x="560"/>
        <item x="3297"/>
        <item x="1974"/>
        <item x="1998"/>
        <item x="106"/>
        <item x="2778"/>
        <item x="5837"/>
        <item x="4412"/>
        <item x="2714"/>
        <item x="3455"/>
        <item x="3298"/>
        <item x="2941"/>
        <item x="555"/>
        <item x="2887"/>
        <item x="4317"/>
        <item x="3594"/>
        <item x="3891"/>
        <item x="294"/>
        <item x="991"/>
        <item x="3428"/>
        <item x="5931"/>
        <item x="1314"/>
        <item x="3452"/>
        <item x="102"/>
        <item x="2385"/>
        <item x="2999"/>
        <item x="5794"/>
        <item x="5318"/>
        <item x="4480"/>
        <item x="3552"/>
        <item x="4473"/>
        <item x="1694"/>
        <item x="4794"/>
        <item x="2279"/>
        <item x="1366"/>
        <item x="88"/>
        <item x="2755"/>
        <item x="3956"/>
        <item x="1049"/>
        <item x="3409"/>
        <item x="3728"/>
        <item x="978"/>
        <item x="2537"/>
        <item x="1297"/>
        <item x="358"/>
        <item x="1862"/>
        <item x="3564"/>
        <item x="5826"/>
        <item x="1476"/>
        <item x="4197"/>
        <item t="default"/>
      </items>
    </pivotField>
    <pivotField numFmtId="22" showAll="0"/>
    <pivotField showAll="0"/>
    <pivotField showAll="0"/>
    <pivotField dataField="1" numFmtId="8" showAll="0"/>
    <pivotField numFmtId="8" showAll="0"/>
    <pivotField numFmtId="8"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Price" fld="12" subtotal="average" baseField="0" baseItem="0" numFmtId="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BF87E8-3188-4390-9BF2-17E5D873CA8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4">
    <pivotField showAll="0"/>
    <pivotField numFmtId="14" showAll="0"/>
    <pivotField showAll="0"/>
    <pivotField showAll="0"/>
    <pivotField showAll="0">
      <items count="6">
        <item x="4"/>
        <item x="2"/>
        <item x="0"/>
        <item x="1"/>
        <item x="3"/>
        <item t="default"/>
      </items>
    </pivotField>
    <pivotField showAll="0"/>
    <pivotField showAll="0">
      <items count="10">
        <item x="3"/>
        <item x="1"/>
        <item x="0"/>
        <item x="5"/>
        <item x="2"/>
        <item x="4"/>
        <item x="8"/>
        <item x="7"/>
        <item x="6"/>
        <item t="default"/>
      </items>
    </pivotField>
    <pivotField showAll="0"/>
    <pivotField numFmtId="22" showAll="0">
      <items count="5994">
        <item x="178"/>
        <item x="5431"/>
        <item x="5447"/>
        <item x="4718"/>
        <item x="2271"/>
        <item x="1711"/>
        <item x="1703"/>
        <item x="2566"/>
        <item x="5195"/>
        <item x="5144"/>
        <item x="1365"/>
        <item x="667"/>
        <item x="2886"/>
        <item x="584"/>
        <item x="2289"/>
        <item x="3778"/>
        <item x="374"/>
        <item x="1607"/>
        <item x="273"/>
        <item x="2762"/>
        <item x="500"/>
        <item x="4459"/>
        <item x="5604"/>
        <item x="1782"/>
        <item x="476"/>
        <item x="3844"/>
        <item x="1404"/>
        <item x="1014"/>
        <item x="524"/>
        <item x="1056"/>
        <item x="994"/>
        <item x="1771"/>
        <item x="4330"/>
        <item x="507"/>
        <item x="3464"/>
        <item x="1035"/>
        <item x="3902"/>
        <item x="1148"/>
        <item x="517"/>
        <item x="5381"/>
        <item x="5423"/>
        <item x="322"/>
        <item x="3641"/>
        <item x="5654"/>
        <item x="1264"/>
        <item x="4865"/>
        <item x="4678"/>
        <item x="4319"/>
        <item x="3987"/>
        <item x="1120"/>
        <item x="4989"/>
        <item x="5813"/>
        <item x="5171"/>
        <item x="5157"/>
        <item x="491"/>
        <item x="1270"/>
        <item x="1457"/>
        <item x="4064"/>
        <item x="2363"/>
        <item x="599"/>
        <item x="3920"/>
        <item x="5937"/>
        <item x="1091"/>
        <item x="3835"/>
        <item x="4172"/>
        <item x="4312"/>
        <item x="3177"/>
        <item x="4328"/>
        <item x="2267"/>
        <item x="3217"/>
        <item x="665"/>
        <item x="181"/>
        <item x="3252"/>
        <item x="4348"/>
        <item x="2163"/>
        <item x="3306"/>
        <item x="4032"/>
        <item x="99"/>
        <item x="3146"/>
        <item x="917"/>
        <item x="5805"/>
        <item x="1689"/>
        <item x="5756"/>
        <item x="564"/>
        <item x="789"/>
        <item x="2873"/>
        <item x="2047"/>
        <item x="5879"/>
        <item x="3890"/>
        <item x="5750"/>
        <item x="4269"/>
        <item x="735"/>
        <item x="107"/>
        <item x="5248"/>
        <item x="1705"/>
        <item x="740"/>
        <item x="2544"/>
        <item x="5825"/>
        <item x="113"/>
        <item x="3075"/>
        <item x="2096"/>
        <item x="2151"/>
        <item x="5714"/>
        <item x="1677"/>
        <item x="2005"/>
        <item x="1444"/>
        <item x="3470"/>
        <item x="1300"/>
        <item x="5371"/>
        <item x="2687"/>
        <item x="2316"/>
        <item x="2013"/>
        <item x="1929"/>
        <item x="5554"/>
        <item x="2448"/>
        <item x="5326"/>
        <item x="2000"/>
        <item x="4725"/>
        <item x="834"/>
        <item x="3091"/>
        <item x="232"/>
        <item x="3824"/>
        <item x="4224"/>
        <item x="4364"/>
        <item x="3255"/>
        <item x="2309"/>
        <item x="3685"/>
        <item x="2855"/>
        <item x="4561"/>
        <item x="5880"/>
        <item x="5926"/>
        <item x="4398"/>
        <item x="1002"/>
        <item x="1197"/>
        <item x="4824"/>
        <item x="5759"/>
        <item x="5707"/>
        <item x="5580"/>
        <item x="5570"/>
        <item x="2884"/>
        <item x="1205"/>
        <item x="4687"/>
        <item x="2361"/>
        <item x="2690"/>
        <item x="1195"/>
        <item x="2849"/>
        <item x="3109"/>
        <item x="2948"/>
        <item x="3480"/>
        <item x="692"/>
        <item x="549"/>
        <item x="4726"/>
        <item x="1678"/>
        <item x="1650"/>
        <item x="1216"/>
        <item x="4042"/>
        <item x="2978"/>
        <item x="5288"/>
        <item x="3486"/>
        <item x="2971"/>
        <item x="2749"/>
        <item x="4825"/>
        <item x="5217"/>
        <item x="3190"/>
        <item x="30"/>
        <item x="3496"/>
        <item x="3899"/>
        <item x="4610"/>
        <item x="201"/>
        <item x="4569"/>
        <item x="5422"/>
        <item x="2789"/>
        <item x="3434"/>
        <item x="2860"/>
        <item x="176"/>
        <item x="3628"/>
        <item x="5894"/>
        <item x="5599"/>
        <item x="1729"/>
        <item x="148"/>
        <item x="2166"/>
        <item x="1989"/>
        <item x="2019"/>
        <item x="1141"/>
        <item x="5180"/>
        <item x="1464"/>
        <item x="5886"/>
        <item x="1667"/>
        <item x="1284"/>
        <item x="568"/>
        <item x="3375"/>
        <item x="941"/>
        <item x="1267"/>
        <item x="4707"/>
        <item x="2932"/>
        <item x="5482"/>
        <item x="1949"/>
        <item x="3379"/>
        <item x="5013"/>
        <item x="1445"/>
        <item x="4935"/>
        <item x="2866"/>
        <item x="1743"/>
        <item x="2536"/>
        <item x="4566"/>
        <item x="5891"/>
        <item x="1831"/>
        <item x="1192"/>
        <item x="4756"/>
        <item x="767"/>
        <item x="463"/>
        <item x="11"/>
        <item x="2410"/>
        <item x="1523"/>
        <item x="1655"/>
        <item x="1180"/>
        <item x="2513"/>
        <item x="323"/>
        <item x="2838"/>
        <item x="3739"/>
        <item x="2784"/>
        <item x="2386"/>
        <item x="1251"/>
        <item x="1767"/>
        <item x="470"/>
        <item x="5893"/>
        <item x="2747"/>
        <item x="3411"/>
        <item x="351"/>
        <item x="5953"/>
        <item x="5589"/>
        <item x="4282"/>
        <item x="2882"/>
        <item x="4898"/>
        <item x="3092"/>
        <item x="989"/>
        <item x="1718"/>
        <item x="3349"/>
        <item x="4938"/>
        <item x="4974"/>
        <item x="1430"/>
        <item x="5223"/>
        <item x="1658"/>
        <item x="4268"/>
        <item x="889"/>
        <item x="2800"/>
        <item x="5648"/>
        <item x="3706"/>
        <item x="5260"/>
        <item x="2506"/>
        <item x="5531"/>
        <item x="2140"/>
        <item x="2760"/>
        <item x="3982"/>
        <item x="2189"/>
        <item x="3313"/>
        <item x="2555"/>
        <item x="2865"/>
        <item x="5190"/>
        <item x="2490"/>
        <item x="2794"/>
        <item x="4698"/>
        <item x="5616"/>
        <item x="3500"/>
        <item x="2709"/>
        <item x="3712"/>
        <item x="2913"/>
        <item x="3511"/>
        <item x="1904"/>
        <item x="3294"/>
        <item x="3462"/>
        <item x="5016"/>
        <item x="4817"/>
        <item x="5119"/>
        <item x="1821"/>
        <item x="2032"/>
        <item x="1548"/>
        <item x="3592"/>
        <item x="4864"/>
        <item x="713"/>
        <item x="2612"/>
        <item x="4988"/>
        <item x="3410"/>
        <item x="4845"/>
        <item x="2946"/>
        <item x="3593"/>
        <item x="353"/>
        <item x="1329"/>
        <item x="2035"/>
        <item x="4030"/>
        <item x="3874"/>
        <item x="1801"/>
        <item x="1765"/>
        <item x="4926"/>
        <item x="132"/>
        <item x="5992"/>
        <item x="345"/>
        <item x="2350"/>
        <item x="551"/>
        <item x="4897"/>
        <item x="4750"/>
        <item x="2504"/>
        <item x="586"/>
        <item x="5560"/>
        <item x="4121"/>
        <item x="471"/>
        <item x="1140"/>
        <item x="4059"/>
        <item x="945"/>
        <item x="187"/>
        <item x="2854"/>
        <item x="2787"/>
        <item x="4129"/>
        <item x="5409"/>
        <item x="202"/>
        <item x="3156"/>
        <item x="318"/>
        <item x="2499"/>
        <item x="5080"/>
        <item x="3414"/>
        <item x="958"/>
        <item x="4236"/>
        <item x="2763"/>
        <item x="5294"/>
        <item x="5869"/>
        <item x="384"/>
        <item x="1823"/>
        <item x="829"/>
        <item x="3318"/>
        <item x="678"/>
        <item x="5511"/>
        <item x="1588"/>
        <item x="376"/>
        <item x="1202"/>
        <item x="1740"/>
        <item x="1561"/>
        <item x="4607"/>
        <item x="3727"/>
        <item x="822"/>
        <item x="5299"/>
        <item x="4397"/>
        <item x="5792"/>
        <item x="3363"/>
        <item x="3125"/>
        <item x="1620"/>
        <item x="1624"/>
        <item x="5313"/>
        <item x="988"/>
        <item x="2525"/>
        <item x="4426"/>
        <item x="1094"/>
        <item x="2241"/>
        <item x="105"/>
        <item x="179"/>
        <item x="380"/>
        <item x="4222"/>
        <item x="2245"/>
        <item x="2700"/>
        <item x="5834"/>
        <item x="2233"/>
        <item x="2590"/>
        <item x="5292"/>
        <item x="2880"/>
        <item x="1898"/>
        <item x="2373"/>
        <item x="1568"/>
        <item x="1214"/>
        <item x="3568"/>
        <item x="4250"/>
        <item x="2927"/>
        <item x="2906"/>
        <item x="5449"/>
        <item x="4837"/>
        <item x="391"/>
        <item x="1493"/>
        <item x="5228"/>
        <item x="2484"/>
        <item x="2964"/>
        <item x="5175"/>
        <item x="3571"/>
        <item x="5484"/>
        <item x="2067"/>
        <item x="1301"/>
        <item x="1687"/>
        <item x="4663"/>
        <item x="5603"/>
        <item x="1910"/>
        <item x="2726"/>
        <item x="1510"/>
        <item x="3405"/>
        <item x="2608"/>
        <item x="4521"/>
        <item x="5156"/>
        <item x="2915"/>
        <item x="56"/>
        <item x="443"/>
        <item x="274"/>
        <item x="4973"/>
        <item x="673"/>
        <item x="2450"/>
        <item x="5803"/>
        <item x="2131"/>
        <item x="1000"/>
        <item x="781"/>
        <item x="3356"/>
        <item x="2974"/>
        <item x="4675"/>
        <item x="706"/>
        <item x="3539"/>
        <item x="761"/>
        <item x="891"/>
        <item x="2336"/>
        <item x="4341"/>
        <item x="4449"/>
        <item x="3466"/>
        <item x="2603"/>
        <item x="130"/>
        <item x="2292"/>
        <item x="5670"/>
        <item x="1461"/>
        <item x="3630"/>
        <item x="3997"/>
        <item x="4252"/>
        <item x="5385"/>
        <item x="2650"/>
        <item x="77"/>
        <item x="1315"/>
        <item x="2868"/>
        <item x="853"/>
        <item x="565"/>
        <item x="3001"/>
        <item x="1159"/>
        <item x="2108"/>
        <item x="2888"/>
        <item x="5370"/>
        <item x="2647"/>
        <item x="5505"/>
        <item x="3290"/>
        <item x="5474"/>
        <item x="2779"/>
        <item x="4165"/>
        <item x="911"/>
        <item x="5664"/>
        <item x="5036"/>
        <item x="1380"/>
        <item x="1185"/>
        <item x="4777"/>
        <item x="5991"/>
        <item x="4881"/>
        <item x="1912"/>
        <item x="1844"/>
        <item x="952"/>
        <item x="4116"/>
        <item x="399"/>
        <item x="3759"/>
        <item x="5911"/>
        <item x="977"/>
        <item x="2534"/>
        <item x="5287"/>
        <item x="5466"/>
        <item x="304"/>
        <item x="1004"/>
        <item x="3240"/>
        <item x="1183"/>
        <item x="1872"/>
        <item x="2765"/>
        <item x="3304"/>
        <item x="2535"/>
        <item x="3444"/>
        <item x="1940"/>
        <item x="4283"/>
        <item x="1237"/>
        <item x="2919"/>
        <item x="2939"/>
        <item x="3534"/>
        <item x="4924"/>
        <item x="411"/>
        <item x="2031"/>
        <item x="3654"/>
        <item x="4273"/>
        <item x="861"/>
        <item x="450"/>
        <item x="3448"/>
        <item x="221"/>
        <item x="5480"/>
        <item x="3542"/>
        <item x="4431"/>
        <item x="5584"/>
        <item x="4388"/>
        <item x="515"/>
        <item x="2693"/>
        <item x="4910"/>
        <item x="3185"/>
        <item x="3126"/>
        <item x="5542"/>
        <item x="5866"/>
        <item x="4960"/>
        <item x="2604"/>
        <item x="5573"/>
        <item x="3164"/>
        <item x="1112"/>
        <item x="2662"/>
        <item x="2497"/>
        <item x="78"/>
        <item x="4542"/>
        <item x="5850"/>
        <item x="681"/>
        <item x="4084"/>
        <item x="1787"/>
        <item x="514"/>
        <item x="4359"/>
        <item x="629"/>
        <item x="5057"/>
        <item x="2123"/>
        <item x="5498"/>
        <item x="1959"/>
        <item x="3168"/>
        <item x="3529"/>
        <item x="1977"/>
        <item x="5766"/>
        <item x="1755"/>
        <item x="2346"/>
        <item x="1414"/>
        <item x="1807"/>
        <item x="3309"/>
        <item x="20"/>
        <item x="4041"/>
        <item x="3212"/>
        <item x="2875"/>
        <item x="4533"/>
        <item x="2457"/>
        <item x="5546"/>
        <item x="5559"/>
        <item x="3007"/>
        <item x="1186"/>
        <item x="2769"/>
        <item x="1594"/>
        <item x="3829"/>
        <item x="5909"/>
        <item x="1471"/>
        <item x="2095"/>
        <item x="931"/>
        <item x="5104"/>
        <item x="4055"/>
        <item x="3494"/>
        <item x="2254"/>
        <item x="4695"/>
        <item x="2539"/>
        <item x="4298"/>
        <item x="1722"/>
        <item x="898"/>
        <item x="5098"/>
        <item x="4245"/>
        <item x="2737"/>
        <item x="3152"/>
        <item x="461"/>
        <item x="2790"/>
        <item x="468"/>
        <item x="1613"/>
        <item x="1387"/>
        <item x="2028"/>
        <item x="5932"/>
        <item x="1064"/>
        <item x="5502"/>
        <item x="3521"/>
        <item x="3711"/>
        <item x="1800"/>
        <item x="1572"/>
        <item x="3701"/>
        <item x="5147"/>
        <item x="207"/>
        <item x="2162"/>
        <item x="3310"/>
        <item x="1338"/>
        <item x="2758"/>
        <item x="1808"/>
        <item x="913"/>
        <item x="2355"/>
        <item x="4352"/>
        <item x="5252"/>
        <item x="2194"/>
        <item x="2574"/>
        <item x="3598"/>
        <item x="2026"/>
        <item x="2160"/>
        <item x="4052"/>
        <item x="3253"/>
        <item x="4993"/>
        <item x="2570"/>
        <item x="1580"/>
        <item x="1587"/>
        <item x="3465"/>
        <item x="3088"/>
        <item x="5752"/>
        <item x="5282"/>
        <item x="559"/>
        <item x="3008"/>
        <item x="1368"/>
        <item x="2228"/>
        <item x="3886"/>
        <item x="4143"/>
        <item x="4101"/>
        <item x="4478"/>
        <item x="1819"/>
        <item x="1570"/>
        <item x="1025"/>
        <item x="4379"/>
        <item x="531"/>
        <item x="5177"/>
        <item x="1860"/>
        <item x="591"/>
        <item x="4238"/>
        <item x="1144"/>
        <item x="1342"/>
        <item x="2036"/>
        <item x="2059"/>
        <item x="1645"/>
        <item x="3054"/>
        <item x="3714"/>
        <item x="372"/>
        <item x="4107"/>
        <item x="1586"/>
        <item x="1243"/>
        <item x="5033"/>
        <item x="3339"/>
        <item x="86"/>
        <item x="2675"/>
        <item x="2291"/>
        <item x="569"/>
        <item x="5943"/>
        <item x="4060"/>
        <item x="2016"/>
        <item x="3849"/>
        <item x="792"/>
        <item x="2973"/>
        <item x="4858"/>
        <item x="326"/>
        <item x="4447"/>
        <item x="2423"/>
        <item x="802"/>
        <item x="1497"/>
        <item x="3723"/>
        <item x="1509"/>
        <item x="5990"/>
        <item x="1515"/>
        <item x="2345"/>
        <item x="5553"/>
        <item x="2831"/>
        <item x="251"/>
        <item x="1670"/>
        <item x="3040"/>
        <item x="2332"/>
        <item x="1669"/>
        <item x="655"/>
        <item x="3768"/>
        <item x="5413"/>
        <item x="3369"/>
        <item x="4221"/>
        <item x="506"/>
        <item x="3651"/>
        <item x="1665"/>
        <item x="4517"/>
        <item x="2234"/>
        <item x="2541"/>
        <item x="4645"/>
        <item x="4235"/>
        <item x="3083"/>
        <item x="1313"/>
        <item x="4177"/>
        <item x="510"/>
        <item x="782"/>
        <item x="5377"/>
        <item x="64"/>
        <item x="5881"/>
        <item x="2217"/>
        <item x="742"/>
        <item x="4605"/>
        <item x="4544"/>
        <item x="5685"/>
        <item x="3408"/>
        <item x="5356"/>
        <item x="4223"/>
        <item x="2418"/>
        <item x="485"/>
        <item x="835"/>
        <item x="1109"/>
        <item x="2394"/>
        <item x="3719"/>
        <item x="2098"/>
        <item x="899"/>
        <item x="4751"/>
        <item x="4754"/>
        <item x="2090"/>
        <item x="3096"/>
        <item x="4202"/>
        <item x="3782"/>
        <item x="153"/>
        <item x="5416"/>
        <item x="4929"/>
        <item x="890"/>
        <item x="119"/>
        <item x="3047"/>
        <item x="1895"/>
        <item x="1156"/>
        <item x="2093"/>
        <item x="143"/>
        <item x="3776"/>
        <item x="2133"/>
        <item x="4849"/>
        <item x="226"/>
        <item x="803"/>
        <item x="2132"/>
        <item x="3017"/>
        <item x="5001"/>
        <item x="3316"/>
        <item x="5746"/>
        <item x="1598"/>
        <item x="4386"/>
        <item x="3755"/>
        <item x="2014"/>
        <item x="2673"/>
        <item x="4584"/>
        <item x="4657"/>
        <item x="937"/>
        <item x="1280"/>
        <item x="5738"/>
        <item x="873"/>
        <item x="5148"/>
        <item x="2852"/>
        <item x="3439"/>
        <item x="4141"/>
        <item x="5517"/>
        <item x="440"/>
        <item x="5017"/>
        <item x="2130"/>
        <item x="1532"/>
        <item x="2627"/>
        <item x="3284"/>
        <item x="2785"/>
        <item x="3625"/>
        <item x="1196"/>
        <item x="1508"/>
        <item x="2070"/>
        <item x="860"/>
        <item x="225"/>
        <item x="1540"/>
        <item x="959"/>
        <item x="607"/>
        <item x="612"/>
        <item x="1273"/>
        <item x="5967"/>
        <item x="4074"/>
        <item x="3433"/>
        <item x="3442"/>
        <item x="1660"/>
        <item x="1671"/>
        <item x="4563"/>
        <item x="3508"/>
        <item x="4854"/>
        <item x="2371"/>
        <item x="197"/>
        <item x="1084"/>
        <item x="5612"/>
        <item x="4077"/>
        <item x="2997"/>
        <item x="2390"/>
        <item x="5954"/>
        <item x="4481"/>
        <item x="2447"/>
        <item x="3080"/>
        <item x="1466"/>
        <item x="651"/>
        <item x="4524"/>
        <item x="1126"/>
        <item x="2519"/>
        <item x="2173"/>
        <item x="3562"/>
        <item x="222"/>
        <item x="1997"/>
        <item x="3403"/>
        <item x="3760"/>
        <item x="4104"/>
        <item x="2656"/>
        <item x="489"/>
        <item x="2660"/>
        <item x="4623"/>
        <item x="1099"/>
        <item x="5271"/>
        <item x="948"/>
        <item x="5182"/>
        <item x="793"/>
        <item x="5471"/>
        <item x="5203"/>
        <item x="357"/>
        <item x="2746"/>
        <item x="3660"/>
        <item x="4043"/>
        <item x="3862"/>
        <item x="13"/>
        <item x="2311"/>
        <item x="4351"/>
        <item x="4853"/>
        <item x="3143"/>
        <item x="1008"/>
        <item x="4453"/>
        <item x="4554"/>
        <item x="276"/>
        <item x="5614"/>
        <item x="5382"/>
        <item x="5069"/>
        <item x="3825"/>
        <item x="256"/>
        <item x="502"/>
        <item x="3173"/>
        <item x="4375"/>
        <item x="5898"/>
        <item x="244"/>
        <item x="841"/>
        <item x="2980"/>
        <item x="4110"/>
        <item x="3838"/>
        <item x="2"/>
        <item x="2246"/>
        <item x="4174"/>
        <item x="3103"/>
        <item x="5232"/>
        <item x="1507"/>
        <item x="5453"/>
        <item x="2661"/>
        <item x="3800"/>
        <item x="4417"/>
        <item x="5887"/>
        <item x="1232"/>
        <item x="3916"/>
        <item x="4057"/>
        <item x="1127"/>
        <item x="4878"/>
        <item x="4301"/>
        <item x="2060"/>
        <item x="4690"/>
        <item x="3182"/>
        <item x="1908"/>
        <item x="307"/>
        <item x="4746"/>
        <item x="2110"/>
        <item x="2462"/>
        <item x="3940"/>
        <item x="5754"/>
        <item x="875"/>
        <item x="3616"/>
        <item x="990"/>
        <item x="1753"/>
        <item x="5433"/>
        <item x="5499"/>
        <item x="2153"/>
        <item x="3771"/>
        <item x="2706"/>
        <item x="5957"/>
        <item x="1546"/>
        <item x="608"/>
        <item x="867"/>
        <item x="3847"/>
        <item x="3497"/>
        <item x="1956"/>
        <item x="2057"/>
        <item x="1980"/>
        <item x="3421"/>
        <item x="1268"/>
        <item x="4083"/>
        <item x="412"/>
        <item x="3235"/>
        <item x="5577"/>
        <item x="887"/>
        <item x="3767"/>
        <item x="5319"/>
        <item x="4510"/>
        <item x="1416"/>
        <item x="4106"/>
        <item x="894"/>
        <item x="4217"/>
        <item x="297"/>
        <item x="5463"/>
        <item x="851"/>
        <item x="2339"/>
        <item x="5273"/>
        <item x="2696"/>
        <item x="2322"/>
        <item x="1918"/>
        <item x="5611"/>
        <item x="3558"/>
        <item x="199"/>
        <item x="1370"/>
        <item x="900"/>
        <item x="4861"/>
        <item x="3683"/>
        <item x="1005"/>
        <item x="4382"/>
        <item x="3742"/>
        <item x="864"/>
        <item x="4562"/>
        <item x="3293"/>
        <item x="138"/>
        <item x="5332"/>
        <item x="4394"/>
        <item x="956"/>
        <item x="2817"/>
        <item x="5755"/>
        <item x="1907"/>
        <item x="2076"/>
        <item x="2472"/>
        <item x="2893"/>
        <item x="5441"/>
        <item x="5699"/>
        <item x="1734"/>
        <item x="241"/>
        <item x="1754"/>
        <item x="4027"/>
        <item x="3380"/>
        <item x="3702"/>
        <item x="5295"/>
        <item x="4159"/>
        <item x="4300"/>
        <item x="3429"/>
        <item x="4065"/>
        <item x="5310"/>
        <item x="982"/>
        <item x="398"/>
        <item x="4667"/>
        <item x="571"/>
        <item x="335"/>
        <item x="4651"/>
        <item x="543"/>
        <item x="4090"/>
        <item x="5934"/>
        <item x="759"/>
        <item x="4475"/>
        <item x="979"/>
        <item x="1920"/>
        <item x="5255"/>
        <item x="1683"/>
        <item x="2445"/>
        <item x="4734"/>
        <item x="845"/>
        <item x="794"/>
        <item x="4423"/>
        <item x="4122"/>
        <item x="2439"/>
        <item x="5222"/>
        <item x="1622"/>
        <item x="3674"/>
        <item x="2213"/>
        <item x="1223"/>
        <item x="1642"/>
        <item x="4686"/>
        <item x="4805"/>
        <item x="2111"/>
        <item x="4213"/>
        <item x="3416"/>
        <item x="421"/>
        <item x="4856"/>
        <item x="5959"/>
        <item x="5424"/>
        <item x="3729"/>
        <item x="3601"/>
        <item x="3713"/>
        <item x="5513"/>
        <item x="4950"/>
        <item x="4229"/>
        <item x="5079"/>
        <item x="579"/>
        <item x="4183"/>
        <item x="4506"/>
        <item x="5729"/>
        <item x="1425"/>
        <item x="3872"/>
        <item x="4362"/>
        <item x="1143"/>
        <item x="1657"/>
        <item x="231"/>
        <item x="456"/>
        <item x="1211"/>
        <item x="635"/>
        <item x="2981"/>
        <item x="5129"/>
        <item x="4209"/>
        <item x="5401"/>
        <item x="5053"/>
        <item x="5665"/>
        <item x="1175"/>
        <item x="2718"/>
        <item x="1428"/>
        <item x="1291"/>
        <item x="1092"/>
        <item x="2378"/>
        <item x="4418"/>
        <item x="972"/>
        <item x="503"/>
        <item x="902"/>
        <item x="3547"/>
        <item x="1146"/>
        <item x="5692"/>
        <item x="5555"/>
        <item x="2632"/>
        <item x="4458"/>
        <item x="4877"/>
        <item x="3810"/>
        <item x="1653"/>
        <item x="5541"/>
        <item x="2739"/>
        <item x="3195"/>
        <item x="3573"/>
        <item x="4694"/>
        <item x="266"/>
        <item x="4740"/>
        <item x="3999"/>
        <item x="5191"/>
        <item x="5309"/>
        <item x="4278"/>
        <item x="2989"/>
        <item x="5627"/>
        <item x="1736"/>
        <item x="3631"/>
        <item x="5186"/>
        <item x="2561"/>
        <item x="572"/>
        <item x="5951"/>
        <item x="417"/>
        <item x="880"/>
        <item x="5650"/>
        <item x="2704"/>
        <item x="3832"/>
        <item x="1696"/>
        <item x="2158"/>
        <item x="4790"/>
        <item x="3993"/>
        <item x="4309"/>
        <item x="4157"/>
        <item x="5962"/>
        <item x="5427"/>
        <item x="1926"/>
        <item x="4450"/>
        <item x="4975"/>
        <item x="2691"/>
        <item x="4355"/>
        <item x="1772"/>
        <item x="4954"/>
        <item x="953"/>
        <item x="2374"/>
        <item x="4306"/>
        <item x="1346"/>
        <item x="4887"/>
        <item x="1189"/>
        <item x="2441"/>
        <item x="2495"/>
        <item x="5137"/>
        <item x="2516"/>
        <item x="4931"/>
        <item x="2925"/>
        <item x="1058"/>
        <item x="965"/>
        <item x="5430"/>
        <item x="334"/>
        <item x="3535"/>
        <item x="4957"/>
        <item x="5267"/>
        <item x="1330"/>
        <item x="4745"/>
        <item x="998"/>
        <item x="786"/>
        <item x="5782"/>
        <item x="4036"/>
        <item x="4218"/>
        <item x="5563"/>
        <item x="1596"/>
        <item x="1475"/>
        <item x="1542"/>
        <item x="2440"/>
        <item x="4653"/>
        <item x="3324"/>
        <item x="2905"/>
        <item x="2227"/>
        <item x="287"/>
        <item x="4279"/>
        <item x="3528"/>
        <item x="1345"/>
        <item x="290"/>
        <item x="2119"/>
        <item x="3512"/>
        <item x="3584"/>
        <item x="3978"/>
        <item x="5788"/>
        <item x="5976"/>
        <item x="1046"/>
        <item x="2938"/>
        <item x="3998"/>
        <item x="2635"/>
        <item x="4468"/>
        <item x="1107"/>
        <item x="2871"/>
        <item x="5338"/>
        <item x="333"/>
        <item x="3301"/>
        <item x="1682"/>
        <item x="1699"/>
        <item x="321"/>
        <item x="2127"/>
        <item x="1865"/>
        <item x="1945"/>
        <item x="3569"/>
        <item x="1012"/>
        <item x="4783"/>
        <item x="2551"/>
        <item x="1474"/>
        <item x="4806"/>
        <item x="5798"/>
        <item x="1279"/>
        <item x="5420"/>
        <item x="404"/>
        <item x="5572"/>
        <item x="5456"/>
        <item x="4848"/>
        <item x="2966"/>
        <item x="1421"/>
        <item x="1119"/>
        <item x="1533"/>
        <item x="2828"/>
        <item x="1652"/>
        <item x="3028"/>
        <item x="2745"/>
        <item x="2053"/>
        <item x="5055"/>
        <item x="4095"/>
        <item x="1308"/>
        <item x="1666"/>
        <item x="1208"/>
        <item x="4097"/>
        <item x="1312"/>
        <item x="866"/>
        <item x="5521"/>
        <item x="707"/>
        <item x="3979"/>
        <item x="209"/>
        <item x="3065"/>
        <item x="3314"/>
        <item x="5676"/>
        <item x="2767"/>
        <item x="0"/>
        <item x="2883"/>
        <item x="2579"/>
        <item x="5135"/>
        <item x="4724"/>
        <item x="1534"/>
        <item x="1028"/>
        <item x="4243"/>
        <item x="3084"/>
        <item x="2181"/>
        <item x="3257"/>
        <item x="3336"/>
        <item x="5415"/>
        <item x="4061"/>
        <item x="2470"/>
        <item x="4764"/>
        <item x="5684"/>
        <item x="3299"/>
        <item x="530"/>
        <item x="4552"/>
        <item x="431"/>
        <item x="2719"/>
        <item x="5240"/>
        <item x="3085"/>
        <item x="5106"/>
        <item x="2711"/>
        <item x="1874"/>
        <item x="4227"/>
        <item x="482"/>
        <item x="363"/>
        <item x="4784"/>
        <item x="3885"/>
        <item x="4629"/>
        <item x="438"/>
        <item x="3456"/>
        <item x="4148"/>
        <item x="3505"/>
        <item x="2992"/>
        <item x="4919"/>
        <item x="2154"/>
        <item x="4144"/>
        <item x="5458"/>
        <item x="1714"/>
        <item x="4292"/>
        <item x="4551"/>
        <item x="2945"/>
        <item x="2366"/>
        <item x="3795"/>
        <item x="2024"/>
        <item x="5483"/>
        <item x="2008"/>
        <item x="4515"/>
        <item x="4771"/>
        <item x="5955"/>
        <item x="1082"/>
        <item x="760"/>
        <item x="1418"/>
        <item x="4981"/>
        <item x="1702"/>
        <item x="2986"/>
        <item x="3426"/>
        <item x="4487"/>
        <item x="5735"/>
        <item x="5438"/>
        <item x="4600"/>
        <item x="2770"/>
        <item x="5"/>
        <item x="5623"/>
        <item x="2293"/>
        <item x="5975"/>
        <item x="3549"/>
        <item x="3887"/>
        <item x="4150"/>
        <item x="4720"/>
        <item x="4186"/>
        <item x="3973"/>
        <item x="3154"/>
        <item x="5004"/>
        <item x="235"/>
        <item x="3726"/>
        <item x="2081"/>
        <item x="1668"/>
        <item x="5396"/>
        <item x="160"/>
        <item x="2920"/>
        <item x="4014"/>
        <item x="4241"/>
        <item x="474"/>
        <item x="4258"/>
        <item x="5929"/>
        <item x="68"/>
        <item x="4079"/>
        <item x="2867"/>
        <item x="5628"/>
        <item x="135"/>
        <item x="3704"/>
        <item x="3372"/>
        <item x="2331"/>
        <item x="705"/>
        <item x="5571"/>
        <item x="5688"/>
        <item x="4717"/>
        <item x="679"/>
        <item x="2638"/>
        <item x="784"/>
        <item x="5781"/>
        <item x="95"/>
        <item x="5795"/>
        <item x="3002"/>
        <item x="596"/>
        <item x="587"/>
        <item x="4791"/>
        <item x="5873"/>
        <item x="728"/>
        <item x="5365"/>
        <item x="4151"/>
        <item x="4342"/>
        <item x="1537"/>
        <item x="315"/>
        <item x="1440"/>
        <item x="125"/>
        <item x="5246"/>
        <item x="2114"/>
        <item x="699"/>
        <item x="1679"/>
        <item x="855"/>
        <item x="3473"/>
        <item x="775"/>
        <item x="4998"/>
        <item x="4513"/>
        <item x="2738"/>
        <item x="5009"/>
        <item x="80"/>
        <item x="91"/>
        <item x="2022"/>
        <item x="4207"/>
        <item x="3796"/>
        <item x="4875"/>
        <item x="4126"/>
        <item x="5114"/>
        <item x="4576"/>
        <item x="2049"/>
        <item x="2260"/>
        <item x="5468"/>
        <item x="5039"/>
        <item x="4308"/>
        <item x="4572"/>
        <item x="3989"/>
        <item x="2334"/>
        <item x="2689"/>
        <item x="527"/>
        <item x="2113"/>
        <item x="4944"/>
        <item x="518"/>
        <item x="2924"/>
        <item x="4124"/>
        <item x="3435"/>
        <item x="4261"/>
        <item x="4599"/>
        <item x="3877"/>
        <item x="2468"/>
        <item x="1222"/>
        <item x="435"/>
        <item x="3883"/>
        <item x="458"/>
        <item x="1419"/>
        <item x="4087"/>
        <item x="2277"/>
        <item x="1253"/>
        <item x="5290"/>
        <item x="428"/>
        <item x="310"/>
        <item x="534"/>
        <item x="4658"/>
        <item x="1351"/>
        <item x="1227"/>
        <item x="3958"/>
        <item x="2398"/>
        <item x="120"/>
        <item x="1325"/>
        <item x="1271"/>
        <item x="5291"/>
        <item x="4962"/>
        <item x="1957"/>
        <item x="1160"/>
        <item x="3111"/>
        <item x="5185"/>
        <item x="3589"/>
        <item x="3988"/>
        <item x="2622"/>
        <item x="1200"/>
        <item x="2275"/>
        <item x="2681"/>
        <item x="1423"/>
        <item x="3621"/>
        <item x="5015"/>
        <item x="1717"/>
        <item x="3538"/>
        <item x="1115"/>
        <item x="2885"/>
        <item x="465"/>
        <item x="3025"/>
        <item x="1077"/>
        <item x="974"/>
        <item x="5387"/>
        <item x="397"/>
        <item x="2103"/>
        <item x="3561"/>
        <item x="1883"/>
        <item x="5493"/>
        <item x="5556"/>
        <item x="1455"/>
        <item x="5915"/>
        <item x="5384"/>
        <item x="1305"/>
        <item x="4067"/>
        <item x="1303"/>
        <item x="1993"/>
        <item x="1242"/>
        <item x="1853"/>
        <item x="2614"/>
        <item x="5565"/>
        <item x="1623"/>
        <item x="4096"/>
        <item x="5743"/>
        <item x="3581"/>
        <item x="1479"/>
        <item x="3327"/>
        <item x="4870"/>
        <item x="5044"/>
        <item x="4332"/>
        <item x="5072"/>
        <item x="1813"/>
        <item x="5488"/>
        <item x="1530"/>
        <item x="3888"/>
        <item x="50"/>
        <item x="526"/>
        <item x="3166"/>
        <item x="4476"/>
        <item x="5301"/>
        <item x="2048"/>
        <item x="5522"/>
        <item x="2196"/>
        <item x="409"/>
        <item x="2211"/>
        <item x="2237"/>
        <item x="2583"/>
        <item x="4293"/>
        <item x="3347"/>
        <item x="4437"/>
        <item x="2003"/>
        <item x="3933"/>
        <item x="1226"/>
        <item x="5833"/>
        <item x="520"/>
        <item x="1123"/>
        <item x="5745"/>
        <item x="2304"/>
        <item x="1245"/>
        <item x="1337"/>
        <item x="1309"/>
        <item x="578"/>
        <item x="1684"/>
        <item x="4175"/>
        <item x="4485"/>
        <item x="3816"/>
        <item x="2463"/>
        <item x="3786"/>
        <item x="642"/>
        <item x="3908"/>
        <item x="464"/>
        <item x="2358"/>
        <item x="2968"/>
        <item x="5479"/>
        <item x="1399"/>
        <item x="3365"/>
        <item x="5197"/>
        <item x="3682"/>
        <item x="3918"/>
        <item x="9"/>
        <item x="212"/>
        <item x="1218"/>
        <item x="109"/>
        <item x="2809"/>
        <item x="3276"/>
        <item x="4034"/>
        <item x="4568"/>
        <item x="3077"/>
        <item x="5757"/>
        <item x="4739"/>
        <item x="3358"/>
        <item x="949"/>
        <item x="2652"/>
        <item x="5810"/>
        <item x="4905"/>
        <item x="2586"/>
        <item x="5673"/>
        <item x="5704"/>
        <item x="1806"/>
        <item x="3050"/>
        <item x="3262"/>
        <item x="4193"/>
        <item x="5478"/>
        <item x="4176"/>
        <item x="1597"/>
        <item x="3104"/>
        <item x="1326"/>
        <item x="3443"/>
        <item x="3079"/>
        <item x="1074"/>
        <item x="4031"/>
        <item x="2236"/>
        <item x="5668"/>
        <item x="5972"/>
        <item x="1165"/>
        <item x="195"/>
        <item x="726"/>
        <item x="1591"/>
        <item x="3986"/>
        <item x="3811"/>
        <item x="5772"/>
        <item x="4287"/>
        <item x="533"/>
        <item x="690"/>
        <item x="964"/>
        <item x="3691"/>
        <item x="1934"/>
        <item x="2015"/>
        <item x="2641"/>
        <item x="3453"/>
        <item x="5533"/>
        <item x="4744"/>
        <item x="4553"/>
        <item x="2149"/>
        <item x="1524"/>
        <item x="4125"/>
        <item x="5155"/>
        <item x="5025"/>
        <item x="3963"/>
        <item x="2633"/>
        <item x="2025"/>
        <item x="1615"/>
        <item x="3990"/>
        <item x="2487"/>
        <item x="377"/>
        <item x="208"/>
        <item x="1490"/>
        <item x="3229"/>
        <item x="4834"/>
        <item x="1113"/>
        <item x="5821"/>
        <item x="3705"/>
        <item x="1693"/>
        <item x="2230"/>
        <item x="5840"/>
        <item x="669"/>
        <item x="5595"/>
        <item x="3633"/>
        <item x="157"/>
        <item x="2223"/>
        <item x="3374"/>
        <item x="1027"/>
        <item x="2083"/>
        <item x="5076"/>
        <item x="5593"/>
        <item x="3966"/>
        <item x="2478"/>
        <item x="1488"/>
        <item x="3458"/>
        <item x="1400"/>
        <item x="805"/>
        <item x="5807"/>
        <item x="1781"/>
        <item x="3061"/>
        <item x="3879"/>
        <item x="3013"/>
        <item x="3757"/>
        <item x="3882"/>
        <item x="3302"/>
        <item x="3241"/>
        <item x="1410"/>
        <item x="2683"/>
        <item x="4788"/>
        <item x="4010"/>
        <item x="4780"/>
        <item x="5008"/>
        <item x="2338"/>
        <item x="327"/>
        <item x="1495"/>
        <item x="396"/>
        <item x="4170"/>
        <item x="3864"/>
        <item x="5335"/>
        <item x="1282"/>
        <item x="3947"/>
        <item x="486"/>
        <item x="5452"/>
        <item x="3865"/>
        <item x="4161"/>
        <item x="4109"/>
        <item x="420"/>
        <item x="451"/>
        <item x="550"/>
        <item x="2680"/>
        <item x="2891"/>
        <item x="3588"/>
        <item x="198"/>
        <item x="2977"/>
        <item x="2305"/>
        <item x="5378"/>
        <item x="992"/>
        <item x="3418"/>
        <item x="5281"/>
        <item x="3112"/>
        <item x="1892"/>
        <item x="783"/>
        <item x="1805"/>
        <item x="1393"/>
        <item x="4147"/>
        <item x="5785"/>
        <item x="2514"/>
        <item x="5030"/>
        <item x="877"/>
        <item x="1310"/>
        <item x="1965"/>
        <item x="3953"/>
        <item x="1513"/>
        <item x="1847"/>
        <item x="5978"/>
        <item x="5459"/>
        <item x="660"/>
        <item x="1350"/>
        <item x="2360"/>
        <item x="4991"/>
        <item x="2295"/>
        <item x="1057"/>
        <item x="5469"/>
        <item x="4769"/>
        <item x="255"/>
        <item x="2054"/>
        <item x="93"/>
        <item x="2379"/>
        <item x="3407"/>
        <item x="3784"/>
        <item x="592"/>
        <item x="785"/>
        <item x="3133"/>
        <item x="416"/>
        <item x="104"/>
        <item x="2409"/>
        <item x="4558"/>
        <item x="5631"/>
        <item x="277"/>
        <item x="2829"/>
        <item x="426"/>
        <item x="4416"/>
        <item x="110"/>
        <item x="2649"/>
        <item x="1770"/>
        <item x="839"/>
        <item x="183"/>
        <item x="4062"/>
        <item x="844"/>
        <item x="716"/>
        <item x="4909"/>
        <item x="2404"/>
        <item x="4760"/>
        <item x="2412"/>
        <item x="1492"/>
        <item x="3239"/>
        <item x="5722"/>
        <item x="3317"/>
        <item x="4491"/>
        <item x="4005"/>
        <item x="3110"/>
        <item x="311"/>
        <item x="3194"/>
        <item x="623"/>
        <item x="883"/>
        <item x="3926"/>
        <item x="5439"/>
        <item x="155"/>
        <item x="3766"/>
        <item x="3912"/>
        <item x="5536"/>
        <item x="4615"/>
        <item x="3454"/>
        <item x="3773"/>
        <item x="490"/>
        <item x="2781"/>
        <item x="3024"/>
        <item x="943"/>
        <item x="1579"/>
        <item x="4384"/>
        <item x="3131"/>
        <item x="3653"/>
        <item x="3401"/>
        <item x="2221"/>
        <item x="488"/>
        <item x="5312"/>
        <item x="4344"/>
        <item x="3225"/>
        <item x="2387"/>
        <item x="1855"/>
        <item x="1158"/>
        <item x="4246"/>
        <item x="4914"/>
        <item x="5733"/>
        <item x="582"/>
        <item x="758"/>
        <item x="2531"/>
        <item x="3461"/>
        <item x="2934"/>
        <item x="4343"/>
        <item x="5305"/>
        <item x="2793"/>
        <item x="1894"/>
        <item x="5591"/>
        <item x="5238"/>
        <item x="4939"/>
        <item x="1735"/>
        <item x="5357"/>
        <item x="5878"/>
        <item x="5443"/>
        <item x="5905"/>
        <item x="425"/>
        <item x="1955"/>
        <item x="1737"/>
        <item x="1535"/>
        <item x="652"/>
        <item x="1992"/>
        <item x="3717"/>
        <item x="1890"/>
        <item x="205"/>
        <item x="5206"/>
        <item x="3520"/>
        <item x="1558"/>
        <item x="1167"/>
        <item x="5026"/>
        <item x="1217"/>
        <item x="4761"/>
        <item x="736"/>
        <item x="1919"/>
        <item x="870"/>
        <item x="3247"/>
        <item x="2175"/>
        <item x="516"/>
        <item x="62"/>
        <item x="1775"/>
        <item x="1916"/>
        <item x="2503"/>
        <item x="4002"/>
        <item x="2507"/>
        <item x="3866"/>
        <item x="293"/>
        <item x="3753"/>
        <item x="5557"/>
        <item x="1960"/>
        <item x="2844"/>
        <item x="2436"/>
        <item x="5477"/>
        <item x="2147"/>
        <item x="1331"/>
        <item x="5751"/>
        <item x="2653"/>
        <item x="200"/>
        <item x="4611"/>
        <item x="4604"/>
        <item x="4021"/>
        <item x="1021"/>
        <item x="32"/>
        <item x="1166"/>
        <item x="2903"/>
        <item x="3527"/>
        <item x="1750"/>
        <item x="5742"/>
        <item x="1975"/>
        <item x="5085"/>
        <item x="3686"/>
        <item x="3563"/>
        <item x="2774"/>
        <item x="1436"/>
        <item x="1233"/>
        <item x="2164"/>
        <item x="5049"/>
        <item x="1339"/>
        <item x="1225"/>
        <item x="4360"/>
        <item x="3237"/>
        <item x="3099"/>
        <item x="5508"/>
        <item x="5626"/>
        <item x="1925"/>
        <item x="3449"/>
        <item x="4797"/>
        <item x="3147"/>
        <item x="1334"/>
        <item x="5877"/>
        <item x="2550"/>
        <item x="2421"/>
        <item x="2381"/>
        <item x="4782"/>
        <item x="4999"/>
        <item x="4206"/>
        <item x="1675"/>
        <item x="5836"/>
        <item x="1369"/>
        <item x="1358"/>
        <item x="394"/>
        <item x="2530"/>
        <item x="2931"/>
        <item x="1905"/>
        <item x="4699"/>
        <item x="2188"/>
        <item x="57"/>
        <item x="2102"/>
        <item x="5808"/>
        <item x="5328"/>
        <item x="2768"/>
        <item x="3187"/>
        <item x="1281"/>
        <item x="932"/>
        <item x="1994"/>
        <item x="3145"/>
        <item x="4987"/>
        <item x="4574"/>
        <item x="269"/>
        <item x="1701"/>
        <item x="5178"/>
        <item x="2954"/>
        <item x="1600"/>
        <item x="4977"/>
        <item x="5125"/>
        <item x="5583"/>
        <item x="3155"/>
        <item x="622"/>
        <item x="3201"/>
        <item x="1866"/>
        <item x="3698"/>
        <item x="3218"/>
        <item x="1614"/>
        <item x="4324"/>
        <item x="2723"/>
        <item x="1296"/>
        <item x="3018"/>
        <item x="780"/>
        <item x="5800"/>
        <item x="3170"/>
        <item x="1923"/>
        <item x="336"/>
        <item x="1341"/>
        <item x="1417"/>
        <item x="4666"/>
        <item x="3004"/>
        <item x="1054"/>
        <item x="2341"/>
        <item x="2666"/>
        <item x="4196"/>
        <item x="2174"/>
        <item x="1438"/>
        <item x="3431"/>
        <item x="847"/>
        <item x="2402"/>
        <item x="2086"/>
        <item x="5212"/>
        <item x="2365"/>
        <item x="604"/>
        <item x="4655"/>
        <item x="701"/>
        <item x="1700"/>
        <item x="5981"/>
        <item x="3805"/>
        <item x="2651"/>
        <item x="1276"/>
        <item x="3833"/>
        <item x="628"/>
        <item x="2984"/>
        <item x="4526"/>
        <item x="703"/>
        <item x="3300"/>
        <item x="4056"/>
        <item x="3286"/>
        <item x="2349"/>
        <item x="1639"/>
        <item x="2056"/>
        <item x="2492"/>
        <item x="5789"/>
        <item x="3016"/>
        <item x="1364"/>
        <item x="5199"/>
        <item x="4571"/>
        <item x="3010"/>
        <item x="1259"/>
        <item x="3278"/>
        <item x="1721"/>
        <item x="817"/>
        <item x="1817"/>
        <item x="477"/>
        <item x="5659"/>
        <item x="2751"/>
        <item x="1856"/>
        <item x="3136"/>
        <item x="5919"/>
        <item x="5922"/>
        <item x="4814"/>
        <item x="4089"/>
        <item x="5227"/>
        <item x="5778"/>
        <item x="3062"/>
        <item x="5040"/>
        <item x="3639"/>
        <item x="159"/>
        <item x="2367"/>
        <item x="2168"/>
        <item x="2593"/>
        <item x="25"/>
        <item x="2296"/>
        <item x="4323"/>
        <item x="3981"/>
        <item x="4662"/>
        <item x="1378"/>
        <item x="3036"/>
        <item x="5364"/>
        <item x="4942"/>
        <item x="2996"/>
        <item x="5711"/>
        <item x="4843"/>
        <item x="4509"/>
        <item x="162"/>
        <item x="2505"/>
        <item x="3137"/>
        <item x="5183"/>
        <item x="1764"/>
        <item x="3996"/>
        <item x="5074"/>
        <item x="5122"/>
        <item x="3946"/>
        <item x="1636"/>
        <item x="3200"/>
        <item x="732"/>
        <item x="1171"/>
        <item x="3130"/>
        <item x="1790"/>
        <item x="1344"/>
        <item x="3364"/>
        <item x="1085"/>
        <item x="1635"/>
        <item x="2257"/>
        <item x="5209"/>
        <item x="3634"/>
        <item x="3068"/>
        <item x="54"/>
        <item x="1402"/>
        <item x="2542"/>
        <item x="1824"/>
        <item x="5349"/>
        <item x="5102"/>
        <item x="1758"/>
        <item x="4471"/>
        <item x="3307"/>
        <item x="3524"/>
        <item x="4943"/>
        <item x="3696"/>
        <item x="5726"/>
        <item x="4154"/>
        <item x="1496"/>
        <item x="2042"/>
        <item x="2097"/>
        <item x="4173"/>
        <item x="3615"/>
        <item x="2417"/>
        <item x="1979"/>
        <item x="1512"/>
        <item x="2547"/>
        <item x="5118"/>
        <item x="1777"/>
        <item x="2012"/>
        <item x="5094"/>
        <item x="2545"/>
        <item x="632"/>
        <item x="1933"/>
        <item x="2818"/>
        <item x="424"/>
        <item x="1983"/>
        <item x="1752"/>
        <item x="3932"/>
        <item x="1887"/>
        <item x="4194"/>
        <item x="2494"/>
        <item x="5538"/>
        <item x="3118"/>
        <item x="3469"/>
        <item x="4456"/>
        <item x="2128"/>
        <item x="4114"/>
        <item x="1071"/>
        <item x="1547"/>
        <item x="5361"/>
        <item x="5207"/>
        <item x="405"/>
        <item x="4305"/>
        <item x="5302"/>
        <item x="5828"/>
        <item x="3516"/>
        <item x="215"/>
        <item x="4597"/>
        <item x="3525"/>
        <item x="4885"/>
        <item x="3731"/>
        <item x="5083"/>
        <item x="1846"/>
        <item x="3780"/>
        <item x="1964"/>
        <item x="1323"/>
        <item x="2320"/>
        <item x="2556"/>
        <item x="2009"/>
        <item x="987"/>
        <item x="5900"/>
        <item x="3522"/>
        <item x="1145"/>
        <item x="5362"/>
        <item x="473"/>
        <item x="509"/>
        <item x="5703"/>
        <item x="5028"/>
        <item x="4225"/>
        <item x="4424"/>
        <item x="2902"/>
        <item x="4296"/>
        <item x="2654"/>
        <item x="3116"/>
        <item x="1221"/>
        <item x="2605"/>
        <item x="754"/>
        <item x="2068"/>
        <item x="5906"/>
        <item x="2826"/>
        <item x="4011"/>
        <item x="540"/>
        <item x="1172"/>
        <item x="4408"/>
        <item x="5417"/>
        <item x="1125"/>
        <item x="4023"/>
        <item x="685"/>
        <item x="4736"/>
        <item x="625"/>
        <item x="3665"/>
        <item x="4650"/>
        <item x="5410"/>
        <item x="3467"/>
        <item x="1269"/>
        <item x="3635"/>
        <item x="4902"/>
        <item x="4406"/>
        <item x="3531"/>
        <item x="4738"/>
        <item x="1078"/>
        <item x="3893"/>
        <item x="753"/>
        <item x="1644"/>
        <item x="3840"/>
        <item x="1981"/>
        <item x="5095"/>
        <item x="3955"/>
        <item x="4479"/>
        <item x="5321"/>
        <item x="5663"/>
        <item x="5776"/>
        <item x="838"/>
        <item x="1730"/>
        <item x="5251"/>
        <item x="131"/>
        <item x="1716"/>
        <item x="3984"/>
        <item x="3487"/>
        <item x="727"/>
        <item x="1792"/>
        <item x="4"/>
        <item x="3854"/>
        <item x="3582"/>
        <item x="1502"/>
        <item x="1302"/>
        <item x="2764"/>
        <item x="83"/>
        <item x="1986"/>
        <item x="5872"/>
        <item x="3233"/>
        <item x="2896"/>
        <item x="3277"/>
        <item x="2092"/>
        <item x="368"/>
        <item x="1987"/>
        <item x="3326"/>
        <item x="5643"/>
        <item x="497"/>
        <item x="575"/>
        <item x="4659"/>
        <item x="2107"/>
        <item x="2708"/>
        <item x="2251"/>
        <item x="714"/>
        <item x="249"/>
        <item x="3802"/>
        <item x="1967"/>
        <item x="4809"/>
        <item x="3479"/>
        <item x="3208"/>
        <item x="1581"/>
        <item x="852"/>
        <item x="5846"/>
        <item x="5524"/>
        <item x="2184"/>
        <item x="193"/>
        <item x="2272"/>
        <item x="644"/>
        <item x="92"/>
        <item x="4945"/>
        <item x="2485"/>
        <item x="5597"/>
        <item x="3602"/>
        <item x="3377"/>
        <item x="1136"/>
        <item x="5793"/>
        <item x="1037"/>
        <item x="2126"/>
        <item x="439"/>
        <item x="1139"/>
        <item x="3700"/>
        <item x="5325"/>
        <item x="3067"/>
        <item x="2965"/>
        <item x="4803"/>
        <item x="3098"/>
        <item x="5189"/>
        <item x="2395"/>
        <item x="5865"/>
        <item x="4020"/>
        <item x="3366"/>
        <item x="1065"/>
        <item x="5641"/>
        <item x="1518"/>
        <item x="3519"/>
        <item x="2167"/>
        <item x="4589"/>
        <item x="4203"/>
        <item x="3831"/>
        <item x="1556"/>
        <item x="2190"/>
        <item x="3644"/>
        <item x="239"/>
        <item x="4403"/>
        <item x="764"/>
        <item x="954"/>
        <item x="4178"/>
        <item x="613"/>
        <item x="3787"/>
        <item x="5856"/>
        <item x="3474"/>
        <item x="2949"/>
        <item x="1072"/>
        <item x="2572"/>
        <item x="211"/>
        <item x="3610"/>
        <item x="1637"/>
        <item x="3976"/>
        <item x="3675"/>
        <item x="5172"/>
        <item x="1825"/>
        <item x="3288"/>
        <item x="695"/>
        <item x="641"/>
        <item x="2944"/>
        <item x="1673"/>
        <item x="3113"/>
        <item x="4541"/>
        <item x="4827"/>
        <item x="4578"/>
        <item x="3174"/>
        <item x="4460"/>
        <item x="3139"/>
        <item x="3544"/>
        <item x="3583"/>
        <item x="4457"/>
        <item x="2827"/>
        <item x="2134"/>
        <item x="4409"/>
        <item x="1048"/>
        <item x="448"/>
        <item x="3560"/>
        <item x="1262"/>
        <item x="2523"/>
        <item x="4123"/>
        <item x="4396"/>
        <item x="532"/>
        <item x="5226"/>
        <item x="589"/>
        <item x="3664"/>
        <item x="1483"/>
        <item x="1848"/>
        <item x="5058"/>
        <item x="554"/>
        <item x="617"/>
        <item x="2870"/>
        <item x="1286"/>
        <item x="4932"/>
        <item x="5470"/>
        <item x="5052"/>
        <item x="2558"/>
        <item x="5448"/>
        <item x="2464"/>
        <item x="5510"/>
        <item x="2170"/>
        <item x="257"/>
        <item x="2088"/>
        <item x="2437"/>
        <item x="4567"/>
        <item x="5047"/>
        <item x="1746"/>
        <item x="1173"/>
        <item x="3311"/>
        <item x="161"/>
        <item x="4753"/>
        <item x="3389"/>
        <item x="3073"/>
        <item x="653"/>
        <item x="5355"/>
        <item x="2998"/>
        <item x="3343"/>
        <item x="2518"/>
        <item x="2161"/>
        <item x="5096"/>
        <item x="946"/>
        <item x="5435"/>
        <item x="46"/>
        <item x="253"/>
        <item x="4100"/>
        <item x="5882"/>
        <item x="188"/>
        <item x="2312"/>
        <item x="5224"/>
        <item x="1439"/>
        <item x="2667"/>
        <item x="2040"/>
        <item x="5391"/>
        <item x="182"/>
        <item x="1473"/>
        <item x="2842"/>
        <item x="821"/>
        <item x="2587"/>
        <item x="184"/>
        <item x="5198"/>
        <item x="4400"/>
        <item x="4818"/>
        <item x="4949"/>
        <item x="1031"/>
        <item x="5070"/>
        <item x="5376"/>
        <item x="5928"/>
        <item x="1973"/>
        <item x="4813"/>
        <item x="611"/>
        <item x="5386"/>
        <item x="229"/>
        <item x="5337"/>
        <item x="919"/>
        <item x="5425"/>
        <item x="5661"/>
        <item x="2933"/>
        <item x="3658"/>
        <item x="2602"/>
        <item x="3881"/>
        <item x="5949"/>
        <item x="3545"/>
        <item x="662"/>
        <item x="1069"/>
        <item x="4577"/>
        <item x="4749"/>
        <item x="2201"/>
        <item x="1472"/>
        <item x="2344"/>
        <item x="5221"/>
        <item x="5239"/>
        <item x="5108"/>
        <item x="2375"/>
        <item x="1122"/>
        <item x="5115"/>
        <item x="2452"/>
        <item x="4058"/>
        <item x="3942"/>
        <item x="5935"/>
        <item x="2249"/>
        <item x="812"/>
        <item x="2324"/>
        <item x="4798"/>
        <item x="192"/>
        <item x="5181"/>
        <item x="1174"/>
        <item x="4976"/>
        <item x="1691"/>
        <item x="1663"/>
        <item x="4646"/>
        <item x="3171"/>
        <item x="452"/>
        <item x="1943"/>
        <item x="3242"/>
        <item x="2165"/>
        <item x="218"/>
        <item x="4132"/>
        <item x="638"/>
        <item x="3038"/>
        <item x="3579"/>
        <item x="4786"/>
        <item x="1443"/>
        <item x="4895"/>
        <item x="2274"/>
        <item x="2203"/>
        <item x="1738"/>
        <item x="2214"/>
        <item x="755"/>
        <item x="371"/>
        <item x="1816"/>
        <item x="3425"/>
        <item x="3296"/>
        <item x="4564"/>
        <item x="3758"/>
        <item x="709"/>
        <item x="4461"/>
        <item x="4017"/>
        <item x="832"/>
        <item x="1407"/>
        <item x="513"/>
        <item x="936"/>
        <item x="3645"/>
        <item x="3053"/>
        <item x="375"/>
        <item x="3015"/>
        <item x="1938"/>
        <item x="180"/>
        <item x="4063"/>
        <item x="2148"/>
        <item x="1779"/>
        <item x="1810"/>
        <item x="831"/>
        <item x="2756"/>
        <item x="3550"/>
        <item x="2428"/>
        <item x="4683"/>
        <item x="1982"/>
        <item x="3687"/>
        <item x="3861"/>
        <item x="139"/>
        <item x="1760"/>
        <item x="1931"/>
        <item x="2716"/>
        <item x="4983"/>
        <item x="5965"/>
        <item x="3489"/>
        <item x="2857"/>
        <item x="1788"/>
        <item x="2370"/>
        <item x="39"/>
        <item x="4592"/>
        <item x="715"/>
        <item x="4211"/>
        <item x="5194"/>
        <item x="5450"/>
        <item x="5090"/>
        <item x="3517"/>
        <item x="3919"/>
        <item x="2427"/>
        <item x="5765"/>
        <item x="3251"/>
        <item x="1121"/>
        <item x="1604"/>
        <item x="5507"/>
        <item x="2222"/>
        <item x="26"/>
        <item x="2985"/>
        <item x="1045"/>
        <item x="1322"/>
        <item x="21"/>
        <item x="5655"/>
        <item x="3123"/>
        <item x="1627"/>
        <item x="712"/>
        <item x="666"/>
        <item x="2615"/>
        <item x="2963"/>
        <item x="1101"/>
        <item x="289"/>
        <item x="5166"/>
        <item x="4748"/>
        <item x="1292"/>
        <item x="2155"/>
        <item x="1219"/>
        <item x="1482"/>
        <item x="5582"/>
        <item x="2858"/>
        <item x="896"/>
        <item x="538"/>
        <item x="2552"/>
        <item x="3437"/>
        <item x="1536"/>
        <item x="2502"/>
        <item x="4340"/>
        <item x="2479"/>
        <item x="4276"/>
        <item x="5247"/>
        <item x="1619"/>
        <item x="2352"/>
        <item x="177"/>
        <item x="1710"/>
        <item x="1583"/>
        <item x="5933"/>
        <item x="2105"/>
        <item x="1877"/>
        <item x="3188"/>
        <item x="3250"/>
        <item x="4299"/>
        <item x="3923"/>
        <item x="5256"/>
        <item x="529"/>
        <item x="4212"/>
        <item x="3493"/>
        <item x="2465"/>
        <item x="2916"/>
        <item x="567"/>
        <item x="2300"/>
        <item x="173"/>
        <item x="942"/>
        <item x="2044"/>
        <item x="5010"/>
        <item x="928"/>
        <item x="1761"/>
        <item x="204"/>
        <item x="3948"/>
        <item x="4874"/>
        <item x="4692"/>
        <item x="1116"/>
        <item x="871"/>
        <item x="5442"/>
        <item x="5159"/>
        <item x="5366"/>
        <item x="5720"/>
        <item x="2665"/>
        <item x="1820"/>
        <item x="5022"/>
        <item x="523"/>
        <item x="3175"/>
        <item x="4233"/>
        <item x="1204"/>
        <item x="1111"/>
        <item x="3033"/>
        <item x="2101"/>
        <item x="5749"/>
        <item x="5467"/>
        <item x="3097"/>
        <item x="3357"/>
        <item x="1577"/>
        <item x="975"/>
        <item x="5964"/>
        <item x="3566"/>
        <item x="3362"/>
        <item x="1333"/>
        <item x="2658"/>
        <item x="4588"/>
        <item x="777"/>
        <item x="1593"/>
        <item x="4226"/>
        <item x="5783"/>
        <item x="5868"/>
        <item x="1224"/>
        <item x="1486"/>
        <item x="2416"/>
        <item x="1348"/>
        <item x="745"/>
        <item x="2253"/>
        <item x="103"/>
        <item x="4723"/>
        <item x="5636"/>
        <item x="2598"/>
        <item x="868"/>
        <item x="5117"/>
        <item x="2912"/>
        <item x="152"/>
        <item x="1405"/>
        <item x="4464"/>
        <item x="2835"/>
        <item x="5363"/>
        <item x="3027"/>
        <item x="238"/>
        <item x="2890"/>
        <item x="2609"/>
        <item x="1852"/>
        <item x="4532"/>
        <item x="2557"/>
        <item x="2112"/>
        <item x="1553"/>
        <item x="741"/>
        <item x="3119"/>
        <item x="1020"/>
        <item x="5128"/>
        <item x="2082"/>
        <item x="797"/>
        <item x="2748"/>
        <item x="2688"/>
        <item x="1903"/>
        <item x="1723"/>
        <item x="4140"/>
        <item x="3213"/>
        <item x="5830"/>
        <item x="278"/>
        <item x="944"/>
        <item x="1355"/>
        <item x="2879"/>
        <item x="3192"/>
        <item x="5429"/>
        <item x="519"/>
        <item x="5109"/>
        <item x="2699"/>
        <item x="1888"/>
        <item x="5184"/>
        <item x="4891"/>
        <item x="2995"/>
        <item x="2628"/>
        <item x="1018"/>
        <item x="1506"/>
        <item x="454"/>
        <item x="2805"/>
        <item x="5509"/>
        <item x="2576"/>
        <item x="2420"/>
        <item x="4374"/>
        <item x="4889"/>
        <item x="542"/>
        <item x="5568"/>
        <item x="3432"/>
        <item x="4395"/>
        <item x="1927"/>
        <item x="2580"/>
        <item x="2459"/>
        <item x="4008"/>
        <item x="1265"/>
        <item x="1029"/>
        <item x="717"/>
        <item x="387"/>
        <item x="893"/>
        <item x="2595"/>
        <item x="2678"/>
        <item x="2483"/>
        <item x="4076"/>
        <item x="1034"/>
        <item x="2987"/>
        <item x="606"/>
        <item x="4181"/>
        <item x="4012"/>
        <item x="576"/>
        <item x="87"/>
        <item x="4676"/>
        <item x="664"/>
        <item x="2136"/>
        <item x="3256"/>
        <item x="4270"/>
        <item x="5605"/>
        <item x="2354"/>
        <item x="1003"/>
        <item x="1328"/>
        <item x="2569"/>
        <item x="4996"/>
        <item x="1408"/>
        <item x="670"/>
        <item x="2674"/>
        <item x="1129"/>
        <item x="5038"/>
        <item x="1554"/>
        <item x="2399"/>
        <item x="3003"/>
        <item x="4498"/>
        <item x="3670"/>
        <item x="2318"/>
        <item x="752"/>
        <item x="938"/>
        <item x="147"/>
        <item x="1834"/>
        <item x="5383"/>
        <item x="2466"/>
        <item x="3599"/>
        <item x="2172"/>
        <item x="5586"/>
        <item x="859"/>
        <item x="3438"/>
        <item x="3282"/>
        <item x="4689"/>
        <item x="4259"/>
        <item x="1374"/>
        <item x="1585"/>
        <item x="1889"/>
        <item x="168"/>
        <item x="5341"/>
        <item x="4316"/>
        <item x="809"/>
        <item x="3876"/>
        <item x="2575"/>
        <item x="2029"/>
        <item x="1152"/>
        <item x="2496"/>
        <item x="3943"/>
        <item x="224"/>
        <item x="3107"/>
        <item x="1283"/>
        <item x="3903"/>
        <item x="2273"/>
        <item x="2982"/>
        <item x="2041"/>
        <item x="383"/>
        <item x="2455"/>
        <item x="2191"/>
        <item x="3922"/>
        <item x="2679"/>
        <item x="3066"/>
        <item x="901"/>
        <item x="1469"/>
        <item x="4705"/>
        <item x="772"/>
        <item x="5871"/>
        <item x="3720"/>
        <item x="3386"/>
        <item x="3328"/>
        <item x="2617"/>
        <item x="111"/>
        <item x="1290"/>
        <item x="5164"/>
        <item x="4511"/>
        <item x="3441"/>
        <item x="3619"/>
        <item x="5844"/>
        <item x="1256"/>
        <item x="5324"/>
        <item x="3643"/>
        <item x="3395"/>
        <item x="1484"/>
        <item x="408"/>
        <item x="1360"/>
        <item x="1007"/>
        <item x="4327"/>
        <item x="3140"/>
        <item x="3074"/>
        <item x="3330"/>
        <item x="4660"/>
        <item x="905"/>
        <item x="2109"/>
        <item x="2744"/>
        <item x="5960"/>
        <item x="3398"/>
        <item x="2832"/>
        <item x="2238"/>
        <item x="4494"/>
        <item x="2815"/>
        <item x="3548"/>
        <item x="5088"/>
        <item x="5874"/>
        <item x="1575"/>
        <item x="4519"/>
        <item x="3915"/>
        <item x="3132"/>
        <item x="5694"/>
        <item x="2183"/>
        <item x="2266"/>
        <item x="5489"/>
        <item x="5858"/>
        <item x="379"/>
        <item x="3648"/>
        <item x="4354"/>
        <item x="1382"/>
        <item x="5969"/>
        <item x="906"/>
        <item x="4006"/>
        <item x="3094"/>
        <item x="1818"/>
        <item x="4781"/>
        <item x="4816"/>
        <item x="433"/>
        <item x="3591"/>
        <item x="3360"/>
        <item x="1555"/>
        <item x="1066"/>
        <item x="1578"/>
        <item x="2795"/>
        <item x="3266"/>
        <item x="1032"/>
        <item x="2176"/>
        <item x="3392"/>
        <item x="5730"/>
        <item x="3792"/>
        <item x="268"/>
        <item x="4105"/>
        <item x="1707"/>
        <item x="5193"/>
        <item x="5576"/>
        <item x="3468"/>
        <item x="5678"/>
        <item x="495"/>
        <item x="422"/>
        <item x="4529"/>
        <item x="5154"/>
        <item x="386"/>
        <item x="24"/>
        <item x="4691"/>
        <item x="4093"/>
        <item x="1079"/>
        <item x="4040"/>
        <item x="5492"/>
        <item x="3533"/>
        <item x="250"/>
        <item x="4923"/>
        <item x="2150"/>
        <item x="4168"/>
        <item x="4391"/>
        <item x="4069"/>
        <item x="2761"/>
        <item x="1454"/>
        <item x="264"/>
        <item x="2193"/>
        <item x="1565"/>
        <item x="1947"/>
        <item x="4133"/>
        <item x="2231"/>
        <item x="5574"/>
        <item x="3287"/>
        <item x="5910"/>
        <item x="4682"/>
        <item x="3554"/>
        <item x="778"/>
        <item x="5269"/>
        <item x="1706"/>
        <item x="769"/>
        <item x="1317"/>
        <item x="1876"/>
        <item x="2007"/>
        <item x="3747"/>
        <item x="3396"/>
        <item x="5651"/>
        <item x="3159"/>
        <item x="246"/>
        <item x="4266"/>
        <item x="4153"/>
        <item x="1343"/>
        <item x="400"/>
        <item x="2242"/>
        <item x="3268"/>
        <item x="658"/>
        <item x="3291"/>
        <item x="2553"/>
        <item x="2018"/>
        <item x="2961"/>
        <item x="4799"/>
        <item x="481"/>
        <item x="4840"/>
        <item x="1680"/>
        <item x="1199"/>
        <item x="4831"/>
        <item x="342"/>
        <item x="4546"/>
        <item x="370"/>
        <item x="4627"/>
        <item x="4580"/>
        <item x="5501"/>
        <item x="5005"/>
        <item x="4228"/>
        <item x="1013"/>
        <item x="344"/>
        <item x="1676"/>
        <item x="5034"/>
        <item x="5515"/>
        <item x="1970"/>
        <item x="816"/>
        <item x="1033"/>
        <item x="3214"/>
        <item x="3667"/>
        <item x="5716"/>
        <item x="3491"/>
        <item x="3070"/>
        <item x="5819"/>
        <item x="5629"/>
        <item x="4917"/>
        <item x="5187"/>
        <item x="997"/>
        <item x="3843"/>
        <item x="1383"/>
        <item x="5461"/>
        <item x="4326"/>
        <item x="2548"/>
        <item x="603"/>
        <item x="2393"/>
        <item x="3788"/>
        <item x="2950"/>
        <item x="4286"/>
        <item x="1386"/>
        <item x="5066"/>
        <item x="907"/>
        <item x="2383"/>
        <item x="1745"/>
        <item x="5174"/>
        <item x="3657"/>
        <item x="3023"/>
        <item x="5031"/>
        <item x="5642"/>
        <item x="1459"/>
        <item x="2078"/>
        <item x="4493"/>
        <item x="3034"/>
        <item x="4033"/>
        <item x="3907"/>
        <item x="5432"/>
        <item x="5264"/>
        <item x="4199"/>
        <item x="620"/>
        <item x="5827"/>
        <item x="2568"/>
        <item x="4808"/>
        <item x="1177"/>
        <item x="2422"/>
        <item x="455"/>
        <item x="2400"/>
        <item x="3868"/>
        <item x="3331"/>
        <item x="5753"/>
        <item x="4531"/>
        <item x="4187"/>
        <item x="5348"/>
        <item x="4357"/>
        <item x="4967"/>
        <item x="2288"/>
        <item x="494"/>
        <item x="2701"/>
        <item x="5089"/>
        <item x="3165"/>
        <item x="2043"/>
        <item x="5741"/>
        <item x="922"/>
        <item x="4411"/>
        <item x="1239"/>
        <item x="4401"/>
        <item x="4757"/>
        <item x="332"/>
        <item x="5210"/>
        <item x="167"/>
        <item x="4462"/>
        <item x="2848"/>
        <item x="4138"/>
        <item x="2030"/>
        <item x="5892"/>
        <item x="2307"/>
        <item x="4231"/>
        <item x="3215"/>
        <item x="3975"/>
        <item x="5048"/>
        <item x="5523"/>
        <item x="4142"/>
        <item x="367"/>
        <item x="3158"/>
        <item x="72"/>
        <item x="4204"/>
        <item x="1616"/>
        <item x="5333"/>
        <item x="4333"/>
        <item x="5379"/>
        <item x="3312"/>
        <item x="5842"/>
        <item x="3637"/>
        <item x="1659"/>
        <item x="2712"/>
        <item x="1406"/>
        <item x="2199"/>
        <item x="3124"/>
        <item x="2988"/>
        <item x="4264"/>
        <item x="3652"/>
        <item x="5562"/>
        <item x="3834"/>
        <item x="2935"/>
        <item x="1744"/>
        <item x="4488"/>
        <item x="3249"/>
        <item x="4763"/>
        <item x="2900"/>
        <item x="492"/>
        <item x="1742"/>
        <item x="1551"/>
        <item x="2993"/>
        <item x="2283"/>
        <item x="2560"/>
        <item x="573"/>
        <item x="66"/>
        <item x="1332"/>
        <item x="4240"/>
        <item x="112"/>
        <item x="3459"/>
        <item x="3526"/>
        <item x="1450"/>
        <item x="796"/>
        <item x="3913"/>
        <item x="1381"/>
        <item x="1538"/>
        <item x="459"/>
        <item x="1147"/>
        <item x="1640"/>
        <item x="3622"/>
        <item x="535"/>
        <item x="5890"/>
        <item x="3446"/>
        <item x="1142"/>
        <item x="4073"/>
        <item x="4113"/>
        <item x="5787"/>
        <item x="1212"/>
        <item x="3332"/>
        <item x="1090"/>
        <item x="4428"/>
        <item x="5503"/>
        <item x="5421"/>
        <item x="3837"/>
        <item x="3394"/>
        <item x="2290"/>
        <item x="1708"/>
        <item x="826"/>
        <item x="350"/>
        <item x="4765"/>
        <item x="186"/>
        <item x="4166"/>
        <item x="2380"/>
        <item x="3672"/>
        <item x="2876"/>
        <item x="3021"/>
        <item x="5601"/>
        <item x="3659"/>
        <item x="3219"/>
        <item x="3319"/>
        <item x="349"/>
        <item x="5790"/>
        <item x="4472"/>
        <item x="1628"/>
        <item x="5215"/>
        <item x="1757"/>
        <item x="5354"/>
        <item x="1462"/>
        <item x="2841"/>
        <item x="4363"/>
        <item x="2725"/>
        <item x="4371"/>
        <item x="2869"/>
        <item x="4643"/>
        <item x="1320"/>
        <item x="5617"/>
        <item x="5220"/>
        <item x="3515"/>
        <item x="5145"/>
        <item x="4636"/>
        <item x="1006"/>
        <item x="4420"/>
        <item x="5545"/>
        <item x="4163"/>
        <item x="1922"/>
        <item x="5596"/>
        <item x="2125"/>
        <item x="5270"/>
        <item x="5514"/>
        <item x="2284"/>
        <item x="1104"/>
        <item x="1828"/>
        <item x="2280"/>
        <item x="5254"/>
        <item x="5876"/>
        <item x="2480"/>
        <item x="5311"/>
        <item x="325"/>
        <item x="4466"/>
        <item x="2425"/>
        <item x="2152"/>
        <item x="3936"/>
        <item x="4841"/>
        <item x="2353"/>
        <item x="2250"/>
        <item x="5402"/>
        <item x="3574"/>
        <item x="2061"/>
        <item x="5216"/>
        <item x="2697"/>
        <item x="1915"/>
        <item x="4851"/>
        <item x="4693"/>
        <item x="1690"/>
        <item x="4606"/>
        <item x="1850"/>
        <item x="912"/>
        <item x="4098"/>
        <item x="1396"/>
        <item x="1047"/>
        <item x="2668"/>
        <item x="3983"/>
        <item x="245"/>
        <item x="3090"/>
        <item x="762"/>
        <item x="136"/>
        <item x="2979"/>
        <item x="331"/>
        <item x="2021"/>
        <item x="2317"/>
        <item x="4632"/>
        <item x="2671"/>
        <item x="863"/>
        <item x="3507"/>
        <item x="4289"/>
        <item x="1822"/>
        <item x="915"/>
        <item x="3202"/>
        <item x="2286"/>
        <item x="5731"/>
        <item x="5841"/>
        <item x="5218"/>
        <item x="4198"/>
        <item x="4697"/>
        <item x="4613"/>
        <item x="2918"/>
        <item x="261"/>
        <item x="4234"/>
        <item x="5566"/>
        <item x="392"/>
        <item x="1467"/>
        <item x="2156"/>
        <item x="3011"/>
        <item x="2894"/>
        <item x="5561"/>
        <item x="5908"/>
        <item x="427"/>
        <item x="4965"/>
        <item x="79"/>
        <item x="4672"/>
        <item x="4291"/>
        <item x="876"/>
        <item x="2703"/>
        <item x="6"/>
        <item x="2218"/>
        <item x="1287"/>
        <item x="3048"/>
        <item x="5404"/>
        <item x="1529"/>
        <item x="3869"/>
        <item x="3557"/>
        <item x="5736"/>
        <item x="3260"/>
        <item x="3799"/>
        <item x="1011"/>
        <item x="18"/>
        <item x="2881"/>
        <item x="3580"/>
        <item x="5529"/>
        <item x="5245"/>
        <item x="1731"/>
        <item x="2429"/>
        <item x="748"/>
        <item x="4288"/>
        <item x="4635"/>
        <item x="5272"/>
        <item x="3532"/>
        <item x="1163"/>
        <item x="2990"/>
        <item x="5982"/>
        <item x="4579"/>
        <item x="3258"/>
        <item x="2776"/>
        <item x="3709"/>
        <item x="2816"/>
        <item x="2567"/>
        <item x="2405"/>
        <item x="1022"/>
        <item x="3400"/>
        <item x="45"/>
        <item x="1762"/>
        <item x="5547"/>
        <item x="1385"/>
        <item x="2278"/>
        <item x="4626"/>
        <item x="4937"/>
        <item x="2710"/>
        <item x="5705"/>
        <item x="3323"/>
        <item x="1809"/>
        <item x="5885"/>
        <item x="479"/>
        <item x="4378"/>
        <item x="2413"/>
        <item x="5390"/>
        <item x="4179"/>
        <item x="5862"/>
        <item x="3949"/>
        <item x="804"/>
        <item x="1976"/>
        <item x="814"/>
        <item x="2406"/>
        <item x="4373"/>
        <item x="5369"/>
        <item x="4828"/>
        <item x="1606"/>
        <item x="881"/>
        <item x="4112"/>
        <item x="2388"/>
        <item x="4501"/>
        <item x="1209"/>
        <item x="2460"/>
        <item x="4490"/>
        <item x="2803"/>
        <item x="4088"/>
        <item x="1306"/>
        <item x="830"/>
        <item x="3069"/>
        <item x="688"/>
        <item x="4320"/>
        <item x="4156"/>
        <item x="4160"/>
        <item x="4669"/>
        <item x="3189"/>
        <item x="2611"/>
        <item x="1836"/>
        <item x="1950"/>
        <item x="3114"/>
        <item x="4232"/>
        <item x="5632"/>
        <item x="1841"/>
        <item x="4111"/>
        <item x="1026"/>
        <item x="4901"/>
        <item x="1252"/>
        <item x="1324"/>
        <item x="4185"/>
        <item x="4873"/>
        <item x="5644"/>
        <item x="4367"/>
        <item x="3055"/>
        <item x="133"/>
        <item x="5947"/>
        <item x="4540"/>
        <item x="4390"/>
        <item x="2731"/>
        <item x="1448"/>
        <item x="3623"/>
        <item x="1257"/>
        <item x="5539"/>
        <item x="951"/>
        <item x="5127"/>
        <item x="2804"/>
        <item x="3970"/>
        <item x="694"/>
        <item x="1954"/>
        <item x="1150"/>
        <item x="5519"/>
        <item x="5457"/>
        <item x="5558"/>
        <item x="3954"/>
        <item x="3806"/>
        <item x="2453"/>
        <item x="1909"/>
        <item x="3904"/>
        <item x="4353"/>
        <item x="5130"/>
        <item x="3960"/>
        <item x="2520"/>
        <item x="4051"/>
        <item x="5428"/>
        <item x="4573"/>
        <item x="3814"/>
        <item x="42"/>
        <item x="640"/>
        <item x="3029"/>
        <item x="5250"/>
        <item x="3086"/>
        <item x="5032"/>
        <item x="2062"/>
        <item x="4654"/>
        <item x="41"/>
        <item x="4534"/>
        <item x="4832"/>
        <item x="493"/>
        <item x="4985"/>
        <item x="2743"/>
        <item x="2960"/>
        <item x="4714"/>
        <item x="858"/>
        <item x="74"/>
        <item x="2476"/>
        <item x="925"/>
        <item x="5728"/>
        <item x="615"/>
        <item x="1041"/>
        <item x="1068"/>
        <item x="2301"/>
        <item x="4119"/>
        <item x="5578"/>
        <item x="4609"/>
        <item x="4598"/>
        <item x="4522"/>
        <item x="2834"/>
        <item x="3423"/>
        <item x="4830"/>
        <item x="1179"/>
        <item x="610"/>
        <item x="683"/>
        <item x="3790"/>
        <item x="5669"/>
        <item x="5622"/>
        <item x="4495"/>
        <item x="4474"/>
        <item x="621"/>
        <item x="3059"/>
        <item x="3385"/>
        <item x="2861"/>
        <item x="5710"/>
        <item x="4254"/>
        <item x="5602"/>
        <item x="2299"/>
        <item x="5162"/>
        <item x="263"/>
        <item x="3626"/>
        <item x="4550"/>
        <item x="1917"/>
        <item x="2813"/>
        <item x="815"/>
        <item x="3722"/>
        <item x="2020"/>
        <item x="5687"/>
        <item x="3783"/>
        <item x="3684"/>
        <item x="995"/>
        <item x="4951"/>
        <item x="849"/>
        <item x="5143"/>
        <item x="81"/>
        <item x="2599"/>
        <item x="1851"/>
        <item x="4393"/>
        <item x="127"/>
        <item x="2263"/>
        <item x="1178"/>
        <item x="2117"/>
        <item x="2936"/>
        <item x="5769"/>
        <item x="5399"/>
        <item x="2065"/>
        <item x="4886"/>
        <item x="693"/>
        <item x="3204"/>
        <item x="957"/>
        <item x="5689"/>
        <item x="3737"/>
        <item x="5314"/>
        <item x="280"/>
        <item x="3488"/>
        <item x="5796"/>
        <item x="2629"/>
        <item x="4637"/>
        <item x="4752"/>
        <item x="4925"/>
        <item x="4284"/>
        <item x="3342"/>
        <item x="1879"/>
        <item x="5734"/>
        <item x="1878"/>
        <item x="3855"/>
        <item x="5451"/>
        <item x="2414"/>
        <item x="2356"/>
        <item x="2210"/>
        <item x="4366"/>
        <item x="3093"/>
        <item x="306"/>
        <item x="4383"/>
        <item x="2121"/>
        <item x="1942"/>
        <item x="4634"/>
        <item x="2909"/>
        <item x="3506"/>
        <item x="1539"/>
        <item x="1097"/>
        <item x="1517"/>
        <item x="1857"/>
        <item x="2327"/>
        <item x="2002"/>
        <item x="5901"/>
        <item x="2631"/>
        <item x="3640"/>
        <item x="3928"/>
        <item x="5497"/>
        <item x="1489"/>
        <item x="3697"/>
        <item x="337"/>
        <item x="4066"/>
        <item x="980"/>
        <item x="3087"/>
        <item x="4117"/>
        <item x="1662"/>
        <item x="1375"/>
        <item x="903"/>
        <item x="3801"/>
        <item x="3193"/>
        <item x="2512"/>
        <item x="3673"/>
        <item x="34"/>
        <item x="3378"/>
        <item x="4046"/>
        <item x="3095"/>
        <item x="5231"/>
        <item x="4054"/>
        <item x="5138"/>
        <item x="3180"/>
        <item x="2382"/>
        <item x="4963"/>
        <item x="4869"/>
        <item x="4445"/>
        <item x="2588"/>
        <item x="2621"/>
        <item x="2792"/>
        <item x="2509"/>
        <item x="2952"/>
        <item x="5939"/>
        <item x="5525"/>
        <item x="134"/>
        <item x="300"/>
        <item x="3399"/>
        <item x="4314"/>
        <item x="1250"/>
        <item x="3148"/>
        <item x="4518"/>
        <item x="1377"/>
        <item x="2243"/>
        <item x="1050"/>
        <item x="3724"/>
        <item x="737"/>
        <item x="5081"/>
        <item x="3794"/>
        <item x="5968"/>
        <item x="142"/>
        <item x="2942"/>
        <item x="430"/>
        <item x="35"/>
        <item x="5916"/>
        <item x="4368"/>
        <item x="3322"/>
        <item x="790"/>
        <item x="5073"/>
        <item x="1859"/>
        <item x="2180"/>
        <item x="446"/>
        <item x="3662"/>
        <item x="1"/>
        <item x="4804"/>
        <item x="53"/>
        <item x="4053"/>
        <item x="4182"/>
        <item x="4727"/>
        <item x="4906"/>
        <item x="1739"/>
        <item x="1574"/>
        <item x="765"/>
        <item x="5414"/>
        <item x="630"/>
        <item x="3761"/>
        <item x="5134"/>
        <item x="5060"/>
        <item x="1837"/>
        <item x="3650"/>
        <item x="5024"/>
        <item x="5120"/>
        <item x="5087"/>
        <item x="1516"/>
        <item x="1266"/>
        <item x="4407"/>
        <item x="5530"/>
        <item x="1501"/>
        <item x="648"/>
        <item x="4730"/>
        <item x="361"/>
        <item x="5397"/>
        <item x="3856"/>
        <item x="5007"/>
        <item x="4188"/>
        <item x="3264"/>
        <item x="1778"/>
        <item x="1930"/>
        <item x="4731"/>
        <item x="1449"/>
        <item x="4966"/>
        <item x="2444"/>
        <item x="2225"/>
        <item x="1843"/>
        <item x="2392"/>
        <item x="3618"/>
        <item x="3151"/>
        <item x="566"/>
        <item x="5809"/>
        <item x="4310"/>
        <item x="4884"/>
        <item x="1403"/>
        <item x="5918"/>
        <item x="2500"/>
        <item x="1631"/>
        <item x="4719"/>
        <item x="4530"/>
        <item x="2717"/>
        <item x="2169"/>
        <item x="3222"/>
        <item x="4908"/>
        <item x="1839"/>
        <item x="5389"/>
        <item x="480"/>
        <item x="4535"/>
        <item x="1590"/>
        <item x="5903"/>
        <item x="3812"/>
        <item x="5740"/>
        <item x="442"/>
        <item x="1356"/>
        <item x="5938"/>
        <item x="757"/>
        <item x="4399"/>
        <item x="2940"/>
        <item x="5618"/>
        <item x="2732"/>
        <item x="4336"/>
        <item x="1932"/>
        <item x="2426"/>
        <item x="5320"/>
        <item x="5647"/>
        <item x="626"/>
        <item x="3230"/>
        <item x="84"/>
        <item x="5762"/>
        <item x="5973"/>
        <item x="3708"/>
        <item x="7"/>
        <item x="2702"/>
        <item x="71"/>
        <item x="744"/>
        <item x="4001"/>
        <item x="1468"/>
        <item x="1429"/>
        <item x="4365"/>
        <item x="687"/>
        <item x="5674"/>
        <item x="4208"/>
        <item x="2802"/>
        <item x="1135"/>
        <item x="4470"/>
        <item x="3354"/>
        <item x="5061"/>
        <item x="1968"/>
        <item x="312"/>
        <item x="4608"/>
        <item x="5243"/>
        <item x="837"/>
        <item x="5770"/>
        <item x="2563"/>
        <item x="4068"/>
        <item x="1001"/>
        <item x="2874"/>
        <item x="616"/>
        <item x="3774"/>
        <item x="2298"/>
        <item x="4200"/>
        <item x="4444"/>
        <item x="2369"/>
        <item x="4647"/>
        <item x="5213"/>
        <item x="2921"/>
        <item x="3906"/>
        <item x="3179"/>
        <item x="3424"/>
        <item x="2438"/>
        <item x="1812"/>
        <item x="260"/>
        <item x="1564"/>
        <item x="3163"/>
        <item x="5966"/>
        <item x="5100"/>
        <item x="4964"/>
        <item x="3207"/>
        <item x="879"/>
        <item x="2591"/>
        <item x="639"/>
        <item x="5861"/>
        <item x="2282"/>
        <item x="3120"/>
        <item x="3026"/>
        <item x="1963"/>
        <item x="2777"/>
        <item x="5914"/>
        <item x="934"/>
        <item x="2482"/>
        <item x="3108"/>
        <item x="1210"/>
        <item x="2384"/>
        <item x="4007"/>
        <item x="1434"/>
        <item x="4640"/>
        <item x="2313"/>
        <item x="5161"/>
        <item x="4467"/>
        <item x="3846"/>
        <item x="3009"/>
        <item x="2676"/>
        <item x="354"/>
        <item x="5942"/>
        <item x="1573"/>
        <item x="499"/>
        <item x="5944"/>
        <item x="4496"/>
        <item x="800"/>
        <item x="3472"/>
        <item x="3668"/>
        <item x="3716"/>
        <item x="3199"/>
        <item x="1117"/>
        <item x="5812"/>
        <item x="1562"/>
        <item x="4427"/>
        <item x="369"/>
        <item x="1505"/>
        <item x="4785"/>
        <item x="158"/>
        <item x="4696"/>
        <item x="4890"/>
        <item x="1277"/>
        <item x="4290"/>
        <item x="3261"/>
        <item x="401"/>
        <item x="1881"/>
        <item x="1783"/>
        <item x="1751"/>
        <item x="1213"/>
        <item x="5712"/>
        <item x="5284"/>
        <item x="3406"/>
        <item x="2118"/>
        <item x="4767"/>
        <item x="2799"/>
        <item x="1247"/>
        <item x="1641"/>
        <item x="4936"/>
        <item x="309"/>
        <item x="4155"/>
        <item x="1038"/>
        <item x="2411"/>
        <item x="2839"/>
        <item x="4214"/>
        <item x="4770"/>
        <item x="927"/>
        <item x="3281"/>
        <item x="5331"/>
        <item x="5977"/>
        <item x="2145"/>
        <item x="1261"/>
        <item x="1258"/>
        <item x="577"/>
        <item x="3345"/>
        <item x="1686"/>
        <item x="4596"/>
        <item x="2268"/>
        <item x="5023"/>
        <item x="5706"/>
        <item x="4016"/>
        <item x="3663"/>
        <item x="2847"/>
        <item x="1409"/>
        <item x="330"/>
        <item x="381"/>
        <item x="4028"/>
        <item x="751"/>
        <item x="4322"/>
        <item x="2684"/>
        <item x="4956"/>
        <item x="4525"/>
        <item x="2359"/>
        <item x="4713"/>
        <item x="2401"/>
        <item x="1392"/>
        <item x="2956"/>
        <item x="4835"/>
        <item x="2782"/>
        <item x="2766"/>
        <item x="5979"/>
        <item x="5847"/>
        <item x="4219"/>
        <item x="60"/>
        <item x="5014"/>
        <item x="1138"/>
        <item x="5204"/>
        <item x="2634"/>
        <item x="3596"/>
        <item x="711"/>
        <item x="885"/>
        <item x="1552"/>
        <item x="4800"/>
        <item x="3072"/>
        <item x="536"/>
        <item x="2240"/>
        <item x="2522"/>
        <item x="3830"/>
        <item x="3991"/>
        <item x="1838"/>
        <item x="140"/>
        <item x="1285"/>
        <item x="1592"/>
        <item x="5490"/>
        <item x="1168"/>
        <item x="5672"/>
        <item x="2461"/>
        <item x="5121"/>
        <item x="3181"/>
        <item x="3485"/>
        <item x="1134"/>
        <item x="1664"/>
        <item x="2864"/>
        <item x="1715"/>
        <item x="2456"/>
        <item x="441"/>
        <item x="247"/>
        <item x="1182"/>
        <item x="3245"/>
        <item x="4811"/>
        <item x="2659"/>
        <item x="101"/>
        <item x="4442"/>
        <item x="4267"/>
        <item x="3611"/>
        <item x="1424"/>
        <item x="5818"/>
        <item x="3961"/>
        <item x="2976"/>
        <item x="5188"/>
        <item x="3127"/>
        <item x="3035"/>
        <item x="1373"/>
        <item x="3457"/>
        <item x="59"/>
        <item x="5638"/>
        <item x="2796"/>
        <item x="2262"/>
        <item x="5987"/>
        <item x="1946"/>
        <item x="5374"/>
        <item x="2862"/>
        <item x="5105"/>
        <item x="1446"/>
        <item x="3076"/>
        <item x="3504"/>
        <item x="581"/>
        <item x="5406"/>
        <item x="3752"/>
        <item x="4982"/>
        <item x="1603"/>
        <item x="3420"/>
        <item x="525"/>
        <item x="5091"/>
        <item x="2623"/>
        <item x="1357"/>
        <item x="5767"/>
        <item x="360"/>
        <item x="3852"/>
        <item x="4625"/>
        <item x="4315"/>
        <item x="5021"/>
        <item x="1456"/>
        <item x="3285"/>
        <item x="73"/>
        <item x="5863"/>
        <item x="4852"/>
        <item x="4585"/>
        <item x="631"/>
        <item x="4710"/>
        <item x="3605"/>
        <item x="3518"/>
        <item x="5344"/>
        <item x="194"/>
        <item x="213"/>
        <item x="771"/>
        <item x="4338"/>
        <item x="2475"/>
        <item x="5718"/>
        <item x="5771"/>
        <item x="5359"/>
        <item x="4844"/>
        <item x="600"/>
        <item x="407"/>
        <item x="2546"/>
        <item x="3577"/>
        <item x="2917"/>
        <item x="4618"/>
        <item x="5233"/>
        <item x="16"/>
        <item x="686"/>
        <item x="434"/>
        <item x="1774"/>
        <item x="413"/>
        <item x="4947"/>
        <item x="2343"/>
        <item x="5697"/>
        <item x="3536"/>
        <item x="3559"/>
        <item x="1427"/>
        <item x="2562"/>
        <item x="1882"/>
        <item x="1255"/>
        <item x="2843"/>
        <item x="910"/>
        <item x="1835"/>
        <item x="498"/>
        <item x="562"/>
        <item x="3689"/>
        <item x="22"/>
        <item x="4050"/>
        <item x="5680"/>
        <item x="1914"/>
        <item x="2724"/>
        <item x="4633"/>
        <item x="1294"/>
        <item x="2657"/>
        <item x="5822"/>
        <item x="236"/>
        <item x="3279"/>
        <item x="691"/>
        <item x="1899"/>
        <item x="1713"/>
        <item x="2104"/>
        <item x="4583"/>
        <item x="4656"/>
        <item x="3551"/>
        <item x="2212"/>
        <item x="5019"/>
        <item x="5112"/>
        <item x="230"/>
        <item x="4099"/>
        <item x="5941"/>
        <item x="5340"/>
        <item x="2970"/>
        <item x="3818"/>
        <item x="3451"/>
        <item x="4335"/>
        <item x="359"/>
        <item x="5775"/>
        <item x="4549"/>
        <item x="1985"/>
        <item x="1110"/>
        <item x="2753"/>
        <item x="5229"/>
        <item x="5116"/>
        <item x="243"/>
        <item x="3873"/>
        <item x="4759"/>
        <item x="1625"/>
        <item x="5103"/>
        <item x="3203"/>
        <item x="2584"/>
        <item x="2822"/>
        <item x="3117"/>
        <item x="4520"/>
        <item x="593"/>
        <item x="3039"/>
        <item x="4345"/>
        <item x="1528"/>
        <item x="3741"/>
        <item x="3178"/>
        <item x="4516"/>
        <item x="2486"/>
        <item x="3238"/>
        <item x="647"/>
        <item x="122"/>
        <item x="5853"/>
        <item x="4911"/>
        <item x="2877"/>
        <item x="301"/>
        <item x="4075"/>
        <item x="4704"/>
        <item x="1842"/>
        <item x="2532"/>
        <item x="3930"/>
        <item x="55"/>
        <item x="214"/>
        <item x="2863"/>
        <item x="1086"/>
        <item x="1335"/>
        <item x="3617"/>
        <item x="4892"/>
        <item x="768"/>
        <item x="528"/>
        <item x="1073"/>
        <item x="4679"/>
        <item x="4904"/>
        <item x="3681"/>
        <item x="4829"/>
        <item x="2589"/>
        <item x="3595"/>
        <item x="4038"/>
        <item x="2467"/>
        <item x="149"/>
        <item x="1867"/>
        <item x="4085"/>
        <item x="2594"/>
        <item x="248"/>
        <item x="4120"/>
        <item x="3337"/>
        <item x="684"/>
        <item x="1240"/>
        <item x="5322"/>
        <item x="5925"/>
        <item x="4091"/>
        <item x="1349"/>
        <item x="3995"/>
        <item x="5192"/>
        <item x="2073"/>
        <item x="2328"/>
        <item x="4846"/>
        <item x="5418"/>
        <item x="5936"/>
        <item x="4405"/>
        <item x="2055"/>
        <item x="3427"/>
        <item x="5455"/>
        <item x="3221"/>
        <item x="2432"/>
        <item x="3977"/>
        <item x="5368"/>
        <item x="2351"/>
        <item x="2258"/>
        <item x="271"/>
        <item x="4274"/>
        <item x="3056"/>
        <item x="4894"/>
        <item x="1500"/>
        <item x="2443"/>
        <item x="341"/>
        <item x="2730"/>
        <item x="4184"/>
        <item x="3941"/>
        <item x="2677"/>
        <item x="2235"/>
        <item x="5768"/>
        <item x="5535"/>
        <item x="1681"/>
        <item x="1318"/>
        <item x="3430"/>
        <item x="961"/>
        <item x="1164"/>
        <item x="3632"/>
        <item x="824"/>
        <item x="5286"/>
        <item x="2529"/>
        <item x="3858"/>
        <item x="3376"/>
        <item x="5051"/>
        <item x="4774"/>
        <item x="4709"/>
        <item x="3198"/>
        <item x="3501"/>
        <item x="1567"/>
        <item x="3129"/>
        <item x="4370"/>
        <item x="171"/>
        <item x="1996"/>
        <item x="4189"/>
        <item x="5690"/>
        <item x="5054"/>
        <item x="1763"/>
        <item x="1170"/>
        <item x="5971"/>
        <item x="5719"/>
        <item x="5304"/>
        <item x="320"/>
        <item x="5613"/>
        <item x="1647"/>
        <item x="4392"/>
        <item x="3160"/>
        <item x="1083"/>
        <item x="1203"/>
        <item x="2729"/>
        <item x="4664"/>
        <item x="5084"/>
        <item x="3272"/>
        <item x="5698"/>
        <item x="5621"/>
        <item x="4733"/>
        <item x="588"/>
        <item x="4872"/>
        <item x="3870"/>
        <item x="1804"/>
        <item x="355"/>
        <item x="3614"/>
        <item x="3402"/>
        <item x="4429"/>
        <item x="3715"/>
        <item x="4528"/>
        <item x="2969"/>
        <item x="4722"/>
        <item x="3820"/>
        <item x="3781"/>
        <item x="444"/>
        <item x="1206"/>
        <item x="4838"/>
        <item x="2967"/>
        <item x="5904"/>
        <item x="5153"/>
        <item x="3244"/>
        <item x="4543"/>
        <item x="2975"/>
        <item x="4539"/>
        <item x="5042"/>
        <item x="233"/>
        <item x="1544"/>
        <item x="3259"/>
        <item x="3390"/>
        <item x="338"/>
        <item x="3669"/>
        <item x="2798"/>
        <item x="5544"/>
        <item x="4094"/>
        <item x="3608"/>
        <item x="773"/>
        <item x="4477"/>
        <item x="1527"/>
        <item x="4978"/>
        <item x="1732"/>
        <item x="3910"/>
        <item x="668"/>
        <item x="2434"/>
        <item x="2791"/>
        <item x="1566"/>
        <item x="4706"/>
        <item x="108"/>
        <item x="69"/>
        <item x="2538"/>
        <item x="252"/>
        <item x="4329"/>
        <item x="1617"/>
        <item x="2084"/>
        <item x="5912"/>
        <item x="4311"/>
        <item x="4482"/>
        <item x="114"/>
        <item x="4969"/>
        <item x="1426"/>
        <item x="827"/>
        <item x="698"/>
        <item x="5407"/>
        <item x="1193"/>
        <item x="3627"/>
        <item x="1893"/>
        <item x="5732"/>
        <item x="2079"/>
        <item x="3477"/>
        <item x="190"/>
        <item x="5802"/>
        <item x="38"/>
        <item x="4432"/>
        <item x="3338"/>
        <item x="3404"/>
        <item x="833"/>
        <item x="5920"/>
        <item x="2261"/>
        <item x="1044"/>
        <item x="721"/>
        <item x="1043"/>
        <item x="5219"/>
        <item x="1791"/>
        <item x="5491"/>
        <item x="4701"/>
        <item x="3945"/>
        <item x="3"/>
        <item x="1299"/>
        <item x="5242"/>
        <item x="4346"/>
        <item x="909"/>
        <item x="4903"/>
        <item x="3350"/>
        <item x="5123"/>
        <item x="5062"/>
        <item x="2129"/>
        <item x="1010"/>
        <item x="5700"/>
        <item x="1811"/>
        <item x="5289"/>
        <item x="5702"/>
        <item x="4766"/>
        <item x="2825"/>
        <item x="799"/>
        <item x="2812"/>
        <item x="5615"/>
        <item x="4557"/>
        <item x="2619"/>
        <item x="2524"/>
        <item x="1611"/>
        <item x="206"/>
        <item x="5658"/>
        <item x="4641"/>
        <item x="2004"/>
        <item x="118"/>
        <item x="1354"/>
        <item x="1411"/>
        <item x="58"/>
        <item x="2991"/>
        <item x="137"/>
        <item x="5543"/>
        <item x="3492"/>
        <item x="5133"/>
        <item x="1826"/>
        <item x="2281"/>
        <item x="1785"/>
        <item x="3157"/>
        <item x="5817"/>
        <item x="5056"/>
        <item x="3393"/>
        <item x="4847"/>
        <item x="918"/>
        <item x="1674"/>
        <item x="2872"/>
        <item x="5495"/>
        <item x="1728"/>
        <item x="5662"/>
        <item x="2859"/>
        <item x="1891"/>
        <item x="4433"/>
        <item x="823"/>
        <item x="3822"/>
        <item x="2080"/>
        <item x="671"/>
        <item x="4728"/>
        <item x="5002"/>
        <item x="3871"/>
        <item x="561"/>
        <item x="97"/>
        <item x="3232"/>
        <item x="4642"/>
        <item x="1288"/>
        <item x="731"/>
        <item x="3754"/>
        <item x="1814"/>
        <item x="196"/>
        <item x="3373"/>
        <item x="3295"/>
        <item x="3265"/>
        <item x="4347"/>
        <item x="933"/>
        <item x="4127"/>
        <item x="1088"/>
        <item x="2431"/>
        <item x="3779"/>
        <item x="1550"/>
        <item x="5864"/>
        <item x="5820"/>
        <item x="5412"/>
        <item x="5308"/>
        <item x="4022"/>
        <item x="2947"/>
        <item x="3305"/>
        <item x="963"/>
        <item x="2596"/>
        <item x="2255"/>
        <item x="1520"/>
        <item x="5027"/>
        <item x="4307"/>
        <item x="432"/>
        <item x="5797"/>
        <item x="4402"/>
        <item x="645"/>
        <item x="5902"/>
        <item x="5306"/>
        <item x="2655"/>
        <item x="146"/>
        <item x="2202"/>
        <item x="4455"/>
        <item x="2244"/>
        <item x="1154"/>
        <item x="3718"/>
        <item x="2256"/>
        <item x="2618"/>
        <item x="3523"/>
        <item x="5139"/>
        <item x="1526"/>
        <item x="1884"/>
        <item x="1194"/>
        <item x="3880"/>
        <item x="124"/>
        <item x="5411"/>
        <item x="895"/>
        <item x="5988"/>
        <item x="4237"/>
        <item x="3537"/>
        <item x="1114"/>
        <item x="4415"/>
        <item x="144"/>
        <item x="2157"/>
        <item x="259"/>
        <item x="1827"/>
        <item x="3556"/>
        <item x="284"/>
        <item x="836"/>
        <item x="3289"/>
        <item x="2810"/>
        <item x="1793"/>
        <item x="1372"/>
        <item x="2247"/>
        <item x="929"/>
        <item x="1248"/>
        <item x="48"/>
        <item x="4484"/>
        <item x="3273"/>
        <item x="3695"/>
        <item x="216"/>
        <item x="220"/>
        <item x="5588"/>
        <item x="4350"/>
        <item x="3957"/>
        <item x="1327"/>
        <item x="5298"/>
        <item x="843"/>
        <item x="3368"/>
        <item x="605"/>
        <item x="1042"/>
        <item x="3081"/>
        <item x="4425"/>
        <item x="1896"/>
        <item x="2179"/>
        <item x="462"/>
        <item x="4673"/>
        <item x="2620"/>
        <item x="1149"/>
        <item x="2198"/>
        <item x="4590"/>
        <item x="324"/>
        <item x="3959"/>
        <item x="2528"/>
        <item x="4990"/>
        <item x="3415"/>
        <item x="2226"/>
        <item x="2342"/>
        <item x="1643"/>
        <item x="3638"/>
        <item x="2837"/>
        <item x="4867"/>
        <item x="557"/>
        <item x="150"/>
        <item x="1991"/>
        <item x="1359"/>
        <item x="1447"/>
        <item x="418"/>
        <item x="4772"/>
        <item x="4297"/>
        <item x="3797"/>
        <item x="1634"/>
        <item x="4047"/>
        <item x="1347"/>
        <item x="3209"/>
        <item x="3353"/>
        <item x="2454"/>
        <item x="4514"/>
        <item x="2259"/>
        <item x="267"/>
        <item x="723"/>
        <item x="813"/>
        <item x="2692"/>
        <item x="646"/>
        <item x="3587"/>
        <item x="4702"/>
        <item x="5701"/>
        <item x="4984"/>
        <item x="1422"/>
        <item x="4685"/>
        <item x="4986"/>
        <item x="1560"/>
        <item x="3884"/>
        <item x="924"/>
        <item x="2811"/>
        <item x="1036"/>
        <item x="1093"/>
        <item x="2391"/>
        <item x="807"/>
        <item x="5952"/>
        <item x="364"/>
        <item x="4413"/>
        <item x="820"/>
        <item x="2856"/>
        <item x="1961"/>
        <item x="2364"/>
        <item x="2195"/>
        <item x="2715"/>
        <item x="3585"/>
        <item x="2878"/>
        <item x="967"/>
        <item x="2836"/>
        <item x="4489"/>
        <item x="393"/>
        <item x="4452"/>
        <item x="445"/>
        <item x="5696"/>
        <item x="4503"/>
        <item x="3329"/>
        <item x="2908"/>
        <item x="921"/>
        <item x="5472"/>
        <item x="5142"/>
        <item x="1103"/>
        <item x="1626"/>
        <item x="3450"/>
        <item x="2368"/>
        <item x="2808"/>
        <item x="4871"/>
        <item x="1886"/>
        <item x="129"/>
        <item x="1794"/>
        <item x="3553"/>
        <item x="3211"/>
        <item x="496"/>
        <item x="4048"/>
        <item x="4025"/>
        <item x="719"/>
        <item x="1966"/>
        <item x="1924"/>
        <item x="4958"/>
        <item x="2833"/>
        <item x="1514"/>
        <item x="352"/>
        <item x="1442"/>
        <item x="166"/>
        <item x="4795"/>
        <item x="1863"/>
        <item x="580"/>
        <item x="3851"/>
        <item x="1229"/>
        <item x="548"/>
        <item x="5236"/>
        <item x="3586"/>
        <item x="5268"/>
        <item x="1081"/>
        <item x="1875"/>
        <item x="2039"/>
        <item x="3463"/>
        <item x="1118"/>
        <item x="4256"/>
        <item x="4668"/>
        <item x="4092"/>
        <item x="5393"/>
        <item x="2914"/>
        <item x="2549"/>
        <item x="3058"/>
        <item x="3060"/>
        <item x="5799"/>
        <item x="1477"/>
        <item x="3057"/>
        <item x="3894"/>
        <item x="842"/>
        <item x="3196"/>
        <item x="3678"/>
        <item x="1726"/>
        <item x="522"/>
        <item x="5656"/>
        <item x="4789"/>
        <item x="1602"/>
        <item x="4441"/>
        <item x="5394"/>
        <item x="4879"/>
        <item x="98"/>
        <item x="2407"/>
        <item x="4162"/>
        <item x="2517"/>
        <item x="49"/>
        <item x="788"/>
        <item x="5278"/>
        <item x="5132"/>
        <item x="1871"/>
        <item x="4435"/>
        <item x="4933"/>
        <item x="3578"/>
        <item x="2006"/>
        <item x="460"/>
        <item x="1353"/>
        <item x="597"/>
        <item x="2046"/>
        <item x="3951"/>
        <item x="5158"/>
        <item x="5496"/>
        <item x="659"/>
        <item x="1906"/>
        <item x="3020"/>
        <item x="810"/>
        <item x="314"/>
        <item x="2424"/>
        <item x="5000"/>
        <item x="2177"/>
        <item x="3321"/>
        <item x="4776"/>
        <item x="2648"/>
        <item x="4644"/>
        <item x="2752"/>
        <item x="850"/>
        <item x="3892"/>
        <item x="5715"/>
        <item x="1712"/>
        <item x="483"/>
        <item x="1254"/>
        <item x="3823"/>
        <item x="2207"/>
        <item x="3283"/>
        <item x="4381"/>
        <item x="1854"/>
        <item x="4941"/>
        <item x="4180"/>
        <item x="1543"/>
        <item x="3162"/>
        <item x="5854"/>
        <item x="2740"/>
        <item x="811"/>
        <item x="3901"/>
        <item x="63"/>
        <item x="5974"/>
        <item x="1869"/>
        <item x="5275"/>
        <item x="1632"/>
        <item x="3791"/>
        <item x="3351"/>
        <item x="5835"/>
        <item x="2045"/>
        <item x="1415"/>
        <item x="2224"/>
        <item x="4029"/>
        <item x="5639"/>
        <item x="145"/>
        <item x="960"/>
        <item x="23"/>
        <item x="3785"/>
        <item x="5649"/>
        <item x="747"/>
        <item x="5279"/>
        <item x="733"/>
        <item x="4801"/>
        <item x="4716"/>
        <item x="1431"/>
        <item x="2330"/>
        <item x="1766"/>
        <item x="302"/>
        <item x="5110"/>
        <item x="2585"/>
        <item x="5806"/>
        <item x="5851"/>
        <item x="3745"/>
        <item x="3248"/>
        <item x="121"/>
        <item x="3254"/>
        <item x="4665"/>
        <item x="4026"/>
        <item x="4619"/>
        <item x="4167"/>
        <item x="787"/>
        <item x="2501"/>
        <item x="1609"/>
        <item x="3334"/>
        <item x="4130"/>
        <item x="750"/>
        <item x="1629"/>
        <item x="5235"/>
        <item x="2664"/>
        <item x="3224"/>
        <item x="3827"/>
        <item x="2994"/>
        <item x="5581"/>
        <item x="5201"/>
        <item x="5241"/>
        <item x="4859"/>
        <item x="4118"/>
        <item x="5398"/>
        <item x="1829"/>
        <item x="1921"/>
        <item x="2248"/>
        <item x="4681"/>
        <item x="4247"/>
        <item x="3765"/>
        <item x="2928"/>
        <item x="574"/>
        <item x="4715"/>
        <item x="5540"/>
        <item x="5124"/>
        <item x="1582"/>
        <item x="4631"/>
        <item x="3769"/>
        <item x="5345"/>
        <item x="3275"/>
        <item x="1971"/>
        <item x="1522"/>
        <item x="210"/>
        <item x="4248"/>
        <item x="5940"/>
        <item x="228"/>
        <item x="5167"/>
        <item x="258"/>
        <item x="3138"/>
        <item x="4507"/>
        <item x="718"/>
        <item x="5045"/>
        <item x="1937"/>
        <item x="968"/>
        <item x="724"/>
        <item x="637"/>
        <item x="739"/>
        <item x="2050"/>
        <item x="17"/>
        <item x="5350"/>
        <item x="1390"/>
        <item x="3867"/>
        <item x="2625"/>
        <item x="4883"/>
        <item x="2526"/>
        <item x="3308"/>
        <item x="4980"/>
        <item x="2821"/>
        <item x="5149"/>
        <item x="5950"/>
        <item x="674"/>
        <item x="1388"/>
        <item x="5163"/>
        <item x="5244"/>
        <item x="4729"/>
        <item x="2592"/>
        <item x="3530"/>
        <item x="598"/>
        <item x="2600"/>
        <item x="1293"/>
        <item x="3037"/>
        <item x="1249"/>
        <item x="2901"/>
        <item x="947"/>
        <item x="2477"/>
        <item x="126"/>
        <item x="3775"/>
        <item x="511"/>
        <item x="4674"/>
        <item x="5101"/>
        <item x="3269"/>
        <item x="5983"/>
        <item x="5956"/>
        <item x="5372"/>
        <item x="3732"/>
        <item x="729"/>
        <item x="1799"/>
        <item x="2303"/>
        <item x="4262"/>
        <item x="2220"/>
        <item x="272"/>
        <item x="5693"/>
        <item x="1521"/>
        <item x="2294"/>
        <item x="5263"/>
        <item x="1936"/>
        <item x="897"/>
        <item x="3897"/>
        <item x="128"/>
        <item x="5494"/>
        <item x="4242"/>
        <item x="2540"/>
        <item x="1569"/>
        <item x="1610"/>
        <item x="3243"/>
        <item x="385"/>
        <item x="5630"/>
        <item x="825"/>
        <item x="4899"/>
        <item x="4997"/>
        <item x="904"/>
        <item x="4815"/>
        <item x="1191"/>
        <item x="3710"/>
        <item x="4115"/>
        <item x="4630"/>
        <item x="5896"/>
        <item x="5208"/>
        <item x="3680"/>
        <item x="2897"/>
        <item x="770"/>
        <item x="1289"/>
        <item x="1525"/>
        <item x="970"/>
        <item x="1815"/>
        <item x="5086"/>
        <item x="5675"/>
        <item x="466"/>
        <item x="2644"/>
        <item x="3141"/>
        <item x="2754"/>
        <item x="2458"/>
        <item x="3965"/>
        <item x="3361"/>
        <item x="962"/>
        <item x="4145"/>
        <item x="3509"/>
        <item x="4421"/>
        <item x="3184"/>
        <item x="3263"/>
        <item x="3850"/>
        <item x="1995"/>
        <item x="5460"/>
        <item x="594"/>
        <item x="5963"/>
        <item x="1697"/>
        <item x="5682"/>
        <item x="5035"/>
        <item x="2775"/>
        <item x="4372"/>
        <item x="5857"/>
        <item x="117"/>
        <item x="348"/>
        <item x="636"/>
        <item x="1230"/>
        <item x="395"/>
        <item x="2610"/>
        <item x="5353"/>
        <item x="3612"/>
        <item x="2087"/>
        <item x="5113"/>
        <item x="5606"/>
        <item x="5262"/>
        <item x="1868"/>
        <item x="2051"/>
        <item x="4994"/>
        <item x="4239"/>
        <item x="3575"/>
        <item x="1391"/>
        <item x="2471"/>
        <item x="3813"/>
        <item x="12"/>
        <item x="5777"/>
        <item x="3749"/>
        <item x="776"/>
        <item x="3921"/>
        <item x="4688"/>
        <item x="1187"/>
        <item x="227"/>
        <item x="2686"/>
        <item x="4018"/>
        <item x="3510"/>
        <item x="5230"/>
        <item x="1638"/>
        <item x="3692"/>
        <item x="3223"/>
        <item x="774"/>
        <item x="663"/>
        <item x="5179"/>
        <item x="5146"/>
        <item x="1458"/>
        <item x="3071"/>
        <item x="3367"/>
        <item x="43"/>
        <item x="3819"/>
        <item x="1236"/>
        <item x="1692"/>
        <item x="2741"/>
        <item x="5551"/>
        <item x="3597"/>
        <item x="627"/>
        <item x="5883"/>
        <item x="1840"/>
        <item x="5633"/>
        <item x="1278"/>
        <item x="5744"/>
        <item x="5380"/>
        <item x="4434"/>
        <item x="3699"/>
        <item x="4601"/>
        <item x="4049"/>
        <item x="1246"/>
        <item x="1901"/>
        <item x="1962"/>
        <item x="4171"/>
        <item x="3740"/>
        <item x="1988"/>
        <item x="5786"/>
        <item x="791"/>
        <item x="447"/>
        <item x="1220"/>
        <item x="2023"/>
        <item x="1873"/>
        <item x="5037"/>
        <item x="5717"/>
        <item x="3624"/>
        <item x="3267"/>
        <item x="4880"/>
        <item x="3845"/>
        <item x="362"/>
        <item x="2713"/>
        <item x="5214"/>
        <item x="5516"/>
        <item x="170"/>
        <item x="4735"/>
        <item x="4946"/>
        <item x="2695"/>
        <item x="2907"/>
        <item x="5446"/>
        <item x="1181"/>
        <item x="2200"/>
        <item x="366"/>
        <item x="2720"/>
        <item x="5041"/>
        <item x="999"/>
        <item x="3102"/>
        <item x="2581"/>
        <item x="4649"/>
        <item x="5831"/>
        <item x="725"/>
        <item x="2972"/>
        <item x="3344"/>
        <item x="3397"/>
        <item x="1190"/>
        <item x="5567"/>
        <item x="981"/>
        <item x="5225"/>
        <item x="3572"/>
        <item x="4380"/>
        <item x="3938"/>
        <item x="1238"/>
        <item x="2473"/>
        <item x="2185"/>
        <item x="3226"/>
        <item x="3546"/>
        <item x="5266"/>
        <item x="2597"/>
        <item x="3756"/>
        <item x="985"/>
        <item x="939"/>
        <item x="920"/>
        <item x="5506"/>
        <item x="419"/>
        <item x="3481"/>
        <item x="2733"/>
        <item x="5609"/>
        <item x="2449"/>
        <item x="5686"/>
        <item x="5296"/>
        <item x="966"/>
        <item x="672"/>
        <item x="547"/>
        <item x="3280"/>
        <item x="5400"/>
        <item x="2287"/>
        <item x="1272"/>
        <item x="2319"/>
        <item x="2209"/>
        <item x="828"/>
        <item x="141"/>
        <item x="5985"/>
        <item x="5635"/>
        <item x="969"/>
        <item x="4639"/>
        <item x="85"/>
        <item x="5169"/>
        <item x="2736"/>
        <item x="4652"/>
        <item x="4684"/>
        <item x="4024"/>
        <item x="5392"/>
        <item x="1709"/>
        <item x="1576"/>
        <item x="1067"/>
        <item x="1953"/>
        <item x="2091"/>
        <item x="14"/>
        <item x="1557"/>
        <item x="738"/>
        <item x="4712"/>
        <item x="5487"/>
        <item x="1796"/>
        <item x="5845"/>
        <item x="4430"/>
        <item x="1131"/>
        <item x="5065"/>
        <item x="37"/>
        <item x="1413"/>
        <item x="3513"/>
        <item x="3340"/>
        <item x="1215"/>
        <item x="1688"/>
        <item x="3603"/>
        <item x="2206"/>
        <item x="5695"/>
        <item x="4591"/>
        <item x="1480"/>
        <item x="4070"/>
        <item x="3063"/>
        <item x="100"/>
        <item x="4318"/>
        <item x="423"/>
        <item x="67"/>
        <item x="1748"/>
        <item x="3089"/>
        <item x="2578"/>
        <item x="3859"/>
        <item x="3220"/>
        <item x="2853"/>
        <item x="3875"/>
        <item x="1612"/>
        <item x="4045"/>
        <item x="4860"/>
        <item x="819"/>
        <item x="798"/>
        <item x="5924"/>
        <item x="801"/>
        <item x="3751"/>
        <item x="4210"/>
        <item x="4810"/>
        <item x="4700"/>
        <item x="1648"/>
        <item x="4071"/>
        <item x="5859"/>
        <item x="319"/>
        <item x="2640"/>
        <item x="164"/>
        <item x="4201"/>
        <item x="5277"/>
        <item x="1316"/>
        <item x="2626"/>
        <item x="4443"/>
        <item x="3502"/>
        <item x="5358"/>
        <item x="3246"/>
        <item x="3905"/>
        <item x="3929"/>
        <item x="5059"/>
        <item x="270"/>
        <item x="1768"/>
        <item x="3333"/>
        <item x="4900"/>
        <item x="75"/>
        <item x="1432"/>
        <item x="4857"/>
        <item x="3848"/>
        <item x="993"/>
        <item x="4836"/>
        <item x="2959"/>
        <item x="4741"/>
        <item x="1756"/>
        <item x="1095"/>
        <item x="539"/>
        <item x="1132"/>
        <item x="1017"/>
        <item x="2116"/>
        <item x="4152"/>
        <item x="5958"/>
        <item x="3565"/>
        <item x="650"/>
        <item x="553"/>
        <item x="5168"/>
        <item x="3270"/>
        <item x="5165"/>
        <item x="429"/>
        <item x="2315"/>
        <item x="2340"/>
        <item x="5464"/>
        <item x="1786"/>
        <item x="4009"/>
        <item x="5075"/>
        <item x="5652"/>
        <item x="5093"/>
        <item x="36"/>
        <item x="2895"/>
        <item x="1487"/>
        <item x="4103"/>
        <item x="4304"/>
        <item x="2265"/>
        <item x="5737"/>
        <item x="1228"/>
        <item x="5063"/>
        <item x="3341"/>
        <item x="5917"/>
        <item x="40"/>
        <item x="3896"/>
        <item x="3022"/>
        <item x="2171"/>
        <item x="10"/>
        <item x="3387"/>
        <item x="316"/>
        <item x="512"/>
        <item x="5323"/>
        <item x="682"/>
        <item x="504"/>
        <item x="5679"/>
        <item x="4013"/>
        <item x="5253"/>
        <item x="2807"/>
        <item x="2489"/>
        <item x="3707"/>
        <item x="1972"/>
        <item x="4275"/>
        <item x="5082"/>
        <item x="163"/>
        <item x="3809"/>
        <item x="2069"/>
        <item x="5773"/>
        <item x="5440"/>
        <item x="2734"/>
        <item x="4602"/>
        <item x="2943"/>
        <item x="746"/>
        <item x="82"/>
        <item x="1584"/>
        <item x="5780"/>
        <item x="4680"/>
        <item x="1990"/>
        <item x="2955"/>
        <item x="3149"/>
        <item x="5760"/>
        <item x="4995"/>
        <item x="5131"/>
        <item x="5889"/>
        <item x="467"/>
        <item x="3447"/>
        <item x="1928"/>
        <item x="722"/>
        <item x="2911"/>
        <item x="4361"/>
        <item x="3647"/>
        <item x="373"/>
        <item x="3503"/>
        <item x="3271"/>
        <item x="601"/>
        <item x="3857"/>
        <item x="3676"/>
        <item x="3005"/>
        <item x="484"/>
        <item x="5518"/>
        <item x="1803"/>
        <item x="4621"/>
        <item x="4842"/>
        <item x="1630"/>
        <item x="5946"/>
        <item x="3690"/>
        <item x="4624"/>
        <item x="1952"/>
        <item x="4732"/>
        <item x="4436"/>
        <item x="3490"/>
        <item x="4280"/>
        <item x="175"/>
        <item x="217"/>
        <item x="5852"/>
        <item x="5140"/>
        <item x="2052"/>
        <item x="5907"/>
        <item x="4356"/>
        <item x="4448"/>
        <item x="2033"/>
        <item x="570"/>
        <item x="2372"/>
        <item x="1096"/>
        <item x="3733"/>
        <item x="346"/>
        <item x="3931"/>
        <item x="602"/>
        <item x="5764"/>
        <item x="282"/>
        <item x="3210"/>
        <item x="5921"/>
        <item x="3600"/>
        <item x="5512"/>
        <item x="5600"/>
        <item x="3992"/>
        <item x="414"/>
        <item x="5607"/>
        <item x="4404"/>
        <item x="2451"/>
        <item x="2904"/>
        <item x="3150"/>
        <item x="3900"/>
        <item x="3762"/>
        <item x="2786"/>
        <item x="2582"/>
        <item x="940"/>
        <item x="1379"/>
        <item x="1935"/>
        <item x="3620"/>
        <item x="886"/>
        <item x="1063"/>
        <item x="4039"/>
        <item x="2433"/>
        <item x="2357"/>
        <item x="2670"/>
        <item x="763"/>
        <item x="4358"/>
        <item x="4743"/>
        <item x="1089"/>
        <item x="5293"/>
        <item x="5747"/>
        <item x="676"/>
        <item x="4821"/>
        <item x="5170"/>
        <item x="2297"/>
        <item x="1849"/>
        <item x="2333"/>
        <item x="4737"/>
        <item x="5989"/>
        <item x="5548"/>
        <item x="5945"/>
        <item x="174"/>
        <item x="3889"/>
        <item x="2216"/>
        <item x="2750"/>
        <item x="619"/>
        <item x="1244"/>
        <item x="4862"/>
        <item x="3045"/>
        <item x="4486"/>
        <item x="2543"/>
        <item x="3348"/>
        <item x="2937"/>
        <item x="5276"/>
        <item x="4410"/>
        <item x="1363"/>
        <item x="878"/>
        <item x="382"/>
        <item x="1207"/>
        <item x="1830"/>
        <item x="3836"/>
        <item x="3789"/>
        <item x="3144"/>
        <item x="4137"/>
        <item x="2721"/>
        <item x="2643"/>
        <item x="5152"/>
        <item x="2159"/>
        <item x="5779"/>
        <item x="5486"/>
        <item x="2814"/>
        <item x="1545"/>
        <item x="1880"/>
        <item x="973"/>
        <item x="1352"/>
        <item x="1654"/>
        <item x="4628"/>
        <item x="4331"/>
        <item x="2565"/>
        <item x="4504"/>
        <item x="2493"/>
        <item x="1519"/>
        <item x="5285"/>
        <item x="4971"/>
        <item x="4792"/>
        <item x="1234"/>
        <item x="4512"/>
        <item x="3980"/>
        <item x="730"/>
        <item x="3482"/>
        <item x="5303"/>
        <item x="5092"/>
        <item x="1235"/>
        <item x="356"/>
        <item x="3677"/>
        <item x="3543"/>
        <item x="1503"/>
        <item x="3122"/>
        <item x="3793"/>
        <item x="3567"/>
        <item x="3419"/>
        <item x="4191"/>
        <item x="1789"/>
        <item x="254"/>
        <item x="4285"/>
        <item x="734"/>
        <item x="618"/>
        <item x="3821"/>
        <item x="2077"/>
        <item x="1295"/>
        <item x="2215"/>
        <item x="4078"/>
        <item x="5784"/>
        <item x="2780"/>
        <item x="5473"/>
        <item x="4755"/>
        <item x="5667"/>
        <item x="749"/>
        <item x="415"/>
        <item x="3604"/>
        <item x="5528"/>
        <item x="5594"/>
        <item x="2845"/>
        <item x="3106"/>
        <item x="2820"/>
        <item x="5961"/>
        <item x="3161"/>
        <item x="3105"/>
        <item x="4928"/>
        <item x="3839"/>
        <item x="5948"/>
        <item x="1465"/>
        <item x="4499"/>
        <item x="4272"/>
        <item x="5897"/>
        <item x="4146"/>
        <item x="2469"/>
        <item x="3828"/>
        <item x="4876"/>
        <item x="1864"/>
        <item x="537"/>
        <item x="1741"/>
        <item x="1451"/>
        <item x="4820"/>
        <item x="4747"/>
        <item x="5579"/>
        <item x="5849"/>
        <item x="1108"/>
        <item x="5815"/>
        <item x="1435"/>
        <item x="5436"/>
        <item x="4003"/>
        <item x="4560"/>
        <item x="1384"/>
        <item x="1599"/>
        <item x="704"/>
        <item x="5930"/>
        <item x="291"/>
        <item x="5534"/>
        <item x="5986"/>
        <item x="4940"/>
        <item x="4019"/>
        <item x="2239"/>
        <item x="3032"/>
        <item x="1376"/>
        <item x="5550"/>
        <item x="5843"/>
        <item x="1275"/>
        <item x="2094"/>
        <item x="5020"/>
        <item x="5315"/>
        <item x="340"/>
        <item x="541"/>
        <item x="4970"/>
        <item x="4251"/>
        <item x="2396"/>
        <item x="1100"/>
        <item x="1401"/>
        <item x="4439"/>
        <item x="5327"/>
        <item x="2027"/>
        <item x="4807"/>
        <item x="3817"/>
        <item x="2824"/>
        <item x="3590"/>
        <item x="4263"/>
        <item x="1672"/>
        <item x="4603"/>
        <item x="2722"/>
        <item x="403"/>
        <item x="3064"/>
        <item x="1913"/>
        <item x="675"/>
        <item x="5867"/>
        <item x="4369"/>
        <item x="2326"/>
        <item x="3895"/>
        <item x="457"/>
        <item x="1274"/>
        <item x="2058"/>
        <item x="2636"/>
        <item x="3576"/>
        <item x="3371"/>
        <item x="2613"/>
        <item x="874"/>
        <item x="3315"/>
        <item x="3197"/>
        <item x="3744"/>
        <item x="70"/>
        <item x="2830"/>
        <item x="1340"/>
        <item x="5708"/>
        <item x="3649"/>
        <item x="378"/>
        <item x="4833"/>
        <item x="2672"/>
        <item x="3335"/>
        <item x="3541"/>
        <item x="31"/>
        <item x="4220"/>
        <item x="4295"/>
        <item x="2430"/>
        <item x="1780"/>
        <item x="4492"/>
        <item x="487"/>
        <item x="5520"/>
        <item x="4758"/>
        <item x="4721"/>
        <item x="609"/>
        <item x="2229"/>
        <item x="4139"/>
        <item x="3274"/>
        <item x="4913"/>
        <item x="472"/>
        <item x="5211"/>
        <item x="3100"/>
        <item x="4775"/>
        <item x="1070"/>
        <item x="5316"/>
        <item x="3359"/>
        <item x="1773"/>
        <item x="3853"/>
        <item x="2232"/>
        <item x="5927"/>
        <item x="3346"/>
        <item x="2527"/>
        <item x="5476"/>
        <item x="624"/>
        <item x="4850"/>
        <item x="223"/>
        <item x="5774"/>
        <item x="3935"/>
        <item x="5884"/>
        <item x="2302"/>
        <item x="2759"/>
        <item x="3382"/>
        <item x="3555"/>
        <item x="2630"/>
        <item x="4255"/>
        <item x="305"/>
        <item x="2922"/>
        <item x="5895"/>
        <item x="3909"/>
        <item x="4773"/>
        <item x="281"/>
        <item x="4523"/>
        <item x="3049"/>
        <item x="1948"/>
        <item x="123"/>
        <item x="4385"/>
        <item x="453"/>
        <item x="4035"/>
        <item x="5046"/>
        <item x="1371"/>
        <item x="2685"/>
        <item x="3051"/>
        <item x="2011"/>
        <item x="3972"/>
        <item x="544"/>
        <item x="4465"/>
        <item x="2788"/>
        <item x="5011"/>
        <item x="2072"/>
        <item x="3325"/>
        <item x="1161"/>
        <item x="1951"/>
        <item x="262"/>
        <item x="2001"/>
        <item x="1441"/>
        <item x="4195"/>
        <item x="1087"/>
        <item x="4565"/>
        <item x="4257"/>
        <item x="115"/>
        <item x="4169"/>
        <item x="2325"/>
        <item x="5666"/>
        <item x="2742"/>
        <item x="3815"/>
        <item x="545"/>
        <item x="3730"/>
        <item x="2329"/>
        <item x="3925"/>
        <item x="3445"/>
        <item x="237"/>
        <item x="2124"/>
        <item x="2074"/>
        <item x="1559"/>
        <item x="708"/>
        <item x="4587"/>
        <item x="3738"/>
        <item x="3422"/>
        <item x="317"/>
        <item x="2521"/>
        <item x="3971"/>
        <item x="406"/>
        <item x="4500"/>
        <item x="4419"/>
        <item x="5646"/>
        <item x="846"/>
        <item x="1498"/>
        <item x="5526"/>
        <item x="4961"/>
        <item x="4677"/>
        <item x="4131"/>
        <item x="1307"/>
        <item x="5300"/>
        <item x="3134"/>
        <item x="4215"/>
        <item x="3807"/>
        <item x="1023"/>
        <item x="508"/>
        <item x="5405"/>
        <item x="51"/>
        <item x="469"/>
        <item x="3974"/>
        <item x="2442"/>
        <item x="2797"/>
        <item x="154"/>
        <item x="1608"/>
        <item x="2397"/>
        <item x="2419"/>
        <item x="3052"/>
        <item x="2801"/>
        <item x="4081"/>
        <item x="3460"/>
        <item x="3101"/>
        <item x="4912"/>
        <item x="5077"/>
        <item x="3191"/>
        <item x="4778"/>
        <item x="5408"/>
        <item x="2142"/>
        <item x="696"/>
        <item x="3721"/>
        <item x="4536"/>
        <item x="2071"/>
        <item x="2310"/>
        <item x="702"/>
        <item x="818"/>
        <item x="908"/>
        <item x="3763"/>
        <item x="4072"/>
        <item x="1481"/>
        <item x="1367"/>
        <item x="1098"/>
        <item x="5899"/>
        <item x="5234"/>
        <item x="3495"/>
        <item x="2138"/>
        <item x="3153"/>
        <item x="2771"/>
        <item x="4339"/>
        <item x="2321"/>
        <item x="2415"/>
        <item x="3370"/>
        <item x="5200"/>
        <item x="4593"/>
        <item x="5721"/>
        <item x="4768"/>
        <item x="4612"/>
        <item x="3167"/>
        <item x="4959"/>
        <item x="3440"/>
        <item x="4377"/>
        <item x="4277"/>
        <item x="1460"/>
        <item x="3934"/>
        <item x="2930"/>
        <item x="5099"/>
        <item x="3962"/>
        <item x="3748"/>
        <item x="5620"/>
        <item x="1304"/>
        <item x="2034"/>
        <item x="5645"/>
        <item x="5151"/>
        <item x="4438"/>
        <item x="3142"/>
        <item x="1958"/>
        <item x="1633"/>
        <item x="3205"/>
        <item x="2115"/>
        <item x="2892"/>
        <item x="862"/>
        <item x="5681"/>
        <item x="1080"/>
        <item x="1241"/>
        <item x="1452"/>
        <item x="1298"/>
        <item x="2347"/>
        <item x="2377"/>
        <item x="2204"/>
        <item x="5683"/>
        <item x="677"/>
        <item x="720"/>
        <item x="2889"/>
        <item x="558"/>
        <item x="329"/>
        <item x="2120"/>
        <item x="4555"/>
        <item x="5373"/>
        <item x="3231"/>
        <item x="288"/>
        <item x="1897"/>
        <item x="583"/>
        <item x="3417"/>
        <item x="1571"/>
        <item x="96"/>
        <item x="4376"/>
        <item x="2348"/>
        <item x="1621"/>
        <item x="1870"/>
        <item x="3703"/>
        <item x="5923"/>
        <item x="5388"/>
        <item x="1231"/>
        <item x="2951"/>
        <item x="4502"/>
        <item x="285"/>
        <item x="5141"/>
        <item x="240"/>
        <item x="2571"/>
        <item x="1541"/>
        <item x="3967"/>
        <item x="4620"/>
        <item x="2219"/>
        <item x="4505"/>
        <item x="2698"/>
        <item x="872"/>
        <item x="275"/>
        <item x="2564"/>
        <item x="4389"/>
        <item x="2143"/>
        <item x="1153"/>
        <item x="2727"/>
        <item x="1845"/>
        <item x="5307"/>
        <item x="3352"/>
        <item x="4559"/>
        <item x="5592"/>
        <item x="1076"/>
        <item x="3030"/>
        <item x="5317"/>
        <item x="888"/>
        <item x="2144"/>
        <item x="5265"/>
        <item x="1389"/>
        <item x="478"/>
        <item x="4823"/>
        <item x="950"/>
        <item x="923"/>
        <item x="298"/>
        <item x="3540"/>
        <item x="4812"/>
        <item x="4108"/>
        <item x="5330"/>
        <item x="3176"/>
        <item x="5640"/>
        <item x="2533"/>
        <item x="3969"/>
        <item x="3000"/>
        <item x="4260"/>
        <item x="437"/>
        <item x="5150"/>
        <item x="2389"/>
        <item x="5532"/>
        <item x="5136"/>
        <item x="2705"/>
        <item x="1155"/>
        <item x="1618"/>
        <item x="3642"/>
        <item x="4192"/>
        <item x="2446"/>
        <item x="1494"/>
        <item x="3183"/>
        <item x="1412"/>
        <item x="5346"/>
        <item x="1198"/>
        <item x="1398"/>
        <item x="3655"/>
        <item x="697"/>
        <item x="2707"/>
        <item x="4414"/>
        <item x="47"/>
        <item x="3044"/>
        <item x="61"/>
        <item x="1504"/>
        <item x="3944"/>
        <item x="4819"/>
        <item x="4616"/>
        <item x="5018"/>
        <item x="4249"/>
        <item x="1397"/>
        <item x="1549"/>
        <item x="1133"/>
        <item x="5671"/>
        <item x="1759"/>
        <item x="1053"/>
        <item x="3471"/>
        <item x="3046"/>
        <item x="2186"/>
        <item x="3078"/>
        <item x="2806"/>
        <item x="2559"/>
        <item x="1260"/>
        <item x="3228"/>
        <item x="4230"/>
        <item x="4545"/>
        <item x="4135"/>
        <item x="976"/>
        <item x="1485"/>
        <item x="1776"/>
        <item x="5029"/>
        <item x="3478"/>
        <item x="1051"/>
        <item x="5462"/>
        <item x="884"/>
        <item x="4281"/>
        <item x="1176"/>
        <item x="5347"/>
        <item x="2376"/>
        <item x="1394"/>
        <item x="4638"/>
        <item x="3917"/>
        <item x="1511"/>
        <item x="2335"/>
        <item x="29"/>
        <item x="4648"/>
        <item x="4863"/>
        <item x="76"/>
        <item x="3135"/>
        <item x="4451"/>
        <item x="3679"/>
        <item x="1420"/>
        <item x="2106"/>
        <item x="1802"/>
        <item x="328"/>
        <item x="5071"/>
        <item x="5870"/>
        <item x="1062"/>
        <item x="3694"/>
        <item x="5043"/>
        <item x="4581"/>
        <item x="2178"/>
        <item x="984"/>
        <item x="303"/>
        <item x="2823"/>
        <item x="4920"/>
        <item x="2100"/>
        <item x="4538"/>
        <item x="1433"/>
        <item x="2510"/>
        <item x="5280"/>
        <item x="475"/>
        <item x="654"/>
        <item x="5839"/>
        <item x="505"/>
        <item x="1646"/>
        <item x="2403"/>
        <item x="4570"/>
        <item x="4271"/>
        <item x="3475"/>
        <item x="4294"/>
        <item x="4787"/>
        <item x="633"/>
        <item x="892"/>
        <item x="19"/>
        <item x="4670"/>
        <item x="2607"/>
        <item x="2491"/>
        <item x="700"/>
        <item x="296"/>
        <item x="402"/>
        <item x="4868"/>
        <item x="1321"/>
        <item x="2573"/>
        <item x="1061"/>
        <item x="4992"/>
        <item x="743"/>
        <item x="4037"/>
        <item x="3019"/>
        <item x="5360"/>
        <item x="3042"/>
        <item x="3384"/>
        <item x="3777"/>
        <item x="4703"/>
        <item x="1685"/>
        <item x="1059"/>
        <item x="5758"/>
        <item x="2508"/>
        <item x="1595"/>
        <item x="1009"/>
        <item x="1128"/>
        <item x="5202"/>
        <item x="2646"/>
        <item x="5980"/>
        <item x="1900"/>
        <item x="1499"/>
        <item x="2728"/>
        <item x="1311"/>
        <item x="3772"/>
        <item x="4004"/>
        <item x="1106"/>
        <item x="5257"/>
        <item x="5725"/>
        <item x="4921"/>
        <item x="1651"/>
        <item x="4497"/>
        <item x="2362"/>
        <item x="4948"/>
        <item x="926"/>
        <item x="1861"/>
        <item x="4802"/>
        <item x="1832"/>
        <item x="2694"/>
        <item x="1463"/>
        <item x="1656"/>
        <item x="5126"/>
        <item x="680"/>
        <item x="2481"/>
        <item x="3939"/>
        <item x="2010"/>
        <item x="546"/>
        <item x="3186"/>
        <item x="2308"/>
        <item x="2276"/>
        <item x="614"/>
        <item x="5375"/>
        <item x="2064"/>
        <item x="5336"/>
        <item x="28"/>
        <item x="1858"/>
        <item x="5829"/>
        <item x="1470"/>
        <item x="3499"/>
        <item x="4556"/>
        <item x="4082"/>
        <item x="2141"/>
        <item x="2645"/>
        <item x="4446"/>
        <item x="1124"/>
        <item x="930"/>
        <item x="4548"/>
        <item x="3121"/>
        <item x="5814"/>
        <item x="5351"/>
        <item x="1169"/>
        <item x="3656"/>
        <item x="5763"/>
        <item x="5173"/>
        <item x="657"/>
        <item x="2637"/>
        <item x="5465"/>
        <item x="52"/>
        <item x="3952"/>
        <item x="955"/>
        <item x="5274"/>
        <item x="971"/>
        <item x="15"/>
        <item x="242"/>
        <item x="4888"/>
        <item x="661"/>
        <item x="5624"/>
        <item x="5724"/>
        <item x="185"/>
        <item x="4422"/>
        <item x="1589"/>
        <item x="4972"/>
        <item x="4321"/>
        <item x="3320"/>
        <item x="5097"/>
        <item x="5875"/>
        <item x="5527"/>
        <item x="1015"/>
        <item x="5261"/>
        <item x="1941"/>
        <item x="2122"/>
        <item x="1704"/>
        <item x="2851"/>
        <item x="3128"/>
        <item x="3041"/>
        <item x="3863"/>
        <item x="2910"/>
        <item x="4575"/>
        <item x="2139"/>
        <item x="5050"/>
        <item x="5352"/>
        <item x="299"/>
        <item x="5426"/>
        <item x="292"/>
        <item x="2270"/>
        <item x="1075"/>
        <item x="27"/>
        <item x="1720"/>
        <item x="2757"/>
        <item x="840"/>
        <item x="2269"/>
        <item x="172"/>
        <item x="2962"/>
        <item x="3388"/>
        <item x="3636"/>
        <item x="5564"/>
        <item x="5855"/>
        <item x="563"/>
        <item x="1605"/>
        <item x="2146"/>
        <item x="1453"/>
        <item x="3570"/>
        <item x="2772"/>
        <item x="286"/>
        <item x="3006"/>
        <item x="4916"/>
        <item x="4711"/>
        <item x="1885"/>
        <item x="2616"/>
        <item x="2663"/>
        <item x="5297"/>
        <item x="5434"/>
        <item x="5709"/>
        <item x="3808"/>
        <item x="390"/>
        <item x="501"/>
        <item x="191"/>
        <item x="5437"/>
        <item x="2264"/>
        <item x="689"/>
        <item x="5838"/>
        <item x="2819"/>
        <item x="3012"/>
        <item x="1698"/>
        <item x="1130"/>
        <item x="4882"/>
        <item x="5625"/>
        <item x="5068"/>
        <item x="1336"/>
        <item x="4953"/>
        <item x="986"/>
        <item x="983"/>
        <item x="4000"/>
        <item x="3629"/>
        <item x="4822"/>
        <item x="1795"/>
        <item x="5334"/>
        <item x="4742"/>
        <item x="4952"/>
        <item x="2577"/>
        <item x="1747"/>
        <item x="4614"/>
        <item x="1798"/>
        <item x="5259"/>
        <item x="808"/>
        <item x="3985"/>
        <item x="2075"/>
        <item x="347"/>
        <item x="2017"/>
        <item x="410"/>
        <item x="2639"/>
        <item x="151"/>
        <item x="4927"/>
        <item x="2498"/>
        <item x="4325"/>
        <item x="4303"/>
        <item x="4334"/>
        <item x="2511"/>
        <item x="5804"/>
        <item x="3937"/>
        <item x="2929"/>
        <item x="4349"/>
        <item x="1724"/>
        <item x="4302"/>
        <item x="590"/>
        <item x="4955"/>
        <item x="2314"/>
        <item x="1019"/>
        <item x="2337"/>
        <item x="1649"/>
        <item x="33"/>
        <item x="5205"/>
        <item x="1531"/>
        <item x="3082"/>
        <item x="1911"/>
        <item x="3413"/>
        <item x="5549"/>
        <item x="1784"/>
        <item x="779"/>
        <item x="4244"/>
        <item x="5610"/>
        <item x="5419"/>
        <item x="521"/>
        <item x="1016"/>
        <item x="436"/>
        <item x="2085"/>
        <item x="3841"/>
        <item x="4979"/>
        <item x="766"/>
        <item x="5970"/>
        <item x="4527"/>
        <item x="265"/>
        <item x="3292"/>
        <item x="3607"/>
        <item x="4454"/>
        <item x="3483"/>
        <item x="44"/>
        <item x="4930"/>
        <item x="3994"/>
        <item x="2488"/>
        <item x="2554"/>
        <item x="4086"/>
        <item x="5504"/>
        <item x="4337"/>
        <item x="2038"/>
        <item x="556"/>
        <item x="4922"/>
        <item x="4595"/>
        <item x="1727"/>
        <item x="89"/>
        <item x="3303"/>
        <item x="4440"/>
        <item x="2926"/>
        <item x="2983"/>
        <item x="2197"/>
        <item x="854"/>
        <item x="65"/>
        <item x="585"/>
        <item x="643"/>
        <item x="2840"/>
        <item x="3860"/>
        <item x="1102"/>
        <item x="4483"/>
        <item x="1362"/>
        <item x="4594"/>
        <item x="3613"/>
        <item x="3666"/>
        <item x="5575"/>
        <item x="365"/>
        <item x="2205"/>
        <item x="869"/>
        <item x="5537"/>
        <item x="1902"/>
        <item x="1733"/>
        <item x="2669"/>
        <item x="4547"/>
        <item x="5660"/>
        <item x="5064"/>
        <item x="2606"/>
        <item x="8"/>
        <item x="5587"/>
        <item x="1833"/>
        <item x="4762"/>
        <item x="1040"/>
        <item x="5258"/>
        <item x="1055"/>
        <item x="3842"/>
        <item x="5848"/>
        <item x="3216"/>
        <item x="388"/>
        <item x="3014"/>
        <item x="5832"/>
        <item x="5634"/>
        <item x="656"/>
        <item x="1984"/>
        <item x="1437"/>
        <item x="2252"/>
        <item x="2899"/>
        <item x="5111"/>
        <item x="1478"/>
        <item x="5590"/>
        <item x="3746"/>
        <item x="1030"/>
        <item x="5329"/>
        <item x="5598"/>
        <item x="1969"/>
        <item x="4622"/>
        <item x="1151"/>
        <item x="4793"/>
        <item x="4134"/>
        <item x="1725"/>
        <item x="5653"/>
        <item x="3798"/>
        <item x="3391"/>
        <item x="1944"/>
        <item x="5343"/>
        <item x="4866"/>
        <item x="1797"/>
        <item x="4080"/>
        <item x="5677"/>
        <item x="4205"/>
        <item x="3693"/>
        <item x="5003"/>
        <item x="4661"/>
        <item x="2099"/>
        <item x="5237"/>
        <item x="219"/>
        <item x="165"/>
        <item x="3924"/>
        <item x="2898"/>
        <item x="3968"/>
        <item x="5569"/>
        <item x="5445"/>
        <item x="4015"/>
        <item x="1395"/>
        <item x="5339"/>
        <item x="3172"/>
        <item x="2135"/>
        <item x="5739"/>
        <item x="116"/>
        <item x="283"/>
        <item x="865"/>
        <item x="4164"/>
        <item x="4149"/>
        <item x="2642"/>
        <item x="5160"/>
        <item x="3609"/>
        <item x="5485"/>
        <item x="3514"/>
        <item x="2089"/>
        <item x="1137"/>
        <item x="806"/>
        <item x="1769"/>
        <item x="4265"/>
        <item x="5342"/>
        <item x="3688"/>
        <item x="234"/>
        <item x="4216"/>
        <item x="3725"/>
        <item x="94"/>
        <item x="3115"/>
        <item x="2208"/>
        <item x="5691"/>
        <item x="4158"/>
        <item x="5608"/>
        <item x="848"/>
        <item x="634"/>
        <item x="1361"/>
        <item x="2624"/>
        <item x="1039"/>
        <item x="3646"/>
        <item x="5713"/>
        <item x="1052"/>
        <item x="5552"/>
        <item x="3381"/>
        <item x="2063"/>
        <item x="339"/>
        <item x="3764"/>
        <item x="5249"/>
        <item x="2953"/>
        <item x="4855"/>
        <item x="5107"/>
        <item x="914"/>
        <item x="5176"/>
        <item x="3911"/>
        <item x="5367"/>
        <item x="4779"/>
        <item x="4469"/>
        <item x="4893"/>
        <item x="3803"/>
        <item x="4896"/>
        <item x="2923"/>
        <item x="5454"/>
        <item x="5012"/>
        <item x="5475"/>
        <item x="4826"/>
        <item x="4586"/>
        <item x="3484"/>
        <item x="1999"/>
        <item x="2066"/>
        <item x="3964"/>
        <item x="5913"/>
        <item x="279"/>
        <item x="3355"/>
        <item x="1060"/>
        <item x="4537"/>
        <item x="1157"/>
        <item x="2515"/>
        <item x="3436"/>
        <item x="5481"/>
        <item x="4387"/>
        <item x="595"/>
        <item x="1749"/>
        <item x="203"/>
        <item x="5637"/>
        <item x="2783"/>
        <item x="5824"/>
        <item x="3736"/>
        <item x="4839"/>
        <item x="1188"/>
        <item x="935"/>
        <item x="1661"/>
        <item x="4190"/>
        <item x="3671"/>
        <item x="5860"/>
        <item x="5748"/>
        <item x="5761"/>
        <item x="1024"/>
        <item x="5283"/>
        <item x="4968"/>
        <item x="449"/>
        <item x="1695"/>
        <item x="90"/>
        <item x="3898"/>
        <item x="1105"/>
        <item x="4915"/>
        <item x="756"/>
        <item x="5723"/>
        <item x="3927"/>
        <item x="3169"/>
        <item x="3826"/>
        <item x="3804"/>
        <item x="996"/>
        <item x="3606"/>
        <item x="5823"/>
        <item x="3234"/>
        <item x="2474"/>
        <item x="3735"/>
        <item x="1939"/>
        <item x="1601"/>
        <item x="2682"/>
        <item x="5811"/>
        <item x="3734"/>
        <item x="5196"/>
        <item x="2187"/>
        <item x="4708"/>
        <item x="389"/>
        <item x="649"/>
        <item x="4671"/>
        <item x="4128"/>
        <item x="2435"/>
        <item x="5006"/>
        <item x="5403"/>
        <item x="3743"/>
        <item x="2846"/>
        <item x="5078"/>
        <item x="882"/>
        <item x="169"/>
        <item x="2773"/>
        <item x="2850"/>
        <item x="156"/>
        <item x="4907"/>
        <item x="3750"/>
        <item x="5791"/>
        <item x="3043"/>
        <item x="1184"/>
        <item x="343"/>
        <item x="308"/>
        <item x="2137"/>
        <item x="1491"/>
        <item x="795"/>
        <item x="3770"/>
        <item x="4508"/>
        <item x="3661"/>
        <item x="5619"/>
        <item x="2957"/>
        <item x="710"/>
        <item x="2192"/>
        <item x="295"/>
        <item x="2323"/>
        <item x="5067"/>
        <item x="5727"/>
        <item x="313"/>
        <item x="4102"/>
        <item x="3236"/>
        <item x="4796"/>
        <item x="5816"/>
        <item x="5444"/>
        <item x="189"/>
        <item x="1563"/>
        <item x="3383"/>
        <item x="3031"/>
        <item x="1201"/>
        <item x="1319"/>
        <item x="4617"/>
        <item x="856"/>
        <item x="2735"/>
        <item x="3950"/>
        <item x="5585"/>
        <item x="3227"/>
        <item x="2285"/>
        <item x="5657"/>
        <item x="5801"/>
        <item x="5984"/>
        <item x="4463"/>
        <item x="3914"/>
        <item x="552"/>
        <item x="5500"/>
        <item x="2037"/>
        <item x="2182"/>
        <item x="1719"/>
        <item x="3412"/>
        <item x="2306"/>
        <item x="857"/>
        <item x="2601"/>
        <item x="2408"/>
        <item x="4918"/>
        <item x="4582"/>
        <item x="2958"/>
        <item x="3878"/>
        <item x="4934"/>
        <item x="3476"/>
        <item x="4253"/>
        <item x="916"/>
        <item x="1978"/>
        <item x="4044"/>
        <item x="3498"/>
        <item x="3206"/>
        <item x="4136"/>
        <item x="5395"/>
        <item x="5888"/>
        <item x="1162"/>
        <item x="1263"/>
        <item x="4313"/>
        <item x="560"/>
        <item x="3297"/>
        <item x="1974"/>
        <item x="1998"/>
        <item x="106"/>
        <item x="2778"/>
        <item x="5837"/>
        <item x="4412"/>
        <item x="2714"/>
        <item x="3455"/>
        <item x="3298"/>
        <item x="2941"/>
        <item x="555"/>
        <item x="2887"/>
        <item x="4317"/>
        <item x="3594"/>
        <item x="3891"/>
        <item x="294"/>
        <item x="991"/>
        <item x="3428"/>
        <item x="5931"/>
        <item x="1314"/>
        <item x="3452"/>
        <item x="102"/>
        <item x="2385"/>
        <item x="2999"/>
        <item x="5794"/>
        <item x="5318"/>
        <item x="4480"/>
        <item x="3552"/>
        <item x="4473"/>
        <item x="1694"/>
        <item x="4794"/>
        <item x="2279"/>
        <item x="1366"/>
        <item x="88"/>
        <item x="2755"/>
        <item x="3956"/>
        <item x="1049"/>
        <item x="3409"/>
        <item x="3728"/>
        <item x="978"/>
        <item x="2537"/>
        <item x="1297"/>
        <item x="358"/>
        <item x="1862"/>
        <item x="3564"/>
        <item x="5826"/>
        <item x="1476"/>
        <item x="4197"/>
        <item t="default"/>
      </items>
    </pivotField>
    <pivotField numFmtId="22" showAll="0"/>
    <pivotField showAll="0"/>
    <pivotField showAll="0"/>
    <pivotField numFmtId="8" showAll="0"/>
    <pivotField numFmtId="8" showAll="0"/>
    <pivotField dataField="1" numFmtId="8"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Net_Revenue" fld="14" baseField="0" baseItem="0" numFmtId="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6949DF-EE2C-4E1E-B74D-C0EC343E9F2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C14" firstHeaderRow="1" firstDataRow="1" firstDataCol="1"/>
  <pivotFields count="24">
    <pivotField showAll="0"/>
    <pivotField numFmtId="14" showAll="0"/>
    <pivotField showAll="0"/>
    <pivotField dataField="1" showAll="0"/>
    <pivotField showAll="0">
      <items count="6">
        <item x="4"/>
        <item x="2"/>
        <item x="0"/>
        <item x="1"/>
        <item x="3"/>
        <item t="default"/>
      </items>
    </pivotField>
    <pivotField showAll="0"/>
    <pivotField showAll="0">
      <items count="10">
        <item x="3"/>
        <item x="1"/>
        <item x="0"/>
        <item x="5"/>
        <item x="2"/>
        <item x="4"/>
        <item x="8"/>
        <item x="7"/>
        <item x="6"/>
        <item t="default"/>
      </items>
    </pivotField>
    <pivotField showAll="0"/>
    <pivotField numFmtId="22" showAll="0">
      <items count="5994">
        <item x="178"/>
        <item x="5431"/>
        <item x="5447"/>
        <item x="4718"/>
        <item x="2271"/>
        <item x="1711"/>
        <item x="1703"/>
        <item x="2566"/>
        <item x="5195"/>
        <item x="5144"/>
        <item x="1365"/>
        <item x="667"/>
        <item x="2886"/>
        <item x="584"/>
        <item x="2289"/>
        <item x="3778"/>
        <item x="374"/>
        <item x="1607"/>
        <item x="273"/>
        <item x="2762"/>
        <item x="500"/>
        <item x="4459"/>
        <item x="5604"/>
        <item x="1782"/>
        <item x="476"/>
        <item x="3844"/>
        <item x="1404"/>
        <item x="1014"/>
        <item x="524"/>
        <item x="1056"/>
        <item x="994"/>
        <item x="1771"/>
        <item x="4330"/>
        <item x="507"/>
        <item x="3464"/>
        <item x="1035"/>
        <item x="3902"/>
        <item x="1148"/>
        <item x="517"/>
        <item x="5381"/>
        <item x="5423"/>
        <item x="322"/>
        <item x="3641"/>
        <item x="5654"/>
        <item x="1264"/>
        <item x="4865"/>
        <item x="4678"/>
        <item x="4319"/>
        <item x="3987"/>
        <item x="1120"/>
        <item x="4989"/>
        <item x="5813"/>
        <item x="5171"/>
        <item x="5157"/>
        <item x="491"/>
        <item x="1270"/>
        <item x="1457"/>
        <item x="4064"/>
        <item x="2363"/>
        <item x="599"/>
        <item x="3920"/>
        <item x="5937"/>
        <item x="1091"/>
        <item x="3835"/>
        <item x="4172"/>
        <item x="4312"/>
        <item x="3177"/>
        <item x="4328"/>
        <item x="2267"/>
        <item x="3217"/>
        <item x="665"/>
        <item x="181"/>
        <item x="3252"/>
        <item x="4348"/>
        <item x="2163"/>
        <item x="3306"/>
        <item x="4032"/>
        <item x="99"/>
        <item x="3146"/>
        <item x="917"/>
        <item x="5805"/>
        <item x="1689"/>
        <item x="5756"/>
        <item x="564"/>
        <item x="789"/>
        <item x="2873"/>
        <item x="2047"/>
        <item x="5879"/>
        <item x="3890"/>
        <item x="5750"/>
        <item x="4269"/>
        <item x="735"/>
        <item x="107"/>
        <item x="5248"/>
        <item x="1705"/>
        <item x="740"/>
        <item x="2544"/>
        <item x="5825"/>
        <item x="113"/>
        <item x="3075"/>
        <item x="2096"/>
        <item x="2151"/>
        <item x="5714"/>
        <item x="1677"/>
        <item x="2005"/>
        <item x="1444"/>
        <item x="3470"/>
        <item x="1300"/>
        <item x="5371"/>
        <item x="2687"/>
        <item x="2316"/>
        <item x="2013"/>
        <item x="1929"/>
        <item x="5554"/>
        <item x="2448"/>
        <item x="5326"/>
        <item x="2000"/>
        <item x="4725"/>
        <item x="834"/>
        <item x="3091"/>
        <item x="232"/>
        <item x="3824"/>
        <item x="4224"/>
        <item x="4364"/>
        <item x="3255"/>
        <item x="2309"/>
        <item x="3685"/>
        <item x="2855"/>
        <item x="4561"/>
        <item x="5880"/>
        <item x="5926"/>
        <item x="4398"/>
        <item x="1002"/>
        <item x="1197"/>
        <item x="4824"/>
        <item x="5759"/>
        <item x="5707"/>
        <item x="5580"/>
        <item x="5570"/>
        <item x="2884"/>
        <item x="1205"/>
        <item x="4687"/>
        <item x="2361"/>
        <item x="2690"/>
        <item x="1195"/>
        <item x="2849"/>
        <item x="3109"/>
        <item x="2948"/>
        <item x="3480"/>
        <item x="692"/>
        <item x="549"/>
        <item x="4726"/>
        <item x="1678"/>
        <item x="1650"/>
        <item x="1216"/>
        <item x="4042"/>
        <item x="2978"/>
        <item x="5288"/>
        <item x="3486"/>
        <item x="2971"/>
        <item x="2749"/>
        <item x="4825"/>
        <item x="5217"/>
        <item x="3190"/>
        <item x="30"/>
        <item x="3496"/>
        <item x="3899"/>
        <item x="4610"/>
        <item x="201"/>
        <item x="4569"/>
        <item x="5422"/>
        <item x="2789"/>
        <item x="3434"/>
        <item x="2860"/>
        <item x="176"/>
        <item x="3628"/>
        <item x="5894"/>
        <item x="5599"/>
        <item x="1729"/>
        <item x="148"/>
        <item x="2166"/>
        <item x="1989"/>
        <item x="2019"/>
        <item x="1141"/>
        <item x="5180"/>
        <item x="1464"/>
        <item x="5886"/>
        <item x="1667"/>
        <item x="1284"/>
        <item x="568"/>
        <item x="3375"/>
        <item x="941"/>
        <item x="1267"/>
        <item x="4707"/>
        <item x="2932"/>
        <item x="5482"/>
        <item x="1949"/>
        <item x="3379"/>
        <item x="5013"/>
        <item x="1445"/>
        <item x="4935"/>
        <item x="2866"/>
        <item x="1743"/>
        <item x="2536"/>
        <item x="4566"/>
        <item x="5891"/>
        <item x="1831"/>
        <item x="1192"/>
        <item x="4756"/>
        <item x="767"/>
        <item x="463"/>
        <item x="11"/>
        <item x="2410"/>
        <item x="1523"/>
        <item x="1655"/>
        <item x="1180"/>
        <item x="2513"/>
        <item x="323"/>
        <item x="2838"/>
        <item x="3739"/>
        <item x="2784"/>
        <item x="2386"/>
        <item x="1251"/>
        <item x="1767"/>
        <item x="470"/>
        <item x="5893"/>
        <item x="2747"/>
        <item x="3411"/>
        <item x="351"/>
        <item x="5953"/>
        <item x="5589"/>
        <item x="4282"/>
        <item x="2882"/>
        <item x="4898"/>
        <item x="3092"/>
        <item x="989"/>
        <item x="1718"/>
        <item x="3349"/>
        <item x="4938"/>
        <item x="4974"/>
        <item x="1430"/>
        <item x="5223"/>
        <item x="1658"/>
        <item x="4268"/>
        <item x="889"/>
        <item x="2800"/>
        <item x="5648"/>
        <item x="3706"/>
        <item x="5260"/>
        <item x="2506"/>
        <item x="5531"/>
        <item x="2140"/>
        <item x="2760"/>
        <item x="3982"/>
        <item x="2189"/>
        <item x="3313"/>
        <item x="2555"/>
        <item x="2865"/>
        <item x="5190"/>
        <item x="2490"/>
        <item x="2794"/>
        <item x="4698"/>
        <item x="5616"/>
        <item x="3500"/>
        <item x="2709"/>
        <item x="3712"/>
        <item x="2913"/>
        <item x="3511"/>
        <item x="1904"/>
        <item x="3294"/>
        <item x="3462"/>
        <item x="5016"/>
        <item x="4817"/>
        <item x="5119"/>
        <item x="1821"/>
        <item x="2032"/>
        <item x="1548"/>
        <item x="3592"/>
        <item x="4864"/>
        <item x="713"/>
        <item x="2612"/>
        <item x="4988"/>
        <item x="3410"/>
        <item x="4845"/>
        <item x="2946"/>
        <item x="3593"/>
        <item x="353"/>
        <item x="1329"/>
        <item x="2035"/>
        <item x="4030"/>
        <item x="3874"/>
        <item x="1801"/>
        <item x="1765"/>
        <item x="4926"/>
        <item x="132"/>
        <item x="5992"/>
        <item x="345"/>
        <item x="2350"/>
        <item x="551"/>
        <item x="4897"/>
        <item x="4750"/>
        <item x="2504"/>
        <item x="586"/>
        <item x="5560"/>
        <item x="4121"/>
        <item x="471"/>
        <item x="1140"/>
        <item x="4059"/>
        <item x="945"/>
        <item x="187"/>
        <item x="2854"/>
        <item x="2787"/>
        <item x="4129"/>
        <item x="5409"/>
        <item x="202"/>
        <item x="3156"/>
        <item x="318"/>
        <item x="2499"/>
        <item x="5080"/>
        <item x="3414"/>
        <item x="958"/>
        <item x="4236"/>
        <item x="2763"/>
        <item x="5294"/>
        <item x="5869"/>
        <item x="384"/>
        <item x="1823"/>
        <item x="829"/>
        <item x="3318"/>
        <item x="678"/>
        <item x="5511"/>
        <item x="1588"/>
        <item x="376"/>
        <item x="1202"/>
        <item x="1740"/>
        <item x="1561"/>
        <item x="4607"/>
        <item x="3727"/>
        <item x="822"/>
        <item x="5299"/>
        <item x="4397"/>
        <item x="5792"/>
        <item x="3363"/>
        <item x="3125"/>
        <item x="1620"/>
        <item x="1624"/>
        <item x="5313"/>
        <item x="988"/>
        <item x="2525"/>
        <item x="4426"/>
        <item x="1094"/>
        <item x="2241"/>
        <item x="105"/>
        <item x="179"/>
        <item x="380"/>
        <item x="4222"/>
        <item x="2245"/>
        <item x="2700"/>
        <item x="5834"/>
        <item x="2233"/>
        <item x="2590"/>
        <item x="5292"/>
        <item x="2880"/>
        <item x="1898"/>
        <item x="2373"/>
        <item x="1568"/>
        <item x="1214"/>
        <item x="3568"/>
        <item x="4250"/>
        <item x="2927"/>
        <item x="2906"/>
        <item x="5449"/>
        <item x="4837"/>
        <item x="391"/>
        <item x="1493"/>
        <item x="5228"/>
        <item x="2484"/>
        <item x="2964"/>
        <item x="5175"/>
        <item x="3571"/>
        <item x="5484"/>
        <item x="2067"/>
        <item x="1301"/>
        <item x="1687"/>
        <item x="4663"/>
        <item x="5603"/>
        <item x="1910"/>
        <item x="2726"/>
        <item x="1510"/>
        <item x="3405"/>
        <item x="2608"/>
        <item x="4521"/>
        <item x="5156"/>
        <item x="2915"/>
        <item x="56"/>
        <item x="443"/>
        <item x="274"/>
        <item x="4973"/>
        <item x="673"/>
        <item x="2450"/>
        <item x="5803"/>
        <item x="2131"/>
        <item x="1000"/>
        <item x="781"/>
        <item x="3356"/>
        <item x="2974"/>
        <item x="4675"/>
        <item x="706"/>
        <item x="3539"/>
        <item x="761"/>
        <item x="891"/>
        <item x="2336"/>
        <item x="4341"/>
        <item x="4449"/>
        <item x="3466"/>
        <item x="2603"/>
        <item x="130"/>
        <item x="2292"/>
        <item x="5670"/>
        <item x="1461"/>
        <item x="3630"/>
        <item x="3997"/>
        <item x="4252"/>
        <item x="5385"/>
        <item x="2650"/>
        <item x="77"/>
        <item x="1315"/>
        <item x="2868"/>
        <item x="853"/>
        <item x="565"/>
        <item x="3001"/>
        <item x="1159"/>
        <item x="2108"/>
        <item x="2888"/>
        <item x="5370"/>
        <item x="2647"/>
        <item x="5505"/>
        <item x="3290"/>
        <item x="5474"/>
        <item x="2779"/>
        <item x="4165"/>
        <item x="911"/>
        <item x="5664"/>
        <item x="5036"/>
        <item x="1380"/>
        <item x="1185"/>
        <item x="4777"/>
        <item x="5991"/>
        <item x="4881"/>
        <item x="1912"/>
        <item x="1844"/>
        <item x="952"/>
        <item x="4116"/>
        <item x="399"/>
        <item x="3759"/>
        <item x="5911"/>
        <item x="977"/>
        <item x="2534"/>
        <item x="5287"/>
        <item x="5466"/>
        <item x="304"/>
        <item x="1004"/>
        <item x="3240"/>
        <item x="1183"/>
        <item x="1872"/>
        <item x="2765"/>
        <item x="3304"/>
        <item x="2535"/>
        <item x="3444"/>
        <item x="1940"/>
        <item x="4283"/>
        <item x="1237"/>
        <item x="2919"/>
        <item x="2939"/>
        <item x="3534"/>
        <item x="4924"/>
        <item x="411"/>
        <item x="2031"/>
        <item x="3654"/>
        <item x="4273"/>
        <item x="861"/>
        <item x="450"/>
        <item x="3448"/>
        <item x="221"/>
        <item x="5480"/>
        <item x="3542"/>
        <item x="4431"/>
        <item x="5584"/>
        <item x="4388"/>
        <item x="515"/>
        <item x="2693"/>
        <item x="4910"/>
        <item x="3185"/>
        <item x="3126"/>
        <item x="5542"/>
        <item x="5866"/>
        <item x="4960"/>
        <item x="2604"/>
        <item x="5573"/>
        <item x="3164"/>
        <item x="1112"/>
        <item x="2662"/>
        <item x="2497"/>
        <item x="78"/>
        <item x="4542"/>
        <item x="5850"/>
        <item x="681"/>
        <item x="4084"/>
        <item x="1787"/>
        <item x="514"/>
        <item x="4359"/>
        <item x="629"/>
        <item x="5057"/>
        <item x="2123"/>
        <item x="5498"/>
        <item x="1959"/>
        <item x="3168"/>
        <item x="3529"/>
        <item x="1977"/>
        <item x="5766"/>
        <item x="1755"/>
        <item x="2346"/>
        <item x="1414"/>
        <item x="1807"/>
        <item x="3309"/>
        <item x="20"/>
        <item x="4041"/>
        <item x="3212"/>
        <item x="2875"/>
        <item x="4533"/>
        <item x="2457"/>
        <item x="5546"/>
        <item x="5559"/>
        <item x="3007"/>
        <item x="1186"/>
        <item x="2769"/>
        <item x="1594"/>
        <item x="3829"/>
        <item x="5909"/>
        <item x="1471"/>
        <item x="2095"/>
        <item x="931"/>
        <item x="5104"/>
        <item x="4055"/>
        <item x="3494"/>
        <item x="2254"/>
        <item x="4695"/>
        <item x="2539"/>
        <item x="4298"/>
        <item x="1722"/>
        <item x="898"/>
        <item x="5098"/>
        <item x="4245"/>
        <item x="2737"/>
        <item x="3152"/>
        <item x="461"/>
        <item x="2790"/>
        <item x="468"/>
        <item x="1613"/>
        <item x="1387"/>
        <item x="2028"/>
        <item x="5932"/>
        <item x="1064"/>
        <item x="5502"/>
        <item x="3521"/>
        <item x="3711"/>
        <item x="1800"/>
        <item x="1572"/>
        <item x="3701"/>
        <item x="5147"/>
        <item x="207"/>
        <item x="2162"/>
        <item x="3310"/>
        <item x="1338"/>
        <item x="2758"/>
        <item x="1808"/>
        <item x="913"/>
        <item x="2355"/>
        <item x="4352"/>
        <item x="5252"/>
        <item x="2194"/>
        <item x="2574"/>
        <item x="3598"/>
        <item x="2026"/>
        <item x="2160"/>
        <item x="4052"/>
        <item x="3253"/>
        <item x="4993"/>
        <item x="2570"/>
        <item x="1580"/>
        <item x="1587"/>
        <item x="3465"/>
        <item x="3088"/>
        <item x="5752"/>
        <item x="5282"/>
        <item x="559"/>
        <item x="3008"/>
        <item x="1368"/>
        <item x="2228"/>
        <item x="3886"/>
        <item x="4143"/>
        <item x="4101"/>
        <item x="4478"/>
        <item x="1819"/>
        <item x="1570"/>
        <item x="1025"/>
        <item x="4379"/>
        <item x="531"/>
        <item x="5177"/>
        <item x="1860"/>
        <item x="591"/>
        <item x="4238"/>
        <item x="1144"/>
        <item x="1342"/>
        <item x="2036"/>
        <item x="2059"/>
        <item x="1645"/>
        <item x="3054"/>
        <item x="3714"/>
        <item x="372"/>
        <item x="4107"/>
        <item x="1586"/>
        <item x="1243"/>
        <item x="5033"/>
        <item x="3339"/>
        <item x="86"/>
        <item x="2675"/>
        <item x="2291"/>
        <item x="569"/>
        <item x="5943"/>
        <item x="4060"/>
        <item x="2016"/>
        <item x="3849"/>
        <item x="792"/>
        <item x="2973"/>
        <item x="4858"/>
        <item x="326"/>
        <item x="4447"/>
        <item x="2423"/>
        <item x="802"/>
        <item x="1497"/>
        <item x="3723"/>
        <item x="1509"/>
        <item x="5990"/>
        <item x="1515"/>
        <item x="2345"/>
        <item x="5553"/>
        <item x="2831"/>
        <item x="251"/>
        <item x="1670"/>
        <item x="3040"/>
        <item x="2332"/>
        <item x="1669"/>
        <item x="655"/>
        <item x="3768"/>
        <item x="5413"/>
        <item x="3369"/>
        <item x="4221"/>
        <item x="506"/>
        <item x="3651"/>
        <item x="1665"/>
        <item x="4517"/>
        <item x="2234"/>
        <item x="2541"/>
        <item x="4645"/>
        <item x="4235"/>
        <item x="3083"/>
        <item x="1313"/>
        <item x="4177"/>
        <item x="510"/>
        <item x="782"/>
        <item x="5377"/>
        <item x="64"/>
        <item x="5881"/>
        <item x="2217"/>
        <item x="742"/>
        <item x="4605"/>
        <item x="4544"/>
        <item x="5685"/>
        <item x="3408"/>
        <item x="5356"/>
        <item x="4223"/>
        <item x="2418"/>
        <item x="485"/>
        <item x="835"/>
        <item x="1109"/>
        <item x="2394"/>
        <item x="3719"/>
        <item x="2098"/>
        <item x="899"/>
        <item x="4751"/>
        <item x="4754"/>
        <item x="2090"/>
        <item x="3096"/>
        <item x="4202"/>
        <item x="3782"/>
        <item x="153"/>
        <item x="5416"/>
        <item x="4929"/>
        <item x="890"/>
        <item x="119"/>
        <item x="3047"/>
        <item x="1895"/>
        <item x="1156"/>
        <item x="2093"/>
        <item x="143"/>
        <item x="3776"/>
        <item x="2133"/>
        <item x="4849"/>
        <item x="226"/>
        <item x="803"/>
        <item x="2132"/>
        <item x="3017"/>
        <item x="5001"/>
        <item x="3316"/>
        <item x="5746"/>
        <item x="1598"/>
        <item x="4386"/>
        <item x="3755"/>
        <item x="2014"/>
        <item x="2673"/>
        <item x="4584"/>
        <item x="4657"/>
        <item x="937"/>
        <item x="1280"/>
        <item x="5738"/>
        <item x="873"/>
        <item x="5148"/>
        <item x="2852"/>
        <item x="3439"/>
        <item x="4141"/>
        <item x="5517"/>
        <item x="440"/>
        <item x="5017"/>
        <item x="2130"/>
        <item x="1532"/>
        <item x="2627"/>
        <item x="3284"/>
        <item x="2785"/>
        <item x="3625"/>
        <item x="1196"/>
        <item x="1508"/>
        <item x="2070"/>
        <item x="860"/>
        <item x="225"/>
        <item x="1540"/>
        <item x="959"/>
        <item x="607"/>
        <item x="612"/>
        <item x="1273"/>
        <item x="5967"/>
        <item x="4074"/>
        <item x="3433"/>
        <item x="3442"/>
        <item x="1660"/>
        <item x="1671"/>
        <item x="4563"/>
        <item x="3508"/>
        <item x="4854"/>
        <item x="2371"/>
        <item x="197"/>
        <item x="1084"/>
        <item x="5612"/>
        <item x="4077"/>
        <item x="2997"/>
        <item x="2390"/>
        <item x="5954"/>
        <item x="4481"/>
        <item x="2447"/>
        <item x="3080"/>
        <item x="1466"/>
        <item x="651"/>
        <item x="4524"/>
        <item x="1126"/>
        <item x="2519"/>
        <item x="2173"/>
        <item x="3562"/>
        <item x="222"/>
        <item x="1997"/>
        <item x="3403"/>
        <item x="3760"/>
        <item x="4104"/>
        <item x="2656"/>
        <item x="489"/>
        <item x="2660"/>
        <item x="4623"/>
        <item x="1099"/>
        <item x="5271"/>
        <item x="948"/>
        <item x="5182"/>
        <item x="793"/>
        <item x="5471"/>
        <item x="5203"/>
        <item x="357"/>
        <item x="2746"/>
        <item x="3660"/>
        <item x="4043"/>
        <item x="3862"/>
        <item x="13"/>
        <item x="2311"/>
        <item x="4351"/>
        <item x="4853"/>
        <item x="3143"/>
        <item x="1008"/>
        <item x="4453"/>
        <item x="4554"/>
        <item x="276"/>
        <item x="5614"/>
        <item x="5382"/>
        <item x="5069"/>
        <item x="3825"/>
        <item x="256"/>
        <item x="502"/>
        <item x="3173"/>
        <item x="4375"/>
        <item x="5898"/>
        <item x="244"/>
        <item x="841"/>
        <item x="2980"/>
        <item x="4110"/>
        <item x="3838"/>
        <item x="2"/>
        <item x="2246"/>
        <item x="4174"/>
        <item x="3103"/>
        <item x="5232"/>
        <item x="1507"/>
        <item x="5453"/>
        <item x="2661"/>
        <item x="3800"/>
        <item x="4417"/>
        <item x="5887"/>
        <item x="1232"/>
        <item x="3916"/>
        <item x="4057"/>
        <item x="1127"/>
        <item x="4878"/>
        <item x="4301"/>
        <item x="2060"/>
        <item x="4690"/>
        <item x="3182"/>
        <item x="1908"/>
        <item x="307"/>
        <item x="4746"/>
        <item x="2110"/>
        <item x="2462"/>
        <item x="3940"/>
        <item x="5754"/>
        <item x="875"/>
        <item x="3616"/>
        <item x="990"/>
        <item x="1753"/>
        <item x="5433"/>
        <item x="5499"/>
        <item x="2153"/>
        <item x="3771"/>
        <item x="2706"/>
        <item x="5957"/>
        <item x="1546"/>
        <item x="608"/>
        <item x="867"/>
        <item x="3847"/>
        <item x="3497"/>
        <item x="1956"/>
        <item x="2057"/>
        <item x="1980"/>
        <item x="3421"/>
        <item x="1268"/>
        <item x="4083"/>
        <item x="412"/>
        <item x="3235"/>
        <item x="5577"/>
        <item x="887"/>
        <item x="3767"/>
        <item x="5319"/>
        <item x="4510"/>
        <item x="1416"/>
        <item x="4106"/>
        <item x="894"/>
        <item x="4217"/>
        <item x="297"/>
        <item x="5463"/>
        <item x="851"/>
        <item x="2339"/>
        <item x="5273"/>
        <item x="2696"/>
        <item x="2322"/>
        <item x="1918"/>
        <item x="5611"/>
        <item x="3558"/>
        <item x="199"/>
        <item x="1370"/>
        <item x="900"/>
        <item x="4861"/>
        <item x="3683"/>
        <item x="1005"/>
        <item x="4382"/>
        <item x="3742"/>
        <item x="864"/>
        <item x="4562"/>
        <item x="3293"/>
        <item x="138"/>
        <item x="5332"/>
        <item x="4394"/>
        <item x="956"/>
        <item x="2817"/>
        <item x="5755"/>
        <item x="1907"/>
        <item x="2076"/>
        <item x="2472"/>
        <item x="2893"/>
        <item x="5441"/>
        <item x="5699"/>
        <item x="1734"/>
        <item x="241"/>
        <item x="1754"/>
        <item x="4027"/>
        <item x="3380"/>
        <item x="3702"/>
        <item x="5295"/>
        <item x="4159"/>
        <item x="4300"/>
        <item x="3429"/>
        <item x="4065"/>
        <item x="5310"/>
        <item x="982"/>
        <item x="398"/>
        <item x="4667"/>
        <item x="571"/>
        <item x="335"/>
        <item x="4651"/>
        <item x="543"/>
        <item x="4090"/>
        <item x="5934"/>
        <item x="759"/>
        <item x="4475"/>
        <item x="979"/>
        <item x="1920"/>
        <item x="5255"/>
        <item x="1683"/>
        <item x="2445"/>
        <item x="4734"/>
        <item x="845"/>
        <item x="794"/>
        <item x="4423"/>
        <item x="4122"/>
        <item x="2439"/>
        <item x="5222"/>
        <item x="1622"/>
        <item x="3674"/>
        <item x="2213"/>
        <item x="1223"/>
        <item x="1642"/>
        <item x="4686"/>
        <item x="4805"/>
        <item x="2111"/>
        <item x="4213"/>
        <item x="3416"/>
        <item x="421"/>
        <item x="4856"/>
        <item x="5959"/>
        <item x="5424"/>
        <item x="3729"/>
        <item x="3601"/>
        <item x="3713"/>
        <item x="5513"/>
        <item x="4950"/>
        <item x="4229"/>
        <item x="5079"/>
        <item x="579"/>
        <item x="4183"/>
        <item x="4506"/>
        <item x="5729"/>
        <item x="1425"/>
        <item x="3872"/>
        <item x="4362"/>
        <item x="1143"/>
        <item x="1657"/>
        <item x="231"/>
        <item x="456"/>
        <item x="1211"/>
        <item x="635"/>
        <item x="2981"/>
        <item x="5129"/>
        <item x="4209"/>
        <item x="5401"/>
        <item x="5053"/>
        <item x="5665"/>
        <item x="1175"/>
        <item x="2718"/>
        <item x="1428"/>
        <item x="1291"/>
        <item x="1092"/>
        <item x="2378"/>
        <item x="4418"/>
        <item x="972"/>
        <item x="503"/>
        <item x="902"/>
        <item x="3547"/>
        <item x="1146"/>
        <item x="5692"/>
        <item x="5555"/>
        <item x="2632"/>
        <item x="4458"/>
        <item x="4877"/>
        <item x="3810"/>
        <item x="1653"/>
        <item x="5541"/>
        <item x="2739"/>
        <item x="3195"/>
        <item x="3573"/>
        <item x="4694"/>
        <item x="266"/>
        <item x="4740"/>
        <item x="3999"/>
        <item x="5191"/>
        <item x="5309"/>
        <item x="4278"/>
        <item x="2989"/>
        <item x="5627"/>
        <item x="1736"/>
        <item x="3631"/>
        <item x="5186"/>
        <item x="2561"/>
        <item x="572"/>
        <item x="5951"/>
        <item x="417"/>
        <item x="880"/>
        <item x="5650"/>
        <item x="2704"/>
        <item x="3832"/>
        <item x="1696"/>
        <item x="2158"/>
        <item x="4790"/>
        <item x="3993"/>
        <item x="4309"/>
        <item x="4157"/>
        <item x="5962"/>
        <item x="5427"/>
        <item x="1926"/>
        <item x="4450"/>
        <item x="4975"/>
        <item x="2691"/>
        <item x="4355"/>
        <item x="1772"/>
        <item x="4954"/>
        <item x="953"/>
        <item x="2374"/>
        <item x="4306"/>
        <item x="1346"/>
        <item x="4887"/>
        <item x="1189"/>
        <item x="2441"/>
        <item x="2495"/>
        <item x="5137"/>
        <item x="2516"/>
        <item x="4931"/>
        <item x="2925"/>
        <item x="1058"/>
        <item x="965"/>
        <item x="5430"/>
        <item x="334"/>
        <item x="3535"/>
        <item x="4957"/>
        <item x="5267"/>
        <item x="1330"/>
        <item x="4745"/>
        <item x="998"/>
        <item x="786"/>
        <item x="5782"/>
        <item x="4036"/>
        <item x="4218"/>
        <item x="5563"/>
        <item x="1596"/>
        <item x="1475"/>
        <item x="1542"/>
        <item x="2440"/>
        <item x="4653"/>
        <item x="3324"/>
        <item x="2905"/>
        <item x="2227"/>
        <item x="287"/>
        <item x="4279"/>
        <item x="3528"/>
        <item x="1345"/>
        <item x="290"/>
        <item x="2119"/>
        <item x="3512"/>
        <item x="3584"/>
        <item x="3978"/>
        <item x="5788"/>
        <item x="5976"/>
        <item x="1046"/>
        <item x="2938"/>
        <item x="3998"/>
        <item x="2635"/>
        <item x="4468"/>
        <item x="1107"/>
        <item x="2871"/>
        <item x="5338"/>
        <item x="333"/>
        <item x="3301"/>
        <item x="1682"/>
        <item x="1699"/>
        <item x="321"/>
        <item x="2127"/>
        <item x="1865"/>
        <item x="1945"/>
        <item x="3569"/>
        <item x="1012"/>
        <item x="4783"/>
        <item x="2551"/>
        <item x="1474"/>
        <item x="4806"/>
        <item x="5798"/>
        <item x="1279"/>
        <item x="5420"/>
        <item x="404"/>
        <item x="5572"/>
        <item x="5456"/>
        <item x="4848"/>
        <item x="2966"/>
        <item x="1421"/>
        <item x="1119"/>
        <item x="1533"/>
        <item x="2828"/>
        <item x="1652"/>
        <item x="3028"/>
        <item x="2745"/>
        <item x="2053"/>
        <item x="5055"/>
        <item x="4095"/>
        <item x="1308"/>
        <item x="1666"/>
        <item x="1208"/>
        <item x="4097"/>
        <item x="1312"/>
        <item x="866"/>
        <item x="5521"/>
        <item x="707"/>
        <item x="3979"/>
        <item x="209"/>
        <item x="3065"/>
        <item x="3314"/>
        <item x="5676"/>
        <item x="2767"/>
        <item x="0"/>
        <item x="2883"/>
        <item x="2579"/>
        <item x="5135"/>
        <item x="4724"/>
        <item x="1534"/>
        <item x="1028"/>
        <item x="4243"/>
        <item x="3084"/>
        <item x="2181"/>
        <item x="3257"/>
        <item x="3336"/>
        <item x="5415"/>
        <item x="4061"/>
        <item x="2470"/>
        <item x="4764"/>
        <item x="5684"/>
        <item x="3299"/>
        <item x="530"/>
        <item x="4552"/>
        <item x="431"/>
        <item x="2719"/>
        <item x="5240"/>
        <item x="3085"/>
        <item x="5106"/>
        <item x="2711"/>
        <item x="1874"/>
        <item x="4227"/>
        <item x="482"/>
        <item x="363"/>
        <item x="4784"/>
        <item x="3885"/>
        <item x="4629"/>
        <item x="438"/>
        <item x="3456"/>
        <item x="4148"/>
        <item x="3505"/>
        <item x="2992"/>
        <item x="4919"/>
        <item x="2154"/>
        <item x="4144"/>
        <item x="5458"/>
        <item x="1714"/>
        <item x="4292"/>
        <item x="4551"/>
        <item x="2945"/>
        <item x="2366"/>
        <item x="3795"/>
        <item x="2024"/>
        <item x="5483"/>
        <item x="2008"/>
        <item x="4515"/>
        <item x="4771"/>
        <item x="5955"/>
        <item x="1082"/>
        <item x="760"/>
        <item x="1418"/>
        <item x="4981"/>
        <item x="1702"/>
        <item x="2986"/>
        <item x="3426"/>
        <item x="4487"/>
        <item x="5735"/>
        <item x="5438"/>
        <item x="4600"/>
        <item x="2770"/>
        <item x="5"/>
        <item x="5623"/>
        <item x="2293"/>
        <item x="5975"/>
        <item x="3549"/>
        <item x="3887"/>
        <item x="4150"/>
        <item x="4720"/>
        <item x="4186"/>
        <item x="3973"/>
        <item x="3154"/>
        <item x="5004"/>
        <item x="235"/>
        <item x="3726"/>
        <item x="2081"/>
        <item x="1668"/>
        <item x="5396"/>
        <item x="160"/>
        <item x="2920"/>
        <item x="4014"/>
        <item x="4241"/>
        <item x="474"/>
        <item x="4258"/>
        <item x="5929"/>
        <item x="68"/>
        <item x="4079"/>
        <item x="2867"/>
        <item x="5628"/>
        <item x="135"/>
        <item x="3704"/>
        <item x="3372"/>
        <item x="2331"/>
        <item x="705"/>
        <item x="5571"/>
        <item x="5688"/>
        <item x="4717"/>
        <item x="679"/>
        <item x="2638"/>
        <item x="784"/>
        <item x="5781"/>
        <item x="95"/>
        <item x="5795"/>
        <item x="3002"/>
        <item x="596"/>
        <item x="587"/>
        <item x="4791"/>
        <item x="5873"/>
        <item x="728"/>
        <item x="5365"/>
        <item x="4151"/>
        <item x="4342"/>
        <item x="1537"/>
        <item x="315"/>
        <item x="1440"/>
        <item x="125"/>
        <item x="5246"/>
        <item x="2114"/>
        <item x="699"/>
        <item x="1679"/>
        <item x="855"/>
        <item x="3473"/>
        <item x="775"/>
        <item x="4998"/>
        <item x="4513"/>
        <item x="2738"/>
        <item x="5009"/>
        <item x="80"/>
        <item x="91"/>
        <item x="2022"/>
        <item x="4207"/>
        <item x="3796"/>
        <item x="4875"/>
        <item x="4126"/>
        <item x="5114"/>
        <item x="4576"/>
        <item x="2049"/>
        <item x="2260"/>
        <item x="5468"/>
        <item x="5039"/>
        <item x="4308"/>
        <item x="4572"/>
        <item x="3989"/>
        <item x="2334"/>
        <item x="2689"/>
        <item x="527"/>
        <item x="2113"/>
        <item x="4944"/>
        <item x="518"/>
        <item x="2924"/>
        <item x="4124"/>
        <item x="3435"/>
        <item x="4261"/>
        <item x="4599"/>
        <item x="3877"/>
        <item x="2468"/>
        <item x="1222"/>
        <item x="435"/>
        <item x="3883"/>
        <item x="458"/>
        <item x="1419"/>
        <item x="4087"/>
        <item x="2277"/>
        <item x="1253"/>
        <item x="5290"/>
        <item x="428"/>
        <item x="310"/>
        <item x="534"/>
        <item x="4658"/>
        <item x="1351"/>
        <item x="1227"/>
        <item x="3958"/>
        <item x="2398"/>
        <item x="120"/>
        <item x="1325"/>
        <item x="1271"/>
        <item x="5291"/>
        <item x="4962"/>
        <item x="1957"/>
        <item x="1160"/>
        <item x="3111"/>
        <item x="5185"/>
        <item x="3589"/>
        <item x="3988"/>
        <item x="2622"/>
        <item x="1200"/>
        <item x="2275"/>
        <item x="2681"/>
        <item x="1423"/>
        <item x="3621"/>
        <item x="5015"/>
        <item x="1717"/>
        <item x="3538"/>
        <item x="1115"/>
        <item x="2885"/>
        <item x="465"/>
        <item x="3025"/>
        <item x="1077"/>
        <item x="974"/>
        <item x="5387"/>
        <item x="397"/>
        <item x="2103"/>
        <item x="3561"/>
        <item x="1883"/>
        <item x="5493"/>
        <item x="5556"/>
        <item x="1455"/>
        <item x="5915"/>
        <item x="5384"/>
        <item x="1305"/>
        <item x="4067"/>
        <item x="1303"/>
        <item x="1993"/>
        <item x="1242"/>
        <item x="1853"/>
        <item x="2614"/>
        <item x="5565"/>
        <item x="1623"/>
        <item x="4096"/>
        <item x="5743"/>
        <item x="3581"/>
        <item x="1479"/>
        <item x="3327"/>
        <item x="4870"/>
        <item x="5044"/>
        <item x="4332"/>
        <item x="5072"/>
        <item x="1813"/>
        <item x="5488"/>
        <item x="1530"/>
        <item x="3888"/>
        <item x="50"/>
        <item x="526"/>
        <item x="3166"/>
        <item x="4476"/>
        <item x="5301"/>
        <item x="2048"/>
        <item x="5522"/>
        <item x="2196"/>
        <item x="409"/>
        <item x="2211"/>
        <item x="2237"/>
        <item x="2583"/>
        <item x="4293"/>
        <item x="3347"/>
        <item x="4437"/>
        <item x="2003"/>
        <item x="3933"/>
        <item x="1226"/>
        <item x="5833"/>
        <item x="520"/>
        <item x="1123"/>
        <item x="5745"/>
        <item x="2304"/>
        <item x="1245"/>
        <item x="1337"/>
        <item x="1309"/>
        <item x="578"/>
        <item x="1684"/>
        <item x="4175"/>
        <item x="4485"/>
        <item x="3816"/>
        <item x="2463"/>
        <item x="3786"/>
        <item x="642"/>
        <item x="3908"/>
        <item x="464"/>
        <item x="2358"/>
        <item x="2968"/>
        <item x="5479"/>
        <item x="1399"/>
        <item x="3365"/>
        <item x="5197"/>
        <item x="3682"/>
        <item x="3918"/>
        <item x="9"/>
        <item x="212"/>
        <item x="1218"/>
        <item x="109"/>
        <item x="2809"/>
        <item x="3276"/>
        <item x="4034"/>
        <item x="4568"/>
        <item x="3077"/>
        <item x="5757"/>
        <item x="4739"/>
        <item x="3358"/>
        <item x="949"/>
        <item x="2652"/>
        <item x="5810"/>
        <item x="4905"/>
        <item x="2586"/>
        <item x="5673"/>
        <item x="5704"/>
        <item x="1806"/>
        <item x="3050"/>
        <item x="3262"/>
        <item x="4193"/>
        <item x="5478"/>
        <item x="4176"/>
        <item x="1597"/>
        <item x="3104"/>
        <item x="1326"/>
        <item x="3443"/>
        <item x="3079"/>
        <item x="1074"/>
        <item x="4031"/>
        <item x="2236"/>
        <item x="5668"/>
        <item x="5972"/>
        <item x="1165"/>
        <item x="195"/>
        <item x="726"/>
        <item x="1591"/>
        <item x="3986"/>
        <item x="3811"/>
        <item x="5772"/>
        <item x="4287"/>
        <item x="533"/>
        <item x="690"/>
        <item x="964"/>
        <item x="3691"/>
        <item x="1934"/>
        <item x="2015"/>
        <item x="2641"/>
        <item x="3453"/>
        <item x="5533"/>
        <item x="4744"/>
        <item x="4553"/>
        <item x="2149"/>
        <item x="1524"/>
        <item x="4125"/>
        <item x="5155"/>
        <item x="5025"/>
        <item x="3963"/>
        <item x="2633"/>
        <item x="2025"/>
        <item x="1615"/>
        <item x="3990"/>
        <item x="2487"/>
        <item x="377"/>
        <item x="208"/>
        <item x="1490"/>
        <item x="3229"/>
        <item x="4834"/>
        <item x="1113"/>
        <item x="5821"/>
        <item x="3705"/>
        <item x="1693"/>
        <item x="2230"/>
        <item x="5840"/>
        <item x="669"/>
        <item x="5595"/>
        <item x="3633"/>
        <item x="157"/>
        <item x="2223"/>
        <item x="3374"/>
        <item x="1027"/>
        <item x="2083"/>
        <item x="5076"/>
        <item x="5593"/>
        <item x="3966"/>
        <item x="2478"/>
        <item x="1488"/>
        <item x="3458"/>
        <item x="1400"/>
        <item x="805"/>
        <item x="5807"/>
        <item x="1781"/>
        <item x="3061"/>
        <item x="3879"/>
        <item x="3013"/>
        <item x="3757"/>
        <item x="3882"/>
        <item x="3302"/>
        <item x="3241"/>
        <item x="1410"/>
        <item x="2683"/>
        <item x="4788"/>
        <item x="4010"/>
        <item x="4780"/>
        <item x="5008"/>
        <item x="2338"/>
        <item x="327"/>
        <item x="1495"/>
        <item x="396"/>
        <item x="4170"/>
        <item x="3864"/>
        <item x="5335"/>
        <item x="1282"/>
        <item x="3947"/>
        <item x="486"/>
        <item x="5452"/>
        <item x="3865"/>
        <item x="4161"/>
        <item x="4109"/>
        <item x="420"/>
        <item x="451"/>
        <item x="550"/>
        <item x="2680"/>
        <item x="2891"/>
        <item x="3588"/>
        <item x="198"/>
        <item x="2977"/>
        <item x="2305"/>
        <item x="5378"/>
        <item x="992"/>
        <item x="3418"/>
        <item x="5281"/>
        <item x="3112"/>
        <item x="1892"/>
        <item x="783"/>
        <item x="1805"/>
        <item x="1393"/>
        <item x="4147"/>
        <item x="5785"/>
        <item x="2514"/>
        <item x="5030"/>
        <item x="877"/>
        <item x="1310"/>
        <item x="1965"/>
        <item x="3953"/>
        <item x="1513"/>
        <item x="1847"/>
        <item x="5978"/>
        <item x="5459"/>
        <item x="660"/>
        <item x="1350"/>
        <item x="2360"/>
        <item x="4991"/>
        <item x="2295"/>
        <item x="1057"/>
        <item x="5469"/>
        <item x="4769"/>
        <item x="255"/>
        <item x="2054"/>
        <item x="93"/>
        <item x="2379"/>
        <item x="3407"/>
        <item x="3784"/>
        <item x="592"/>
        <item x="785"/>
        <item x="3133"/>
        <item x="416"/>
        <item x="104"/>
        <item x="2409"/>
        <item x="4558"/>
        <item x="5631"/>
        <item x="277"/>
        <item x="2829"/>
        <item x="426"/>
        <item x="4416"/>
        <item x="110"/>
        <item x="2649"/>
        <item x="1770"/>
        <item x="839"/>
        <item x="183"/>
        <item x="4062"/>
        <item x="844"/>
        <item x="716"/>
        <item x="4909"/>
        <item x="2404"/>
        <item x="4760"/>
        <item x="2412"/>
        <item x="1492"/>
        <item x="3239"/>
        <item x="5722"/>
        <item x="3317"/>
        <item x="4491"/>
        <item x="4005"/>
        <item x="3110"/>
        <item x="311"/>
        <item x="3194"/>
        <item x="623"/>
        <item x="883"/>
        <item x="3926"/>
        <item x="5439"/>
        <item x="155"/>
        <item x="3766"/>
        <item x="3912"/>
        <item x="5536"/>
        <item x="4615"/>
        <item x="3454"/>
        <item x="3773"/>
        <item x="490"/>
        <item x="2781"/>
        <item x="3024"/>
        <item x="943"/>
        <item x="1579"/>
        <item x="4384"/>
        <item x="3131"/>
        <item x="3653"/>
        <item x="3401"/>
        <item x="2221"/>
        <item x="488"/>
        <item x="5312"/>
        <item x="4344"/>
        <item x="3225"/>
        <item x="2387"/>
        <item x="1855"/>
        <item x="1158"/>
        <item x="4246"/>
        <item x="4914"/>
        <item x="5733"/>
        <item x="582"/>
        <item x="758"/>
        <item x="2531"/>
        <item x="3461"/>
        <item x="2934"/>
        <item x="4343"/>
        <item x="5305"/>
        <item x="2793"/>
        <item x="1894"/>
        <item x="5591"/>
        <item x="5238"/>
        <item x="4939"/>
        <item x="1735"/>
        <item x="5357"/>
        <item x="5878"/>
        <item x="5443"/>
        <item x="5905"/>
        <item x="425"/>
        <item x="1955"/>
        <item x="1737"/>
        <item x="1535"/>
        <item x="652"/>
        <item x="1992"/>
        <item x="3717"/>
        <item x="1890"/>
        <item x="205"/>
        <item x="5206"/>
        <item x="3520"/>
        <item x="1558"/>
        <item x="1167"/>
        <item x="5026"/>
        <item x="1217"/>
        <item x="4761"/>
        <item x="736"/>
        <item x="1919"/>
        <item x="870"/>
        <item x="3247"/>
        <item x="2175"/>
        <item x="516"/>
        <item x="62"/>
        <item x="1775"/>
        <item x="1916"/>
        <item x="2503"/>
        <item x="4002"/>
        <item x="2507"/>
        <item x="3866"/>
        <item x="293"/>
        <item x="3753"/>
        <item x="5557"/>
        <item x="1960"/>
        <item x="2844"/>
        <item x="2436"/>
        <item x="5477"/>
        <item x="2147"/>
        <item x="1331"/>
        <item x="5751"/>
        <item x="2653"/>
        <item x="200"/>
        <item x="4611"/>
        <item x="4604"/>
        <item x="4021"/>
        <item x="1021"/>
        <item x="32"/>
        <item x="1166"/>
        <item x="2903"/>
        <item x="3527"/>
        <item x="1750"/>
        <item x="5742"/>
        <item x="1975"/>
        <item x="5085"/>
        <item x="3686"/>
        <item x="3563"/>
        <item x="2774"/>
        <item x="1436"/>
        <item x="1233"/>
        <item x="2164"/>
        <item x="5049"/>
        <item x="1339"/>
        <item x="1225"/>
        <item x="4360"/>
        <item x="3237"/>
        <item x="3099"/>
        <item x="5508"/>
        <item x="5626"/>
        <item x="1925"/>
        <item x="3449"/>
        <item x="4797"/>
        <item x="3147"/>
        <item x="1334"/>
        <item x="5877"/>
        <item x="2550"/>
        <item x="2421"/>
        <item x="2381"/>
        <item x="4782"/>
        <item x="4999"/>
        <item x="4206"/>
        <item x="1675"/>
        <item x="5836"/>
        <item x="1369"/>
        <item x="1358"/>
        <item x="394"/>
        <item x="2530"/>
        <item x="2931"/>
        <item x="1905"/>
        <item x="4699"/>
        <item x="2188"/>
        <item x="57"/>
        <item x="2102"/>
        <item x="5808"/>
        <item x="5328"/>
        <item x="2768"/>
        <item x="3187"/>
        <item x="1281"/>
        <item x="932"/>
        <item x="1994"/>
        <item x="3145"/>
        <item x="4987"/>
        <item x="4574"/>
        <item x="269"/>
        <item x="1701"/>
        <item x="5178"/>
        <item x="2954"/>
        <item x="1600"/>
        <item x="4977"/>
        <item x="5125"/>
        <item x="5583"/>
        <item x="3155"/>
        <item x="622"/>
        <item x="3201"/>
        <item x="1866"/>
        <item x="3698"/>
        <item x="3218"/>
        <item x="1614"/>
        <item x="4324"/>
        <item x="2723"/>
        <item x="1296"/>
        <item x="3018"/>
        <item x="780"/>
        <item x="5800"/>
        <item x="3170"/>
        <item x="1923"/>
        <item x="336"/>
        <item x="1341"/>
        <item x="1417"/>
        <item x="4666"/>
        <item x="3004"/>
        <item x="1054"/>
        <item x="2341"/>
        <item x="2666"/>
        <item x="4196"/>
        <item x="2174"/>
        <item x="1438"/>
        <item x="3431"/>
        <item x="847"/>
        <item x="2402"/>
        <item x="2086"/>
        <item x="5212"/>
        <item x="2365"/>
        <item x="604"/>
        <item x="4655"/>
        <item x="701"/>
        <item x="1700"/>
        <item x="5981"/>
        <item x="3805"/>
        <item x="2651"/>
        <item x="1276"/>
        <item x="3833"/>
        <item x="628"/>
        <item x="2984"/>
        <item x="4526"/>
        <item x="703"/>
        <item x="3300"/>
        <item x="4056"/>
        <item x="3286"/>
        <item x="2349"/>
        <item x="1639"/>
        <item x="2056"/>
        <item x="2492"/>
        <item x="5789"/>
        <item x="3016"/>
        <item x="1364"/>
        <item x="5199"/>
        <item x="4571"/>
        <item x="3010"/>
        <item x="1259"/>
        <item x="3278"/>
        <item x="1721"/>
        <item x="817"/>
        <item x="1817"/>
        <item x="477"/>
        <item x="5659"/>
        <item x="2751"/>
        <item x="1856"/>
        <item x="3136"/>
        <item x="5919"/>
        <item x="5922"/>
        <item x="4814"/>
        <item x="4089"/>
        <item x="5227"/>
        <item x="5778"/>
        <item x="3062"/>
        <item x="5040"/>
        <item x="3639"/>
        <item x="159"/>
        <item x="2367"/>
        <item x="2168"/>
        <item x="2593"/>
        <item x="25"/>
        <item x="2296"/>
        <item x="4323"/>
        <item x="3981"/>
        <item x="4662"/>
        <item x="1378"/>
        <item x="3036"/>
        <item x="5364"/>
        <item x="4942"/>
        <item x="2996"/>
        <item x="5711"/>
        <item x="4843"/>
        <item x="4509"/>
        <item x="162"/>
        <item x="2505"/>
        <item x="3137"/>
        <item x="5183"/>
        <item x="1764"/>
        <item x="3996"/>
        <item x="5074"/>
        <item x="5122"/>
        <item x="3946"/>
        <item x="1636"/>
        <item x="3200"/>
        <item x="732"/>
        <item x="1171"/>
        <item x="3130"/>
        <item x="1790"/>
        <item x="1344"/>
        <item x="3364"/>
        <item x="1085"/>
        <item x="1635"/>
        <item x="2257"/>
        <item x="5209"/>
        <item x="3634"/>
        <item x="3068"/>
        <item x="54"/>
        <item x="1402"/>
        <item x="2542"/>
        <item x="1824"/>
        <item x="5349"/>
        <item x="5102"/>
        <item x="1758"/>
        <item x="4471"/>
        <item x="3307"/>
        <item x="3524"/>
        <item x="4943"/>
        <item x="3696"/>
        <item x="5726"/>
        <item x="4154"/>
        <item x="1496"/>
        <item x="2042"/>
        <item x="2097"/>
        <item x="4173"/>
        <item x="3615"/>
        <item x="2417"/>
        <item x="1979"/>
        <item x="1512"/>
        <item x="2547"/>
        <item x="5118"/>
        <item x="1777"/>
        <item x="2012"/>
        <item x="5094"/>
        <item x="2545"/>
        <item x="632"/>
        <item x="1933"/>
        <item x="2818"/>
        <item x="424"/>
        <item x="1983"/>
        <item x="1752"/>
        <item x="3932"/>
        <item x="1887"/>
        <item x="4194"/>
        <item x="2494"/>
        <item x="5538"/>
        <item x="3118"/>
        <item x="3469"/>
        <item x="4456"/>
        <item x="2128"/>
        <item x="4114"/>
        <item x="1071"/>
        <item x="1547"/>
        <item x="5361"/>
        <item x="5207"/>
        <item x="405"/>
        <item x="4305"/>
        <item x="5302"/>
        <item x="5828"/>
        <item x="3516"/>
        <item x="215"/>
        <item x="4597"/>
        <item x="3525"/>
        <item x="4885"/>
        <item x="3731"/>
        <item x="5083"/>
        <item x="1846"/>
        <item x="3780"/>
        <item x="1964"/>
        <item x="1323"/>
        <item x="2320"/>
        <item x="2556"/>
        <item x="2009"/>
        <item x="987"/>
        <item x="5900"/>
        <item x="3522"/>
        <item x="1145"/>
        <item x="5362"/>
        <item x="473"/>
        <item x="509"/>
        <item x="5703"/>
        <item x="5028"/>
        <item x="4225"/>
        <item x="4424"/>
        <item x="2902"/>
        <item x="4296"/>
        <item x="2654"/>
        <item x="3116"/>
        <item x="1221"/>
        <item x="2605"/>
        <item x="754"/>
        <item x="2068"/>
        <item x="5906"/>
        <item x="2826"/>
        <item x="4011"/>
        <item x="540"/>
        <item x="1172"/>
        <item x="4408"/>
        <item x="5417"/>
        <item x="1125"/>
        <item x="4023"/>
        <item x="685"/>
        <item x="4736"/>
        <item x="625"/>
        <item x="3665"/>
        <item x="4650"/>
        <item x="5410"/>
        <item x="3467"/>
        <item x="1269"/>
        <item x="3635"/>
        <item x="4902"/>
        <item x="4406"/>
        <item x="3531"/>
        <item x="4738"/>
        <item x="1078"/>
        <item x="3893"/>
        <item x="753"/>
        <item x="1644"/>
        <item x="3840"/>
        <item x="1981"/>
        <item x="5095"/>
        <item x="3955"/>
        <item x="4479"/>
        <item x="5321"/>
        <item x="5663"/>
        <item x="5776"/>
        <item x="838"/>
        <item x="1730"/>
        <item x="5251"/>
        <item x="131"/>
        <item x="1716"/>
        <item x="3984"/>
        <item x="3487"/>
        <item x="727"/>
        <item x="1792"/>
        <item x="4"/>
        <item x="3854"/>
        <item x="3582"/>
        <item x="1502"/>
        <item x="1302"/>
        <item x="2764"/>
        <item x="83"/>
        <item x="1986"/>
        <item x="5872"/>
        <item x="3233"/>
        <item x="2896"/>
        <item x="3277"/>
        <item x="2092"/>
        <item x="368"/>
        <item x="1987"/>
        <item x="3326"/>
        <item x="5643"/>
        <item x="497"/>
        <item x="575"/>
        <item x="4659"/>
        <item x="2107"/>
        <item x="2708"/>
        <item x="2251"/>
        <item x="714"/>
        <item x="249"/>
        <item x="3802"/>
        <item x="1967"/>
        <item x="4809"/>
        <item x="3479"/>
        <item x="3208"/>
        <item x="1581"/>
        <item x="852"/>
        <item x="5846"/>
        <item x="5524"/>
        <item x="2184"/>
        <item x="193"/>
        <item x="2272"/>
        <item x="644"/>
        <item x="92"/>
        <item x="4945"/>
        <item x="2485"/>
        <item x="5597"/>
        <item x="3602"/>
        <item x="3377"/>
        <item x="1136"/>
        <item x="5793"/>
        <item x="1037"/>
        <item x="2126"/>
        <item x="439"/>
        <item x="1139"/>
        <item x="3700"/>
        <item x="5325"/>
        <item x="3067"/>
        <item x="2965"/>
        <item x="4803"/>
        <item x="3098"/>
        <item x="5189"/>
        <item x="2395"/>
        <item x="5865"/>
        <item x="4020"/>
        <item x="3366"/>
        <item x="1065"/>
        <item x="5641"/>
        <item x="1518"/>
        <item x="3519"/>
        <item x="2167"/>
        <item x="4589"/>
        <item x="4203"/>
        <item x="3831"/>
        <item x="1556"/>
        <item x="2190"/>
        <item x="3644"/>
        <item x="239"/>
        <item x="4403"/>
        <item x="764"/>
        <item x="954"/>
        <item x="4178"/>
        <item x="613"/>
        <item x="3787"/>
        <item x="5856"/>
        <item x="3474"/>
        <item x="2949"/>
        <item x="1072"/>
        <item x="2572"/>
        <item x="211"/>
        <item x="3610"/>
        <item x="1637"/>
        <item x="3976"/>
        <item x="3675"/>
        <item x="5172"/>
        <item x="1825"/>
        <item x="3288"/>
        <item x="695"/>
        <item x="641"/>
        <item x="2944"/>
        <item x="1673"/>
        <item x="3113"/>
        <item x="4541"/>
        <item x="4827"/>
        <item x="4578"/>
        <item x="3174"/>
        <item x="4460"/>
        <item x="3139"/>
        <item x="3544"/>
        <item x="3583"/>
        <item x="4457"/>
        <item x="2827"/>
        <item x="2134"/>
        <item x="4409"/>
        <item x="1048"/>
        <item x="448"/>
        <item x="3560"/>
        <item x="1262"/>
        <item x="2523"/>
        <item x="4123"/>
        <item x="4396"/>
        <item x="532"/>
        <item x="5226"/>
        <item x="589"/>
        <item x="3664"/>
        <item x="1483"/>
        <item x="1848"/>
        <item x="5058"/>
        <item x="554"/>
        <item x="617"/>
        <item x="2870"/>
        <item x="1286"/>
        <item x="4932"/>
        <item x="5470"/>
        <item x="5052"/>
        <item x="2558"/>
        <item x="5448"/>
        <item x="2464"/>
        <item x="5510"/>
        <item x="2170"/>
        <item x="257"/>
        <item x="2088"/>
        <item x="2437"/>
        <item x="4567"/>
        <item x="5047"/>
        <item x="1746"/>
        <item x="1173"/>
        <item x="3311"/>
        <item x="161"/>
        <item x="4753"/>
        <item x="3389"/>
        <item x="3073"/>
        <item x="653"/>
        <item x="5355"/>
        <item x="2998"/>
        <item x="3343"/>
        <item x="2518"/>
        <item x="2161"/>
        <item x="5096"/>
        <item x="946"/>
        <item x="5435"/>
        <item x="46"/>
        <item x="253"/>
        <item x="4100"/>
        <item x="5882"/>
        <item x="188"/>
        <item x="2312"/>
        <item x="5224"/>
        <item x="1439"/>
        <item x="2667"/>
        <item x="2040"/>
        <item x="5391"/>
        <item x="182"/>
        <item x="1473"/>
        <item x="2842"/>
        <item x="821"/>
        <item x="2587"/>
        <item x="184"/>
        <item x="5198"/>
        <item x="4400"/>
        <item x="4818"/>
        <item x="4949"/>
        <item x="1031"/>
        <item x="5070"/>
        <item x="5376"/>
        <item x="5928"/>
        <item x="1973"/>
        <item x="4813"/>
        <item x="611"/>
        <item x="5386"/>
        <item x="229"/>
        <item x="5337"/>
        <item x="919"/>
        <item x="5425"/>
        <item x="5661"/>
        <item x="2933"/>
        <item x="3658"/>
        <item x="2602"/>
        <item x="3881"/>
        <item x="5949"/>
        <item x="3545"/>
        <item x="662"/>
        <item x="1069"/>
        <item x="4577"/>
        <item x="4749"/>
        <item x="2201"/>
        <item x="1472"/>
        <item x="2344"/>
        <item x="5221"/>
        <item x="5239"/>
        <item x="5108"/>
        <item x="2375"/>
        <item x="1122"/>
        <item x="5115"/>
        <item x="2452"/>
        <item x="4058"/>
        <item x="3942"/>
        <item x="5935"/>
        <item x="2249"/>
        <item x="812"/>
        <item x="2324"/>
        <item x="4798"/>
        <item x="192"/>
        <item x="5181"/>
        <item x="1174"/>
        <item x="4976"/>
        <item x="1691"/>
        <item x="1663"/>
        <item x="4646"/>
        <item x="3171"/>
        <item x="452"/>
        <item x="1943"/>
        <item x="3242"/>
        <item x="2165"/>
        <item x="218"/>
        <item x="4132"/>
        <item x="638"/>
        <item x="3038"/>
        <item x="3579"/>
        <item x="4786"/>
        <item x="1443"/>
        <item x="4895"/>
        <item x="2274"/>
        <item x="2203"/>
        <item x="1738"/>
        <item x="2214"/>
        <item x="755"/>
        <item x="371"/>
        <item x="1816"/>
        <item x="3425"/>
        <item x="3296"/>
        <item x="4564"/>
        <item x="3758"/>
        <item x="709"/>
        <item x="4461"/>
        <item x="4017"/>
        <item x="832"/>
        <item x="1407"/>
        <item x="513"/>
        <item x="936"/>
        <item x="3645"/>
        <item x="3053"/>
        <item x="375"/>
        <item x="3015"/>
        <item x="1938"/>
        <item x="180"/>
        <item x="4063"/>
        <item x="2148"/>
        <item x="1779"/>
        <item x="1810"/>
        <item x="831"/>
        <item x="2756"/>
        <item x="3550"/>
        <item x="2428"/>
        <item x="4683"/>
        <item x="1982"/>
        <item x="3687"/>
        <item x="3861"/>
        <item x="139"/>
        <item x="1760"/>
        <item x="1931"/>
        <item x="2716"/>
        <item x="4983"/>
        <item x="5965"/>
        <item x="3489"/>
        <item x="2857"/>
        <item x="1788"/>
        <item x="2370"/>
        <item x="39"/>
        <item x="4592"/>
        <item x="715"/>
        <item x="4211"/>
        <item x="5194"/>
        <item x="5450"/>
        <item x="5090"/>
        <item x="3517"/>
        <item x="3919"/>
        <item x="2427"/>
        <item x="5765"/>
        <item x="3251"/>
        <item x="1121"/>
        <item x="1604"/>
        <item x="5507"/>
        <item x="2222"/>
        <item x="26"/>
        <item x="2985"/>
        <item x="1045"/>
        <item x="1322"/>
        <item x="21"/>
        <item x="5655"/>
        <item x="3123"/>
        <item x="1627"/>
        <item x="712"/>
        <item x="666"/>
        <item x="2615"/>
        <item x="2963"/>
        <item x="1101"/>
        <item x="289"/>
        <item x="5166"/>
        <item x="4748"/>
        <item x="1292"/>
        <item x="2155"/>
        <item x="1219"/>
        <item x="1482"/>
        <item x="5582"/>
        <item x="2858"/>
        <item x="896"/>
        <item x="538"/>
        <item x="2552"/>
        <item x="3437"/>
        <item x="1536"/>
        <item x="2502"/>
        <item x="4340"/>
        <item x="2479"/>
        <item x="4276"/>
        <item x="5247"/>
        <item x="1619"/>
        <item x="2352"/>
        <item x="177"/>
        <item x="1710"/>
        <item x="1583"/>
        <item x="5933"/>
        <item x="2105"/>
        <item x="1877"/>
        <item x="3188"/>
        <item x="3250"/>
        <item x="4299"/>
        <item x="3923"/>
        <item x="5256"/>
        <item x="529"/>
        <item x="4212"/>
        <item x="3493"/>
        <item x="2465"/>
        <item x="2916"/>
        <item x="567"/>
        <item x="2300"/>
        <item x="173"/>
        <item x="942"/>
        <item x="2044"/>
        <item x="5010"/>
        <item x="928"/>
        <item x="1761"/>
        <item x="204"/>
        <item x="3948"/>
        <item x="4874"/>
        <item x="4692"/>
        <item x="1116"/>
        <item x="871"/>
        <item x="5442"/>
        <item x="5159"/>
        <item x="5366"/>
        <item x="5720"/>
        <item x="2665"/>
        <item x="1820"/>
        <item x="5022"/>
        <item x="523"/>
        <item x="3175"/>
        <item x="4233"/>
        <item x="1204"/>
        <item x="1111"/>
        <item x="3033"/>
        <item x="2101"/>
        <item x="5749"/>
        <item x="5467"/>
        <item x="3097"/>
        <item x="3357"/>
        <item x="1577"/>
        <item x="975"/>
        <item x="5964"/>
        <item x="3566"/>
        <item x="3362"/>
        <item x="1333"/>
        <item x="2658"/>
        <item x="4588"/>
        <item x="777"/>
        <item x="1593"/>
        <item x="4226"/>
        <item x="5783"/>
        <item x="5868"/>
        <item x="1224"/>
        <item x="1486"/>
        <item x="2416"/>
        <item x="1348"/>
        <item x="745"/>
        <item x="2253"/>
        <item x="103"/>
        <item x="4723"/>
        <item x="5636"/>
        <item x="2598"/>
        <item x="868"/>
        <item x="5117"/>
        <item x="2912"/>
        <item x="152"/>
        <item x="1405"/>
        <item x="4464"/>
        <item x="2835"/>
        <item x="5363"/>
        <item x="3027"/>
        <item x="238"/>
        <item x="2890"/>
        <item x="2609"/>
        <item x="1852"/>
        <item x="4532"/>
        <item x="2557"/>
        <item x="2112"/>
        <item x="1553"/>
        <item x="741"/>
        <item x="3119"/>
        <item x="1020"/>
        <item x="5128"/>
        <item x="2082"/>
        <item x="797"/>
        <item x="2748"/>
        <item x="2688"/>
        <item x="1903"/>
        <item x="1723"/>
        <item x="4140"/>
        <item x="3213"/>
        <item x="5830"/>
        <item x="278"/>
        <item x="944"/>
        <item x="1355"/>
        <item x="2879"/>
        <item x="3192"/>
        <item x="5429"/>
        <item x="519"/>
        <item x="5109"/>
        <item x="2699"/>
        <item x="1888"/>
        <item x="5184"/>
        <item x="4891"/>
        <item x="2995"/>
        <item x="2628"/>
        <item x="1018"/>
        <item x="1506"/>
        <item x="454"/>
        <item x="2805"/>
        <item x="5509"/>
        <item x="2576"/>
        <item x="2420"/>
        <item x="4374"/>
        <item x="4889"/>
        <item x="542"/>
        <item x="5568"/>
        <item x="3432"/>
        <item x="4395"/>
        <item x="1927"/>
        <item x="2580"/>
        <item x="2459"/>
        <item x="4008"/>
        <item x="1265"/>
        <item x="1029"/>
        <item x="717"/>
        <item x="387"/>
        <item x="893"/>
        <item x="2595"/>
        <item x="2678"/>
        <item x="2483"/>
        <item x="4076"/>
        <item x="1034"/>
        <item x="2987"/>
        <item x="606"/>
        <item x="4181"/>
        <item x="4012"/>
        <item x="576"/>
        <item x="87"/>
        <item x="4676"/>
        <item x="664"/>
        <item x="2136"/>
        <item x="3256"/>
        <item x="4270"/>
        <item x="5605"/>
        <item x="2354"/>
        <item x="1003"/>
        <item x="1328"/>
        <item x="2569"/>
        <item x="4996"/>
        <item x="1408"/>
        <item x="670"/>
        <item x="2674"/>
        <item x="1129"/>
        <item x="5038"/>
        <item x="1554"/>
        <item x="2399"/>
        <item x="3003"/>
        <item x="4498"/>
        <item x="3670"/>
        <item x="2318"/>
        <item x="752"/>
        <item x="938"/>
        <item x="147"/>
        <item x="1834"/>
        <item x="5383"/>
        <item x="2466"/>
        <item x="3599"/>
        <item x="2172"/>
        <item x="5586"/>
        <item x="859"/>
        <item x="3438"/>
        <item x="3282"/>
        <item x="4689"/>
        <item x="4259"/>
        <item x="1374"/>
        <item x="1585"/>
        <item x="1889"/>
        <item x="168"/>
        <item x="5341"/>
        <item x="4316"/>
        <item x="809"/>
        <item x="3876"/>
        <item x="2575"/>
        <item x="2029"/>
        <item x="1152"/>
        <item x="2496"/>
        <item x="3943"/>
        <item x="224"/>
        <item x="3107"/>
        <item x="1283"/>
        <item x="3903"/>
        <item x="2273"/>
        <item x="2982"/>
        <item x="2041"/>
        <item x="383"/>
        <item x="2455"/>
        <item x="2191"/>
        <item x="3922"/>
        <item x="2679"/>
        <item x="3066"/>
        <item x="901"/>
        <item x="1469"/>
        <item x="4705"/>
        <item x="772"/>
        <item x="5871"/>
        <item x="3720"/>
        <item x="3386"/>
        <item x="3328"/>
        <item x="2617"/>
        <item x="111"/>
        <item x="1290"/>
        <item x="5164"/>
        <item x="4511"/>
        <item x="3441"/>
        <item x="3619"/>
        <item x="5844"/>
        <item x="1256"/>
        <item x="5324"/>
        <item x="3643"/>
        <item x="3395"/>
        <item x="1484"/>
        <item x="408"/>
        <item x="1360"/>
        <item x="1007"/>
        <item x="4327"/>
        <item x="3140"/>
        <item x="3074"/>
        <item x="3330"/>
        <item x="4660"/>
        <item x="905"/>
        <item x="2109"/>
        <item x="2744"/>
        <item x="5960"/>
        <item x="3398"/>
        <item x="2832"/>
        <item x="2238"/>
        <item x="4494"/>
        <item x="2815"/>
        <item x="3548"/>
        <item x="5088"/>
        <item x="5874"/>
        <item x="1575"/>
        <item x="4519"/>
        <item x="3915"/>
        <item x="3132"/>
        <item x="5694"/>
        <item x="2183"/>
        <item x="2266"/>
        <item x="5489"/>
        <item x="5858"/>
        <item x="379"/>
        <item x="3648"/>
        <item x="4354"/>
        <item x="1382"/>
        <item x="5969"/>
        <item x="906"/>
        <item x="4006"/>
        <item x="3094"/>
        <item x="1818"/>
        <item x="4781"/>
        <item x="4816"/>
        <item x="433"/>
        <item x="3591"/>
        <item x="3360"/>
        <item x="1555"/>
        <item x="1066"/>
        <item x="1578"/>
        <item x="2795"/>
        <item x="3266"/>
        <item x="1032"/>
        <item x="2176"/>
        <item x="3392"/>
        <item x="5730"/>
        <item x="3792"/>
        <item x="268"/>
        <item x="4105"/>
        <item x="1707"/>
        <item x="5193"/>
        <item x="5576"/>
        <item x="3468"/>
        <item x="5678"/>
        <item x="495"/>
        <item x="422"/>
        <item x="4529"/>
        <item x="5154"/>
        <item x="386"/>
        <item x="24"/>
        <item x="4691"/>
        <item x="4093"/>
        <item x="1079"/>
        <item x="4040"/>
        <item x="5492"/>
        <item x="3533"/>
        <item x="250"/>
        <item x="4923"/>
        <item x="2150"/>
        <item x="4168"/>
        <item x="4391"/>
        <item x="4069"/>
        <item x="2761"/>
        <item x="1454"/>
        <item x="264"/>
        <item x="2193"/>
        <item x="1565"/>
        <item x="1947"/>
        <item x="4133"/>
        <item x="2231"/>
        <item x="5574"/>
        <item x="3287"/>
        <item x="5910"/>
        <item x="4682"/>
        <item x="3554"/>
        <item x="778"/>
        <item x="5269"/>
        <item x="1706"/>
        <item x="769"/>
        <item x="1317"/>
        <item x="1876"/>
        <item x="2007"/>
        <item x="3747"/>
        <item x="3396"/>
        <item x="5651"/>
        <item x="3159"/>
        <item x="246"/>
        <item x="4266"/>
        <item x="4153"/>
        <item x="1343"/>
        <item x="400"/>
        <item x="2242"/>
        <item x="3268"/>
        <item x="658"/>
        <item x="3291"/>
        <item x="2553"/>
        <item x="2018"/>
        <item x="2961"/>
        <item x="4799"/>
        <item x="481"/>
        <item x="4840"/>
        <item x="1680"/>
        <item x="1199"/>
        <item x="4831"/>
        <item x="342"/>
        <item x="4546"/>
        <item x="370"/>
        <item x="4627"/>
        <item x="4580"/>
        <item x="5501"/>
        <item x="5005"/>
        <item x="4228"/>
        <item x="1013"/>
        <item x="344"/>
        <item x="1676"/>
        <item x="5034"/>
        <item x="5515"/>
        <item x="1970"/>
        <item x="816"/>
        <item x="1033"/>
        <item x="3214"/>
        <item x="3667"/>
        <item x="5716"/>
        <item x="3491"/>
        <item x="3070"/>
        <item x="5819"/>
        <item x="5629"/>
        <item x="4917"/>
        <item x="5187"/>
        <item x="997"/>
        <item x="3843"/>
        <item x="1383"/>
        <item x="5461"/>
        <item x="4326"/>
        <item x="2548"/>
        <item x="603"/>
        <item x="2393"/>
        <item x="3788"/>
        <item x="2950"/>
        <item x="4286"/>
        <item x="1386"/>
        <item x="5066"/>
        <item x="907"/>
        <item x="2383"/>
        <item x="1745"/>
        <item x="5174"/>
        <item x="3657"/>
        <item x="3023"/>
        <item x="5031"/>
        <item x="5642"/>
        <item x="1459"/>
        <item x="2078"/>
        <item x="4493"/>
        <item x="3034"/>
        <item x="4033"/>
        <item x="3907"/>
        <item x="5432"/>
        <item x="5264"/>
        <item x="4199"/>
        <item x="620"/>
        <item x="5827"/>
        <item x="2568"/>
        <item x="4808"/>
        <item x="1177"/>
        <item x="2422"/>
        <item x="455"/>
        <item x="2400"/>
        <item x="3868"/>
        <item x="3331"/>
        <item x="5753"/>
        <item x="4531"/>
        <item x="4187"/>
        <item x="5348"/>
        <item x="4357"/>
        <item x="4967"/>
        <item x="2288"/>
        <item x="494"/>
        <item x="2701"/>
        <item x="5089"/>
        <item x="3165"/>
        <item x="2043"/>
        <item x="5741"/>
        <item x="922"/>
        <item x="4411"/>
        <item x="1239"/>
        <item x="4401"/>
        <item x="4757"/>
        <item x="332"/>
        <item x="5210"/>
        <item x="167"/>
        <item x="4462"/>
        <item x="2848"/>
        <item x="4138"/>
        <item x="2030"/>
        <item x="5892"/>
        <item x="2307"/>
        <item x="4231"/>
        <item x="3215"/>
        <item x="3975"/>
        <item x="5048"/>
        <item x="5523"/>
        <item x="4142"/>
        <item x="367"/>
        <item x="3158"/>
        <item x="72"/>
        <item x="4204"/>
        <item x="1616"/>
        <item x="5333"/>
        <item x="4333"/>
        <item x="5379"/>
        <item x="3312"/>
        <item x="5842"/>
        <item x="3637"/>
        <item x="1659"/>
        <item x="2712"/>
        <item x="1406"/>
        <item x="2199"/>
        <item x="3124"/>
        <item x="2988"/>
        <item x="4264"/>
        <item x="3652"/>
        <item x="5562"/>
        <item x="3834"/>
        <item x="2935"/>
        <item x="1744"/>
        <item x="4488"/>
        <item x="3249"/>
        <item x="4763"/>
        <item x="2900"/>
        <item x="492"/>
        <item x="1742"/>
        <item x="1551"/>
        <item x="2993"/>
        <item x="2283"/>
        <item x="2560"/>
        <item x="573"/>
        <item x="66"/>
        <item x="1332"/>
        <item x="4240"/>
        <item x="112"/>
        <item x="3459"/>
        <item x="3526"/>
        <item x="1450"/>
        <item x="796"/>
        <item x="3913"/>
        <item x="1381"/>
        <item x="1538"/>
        <item x="459"/>
        <item x="1147"/>
        <item x="1640"/>
        <item x="3622"/>
        <item x="535"/>
        <item x="5890"/>
        <item x="3446"/>
        <item x="1142"/>
        <item x="4073"/>
        <item x="4113"/>
        <item x="5787"/>
        <item x="1212"/>
        <item x="3332"/>
        <item x="1090"/>
        <item x="4428"/>
        <item x="5503"/>
        <item x="5421"/>
        <item x="3837"/>
        <item x="3394"/>
        <item x="2290"/>
        <item x="1708"/>
        <item x="826"/>
        <item x="350"/>
        <item x="4765"/>
        <item x="186"/>
        <item x="4166"/>
        <item x="2380"/>
        <item x="3672"/>
        <item x="2876"/>
        <item x="3021"/>
        <item x="5601"/>
        <item x="3659"/>
        <item x="3219"/>
        <item x="3319"/>
        <item x="349"/>
        <item x="5790"/>
        <item x="4472"/>
        <item x="1628"/>
        <item x="5215"/>
        <item x="1757"/>
        <item x="5354"/>
        <item x="1462"/>
        <item x="2841"/>
        <item x="4363"/>
        <item x="2725"/>
        <item x="4371"/>
        <item x="2869"/>
        <item x="4643"/>
        <item x="1320"/>
        <item x="5617"/>
        <item x="5220"/>
        <item x="3515"/>
        <item x="5145"/>
        <item x="4636"/>
        <item x="1006"/>
        <item x="4420"/>
        <item x="5545"/>
        <item x="4163"/>
        <item x="1922"/>
        <item x="5596"/>
        <item x="2125"/>
        <item x="5270"/>
        <item x="5514"/>
        <item x="2284"/>
        <item x="1104"/>
        <item x="1828"/>
        <item x="2280"/>
        <item x="5254"/>
        <item x="5876"/>
        <item x="2480"/>
        <item x="5311"/>
        <item x="325"/>
        <item x="4466"/>
        <item x="2425"/>
        <item x="2152"/>
        <item x="3936"/>
        <item x="4841"/>
        <item x="2353"/>
        <item x="2250"/>
        <item x="5402"/>
        <item x="3574"/>
        <item x="2061"/>
        <item x="5216"/>
        <item x="2697"/>
        <item x="1915"/>
        <item x="4851"/>
        <item x="4693"/>
        <item x="1690"/>
        <item x="4606"/>
        <item x="1850"/>
        <item x="912"/>
        <item x="4098"/>
        <item x="1396"/>
        <item x="1047"/>
        <item x="2668"/>
        <item x="3983"/>
        <item x="245"/>
        <item x="3090"/>
        <item x="762"/>
        <item x="136"/>
        <item x="2979"/>
        <item x="331"/>
        <item x="2021"/>
        <item x="2317"/>
        <item x="4632"/>
        <item x="2671"/>
        <item x="863"/>
        <item x="3507"/>
        <item x="4289"/>
        <item x="1822"/>
        <item x="915"/>
        <item x="3202"/>
        <item x="2286"/>
        <item x="5731"/>
        <item x="5841"/>
        <item x="5218"/>
        <item x="4198"/>
        <item x="4697"/>
        <item x="4613"/>
        <item x="2918"/>
        <item x="261"/>
        <item x="4234"/>
        <item x="5566"/>
        <item x="392"/>
        <item x="1467"/>
        <item x="2156"/>
        <item x="3011"/>
        <item x="2894"/>
        <item x="5561"/>
        <item x="5908"/>
        <item x="427"/>
        <item x="4965"/>
        <item x="79"/>
        <item x="4672"/>
        <item x="4291"/>
        <item x="876"/>
        <item x="2703"/>
        <item x="6"/>
        <item x="2218"/>
        <item x="1287"/>
        <item x="3048"/>
        <item x="5404"/>
        <item x="1529"/>
        <item x="3869"/>
        <item x="3557"/>
        <item x="5736"/>
        <item x="3260"/>
        <item x="3799"/>
        <item x="1011"/>
        <item x="18"/>
        <item x="2881"/>
        <item x="3580"/>
        <item x="5529"/>
        <item x="5245"/>
        <item x="1731"/>
        <item x="2429"/>
        <item x="748"/>
        <item x="4288"/>
        <item x="4635"/>
        <item x="5272"/>
        <item x="3532"/>
        <item x="1163"/>
        <item x="2990"/>
        <item x="5982"/>
        <item x="4579"/>
        <item x="3258"/>
        <item x="2776"/>
        <item x="3709"/>
        <item x="2816"/>
        <item x="2567"/>
        <item x="2405"/>
        <item x="1022"/>
        <item x="3400"/>
        <item x="45"/>
        <item x="1762"/>
        <item x="5547"/>
        <item x="1385"/>
        <item x="2278"/>
        <item x="4626"/>
        <item x="4937"/>
        <item x="2710"/>
        <item x="5705"/>
        <item x="3323"/>
        <item x="1809"/>
        <item x="5885"/>
        <item x="479"/>
        <item x="4378"/>
        <item x="2413"/>
        <item x="5390"/>
        <item x="4179"/>
        <item x="5862"/>
        <item x="3949"/>
        <item x="804"/>
        <item x="1976"/>
        <item x="814"/>
        <item x="2406"/>
        <item x="4373"/>
        <item x="5369"/>
        <item x="4828"/>
        <item x="1606"/>
        <item x="881"/>
        <item x="4112"/>
        <item x="2388"/>
        <item x="4501"/>
        <item x="1209"/>
        <item x="2460"/>
        <item x="4490"/>
        <item x="2803"/>
        <item x="4088"/>
        <item x="1306"/>
        <item x="830"/>
        <item x="3069"/>
        <item x="688"/>
        <item x="4320"/>
        <item x="4156"/>
        <item x="4160"/>
        <item x="4669"/>
        <item x="3189"/>
        <item x="2611"/>
        <item x="1836"/>
        <item x="1950"/>
        <item x="3114"/>
        <item x="4232"/>
        <item x="5632"/>
        <item x="1841"/>
        <item x="4111"/>
        <item x="1026"/>
        <item x="4901"/>
        <item x="1252"/>
        <item x="1324"/>
        <item x="4185"/>
        <item x="4873"/>
        <item x="5644"/>
        <item x="4367"/>
        <item x="3055"/>
        <item x="133"/>
        <item x="5947"/>
        <item x="4540"/>
        <item x="4390"/>
        <item x="2731"/>
        <item x="1448"/>
        <item x="3623"/>
        <item x="1257"/>
        <item x="5539"/>
        <item x="951"/>
        <item x="5127"/>
        <item x="2804"/>
        <item x="3970"/>
        <item x="694"/>
        <item x="1954"/>
        <item x="1150"/>
        <item x="5519"/>
        <item x="5457"/>
        <item x="5558"/>
        <item x="3954"/>
        <item x="3806"/>
        <item x="2453"/>
        <item x="1909"/>
        <item x="3904"/>
        <item x="4353"/>
        <item x="5130"/>
        <item x="3960"/>
        <item x="2520"/>
        <item x="4051"/>
        <item x="5428"/>
        <item x="4573"/>
        <item x="3814"/>
        <item x="42"/>
        <item x="640"/>
        <item x="3029"/>
        <item x="5250"/>
        <item x="3086"/>
        <item x="5032"/>
        <item x="2062"/>
        <item x="4654"/>
        <item x="41"/>
        <item x="4534"/>
        <item x="4832"/>
        <item x="493"/>
        <item x="4985"/>
        <item x="2743"/>
        <item x="2960"/>
        <item x="4714"/>
        <item x="858"/>
        <item x="74"/>
        <item x="2476"/>
        <item x="925"/>
        <item x="5728"/>
        <item x="615"/>
        <item x="1041"/>
        <item x="1068"/>
        <item x="2301"/>
        <item x="4119"/>
        <item x="5578"/>
        <item x="4609"/>
        <item x="4598"/>
        <item x="4522"/>
        <item x="2834"/>
        <item x="3423"/>
        <item x="4830"/>
        <item x="1179"/>
        <item x="610"/>
        <item x="683"/>
        <item x="3790"/>
        <item x="5669"/>
        <item x="5622"/>
        <item x="4495"/>
        <item x="4474"/>
        <item x="621"/>
        <item x="3059"/>
        <item x="3385"/>
        <item x="2861"/>
        <item x="5710"/>
        <item x="4254"/>
        <item x="5602"/>
        <item x="2299"/>
        <item x="5162"/>
        <item x="263"/>
        <item x="3626"/>
        <item x="4550"/>
        <item x="1917"/>
        <item x="2813"/>
        <item x="815"/>
        <item x="3722"/>
        <item x="2020"/>
        <item x="5687"/>
        <item x="3783"/>
        <item x="3684"/>
        <item x="995"/>
        <item x="4951"/>
        <item x="849"/>
        <item x="5143"/>
        <item x="81"/>
        <item x="2599"/>
        <item x="1851"/>
        <item x="4393"/>
        <item x="127"/>
        <item x="2263"/>
        <item x="1178"/>
        <item x="2117"/>
        <item x="2936"/>
        <item x="5769"/>
        <item x="5399"/>
        <item x="2065"/>
        <item x="4886"/>
        <item x="693"/>
        <item x="3204"/>
        <item x="957"/>
        <item x="5689"/>
        <item x="3737"/>
        <item x="5314"/>
        <item x="280"/>
        <item x="3488"/>
        <item x="5796"/>
        <item x="2629"/>
        <item x="4637"/>
        <item x="4752"/>
        <item x="4925"/>
        <item x="4284"/>
        <item x="3342"/>
        <item x="1879"/>
        <item x="5734"/>
        <item x="1878"/>
        <item x="3855"/>
        <item x="5451"/>
        <item x="2414"/>
        <item x="2356"/>
        <item x="2210"/>
        <item x="4366"/>
        <item x="3093"/>
        <item x="306"/>
        <item x="4383"/>
        <item x="2121"/>
        <item x="1942"/>
        <item x="4634"/>
        <item x="2909"/>
        <item x="3506"/>
        <item x="1539"/>
        <item x="1097"/>
        <item x="1517"/>
        <item x="1857"/>
        <item x="2327"/>
        <item x="2002"/>
        <item x="5901"/>
        <item x="2631"/>
        <item x="3640"/>
        <item x="3928"/>
        <item x="5497"/>
        <item x="1489"/>
        <item x="3697"/>
        <item x="337"/>
        <item x="4066"/>
        <item x="980"/>
        <item x="3087"/>
        <item x="4117"/>
        <item x="1662"/>
        <item x="1375"/>
        <item x="903"/>
        <item x="3801"/>
        <item x="3193"/>
        <item x="2512"/>
        <item x="3673"/>
        <item x="34"/>
        <item x="3378"/>
        <item x="4046"/>
        <item x="3095"/>
        <item x="5231"/>
        <item x="4054"/>
        <item x="5138"/>
        <item x="3180"/>
        <item x="2382"/>
        <item x="4963"/>
        <item x="4869"/>
        <item x="4445"/>
        <item x="2588"/>
        <item x="2621"/>
        <item x="2792"/>
        <item x="2509"/>
        <item x="2952"/>
        <item x="5939"/>
        <item x="5525"/>
        <item x="134"/>
        <item x="300"/>
        <item x="3399"/>
        <item x="4314"/>
        <item x="1250"/>
        <item x="3148"/>
        <item x="4518"/>
        <item x="1377"/>
        <item x="2243"/>
        <item x="1050"/>
        <item x="3724"/>
        <item x="737"/>
        <item x="5081"/>
        <item x="3794"/>
        <item x="5968"/>
        <item x="142"/>
        <item x="2942"/>
        <item x="430"/>
        <item x="35"/>
        <item x="5916"/>
        <item x="4368"/>
        <item x="3322"/>
        <item x="790"/>
        <item x="5073"/>
        <item x="1859"/>
        <item x="2180"/>
        <item x="446"/>
        <item x="3662"/>
        <item x="1"/>
        <item x="4804"/>
        <item x="53"/>
        <item x="4053"/>
        <item x="4182"/>
        <item x="4727"/>
        <item x="4906"/>
        <item x="1739"/>
        <item x="1574"/>
        <item x="765"/>
        <item x="5414"/>
        <item x="630"/>
        <item x="3761"/>
        <item x="5134"/>
        <item x="5060"/>
        <item x="1837"/>
        <item x="3650"/>
        <item x="5024"/>
        <item x="5120"/>
        <item x="5087"/>
        <item x="1516"/>
        <item x="1266"/>
        <item x="4407"/>
        <item x="5530"/>
        <item x="1501"/>
        <item x="648"/>
        <item x="4730"/>
        <item x="361"/>
        <item x="5397"/>
        <item x="3856"/>
        <item x="5007"/>
        <item x="4188"/>
        <item x="3264"/>
        <item x="1778"/>
        <item x="1930"/>
        <item x="4731"/>
        <item x="1449"/>
        <item x="4966"/>
        <item x="2444"/>
        <item x="2225"/>
        <item x="1843"/>
        <item x="2392"/>
        <item x="3618"/>
        <item x="3151"/>
        <item x="566"/>
        <item x="5809"/>
        <item x="4310"/>
        <item x="4884"/>
        <item x="1403"/>
        <item x="5918"/>
        <item x="2500"/>
        <item x="1631"/>
        <item x="4719"/>
        <item x="4530"/>
        <item x="2717"/>
        <item x="2169"/>
        <item x="3222"/>
        <item x="4908"/>
        <item x="1839"/>
        <item x="5389"/>
        <item x="480"/>
        <item x="4535"/>
        <item x="1590"/>
        <item x="5903"/>
        <item x="3812"/>
        <item x="5740"/>
        <item x="442"/>
        <item x="1356"/>
        <item x="5938"/>
        <item x="757"/>
        <item x="4399"/>
        <item x="2940"/>
        <item x="5618"/>
        <item x="2732"/>
        <item x="4336"/>
        <item x="1932"/>
        <item x="2426"/>
        <item x="5320"/>
        <item x="5647"/>
        <item x="626"/>
        <item x="3230"/>
        <item x="84"/>
        <item x="5762"/>
        <item x="5973"/>
        <item x="3708"/>
        <item x="7"/>
        <item x="2702"/>
        <item x="71"/>
        <item x="744"/>
        <item x="4001"/>
        <item x="1468"/>
        <item x="1429"/>
        <item x="4365"/>
        <item x="687"/>
        <item x="5674"/>
        <item x="4208"/>
        <item x="2802"/>
        <item x="1135"/>
        <item x="4470"/>
        <item x="3354"/>
        <item x="5061"/>
        <item x="1968"/>
        <item x="312"/>
        <item x="4608"/>
        <item x="5243"/>
        <item x="837"/>
        <item x="5770"/>
        <item x="2563"/>
        <item x="4068"/>
        <item x="1001"/>
        <item x="2874"/>
        <item x="616"/>
        <item x="3774"/>
        <item x="2298"/>
        <item x="4200"/>
        <item x="4444"/>
        <item x="2369"/>
        <item x="4647"/>
        <item x="5213"/>
        <item x="2921"/>
        <item x="3906"/>
        <item x="3179"/>
        <item x="3424"/>
        <item x="2438"/>
        <item x="1812"/>
        <item x="260"/>
        <item x="1564"/>
        <item x="3163"/>
        <item x="5966"/>
        <item x="5100"/>
        <item x="4964"/>
        <item x="3207"/>
        <item x="879"/>
        <item x="2591"/>
        <item x="639"/>
        <item x="5861"/>
        <item x="2282"/>
        <item x="3120"/>
        <item x="3026"/>
        <item x="1963"/>
        <item x="2777"/>
        <item x="5914"/>
        <item x="934"/>
        <item x="2482"/>
        <item x="3108"/>
        <item x="1210"/>
        <item x="2384"/>
        <item x="4007"/>
        <item x="1434"/>
        <item x="4640"/>
        <item x="2313"/>
        <item x="5161"/>
        <item x="4467"/>
        <item x="3846"/>
        <item x="3009"/>
        <item x="2676"/>
        <item x="354"/>
        <item x="5942"/>
        <item x="1573"/>
        <item x="499"/>
        <item x="5944"/>
        <item x="4496"/>
        <item x="800"/>
        <item x="3472"/>
        <item x="3668"/>
        <item x="3716"/>
        <item x="3199"/>
        <item x="1117"/>
        <item x="5812"/>
        <item x="1562"/>
        <item x="4427"/>
        <item x="369"/>
        <item x="1505"/>
        <item x="4785"/>
        <item x="158"/>
        <item x="4696"/>
        <item x="4890"/>
        <item x="1277"/>
        <item x="4290"/>
        <item x="3261"/>
        <item x="401"/>
        <item x="1881"/>
        <item x="1783"/>
        <item x="1751"/>
        <item x="1213"/>
        <item x="5712"/>
        <item x="5284"/>
        <item x="3406"/>
        <item x="2118"/>
        <item x="4767"/>
        <item x="2799"/>
        <item x="1247"/>
        <item x="1641"/>
        <item x="4936"/>
        <item x="309"/>
        <item x="4155"/>
        <item x="1038"/>
        <item x="2411"/>
        <item x="2839"/>
        <item x="4214"/>
        <item x="4770"/>
        <item x="927"/>
        <item x="3281"/>
        <item x="5331"/>
        <item x="5977"/>
        <item x="2145"/>
        <item x="1261"/>
        <item x="1258"/>
        <item x="577"/>
        <item x="3345"/>
        <item x="1686"/>
        <item x="4596"/>
        <item x="2268"/>
        <item x="5023"/>
        <item x="5706"/>
        <item x="4016"/>
        <item x="3663"/>
        <item x="2847"/>
        <item x="1409"/>
        <item x="330"/>
        <item x="381"/>
        <item x="4028"/>
        <item x="751"/>
        <item x="4322"/>
        <item x="2684"/>
        <item x="4956"/>
        <item x="4525"/>
        <item x="2359"/>
        <item x="4713"/>
        <item x="2401"/>
        <item x="1392"/>
        <item x="2956"/>
        <item x="4835"/>
        <item x="2782"/>
        <item x="2766"/>
        <item x="5979"/>
        <item x="5847"/>
        <item x="4219"/>
        <item x="60"/>
        <item x="5014"/>
        <item x="1138"/>
        <item x="5204"/>
        <item x="2634"/>
        <item x="3596"/>
        <item x="711"/>
        <item x="885"/>
        <item x="1552"/>
        <item x="4800"/>
        <item x="3072"/>
        <item x="536"/>
        <item x="2240"/>
        <item x="2522"/>
        <item x="3830"/>
        <item x="3991"/>
        <item x="1838"/>
        <item x="140"/>
        <item x="1285"/>
        <item x="1592"/>
        <item x="5490"/>
        <item x="1168"/>
        <item x="5672"/>
        <item x="2461"/>
        <item x="5121"/>
        <item x="3181"/>
        <item x="3485"/>
        <item x="1134"/>
        <item x="1664"/>
        <item x="2864"/>
        <item x="1715"/>
        <item x="2456"/>
        <item x="441"/>
        <item x="247"/>
        <item x="1182"/>
        <item x="3245"/>
        <item x="4811"/>
        <item x="2659"/>
        <item x="101"/>
        <item x="4442"/>
        <item x="4267"/>
        <item x="3611"/>
        <item x="1424"/>
        <item x="5818"/>
        <item x="3961"/>
        <item x="2976"/>
        <item x="5188"/>
        <item x="3127"/>
        <item x="3035"/>
        <item x="1373"/>
        <item x="3457"/>
        <item x="59"/>
        <item x="5638"/>
        <item x="2796"/>
        <item x="2262"/>
        <item x="5987"/>
        <item x="1946"/>
        <item x="5374"/>
        <item x="2862"/>
        <item x="5105"/>
        <item x="1446"/>
        <item x="3076"/>
        <item x="3504"/>
        <item x="581"/>
        <item x="5406"/>
        <item x="3752"/>
        <item x="4982"/>
        <item x="1603"/>
        <item x="3420"/>
        <item x="525"/>
        <item x="5091"/>
        <item x="2623"/>
        <item x="1357"/>
        <item x="5767"/>
        <item x="360"/>
        <item x="3852"/>
        <item x="4625"/>
        <item x="4315"/>
        <item x="5021"/>
        <item x="1456"/>
        <item x="3285"/>
        <item x="73"/>
        <item x="5863"/>
        <item x="4852"/>
        <item x="4585"/>
        <item x="631"/>
        <item x="4710"/>
        <item x="3605"/>
        <item x="3518"/>
        <item x="5344"/>
        <item x="194"/>
        <item x="213"/>
        <item x="771"/>
        <item x="4338"/>
        <item x="2475"/>
        <item x="5718"/>
        <item x="5771"/>
        <item x="5359"/>
        <item x="4844"/>
        <item x="600"/>
        <item x="407"/>
        <item x="2546"/>
        <item x="3577"/>
        <item x="2917"/>
        <item x="4618"/>
        <item x="5233"/>
        <item x="16"/>
        <item x="686"/>
        <item x="434"/>
        <item x="1774"/>
        <item x="413"/>
        <item x="4947"/>
        <item x="2343"/>
        <item x="5697"/>
        <item x="3536"/>
        <item x="3559"/>
        <item x="1427"/>
        <item x="2562"/>
        <item x="1882"/>
        <item x="1255"/>
        <item x="2843"/>
        <item x="910"/>
        <item x="1835"/>
        <item x="498"/>
        <item x="562"/>
        <item x="3689"/>
        <item x="22"/>
        <item x="4050"/>
        <item x="5680"/>
        <item x="1914"/>
        <item x="2724"/>
        <item x="4633"/>
        <item x="1294"/>
        <item x="2657"/>
        <item x="5822"/>
        <item x="236"/>
        <item x="3279"/>
        <item x="691"/>
        <item x="1899"/>
        <item x="1713"/>
        <item x="2104"/>
        <item x="4583"/>
        <item x="4656"/>
        <item x="3551"/>
        <item x="2212"/>
        <item x="5019"/>
        <item x="5112"/>
        <item x="230"/>
        <item x="4099"/>
        <item x="5941"/>
        <item x="5340"/>
        <item x="2970"/>
        <item x="3818"/>
        <item x="3451"/>
        <item x="4335"/>
        <item x="359"/>
        <item x="5775"/>
        <item x="4549"/>
        <item x="1985"/>
        <item x="1110"/>
        <item x="2753"/>
        <item x="5229"/>
        <item x="5116"/>
        <item x="243"/>
        <item x="3873"/>
        <item x="4759"/>
        <item x="1625"/>
        <item x="5103"/>
        <item x="3203"/>
        <item x="2584"/>
        <item x="2822"/>
        <item x="3117"/>
        <item x="4520"/>
        <item x="593"/>
        <item x="3039"/>
        <item x="4345"/>
        <item x="1528"/>
        <item x="3741"/>
        <item x="3178"/>
        <item x="4516"/>
        <item x="2486"/>
        <item x="3238"/>
        <item x="647"/>
        <item x="122"/>
        <item x="5853"/>
        <item x="4911"/>
        <item x="2877"/>
        <item x="301"/>
        <item x="4075"/>
        <item x="4704"/>
        <item x="1842"/>
        <item x="2532"/>
        <item x="3930"/>
        <item x="55"/>
        <item x="214"/>
        <item x="2863"/>
        <item x="1086"/>
        <item x="1335"/>
        <item x="3617"/>
        <item x="4892"/>
        <item x="768"/>
        <item x="528"/>
        <item x="1073"/>
        <item x="4679"/>
        <item x="4904"/>
        <item x="3681"/>
        <item x="4829"/>
        <item x="2589"/>
        <item x="3595"/>
        <item x="4038"/>
        <item x="2467"/>
        <item x="149"/>
        <item x="1867"/>
        <item x="4085"/>
        <item x="2594"/>
        <item x="248"/>
        <item x="4120"/>
        <item x="3337"/>
        <item x="684"/>
        <item x="1240"/>
        <item x="5322"/>
        <item x="5925"/>
        <item x="4091"/>
        <item x="1349"/>
        <item x="3995"/>
        <item x="5192"/>
        <item x="2073"/>
        <item x="2328"/>
        <item x="4846"/>
        <item x="5418"/>
        <item x="5936"/>
        <item x="4405"/>
        <item x="2055"/>
        <item x="3427"/>
        <item x="5455"/>
        <item x="3221"/>
        <item x="2432"/>
        <item x="3977"/>
        <item x="5368"/>
        <item x="2351"/>
        <item x="2258"/>
        <item x="271"/>
        <item x="4274"/>
        <item x="3056"/>
        <item x="4894"/>
        <item x="1500"/>
        <item x="2443"/>
        <item x="341"/>
        <item x="2730"/>
        <item x="4184"/>
        <item x="3941"/>
        <item x="2677"/>
        <item x="2235"/>
        <item x="5768"/>
        <item x="5535"/>
        <item x="1681"/>
        <item x="1318"/>
        <item x="3430"/>
        <item x="961"/>
        <item x="1164"/>
        <item x="3632"/>
        <item x="824"/>
        <item x="5286"/>
        <item x="2529"/>
        <item x="3858"/>
        <item x="3376"/>
        <item x="5051"/>
        <item x="4774"/>
        <item x="4709"/>
        <item x="3198"/>
        <item x="3501"/>
        <item x="1567"/>
        <item x="3129"/>
        <item x="4370"/>
        <item x="171"/>
        <item x="1996"/>
        <item x="4189"/>
        <item x="5690"/>
        <item x="5054"/>
        <item x="1763"/>
        <item x="1170"/>
        <item x="5971"/>
        <item x="5719"/>
        <item x="5304"/>
        <item x="320"/>
        <item x="5613"/>
        <item x="1647"/>
        <item x="4392"/>
        <item x="3160"/>
        <item x="1083"/>
        <item x="1203"/>
        <item x="2729"/>
        <item x="4664"/>
        <item x="5084"/>
        <item x="3272"/>
        <item x="5698"/>
        <item x="5621"/>
        <item x="4733"/>
        <item x="588"/>
        <item x="4872"/>
        <item x="3870"/>
        <item x="1804"/>
        <item x="355"/>
        <item x="3614"/>
        <item x="3402"/>
        <item x="4429"/>
        <item x="3715"/>
        <item x="4528"/>
        <item x="2969"/>
        <item x="4722"/>
        <item x="3820"/>
        <item x="3781"/>
        <item x="444"/>
        <item x="1206"/>
        <item x="4838"/>
        <item x="2967"/>
        <item x="5904"/>
        <item x="5153"/>
        <item x="3244"/>
        <item x="4543"/>
        <item x="2975"/>
        <item x="4539"/>
        <item x="5042"/>
        <item x="233"/>
        <item x="1544"/>
        <item x="3259"/>
        <item x="3390"/>
        <item x="338"/>
        <item x="3669"/>
        <item x="2798"/>
        <item x="5544"/>
        <item x="4094"/>
        <item x="3608"/>
        <item x="773"/>
        <item x="4477"/>
        <item x="1527"/>
        <item x="4978"/>
        <item x="1732"/>
        <item x="3910"/>
        <item x="668"/>
        <item x="2434"/>
        <item x="2791"/>
        <item x="1566"/>
        <item x="4706"/>
        <item x="108"/>
        <item x="69"/>
        <item x="2538"/>
        <item x="252"/>
        <item x="4329"/>
        <item x="1617"/>
        <item x="2084"/>
        <item x="5912"/>
        <item x="4311"/>
        <item x="4482"/>
        <item x="114"/>
        <item x="4969"/>
        <item x="1426"/>
        <item x="827"/>
        <item x="698"/>
        <item x="5407"/>
        <item x="1193"/>
        <item x="3627"/>
        <item x="1893"/>
        <item x="5732"/>
        <item x="2079"/>
        <item x="3477"/>
        <item x="190"/>
        <item x="5802"/>
        <item x="38"/>
        <item x="4432"/>
        <item x="3338"/>
        <item x="3404"/>
        <item x="833"/>
        <item x="5920"/>
        <item x="2261"/>
        <item x="1044"/>
        <item x="721"/>
        <item x="1043"/>
        <item x="5219"/>
        <item x="1791"/>
        <item x="5491"/>
        <item x="4701"/>
        <item x="3945"/>
        <item x="3"/>
        <item x="1299"/>
        <item x="5242"/>
        <item x="4346"/>
        <item x="909"/>
        <item x="4903"/>
        <item x="3350"/>
        <item x="5123"/>
        <item x="5062"/>
        <item x="2129"/>
        <item x="1010"/>
        <item x="5700"/>
        <item x="1811"/>
        <item x="5289"/>
        <item x="5702"/>
        <item x="4766"/>
        <item x="2825"/>
        <item x="799"/>
        <item x="2812"/>
        <item x="5615"/>
        <item x="4557"/>
        <item x="2619"/>
        <item x="2524"/>
        <item x="1611"/>
        <item x="206"/>
        <item x="5658"/>
        <item x="4641"/>
        <item x="2004"/>
        <item x="118"/>
        <item x="1354"/>
        <item x="1411"/>
        <item x="58"/>
        <item x="2991"/>
        <item x="137"/>
        <item x="5543"/>
        <item x="3492"/>
        <item x="5133"/>
        <item x="1826"/>
        <item x="2281"/>
        <item x="1785"/>
        <item x="3157"/>
        <item x="5817"/>
        <item x="5056"/>
        <item x="3393"/>
        <item x="4847"/>
        <item x="918"/>
        <item x="1674"/>
        <item x="2872"/>
        <item x="5495"/>
        <item x="1728"/>
        <item x="5662"/>
        <item x="2859"/>
        <item x="1891"/>
        <item x="4433"/>
        <item x="823"/>
        <item x="3822"/>
        <item x="2080"/>
        <item x="671"/>
        <item x="4728"/>
        <item x="5002"/>
        <item x="3871"/>
        <item x="561"/>
        <item x="97"/>
        <item x="3232"/>
        <item x="4642"/>
        <item x="1288"/>
        <item x="731"/>
        <item x="3754"/>
        <item x="1814"/>
        <item x="196"/>
        <item x="3373"/>
        <item x="3295"/>
        <item x="3265"/>
        <item x="4347"/>
        <item x="933"/>
        <item x="4127"/>
        <item x="1088"/>
        <item x="2431"/>
        <item x="3779"/>
        <item x="1550"/>
        <item x="5864"/>
        <item x="5820"/>
        <item x="5412"/>
        <item x="5308"/>
        <item x="4022"/>
        <item x="2947"/>
        <item x="3305"/>
        <item x="963"/>
        <item x="2596"/>
        <item x="2255"/>
        <item x="1520"/>
        <item x="5027"/>
        <item x="4307"/>
        <item x="432"/>
        <item x="5797"/>
        <item x="4402"/>
        <item x="645"/>
        <item x="5902"/>
        <item x="5306"/>
        <item x="2655"/>
        <item x="146"/>
        <item x="2202"/>
        <item x="4455"/>
        <item x="2244"/>
        <item x="1154"/>
        <item x="3718"/>
        <item x="2256"/>
        <item x="2618"/>
        <item x="3523"/>
        <item x="5139"/>
        <item x="1526"/>
        <item x="1884"/>
        <item x="1194"/>
        <item x="3880"/>
        <item x="124"/>
        <item x="5411"/>
        <item x="895"/>
        <item x="5988"/>
        <item x="4237"/>
        <item x="3537"/>
        <item x="1114"/>
        <item x="4415"/>
        <item x="144"/>
        <item x="2157"/>
        <item x="259"/>
        <item x="1827"/>
        <item x="3556"/>
        <item x="284"/>
        <item x="836"/>
        <item x="3289"/>
        <item x="2810"/>
        <item x="1793"/>
        <item x="1372"/>
        <item x="2247"/>
        <item x="929"/>
        <item x="1248"/>
        <item x="48"/>
        <item x="4484"/>
        <item x="3273"/>
        <item x="3695"/>
        <item x="216"/>
        <item x="220"/>
        <item x="5588"/>
        <item x="4350"/>
        <item x="3957"/>
        <item x="1327"/>
        <item x="5298"/>
        <item x="843"/>
        <item x="3368"/>
        <item x="605"/>
        <item x="1042"/>
        <item x="3081"/>
        <item x="4425"/>
        <item x="1896"/>
        <item x="2179"/>
        <item x="462"/>
        <item x="4673"/>
        <item x="2620"/>
        <item x="1149"/>
        <item x="2198"/>
        <item x="4590"/>
        <item x="324"/>
        <item x="3959"/>
        <item x="2528"/>
        <item x="4990"/>
        <item x="3415"/>
        <item x="2226"/>
        <item x="2342"/>
        <item x="1643"/>
        <item x="3638"/>
        <item x="2837"/>
        <item x="4867"/>
        <item x="557"/>
        <item x="150"/>
        <item x="1991"/>
        <item x="1359"/>
        <item x="1447"/>
        <item x="418"/>
        <item x="4772"/>
        <item x="4297"/>
        <item x="3797"/>
        <item x="1634"/>
        <item x="4047"/>
        <item x="1347"/>
        <item x="3209"/>
        <item x="3353"/>
        <item x="2454"/>
        <item x="4514"/>
        <item x="2259"/>
        <item x="267"/>
        <item x="723"/>
        <item x="813"/>
        <item x="2692"/>
        <item x="646"/>
        <item x="3587"/>
        <item x="4702"/>
        <item x="5701"/>
        <item x="4984"/>
        <item x="1422"/>
        <item x="4685"/>
        <item x="4986"/>
        <item x="1560"/>
        <item x="3884"/>
        <item x="924"/>
        <item x="2811"/>
        <item x="1036"/>
        <item x="1093"/>
        <item x="2391"/>
        <item x="807"/>
        <item x="5952"/>
        <item x="364"/>
        <item x="4413"/>
        <item x="820"/>
        <item x="2856"/>
        <item x="1961"/>
        <item x="2364"/>
        <item x="2195"/>
        <item x="2715"/>
        <item x="3585"/>
        <item x="2878"/>
        <item x="967"/>
        <item x="2836"/>
        <item x="4489"/>
        <item x="393"/>
        <item x="4452"/>
        <item x="445"/>
        <item x="5696"/>
        <item x="4503"/>
        <item x="3329"/>
        <item x="2908"/>
        <item x="921"/>
        <item x="5472"/>
        <item x="5142"/>
        <item x="1103"/>
        <item x="1626"/>
        <item x="3450"/>
        <item x="2368"/>
        <item x="2808"/>
        <item x="4871"/>
        <item x="1886"/>
        <item x="129"/>
        <item x="1794"/>
        <item x="3553"/>
        <item x="3211"/>
        <item x="496"/>
        <item x="4048"/>
        <item x="4025"/>
        <item x="719"/>
        <item x="1966"/>
        <item x="1924"/>
        <item x="4958"/>
        <item x="2833"/>
        <item x="1514"/>
        <item x="352"/>
        <item x="1442"/>
        <item x="166"/>
        <item x="4795"/>
        <item x="1863"/>
        <item x="580"/>
        <item x="3851"/>
        <item x="1229"/>
        <item x="548"/>
        <item x="5236"/>
        <item x="3586"/>
        <item x="5268"/>
        <item x="1081"/>
        <item x="1875"/>
        <item x="2039"/>
        <item x="3463"/>
        <item x="1118"/>
        <item x="4256"/>
        <item x="4668"/>
        <item x="4092"/>
        <item x="5393"/>
        <item x="2914"/>
        <item x="2549"/>
        <item x="3058"/>
        <item x="3060"/>
        <item x="5799"/>
        <item x="1477"/>
        <item x="3057"/>
        <item x="3894"/>
        <item x="842"/>
        <item x="3196"/>
        <item x="3678"/>
        <item x="1726"/>
        <item x="522"/>
        <item x="5656"/>
        <item x="4789"/>
        <item x="1602"/>
        <item x="4441"/>
        <item x="5394"/>
        <item x="4879"/>
        <item x="98"/>
        <item x="2407"/>
        <item x="4162"/>
        <item x="2517"/>
        <item x="49"/>
        <item x="788"/>
        <item x="5278"/>
        <item x="5132"/>
        <item x="1871"/>
        <item x="4435"/>
        <item x="4933"/>
        <item x="3578"/>
        <item x="2006"/>
        <item x="460"/>
        <item x="1353"/>
        <item x="597"/>
        <item x="2046"/>
        <item x="3951"/>
        <item x="5158"/>
        <item x="5496"/>
        <item x="659"/>
        <item x="1906"/>
        <item x="3020"/>
        <item x="810"/>
        <item x="314"/>
        <item x="2424"/>
        <item x="5000"/>
        <item x="2177"/>
        <item x="3321"/>
        <item x="4776"/>
        <item x="2648"/>
        <item x="4644"/>
        <item x="2752"/>
        <item x="850"/>
        <item x="3892"/>
        <item x="5715"/>
        <item x="1712"/>
        <item x="483"/>
        <item x="1254"/>
        <item x="3823"/>
        <item x="2207"/>
        <item x="3283"/>
        <item x="4381"/>
        <item x="1854"/>
        <item x="4941"/>
        <item x="4180"/>
        <item x="1543"/>
        <item x="3162"/>
        <item x="5854"/>
        <item x="2740"/>
        <item x="811"/>
        <item x="3901"/>
        <item x="63"/>
        <item x="5974"/>
        <item x="1869"/>
        <item x="5275"/>
        <item x="1632"/>
        <item x="3791"/>
        <item x="3351"/>
        <item x="5835"/>
        <item x="2045"/>
        <item x="1415"/>
        <item x="2224"/>
        <item x="4029"/>
        <item x="5639"/>
        <item x="145"/>
        <item x="960"/>
        <item x="23"/>
        <item x="3785"/>
        <item x="5649"/>
        <item x="747"/>
        <item x="5279"/>
        <item x="733"/>
        <item x="4801"/>
        <item x="4716"/>
        <item x="1431"/>
        <item x="2330"/>
        <item x="1766"/>
        <item x="302"/>
        <item x="5110"/>
        <item x="2585"/>
        <item x="5806"/>
        <item x="5851"/>
        <item x="3745"/>
        <item x="3248"/>
        <item x="121"/>
        <item x="3254"/>
        <item x="4665"/>
        <item x="4026"/>
        <item x="4619"/>
        <item x="4167"/>
        <item x="787"/>
        <item x="2501"/>
        <item x="1609"/>
        <item x="3334"/>
        <item x="4130"/>
        <item x="750"/>
        <item x="1629"/>
        <item x="5235"/>
        <item x="2664"/>
        <item x="3224"/>
        <item x="3827"/>
        <item x="2994"/>
        <item x="5581"/>
        <item x="5201"/>
        <item x="5241"/>
        <item x="4859"/>
        <item x="4118"/>
        <item x="5398"/>
        <item x="1829"/>
        <item x="1921"/>
        <item x="2248"/>
        <item x="4681"/>
        <item x="4247"/>
        <item x="3765"/>
        <item x="2928"/>
        <item x="574"/>
        <item x="4715"/>
        <item x="5540"/>
        <item x="5124"/>
        <item x="1582"/>
        <item x="4631"/>
        <item x="3769"/>
        <item x="5345"/>
        <item x="3275"/>
        <item x="1971"/>
        <item x="1522"/>
        <item x="210"/>
        <item x="4248"/>
        <item x="5940"/>
        <item x="228"/>
        <item x="5167"/>
        <item x="258"/>
        <item x="3138"/>
        <item x="4507"/>
        <item x="718"/>
        <item x="5045"/>
        <item x="1937"/>
        <item x="968"/>
        <item x="724"/>
        <item x="637"/>
        <item x="739"/>
        <item x="2050"/>
        <item x="17"/>
        <item x="5350"/>
        <item x="1390"/>
        <item x="3867"/>
        <item x="2625"/>
        <item x="4883"/>
        <item x="2526"/>
        <item x="3308"/>
        <item x="4980"/>
        <item x="2821"/>
        <item x="5149"/>
        <item x="5950"/>
        <item x="674"/>
        <item x="1388"/>
        <item x="5163"/>
        <item x="5244"/>
        <item x="4729"/>
        <item x="2592"/>
        <item x="3530"/>
        <item x="598"/>
        <item x="2600"/>
        <item x="1293"/>
        <item x="3037"/>
        <item x="1249"/>
        <item x="2901"/>
        <item x="947"/>
        <item x="2477"/>
        <item x="126"/>
        <item x="3775"/>
        <item x="511"/>
        <item x="4674"/>
        <item x="5101"/>
        <item x="3269"/>
        <item x="5983"/>
        <item x="5956"/>
        <item x="5372"/>
        <item x="3732"/>
        <item x="729"/>
        <item x="1799"/>
        <item x="2303"/>
        <item x="4262"/>
        <item x="2220"/>
        <item x="272"/>
        <item x="5693"/>
        <item x="1521"/>
        <item x="2294"/>
        <item x="5263"/>
        <item x="1936"/>
        <item x="897"/>
        <item x="3897"/>
        <item x="128"/>
        <item x="5494"/>
        <item x="4242"/>
        <item x="2540"/>
        <item x="1569"/>
        <item x="1610"/>
        <item x="3243"/>
        <item x="385"/>
        <item x="5630"/>
        <item x="825"/>
        <item x="4899"/>
        <item x="4997"/>
        <item x="904"/>
        <item x="4815"/>
        <item x="1191"/>
        <item x="3710"/>
        <item x="4115"/>
        <item x="4630"/>
        <item x="5896"/>
        <item x="5208"/>
        <item x="3680"/>
        <item x="2897"/>
        <item x="770"/>
        <item x="1289"/>
        <item x="1525"/>
        <item x="970"/>
        <item x="1815"/>
        <item x="5086"/>
        <item x="5675"/>
        <item x="466"/>
        <item x="2644"/>
        <item x="3141"/>
        <item x="2754"/>
        <item x="2458"/>
        <item x="3965"/>
        <item x="3361"/>
        <item x="962"/>
        <item x="4145"/>
        <item x="3509"/>
        <item x="4421"/>
        <item x="3184"/>
        <item x="3263"/>
        <item x="3850"/>
        <item x="1995"/>
        <item x="5460"/>
        <item x="594"/>
        <item x="5963"/>
        <item x="1697"/>
        <item x="5682"/>
        <item x="5035"/>
        <item x="2775"/>
        <item x="4372"/>
        <item x="5857"/>
        <item x="117"/>
        <item x="348"/>
        <item x="636"/>
        <item x="1230"/>
        <item x="395"/>
        <item x="2610"/>
        <item x="5353"/>
        <item x="3612"/>
        <item x="2087"/>
        <item x="5113"/>
        <item x="5606"/>
        <item x="5262"/>
        <item x="1868"/>
        <item x="2051"/>
        <item x="4994"/>
        <item x="4239"/>
        <item x="3575"/>
        <item x="1391"/>
        <item x="2471"/>
        <item x="3813"/>
        <item x="12"/>
        <item x="5777"/>
        <item x="3749"/>
        <item x="776"/>
        <item x="3921"/>
        <item x="4688"/>
        <item x="1187"/>
        <item x="227"/>
        <item x="2686"/>
        <item x="4018"/>
        <item x="3510"/>
        <item x="5230"/>
        <item x="1638"/>
        <item x="3692"/>
        <item x="3223"/>
        <item x="774"/>
        <item x="663"/>
        <item x="5179"/>
        <item x="5146"/>
        <item x="1458"/>
        <item x="3071"/>
        <item x="3367"/>
        <item x="43"/>
        <item x="3819"/>
        <item x="1236"/>
        <item x="1692"/>
        <item x="2741"/>
        <item x="5551"/>
        <item x="3597"/>
        <item x="627"/>
        <item x="5883"/>
        <item x="1840"/>
        <item x="5633"/>
        <item x="1278"/>
        <item x="5744"/>
        <item x="5380"/>
        <item x="4434"/>
        <item x="3699"/>
        <item x="4601"/>
        <item x="4049"/>
        <item x="1246"/>
        <item x="1901"/>
        <item x="1962"/>
        <item x="4171"/>
        <item x="3740"/>
        <item x="1988"/>
        <item x="5786"/>
        <item x="791"/>
        <item x="447"/>
        <item x="1220"/>
        <item x="2023"/>
        <item x="1873"/>
        <item x="5037"/>
        <item x="5717"/>
        <item x="3624"/>
        <item x="3267"/>
        <item x="4880"/>
        <item x="3845"/>
        <item x="362"/>
        <item x="2713"/>
        <item x="5214"/>
        <item x="5516"/>
        <item x="170"/>
        <item x="4735"/>
        <item x="4946"/>
        <item x="2695"/>
        <item x="2907"/>
        <item x="5446"/>
        <item x="1181"/>
        <item x="2200"/>
        <item x="366"/>
        <item x="2720"/>
        <item x="5041"/>
        <item x="999"/>
        <item x="3102"/>
        <item x="2581"/>
        <item x="4649"/>
        <item x="5831"/>
        <item x="725"/>
        <item x="2972"/>
        <item x="3344"/>
        <item x="3397"/>
        <item x="1190"/>
        <item x="5567"/>
        <item x="981"/>
        <item x="5225"/>
        <item x="3572"/>
        <item x="4380"/>
        <item x="3938"/>
        <item x="1238"/>
        <item x="2473"/>
        <item x="2185"/>
        <item x="3226"/>
        <item x="3546"/>
        <item x="5266"/>
        <item x="2597"/>
        <item x="3756"/>
        <item x="985"/>
        <item x="939"/>
        <item x="920"/>
        <item x="5506"/>
        <item x="419"/>
        <item x="3481"/>
        <item x="2733"/>
        <item x="5609"/>
        <item x="2449"/>
        <item x="5686"/>
        <item x="5296"/>
        <item x="966"/>
        <item x="672"/>
        <item x="547"/>
        <item x="3280"/>
        <item x="5400"/>
        <item x="2287"/>
        <item x="1272"/>
        <item x="2319"/>
        <item x="2209"/>
        <item x="828"/>
        <item x="141"/>
        <item x="5985"/>
        <item x="5635"/>
        <item x="969"/>
        <item x="4639"/>
        <item x="85"/>
        <item x="5169"/>
        <item x="2736"/>
        <item x="4652"/>
        <item x="4684"/>
        <item x="4024"/>
        <item x="5392"/>
        <item x="1709"/>
        <item x="1576"/>
        <item x="1067"/>
        <item x="1953"/>
        <item x="2091"/>
        <item x="14"/>
        <item x="1557"/>
        <item x="738"/>
        <item x="4712"/>
        <item x="5487"/>
        <item x="1796"/>
        <item x="5845"/>
        <item x="4430"/>
        <item x="1131"/>
        <item x="5065"/>
        <item x="37"/>
        <item x="1413"/>
        <item x="3513"/>
        <item x="3340"/>
        <item x="1215"/>
        <item x="1688"/>
        <item x="3603"/>
        <item x="2206"/>
        <item x="5695"/>
        <item x="4591"/>
        <item x="1480"/>
        <item x="4070"/>
        <item x="3063"/>
        <item x="100"/>
        <item x="4318"/>
        <item x="423"/>
        <item x="67"/>
        <item x="1748"/>
        <item x="3089"/>
        <item x="2578"/>
        <item x="3859"/>
        <item x="3220"/>
        <item x="2853"/>
        <item x="3875"/>
        <item x="1612"/>
        <item x="4045"/>
        <item x="4860"/>
        <item x="819"/>
        <item x="798"/>
        <item x="5924"/>
        <item x="801"/>
        <item x="3751"/>
        <item x="4210"/>
        <item x="4810"/>
        <item x="4700"/>
        <item x="1648"/>
        <item x="4071"/>
        <item x="5859"/>
        <item x="319"/>
        <item x="2640"/>
        <item x="164"/>
        <item x="4201"/>
        <item x="5277"/>
        <item x="1316"/>
        <item x="2626"/>
        <item x="4443"/>
        <item x="3502"/>
        <item x="5358"/>
        <item x="3246"/>
        <item x="3905"/>
        <item x="3929"/>
        <item x="5059"/>
        <item x="270"/>
        <item x="1768"/>
        <item x="3333"/>
        <item x="4900"/>
        <item x="75"/>
        <item x="1432"/>
        <item x="4857"/>
        <item x="3848"/>
        <item x="993"/>
        <item x="4836"/>
        <item x="2959"/>
        <item x="4741"/>
        <item x="1756"/>
        <item x="1095"/>
        <item x="539"/>
        <item x="1132"/>
        <item x="1017"/>
        <item x="2116"/>
        <item x="4152"/>
        <item x="5958"/>
        <item x="3565"/>
        <item x="650"/>
        <item x="553"/>
        <item x="5168"/>
        <item x="3270"/>
        <item x="5165"/>
        <item x="429"/>
        <item x="2315"/>
        <item x="2340"/>
        <item x="5464"/>
        <item x="1786"/>
        <item x="4009"/>
        <item x="5075"/>
        <item x="5652"/>
        <item x="5093"/>
        <item x="36"/>
        <item x="2895"/>
        <item x="1487"/>
        <item x="4103"/>
        <item x="4304"/>
        <item x="2265"/>
        <item x="5737"/>
        <item x="1228"/>
        <item x="5063"/>
        <item x="3341"/>
        <item x="5917"/>
        <item x="40"/>
        <item x="3896"/>
        <item x="3022"/>
        <item x="2171"/>
        <item x="10"/>
        <item x="3387"/>
        <item x="316"/>
        <item x="512"/>
        <item x="5323"/>
        <item x="682"/>
        <item x="504"/>
        <item x="5679"/>
        <item x="4013"/>
        <item x="5253"/>
        <item x="2807"/>
        <item x="2489"/>
        <item x="3707"/>
        <item x="1972"/>
        <item x="4275"/>
        <item x="5082"/>
        <item x="163"/>
        <item x="3809"/>
        <item x="2069"/>
        <item x="5773"/>
        <item x="5440"/>
        <item x="2734"/>
        <item x="4602"/>
        <item x="2943"/>
        <item x="746"/>
        <item x="82"/>
        <item x="1584"/>
        <item x="5780"/>
        <item x="4680"/>
        <item x="1990"/>
        <item x="2955"/>
        <item x="3149"/>
        <item x="5760"/>
        <item x="4995"/>
        <item x="5131"/>
        <item x="5889"/>
        <item x="467"/>
        <item x="3447"/>
        <item x="1928"/>
        <item x="722"/>
        <item x="2911"/>
        <item x="4361"/>
        <item x="3647"/>
        <item x="373"/>
        <item x="3503"/>
        <item x="3271"/>
        <item x="601"/>
        <item x="3857"/>
        <item x="3676"/>
        <item x="3005"/>
        <item x="484"/>
        <item x="5518"/>
        <item x="1803"/>
        <item x="4621"/>
        <item x="4842"/>
        <item x="1630"/>
        <item x="5946"/>
        <item x="3690"/>
        <item x="4624"/>
        <item x="1952"/>
        <item x="4732"/>
        <item x="4436"/>
        <item x="3490"/>
        <item x="4280"/>
        <item x="175"/>
        <item x="217"/>
        <item x="5852"/>
        <item x="5140"/>
        <item x="2052"/>
        <item x="5907"/>
        <item x="4356"/>
        <item x="4448"/>
        <item x="2033"/>
        <item x="570"/>
        <item x="2372"/>
        <item x="1096"/>
        <item x="3733"/>
        <item x="346"/>
        <item x="3931"/>
        <item x="602"/>
        <item x="5764"/>
        <item x="282"/>
        <item x="3210"/>
        <item x="5921"/>
        <item x="3600"/>
        <item x="5512"/>
        <item x="5600"/>
        <item x="3992"/>
        <item x="414"/>
        <item x="5607"/>
        <item x="4404"/>
        <item x="2451"/>
        <item x="2904"/>
        <item x="3150"/>
        <item x="3900"/>
        <item x="3762"/>
        <item x="2786"/>
        <item x="2582"/>
        <item x="940"/>
        <item x="1379"/>
        <item x="1935"/>
        <item x="3620"/>
        <item x="886"/>
        <item x="1063"/>
        <item x="4039"/>
        <item x="2433"/>
        <item x="2357"/>
        <item x="2670"/>
        <item x="763"/>
        <item x="4358"/>
        <item x="4743"/>
        <item x="1089"/>
        <item x="5293"/>
        <item x="5747"/>
        <item x="676"/>
        <item x="4821"/>
        <item x="5170"/>
        <item x="2297"/>
        <item x="1849"/>
        <item x="2333"/>
        <item x="4737"/>
        <item x="5989"/>
        <item x="5548"/>
        <item x="5945"/>
        <item x="174"/>
        <item x="3889"/>
        <item x="2216"/>
        <item x="2750"/>
        <item x="619"/>
        <item x="1244"/>
        <item x="4862"/>
        <item x="3045"/>
        <item x="4486"/>
        <item x="2543"/>
        <item x="3348"/>
        <item x="2937"/>
        <item x="5276"/>
        <item x="4410"/>
        <item x="1363"/>
        <item x="878"/>
        <item x="382"/>
        <item x="1207"/>
        <item x="1830"/>
        <item x="3836"/>
        <item x="3789"/>
        <item x="3144"/>
        <item x="4137"/>
        <item x="2721"/>
        <item x="2643"/>
        <item x="5152"/>
        <item x="2159"/>
        <item x="5779"/>
        <item x="5486"/>
        <item x="2814"/>
        <item x="1545"/>
        <item x="1880"/>
        <item x="973"/>
        <item x="1352"/>
        <item x="1654"/>
        <item x="4628"/>
        <item x="4331"/>
        <item x="2565"/>
        <item x="4504"/>
        <item x="2493"/>
        <item x="1519"/>
        <item x="5285"/>
        <item x="4971"/>
        <item x="4792"/>
        <item x="1234"/>
        <item x="4512"/>
        <item x="3980"/>
        <item x="730"/>
        <item x="3482"/>
        <item x="5303"/>
        <item x="5092"/>
        <item x="1235"/>
        <item x="356"/>
        <item x="3677"/>
        <item x="3543"/>
        <item x="1503"/>
        <item x="3122"/>
        <item x="3793"/>
        <item x="3567"/>
        <item x="3419"/>
        <item x="4191"/>
        <item x="1789"/>
        <item x="254"/>
        <item x="4285"/>
        <item x="734"/>
        <item x="618"/>
        <item x="3821"/>
        <item x="2077"/>
        <item x="1295"/>
        <item x="2215"/>
        <item x="4078"/>
        <item x="5784"/>
        <item x="2780"/>
        <item x="5473"/>
        <item x="4755"/>
        <item x="5667"/>
        <item x="749"/>
        <item x="415"/>
        <item x="3604"/>
        <item x="5528"/>
        <item x="5594"/>
        <item x="2845"/>
        <item x="3106"/>
        <item x="2820"/>
        <item x="5961"/>
        <item x="3161"/>
        <item x="3105"/>
        <item x="4928"/>
        <item x="3839"/>
        <item x="5948"/>
        <item x="1465"/>
        <item x="4499"/>
        <item x="4272"/>
        <item x="5897"/>
        <item x="4146"/>
        <item x="2469"/>
        <item x="3828"/>
        <item x="4876"/>
        <item x="1864"/>
        <item x="537"/>
        <item x="1741"/>
        <item x="1451"/>
        <item x="4820"/>
        <item x="4747"/>
        <item x="5579"/>
        <item x="5849"/>
        <item x="1108"/>
        <item x="5815"/>
        <item x="1435"/>
        <item x="5436"/>
        <item x="4003"/>
        <item x="4560"/>
        <item x="1384"/>
        <item x="1599"/>
        <item x="704"/>
        <item x="5930"/>
        <item x="291"/>
        <item x="5534"/>
        <item x="5986"/>
        <item x="4940"/>
        <item x="4019"/>
        <item x="2239"/>
        <item x="3032"/>
        <item x="1376"/>
        <item x="5550"/>
        <item x="5843"/>
        <item x="1275"/>
        <item x="2094"/>
        <item x="5020"/>
        <item x="5315"/>
        <item x="340"/>
        <item x="541"/>
        <item x="4970"/>
        <item x="4251"/>
        <item x="2396"/>
        <item x="1100"/>
        <item x="1401"/>
        <item x="4439"/>
        <item x="5327"/>
        <item x="2027"/>
        <item x="4807"/>
        <item x="3817"/>
        <item x="2824"/>
        <item x="3590"/>
        <item x="4263"/>
        <item x="1672"/>
        <item x="4603"/>
        <item x="2722"/>
        <item x="403"/>
        <item x="3064"/>
        <item x="1913"/>
        <item x="675"/>
        <item x="5867"/>
        <item x="4369"/>
        <item x="2326"/>
        <item x="3895"/>
        <item x="457"/>
        <item x="1274"/>
        <item x="2058"/>
        <item x="2636"/>
        <item x="3576"/>
        <item x="3371"/>
        <item x="2613"/>
        <item x="874"/>
        <item x="3315"/>
        <item x="3197"/>
        <item x="3744"/>
        <item x="70"/>
        <item x="2830"/>
        <item x="1340"/>
        <item x="5708"/>
        <item x="3649"/>
        <item x="378"/>
        <item x="4833"/>
        <item x="2672"/>
        <item x="3335"/>
        <item x="3541"/>
        <item x="31"/>
        <item x="4220"/>
        <item x="4295"/>
        <item x="2430"/>
        <item x="1780"/>
        <item x="4492"/>
        <item x="487"/>
        <item x="5520"/>
        <item x="4758"/>
        <item x="4721"/>
        <item x="609"/>
        <item x="2229"/>
        <item x="4139"/>
        <item x="3274"/>
        <item x="4913"/>
        <item x="472"/>
        <item x="5211"/>
        <item x="3100"/>
        <item x="4775"/>
        <item x="1070"/>
        <item x="5316"/>
        <item x="3359"/>
        <item x="1773"/>
        <item x="3853"/>
        <item x="2232"/>
        <item x="5927"/>
        <item x="3346"/>
        <item x="2527"/>
        <item x="5476"/>
        <item x="624"/>
        <item x="4850"/>
        <item x="223"/>
        <item x="5774"/>
        <item x="3935"/>
        <item x="5884"/>
        <item x="2302"/>
        <item x="2759"/>
        <item x="3382"/>
        <item x="3555"/>
        <item x="2630"/>
        <item x="4255"/>
        <item x="305"/>
        <item x="2922"/>
        <item x="5895"/>
        <item x="3909"/>
        <item x="4773"/>
        <item x="281"/>
        <item x="4523"/>
        <item x="3049"/>
        <item x="1948"/>
        <item x="123"/>
        <item x="4385"/>
        <item x="453"/>
        <item x="4035"/>
        <item x="5046"/>
        <item x="1371"/>
        <item x="2685"/>
        <item x="3051"/>
        <item x="2011"/>
        <item x="3972"/>
        <item x="544"/>
        <item x="4465"/>
        <item x="2788"/>
        <item x="5011"/>
        <item x="2072"/>
        <item x="3325"/>
        <item x="1161"/>
        <item x="1951"/>
        <item x="262"/>
        <item x="2001"/>
        <item x="1441"/>
        <item x="4195"/>
        <item x="1087"/>
        <item x="4565"/>
        <item x="4257"/>
        <item x="115"/>
        <item x="4169"/>
        <item x="2325"/>
        <item x="5666"/>
        <item x="2742"/>
        <item x="3815"/>
        <item x="545"/>
        <item x="3730"/>
        <item x="2329"/>
        <item x="3925"/>
        <item x="3445"/>
        <item x="237"/>
        <item x="2124"/>
        <item x="2074"/>
        <item x="1559"/>
        <item x="708"/>
        <item x="4587"/>
        <item x="3738"/>
        <item x="3422"/>
        <item x="317"/>
        <item x="2521"/>
        <item x="3971"/>
        <item x="406"/>
        <item x="4500"/>
        <item x="4419"/>
        <item x="5646"/>
        <item x="846"/>
        <item x="1498"/>
        <item x="5526"/>
        <item x="4961"/>
        <item x="4677"/>
        <item x="4131"/>
        <item x="1307"/>
        <item x="5300"/>
        <item x="3134"/>
        <item x="4215"/>
        <item x="3807"/>
        <item x="1023"/>
        <item x="508"/>
        <item x="5405"/>
        <item x="51"/>
        <item x="469"/>
        <item x="3974"/>
        <item x="2442"/>
        <item x="2797"/>
        <item x="154"/>
        <item x="1608"/>
        <item x="2397"/>
        <item x="2419"/>
        <item x="3052"/>
        <item x="2801"/>
        <item x="4081"/>
        <item x="3460"/>
        <item x="3101"/>
        <item x="4912"/>
        <item x="5077"/>
        <item x="3191"/>
        <item x="4778"/>
        <item x="5408"/>
        <item x="2142"/>
        <item x="696"/>
        <item x="3721"/>
        <item x="4536"/>
        <item x="2071"/>
        <item x="2310"/>
        <item x="702"/>
        <item x="818"/>
        <item x="908"/>
        <item x="3763"/>
        <item x="4072"/>
        <item x="1481"/>
        <item x="1367"/>
        <item x="1098"/>
        <item x="5899"/>
        <item x="5234"/>
        <item x="3495"/>
        <item x="2138"/>
        <item x="3153"/>
        <item x="2771"/>
        <item x="4339"/>
        <item x="2321"/>
        <item x="2415"/>
        <item x="3370"/>
        <item x="5200"/>
        <item x="4593"/>
        <item x="5721"/>
        <item x="4768"/>
        <item x="4612"/>
        <item x="3167"/>
        <item x="4959"/>
        <item x="3440"/>
        <item x="4377"/>
        <item x="4277"/>
        <item x="1460"/>
        <item x="3934"/>
        <item x="2930"/>
        <item x="5099"/>
        <item x="3962"/>
        <item x="3748"/>
        <item x="5620"/>
        <item x="1304"/>
        <item x="2034"/>
        <item x="5645"/>
        <item x="5151"/>
        <item x="4438"/>
        <item x="3142"/>
        <item x="1958"/>
        <item x="1633"/>
        <item x="3205"/>
        <item x="2115"/>
        <item x="2892"/>
        <item x="862"/>
        <item x="5681"/>
        <item x="1080"/>
        <item x="1241"/>
        <item x="1452"/>
        <item x="1298"/>
        <item x="2347"/>
        <item x="2377"/>
        <item x="2204"/>
        <item x="5683"/>
        <item x="677"/>
        <item x="720"/>
        <item x="2889"/>
        <item x="558"/>
        <item x="329"/>
        <item x="2120"/>
        <item x="4555"/>
        <item x="5373"/>
        <item x="3231"/>
        <item x="288"/>
        <item x="1897"/>
        <item x="583"/>
        <item x="3417"/>
        <item x="1571"/>
        <item x="96"/>
        <item x="4376"/>
        <item x="2348"/>
        <item x="1621"/>
        <item x="1870"/>
        <item x="3703"/>
        <item x="5923"/>
        <item x="5388"/>
        <item x="1231"/>
        <item x="2951"/>
        <item x="4502"/>
        <item x="285"/>
        <item x="5141"/>
        <item x="240"/>
        <item x="2571"/>
        <item x="1541"/>
        <item x="3967"/>
        <item x="4620"/>
        <item x="2219"/>
        <item x="4505"/>
        <item x="2698"/>
        <item x="872"/>
        <item x="275"/>
        <item x="2564"/>
        <item x="4389"/>
        <item x="2143"/>
        <item x="1153"/>
        <item x="2727"/>
        <item x="1845"/>
        <item x="5307"/>
        <item x="3352"/>
        <item x="4559"/>
        <item x="5592"/>
        <item x="1076"/>
        <item x="3030"/>
        <item x="5317"/>
        <item x="888"/>
        <item x="2144"/>
        <item x="5265"/>
        <item x="1389"/>
        <item x="478"/>
        <item x="4823"/>
        <item x="950"/>
        <item x="923"/>
        <item x="298"/>
        <item x="3540"/>
        <item x="4812"/>
        <item x="4108"/>
        <item x="5330"/>
        <item x="3176"/>
        <item x="5640"/>
        <item x="2533"/>
        <item x="3969"/>
        <item x="3000"/>
        <item x="4260"/>
        <item x="437"/>
        <item x="5150"/>
        <item x="2389"/>
        <item x="5532"/>
        <item x="5136"/>
        <item x="2705"/>
        <item x="1155"/>
        <item x="1618"/>
        <item x="3642"/>
        <item x="4192"/>
        <item x="2446"/>
        <item x="1494"/>
        <item x="3183"/>
        <item x="1412"/>
        <item x="5346"/>
        <item x="1198"/>
        <item x="1398"/>
        <item x="3655"/>
        <item x="697"/>
        <item x="2707"/>
        <item x="4414"/>
        <item x="47"/>
        <item x="3044"/>
        <item x="61"/>
        <item x="1504"/>
        <item x="3944"/>
        <item x="4819"/>
        <item x="4616"/>
        <item x="5018"/>
        <item x="4249"/>
        <item x="1397"/>
        <item x="1549"/>
        <item x="1133"/>
        <item x="5671"/>
        <item x="1759"/>
        <item x="1053"/>
        <item x="3471"/>
        <item x="3046"/>
        <item x="2186"/>
        <item x="3078"/>
        <item x="2806"/>
        <item x="2559"/>
        <item x="1260"/>
        <item x="3228"/>
        <item x="4230"/>
        <item x="4545"/>
        <item x="4135"/>
        <item x="976"/>
        <item x="1485"/>
        <item x="1776"/>
        <item x="5029"/>
        <item x="3478"/>
        <item x="1051"/>
        <item x="5462"/>
        <item x="884"/>
        <item x="4281"/>
        <item x="1176"/>
        <item x="5347"/>
        <item x="2376"/>
        <item x="1394"/>
        <item x="4638"/>
        <item x="3917"/>
        <item x="1511"/>
        <item x="2335"/>
        <item x="29"/>
        <item x="4648"/>
        <item x="4863"/>
        <item x="76"/>
        <item x="3135"/>
        <item x="4451"/>
        <item x="3679"/>
        <item x="1420"/>
        <item x="2106"/>
        <item x="1802"/>
        <item x="328"/>
        <item x="5071"/>
        <item x="5870"/>
        <item x="1062"/>
        <item x="3694"/>
        <item x="5043"/>
        <item x="4581"/>
        <item x="2178"/>
        <item x="984"/>
        <item x="303"/>
        <item x="2823"/>
        <item x="4920"/>
        <item x="2100"/>
        <item x="4538"/>
        <item x="1433"/>
        <item x="2510"/>
        <item x="5280"/>
        <item x="475"/>
        <item x="654"/>
        <item x="5839"/>
        <item x="505"/>
        <item x="1646"/>
        <item x="2403"/>
        <item x="4570"/>
        <item x="4271"/>
        <item x="3475"/>
        <item x="4294"/>
        <item x="4787"/>
        <item x="633"/>
        <item x="892"/>
        <item x="19"/>
        <item x="4670"/>
        <item x="2607"/>
        <item x="2491"/>
        <item x="700"/>
        <item x="296"/>
        <item x="402"/>
        <item x="4868"/>
        <item x="1321"/>
        <item x="2573"/>
        <item x="1061"/>
        <item x="4992"/>
        <item x="743"/>
        <item x="4037"/>
        <item x="3019"/>
        <item x="5360"/>
        <item x="3042"/>
        <item x="3384"/>
        <item x="3777"/>
        <item x="4703"/>
        <item x="1685"/>
        <item x="1059"/>
        <item x="5758"/>
        <item x="2508"/>
        <item x="1595"/>
        <item x="1009"/>
        <item x="1128"/>
        <item x="5202"/>
        <item x="2646"/>
        <item x="5980"/>
        <item x="1900"/>
        <item x="1499"/>
        <item x="2728"/>
        <item x="1311"/>
        <item x="3772"/>
        <item x="4004"/>
        <item x="1106"/>
        <item x="5257"/>
        <item x="5725"/>
        <item x="4921"/>
        <item x="1651"/>
        <item x="4497"/>
        <item x="2362"/>
        <item x="4948"/>
        <item x="926"/>
        <item x="1861"/>
        <item x="4802"/>
        <item x="1832"/>
        <item x="2694"/>
        <item x="1463"/>
        <item x="1656"/>
        <item x="5126"/>
        <item x="680"/>
        <item x="2481"/>
        <item x="3939"/>
        <item x="2010"/>
        <item x="546"/>
        <item x="3186"/>
        <item x="2308"/>
        <item x="2276"/>
        <item x="614"/>
        <item x="5375"/>
        <item x="2064"/>
        <item x="5336"/>
        <item x="28"/>
        <item x="1858"/>
        <item x="5829"/>
        <item x="1470"/>
        <item x="3499"/>
        <item x="4556"/>
        <item x="4082"/>
        <item x="2141"/>
        <item x="2645"/>
        <item x="4446"/>
        <item x="1124"/>
        <item x="930"/>
        <item x="4548"/>
        <item x="3121"/>
        <item x="5814"/>
        <item x="5351"/>
        <item x="1169"/>
        <item x="3656"/>
        <item x="5763"/>
        <item x="5173"/>
        <item x="657"/>
        <item x="2637"/>
        <item x="5465"/>
        <item x="52"/>
        <item x="3952"/>
        <item x="955"/>
        <item x="5274"/>
        <item x="971"/>
        <item x="15"/>
        <item x="242"/>
        <item x="4888"/>
        <item x="661"/>
        <item x="5624"/>
        <item x="5724"/>
        <item x="185"/>
        <item x="4422"/>
        <item x="1589"/>
        <item x="4972"/>
        <item x="4321"/>
        <item x="3320"/>
        <item x="5097"/>
        <item x="5875"/>
        <item x="5527"/>
        <item x="1015"/>
        <item x="5261"/>
        <item x="1941"/>
        <item x="2122"/>
        <item x="1704"/>
        <item x="2851"/>
        <item x="3128"/>
        <item x="3041"/>
        <item x="3863"/>
        <item x="2910"/>
        <item x="4575"/>
        <item x="2139"/>
        <item x="5050"/>
        <item x="5352"/>
        <item x="299"/>
        <item x="5426"/>
        <item x="292"/>
        <item x="2270"/>
        <item x="1075"/>
        <item x="27"/>
        <item x="1720"/>
        <item x="2757"/>
        <item x="840"/>
        <item x="2269"/>
        <item x="172"/>
        <item x="2962"/>
        <item x="3388"/>
        <item x="3636"/>
        <item x="5564"/>
        <item x="5855"/>
        <item x="563"/>
        <item x="1605"/>
        <item x="2146"/>
        <item x="1453"/>
        <item x="3570"/>
        <item x="2772"/>
        <item x="286"/>
        <item x="3006"/>
        <item x="4916"/>
        <item x="4711"/>
        <item x="1885"/>
        <item x="2616"/>
        <item x="2663"/>
        <item x="5297"/>
        <item x="5434"/>
        <item x="5709"/>
        <item x="3808"/>
        <item x="390"/>
        <item x="501"/>
        <item x="191"/>
        <item x="5437"/>
        <item x="2264"/>
        <item x="689"/>
        <item x="5838"/>
        <item x="2819"/>
        <item x="3012"/>
        <item x="1698"/>
        <item x="1130"/>
        <item x="4882"/>
        <item x="5625"/>
        <item x="5068"/>
        <item x="1336"/>
        <item x="4953"/>
        <item x="986"/>
        <item x="983"/>
        <item x="4000"/>
        <item x="3629"/>
        <item x="4822"/>
        <item x="1795"/>
        <item x="5334"/>
        <item x="4742"/>
        <item x="4952"/>
        <item x="2577"/>
        <item x="1747"/>
        <item x="4614"/>
        <item x="1798"/>
        <item x="5259"/>
        <item x="808"/>
        <item x="3985"/>
        <item x="2075"/>
        <item x="347"/>
        <item x="2017"/>
        <item x="410"/>
        <item x="2639"/>
        <item x="151"/>
        <item x="4927"/>
        <item x="2498"/>
        <item x="4325"/>
        <item x="4303"/>
        <item x="4334"/>
        <item x="2511"/>
        <item x="5804"/>
        <item x="3937"/>
        <item x="2929"/>
        <item x="4349"/>
        <item x="1724"/>
        <item x="4302"/>
        <item x="590"/>
        <item x="4955"/>
        <item x="2314"/>
        <item x="1019"/>
        <item x="2337"/>
        <item x="1649"/>
        <item x="33"/>
        <item x="5205"/>
        <item x="1531"/>
        <item x="3082"/>
        <item x="1911"/>
        <item x="3413"/>
        <item x="5549"/>
        <item x="1784"/>
        <item x="779"/>
        <item x="4244"/>
        <item x="5610"/>
        <item x="5419"/>
        <item x="521"/>
        <item x="1016"/>
        <item x="436"/>
        <item x="2085"/>
        <item x="3841"/>
        <item x="4979"/>
        <item x="766"/>
        <item x="5970"/>
        <item x="4527"/>
        <item x="265"/>
        <item x="3292"/>
        <item x="3607"/>
        <item x="4454"/>
        <item x="3483"/>
        <item x="44"/>
        <item x="4930"/>
        <item x="3994"/>
        <item x="2488"/>
        <item x="2554"/>
        <item x="4086"/>
        <item x="5504"/>
        <item x="4337"/>
        <item x="2038"/>
        <item x="556"/>
        <item x="4922"/>
        <item x="4595"/>
        <item x="1727"/>
        <item x="89"/>
        <item x="3303"/>
        <item x="4440"/>
        <item x="2926"/>
        <item x="2983"/>
        <item x="2197"/>
        <item x="854"/>
        <item x="65"/>
        <item x="585"/>
        <item x="643"/>
        <item x="2840"/>
        <item x="3860"/>
        <item x="1102"/>
        <item x="4483"/>
        <item x="1362"/>
        <item x="4594"/>
        <item x="3613"/>
        <item x="3666"/>
        <item x="5575"/>
        <item x="365"/>
        <item x="2205"/>
        <item x="869"/>
        <item x="5537"/>
        <item x="1902"/>
        <item x="1733"/>
        <item x="2669"/>
        <item x="4547"/>
        <item x="5660"/>
        <item x="5064"/>
        <item x="2606"/>
        <item x="8"/>
        <item x="5587"/>
        <item x="1833"/>
        <item x="4762"/>
        <item x="1040"/>
        <item x="5258"/>
        <item x="1055"/>
        <item x="3842"/>
        <item x="5848"/>
        <item x="3216"/>
        <item x="388"/>
        <item x="3014"/>
        <item x="5832"/>
        <item x="5634"/>
        <item x="656"/>
        <item x="1984"/>
        <item x="1437"/>
        <item x="2252"/>
        <item x="2899"/>
        <item x="5111"/>
        <item x="1478"/>
        <item x="5590"/>
        <item x="3746"/>
        <item x="1030"/>
        <item x="5329"/>
        <item x="5598"/>
        <item x="1969"/>
        <item x="4622"/>
        <item x="1151"/>
        <item x="4793"/>
        <item x="4134"/>
        <item x="1725"/>
        <item x="5653"/>
        <item x="3798"/>
        <item x="3391"/>
        <item x="1944"/>
        <item x="5343"/>
        <item x="4866"/>
        <item x="1797"/>
        <item x="4080"/>
        <item x="5677"/>
        <item x="4205"/>
        <item x="3693"/>
        <item x="5003"/>
        <item x="4661"/>
        <item x="2099"/>
        <item x="5237"/>
        <item x="219"/>
        <item x="165"/>
        <item x="3924"/>
        <item x="2898"/>
        <item x="3968"/>
        <item x="5569"/>
        <item x="5445"/>
        <item x="4015"/>
        <item x="1395"/>
        <item x="5339"/>
        <item x="3172"/>
        <item x="2135"/>
        <item x="5739"/>
        <item x="116"/>
        <item x="283"/>
        <item x="865"/>
        <item x="4164"/>
        <item x="4149"/>
        <item x="2642"/>
        <item x="5160"/>
        <item x="3609"/>
        <item x="5485"/>
        <item x="3514"/>
        <item x="2089"/>
        <item x="1137"/>
        <item x="806"/>
        <item x="1769"/>
        <item x="4265"/>
        <item x="5342"/>
        <item x="3688"/>
        <item x="234"/>
        <item x="4216"/>
        <item x="3725"/>
        <item x="94"/>
        <item x="3115"/>
        <item x="2208"/>
        <item x="5691"/>
        <item x="4158"/>
        <item x="5608"/>
        <item x="848"/>
        <item x="634"/>
        <item x="1361"/>
        <item x="2624"/>
        <item x="1039"/>
        <item x="3646"/>
        <item x="5713"/>
        <item x="1052"/>
        <item x="5552"/>
        <item x="3381"/>
        <item x="2063"/>
        <item x="339"/>
        <item x="3764"/>
        <item x="5249"/>
        <item x="2953"/>
        <item x="4855"/>
        <item x="5107"/>
        <item x="914"/>
        <item x="5176"/>
        <item x="3911"/>
        <item x="5367"/>
        <item x="4779"/>
        <item x="4469"/>
        <item x="4893"/>
        <item x="3803"/>
        <item x="4896"/>
        <item x="2923"/>
        <item x="5454"/>
        <item x="5012"/>
        <item x="5475"/>
        <item x="4826"/>
        <item x="4586"/>
        <item x="3484"/>
        <item x="1999"/>
        <item x="2066"/>
        <item x="3964"/>
        <item x="5913"/>
        <item x="279"/>
        <item x="3355"/>
        <item x="1060"/>
        <item x="4537"/>
        <item x="1157"/>
        <item x="2515"/>
        <item x="3436"/>
        <item x="5481"/>
        <item x="4387"/>
        <item x="595"/>
        <item x="1749"/>
        <item x="203"/>
        <item x="5637"/>
        <item x="2783"/>
        <item x="5824"/>
        <item x="3736"/>
        <item x="4839"/>
        <item x="1188"/>
        <item x="935"/>
        <item x="1661"/>
        <item x="4190"/>
        <item x="3671"/>
        <item x="5860"/>
        <item x="5748"/>
        <item x="5761"/>
        <item x="1024"/>
        <item x="5283"/>
        <item x="4968"/>
        <item x="449"/>
        <item x="1695"/>
        <item x="90"/>
        <item x="3898"/>
        <item x="1105"/>
        <item x="4915"/>
        <item x="756"/>
        <item x="5723"/>
        <item x="3927"/>
        <item x="3169"/>
        <item x="3826"/>
        <item x="3804"/>
        <item x="996"/>
        <item x="3606"/>
        <item x="5823"/>
        <item x="3234"/>
        <item x="2474"/>
        <item x="3735"/>
        <item x="1939"/>
        <item x="1601"/>
        <item x="2682"/>
        <item x="5811"/>
        <item x="3734"/>
        <item x="5196"/>
        <item x="2187"/>
        <item x="4708"/>
        <item x="389"/>
        <item x="649"/>
        <item x="4671"/>
        <item x="4128"/>
        <item x="2435"/>
        <item x="5006"/>
        <item x="5403"/>
        <item x="3743"/>
        <item x="2846"/>
        <item x="5078"/>
        <item x="882"/>
        <item x="169"/>
        <item x="2773"/>
        <item x="2850"/>
        <item x="156"/>
        <item x="4907"/>
        <item x="3750"/>
        <item x="5791"/>
        <item x="3043"/>
        <item x="1184"/>
        <item x="343"/>
        <item x="308"/>
        <item x="2137"/>
        <item x="1491"/>
        <item x="795"/>
        <item x="3770"/>
        <item x="4508"/>
        <item x="3661"/>
        <item x="5619"/>
        <item x="2957"/>
        <item x="710"/>
        <item x="2192"/>
        <item x="295"/>
        <item x="2323"/>
        <item x="5067"/>
        <item x="5727"/>
        <item x="313"/>
        <item x="4102"/>
        <item x="3236"/>
        <item x="4796"/>
        <item x="5816"/>
        <item x="5444"/>
        <item x="189"/>
        <item x="1563"/>
        <item x="3383"/>
        <item x="3031"/>
        <item x="1201"/>
        <item x="1319"/>
        <item x="4617"/>
        <item x="856"/>
        <item x="2735"/>
        <item x="3950"/>
        <item x="5585"/>
        <item x="3227"/>
        <item x="2285"/>
        <item x="5657"/>
        <item x="5801"/>
        <item x="5984"/>
        <item x="4463"/>
        <item x="3914"/>
        <item x="552"/>
        <item x="5500"/>
        <item x="2037"/>
        <item x="2182"/>
        <item x="1719"/>
        <item x="3412"/>
        <item x="2306"/>
        <item x="857"/>
        <item x="2601"/>
        <item x="2408"/>
        <item x="4918"/>
        <item x="4582"/>
        <item x="2958"/>
        <item x="3878"/>
        <item x="4934"/>
        <item x="3476"/>
        <item x="4253"/>
        <item x="916"/>
        <item x="1978"/>
        <item x="4044"/>
        <item x="3498"/>
        <item x="3206"/>
        <item x="4136"/>
        <item x="5395"/>
        <item x="5888"/>
        <item x="1162"/>
        <item x="1263"/>
        <item x="4313"/>
        <item x="560"/>
        <item x="3297"/>
        <item x="1974"/>
        <item x="1998"/>
        <item x="106"/>
        <item x="2778"/>
        <item x="5837"/>
        <item x="4412"/>
        <item x="2714"/>
        <item x="3455"/>
        <item x="3298"/>
        <item x="2941"/>
        <item x="555"/>
        <item x="2887"/>
        <item x="4317"/>
        <item x="3594"/>
        <item x="3891"/>
        <item x="294"/>
        <item x="991"/>
        <item x="3428"/>
        <item x="5931"/>
        <item x="1314"/>
        <item x="3452"/>
        <item x="102"/>
        <item x="2385"/>
        <item x="2999"/>
        <item x="5794"/>
        <item x="5318"/>
        <item x="4480"/>
        <item x="3552"/>
        <item x="4473"/>
        <item x="1694"/>
        <item x="4794"/>
        <item x="2279"/>
        <item x="1366"/>
        <item x="88"/>
        <item x="2755"/>
        <item x="3956"/>
        <item x="1049"/>
        <item x="3409"/>
        <item x="3728"/>
        <item x="978"/>
        <item x="2537"/>
        <item x="1297"/>
        <item x="358"/>
        <item x="1862"/>
        <item x="3564"/>
        <item x="5826"/>
        <item x="1476"/>
        <item x="4197"/>
        <item t="default"/>
      </items>
    </pivotField>
    <pivotField numFmtId="22" showAll="0"/>
    <pivotField showAll="0"/>
    <pivotField showAll="0"/>
    <pivotField numFmtId="8" showAll="0"/>
    <pivotField numFmtId="8" showAll="0"/>
    <pivotField numFmtId="8" showAll="0"/>
    <pivotField showAll="0"/>
    <pivotField showAll="0"/>
    <pivotField showAll="0"/>
    <pivotField showAll="0"/>
    <pivotField showAll="0"/>
    <pivotField axis="axisRow"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0"/>
    <field x="23"/>
    <field x="22"/>
    <field x="21"/>
  </rowFields>
  <rowItems count="11">
    <i>
      <x/>
    </i>
    <i r="1">
      <x v="1"/>
    </i>
    <i r="1">
      <x v="2"/>
    </i>
    <i r="1">
      <x v="3"/>
    </i>
    <i r="1">
      <x v="4"/>
    </i>
    <i>
      <x v="1"/>
    </i>
    <i r="1">
      <x v="1"/>
    </i>
    <i r="1">
      <x v="2"/>
    </i>
    <i r="1">
      <x v="3"/>
    </i>
    <i r="1">
      <x v="4"/>
    </i>
    <i t="grand">
      <x/>
    </i>
  </rowItems>
  <colItems count="1">
    <i/>
  </colItems>
  <dataFields count="1">
    <dataField name="Count of Passenger_ID"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B5409F-AFFD-4481-8310-B2D616FD405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3:G10" firstHeaderRow="1" firstDataRow="2" firstDataCol="1"/>
  <pivotFields count="24">
    <pivotField showAll="0"/>
    <pivotField numFmtId="14" showAll="0"/>
    <pivotField showAll="0"/>
    <pivotField showAll="0"/>
    <pivotField axis="axisRow" showAll="0">
      <items count="6">
        <item x="4"/>
        <item x="2"/>
        <item x="0"/>
        <item x="1"/>
        <item x="3"/>
        <item t="default"/>
      </items>
    </pivotField>
    <pivotField axis="axisCol" showAll="0">
      <items count="4">
        <item x="1"/>
        <item x="2"/>
        <item x="0"/>
        <item t="default"/>
      </items>
    </pivotField>
    <pivotField showAll="0">
      <items count="10">
        <item x="3"/>
        <item x="1"/>
        <item x="0"/>
        <item x="5"/>
        <item x="2"/>
        <item x="4"/>
        <item x="8"/>
        <item x="7"/>
        <item x="6"/>
        <item t="default"/>
      </items>
    </pivotField>
    <pivotField showAll="0"/>
    <pivotField numFmtId="22" showAll="0">
      <items count="5994">
        <item x="178"/>
        <item x="5431"/>
        <item x="5447"/>
        <item x="4718"/>
        <item x="2271"/>
        <item x="1711"/>
        <item x="1703"/>
        <item x="2566"/>
        <item x="5195"/>
        <item x="5144"/>
        <item x="1365"/>
        <item x="667"/>
        <item x="2886"/>
        <item x="584"/>
        <item x="2289"/>
        <item x="3778"/>
        <item x="374"/>
        <item x="1607"/>
        <item x="273"/>
        <item x="2762"/>
        <item x="500"/>
        <item x="4459"/>
        <item x="5604"/>
        <item x="1782"/>
        <item x="476"/>
        <item x="3844"/>
        <item x="1404"/>
        <item x="1014"/>
        <item x="524"/>
        <item x="1056"/>
        <item x="994"/>
        <item x="1771"/>
        <item x="4330"/>
        <item x="507"/>
        <item x="3464"/>
        <item x="1035"/>
        <item x="3902"/>
        <item x="1148"/>
        <item x="517"/>
        <item x="5381"/>
        <item x="5423"/>
        <item x="322"/>
        <item x="3641"/>
        <item x="5654"/>
        <item x="1264"/>
        <item x="4865"/>
        <item x="4678"/>
        <item x="4319"/>
        <item x="3987"/>
        <item x="1120"/>
        <item x="4989"/>
        <item x="5813"/>
        <item x="5171"/>
        <item x="5157"/>
        <item x="491"/>
        <item x="1270"/>
        <item x="1457"/>
        <item x="4064"/>
        <item x="2363"/>
        <item x="599"/>
        <item x="3920"/>
        <item x="5937"/>
        <item x="1091"/>
        <item x="3835"/>
        <item x="4172"/>
        <item x="4312"/>
        <item x="3177"/>
        <item x="4328"/>
        <item x="2267"/>
        <item x="3217"/>
        <item x="665"/>
        <item x="181"/>
        <item x="3252"/>
        <item x="4348"/>
        <item x="2163"/>
        <item x="3306"/>
        <item x="4032"/>
        <item x="99"/>
        <item x="3146"/>
        <item x="917"/>
        <item x="5805"/>
        <item x="1689"/>
        <item x="5756"/>
        <item x="564"/>
        <item x="789"/>
        <item x="2873"/>
        <item x="2047"/>
        <item x="5879"/>
        <item x="3890"/>
        <item x="5750"/>
        <item x="4269"/>
        <item x="735"/>
        <item x="107"/>
        <item x="5248"/>
        <item x="1705"/>
        <item x="740"/>
        <item x="2544"/>
        <item x="5825"/>
        <item x="113"/>
        <item x="3075"/>
        <item x="2096"/>
        <item x="2151"/>
        <item x="5714"/>
        <item x="1677"/>
        <item x="2005"/>
        <item x="1444"/>
        <item x="3470"/>
        <item x="1300"/>
        <item x="5371"/>
        <item x="2687"/>
        <item x="2316"/>
        <item x="2013"/>
        <item x="1929"/>
        <item x="5554"/>
        <item x="2448"/>
        <item x="5326"/>
        <item x="2000"/>
        <item x="4725"/>
        <item x="834"/>
        <item x="3091"/>
        <item x="232"/>
        <item x="3824"/>
        <item x="4224"/>
        <item x="4364"/>
        <item x="3255"/>
        <item x="2309"/>
        <item x="3685"/>
        <item x="2855"/>
        <item x="4561"/>
        <item x="5880"/>
        <item x="5926"/>
        <item x="4398"/>
        <item x="1002"/>
        <item x="1197"/>
        <item x="4824"/>
        <item x="5759"/>
        <item x="5707"/>
        <item x="5580"/>
        <item x="5570"/>
        <item x="2884"/>
        <item x="1205"/>
        <item x="4687"/>
        <item x="2361"/>
        <item x="2690"/>
        <item x="1195"/>
        <item x="2849"/>
        <item x="3109"/>
        <item x="2948"/>
        <item x="3480"/>
        <item x="692"/>
        <item x="549"/>
        <item x="4726"/>
        <item x="1678"/>
        <item x="1650"/>
        <item x="1216"/>
        <item x="4042"/>
        <item x="2978"/>
        <item x="5288"/>
        <item x="3486"/>
        <item x="2971"/>
        <item x="2749"/>
        <item x="4825"/>
        <item x="5217"/>
        <item x="3190"/>
        <item x="30"/>
        <item x="3496"/>
        <item x="3899"/>
        <item x="4610"/>
        <item x="201"/>
        <item x="4569"/>
        <item x="5422"/>
        <item x="2789"/>
        <item x="3434"/>
        <item x="2860"/>
        <item x="176"/>
        <item x="3628"/>
        <item x="5894"/>
        <item x="5599"/>
        <item x="1729"/>
        <item x="148"/>
        <item x="2166"/>
        <item x="1989"/>
        <item x="2019"/>
        <item x="1141"/>
        <item x="5180"/>
        <item x="1464"/>
        <item x="5886"/>
        <item x="1667"/>
        <item x="1284"/>
        <item x="568"/>
        <item x="3375"/>
        <item x="941"/>
        <item x="1267"/>
        <item x="4707"/>
        <item x="2932"/>
        <item x="5482"/>
        <item x="1949"/>
        <item x="3379"/>
        <item x="5013"/>
        <item x="1445"/>
        <item x="4935"/>
        <item x="2866"/>
        <item x="1743"/>
        <item x="2536"/>
        <item x="4566"/>
        <item x="5891"/>
        <item x="1831"/>
        <item x="1192"/>
        <item x="4756"/>
        <item x="767"/>
        <item x="463"/>
        <item x="11"/>
        <item x="2410"/>
        <item x="1523"/>
        <item x="1655"/>
        <item x="1180"/>
        <item x="2513"/>
        <item x="323"/>
        <item x="2838"/>
        <item x="3739"/>
        <item x="2784"/>
        <item x="2386"/>
        <item x="1251"/>
        <item x="1767"/>
        <item x="470"/>
        <item x="5893"/>
        <item x="2747"/>
        <item x="3411"/>
        <item x="351"/>
        <item x="5953"/>
        <item x="5589"/>
        <item x="4282"/>
        <item x="2882"/>
        <item x="4898"/>
        <item x="3092"/>
        <item x="989"/>
        <item x="1718"/>
        <item x="3349"/>
        <item x="4938"/>
        <item x="4974"/>
        <item x="1430"/>
        <item x="5223"/>
        <item x="1658"/>
        <item x="4268"/>
        <item x="889"/>
        <item x="2800"/>
        <item x="5648"/>
        <item x="3706"/>
        <item x="5260"/>
        <item x="2506"/>
        <item x="5531"/>
        <item x="2140"/>
        <item x="2760"/>
        <item x="3982"/>
        <item x="2189"/>
        <item x="3313"/>
        <item x="2555"/>
        <item x="2865"/>
        <item x="5190"/>
        <item x="2490"/>
        <item x="2794"/>
        <item x="4698"/>
        <item x="5616"/>
        <item x="3500"/>
        <item x="2709"/>
        <item x="3712"/>
        <item x="2913"/>
        <item x="3511"/>
        <item x="1904"/>
        <item x="3294"/>
        <item x="3462"/>
        <item x="5016"/>
        <item x="4817"/>
        <item x="5119"/>
        <item x="1821"/>
        <item x="2032"/>
        <item x="1548"/>
        <item x="3592"/>
        <item x="4864"/>
        <item x="713"/>
        <item x="2612"/>
        <item x="4988"/>
        <item x="3410"/>
        <item x="4845"/>
        <item x="2946"/>
        <item x="3593"/>
        <item x="353"/>
        <item x="1329"/>
        <item x="2035"/>
        <item x="4030"/>
        <item x="3874"/>
        <item x="1801"/>
        <item x="1765"/>
        <item x="4926"/>
        <item x="132"/>
        <item x="5992"/>
        <item x="345"/>
        <item x="2350"/>
        <item x="551"/>
        <item x="4897"/>
        <item x="4750"/>
        <item x="2504"/>
        <item x="586"/>
        <item x="5560"/>
        <item x="4121"/>
        <item x="471"/>
        <item x="1140"/>
        <item x="4059"/>
        <item x="945"/>
        <item x="187"/>
        <item x="2854"/>
        <item x="2787"/>
        <item x="4129"/>
        <item x="5409"/>
        <item x="202"/>
        <item x="3156"/>
        <item x="318"/>
        <item x="2499"/>
        <item x="5080"/>
        <item x="3414"/>
        <item x="958"/>
        <item x="4236"/>
        <item x="2763"/>
        <item x="5294"/>
        <item x="5869"/>
        <item x="384"/>
        <item x="1823"/>
        <item x="829"/>
        <item x="3318"/>
        <item x="678"/>
        <item x="5511"/>
        <item x="1588"/>
        <item x="376"/>
        <item x="1202"/>
        <item x="1740"/>
        <item x="1561"/>
        <item x="4607"/>
        <item x="3727"/>
        <item x="822"/>
        <item x="5299"/>
        <item x="4397"/>
        <item x="5792"/>
        <item x="3363"/>
        <item x="3125"/>
        <item x="1620"/>
        <item x="1624"/>
        <item x="5313"/>
        <item x="988"/>
        <item x="2525"/>
        <item x="4426"/>
        <item x="1094"/>
        <item x="2241"/>
        <item x="105"/>
        <item x="179"/>
        <item x="380"/>
        <item x="4222"/>
        <item x="2245"/>
        <item x="2700"/>
        <item x="5834"/>
        <item x="2233"/>
        <item x="2590"/>
        <item x="5292"/>
        <item x="2880"/>
        <item x="1898"/>
        <item x="2373"/>
        <item x="1568"/>
        <item x="1214"/>
        <item x="3568"/>
        <item x="4250"/>
        <item x="2927"/>
        <item x="2906"/>
        <item x="5449"/>
        <item x="4837"/>
        <item x="391"/>
        <item x="1493"/>
        <item x="5228"/>
        <item x="2484"/>
        <item x="2964"/>
        <item x="5175"/>
        <item x="3571"/>
        <item x="5484"/>
        <item x="2067"/>
        <item x="1301"/>
        <item x="1687"/>
        <item x="4663"/>
        <item x="5603"/>
        <item x="1910"/>
        <item x="2726"/>
        <item x="1510"/>
        <item x="3405"/>
        <item x="2608"/>
        <item x="4521"/>
        <item x="5156"/>
        <item x="2915"/>
        <item x="56"/>
        <item x="443"/>
        <item x="274"/>
        <item x="4973"/>
        <item x="673"/>
        <item x="2450"/>
        <item x="5803"/>
        <item x="2131"/>
        <item x="1000"/>
        <item x="781"/>
        <item x="3356"/>
        <item x="2974"/>
        <item x="4675"/>
        <item x="706"/>
        <item x="3539"/>
        <item x="761"/>
        <item x="891"/>
        <item x="2336"/>
        <item x="4341"/>
        <item x="4449"/>
        <item x="3466"/>
        <item x="2603"/>
        <item x="130"/>
        <item x="2292"/>
        <item x="5670"/>
        <item x="1461"/>
        <item x="3630"/>
        <item x="3997"/>
        <item x="4252"/>
        <item x="5385"/>
        <item x="2650"/>
        <item x="77"/>
        <item x="1315"/>
        <item x="2868"/>
        <item x="853"/>
        <item x="565"/>
        <item x="3001"/>
        <item x="1159"/>
        <item x="2108"/>
        <item x="2888"/>
        <item x="5370"/>
        <item x="2647"/>
        <item x="5505"/>
        <item x="3290"/>
        <item x="5474"/>
        <item x="2779"/>
        <item x="4165"/>
        <item x="911"/>
        <item x="5664"/>
        <item x="5036"/>
        <item x="1380"/>
        <item x="1185"/>
        <item x="4777"/>
        <item x="5991"/>
        <item x="4881"/>
        <item x="1912"/>
        <item x="1844"/>
        <item x="952"/>
        <item x="4116"/>
        <item x="399"/>
        <item x="3759"/>
        <item x="5911"/>
        <item x="977"/>
        <item x="2534"/>
        <item x="5287"/>
        <item x="5466"/>
        <item x="304"/>
        <item x="1004"/>
        <item x="3240"/>
        <item x="1183"/>
        <item x="1872"/>
        <item x="2765"/>
        <item x="3304"/>
        <item x="2535"/>
        <item x="3444"/>
        <item x="1940"/>
        <item x="4283"/>
        <item x="1237"/>
        <item x="2919"/>
        <item x="2939"/>
        <item x="3534"/>
        <item x="4924"/>
        <item x="411"/>
        <item x="2031"/>
        <item x="3654"/>
        <item x="4273"/>
        <item x="861"/>
        <item x="450"/>
        <item x="3448"/>
        <item x="221"/>
        <item x="5480"/>
        <item x="3542"/>
        <item x="4431"/>
        <item x="5584"/>
        <item x="4388"/>
        <item x="515"/>
        <item x="2693"/>
        <item x="4910"/>
        <item x="3185"/>
        <item x="3126"/>
        <item x="5542"/>
        <item x="5866"/>
        <item x="4960"/>
        <item x="2604"/>
        <item x="5573"/>
        <item x="3164"/>
        <item x="1112"/>
        <item x="2662"/>
        <item x="2497"/>
        <item x="78"/>
        <item x="4542"/>
        <item x="5850"/>
        <item x="681"/>
        <item x="4084"/>
        <item x="1787"/>
        <item x="514"/>
        <item x="4359"/>
        <item x="629"/>
        <item x="5057"/>
        <item x="2123"/>
        <item x="5498"/>
        <item x="1959"/>
        <item x="3168"/>
        <item x="3529"/>
        <item x="1977"/>
        <item x="5766"/>
        <item x="1755"/>
        <item x="2346"/>
        <item x="1414"/>
        <item x="1807"/>
        <item x="3309"/>
        <item x="20"/>
        <item x="4041"/>
        <item x="3212"/>
        <item x="2875"/>
        <item x="4533"/>
        <item x="2457"/>
        <item x="5546"/>
        <item x="5559"/>
        <item x="3007"/>
        <item x="1186"/>
        <item x="2769"/>
        <item x="1594"/>
        <item x="3829"/>
        <item x="5909"/>
        <item x="1471"/>
        <item x="2095"/>
        <item x="931"/>
        <item x="5104"/>
        <item x="4055"/>
        <item x="3494"/>
        <item x="2254"/>
        <item x="4695"/>
        <item x="2539"/>
        <item x="4298"/>
        <item x="1722"/>
        <item x="898"/>
        <item x="5098"/>
        <item x="4245"/>
        <item x="2737"/>
        <item x="3152"/>
        <item x="461"/>
        <item x="2790"/>
        <item x="468"/>
        <item x="1613"/>
        <item x="1387"/>
        <item x="2028"/>
        <item x="5932"/>
        <item x="1064"/>
        <item x="5502"/>
        <item x="3521"/>
        <item x="3711"/>
        <item x="1800"/>
        <item x="1572"/>
        <item x="3701"/>
        <item x="5147"/>
        <item x="207"/>
        <item x="2162"/>
        <item x="3310"/>
        <item x="1338"/>
        <item x="2758"/>
        <item x="1808"/>
        <item x="913"/>
        <item x="2355"/>
        <item x="4352"/>
        <item x="5252"/>
        <item x="2194"/>
        <item x="2574"/>
        <item x="3598"/>
        <item x="2026"/>
        <item x="2160"/>
        <item x="4052"/>
        <item x="3253"/>
        <item x="4993"/>
        <item x="2570"/>
        <item x="1580"/>
        <item x="1587"/>
        <item x="3465"/>
        <item x="3088"/>
        <item x="5752"/>
        <item x="5282"/>
        <item x="559"/>
        <item x="3008"/>
        <item x="1368"/>
        <item x="2228"/>
        <item x="3886"/>
        <item x="4143"/>
        <item x="4101"/>
        <item x="4478"/>
        <item x="1819"/>
        <item x="1570"/>
        <item x="1025"/>
        <item x="4379"/>
        <item x="531"/>
        <item x="5177"/>
        <item x="1860"/>
        <item x="591"/>
        <item x="4238"/>
        <item x="1144"/>
        <item x="1342"/>
        <item x="2036"/>
        <item x="2059"/>
        <item x="1645"/>
        <item x="3054"/>
        <item x="3714"/>
        <item x="372"/>
        <item x="4107"/>
        <item x="1586"/>
        <item x="1243"/>
        <item x="5033"/>
        <item x="3339"/>
        <item x="86"/>
        <item x="2675"/>
        <item x="2291"/>
        <item x="569"/>
        <item x="5943"/>
        <item x="4060"/>
        <item x="2016"/>
        <item x="3849"/>
        <item x="792"/>
        <item x="2973"/>
        <item x="4858"/>
        <item x="326"/>
        <item x="4447"/>
        <item x="2423"/>
        <item x="802"/>
        <item x="1497"/>
        <item x="3723"/>
        <item x="1509"/>
        <item x="5990"/>
        <item x="1515"/>
        <item x="2345"/>
        <item x="5553"/>
        <item x="2831"/>
        <item x="251"/>
        <item x="1670"/>
        <item x="3040"/>
        <item x="2332"/>
        <item x="1669"/>
        <item x="655"/>
        <item x="3768"/>
        <item x="5413"/>
        <item x="3369"/>
        <item x="4221"/>
        <item x="506"/>
        <item x="3651"/>
        <item x="1665"/>
        <item x="4517"/>
        <item x="2234"/>
        <item x="2541"/>
        <item x="4645"/>
        <item x="4235"/>
        <item x="3083"/>
        <item x="1313"/>
        <item x="4177"/>
        <item x="510"/>
        <item x="782"/>
        <item x="5377"/>
        <item x="64"/>
        <item x="5881"/>
        <item x="2217"/>
        <item x="742"/>
        <item x="4605"/>
        <item x="4544"/>
        <item x="5685"/>
        <item x="3408"/>
        <item x="5356"/>
        <item x="4223"/>
        <item x="2418"/>
        <item x="485"/>
        <item x="835"/>
        <item x="1109"/>
        <item x="2394"/>
        <item x="3719"/>
        <item x="2098"/>
        <item x="899"/>
        <item x="4751"/>
        <item x="4754"/>
        <item x="2090"/>
        <item x="3096"/>
        <item x="4202"/>
        <item x="3782"/>
        <item x="153"/>
        <item x="5416"/>
        <item x="4929"/>
        <item x="890"/>
        <item x="119"/>
        <item x="3047"/>
        <item x="1895"/>
        <item x="1156"/>
        <item x="2093"/>
        <item x="143"/>
        <item x="3776"/>
        <item x="2133"/>
        <item x="4849"/>
        <item x="226"/>
        <item x="803"/>
        <item x="2132"/>
        <item x="3017"/>
        <item x="5001"/>
        <item x="3316"/>
        <item x="5746"/>
        <item x="1598"/>
        <item x="4386"/>
        <item x="3755"/>
        <item x="2014"/>
        <item x="2673"/>
        <item x="4584"/>
        <item x="4657"/>
        <item x="937"/>
        <item x="1280"/>
        <item x="5738"/>
        <item x="873"/>
        <item x="5148"/>
        <item x="2852"/>
        <item x="3439"/>
        <item x="4141"/>
        <item x="5517"/>
        <item x="440"/>
        <item x="5017"/>
        <item x="2130"/>
        <item x="1532"/>
        <item x="2627"/>
        <item x="3284"/>
        <item x="2785"/>
        <item x="3625"/>
        <item x="1196"/>
        <item x="1508"/>
        <item x="2070"/>
        <item x="860"/>
        <item x="225"/>
        <item x="1540"/>
        <item x="959"/>
        <item x="607"/>
        <item x="612"/>
        <item x="1273"/>
        <item x="5967"/>
        <item x="4074"/>
        <item x="3433"/>
        <item x="3442"/>
        <item x="1660"/>
        <item x="1671"/>
        <item x="4563"/>
        <item x="3508"/>
        <item x="4854"/>
        <item x="2371"/>
        <item x="197"/>
        <item x="1084"/>
        <item x="5612"/>
        <item x="4077"/>
        <item x="2997"/>
        <item x="2390"/>
        <item x="5954"/>
        <item x="4481"/>
        <item x="2447"/>
        <item x="3080"/>
        <item x="1466"/>
        <item x="651"/>
        <item x="4524"/>
        <item x="1126"/>
        <item x="2519"/>
        <item x="2173"/>
        <item x="3562"/>
        <item x="222"/>
        <item x="1997"/>
        <item x="3403"/>
        <item x="3760"/>
        <item x="4104"/>
        <item x="2656"/>
        <item x="489"/>
        <item x="2660"/>
        <item x="4623"/>
        <item x="1099"/>
        <item x="5271"/>
        <item x="948"/>
        <item x="5182"/>
        <item x="793"/>
        <item x="5471"/>
        <item x="5203"/>
        <item x="357"/>
        <item x="2746"/>
        <item x="3660"/>
        <item x="4043"/>
        <item x="3862"/>
        <item x="13"/>
        <item x="2311"/>
        <item x="4351"/>
        <item x="4853"/>
        <item x="3143"/>
        <item x="1008"/>
        <item x="4453"/>
        <item x="4554"/>
        <item x="276"/>
        <item x="5614"/>
        <item x="5382"/>
        <item x="5069"/>
        <item x="3825"/>
        <item x="256"/>
        <item x="502"/>
        <item x="3173"/>
        <item x="4375"/>
        <item x="5898"/>
        <item x="244"/>
        <item x="841"/>
        <item x="2980"/>
        <item x="4110"/>
        <item x="3838"/>
        <item x="2"/>
        <item x="2246"/>
        <item x="4174"/>
        <item x="3103"/>
        <item x="5232"/>
        <item x="1507"/>
        <item x="5453"/>
        <item x="2661"/>
        <item x="3800"/>
        <item x="4417"/>
        <item x="5887"/>
        <item x="1232"/>
        <item x="3916"/>
        <item x="4057"/>
        <item x="1127"/>
        <item x="4878"/>
        <item x="4301"/>
        <item x="2060"/>
        <item x="4690"/>
        <item x="3182"/>
        <item x="1908"/>
        <item x="307"/>
        <item x="4746"/>
        <item x="2110"/>
        <item x="2462"/>
        <item x="3940"/>
        <item x="5754"/>
        <item x="875"/>
        <item x="3616"/>
        <item x="990"/>
        <item x="1753"/>
        <item x="5433"/>
        <item x="5499"/>
        <item x="2153"/>
        <item x="3771"/>
        <item x="2706"/>
        <item x="5957"/>
        <item x="1546"/>
        <item x="608"/>
        <item x="867"/>
        <item x="3847"/>
        <item x="3497"/>
        <item x="1956"/>
        <item x="2057"/>
        <item x="1980"/>
        <item x="3421"/>
        <item x="1268"/>
        <item x="4083"/>
        <item x="412"/>
        <item x="3235"/>
        <item x="5577"/>
        <item x="887"/>
        <item x="3767"/>
        <item x="5319"/>
        <item x="4510"/>
        <item x="1416"/>
        <item x="4106"/>
        <item x="894"/>
        <item x="4217"/>
        <item x="297"/>
        <item x="5463"/>
        <item x="851"/>
        <item x="2339"/>
        <item x="5273"/>
        <item x="2696"/>
        <item x="2322"/>
        <item x="1918"/>
        <item x="5611"/>
        <item x="3558"/>
        <item x="199"/>
        <item x="1370"/>
        <item x="900"/>
        <item x="4861"/>
        <item x="3683"/>
        <item x="1005"/>
        <item x="4382"/>
        <item x="3742"/>
        <item x="864"/>
        <item x="4562"/>
        <item x="3293"/>
        <item x="138"/>
        <item x="5332"/>
        <item x="4394"/>
        <item x="956"/>
        <item x="2817"/>
        <item x="5755"/>
        <item x="1907"/>
        <item x="2076"/>
        <item x="2472"/>
        <item x="2893"/>
        <item x="5441"/>
        <item x="5699"/>
        <item x="1734"/>
        <item x="241"/>
        <item x="1754"/>
        <item x="4027"/>
        <item x="3380"/>
        <item x="3702"/>
        <item x="5295"/>
        <item x="4159"/>
        <item x="4300"/>
        <item x="3429"/>
        <item x="4065"/>
        <item x="5310"/>
        <item x="982"/>
        <item x="398"/>
        <item x="4667"/>
        <item x="571"/>
        <item x="335"/>
        <item x="4651"/>
        <item x="543"/>
        <item x="4090"/>
        <item x="5934"/>
        <item x="759"/>
        <item x="4475"/>
        <item x="979"/>
        <item x="1920"/>
        <item x="5255"/>
        <item x="1683"/>
        <item x="2445"/>
        <item x="4734"/>
        <item x="845"/>
        <item x="794"/>
        <item x="4423"/>
        <item x="4122"/>
        <item x="2439"/>
        <item x="5222"/>
        <item x="1622"/>
        <item x="3674"/>
        <item x="2213"/>
        <item x="1223"/>
        <item x="1642"/>
        <item x="4686"/>
        <item x="4805"/>
        <item x="2111"/>
        <item x="4213"/>
        <item x="3416"/>
        <item x="421"/>
        <item x="4856"/>
        <item x="5959"/>
        <item x="5424"/>
        <item x="3729"/>
        <item x="3601"/>
        <item x="3713"/>
        <item x="5513"/>
        <item x="4950"/>
        <item x="4229"/>
        <item x="5079"/>
        <item x="579"/>
        <item x="4183"/>
        <item x="4506"/>
        <item x="5729"/>
        <item x="1425"/>
        <item x="3872"/>
        <item x="4362"/>
        <item x="1143"/>
        <item x="1657"/>
        <item x="231"/>
        <item x="456"/>
        <item x="1211"/>
        <item x="635"/>
        <item x="2981"/>
        <item x="5129"/>
        <item x="4209"/>
        <item x="5401"/>
        <item x="5053"/>
        <item x="5665"/>
        <item x="1175"/>
        <item x="2718"/>
        <item x="1428"/>
        <item x="1291"/>
        <item x="1092"/>
        <item x="2378"/>
        <item x="4418"/>
        <item x="972"/>
        <item x="503"/>
        <item x="902"/>
        <item x="3547"/>
        <item x="1146"/>
        <item x="5692"/>
        <item x="5555"/>
        <item x="2632"/>
        <item x="4458"/>
        <item x="4877"/>
        <item x="3810"/>
        <item x="1653"/>
        <item x="5541"/>
        <item x="2739"/>
        <item x="3195"/>
        <item x="3573"/>
        <item x="4694"/>
        <item x="266"/>
        <item x="4740"/>
        <item x="3999"/>
        <item x="5191"/>
        <item x="5309"/>
        <item x="4278"/>
        <item x="2989"/>
        <item x="5627"/>
        <item x="1736"/>
        <item x="3631"/>
        <item x="5186"/>
        <item x="2561"/>
        <item x="572"/>
        <item x="5951"/>
        <item x="417"/>
        <item x="880"/>
        <item x="5650"/>
        <item x="2704"/>
        <item x="3832"/>
        <item x="1696"/>
        <item x="2158"/>
        <item x="4790"/>
        <item x="3993"/>
        <item x="4309"/>
        <item x="4157"/>
        <item x="5962"/>
        <item x="5427"/>
        <item x="1926"/>
        <item x="4450"/>
        <item x="4975"/>
        <item x="2691"/>
        <item x="4355"/>
        <item x="1772"/>
        <item x="4954"/>
        <item x="953"/>
        <item x="2374"/>
        <item x="4306"/>
        <item x="1346"/>
        <item x="4887"/>
        <item x="1189"/>
        <item x="2441"/>
        <item x="2495"/>
        <item x="5137"/>
        <item x="2516"/>
        <item x="4931"/>
        <item x="2925"/>
        <item x="1058"/>
        <item x="965"/>
        <item x="5430"/>
        <item x="334"/>
        <item x="3535"/>
        <item x="4957"/>
        <item x="5267"/>
        <item x="1330"/>
        <item x="4745"/>
        <item x="998"/>
        <item x="786"/>
        <item x="5782"/>
        <item x="4036"/>
        <item x="4218"/>
        <item x="5563"/>
        <item x="1596"/>
        <item x="1475"/>
        <item x="1542"/>
        <item x="2440"/>
        <item x="4653"/>
        <item x="3324"/>
        <item x="2905"/>
        <item x="2227"/>
        <item x="287"/>
        <item x="4279"/>
        <item x="3528"/>
        <item x="1345"/>
        <item x="290"/>
        <item x="2119"/>
        <item x="3512"/>
        <item x="3584"/>
        <item x="3978"/>
        <item x="5788"/>
        <item x="5976"/>
        <item x="1046"/>
        <item x="2938"/>
        <item x="3998"/>
        <item x="2635"/>
        <item x="4468"/>
        <item x="1107"/>
        <item x="2871"/>
        <item x="5338"/>
        <item x="333"/>
        <item x="3301"/>
        <item x="1682"/>
        <item x="1699"/>
        <item x="321"/>
        <item x="2127"/>
        <item x="1865"/>
        <item x="1945"/>
        <item x="3569"/>
        <item x="1012"/>
        <item x="4783"/>
        <item x="2551"/>
        <item x="1474"/>
        <item x="4806"/>
        <item x="5798"/>
        <item x="1279"/>
        <item x="5420"/>
        <item x="404"/>
        <item x="5572"/>
        <item x="5456"/>
        <item x="4848"/>
        <item x="2966"/>
        <item x="1421"/>
        <item x="1119"/>
        <item x="1533"/>
        <item x="2828"/>
        <item x="1652"/>
        <item x="3028"/>
        <item x="2745"/>
        <item x="2053"/>
        <item x="5055"/>
        <item x="4095"/>
        <item x="1308"/>
        <item x="1666"/>
        <item x="1208"/>
        <item x="4097"/>
        <item x="1312"/>
        <item x="866"/>
        <item x="5521"/>
        <item x="707"/>
        <item x="3979"/>
        <item x="209"/>
        <item x="3065"/>
        <item x="3314"/>
        <item x="5676"/>
        <item x="2767"/>
        <item x="0"/>
        <item x="2883"/>
        <item x="2579"/>
        <item x="5135"/>
        <item x="4724"/>
        <item x="1534"/>
        <item x="1028"/>
        <item x="4243"/>
        <item x="3084"/>
        <item x="2181"/>
        <item x="3257"/>
        <item x="3336"/>
        <item x="5415"/>
        <item x="4061"/>
        <item x="2470"/>
        <item x="4764"/>
        <item x="5684"/>
        <item x="3299"/>
        <item x="530"/>
        <item x="4552"/>
        <item x="431"/>
        <item x="2719"/>
        <item x="5240"/>
        <item x="3085"/>
        <item x="5106"/>
        <item x="2711"/>
        <item x="1874"/>
        <item x="4227"/>
        <item x="482"/>
        <item x="363"/>
        <item x="4784"/>
        <item x="3885"/>
        <item x="4629"/>
        <item x="438"/>
        <item x="3456"/>
        <item x="4148"/>
        <item x="3505"/>
        <item x="2992"/>
        <item x="4919"/>
        <item x="2154"/>
        <item x="4144"/>
        <item x="5458"/>
        <item x="1714"/>
        <item x="4292"/>
        <item x="4551"/>
        <item x="2945"/>
        <item x="2366"/>
        <item x="3795"/>
        <item x="2024"/>
        <item x="5483"/>
        <item x="2008"/>
        <item x="4515"/>
        <item x="4771"/>
        <item x="5955"/>
        <item x="1082"/>
        <item x="760"/>
        <item x="1418"/>
        <item x="4981"/>
        <item x="1702"/>
        <item x="2986"/>
        <item x="3426"/>
        <item x="4487"/>
        <item x="5735"/>
        <item x="5438"/>
        <item x="4600"/>
        <item x="2770"/>
        <item x="5"/>
        <item x="5623"/>
        <item x="2293"/>
        <item x="5975"/>
        <item x="3549"/>
        <item x="3887"/>
        <item x="4150"/>
        <item x="4720"/>
        <item x="4186"/>
        <item x="3973"/>
        <item x="3154"/>
        <item x="5004"/>
        <item x="235"/>
        <item x="3726"/>
        <item x="2081"/>
        <item x="1668"/>
        <item x="5396"/>
        <item x="160"/>
        <item x="2920"/>
        <item x="4014"/>
        <item x="4241"/>
        <item x="474"/>
        <item x="4258"/>
        <item x="5929"/>
        <item x="68"/>
        <item x="4079"/>
        <item x="2867"/>
        <item x="5628"/>
        <item x="135"/>
        <item x="3704"/>
        <item x="3372"/>
        <item x="2331"/>
        <item x="705"/>
        <item x="5571"/>
        <item x="5688"/>
        <item x="4717"/>
        <item x="679"/>
        <item x="2638"/>
        <item x="784"/>
        <item x="5781"/>
        <item x="95"/>
        <item x="5795"/>
        <item x="3002"/>
        <item x="596"/>
        <item x="587"/>
        <item x="4791"/>
        <item x="5873"/>
        <item x="728"/>
        <item x="5365"/>
        <item x="4151"/>
        <item x="4342"/>
        <item x="1537"/>
        <item x="315"/>
        <item x="1440"/>
        <item x="125"/>
        <item x="5246"/>
        <item x="2114"/>
        <item x="699"/>
        <item x="1679"/>
        <item x="855"/>
        <item x="3473"/>
        <item x="775"/>
        <item x="4998"/>
        <item x="4513"/>
        <item x="2738"/>
        <item x="5009"/>
        <item x="80"/>
        <item x="91"/>
        <item x="2022"/>
        <item x="4207"/>
        <item x="3796"/>
        <item x="4875"/>
        <item x="4126"/>
        <item x="5114"/>
        <item x="4576"/>
        <item x="2049"/>
        <item x="2260"/>
        <item x="5468"/>
        <item x="5039"/>
        <item x="4308"/>
        <item x="4572"/>
        <item x="3989"/>
        <item x="2334"/>
        <item x="2689"/>
        <item x="527"/>
        <item x="2113"/>
        <item x="4944"/>
        <item x="518"/>
        <item x="2924"/>
        <item x="4124"/>
        <item x="3435"/>
        <item x="4261"/>
        <item x="4599"/>
        <item x="3877"/>
        <item x="2468"/>
        <item x="1222"/>
        <item x="435"/>
        <item x="3883"/>
        <item x="458"/>
        <item x="1419"/>
        <item x="4087"/>
        <item x="2277"/>
        <item x="1253"/>
        <item x="5290"/>
        <item x="428"/>
        <item x="310"/>
        <item x="534"/>
        <item x="4658"/>
        <item x="1351"/>
        <item x="1227"/>
        <item x="3958"/>
        <item x="2398"/>
        <item x="120"/>
        <item x="1325"/>
        <item x="1271"/>
        <item x="5291"/>
        <item x="4962"/>
        <item x="1957"/>
        <item x="1160"/>
        <item x="3111"/>
        <item x="5185"/>
        <item x="3589"/>
        <item x="3988"/>
        <item x="2622"/>
        <item x="1200"/>
        <item x="2275"/>
        <item x="2681"/>
        <item x="1423"/>
        <item x="3621"/>
        <item x="5015"/>
        <item x="1717"/>
        <item x="3538"/>
        <item x="1115"/>
        <item x="2885"/>
        <item x="465"/>
        <item x="3025"/>
        <item x="1077"/>
        <item x="974"/>
        <item x="5387"/>
        <item x="397"/>
        <item x="2103"/>
        <item x="3561"/>
        <item x="1883"/>
        <item x="5493"/>
        <item x="5556"/>
        <item x="1455"/>
        <item x="5915"/>
        <item x="5384"/>
        <item x="1305"/>
        <item x="4067"/>
        <item x="1303"/>
        <item x="1993"/>
        <item x="1242"/>
        <item x="1853"/>
        <item x="2614"/>
        <item x="5565"/>
        <item x="1623"/>
        <item x="4096"/>
        <item x="5743"/>
        <item x="3581"/>
        <item x="1479"/>
        <item x="3327"/>
        <item x="4870"/>
        <item x="5044"/>
        <item x="4332"/>
        <item x="5072"/>
        <item x="1813"/>
        <item x="5488"/>
        <item x="1530"/>
        <item x="3888"/>
        <item x="50"/>
        <item x="526"/>
        <item x="3166"/>
        <item x="4476"/>
        <item x="5301"/>
        <item x="2048"/>
        <item x="5522"/>
        <item x="2196"/>
        <item x="409"/>
        <item x="2211"/>
        <item x="2237"/>
        <item x="2583"/>
        <item x="4293"/>
        <item x="3347"/>
        <item x="4437"/>
        <item x="2003"/>
        <item x="3933"/>
        <item x="1226"/>
        <item x="5833"/>
        <item x="520"/>
        <item x="1123"/>
        <item x="5745"/>
        <item x="2304"/>
        <item x="1245"/>
        <item x="1337"/>
        <item x="1309"/>
        <item x="578"/>
        <item x="1684"/>
        <item x="4175"/>
        <item x="4485"/>
        <item x="3816"/>
        <item x="2463"/>
        <item x="3786"/>
        <item x="642"/>
        <item x="3908"/>
        <item x="464"/>
        <item x="2358"/>
        <item x="2968"/>
        <item x="5479"/>
        <item x="1399"/>
        <item x="3365"/>
        <item x="5197"/>
        <item x="3682"/>
        <item x="3918"/>
        <item x="9"/>
        <item x="212"/>
        <item x="1218"/>
        <item x="109"/>
        <item x="2809"/>
        <item x="3276"/>
        <item x="4034"/>
        <item x="4568"/>
        <item x="3077"/>
        <item x="5757"/>
        <item x="4739"/>
        <item x="3358"/>
        <item x="949"/>
        <item x="2652"/>
        <item x="5810"/>
        <item x="4905"/>
        <item x="2586"/>
        <item x="5673"/>
        <item x="5704"/>
        <item x="1806"/>
        <item x="3050"/>
        <item x="3262"/>
        <item x="4193"/>
        <item x="5478"/>
        <item x="4176"/>
        <item x="1597"/>
        <item x="3104"/>
        <item x="1326"/>
        <item x="3443"/>
        <item x="3079"/>
        <item x="1074"/>
        <item x="4031"/>
        <item x="2236"/>
        <item x="5668"/>
        <item x="5972"/>
        <item x="1165"/>
        <item x="195"/>
        <item x="726"/>
        <item x="1591"/>
        <item x="3986"/>
        <item x="3811"/>
        <item x="5772"/>
        <item x="4287"/>
        <item x="533"/>
        <item x="690"/>
        <item x="964"/>
        <item x="3691"/>
        <item x="1934"/>
        <item x="2015"/>
        <item x="2641"/>
        <item x="3453"/>
        <item x="5533"/>
        <item x="4744"/>
        <item x="4553"/>
        <item x="2149"/>
        <item x="1524"/>
        <item x="4125"/>
        <item x="5155"/>
        <item x="5025"/>
        <item x="3963"/>
        <item x="2633"/>
        <item x="2025"/>
        <item x="1615"/>
        <item x="3990"/>
        <item x="2487"/>
        <item x="377"/>
        <item x="208"/>
        <item x="1490"/>
        <item x="3229"/>
        <item x="4834"/>
        <item x="1113"/>
        <item x="5821"/>
        <item x="3705"/>
        <item x="1693"/>
        <item x="2230"/>
        <item x="5840"/>
        <item x="669"/>
        <item x="5595"/>
        <item x="3633"/>
        <item x="157"/>
        <item x="2223"/>
        <item x="3374"/>
        <item x="1027"/>
        <item x="2083"/>
        <item x="5076"/>
        <item x="5593"/>
        <item x="3966"/>
        <item x="2478"/>
        <item x="1488"/>
        <item x="3458"/>
        <item x="1400"/>
        <item x="805"/>
        <item x="5807"/>
        <item x="1781"/>
        <item x="3061"/>
        <item x="3879"/>
        <item x="3013"/>
        <item x="3757"/>
        <item x="3882"/>
        <item x="3302"/>
        <item x="3241"/>
        <item x="1410"/>
        <item x="2683"/>
        <item x="4788"/>
        <item x="4010"/>
        <item x="4780"/>
        <item x="5008"/>
        <item x="2338"/>
        <item x="327"/>
        <item x="1495"/>
        <item x="396"/>
        <item x="4170"/>
        <item x="3864"/>
        <item x="5335"/>
        <item x="1282"/>
        <item x="3947"/>
        <item x="486"/>
        <item x="5452"/>
        <item x="3865"/>
        <item x="4161"/>
        <item x="4109"/>
        <item x="420"/>
        <item x="451"/>
        <item x="550"/>
        <item x="2680"/>
        <item x="2891"/>
        <item x="3588"/>
        <item x="198"/>
        <item x="2977"/>
        <item x="2305"/>
        <item x="5378"/>
        <item x="992"/>
        <item x="3418"/>
        <item x="5281"/>
        <item x="3112"/>
        <item x="1892"/>
        <item x="783"/>
        <item x="1805"/>
        <item x="1393"/>
        <item x="4147"/>
        <item x="5785"/>
        <item x="2514"/>
        <item x="5030"/>
        <item x="877"/>
        <item x="1310"/>
        <item x="1965"/>
        <item x="3953"/>
        <item x="1513"/>
        <item x="1847"/>
        <item x="5978"/>
        <item x="5459"/>
        <item x="660"/>
        <item x="1350"/>
        <item x="2360"/>
        <item x="4991"/>
        <item x="2295"/>
        <item x="1057"/>
        <item x="5469"/>
        <item x="4769"/>
        <item x="255"/>
        <item x="2054"/>
        <item x="93"/>
        <item x="2379"/>
        <item x="3407"/>
        <item x="3784"/>
        <item x="592"/>
        <item x="785"/>
        <item x="3133"/>
        <item x="416"/>
        <item x="104"/>
        <item x="2409"/>
        <item x="4558"/>
        <item x="5631"/>
        <item x="277"/>
        <item x="2829"/>
        <item x="426"/>
        <item x="4416"/>
        <item x="110"/>
        <item x="2649"/>
        <item x="1770"/>
        <item x="839"/>
        <item x="183"/>
        <item x="4062"/>
        <item x="844"/>
        <item x="716"/>
        <item x="4909"/>
        <item x="2404"/>
        <item x="4760"/>
        <item x="2412"/>
        <item x="1492"/>
        <item x="3239"/>
        <item x="5722"/>
        <item x="3317"/>
        <item x="4491"/>
        <item x="4005"/>
        <item x="3110"/>
        <item x="311"/>
        <item x="3194"/>
        <item x="623"/>
        <item x="883"/>
        <item x="3926"/>
        <item x="5439"/>
        <item x="155"/>
        <item x="3766"/>
        <item x="3912"/>
        <item x="5536"/>
        <item x="4615"/>
        <item x="3454"/>
        <item x="3773"/>
        <item x="490"/>
        <item x="2781"/>
        <item x="3024"/>
        <item x="943"/>
        <item x="1579"/>
        <item x="4384"/>
        <item x="3131"/>
        <item x="3653"/>
        <item x="3401"/>
        <item x="2221"/>
        <item x="488"/>
        <item x="5312"/>
        <item x="4344"/>
        <item x="3225"/>
        <item x="2387"/>
        <item x="1855"/>
        <item x="1158"/>
        <item x="4246"/>
        <item x="4914"/>
        <item x="5733"/>
        <item x="582"/>
        <item x="758"/>
        <item x="2531"/>
        <item x="3461"/>
        <item x="2934"/>
        <item x="4343"/>
        <item x="5305"/>
        <item x="2793"/>
        <item x="1894"/>
        <item x="5591"/>
        <item x="5238"/>
        <item x="4939"/>
        <item x="1735"/>
        <item x="5357"/>
        <item x="5878"/>
        <item x="5443"/>
        <item x="5905"/>
        <item x="425"/>
        <item x="1955"/>
        <item x="1737"/>
        <item x="1535"/>
        <item x="652"/>
        <item x="1992"/>
        <item x="3717"/>
        <item x="1890"/>
        <item x="205"/>
        <item x="5206"/>
        <item x="3520"/>
        <item x="1558"/>
        <item x="1167"/>
        <item x="5026"/>
        <item x="1217"/>
        <item x="4761"/>
        <item x="736"/>
        <item x="1919"/>
        <item x="870"/>
        <item x="3247"/>
        <item x="2175"/>
        <item x="516"/>
        <item x="62"/>
        <item x="1775"/>
        <item x="1916"/>
        <item x="2503"/>
        <item x="4002"/>
        <item x="2507"/>
        <item x="3866"/>
        <item x="293"/>
        <item x="3753"/>
        <item x="5557"/>
        <item x="1960"/>
        <item x="2844"/>
        <item x="2436"/>
        <item x="5477"/>
        <item x="2147"/>
        <item x="1331"/>
        <item x="5751"/>
        <item x="2653"/>
        <item x="200"/>
        <item x="4611"/>
        <item x="4604"/>
        <item x="4021"/>
        <item x="1021"/>
        <item x="32"/>
        <item x="1166"/>
        <item x="2903"/>
        <item x="3527"/>
        <item x="1750"/>
        <item x="5742"/>
        <item x="1975"/>
        <item x="5085"/>
        <item x="3686"/>
        <item x="3563"/>
        <item x="2774"/>
        <item x="1436"/>
        <item x="1233"/>
        <item x="2164"/>
        <item x="5049"/>
        <item x="1339"/>
        <item x="1225"/>
        <item x="4360"/>
        <item x="3237"/>
        <item x="3099"/>
        <item x="5508"/>
        <item x="5626"/>
        <item x="1925"/>
        <item x="3449"/>
        <item x="4797"/>
        <item x="3147"/>
        <item x="1334"/>
        <item x="5877"/>
        <item x="2550"/>
        <item x="2421"/>
        <item x="2381"/>
        <item x="4782"/>
        <item x="4999"/>
        <item x="4206"/>
        <item x="1675"/>
        <item x="5836"/>
        <item x="1369"/>
        <item x="1358"/>
        <item x="394"/>
        <item x="2530"/>
        <item x="2931"/>
        <item x="1905"/>
        <item x="4699"/>
        <item x="2188"/>
        <item x="57"/>
        <item x="2102"/>
        <item x="5808"/>
        <item x="5328"/>
        <item x="2768"/>
        <item x="3187"/>
        <item x="1281"/>
        <item x="932"/>
        <item x="1994"/>
        <item x="3145"/>
        <item x="4987"/>
        <item x="4574"/>
        <item x="269"/>
        <item x="1701"/>
        <item x="5178"/>
        <item x="2954"/>
        <item x="1600"/>
        <item x="4977"/>
        <item x="5125"/>
        <item x="5583"/>
        <item x="3155"/>
        <item x="622"/>
        <item x="3201"/>
        <item x="1866"/>
        <item x="3698"/>
        <item x="3218"/>
        <item x="1614"/>
        <item x="4324"/>
        <item x="2723"/>
        <item x="1296"/>
        <item x="3018"/>
        <item x="780"/>
        <item x="5800"/>
        <item x="3170"/>
        <item x="1923"/>
        <item x="336"/>
        <item x="1341"/>
        <item x="1417"/>
        <item x="4666"/>
        <item x="3004"/>
        <item x="1054"/>
        <item x="2341"/>
        <item x="2666"/>
        <item x="4196"/>
        <item x="2174"/>
        <item x="1438"/>
        <item x="3431"/>
        <item x="847"/>
        <item x="2402"/>
        <item x="2086"/>
        <item x="5212"/>
        <item x="2365"/>
        <item x="604"/>
        <item x="4655"/>
        <item x="701"/>
        <item x="1700"/>
        <item x="5981"/>
        <item x="3805"/>
        <item x="2651"/>
        <item x="1276"/>
        <item x="3833"/>
        <item x="628"/>
        <item x="2984"/>
        <item x="4526"/>
        <item x="703"/>
        <item x="3300"/>
        <item x="4056"/>
        <item x="3286"/>
        <item x="2349"/>
        <item x="1639"/>
        <item x="2056"/>
        <item x="2492"/>
        <item x="5789"/>
        <item x="3016"/>
        <item x="1364"/>
        <item x="5199"/>
        <item x="4571"/>
        <item x="3010"/>
        <item x="1259"/>
        <item x="3278"/>
        <item x="1721"/>
        <item x="817"/>
        <item x="1817"/>
        <item x="477"/>
        <item x="5659"/>
        <item x="2751"/>
        <item x="1856"/>
        <item x="3136"/>
        <item x="5919"/>
        <item x="5922"/>
        <item x="4814"/>
        <item x="4089"/>
        <item x="5227"/>
        <item x="5778"/>
        <item x="3062"/>
        <item x="5040"/>
        <item x="3639"/>
        <item x="159"/>
        <item x="2367"/>
        <item x="2168"/>
        <item x="2593"/>
        <item x="25"/>
        <item x="2296"/>
        <item x="4323"/>
        <item x="3981"/>
        <item x="4662"/>
        <item x="1378"/>
        <item x="3036"/>
        <item x="5364"/>
        <item x="4942"/>
        <item x="2996"/>
        <item x="5711"/>
        <item x="4843"/>
        <item x="4509"/>
        <item x="162"/>
        <item x="2505"/>
        <item x="3137"/>
        <item x="5183"/>
        <item x="1764"/>
        <item x="3996"/>
        <item x="5074"/>
        <item x="5122"/>
        <item x="3946"/>
        <item x="1636"/>
        <item x="3200"/>
        <item x="732"/>
        <item x="1171"/>
        <item x="3130"/>
        <item x="1790"/>
        <item x="1344"/>
        <item x="3364"/>
        <item x="1085"/>
        <item x="1635"/>
        <item x="2257"/>
        <item x="5209"/>
        <item x="3634"/>
        <item x="3068"/>
        <item x="54"/>
        <item x="1402"/>
        <item x="2542"/>
        <item x="1824"/>
        <item x="5349"/>
        <item x="5102"/>
        <item x="1758"/>
        <item x="4471"/>
        <item x="3307"/>
        <item x="3524"/>
        <item x="4943"/>
        <item x="3696"/>
        <item x="5726"/>
        <item x="4154"/>
        <item x="1496"/>
        <item x="2042"/>
        <item x="2097"/>
        <item x="4173"/>
        <item x="3615"/>
        <item x="2417"/>
        <item x="1979"/>
        <item x="1512"/>
        <item x="2547"/>
        <item x="5118"/>
        <item x="1777"/>
        <item x="2012"/>
        <item x="5094"/>
        <item x="2545"/>
        <item x="632"/>
        <item x="1933"/>
        <item x="2818"/>
        <item x="424"/>
        <item x="1983"/>
        <item x="1752"/>
        <item x="3932"/>
        <item x="1887"/>
        <item x="4194"/>
        <item x="2494"/>
        <item x="5538"/>
        <item x="3118"/>
        <item x="3469"/>
        <item x="4456"/>
        <item x="2128"/>
        <item x="4114"/>
        <item x="1071"/>
        <item x="1547"/>
        <item x="5361"/>
        <item x="5207"/>
        <item x="405"/>
        <item x="4305"/>
        <item x="5302"/>
        <item x="5828"/>
        <item x="3516"/>
        <item x="215"/>
        <item x="4597"/>
        <item x="3525"/>
        <item x="4885"/>
        <item x="3731"/>
        <item x="5083"/>
        <item x="1846"/>
        <item x="3780"/>
        <item x="1964"/>
        <item x="1323"/>
        <item x="2320"/>
        <item x="2556"/>
        <item x="2009"/>
        <item x="987"/>
        <item x="5900"/>
        <item x="3522"/>
        <item x="1145"/>
        <item x="5362"/>
        <item x="473"/>
        <item x="509"/>
        <item x="5703"/>
        <item x="5028"/>
        <item x="4225"/>
        <item x="4424"/>
        <item x="2902"/>
        <item x="4296"/>
        <item x="2654"/>
        <item x="3116"/>
        <item x="1221"/>
        <item x="2605"/>
        <item x="754"/>
        <item x="2068"/>
        <item x="5906"/>
        <item x="2826"/>
        <item x="4011"/>
        <item x="540"/>
        <item x="1172"/>
        <item x="4408"/>
        <item x="5417"/>
        <item x="1125"/>
        <item x="4023"/>
        <item x="685"/>
        <item x="4736"/>
        <item x="625"/>
        <item x="3665"/>
        <item x="4650"/>
        <item x="5410"/>
        <item x="3467"/>
        <item x="1269"/>
        <item x="3635"/>
        <item x="4902"/>
        <item x="4406"/>
        <item x="3531"/>
        <item x="4738"/>
        <item x="1078"/>
        <item x="3893"/>
        <item x="753"/>
        <item x="1644"/>
        <item x="3840"/>
        <item x="1981"/>
        <item x="5095"/>
        <item x="3955"/>
        <item x="4479"/>
        <item x="5321"/>
        <item x="5663"/>
        <item x="5776"/>
        <item x="838"/>
        <item x="1730"/>
        <item x="5251"/>
        <item x="131"/>
        <item x="1716"/>
        <item x="3984"/>
        <item x="3487"/>
        <item x="727"/>
        <item x="1792"/>
        <item x="4"/>
        <item x="3854"/>
        <item x="3582"/>
        <item x="1502"/>
        <item x="1302"/>
        <item x="2764"/>
        <item x="83"/>
        <item x="1986"/>
        <item x="5872"/>
        <item x="3233"/>
        <item x="2896"/>
        <item x="3277"/>
        <item x="2092"/>
        <item x="368"/>
        <item x="1987"/>
        <item x="3326"/>
        <item x="5643"/>
        <item x="497"/>
        <item x="575"/>
        <item x="4659"/>
        <item x="2107"/>
        <item x="2708"/>
        <item x="2251"/>
        <item x="714"/>
        <item x="249"/>
        <item x="3802"/>
        <item x="1967"/>
        <item x="4809"/>
        <item x="3479"/>
        <item x="3208"/>
        <item x="1581"/>
        <item x="852"/>
        <item x="5846"/>
        <item x="5524"/>
        <item x="2184"/>
        <item x="193"/>
        <item x="2272"/>
        <item x="644"/>
        <item x="92"/>
        <item x="4945"/>
        <item x="2485"/>
        <item x="5597"/>
        <item x="3602"/>
        <item x="3377"/>
        <item x="1136"/>
        <item x="5793"/>
        <item x="1037"/>
        <item x="2126"/>
        <item x="439"/>
        <item x="1139"/>
        <item x="3700"/>
        <item x="5325"/>
        <item x="3067"/>
        <item x="2965"/>
        <item x="4803"/>
        <item x="3098"/>
        <item x="5189"/>
        <item x="2395"/>
        <item x="5865"/>
        <item x="4020"/>
        <item x="3366"/>
        <item x="1065"/>
        <item x="5641"/>
        <item x="1518"/>
        <item x="3519"/>
        <item x="2167"/>
        <item x="4589"/>
        <item x="4203"/>
        <item x="3831"/>
        <item x="1556"/>
        <item x="2190"/>
        <item x="3644"/>
        <item x="239"/>
        <item x="4403"/>
        <item x="764"/>
        <item x="954"/>
        <item x="4178"/>
        <item x="613"/>
        <item x="3787"/>
        <item x="5856"/>
        <item x="3474"/>
        <item x="2949"/>
        <item x="1072"/>
        <item x="2572"/>
        <item x="211"/>
        <item x="3610"/>
        <item x="1637"/>
        <item x="3976"/>
        <item x="3675"/>
        <item x="5172"/>
        <item x="1825"/>
        <item x="3288"/>
        <item x="695"/>
        <item x="641"/>
        <item x="2944"/>
        <item x="1673"/>
        <item x="3113"/>
        <item x="4541"/>
        <item x="4827"/>
        <item x="4578"/>
        <item x="3174"/>
        <item x="4460"/>
        <item x="3139"/>
        <item x="3544"/>
        <item x="3583"/>
        <item x="4457"/>
        <item x="2827"/>
        <item x="2134"/>
        <item x="4409"/>
        <item x="1048"/>
        <item x="448"/>
        <item x="3560"/>
        <item x="1262"/>
        <item x="2523"/>
        <item x="4123"/>
        <item x="4396"/>
        <item x="532"/>
        <item x="5226"/>
        <item x="589"/>
        <item x="3664"/>
        <item x="1483"/>
        <item x="1848"/>
        <item x="5058"/>
        <item x="554"/>
        <item x="617"/>
        <item x="2870"/>
        <item x="1286"/>
        <item x="4932"/>
        <item x="5470"/>
        <item x="5052"/>
        <item x="2558"/>
        <item x="5448"/>
        <item x="2464"/>
        <item x="5510"/>
        <item x="2170"/>
        <item x="257"/>
        <item x="2088"/>
        <item x="2437"/>
        <item x="4567"/>
        <item x="5047"/>
        <item x="1746"/>
        <item x="1173"/>
        <item x="3311"/>
        <item x="161"/>
        <item x="4753"/>
        <item x="3389"/>
        <item x="3073"/>
        <item x="653"/>
        <item x="5355"/>
        <item x="2998"/>
        <item x="3343"/>
        <item x="2518"/>
        <item x="2161"/>
        <item x="5096"/>
        <item x="946"/>
        <item x="5435"/>
        <item x="46"/>
        <item x="253"/>
        <item x="4100"/>
        <item x="5882"/>
        <item x="188"/>
        <item x="2312"/>
        <item x="5224"/>
        <item x="1439"/>
        <item x="2667"/>
        <item x="2040"/>
        <item x="5391"/>
        <item x="182"/>
        <item x="1473"/>
        <item x="2842"/>
        <item x="821"/>
        <item x="2587"/>
        <item x="184"/>
        <item x="5198"/>
        <item x="4400"/>
        <item x="4818"/>
        <item x="4949"/>
        <item x="1031"/>
        <item x="5070"/>
        <item x="5376"/>
        <item x="5928"/>
        <item x="1973"/>
        <item x="4813"/>
        <item x="611"/>
        <item x="5386"/>
        <item x="229"/>
        <item x="5337"/>
        <item x="919"/>
        <item x="5425"/>
        <item x="5661"/>
        <item x="2933"/>
        <item x="3658"/>
        <item x="2602"/>
        <item x="3881"/>
        <item x="5949"/>
        <item x="3545"/>
        <item x="662"/>
        <item x="1069"/>
        <item x="4577"/>
        <item x="4749"/>
        <item x="2201"/>
        <item x="1472"/>
        <item x="2344"/>
        <item x="5221"/>
        <item x="5239"/>
        <item x="5108"/>
        <item x="2375"/>
        <item x="1122"/>
        <item x="5115"/>
        <item x="2452"/>
        <item x="4058"/>
        <item x="3942"/>
        <item x="5935"/>
        <item x="2249"/>
        <item x="812"/>
        <item x="2324"/>
        <item x="4798"/>
        <item x="192"/>
        <item x="5181"/>
        <item x="1174"/>
        <item x="4976"/>
        <item x="1691"/>
        <item x="1663"/>
        <item x="4646"/>
        <item x="3171"/>
        <item x="452"/>
        <item x="1943"/>
        <item x="3242"/>
        <item x="2165"/>
        <item x="218"/>
        <item x="4132"/>
        <item x="638"/>
        <item x="3038"/>
        <item x="3579"/>
        <item x="4786"/>
        <item x="1443"/>
        <item x="4895"/>
        <item x="2274"/>
        <item x="2203"/>
        <item x="1738"/>
        <item x="2214"/>
        <item x="755"/>
        <item x="371"/>
        <item x="1816"/>
        <item x="3425"/>
        <item x="3296"/>
        <item x="4564"/>
        <item x="3758"/>
        <item x="709"/>
        <item x="4461"/>
        <item x="4017"/>
        <item x="832"/>
        <item x="1407"/>
        <item x="513"/>
        <item x="936"/>
        <item x="3645"/>
        <item x="3053"/>
        <item x="375"/>
        <item x="3015"/>
        <item x="1938"/>
        <item x="180"/>
        <item x="4063"/>
        <item x="2148"/>
        <item x="1779"/>
        <item x="1810"/>
        <item x="831"/>
        <item x="2756"/>
        <item x="3550"/>
        <item x="2428"/>
        <item x="4683"/>
        <item x="1982"/>
        <item x="3687"/>
        <item x="3861"/>
        <item x="139"/>
        <item x="1760"/>
        <item x="1931"/>
        <item x="2716"/>
        <item x="4983"/>
        <item x="5965"/>
        <item x="3489"/>
        <item x="2857"/>
        <item x="1788"/>
        <item x="2370"/>
        <item x="39"/>
        <item x="4592"/>
        <item x="715"/>
        <item x="4211"/>
        <item x="5194"/>
        <item x="5450"/>
        <item x="5090"/>
        <item x="3517"/>
        <item x="3919"/>
        <item x="2427"/>
        <item x="5765"/>
        <item x="3251"/>
        <item x="1121"/>
        <item x="1604"/>
        <item x="5507"/>
        <item x="2222"/>
        <item x="26"/>
        <item x="2985"/>
        <item x="1045"/>
        <item x="1322"/>
        <item x="21"/>
        <item x="5655"/>
        <item x="3123"/>
        <item x="1627"/>
        <item x="712"/>
        <item x="666"/>
        <item x="2615"/>
        <item x="2963"/>
        <item x="1101"/>
        <item x="289"/>
        <item x="5166"/>
        <item x="4748"/>
        <item x="1292"/>
        <item x="2155"/>
        <item x="1219"/>
        <item x="1482"/>
        <item x="5582"/>
        <item x="2858"/>
        <item x="896"/>
        <item x="538"/>
        <item x="2552"/>
        <item x="3437"/>
        <item x="1536"/>
        <item x="2502"/>
        <item x="4340"/>
        <item x="2479"/>
        <item x="4276"/>
        <item x="5247"/>
        <item x="1619"/>
        <item x="2352"/>
        <item x="177"/>
        <item x="1710"/>
        <item x="1583"/>
        <item x="5933"/>
        <item x="2105"/>
        <item x="1877"/>
        <item x="3188"/>
        <item x="3250"/>
        <item x="4299"/>
        <item x="3923"/>
        <item x="5256"/>
        <item x="529"/>
        <item x="4212"/>
        <item x="3493"/>
        <item x="2465"/>
        <item x="2916"/>
        <item x="567"/>
        <item x="2300"/>
        <item x="173"/>
        <item x="942"/>
        <item x="2044"/>
        <item x="5010"/>
        <item x="928"/>
        <item x="1761"/>
        <item x="204"/>
        <item x="3948"/>
        <item x="4874"/>
        <item x="4692"/>
        <item x="1116"/>
        <item x="871"/>
        <item x="5442"/>
        <item x="5159"/>
        <item x="5366"/>
        <item x="5720"/>
        <item x="2665"/>
        <item x="1820"/>
        <item x="5022"/>
        <item x="523"/>
        <item x="3175"/>
        <item x="4233"/>
        <item x="1204"/>
        <item x="1111"/>
        <item x="3033"/>
        <item x="2101"/>
        <item x="5749"/>
        <item x="5467"/>
        <item x="3097"/>
        <item x="3357"/>
        <item x="1577"/>
        <item x="975"/>
        <item x="5964"/>
        <item x="3566"/>
        <item x="3362"/>
        <item x="1333"/>
        <item x="2658"/>
        <item x="4588"/>
        <item x="777"/>
        <item x="1593"/>
        <item x="4226"/>
        <item x="5783"/>
        <item x="5868"/>
        <item x="1224"/>
        <item x="1486"/>
        <item x="2416"/>
        <item x="1348"/>
        <item x="745"/>
        <item x="2253"/>
        <item x="103"/>
        <item x="4723"/>
        <item x="5636"/>
        <item x="2598"/>
        <item x="868"/>
        <item x="5117"/>
        <item x="2912"/>
        <item x="152"/>
        <item x="1405"/>
        <item x="4464"/>
        <item x="2835"/>
        <item x="5363"/>
        <item x="3027"/>
        <item x="238"/>
        <item x="2890"/>
        <item x="2609"/>
        <item x="1852"/>
        <item x="4532"/>
        <item x="2557"/>
        <item x="2112"/>
        <item x="1553"/>
        <item x="741"/>
        <item x="3119"/>
        <item x="1020"/>
        <item x="5128"/>
        <item x="2082"/>
        <item x="797"/>
        <item x="2748"/>
        <item x="2688"/>
        <item x="1903"/>
        <item x="1723"/>
        <item x="4140"/>
        <item x="3213"/>
        <item x="5830"/>
        <item x="278"/>
        <item x="944"/>
        <item x="1355"/>
        <item x="2879"/>
        <item x="3192"/>
        <item x="5429"/>
        <item x="519"/>
        <item x="5109"/>
        <item x="2699"/>
        <item x="1888"/>
        <item x="5184"/>
        <item x="4891"/>
        <item x="2995"/>
        <item x="2628"/>
        <item x="1018"/>
        <item x="1506"/>
        <item x="454"/>
        <item x="2805"/>
        <item x="5509"/>
        <item x="2576"/>
        <item x="2420"/>
        <item x="4374"/>
        <item x="4889"/>
        <item x="542"/>
        <item x="5568"/>
        <item x="3432"/>
        <item x="4395"/>
        <item x="1927"/>
        <item x="2580"/>
        <item x="2459"/>
        <item x="4008"/>
        <item x="1265"/>
        <item x="1029"/>
        <item x="717"/>
        <item x="387"/>
        <item x="893"/>
        <item x="2595"/>
        <item x="2678"/>
        <item x="2483"/>
        <item x="4076"/>
        <item x="1034"/>
        <item x="2987"/>
        <item x="606"/>
        <item x="4181"/>
        <item x="4012"/>
        <item x="576"/>
        <item x="87"/>
        <item x="4676"/>
        <item x="664"/>
        <item x="2136"/>
        <item x="3256"/>
        <item x="4270"/>
        <item x="5605"/>
        <item x="2354"/>
        <item x="1003"/>
        <item x="1328"/>
        <item x="2569"/>
        <item x="4996"/>
        <item x="1408"/>
        <item x="670"/>
        <item x="2674"/>
        <item x="1129"/>
        <item x="5038"/>
        <item x="1554"/>
        <item x="2399"/>
        <item x="3003"/>
        <item x="4498"/>
        <item x="3670"/>
        <item x="2318"/>
        <item x="752"/>
        <item x="938"/>
        <item x="147"/>
        <item x="1834"/>
        <item x="5383"/>
        <item x="2466"/>
        <item x="3599"/>
        <item x="2172"/>
        <item x="5586"/>
        <item x="859"/>
        <item x="3438"/>
        <item x="3282"/>
        <item x="4689"/>
        <item x="4259"/>
        <item x="1374"/>
        <item x="1585"/>
        <item x="1889"/>
        <item x="168"/>
        <item x="5341"/>
        <item x="4316"/>
        <item x="809"/>
        <item x="3876"/>
        <item x="2575"/>
        <item x="2029"/>
        <item x="1152"/>
        <item x="2496"/>
        <item x="3943"/>
        <item x="224"/>
        <item x="3107"/>
        <item x="1283"/>
        <item x="3903"/>
        <item x="2273"/>
        <item x="2982"/>
        <item x="2041"/>
        <item x="383"/>
        <item x="2455"/>
        <item x="2191"/>
        <item x="3922"/>
        <item x="2679"/>
        <item x="3066"/>
        <item x="901"/>
        <item x="1469"/>
        <item x="4705"/>
        <item x="772"/>
        <item x="5871"/>
        <item x="3720"/>
        <item x="3386"/>
        <item x="3328"/>
        <item x="2617"/>
        <item x="111"/>
        <item x="1290"/>
        <item x="5164"/>
        <item x="4511"/>
        <item x="3441"/>
        <item x="3619"/>
        <item x="5844"/>
        <item x="1256"/>
        <item x="5324"/>
        <item x="3643"/>
        <item x="3395"/>
        <item x="1484"/>
        <item x="408"/>
        <item x="1360"/>
        <item x="1007"/>
        <item x="4327"/>
        <item x="3140"/>
        <item x="3074"/>
        <item x="3330"/>
        <item x="4660"/>
        <item x="905"/>
        <item x="2109"/>
        <item x="2744"/>
        <item x="5960"/>
        <item x="3398"/>
        <item x="2832"/>
        <item x="2238"/>
        <item x="4494"/>
        <item x="2815"/>
        <item x="3548"/>
        <item x="5088"/>
        <item x="5874"/>
        <item x="1575"/>
        <item x="4519"/>
        <item x="3915"/>
        <item x="3132"/>
        <item x="5694"/>
        <item x="2183"/>
        <item x="2266"/>
        <item x="5489"/>
        <item x="5858"/>
        <item x="379"/>
        <item x="3648"/>
        <item x="4354"/>
        <item x="1382"/>
        <item x="5969"/>
        <item x="906"/>
        <item x="4006"/>
        <item x="3094"/>
        <item x="1818"/>
        <item x="4781"/>
        <item x="4816"/>
        <item x="433"/>
        <item x="3591"/>
        <item x="3360"/>
        <item x="1555"/>
        <item x="1066"/>
        <item x="1578"/>
        <item x="2795"/>
        <item x="3266"/>
        <item x="1032"/>
        <item x="2176"/>
        <item x="3392"/>
        <item x="5730"/>
        <item x="3792"/>
        <item x="268"/>
        <item x="4105"/>
        <item x="1707"/>
        <item x="5193"/>
        <item x="5576"/>
        <item x="3468"/>
        <item x="5678"/>
        <item x="495"/>
        <item x="422"/>
        <item x="4529"/>
        <item x="5154"/>
        <item x="386"/>
        <item x="24"/>
        <item x="4691"/>
        <item x="4093"/>
        <item x="1079"/>
        <item x="4040"/>
        <item x="5492"/>
        <item x="3533"/>
        <item x="250"/>
        <item x="4923"/>
        <item x="2150"/>
        <item x="4168"/>
        <item x="4391"/>
        <item x="4069"/>
        <item x="2761"/>
        <item x="1454"/>
        <item x="264"/>
        <item x="2193"/>
        <item x="1565"/>
        <item x="1947"/>
        <item x="4133"/>
        <item x="2231"/>
        <item x="5574"/>
        <item x="3287"/>
        <item x="5910"/>
        <item x="4682"/>
        <item x="3554"/>
        <item x="778"/>
        <item x="5269"/>
        <item x="1706"/>
        <item x="769"/>
        <item x="1317"/>
        <item x="1876"/>
        <item x="2007"/>
        <item x="3747"/>
        <item x="3396"/>
        <item x="5651"/>
        <item x="3159"/>
        <item x="246"/>
        <item x="4266"/>
        <item x="4153"/>
        <item x="1343"/>
        <item x="400"/>
        <item x="2242"/>
        <item x="3268"/>
        <item x="658"/>
        <item x="3291"/>
        <item x="2553"/>
        <item x="2018"/>
        <item x="2961"/>
        <item x="4799"/>
        <item x="481"/>
        <item x="4840"/>
        <item x="1680"/>
        <item x="1199"/>
        <item x="4831"/>
        <item x="342"/>
        <item x="4546"/>
        <item x="370"/>
        <item x="4627"/>
        <item x="4580"/>
        <item x="5501"/>
        <item x="5005"/>
        <item x="4228"/>
        <item x="1013"/>
        <item x="344"/>
        <item x="1676"/>
        <item x="5034"/>
        <item x="5515"/>
        <item x="1970"/>
        <item x="816"/>
        <item x="1033"/>
        <item x="3214"/>
        <item x="3667"/>
        <item x="5716"/>
        <item x="3491"/>
        <item x="3070"/>
        <item x="5819"/>
        <item x="5629"/>
        <item x="4917"/>
        <item x="5187"/>
        <item x="997"/>
        <item x="3843"/>
        <item x="1383"/>
        <item x="5461"/>
        <item x="4326"/>
        <item x="2548"/>
        <item x="603"/>
        <item x="2393"/>
        <item x="3788"/>
        <item x="2950"/>
        <item x="4286"/>
        <item x="1386"/>
        <item x="5066"/>
        <item x="907"/>
        <item x="2383"/>
        <item x="1745"/>
        <item x="5174"/>
        <item x="3657"/>
        <item x="3023"/>
        <item x="5031"/>
        <item x="5642"/>
        <item x="1459"/>
        <item x="2078"/>
        <item x="4493"/>
        <item x="3034"/>
        <item x="4033"/>
        <item x="3907"/>
        <item x="5432"/>
        <item x="5264"/>
        <item x="4199"/>
        <item x="620"/>
        <item x="5827"/>
        <item x="2568"/>
        <item x="4808"/>
        <item x="1177"/>
        <item x="2422"/>
        <item x="455"/>
        <item x="2400"/>
        <item x="3868"/>
        <item x="3331"/>
        <item x="5753"/>
        <item x="4531"/>
        <item x="4187"/>
        <item x="5348"/>
        <item x="4357"/>
        <item x="4967"/>
        <item x="2288"/>
        <item x="494"/>
        <item x="2701"/>
        <item x="5089"/>
        <item x="3165"/>
        <item x="2043"/>
        <item x="5741"/>
        <item x="922"/>
        <item x="4411"/>
        <item x="1239"/>
        <item x="4401"/>
        <item x="4757"/>
        <item x="332"/>
        <item x="5210"/>
        <item x="167"/>
        <item x="4462"/>
        <item x="2848"/>
        <item x="4138"/>
        <item x="2030"/>
        <item x="5892"/>
        <item x="2307"/>
        <item x="4231"/>
        <item x="3215"/>
        <item x="3975"/>
        <item x="5048"/>
        <item x="5523"/>
        <item x="4142"/>
        <item x="367"/>
        <item x="3158"/>
        <item x="72"/>
        <item x="4204"/>
        <item x="1616"/>
        <item x="5333"/>
        <item x="4333"/>
        <item x="5379"/>
        <item x="3312"/>
        <item x="5842"/>
        <item x="3637"/>
        <item x="1659"/>
        <item x="2712"/>
        <item x="1406"/>
        <item x="2199"/>
        <item x="3124"/>
        <item x="2988"/>
        <item x="4264"/>
        <item x="3652"/>
        <item x="5562"/>
        <item x="3834"/>
        <item x="2935"/>
        <item x="1744"/>
        <item x="4488"/>
        <item x="3249"/>
        <item x="4763"/>
        <item x="2900"/>
        <item x="492"/>
        <item x="1742"/>
        <item x="1551"/>
        <item x="2993"/>
        <item x="2283"/>
        <item x="2560"/>
        <item x="573"/>
        <item x="66"/>
        <item x="1332"/>
        <item x="4240"/>
        <item x="112"/>
        <item x="3459"/>
        <item x="3526"/>
        <item x="1450"/>
        <item x="796"/>
        <item x="3913"/>
        <item x="1381"/>
        <item x="1538"/>
        <item x="459"/>
        <item x="1147"/>
        <item x="1640"/>
        <item x="3622"/>
        <item x="535"/>
        <item x="5890"/>
        <item x="3446"/>
        <item x="1142"/>
        <item x="4073"/>
        <item x="4113"/>
        <item x="5787"/>
        <item x="1212"/>
        <item x="3332"/>
        <item x="1090"/>
        <item x="4428"/>
        <item x="5503"/>
        <item x="5421"/>
        <item x="3837"/>
        <item x="3394"/>
        <item x="2290"/>
        <item x="1708"/>
        <item x="826"/>
        <item x="350"/>
        <item x="4765"/>
        <item x="186"/>
        <item x="4166"/>
        <item x="2380"/>
        <item x="3672"/>
        <item x="2876"/>
        <item x="3021"/>
        <item x="5601"/>
        <item x="3659"/>
        <item x="3219"/>
        <item x="3319"/>
        <item x="349"/>
        <item x="5790"/>
        <item x="4472"/>
        <item x="1628"/>
        <item x="5215"/>
        <item x="1757"/>
        <item x="5354"/>
        <item x="1462"/>
        <item x="2841"/>
        <item x="4363"/>
        <item x="2725"/>
        <item x="4371"/>
        <item x="2869"/>
        <item x="4643"/>
        <item x="1320"/>
        <item x="5617"/>
        <item x="5220"/>
        <item x="3515"/>
        <item x="5145"/>
        <item x="4636"/>
        <item x="1006"/>
        <item x="4420"/>
        <item x="5545"/>
        <item x="4163"/>
        <item x="1922"/>
        <item x="5596"/>
        <item x="2125"/>
        <item x="5270"/>
        <item x="5514"/>
        <item x="2284"/>
        <item x="1104"/>
        <item x="1828"/>
        <item x="2280"/>
        <item x="5254"/>
        <item x="5876"/>
        <item x="2480"/>
        <item x="5311"/>
        <item x="325"/>
        <item x="4466"/>
        <item x="2425"/>
        <item x="2152"/>
        <item x="3936"/>
        <item x="4841"/>
        <item x="2353"/>
        <item x="2250"/>
        <item x="5402"/>
        <item x="3574"/>
        <item x="2061"/>
        <item x="5216"/>
        <item x="2697"/>
        <item x="1915"/>
        <item x="4851"/>
        <item x="4693"/>
        <item x="1690"/>
        <item x="4606"/>
        <item x="1850"/>
        <item x="912"/>
        <item x="4098"/>
        <item x="1396"/>
        <item x="1047"/>
        <item x="2668"/>
        <item x="3983"/>
        <item x="245"/>
        <item x="3090"/>
        <item x="762"/>
        <item x="136"/>
        <item x="2979"/>
        <item x="331"/>
        <item x="2021"/>
        <item x="2317"/>
        <item x="4632"/>
        <item x="2671"/>
        <item x="863"/>
        <item x="3507"/>
        <item x="4289"/>
        <item x="1822"/>
        <item x="915"/>
        <item x="3202"/>
        <item x="2286"/>
        <item x="5731"/>
        <item x="5841"/>
        <item x="5218"/>
        <item x="4198"/>
        <item x="4697"/>
        <item x="4613"/>
        <item x="2918"/>
        <item x="261"/>
        <item x="4234"/>
        <item x="5566"/>
        <item x="392"/>
        <item x="1467"/>
        <item x="2156"/>
        <item x="3011"/>
        <item x="2894"/>
        <item x="5561"/>
        <item x="5908"/>
        <item x="427"/>
        <item x="4965"/>
        <item x="79"/>
        <item x="4672"/>
        <item x="4291"/>
        <item x="876"/>
        <item x="2703"/>
        <item x="6"/>
        <item x="2218"/>
        <item x="1287"/>
        <item x="3048"/>
        <item x="5404"/>
        <item x="1529"/>
        <item x="3869"/>
        <item x="3557"/>
        <item x="5736"/>
        <item x="3260"/>
        <item x="3799"/>
        <item x="1011"/>
        <item x="18"/>
        <item x="2881"/>
        <item x="3580"/>
        <item x="5529"/>
        <item x="5245"/>
        <item x="1731"/>
        <item x="2429"/>
        <item x="748"/>
        <item x="4288"/>
        <item x="4635"/>
        <item x="5272"/>
        <item x="3532"/>
        <item x="1163"/>
        <item x="2990"/>
        <item x="5982"/>
        <item x="4579"/>
        <item x="3258"/>
        <item x="2776"/>
        <item x="3709"/>
        <item x="2816"/>
        <item x="2567"/>
        <item x="2405"/>
        <item x="1022"/>
        <item x="3400"/>
        <item x="45"/>
        <item x="1762"/>
        <item x="5547"/>
        <item x="1385"/>
        <item x="2278"/>
        <item x="4626"/>
        <item x="4937"/>
        <item x="2710"/>
        <item x="5705"/>
        <item x="3323"/>
        <item x="1809"/>
        <item x="5885"/>
        <item x="479"/>
        <item x="4378"/>
        <item x="2413"/>
        <item x="5390"/>
        <item x="4179"/>
        <item x="5862"/>
        <item x="3949"/>
        <item x="804"/>
        <item x="1976"/>
        <item x="814"/>
        <item x="2406"/>
        <item x="4373"/>
        <item x="5369"/>
        <item x="4828"/>
        <item x="1606"/>
        <item x="881"/>
        <item x="4112"/>
        <item x="2388"/>
        <item x="4501"/>
        <item x="1209"/>
        <item x="2460"/>
        <item x="4490"/>
        <item x="2803"/>
        <item x="4088"/>
        <item x="1306"/>
        <item x="830"/>
        <item x="3069"/>
        <item x="688"/>
        <item x="4320"/>
        <item x="4156"/>
        <item x="4160"/>
        <item x="4669"/>
        <item x="3189"/>
        <item x="2611"/>
        <item x="1836"/>
        <item x="1950"/>
        <item x="3114"/>
        <item x="4232"/>
        <item x="5632"/>
        <item x="1841"/>
        <item x="4111"/>
        <item x="1026"/>
        <item x="4901"/>
        <item x="1252"/>
        <item x="1324"/>
        <item x="4185"/>
        <item x="4873"/>
        <item x="5644"/>
        <item x="4367"/>
        <item x="3055"/>
        <item x="133"/>
        <item x="5947"/>
        <item x="4540"/>
        <item x="4390"/>
        <item x="2731"/>
        <item x="1448"/>
        <item x="3623"/>
        <item x="1257"/>
        <item x="5539"/>
        <item x="951"/>
        <item x="5127"/>
        <item x="2804"/>
        <item x="3970"/>
        <item x="694"/>
        <item x="1954"/>
        <item x="1150"/>
        <item x="5519"/>
        <item x="5457"/>
        <item x="5558"/>
        <item x="3954"/>
        <item x="3806"/>
        <item x="2453"/>
        <item x="1909"/>
        <item x="3904"/>
        <item x="4353"/>
        <item x="5130"/>
        <item x="3960"/>
        <item x="2520"/>
        <item x="4051"/>
        <item x="5428"/>
        <item x="4573"/>
        <item x="3814"/>
        <item x="42"/>
        <item x="640"/>
        <item x="3029"/>
        <item x="5250"/>
        <item x="3086"/>
        <item x="5032"/>
        <item x="2062"/>
        <item x="4654"/>
        <item x="41"/>
        <item x="4534"/>
        <item x="4832"/>
        <item x="493"/>
        <item x="4985"/>
        <item x="2743"/>
        <item x="2960"/>
        <item x="4714"/>
        <item x="858"/>
        <item x="74"/>
        <item x="2476"/>
        <item x="925"/>
        <item x="5728"/>
        <item x="615"/>
        <item x="1041"/>
        <item x="1068"/>
        <item x="2301"/>
        <item x="4119"/>
        <item x="5578"/>
        <item x="4609"/>
        <item x="4598"/>
        <item x="4522"/>
        <item x="2834"/>
        <item x="3423"/>
        <item x="4830"/>
        <item x="1179"/>
        <item x="610"/>
        <item x="683"/>
        <item x="3790"/>
        <item x="5669"/>
        <item x="5622"/>
        <item x="4495"/>
        <item x="4474"/>
        <item x="621"/>
        <item x="3059"/>
        <item x="3385"/>
        <item x="2861"/>
        <item x="5710"/>
        <item x="4254"/>
        <item x="5602"/>
        <item x="2299"/>
        <item x="5162"/>
        <item x="263"/>
        <item x="3626"/>
        <item x="4550"/>
        <item x="1917"/>
        <item x="2813"/>
        <item x="815"/>
        <item x="3722"/>
        <item x="2020"/>
        <item x="5687"/>
        <item x="3783"/>
        <item x="3684"/>
        <item x="995"/>
        <item x="4951"/>
        <item x="849"/>
        <item x="5143"/>
        <item x="81"/>
        <item x="2599"/>
        <item x="1851"/>
        <item x="4393"/>
        <item x="127"/>
        <item x="2263"/>
        <item x="1178"/>
        <item x="2117"/>
        <item x="2936"/>
        <item x="5769"/>
        <item x="5399"/>
        <item x="2065"/>
        <item x="4886"/>
        <item x="693"/>
        <item x="3204"/>
        <item x="957"/>
        <item x="5689"/>
        <item x="3737"/>
        <item x="5314"/>
        <item x="280"/>
        <item x="3488"/>
        <item x="5796"/>
        <item x="2629"/>
        <item x="4637"/>
        <item x="4752"/>
        <item x="4925"/>
        <item x="4284"/>
        <item x="3342"/>
        <item x="1879"/>
        <item x="5734"/>
        <item x="1878"/>
        <item x="3855"/>
        <item x="5451"/>
        <item x="2414"/>
        <item x="2356"/>
        <item x="2210"/>
        <item x="4366"/>
        <item x="3093"/>
        <item x="306"/>
        <item x="4383"/>
        <item x="2121"/>
        <item x="1942"/>
        <item x="4634"/>
        <item x="2909"/>
        <item x="3506"/>
        <item x="1539"/>
        <item x="1097"/>
        <item x="1517"/>
        <item x="1857"/>
        <item x="2327"/>
        <item x="2002"/>
        <item x="5901"/>
        <item x="2631"/>
        <item x="3640"/>
        <item x="3928"/>
        <item x="5497"/>
        <item x="1489"/>
        <item x="3697"/>
        <item x="337"/>
        <item x="4066"/>
        <item x="980"/>
        <item x="3087"/>
        <item x="4117"/>
        <item x="1662"/>
        <item x="1375"/>
        <item x="903"/>
        <item x="3801"/>
        <item x="3193"/>
        <item x="2512"/>
        <item x="3673"/>
        <item x="34"/>
        <item x="3378"/>
        <item x="4046"/>
        <item x="3095"/>
        <item x="5231"/>
        <item x="4054"/>
        <item x="5138"/>
        <item x="3180"/>
        <item x="2382"/>
        <item x="4963"/>
        <item x="4869"/>
        <item x="4445"/>
        <item x="2588"/>
        <item x="2621"/>
        <item x="2792"/>
        <item x="2509"/>
        <item x="2952"/>
        <item x="5939"/>
        <item x="5525"/>
        <item x="134"/>
        <item x="300"/>
        <item x="3399"/>
        <item x="4314"/>
        <item x="1250"/>
        <item x="3148"/>
        <item x="4518"/>
        <item x="1377"/>
        <item x="2243"/>
        <item x="1050"/>
        <item x="3724"/>
        <item x="737"/>
        <item x="5081"/>
        <item x="3794"/>
        <item x="5968"/>
        <item x="142"/>
        <item x="2942"/>
        <item x="430"/>
        <item x="35"/>
        <item x="5916"/>
        <item x="4368"/>
        <item x="3322"/>
        <item x="790"/>
        <item x="5073"/>
        <item x="1859"/>
        <item x="2180"/>
        <item x="446"/>
        <item x="3662"/>
        <item x="1"/>
        <item x="4804"/>
        <item x="53"/>
        <item x="4053"/>
        <item x="4182"/>
        <item x="4727"/>
        <item x="4906"/>
        <item x="1739"/>
        <item x="1574"/>
        <item x="765"/>
        <item x="5414"/>
        <item x="630"/>
        <item x="3761"/>
        <item x="5134"/>
        <item x="5060"/>
        <item x="1837"/>
        <item x="3650"/>
        <item x="5024"/>
        <item x="5120"/>
        <item x="5087"/>
        <item x="1516"/>
        <item x="1266"/>
        <item x="4407"/>
        <item x="5530"/>
        <item x="1501"/>
        <item x="648"/>
        <item x="4730"/>
        <item x="361"/>
        <item x="5397"/>
        <item x="3856"/>
        <item x="5007"/>
        <item x="4188"/>
        <item x="3264"/>
        <item x="1778"/>
        <item x="1930"/>
        <item x="4731"/>
        <item x="1449"/>
        <item x="4966"/>
        <item x="2444"/>
        <item x="2225"/>
        <item x="1843"/>
        <item x="2392"/>
        <item x="3618"/>
        <item x="3151"/>
        <item x="566"/>
        <item x="5809"/>
        <item x="4310"/>
        <item x="4884"/>
        <item x="1403"/>
        <item x="5918"/>
        <item x="2500"/>
        <item x="1631"/>
        <item x="4719"/>
        <item x="4530"/>
        <item x="2717"/>
        <item x="2169"/>
        <item x="3222"/>
        <item x="4908"/>
        <item x="1839"/>
        <item x="5389"/>
        <item x="480"/>
        <item x="4535"/>
        <item x="1590"/>
        <item x="5903"/>
        <item x="3812"/>
        <item x="5740"/>
        <item x="442"/>
        <item x="1356"/>
        <item x="5938"/>
        <item x="757"/>
        <item x="4399"/>
        <item x="2940"/>
        <item x="5618"/>
        <item x="2732"/>
        <item x="4336"/>
        <item x="1932"/>
        <item x="2426"/>
        <item x="5320"/>
        <item x="5647"/>
        <item x="626"/>
        <item x="3230"/>
        <item x="84"/>
        <item x="5762"/>
        <item x="5973"/>
        <item x="3708"/>
        <item x="7"/>
        <item x="2702"/>
        <item x="71"/>
        <item x="744"/>
        <item x="4001"/>
        <item x="1468"/>
        <item x="1429"/>
        <item x="4365"/>
        <item x="687"/>
        <item x="5674"/>
        <item x="4208"/>
        <item x="2802"/>
        <item x="1135"/>
        <item x="4470"/>
        <item x="3354"/>
        <item x="5061"/>
        <item x="1968"/>
        <item x="312"/>
        <item x="4608"/>
        <item x="5243"/>
        <item x="837"/>
        <item x="5770"/>
        <item x="2563"/>
        <item x="4068"/>
        <item x="1001"/>
        <item x="2874"/>
        <item x="616"/>
        <item x="3774"/>
        <item x="2298"/>
        <item x="4200"/>
        <item x="4444"/>
        <item x="2369"/>
        <item x="4647"/>
        <item x="5213"/>
        <item x="2921"/>
        <item x="3906"/>
        <item x="3179"/>
        <item x="3424"/>
        <item x="2438"/>
        <item x="1812"/>
        <item x="260"/>
        <item x="1564"/>
        <item x="3163"/>
        <item x="5966"/>
        <item x="5100"/>
        <item x="4964"/>
        <item x="3207"/>
        <item x="879"/>
        <item x="2591"/>
        <item x="639"/>
        <item x="5861"/>
        <item x="2282"/>
        <item x="3120"/>
        <item x="3026"/>
        <item x="1963"/>
        <item x="2777"/>
        <item x="5914"/>
        <item x="934"/>
        <item x="2482"/>
        <item x="3108"/>
        <item x="1210"/>
        <item x="2384"/>
        <item x="4007"/>
        <item x="1434"/>
        <item x="4640"/>
        <item x="2313"/>
        <item x="5161"/>
        <item x="4467"/>
        <item x="3846"/>
        <item x="3009"/>
        <item x="2676"/>
        <item x="354"/>
        <item x="5942"/>
        <item x="1573"/>
        <item x="499"/>
        <item x="5944"/>
        <item x="4496"/>
        <item x="800"/>
        <item x="3472"/>
        <item x="3668"/>
        <item x="3716"/>
        <item x="3199"/>
        <item x="1117"/>
        <item x="5812"/>
        <item x="1562"/>
        <item x="4427"/>
        <item x="369"/>
        <item x="1505"/>
        <item x="4785"/>
        <item x="158"/>
        <item x="4696"/>
        <item x="4890"/>
        <item x="1277"/>
        <item x="4290"/>
        <item x="3261"/>
        <item x="401"/>
        <item x="1881"/>
        <item x="1783"/>
        <item x="1751"/>
        <item x="1213"/>
        <item x="5712"/>
        <item x="5284"/>
        <item x="3406"/>
        <item x="2118"/>
        <item x="4767"/>
        <item x="2799"/>
        <item x="1247"/>
        <item x="1641"/>
        <item x="4936"/>
        <item x="309"/>
        <item x="4155"/>
        <item x="1038"/>
        <item x="2411"/>
        <item x="2839"/>
        <item x="4214"/>
        <item x="4770"/>
        <item x="927"/>
        <item x="3281"/>
        <item x="5331"/>
        <item x="5977"/>
        <item x="2145"/>
        <item x="1261"/>
        <item x="1258"/>
        <item x="577"/>
        <item x="3345"/>
        <item x="1686"/>
        <item x="4596"/>
        <item x="2268"/>
        <item x="5023"/>
        <item x="5706"/>
        <item x="4016"/>
        <item x="3663"/>
        <item x="2847"/>
        <item x="1409"/>
        <item x="330"/>
        <item x="381"/>
        <item x="4028"/>
        <item x="751"/>
        <item x="4322"/>
        <item x="2684"/>
        <item x="4956"/>
        <item x="4525"/>
        <item x="2359"/>
        <item x="4713"/>
        <item x="2401"/>
        <item x="1392"/>
        <item x="2956"/>
        <item x="4835"/>
        <item x="2782"/>
        <item x="2766"/>
        <item x="5979"/>
        <item x="5847"/>
        <item x="4219"/>
        <item x="60"/>
        <item x="5014"/>
        <item x="1138"/>
        <item x="5204"/>
        <item x="2634"/>
        <item x="3596"/>
        <item x="711"/>
        <item x="885"/>
        <item x="1552"/>
        <item x="4800"/>
        <item x="3072"/>
        <item x="536"/>
        <item x="2240"/>
        <item x="2522"/>
        <item x="3830"/>
        <item x="3991"/>
        <item x="1838"/>
        <item x="140"/>
        <item x="1285"/>
        <item x="1592"/>
        <item x="5490"/>
        <item x="1168"/>
        <item x="5672"/>
        <item x="2461"/>
        <item x="5121"/>
        <item x="3181"/>
        <item x="3485"/>
        <item x="1134"/>
        <item x="1664"/>
        <item x="2864"/>
        <item x="1715"/>
        <item x="2456"/>
        <item x="441"/>
        <item x="247"/>
        <item x="1182"/>
        <item x="3245"/>
        <item x="4811"/>
        <item x="2659"/>
        <item x="101"/>
        <item x="4442"/>
        <item x="4267"/>
        <item x="3611"/>
        <item x="1424"/>
        <item x="5818"/>
        <item x="3961"/>
        <item x="2976"/>
        <item x="5188"/>
        <item x="3127"/>
        <item x="3035"/>
        <item x="1373"/>
        <item x="3457"/>
        <item x="59"/>
        <item x="5638"/>
        <item x="2796"/>
        <item x="2262"/>
        <item x="5987"/>
        <item x="1946"/>
        <item x="5374"/>
        <item x="2862"/>
        <item x="5105"/>
        <item x="1446"/>
        <item x="3076"/>
        <item x="3504"/>
        <item x="581"/>
        <item x="5406"/>
        <item x="3752"/>
        <item x="4982"/>
        <item x="1603"/>
        <item x="3420"/>
        <item x="525"/>
        <item x="5091"/>
        <item x="2623"/>
        <item x="1357"/>
        <item x="5767"/>
        <item x="360"/>
        <item x="3852"/>
        <item x="4625"/>
        <item x="4315"/>
        <item x="5021"/>
        <item x="1456"/>
        <item x="3285"/>
        <item x="73"/>
        <item x="5863"/>
        <item x="4852"/>
        <item x="4585"/>
        <item x="631"/>
        <item x="4710"/>
        <item x="3605"/>
        <item x="3518"/>
        <item x="5344"/>
        <item x="194"/>
        <item x="213"/>
        <item x="771"/>
        <item x="4338"/>
        <item x="2475"/>
        <item x="5718"/>
        <item x="5771"/>
        <item x="5359"/>
        <item x="4844"/>
        <item x="600"/>
        <item x="407"/>
        <item x="2546"/>
        <item x="3577"/>
        <item x="2917"/>
        <item x="4618"/>
        <item x="5233"/>
        <item x="16"/>
        <item x="686"/>
        <item x="434"/>
        <item x="1774"/>
        <item x="413"/>
        <item x="4947"/>
        <item x="2343"/>
        <item x="5697"/>
        <item x="3536"/>
        <item x="3559"/>
        <item x="1427"/>
        <item x="2562"/>
        <item x="1882"/>
        <item x="1255"/>
        <item x="2843"/>
        <item x="910"/>
        <item x="1835"/>
        <item x="498"/>
        <item x="562"/>
        <item x="3689"/>
        <item x="22"/>
        <item x="4050"/>
        <item x="5680"/>
        <item x="1914"/>
        <item x="2724"/>
        <item x="4633"/>
        <item x="1294"/>
        <item x="2657"/>
        <item x="5822"/>
        <item x="236"/>
        <item x="3279"/>
        <item x="691"/>
        <item x="1899"/>
        <item x="1713"/>
        <item x="2104"/>
        <item x="4583"/>
        <item x="4656"/>
        <item x="3551"/>
        <item x="2212"/>
        <item x="5019"/>
        <item x="5112"/>
        <item x="230"/>
        <item x="4099"/>
        <item x="5941"/>
        <item x="5340"/>
        <item x="2970"/>
        <item x="3818"/>
        <item x="3451"/>
        <item x="4335"/>
        <item x="359"/>
        <item x="5775"/>
        <item x="4549"/>
        <item x="1985"/>
        <item x="1110"/>
        <item x="2753"/>
        <item x="5229"/>
        <item x="5116"/>
        <item x="243"/>
        <item x="3873"/>
        <item x="4759"/>
        <item x="1625"/>
        <item x="5103"/>
        <item x="3203"/>
        <item x="2584"/>
        <item x="2822"/>
        <item x="3117"/>
        <item x="4520"/>
        <item x="593"/>
        <item x="3039"/>
        <item x="4345"/>
        <item x="1528"/>
        <item x="3741"/>
        <item x="3178"/>
        <item x="4516"/>
        <item x="2486"/>
        <item x="3238"/>
        <item x="647"/>
        <item x="122"/>
        <item x="5853"/>
        <item x="4911"/>
        <item x="2877"/>
        <item x="301"/>
        <item x="4075"/>
        <item x="4704"/>
        <item x="1842"/>
        <item x="2532"/>
        <item x="3930"/>
        <item x="55"/>
        <item x="214"/>
        <item x="2863"/>
        <item x="1086"/>
        <item x="1335"/>
        <item x="3617"/>
        <item x="4892"/>
        <item x="768"/>
        <item x="528"/>
        <item x="1073"/>
        <item x="4679"/>
        <item x="4904"/>
        <item x="3681"/>
        <item x="4829"/>
        <item x="2589"/>
        <item x="3595"/>
        <item x="4038"/>
        <item x="2467"/>
        <item x="149"/>
        <item x="1867"/>
        <item x="4085"/>
        <item x="2594"/>
        <item x="248"/>
        <item x="4120"/>
        <item x="3337"/>
        <item x="684"/>
        <item x="1240"/>
        <item x="5322"/>
        <item x="5925"/>
        <item x="4091"/>
        <item x="1349"/>
        <item x="3995"/>
        <item x="5192"/>
        <item x="2073"/>
        <item x="2328"/>
        <item x="4846"/>
        <item x="5418"/>
        <item x="5936"/>
        <item x="4405"/>
        <item x="2055"/>
        <item x="3427"/>
        <item x="5455"/>
        <item x="3221"/>
        <item x="2432"/>
        <item x="3977"/>
        <item x="5368"/>
        <item x="2351"/>
        <item x="2258"/>
        <item x="271"/>
        <item x="4274"/>
        <item x="3056"/>
        <item x="4894"/>
        <item x="1500"/>
        <item x="2443"/>
        <item x="341"/>
        <item x="2730"/>
        <item x="4184"/>
        <item x="3941"/>
        <item x="2677"/>
        <item x="2235"/>
        <item x="5768"/>
        <item x="5535"/>
        <item x="1681"/>
        <item x="1318"/>
        <item x="3430"/>
        <item x="961"/>
        <item x="1164"/>
        <item x="3632"/>
        <item x="824"/>
        <item x="5286"/>
        <item x="2529"/>
        <item x="3858"/>
        <item x="3376"/>
        <item x="5051"/>
        <item x="4774"/>
        <item x="4709"/>
        <item x="3198"/>
        <item x="3501"/>
        <item x="1567"/>
        <item x="3129"/>
        <item x="4370"/>
        <item x="171"/>
        <item x="1996"/>
        <item x="4189"/>
        <item x="5690"/>
        <item x="5054"/>
        <item x="1763"/>
        <item x="1170"/>
        <item x="5971"/>
        <item x="5719"/>
        <item x="5304"/>
        <item x="320"/>
        <item x="5613"/>
        <item x="1647"/>
        <item x="4392"/>
        <item x="3160"/>
        <item x="1083"/>
        <item x="1203"/>
        <item x="2729"/>
        <item x="4664"/>
        <item x="5084"/>
        <item x="3272"/>
        <item x="5698"/>
        <item x="5621"/>
        <item x="4733"/>
        <item x="588"/>
        <item x="4872"/>
        <item x="3870"/>
        <item x="1804"/>
        <item x="355"/>
        <item x="3614"/>
        <item x="3402"/>
        <item x="4429"/>
        <item x="3715"/>
        <item x="4528"/>
        <item x="2969"/>
        <item x="4722"/>
        <item x="3820"/>
        <item x="3781"/>
        <item x="444"/>
        <item x="1206"/>
        <item x="4838"/>
        <item x="2967"/>
        <item x="5904"/>
        <item x="5153"/>
        <item x="3244"/>
        <item x="4543"/>
        <item x="2975"/>
        <item x="4539"/>
        <item x="5042"/>
        <item x="233"/>
        <item x="1544"/>
        <item x="3259"/>
        <item x="3390"/>
        <item x="338"/>
        <item x="3669"/>
        <item x="2798"/>
        <item x="5544"/>
        <item x="4094"/>
        <item x="3608"/>
        <item x="773"/>
        <item x="4477"/>
        <item x="1527"/>
        <item x="4978"/>
        <item x="1732"/>
        <item x="3910"/>
        <item x="668"/>
        <item x="2434"/>
        <item x="2791"/>
        <item x="1566"/>
        <item x="4706"/>
        <item x="108"/>
        <item x="69"/>
        <item x="2538"/>
        <item x="252"/>
        <item x="4329"/>
        <item x="1617"/>
        <item x="2084"/>
        <item x="5912"/>
        <item x="4311"/>
        <item x="4482"/>
        <item x="114"/>
        <item x="4969"/>
        <item x="1426"/>
        <item x="827"/>
        <item x="698"/>
        <item x="5407"/>
        <item x="1193"/>
        <item x="3627"/>
        <item x="1893"/>
        <item x="5732"/>
        <item x="2079"/>
        <item x="3477"/>
        <item x="190"/>
        <item x="5802"/>
        <item x="38"/>
        <item x="4432"/>
        <item x="3338"/>
        <item x="3404"/>
        <item x="833"/>
        <item x="5920"/>
        <item x="2261"/>
        <item x="1044"/>
        <item x="721"/>
        <item x="1043"/>
        <item x="5219"/>
        <item x="1791"/>
        <item x="5491"/>
        <item x="4701"/>
        <item x="3945"/>
        <item x="3"/>
        <item x="1299"/>
        <item x="5242"/>
        <item x="4346"/>
        <item x="909"/>
        <item x="4903"/>
        <item x="3350"/>
        <item x="5123"/>
        <item x="5062"/>
        <item x="2129"/>
        <item x="1010"/>
        <item x="5700"/>
        <item x="1811"/>
        <item x="5289"/>
        <item x="5702"/>
        <item x="4766"/>
        <item x="2825"/>
        <item x="799"/>
        <item x="2812"/>
        <item x="5615"/>
        <item x="4557"/>
        <item x="2619"/>
        <item x="2524"/>
        <item x="1611"/>
        <item x="206"/>
        <item x="5658"/>
        <item x="4641"/>
        <item x="2004"/>
        <item x="118"/>
        <item x="1354"/>
        <item x="1411"/>
        <item x="58"/>
        <item x="2991"/>
        <item x="137"/>
        <item x="5543"/>
        <item x="3492"/>
        <item x="5133"/>
        <item x="1826"/>
        <item x="2281"/>
        <item x="1785"/>
        <item x="3157"/>
        <item x="5817"/>
        <item x="5056"/>
        <item x="3393"/>
        <item x="4847"/>
        <item x="918"/>
        <item x="1674"/>
        <item x="2872"/>
        <item x="5495"/>
        <item x="1728"/>
        <item x="5662"/>
        <item x="2859"/>
        <item x="1891"/>
        <item x="4433"/>
        <item x="823"/>
        <item x="3822"/>
        <item x="2080"/>
        <item x="671"/>
        <item x="4728"/>
        <item x="5002"/>
        <item x="3871"/>
        <item x="561"/>
        <item x="97"/>
        <item x="3232"/>
        <item x="4642"/>
        <item x="1288"/>
        <item x="731"/>
        <item x="3754"/>
        <item x="1814"/>
        <item x="196"/>
        <item x="3373"/>
        <item x="3295"/>
        <item x="3265"/>
        <item x="4347"/>
        <item x="933"/>
        <item x="4127"/>
        <item x="1088"/>
        <item x="2431"/>
        <item x="3779"/>
        <item x="1550"/>
        <item x="5864"/>
        <item x="5820"/>
        <item x="5412"/>
        <item x="5308"/>
        <item x="4022"/>
        <item x="2947"/>
        <item x="3305"/>
        <item x="963"/>
        <item x="2596"/>
        <item x="2255"/>
        <item x="1520"/>
        <item x="5027"/>
        <item x="4307"/>
        <item x="432"/>
        <item x="5797"/>
        <item x="4402"/>
        <item x="645"/>
        <item x="5902"/>
        <item x="5306"/>
        <item x="2655"/>
        <item x="146"/>
        <item x="2202"/>
        <item x="4455"/>
        <item x="2244"/>
        <item x="1154"/>
        <item x="3718"/>
        <item x="2256"/>
        <item x="2618"/>
        <item x="3523"/>
        <item x="5139"/>
        <item x="1526"/>
        <item x="1884"/>
        <item x="1194"/>
        <item x="3880"/>
        <item x="124"/>
        <item x="5411"/>
        <item x="895"/>
        <item x="5988"/>
        <item x="4237"/>
        <item x="3537"/>
        <item x="1114"/>
        <item x="4415"/>
        <item x="144"/>
        <item x="2157"/>
        <item x="259"/>
        <item x="1827"/>
        <item x="3556"/>
        <item x="284"/>
        <item x="836"/>
        <item x="3289"/>
        <item x="2810"/>
        <item x="1793"/>
        <item x="1372"/>
        <item x="2247"/>
        <item x="929"/>
        <item x="1248"/>
        <item x="48"/>
        <item x="4484"/>
        <item x="3273"/>
        <item x="3695"/>
        <item x="216"/>
        <item x="220"/>
        <item x="5588"/>
        <item x="4350"/>
        <item x="3957"/>
        <item x="1327"/>
        <item x="5298"/>
        <item x="843"/>
        <item x="3368"/>
        <item x="605"/>
        <item x="1042"/>
        <item x="3081"/>
        <item x="4425"/>
        <item x="1896"/>
        <item x="2179"/>
        <item x="462"/>
        <item x="4673"/>
        <item x="2620"/>
        <item x="1149"/>
        <item x="2198"/>
        <item x="4590"/>
        <item x="324"/>
        <item x="3959"/>
        <item x="2528"/>
        <item x="4990"/>
        <item x="3415"/>
        <item x="2226"/>
        <item x="2342"/>
        <item x="1643"/>
        <item x="3638"/>
        <item x="2837"/>
        <item x="4867"/>
        <item x="557"/>
        <item x="150"/>
        <item x="1991"/>
        <item x="1359"/>
        <item x="1447"/>
        <item x="418"/>
        <item x="4772"/>
        <item x="4297"/>
        <item x="3797"/>
        <item x="1634"/>
        <item x="4047"/>
        <item x="1347"/>
        <item x="3209"/>
        <item x="3353"/>
        <item x="2454"/>
        <item x="4514"/>
        <item x="2259"/>
        <item x="267"/>
        <item x="723"/>
        <item x="813"/>
        <item x="2692"/>
        <item x="646"/>
        <item x="3587"/>
        <item x="4702"/>
        <item x="5701"/>
        <item x="4984"/>
        <item x="1422"/>
        <item x="4685"/>
        <item x="4986"/>
        <item x="1560"/>
        <item x="3884"/>
        <item x="924"/>
        <item x="2811"/>
        <item x="1036"/>
        <item x="1093"/>
        <item x="2391"/>
        <item x="807"/>
        <item x="5952"/>
        <item x="364"/>
        <item x="4413"/>
        <item x="820"/>
        <item x="2856"/>
        <item x="1961"/>
        <item x="2364"/>
        <item x="2195"/>
        <item x="2715"/>
        <item x="3585"/>
        <item x="2878"/>
        <item x="967"/>
        <item x="2836"/>
        <item x="4489"/>
        <item x="393"/>
        <item x="4452"/>
        <item x="445"/>
        <item x="5696"/>
        <item x="4503"/>
        <item x="3329"/>
        <item x="2908"/>
        <item x="921"/>
        <item x="5472"/>
        <item x="5142"/>
        <item x="1103"/>
        <item x="1626"/>
        <item x="3450"/>
        <item x="2368"/>
        <item x="2808"/>
        <item x="4871"/>
        <item x="1886"/>
        <item x="129"/>
        <item x="1794"/>
        <item x="3553"/>
        <item x="3211"/>
        <item x="496"/>
        <item x="4048"/>
        <item x="4025"/>
        <item x="719"/>
        <item x="1966"/>
        <item x="1924"/>
        <item x="4958"/>
        <item x="2833"/>
        <item x="1514"/>
        <item x="352"/>
        <item x="1442"/>
        <item x="166"/>
        <item x="4795"/>
        <item x="1863"/>
        <item x="580"/>
        <item x="3851"/>
        <item x="1229"/>
        <item x="548"/>
        <item x="5236"/>
        <item x="3586"/>
        <item x="5268"/>
        <item x="1081"/>
        <item x="1875"/>
        <item x="2039"/>
        <item x="3463"/>
        <item x="1118"/>
        <item x="4256"/>
        <item x="4668"/>
        <item x="4092"/>
        <item x="5393"/>
        <item x="2914"/>
        <item x="2549"/>
        <item x="3058"/>
        <item x="3060"/>
        <item x="5799"/>
        <item x="1477"/>
        <item x="3057"/>
        <item x="3894"/>
        <item x="842"/>
        <item x="3196"/>
        <item x="3678"/>
        <item x="1726"/>
        <item x="522"/>
        <item x="5656"/>
        <item x="4789"/>
        <item x="1602"/>
        <item x="4441"/>
        <item x="5394"/>
        <item x="4879"/>
        <item x="98"/>
        <item x="2407"/>
        <item x="4162"/>
        <item x="2517"/>
        <item x="49"/>
        <item x="788"/>
        <item x="5278"/>
        <item x="5132"/>
        <item x="1871"/>
        <item x="4435"/>
        <item x="4933"/>
        <item x="3578"/>
        <item x="2006"/>
        <item x="460"/>
        <item x="1353"/>
        <item x="597"/>
        <item x="2046"/>
        <item x="3951"/>
        <item x="5158"/>
        <item x="5496"/>
        <item x="659"/>
        <item x="1906"/>
        <item x="3020"/>
        <item x="810"/>
        <item x="314"/>
        <item x="2424"/>
        <item x="5000"/>
        <item x="2177"/>
        <item x="3321"/>
        <item x="4776"/>
        <item x="2648"/>
        <item x="4644"/>
        <item x="2752"/>
        <item x="850"/>
        <item x="3892"/>
        <item x="5715"/>
        <item x="1712"/>
        <item x="483"/>
        <item x="1254"/>
        <item x="3823"/>
        <item x="2207"/>
        <item x="3283"/>
        <item x="4381"/>
        <item x="1854"/>
        <item x="4941"/>
        <item x="4180"/>
        <item x="1543"/>
        <item x="3162"/>
        <item x="5854"/>
        <item x="2740"/>
        <item x="811"/>
        <item x="3901"/>
        <item x="63"/>
        <item x="5974"/>
        <item x="1869"/>
        <item x="5275"/>
        <item x="1632"/>
        <item x="3791"/>
        <item x="3351"/>
        <item x="5835"/>
        <item x="2045"/>
        <item x="1415"/>
        <item x="2224"/>
        <item x="4029"/>
        <item x="5639"/>
        <item x="145"/>
        <item x="960"/>
        <item x="23"/>
        <item x="3785"/>
        <item x="5649"/>
        <item x="747"/>
        <item x="5279"/>
        <item x="733"/>
        <item x="4801"/>
        <item x="4716"/>
        <item x="1431"/>
        <item x="2330"/>
        <item x="1766"/>
        <item x="302"/>
        <item x="5110"/>
        <item x="2585"/>
        <item x="5806"/>
        <item x="5851"/>
        <item x="3745"/>
        <item x="3248"/>
        <item x="121"/>
        <item x="3254"/>
        <item x="4665"/>
        <item x="4026"/>
        <item x="4619"/>
        <item x="4167"/>
        <item x="787"/>
        <item x="2501"/>
        <item x="1609"/>
        <item x="3334"/>
        <item x="4130"/>
        <item x="750"/>
        <item x="1629"/>
        <item x="5235"/>
        <item x="2664"/>
        <item x="3224"/>
        <item x="3827"/>
        <item x="2994"/>
        <item x="5581"/>
        <item x="5201"/>
        <item x="5241"/>
        <item x="4859"/>
        <item x="4118"/>
        <item x="5398"/>
        <item x="1829"/>
        <item x="1921"/>
        <item x="2248"/>
        <item x="4681"/>
        <item x="4247"/>
        <item x="3765"/>
        <item x="2928"/>
        <item x="574"/>
        <item x="4715"/>
        <item x="5540"/>
        <item x="5124"/>
        <item x="1582"/>
        <item x="4631"/>
        <item x="3769"/>
        <item x="5345"/>
        <item x="3275"/>
        <item x="1971"/>
        <item x="1522"/>
        <item x="210"/>
        <item x="4248"/>
        <item x="5940"/>
        <item x="228"/>
        <item x="5167"/>
        <item x="258"/>
        <item x="3138"/>
        <item x="4507"/>
        <item x="718"/>
        <item x="5045"/>
        <item x="1937"/>
        <item x="968"/>
        <item x="724"/>
        <item x="637"/>
        <item x="739"/>
        <item x="2050"/>
        <item x="17"/>
        <item x="5350"/>
        <item x="1390"/>
        <item x="3867"/>
        <item x="2625"/>
        <item x="4883"/>
        <item x="2526"/>
        <item x="3308"/>
        <item x="4980"/>
        <item x="2821"/>
        <item x="5149"/>
        <item x="5950"/>
        <item x="674"/>
        <item x="1388"/>
        <item x="5163"/>
        <item x="5244"/>
        <item x="4729"/>
        <item x="2592"/>
        <item x="3530"/>
        <item x="598"/>
        <item x="2600"/>
        <item x="1293"/>
        <item x="3037"/>
        <item x="1249"/>
        <item x="2901"/>
        <item x="947"/>
        <item x="2477"/>
        <item x="126"/>
        <item x="3775"/>
        <item x="511"/>
        <item x="4674"/>
        <item x="5101"/>
        <item x="3269"/>
        <item x="5983"/>
        <item x="5956"/>
        <item x="5372"/>
        <item x="3732"/>
        <item x="729"/>
        <item x="1799"/>
        <item x="2303"/>
        <item x="4262"/>
        <item x="2220"/>
        <item x="272"/>
        <item x="5693"/>
        <item x="1521"/>
        <item x="2294"/>
        <item x="5263"/>
        <item x="1936"/>
        <item x="897"/>
        <item x="3897"/>
        <item x="128"/>
        <item x="5494"/>
        <item x="4242"/>
        <item x="2540"/>
        <item x="1569"/>
        <item x="1610"/>
        <item x="3243"/>
        <item x="385"/>
        <item x="5630"/>
        <item x="825"/>
        <item x="4899"/>
        <item x="4997"/>
        <item x="904"/>
        <item x="4815"/>
        <item x="1191"/>
        <item x="3710"/>
        <item x="4115"/>
        <item x="4630"/>
        <item x="5896"/>
        <item x="5208"/>
        <item x="3680"/>
        <item x="2897"/>
        <item x="770"/>
        <item x="1289"/>
        <item x="1525"/>
        <item x="970"/>
        <item x="1815"/>
        <item x="5086"/>
        <item x="5675"/>
        <item x="466"/>
        <item x="2644"/>
        <item x="3141"/>
        <item x="2754"/>
        <item x="2458"/>
        <item x="3965"/>
        <item x="3361"/>
        <item x="962"/>
        <item x="4145"/>
        <item x="3509"/>
        <item x="4421"/>
        <item x="3184"/>
        <item x="3263"/>
        <item x="3850"/>
        <item x="1995"/>
        <item x="5460"/>
        <item x="594"/>
        <item x="5963"/>
        <item x="1697"/>
        <item x="5682"/>
        <item x="5035"/>
        <item x="2775"/>
        <item x="4372"/>
        <item x="5857"/>
        <item x="117"/>
        <item x="348"/>
        <item x="636"/>
        <item x="1230"/>
        <item x="395"/>
        <item x="2610"/>
        <item x="5353"/>
        <item x="3612"/>
        <item x="2087"/>
        <item x="5113"/>
        <item x="5606"/>
        <item x="5262"/>
        <item x="1868"/>
        <item x="2051"/>
        <item x="4994"/>
        <item x="4239"/>
        <item x="3575"/>
        <item x="1391"/>
        <item x="2471"/>
        <item x="3813"/>
        <item x="12"/>
        <item x="5777"/>
        <item x="3749"/>
        <item x="776"/>
        <item x="3921"/>
        <item x="4688"/>
        <item x="1187"/>
        <item x="227"/>
        <item x="2686"/>
        <item x="4018"/>
        <item x="3510"/>
        <item x="5230"/>
        <item x="1638"/>
        <item x="3692"/>
        <item x="3223"/>
        <item x="774"/>
        <item x="663"/>
        <item x="5179"/>
        <item x="5146"/>
        <item x="1458"/>
        <item x="3071"/>
        <item x="3367"/>
        <item x="43"/>
        <item x="3819"/>
        <item x="1236"/>
        <item x="1692"/>
        <item x="2741"/>
        <item x="5551"/>
        <item x="3597"/>
        <item x="627"/>
        <item x="5883"/>
        <item x="1840"/>
        <item x="5633"/>
        <item x="1278"/>
        <item x="5744"/>
        <item x="5380"/>
        <item x="4434"/>
        <item x="3699"/>
        <item x="4601"/>
        <item x="4049"/>
        <item x="1246"/>
        <item x="1901"/>
        <item x="1962"/>
        <item x="4171"/>
        <item x="3740"/>
        <item x="1988"/>
        <item x="5786"/>
        <item x="791"/>
        <item x="447"/>
        <item x="1220"/>
        <item x="2023"/>
        <item x="1873"/>
        <item x="5037"/>
        <item x="5717"/>
        <item x="3624"/>
        <item x="3267"/>
        <item x="4880"/>
        <item x="3845"/>
        <item x="362"/>
        <item x="2713"/>
        <item x="5214"/>
        <item x="5516"/>
        <item x="170"/>
        <item x="4735"/>
        <item x="4946"/>
        <item x="2695"/>
        <item x="2907"/>
        <item x="5446"/>
        <item x="1181"/>
        <item x="2200"/>
        <item x="366"/>
        <item x="2720"/>
        <item x="5041"/>
        <item x="999"/>
        <item x="3102"/>
        <item x="2581"/>
        <item x="4649"/>
        <item x="5831"/>
        <item x="725"/>
        <item x="2972"/>
        <item x="3344"/>
        <item x="3397"/>
        <item x="1190"/>
        <item x="5567"/>
        <item x="981"/>
        <item x="5225"/>
        <item x="3572"/>
        <item x="4380"/>
        <item x="3938"/>
        <item x="1238"/>
        <item x="2473"/>
        <item x="2185"/>
        <item x="3226"/>
        <item x="3546"/>
        <item x="5266"/>
        <item x="2597"/>
        <item x="3756"/>
        <item x="985"/>
        <item x="939"/>
        <item x="920"/>
        <item x="5506"/>
        <item x="419"/>
        <item x="3481"/>
        <item x="2733"/>
        <item x="5609"/>
        <item x="2449"/>
        <item x="5686"/>
        <item x="5296"/>
        <item x="966"/>
        <item x="672"/>
        <item x="547"/>
        <item x="3280"/>
        <item x="5400"/>
        <item x="2287"/>
        <item x="1272"/>
        <item x="2319"/>
        <item x="2209"/>
        <item x="828"/>
        <item x="141"/>
        <item x="5985"/>
        <item x="5635"/>
        <item x="969"/>
        <item x="4639"/>
        <item x="85"/>
        <item x="5169"/>
        <item x="2736"/>
        <item x="4652"/>
        <item x="4684"/>
        <item x="4024"/>
        <item x="5392"/>
        <item x="1709"/>
        <item x="1576"/>
        <item x="1067"/>
        <item x="1953"/>
        <item x="2091"/>
        <item x="14"/>
        <item x="1557"/>
        <item x="738"/>
        <item x="4712"/>
        <item x="5487"/>
        <item x="1796"/>
        <item x="5845"/>
        <item x="4430"/>
        <item x="1131"/>
        <item x="5065"/>
        <item x="37"/>
        <item x="1413"/>
        <item x="3513"/>
        <item x="3340"/>
        <item x="1215"/>
        <item x="1688"/>
        <item x="3603"/>
        <item x="2206"/>
        <item x="5695"/>
        <item x="4591"/>
        <item x="1480"/>
        <item x="4070"/>
        <item x="3063"/>
        <item x="100"/>
        <item x="4318"/>
        <item x="423"/>
        <item x="67"/>
        <item x="1748"/>
        <item x="3089"/>
        <item x="2578"/>
        <item x="3859"/>
        <item x="3220"/>
        <item x="2853"/>
        <item x="3875"/>
        <item x="1612"/>
        <item x="4045"/>
        <item x="4860"/>
        <item x="819"/>
        <item x="798"/>
        <item x="5924"/>
        <item x="801"/>
        <item x="3751"/>
        <item x="4210"/>
        <item x="4810"/>
        <item x="4700"/>
        <item x="1648"/>
        <item x="4071"/>
        <item x="5859"/>
        <item x="319"/>
        <item x="2640"/>
        <item x="164"/>
        <item x="4201"/>
        <item x="5277"/>
        <item x="1316"/>
        <item x="2626"/>
        <item x="4443"/>
        <item x="3502"/>
        <item x="5358"/>
        <item x="3246"/>
        <item x="3905"/>
        <item x="3929"/>
        <item x="5059"/>
        <item x="270"/>
        <item x="1768"/>
        <item x="3333"/>
        <item x="4900"/>
        <item x="75"/>
        <item x="1432"/>
        <item x="4857"/>
        <item x="3848"/>
        <item x="993"/>
        <item x="4836"/>
        <item x="2959"/>
        <item x="4741"/>
        <item x="1756"/>
        <item x="1095"/>
        <item x="539"/>
        <item x="1132"/>
        <item x="1017"/>
        <item x="2116"/>
        <item x="4152"/>
        <item x="5958"/>
        <item x="3565"/>
        <item x="650"/>
        <item x="553"/>
        <item x="5168"/>
        <item x="3270"/>
        <item x="5165"/>
        <item x="429"/>
        <item x="2315"/>
        <item x="2340"/>
        <item x="5464"/>
        <item x="1786"/>
        <item x="4009"/>
        <item x="5075"/>
        <item x="5652"/>
        <item x="5093"/>
        <item x="36"/>
        <item x="2895"/>
        <item x="1487"/>
        <item x="4103"/>
        <item x="4304"/>
        <item x="2265"/>
        <item x="5737"/>
        <item x="1228"/>
        <item x="5063"/>
        <item x="3341"/>
        <item x="5917"/>
        <item x="40"/>
        <item x="3896"/>
        <item x="3022"/>
        <item x="2171"/>
        <item x="10"/>
        <item x="3387"/>
        <item x="316"/>
        <item x="512"/>
        <item x="5323"/>
        <item x="682"/>
        <item x="504"/>
        <item x="5679"/>
        <item x="4013"/>
        <item x="5253"/>
        <item x="2807"/>
        <item x="2489"/>
        <item x="3707"/>
        <item x="1972"/>
        <item x="4275"/>
        <item x="5082"/>
        <item x="163"/>
        <item x="3809"/>
        <item x="2069"/>
        <item x="5773"/>
        <item x="5440"/>
        <item x="2734"/>
        <item x="4602"/>
        <item x="2943"/>
        <item x="746"/>
        <item x="82"/>
        <item x="1584"/>
        <item x="5780"/>
        <item x="4680"/>
        <item x="1990"/>
        <item x="2955"/>
        <item x="3149"/>
        <item x="5760"/>
        <item x="4995"/>
        <item x="5131"/>
        <item x="5889"/>
        <item x="467"/>
        <item x="3447"/>
        <item x="1928"/>
        <item x="722"/>
        <item x="2911"/>
        <item x="4361"/>
        <item x="3647"/>
        <item x="373"/>
        <item x="3503"/>
        <item x="3271"/>
        <item x="601"/>
        <item x="3857"/>
        <item x="3676"/>
        <item x="3005"/>
        <item x="484"/>
        <item x="5518"/>
        <item x="1803"/>
        <item x="4621"/>
        <item x="4842"/>
        <item x="1630"/>
        <item x="5946"/>
        <item x="3690"/>
        <item x="4624"/>
        <item x="1952"/>
        <item x="4732"/>
        <item x="4436"/>
        <item x="3490"/>
        <item x="4280"/>
        <item x="175"/>
        <item x="217"/>
        <item x="5852"/>
        <item x="5140"/>
        <item x="2052"/>
        <item x="5907"/>
        <item x="4356"/>
        <item x="4448"/>
        <item x="2033"/>
        <item x="570"/>
        <item x="2372"/>
        <item x="1096"/>
        <item x="3733"/>
        <item x="346"/>
        <item x="3931"/>
        <item x="602"/>
        <item x="5764"/>
        <item x="282"/>
        <item x="3210"/>
        <item x="5921"/>
        <item x="3600"/>
        <item x="5512"/>
        <item x="5600"/>
        <item x="3992"/>
        <item x="414"/>
        <item x="5607"/>
        <item x="4404"/>
        <item x="2451"/>
        <item x="2904"/>
        <item x="3150"/>
        <item x="3900"/>
        <item x="3762"/>
        <item x="2786"/>
        <item x="2582"/>
        <item x="940"/>
        <item x="1379"/>
        <item x="1935"/>
        <item x="3620"/>
        <item x="886"/>
        <item x="1063"/>
        <item x="4039"/>
        <item x="2433"/>
        <item x="2357"/>
        <item x="2670"/>
        <item x="763"/>
        <item x="4358"/>
        <item x="4743"/>
        <item x="1089"/>
        <item x="5293"/>
        <item x="5747"/>
        <item x="676"/>
        <item x="4821"/>
        <item x="5170"/>
        <item x="2297"/>
        <item x="1849"/>
        <item x="2333"/>
        <item x="4737"/>
        <item x="5989"/>
        <item x="5548"/>
        <item x="5945"/>
        <item x="174"/>
        <item x="3889"/>
        <item x="2216"/>
        <item x="2750"/>
        <item x="619"/>
        <item x="1244"/>
        <item x="4862"/>
        <item x="3045"/>
        <item x="4486"/>
        <item x="2543"/>
        <item x="3348"/>
        <item x="2937"/>
        <item x="5276"/>
        <item x="4410"/>
        <item x="1363"/>
        <item x="878"/>
        <item x="382"/>
        <item x="1207"/>
        <item x="1830"/>
        <item x="3836"/>
        <item x="3789"/>
        <item x="3144"/>
        <item x="4137"/>
        <item x="2721"/>
        <item x="2643"/>
        <item x="5152"/>
        <item x="2159"/>
        <item x="5779"/>
        <item x="5486"/>
        <item x="2814"/>
        <item x="1545"/>
        <item x="1880"/>
        <item x="973"/>
        <item x="1352"/>
        <item x="1654"/>
        <item x="4628"/>
        <item x="4331"/>
        <item x="2565"/>
        <item x="4504"/>
        <item x="2493"/>
        <item x="1519"/>
        <item x="5285"/>
        <item x="4971"/>
        <item x="4792"/>
        <item x="1234"/>
        <item x="4512"/>
        <item x="3980"/>
        <item x="730"/>
        <item x="3482"/>
        <item x="5303"/>
        <item x="5092"/>
        <item x="1235"/>
        <item x="356"/>
        <item x="3677"/>
        <item x="3543"/>
        <item x="1503"/>
        <item x="3122"/>
        <item x="3793"/>
        <item x="3567"/>
        <item x="3419"/>
        <item x="4191"/>
        <item x="1789"/>
        <item x="254"/>
        <item x="4285"/>
        <item x="734"/>
        <item x="618"/>
        <item x="3821"/>
        <item x="2077"/>
        <item x="1295"/>
        <item x="2215"/>
        <item x="4078"/>
        <item x="5784"/>
        <item x="2780"/>
        <item x="5473"/>
        <item x="4755"/>
        <item x="5667"/>
        <item x="749"/>
        <item x="415"/>
        <item x="3604"/>
        <item x="5528"/>
        <item x="5594"/>
        <item x="2845"/>
        <item x="3106"/>
        <item x="2820"/>
        <item x="5961"/>
        <item x="3161"/>
        <item x="3105"/>
        <item x="4928"/>
        <item x="3839"/>
        <item x="5948"/>
        <item x="1465"/>
        <item x="4499"/>
        <item x="4272"/>
        <item x="5897"/>
        <item x="4146"/>
        <item x="2469"/>
        <item x="3828"/>
        <item x="4876"/>
        <item x="1864"/>
        <item x="537"/>
        <item x="1741"/>
        <item x="1451"/>
        <item x="4820"/>
        <item x="4747"/>
        <item x="5579"/>
        <item x="5849"/>
        <item x="1108"/>
        <item x="5815"/>
        <item x="1435"/>
        <item x="5436"/>
        <item x="4003"/>
        <item x="4560"/>
        <item x="1384"/>
        <item x="1599"/>
        <item x="704"/>
        <item x="5930"/>
        <item x="291"/>
        <item x="5534"/>
        <item x="5986"/>
        <item x="4940"/>
        <item x="4019"/>
        <item x="2239"/>
        <item x="3032"/>
        <item x="1376"/>
        <item x="5550"/>
        <item x="5843"/>
        <item x="1275"/>
        <item x="2094"/>
        <item x="5020"/>
        <item x="5315"/>
        <item x="340"/>
        <item x="541"/>
        <item x="4970"/>
        <item x="4251"/>
        <item x="2396"/>
        <item x="1100"/>
        <item x="1401"/>
        <item x="4439"/>
        <item x="5327"/>
        <item x="2027"/>
        <item x="4807"/>
        <item x="3817"/>
        <item x="2824"/>
        <item x="3590"/>
        <item x="4263"/>
        <item x="1672"/>
        <item x="4603"/>
        <item x="2722"/>
        <item x="403"/>
        <item x="3064"/>
        <item x="1913"/>
        <item x="675"/>
        <item x="5867"/>
        <item x="4369"/>
        <item x="2326"/>
        <item x="3895"/>
        <item x="457"/>
        <item x="1274"/>
        <item x="2058"/>
        <item x="2636"/>
        <item x="3576"/>
        <item x="3371"/>
        <item x="2613"/>
        <item x="874"/>
        <item x="3315"/>
        <item x="3197"/>
        <item x="3744"/>
        <item x="70"/>
        <item x="2830"/>
        <item x="1340"/>
        <item x="5708"/>
        <item x="3649"/>
        <item x="378"/>
        <item x="4833"/>
        <item x="2672"/>
        <item x="3335"/>
        <item x="3541"/>
        <item x="31"/>
        <item x="4220"/>
        <item x="4295"/>
        <item x="2430"/>
        <item x="1780"/>
        <item x="4492"/>
        <item x="487"/>
        <item x="5520"/>
        <item x="4758"/>
        <item x="4721"/>
        <item x="609"/>
        <item x="2229"/>
        <item x="4139"/>
        <item x="3274"/>
        <item x="4913"/>
        <item x="472"/>
        <item x="5211"/>
        <item x="3100"/>
        <item x="4775"/>
        <item x="1070"/>
        <item x="5316"/>
        <item x="3359"/>
        <item x="1773"/>
        <item x="3853"/>
        <item x="2232"/>
        <item x="5927"/>
        <item x="3346"/>
        <item x="2527"/>
        <item x="5476"/>
        <item x="624"/>
        <item x="4850"/>
        <item x="223"/>
        <item x="5774"/>
        <item x="3935"/>
        <item x="5884"/>
        <item x="2302"/>
        <item x="2759"/>
        <item x="3382"/>
        <item x="3555"/>
        <item x="2630"/>
        <item x="4255"/>
        <item x="305"/>
        <item x="2922"/>
        <item x="5895"/>
        <item x="3909"/>
        <item x="4773"/>
        <item x="281"/>
        <item x="4523"/>
        <item x="3049"/>
        <item x="1948"/>
        <item x="123"/>
        <item x="4385"/>
        <item x="453"/>
        <item x="4035"/>
        <item x="5046"/>
        <item x="1371"/>
        <item x="2685"/>
        <item x="3051"/>
        <item x="2011"/>
        <item x="3972"/>
        <item x="544"/>
        <item x="4465"/>
        <item x="2788"/>
        <item x="5011"/>
        <item x="2072"/>
        <item x="3325"/>
        <item x="1161"/>
        <item x="1951"/>
        <item x="262"/>
        <item x="2001"/>
        <item x="1441"/>
        <item x="4195"/>
        <item x="1087"/>
        <item x="4565"/>
        <item x="4257"/>
        <item x="115"/>
        <item x="4169"/>
        <item x="2325"/>
        <item x="5666"/>
        <item x="2742"/>
        <item x="3815"/>
        <item x="545"/>
        <item x="3730"/>
        <item x="2329"/>
        <item x="3925"/>
        <item x="3445"/>
        <item x="237"/>
        <item x="2124"/>
        <item x="2074"/>
        <item x="1559"/>
        <item x="708"/>
        <item x="4587"/>
        <item x="3738"/>
        <item x="3422"/>
        <item x="317"/>
        <item x="2521"/>
        <item x="3971"/>
        <item x="406"/>
        <item x="4500"/>
        <item x="4419"/>
        <item x="5646"/>
        <item x="846"/>
        <item x="1498"/>
        <item x="5526"/>
        <item x="4961"/>
        <item x="4677"/>
        <item x="4131"/>
        <item x="1307"/>
        <item x="5300"/>
        <item x="3134"/>
        <item x="4215"/>
        <item x="3807"/>
        <item x="1023"/>
        <item x="508"/>
        <item x="5405"/>
        <item x="51"/>
        <item x="469"/>
        <item x="3974"/>
        <item x="2442"/>
        <item x="2797"/>
        <item x="154"/>
        <item x="1608"/>
        <item x="2397"/>
        <item x="2419"/>
        <item x="3052"/>
        <item x="2801"/>
        <item x="4081"/>
        <item x="3460"/>
        <item x="3101"/>
        <item x="4912"/>
        <item x="5077"/>
        <item x="3191"/>
        <item x="4778"/>
        <item x="5408"/>
        <item x="2142"/>
        <item x="696"/>
        <item x="3721"/>
        <item x="4536"/>
        <item x="2071"/>
        <item x="2310"/>
        <item x="702"/>
        <item x="818"/>
        <item x="908"/>
        <item x="3763"/>
        <item x="4072"/>
        <item x="1481"/>
        <item x="1367"/>
        <item x="1098"/>
        <item x="5899"/>
        <item x="5234"/>
        <item x="3495"/>
        <item x="2138"/>
        <item x="3153"/>
        <item x="2771"/>
        <item x="4339"/>
        <item x="2321"/>
        <item x="2415"/>
        <item x="3370"/>
        <item x="5200"/>
        <item x="4593"/>
        <item x="5721"/>
        <item x="4768"/>
        <item x="4612"/>
        <item x="3167"/>
        <item x="4959"/>
        <item x="3440"/>
        <item x="4377"/>
        <item x="4277"/>
        <item x="1460"/>
        <item x="3934"/>
        <item x="2930"/>
        <item x="5099"/>
        <item x="3962"/>
        <item x="3748"/>
        <item x="5620"/>
        <item x="1304"/>
        <item x="2034"/>
        <item x="5645"/>
        <item x="5151"/>
        <item x="4438"/>
        <item x="3142"/>
        <item x="1958"/>
        <item x="1633"/>
        <item x="3205"/>
        <item x="2115"/>
        <item x="2892"/>
        <item x="862"/>
        <item x="5681"/>
        <item x="1080"/>
        <item x="1241"/>
        <item x="1452"/>
        <item x="1298"/>
        <item x="2347"/>
        <item x="2377"/>
        <item x="2204"/>
        <item x="5683"/>
        <item x="677"/>
        <item x="720"/>
        <item x="2889"/>
        <item x="558"/>
        <item x="329"/>
        <item x="2120"/>
        <item x="4555"/>
        <item x="5373"/>
        <item x="3231"/>
        <item x="288"/>
        <item x="1897"/>
        <item x="583"/>
        <item x="3417"/>
        <item x="1571"/>
        <item x="96"/>
        <item x="4376"/>
        <item x="2348"/>
        <item x="1621"/>
        <item x="1870"/>
        <item x="3703"/>
        <item x="5923"/>
        <item x="5388"/>
        <item x="1231"/>
        <item x="2951"/>
        <item x="4502"/>
        <item x="285"/>
        <item x="5141"/>
        <item x="240"/>
        <item x="2571"/>
        <item x="1541"/>
        <item x="3967"/>
        <item x="4620"/>
        <item x="2219"/>
        <item x="4505"/>
        <item x="2698"/>
        <item x="872"/>
        <item x="275"/>
        <item x="2564"/>
        <item x="4389"/>
        <item x="2143"/>
        <item x="1153"/>
        <item x="2727"/>
        <item x="1845"/>
        <item x="5307"/>
        <item x="3352"/>
        <item x="4559"/>
        <item x="5592"/>
        <item x="1076"/>
        <item x="3030"/>
        <item x="5317"/>
        <item x="888"/>
        <item x="2144"/>
        <item x="5265"/>
        <item x="1389"/>
        <item x="478"/>
        <item x="4823"/>
        <item x="950"/>
        <item x="923"/>
        <item x="298"/>
        <item x="3540"/>
        <item x="4812"/>
        <item x="4108"/>
        <item x="5330"/>
        <item x="3176"/>
        <item x="5640"/>
        <item x="2533"/>
        <item x="3969"/>
        <item x="3000"/>
        <item x="4260"/>
        <item x="437"/>
        <item x="5150"/>
        <item x="2389"/>
        <item x="5532"/>
        <item x="5136"/>
        <item x="2705"/>
        <item x="1155"/>
        <item x="1618"/>
        <item x="3642"/>
        <item x="4192"/>
        <item x="2446"/>
        <item x="1494"/>
        <item x="3183"/>
        <item x="1412"/>
        <item x="5346"/>
        <item x="1198"/>
        <item x="1398"/>
        <item x="3655"/>
        <item x="697"/>
        <item x="2707"/>
        <item x="4414"/>
        <item x="47"/>
        <item x="3044"/>
        <item x="61"/>
        <item x="1504"/>
        <item x="3944"/>
        <item x="4819"/>
        <item x="4616"/>
        <item x="5018"/>
        <item x="4249"/>
        <item x="1397"/>
        <item x="1549"/>
        <item x="1133"/>
        <item x="5671"/>
        <item x="1759"/>
        <item x="1053"/>
        <item x="3471"/>
        <item x="3046"/>
        <item x="2186"/>
        <item x="3078"/>
        <item x="2806"/>
        <item x="2559"/>
        <item x="1260"/>
        <item x="3228"/>
        <item x="4230"/>
        <item x="4545"/>
        <item x="4135"/>
        <item x="976"/>
        <item x="1485"/>
        <item x="1776"/>
        <item x="5029"/>
        <item x="3478"/>
        <item x="1051"/>
        <item x="5462"/>
        <item x="884"/>
        <item x="4281"/>
        <item x="1176"/>
        <item x="5347"/>
        <item x="2376"/>
        <item x="1394"/>
        <item x="4638"/>
        <item x="3917"/>
        <item x="1511"/>
        <item x="2335"/>
        <item x="29"/>
        <item x="4648"/>
        <item x="4863"/>
        <item x="76"/>
        <item x="3135"/>
        <item x="4451"/>
        <item x="3679"/>
        <item x="1420"/>
        <item x="2106"/>
        <item x="1802"/>
        <item x="328"/>
        <item x="5071"/>
        <item x="5870"/>
        <item x="1062"/>
        <item x="3694"/>
        <item x="5043"/>
        <item x="4581"/>
        <item x="2178"/>
        <item x="984"/>
        <item x="303"/>
        <item x="2823"/>
        <item x="4920"/>
        <item x="2100"/>
        <item x="4538"/>
        <item x="1433"/>
        <item x="2510"/>
        <item x="5280"/>
        <item x="475"/>
        <item x="654"/>
        <item x="5839"/>
        <item x="505"/>
        <item x="1646"/>
        <item x="2403"/>
        <item x="4570"/>
        <item x="4271"/>
        <item x="3475"/>
        <item x="4294"/>
        <item x="4787"/>
        <item x="633"/>
        <item x="892"/>
        <item x="19"/>
        <item x="4670"/>
        <item x="2607"/>
        <item x="2491"/>
        <item x="700"/>
        <item x="296"/>
        <item x="402"/>
        <item x="4868"/>
        <item x="1321"/>
        <item x="2573"/>
        <item x="1061"/>
        <item x="4992"/>
        <item x="743"/>
        <item x="4037"/>
        <item x="3019"/>
        <item x="5360"/>
        <item x="3042"/>
        <item x="3384"/>
        <item x="3777"/>
        <item x="4703"/>
        <item x="1685"/>
        <item x="1059"/>
        <item x="5758"/>
        <item x="2508"/>
        <item x="1595"/>
        <item x="1009"/>
        <item x="1128"/>
        <item x="5202"/>
        <item x="2646"/>
        <item x="5980"/>
        <item x="1900"/>
        <item x="1499"/>
        <item x="2728"/>
        <item x="1311"/>
        <item x="3772"/>
        <item x="4004"/>
        <item x="1106"/>
        <item x="5257"/>
        <item x="5725"/>
        <item x="4921"/>
        <item x="1651"/>
        <item x="4497"/>
        <item x="2362"/>
        <item x="4948"/>
        <item x="926"/>
        <item x="1861"/>
        <item x="4802"/>
        <item x="1832"/>
        <item x="2694"/>
        <item x="1463"/>
        <item x="1656"/>
        <item x="5126"/>
        <item x="680"/>
        <item x="2481"/>
        <item x="3939"/>
        <item x="2010"/>
        <item x="546"/>
        <item x="3186"/>
        <item x="2308"/>
        <item x="2276"/>
        <item x="614"/>
        <item x="5375"/>
        <item x="2064"/>
        <item x="5336"/>
        <item x="28"/>
        <item x="1858"/>
        <item x="5829"/>
        <item x="1470"/>
        <item x="3499"/>
        <item x="4556"/>
        <item x="4082"/>
        <item x="2141"/>
        <item x="2645"/>
        <item x="4446"/>
        <item x="1124"/>
        <item x="930"/>
        <item x="4548"/>
        <item x="3121"/>
        <item x="5814"/>
        <item x="5351"/>
        <item x="1169"/>
        <item x="3656"/>
        <item x="5763"/>
        <item x="5173"/>
        <item x="657"/>
        <item x="2637"/>
        <item x="5465"/>
        <item x="52"/>
        <item x="3952"/>
        <item x="955"/>
        <item x="5274"/>
        <item x="971"/>
        <item x="15"/>
        <item x="242"/>
        <item x="4888"/>
        <item x="661"/>
        <item x="5624"/>
        <item x="5724"/>
        <item x="185"/>
        <item x="4422"/>
        <item x="1589"/>
        <item x="4972"/>
        <item x="4321"/>
        <item x="3320"/>
        <item x="5097"/>
        <item x="5875"/>
        <item x="5527"/>
        <item x="1015"/>
        <item x="5261"/>
        <item x="1941"/>
        <item x="2122"/>
        <item x="1704"/>
        <item x="2851"/>
        <item x="3128"/>
        <item x="3041"/>
        <item x="3863"/>
        <item x="2910"/>
        <item x="4575"/>
        <item x="2139"/>
        <item x="5050"/>
        <item x="5352"/>
        <item x="299"/>
        <item x="5426"/>
        <item x="292"/>
        <item x="2270"/>
        <item x="1075"/>
        <item x="27"/>
        <item x="1720"/>
        <item x="2757"/>
        <item x="840"/>
        <item x="2269"/>
        <item x="172"/>
        <item x="2962"/>
        <item x="3388"/>
        <item x="3636"/>
        <item x="5564"/>
        <item x="5855"/>
        <item x="563"/>
        <item x="1605"/>
        <item x="2146"/>
        <item x="1453"/>
        <item x="3570"/>
        <item x="2772"/>
        <item x="286"/>
        <item x="3006"/>
        <item x="4916"/>
        <item x="4711"/>
        <item x="1885"/>
        <item x="2616"/>
        <item x="2663"/>
        <item x="5297"/>
        <item x="5434"/>
        <item x="5709"/>
        <item x="3808"/>
        <item x="390"/>
        <item x="501"/>
        <item x="191"/>
        <item x="5437"/>
        <item x="2264"/>
        <item x="689"/>
        <item x="5838"/>
        <item x="2819"/>
        <item x="3012"/>
        <item x="1698"/>
        <item x="1130"/>
        <item x="4882"/>
        <item x="5625"/>
        <item x="5068"/>
        <item x="1336"/>
        <item x="4953"/>
        <item x="986"/>
        <item x="983"/>
        <item x="4000"/>
        <item x="3629"/>
        <item x="4822"/>
        <item x="1795"/>
        <item x="5334"/>
        <item x="4742"/>
        <item x="4952"/>
        <item x="2577"/>
        <item x="1747"/>
        <item x="4614"/>
        <item x="1798"/>
        <item x="5259"/>
        <item x="808"/>
        <item x="3985"/>
        <item x="2075"/>
        <item x="347"/>
        <item x="2017"/>
        <item x="410"/>
        <item x="2639"/>
        <item x="151"/>
        <item x="4927"/>
        <item x="2498"/>
        <item x="4325"/>
        <item x="4303"/>
        <item x="4334"/>
        <item x="2511"/>
        <item x="5804"/>
        <item x="3937"/>
        <item x="2929"/>
        <item x="4349"/>
        <item x="1724"/>
        <item x="4302"/>
        <item x="590"/>
        <item x="4955"/>
        <item x="2314"/>
        <item x="1019"/>
        <item x="2337"/>
        <item x="1649"/>
        <item x="33"/>
        <item x="5205"/>
        <item x="1531"/>
        <item x="3082"/>
        <item x="1911"/>
        <item x="3413"/>
        <item x="5549"/>
        <item x="1784"/>
        <item x="779"/>
        <item x="4244"/>
        <item x="5610"/>
        <item x="5419"/>
        <item x="521"/>
        <item x="1016"/>
        <item x="436"/>
        <item x="2085"/>
        <item x="3841"/>
        <item x="4979"/>
        <item x="766"/>
        <item x="5970"/>
        <item x="4527"/>
        <item x="265"/>
        <item x="3292"/>
        <item x="3607"/>
        <item x="4454"/>
        <item x="3483"/>
        <item x="44"/>
        <item x="4930"/>
        <item x="3994"/>
        <item x="2488"/>
        <item x="2554"/>
        <item x="4086"/>
        <item x="5504"/>
        <item x="4337"/>
        <item x="2038"/>
        <item x="556"/>
        <item x="4922"/>
        <item x="4595"/>
        <item x="1727"/>
        <item x="89"/>
        <item x="3303"/>
        <item x="4440"/>
        <item x="2926"/>
        <item x="2983"/>
        <item x="2197"/>
        <item x="854"/>
        <item x="65"/>
        <item x="585"/>
        <item x="643"/>
        <item x="2840"/>
        <item x="3860"/>
        <item x="1102"/>
        <item x="4483"/>
        <item x="1362"/>
        <item x="4594"/>
        <item x="3613"/>
        <item x="3666"/>
        <item x="5575"/>
        <item x="365"/>
        <item x="2205"/>
        <item x="869"/>
        <item x="5537"/>
        <item x="1902"/>
        <item x="1733"/>
        <item x="2669"/>
        <item x="4547"/>
        <item x="5660"/>
        <item x="5064"/>
        <item x="2606"/>
        <item x="8"/>
        <item x="5587"/>
        <item x="1833"/>
        <item x="4762"/>
        <item x="1040"/>
        <item x="5258"/>
        <item x="1055"/>
        <item x="3842"/>
        <item x="5848"/>
        <item x="3216"/>
        <item x="388"/>
        <item x="3014"/>
        <item x="5832"/>
        <item x="5634"/>
        <item x="656"/>
        <item x="1984"/>
        <item x="1437"/>
        <item x="2252"/>
        <item x="2899"/>
        <item x="5111"/>
        <item x="1478"/>
        <item x="5590"/>
        <item x="3746"/>
        <item x="1030"/>
        <item x="5329"/>
        <item x="5598"/>
        <item x="1969"/>
        <item x="4622"/>
        <item x="1151"/>
        <item x="4793"/>
        <item x="4134"/>
        <item x="1725"/>
        <item x="5653"/>
        <item x="3798"/>
        <item x="3391"/>
        <item x="1944"/>
        <item x="5343"/>
        <item x="4866"/>
        <item x="1797"/>
        <item x="4080"/>
        <item x="5677"/>
        <item x="4205"/>
        <item x="3693"/>
        <item x="5003"/>
        <item x="4661"/>
        <item x="2099"/>
        <item x="5237"/>
        <item x="219"/>
        <item x="165"/>
        <item x="3924"/>
        <item x="2898"/>
        <item x="3968"/>
        <item x="5569"/>
        <item x="5445"/>
        <item x="4015"/>
        <item x="1395"/>
        <item x="5339"/>
        <item x="3172"/>
        <item x="2135"/>
        <item x="5739"/>
        <item x="116"/>
        <item x="283"/>
        <item x="865"/>
        <item x="4164"/>
        <item x="4149"/>
        <item x="2642"/>
        <item x="5160"/>
        <item x="3609"/>
        <item x="5485"/>
        <item x="3514"/>
        <item x="2089"/>
        <item x="1137"/>
        <item x="806"/>
        <item x="1769"/>
        <item x="4265"/>
        <item x="5342"/>
        <item x="3688"/>
        <item x="234"/>
        <item x="4216"/>
        <item x="3725"/>
        <item x="94"/>
        <item x="3115"/>
        <item x="2208"/>
        <item x="5691"/>
        <item x="4158"/>
        <item x="5608"/>
        <item x="848"/>
        <item x="634"/>
        <item x="1361"/>
        <item x="2624"/>
        <item x="1039"/>
        <item x="3646"/>
        <item x="5713"/>
        <item x="1052"/>
        <item x="5552"/>
        <item x="3381"/>
        <item x="2063"/>
        <item x="339"/>
        <item x="3764"/>
        <item x="5249"/>
        <item x="2953"/>
        <item x="4855"/>
        <item x="5107"/>
        <item x="914"/>
        <item x="5176"/>
        <item x="3911"/>
        <item x="5367"/>
        <item x="4779"/>
        <item x="4469"/>
        <item x="4893"/>
        <item x="3803"/>
        <item x="4896"/>
        <item x="2923"/>
        <item x="5454"/>
        <item x="5012"/>
        <item x="5475"/>
        <item x="4826"/>
        <item x="4586"/>
        <item x="3484"/>
        <item x="1999"/>
        <item x="2066"/>
        <item x="3964"/>
        <item x="5913"/>
        <item x="279"/>
        <item x="3355"/>
        <item x="1060"/>
        <item x="4537"/>
        <item x="1157"/>
        <item x="2515"/>
        <item x="3436"/>
        <item x="5481"/>
        <item x="4387"/>
        <item x="595"/>
        <item x="1749"/>
        <item x="203"/>
        <item x="5637"/>
        <item x="2783"/>
        <item x="5824"/>
        <item x="3736"/>
        <item x="4839"/>
        <item x="1188"/>
        <item x="935"/>
        <item x="1661"/>
        <item x="4190"/>
        <item x="3671"/>
        <item x="5860"/>
        <item x="5748"/>
        <item x="5761"/>
        <item x="1024"/>
        <item x="5283"/>
        <item x="4968"/>
        <item x="449"/>
        <item x="1695"/>
        <item x="90"/>
        <item x="3898"/>
        <item x="1105"/>
        <item x="4915"/>
        <item x="756"/>
        <item x="5723"/>
        <item x="3927"/>
        <item x="3169"/>
        <item x="3826"/>
        <item x="3804"/>
        <item x="996"/>
        <item x="3606"/>
        <item x="5823"/>
        <item x="3234"/>
        <item x="2474"/>
        <item x="3735"/>
        <item x="1939"/>
        <item x="1601"/>
        <item x="2682"/>
        <item x="5811"/>
        <item x="3734"/>
        <item x="5196"/>
        <item x="2187"/>
        <item x="4708"/>
        <item x="389"/>
        <item x="649"/>
        <item x="4671"/>
        <item x="4128"/>
        <item x="2435"/>
        <item x="5006"/>
        <item x="5403"/>
        <item x="3743"/>
        <item x="2846"/>
        <item x="5078"/>
        <item x="882"/>
        <item x="169"/>
        <item x="2773"/>
        <item x="2850"/>
        <item x="156"/>
        <item x="4907"/>
        <item x="3750"/>
        <item x="5791"/>
        <item x="3043"/>
        <item x="1184"/>
        <item x="343"/>
        <item x="308"/>
        <item x="2137"/>
        <item x="1491"/>
        <item x="795"/>
        <item x="3770"/>
        <item x="4508"/>
        <item x="3661"/>
        <item x="5619"/>
        <item x="2957"/>
        <item x="710"/>
        <item x="2192"/>
        <item x="295"/>
        <item x="2323"/>
        <item x="5067"/>
        <item x="5727"/>
        <item x="313"/>
        <item x="4102"/>
        <item x="3236"/>
        <item x="4796"/>
        <item x="5816"/>
        <item x="5444"/>
        <item x="189"/>
        <item x="1563"/>
        <item x="3383"/>
        <item x="3031"/>
        <item x="1201"/>
        <item x="1319"/>
        <item x="4617"/>
        <item x="856"/>
        <item x="2735"/>
        <item x="3950"/>
        <item x="5585"/>
        <item x="3227"/>
        <item x="2285"/>
        <item x="5657"/>
        <item x="5801"/>
        <item x="5984"/>
        <item x="4463"/>
        <item x="3914"/>
        <item x="552"/>
        <item x="5500"/>
        <item x="2037"/>
        <item x="2182"/>
        <item x="1719"/>
        <item x="3412"/>
        <item x="2306"/>
        <item x="857"/>
        <item x="2601"/>
        <item x="2408"/>
        <item x="4918"/>
        <item x="4582"/>
        <item x="2958"/>
        <item x="3878"/>
        <item x="4934"/>
        <item x="3476"/>
        <item x="4253"/>
        <item x="916"/>
        <item x="1978"/>
        <item x="4044"/>
        <item x="3498"/>
        <item x="3206"/>
        <item x="4136"/>
        <item x="5395"/>
        <item x="5888"/>
        <item x="1162"/>
        <item x="1263"/>
        <item x="4313"/>
        <item x="560"/>
        <item x="3297"/>
        <item x="1974"/>
        <item x="1998"/>
        <item x="106"/>
        <item x="2778"/>
        <item x="5837"/>
        <item x="4412"/>
        <item x="2714"/>
        <item x="3455"/>
        <item x="3298"/>
        <item x="2941"/>
        <item x="555"/>
        <item x="2887"/>
        <item x="4317"/>
        <item x="3594"/>
        <item x="3891"/>
        <item x="294"/>
        <item x="991"/>
        <item x="3428"/>
        <item x="5931"/>
        <item x="1314"/>
        <item x="3452"/>
        <item x="102"/>
        <item x="2385"/>
        <item x="2999"/>
        <item x="5794"/>
        <item x="5318"/>
        <item x="4480"/>
        <item x="3552"/>
        <item x="4473"/>
        <item x="1694"/>
        <item x="4794"/>
        <item x="2279"/>
        <item x="1366"/>
        <item x="88"/>
        <item x="2755"/>
        <item x="3956"/>
        <item x="1049"/>
        <item x="3409"/>
        <item x="3728"/>
        <item x="978"/>
        <item x="2537"/>
        <item x="1297"/>
        <item x="358"/>
        <item x="1862"/>
        <item x="3564"/>
        <item x="5826"/>
        <item x="1476"/>
        <item x="4197"/>
        <item t="default"/>
      </items>
    </pivotField>
    <pivotField numFmtId="22" showAll="0"/>
    <pivotField showAll="0"/>
    <pivotField showAll="0"/>
    <pivotField numFmtId="8" showAll="0"/>
    <pivotField numFmtId="8" showAll="0"/>
    <pivotField dataField="1" numFmtId="8" showAll="0"/>
    <pivotField showAll="0"/>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6">
    <i>
      <x/>
    </i>
    <i>
      <x v="1"/>
    </i>
    <i>
      <x v="2"/>
    </i>
    <i>
      <x v="3"/>
    </i>
    <i>
      <x v="4"/>
    </i>
    <i t="grand">
      <x/>
    </i>
  </rowItems>
  <colFields count="1">
    <field x="5"/>
  </colFields>
  <colItems count="4">
    <i>
      <x/>
    </i>
    <i>
      <x v="1"/>
    </i>
    <i>
      <x v="2"/>
    </i>
    <i t="grand">
      <x/>
    </i>
  </colItems>
  <dataFields count="1">
    <dataField name="Sum of Net_Revenue" fld="14" baseField="0" baseItem="0" numFmtId="8"/>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F2ED82-8494-45EF-892A-8B3426228D1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9" firstHeaderRow="1" firstDataRow="1" firstDataCol="1"/>
  <pivotFields count="26">
    <pivotField showAll="0"/>
    <pivotField numFmtId="14" showAll="0">
      <items count="1433">
        <item x="152"/>
        <item x="944"/>
        <item x="114"/>
        <item x="136"/>
        <item x="964"/>
        <item x="1202"/>
        <item x="432"/>
        <item x="528"/>
        <item x="534"/>
        <item x="1285"/>
        <item x="562"/>
        <item x="932"/>
        <item x="246"/>
        <item x="570"/>
        <item x="876"/>
        <item x="945"/>
        <item x="659"/>
        <item x="1271"/>
        <item x="375"/>
        <item x="1239"/>
        <item x="228"/>
        <item x="997"/>
        <item x="1054"/>
        <item x="1309"/>
        <item x="14"/>
        <item x="600"/>
        <item x="38"/>
        <item x="725"/>
        <item x="564"/>
        <item x="706"/>
        <item x="1066"/>
        <item x="529"/>
        <item x="671"/>
        <item x="1166"/>
        <item x="1414"/>
        <item x="148"/>
        <item x="1127"/>
        <item x="1273"/>
        <item x="588"/>
        <item x="549"/>
        <item x="1353"/>
        <item x="1337"/>
        <item x="916"/>
        <item x="463"/>
        <item x="482"/>
        <item x="1362"/>
        <item x="1279"/>
        <item x="447"/>
        <item x="1076"/>
        <item x="1390"/>
        <item x="1123"/>
        <item x="757"/>
        <item x="648"/>
        <item x="1181"/>
        <item x="81"/>
        <item x="1198"/>
        <item x="132"/>
        <item x="115"/>
        <item x="681"/>
        <item x="101"/>
        <item x="392"/>
        <item x="1145"/>
        <item x="1121"/>
        <item x="1218"/>
        <item x="1048"/>
        <item x="1183"/>
        <item x="285"/>
        <item x="454"/>
        <item x="580"/>
        <item x="957"/>
        <item x="838"/>
        <item x="388"/>
        <item x="1423"/>
        <item x="1400"/>
        <item x="1092"/>
        <item x="1229"/>
        <item x="236"/>
        <item x="401"/>
        <item x="848"/>
        <item x="1046"/>
        <item x="1288"/>
        <item x="955"/>
        <item x="1260"/>
        <item x="677"/>
        <item x="928"/>
        <item x="836"/>
        <item x="94"/>
        <item x="480"/>
        <item x="1184"/>
        <item x="566"/>
        <item x="288"/>
        <item x="1052"/>
        <item x="283"/>
        <item x="969"/>
        <item x="42"/>
        <item x="251"/>
        <item x="113"/>
        <item x="286"/>
        <item x="1333"/>
        <item x="17"/>
        <item x="598"/>
        <item x="742"/>
        <item x="1037"/>
        <item x="1431"/>
        <item x="857"/>
        <item x="1104"/>
        <item x="1361"/>
        <item x="1155"/>
        <item x="33"/>
        <item x="603"/>
        <item x="68"/>
        <item x="215"/>
        <item x="333"/>
        <item x="1003"/>
        <item x="929"/>
        <item x="295"/>
        <item x="492"/>
        <item x="147"/>
        <item x="231"/>
        <item x="1032"/>
        <item x="23"/>
        <item x="1138"/>
        <item x="1268"/>
        <item x="788"/>
        <item x="506"/>
        <item x="358"/>
        <item x="1402"/>
        <item x="211"/>
        <item x="1172"/>
        <item x="450"/>
        <item x="1190"/>
        <item x="1030"/>
        <item x="701"/>
        <item x="731"/>
        <item x="918"/>
        <item x="1207"/>
        <item x="366"/>
        <item x="160"/>
        <item x="635"/>
        <item x="498"/>
        <item x="391"/>
        <item x="621"/>
        <item x="578"/>
        <item x="914"/>
        <item x="761"/>
        <item x="1113"/>
        <item x="1072"/>
        <item x="1167"/>
        <item x="371"/>
        <item x="310"/>
        <item x="1144"/>
        <item x="26"/>
        <item x="637"/>
        <item x="1242"/>
        <item x="656"/>
        <item x="159"/>
        <item x="75"/>
        <item x="1417"/>
        <item x="1230"/>
        <item x="1028"/>
        <item x="351"/>
        <item x="1282"/>
        <item x="91"/>
        <item x="515"/>
        <item x="1276"/>
        <item x="1231"/>
        <item x="563"/>
        <item x="0"/>
        <item x="414"/>
        <item x="29"/>
        <item x="238"/>
        <item x="1366"/>
        <item x="522"/>
        <item x="93"/>
        <item x="661"/>
        <item x="1139"/>
        <item x="165"/>
        <item x="243"/>
        <item x="994"/>
        <item x="936"/>
        <item x="541"/>
        <item x="582"/>
        <item x="494"/>
        <item x="362"/>
        <item x="1187"/>
        <item x="968"/>
        <item x="44"/>
        <item x="105"/>
        <item x="95"/>
        <item x="877"/>
        <item x="221"/>
        <item x="1357"/>
        <item x="1308"/>
        <item x="865"/>
        <item x="1016"/>
        <item x="484"/>
        <item x="540"/>
        <item x="1406"/>
        <item x="913"/>
        <item x="778"/>
        <item x="995"/>
        <item x="909"/>
        <item x="1146"/>
        <item x="1392"/>
        <item x="119"/>
        <item x="708"/>
        <item x="559"/>
        <item x="633"/>
        <item x="1189"/>
        <item x="299"/>
        <item x="1256"/>
        <item x="894"/>
        <item x="1209"/>
        <item x="423"/>
        <item x="363"/>
        <item x="1408"/>
        <item x="495"/>
        <item x="899"/>
        <item x="1376"/>
        <item x="1009"/>
        <item x="348"/>
        <item x="307"/>
        <item x="1326"/>
        <item x="86"/>
        <item x="1236"/>
        <item x="405"/>
        <item x="787"/>
        <item x="822"/>
        <item x="241"/>
        <item x="978"/>
        <item x="1375"/>
        <item x="1394"/>
        <item x="719"/>
        <item x="682"/>
        <item x="744"/>
        <item x="22"/>
        <item x="1262"/>
        <item x="1068"/>
        <item x="776"/>
        <item x="1157"/>
        <item x="277"/>
        <item x="43"/>
        <item x="892"/>
        <item x="1266"/>
        <item x="1099"/>
        <item x="818"/>
        <item x="668"/>
        <item x="1350"/>
        <item x="1424"/>
        <item x="628"/>
        <item x="714"/>
        <item x="883"/>
        <item x="193"/>
        <item x="841"/>
        <item x="1363"/>
        <item x="330"/>
        <item x="813"/>
        <item x="1212"/>
        <item x="846"/>
        <item x="694"/>
        <item x="835"/>
        <item x="801"/>
        <item x="736"/>
        <item x="83"/>
        <item x="1112"/>
        <item x="1196"/>
        <item x="5"/>
        <item x="523"/>
        <item x="594"/>
        <item x="1292"/>
        <item x="141"/>
        <item x="691"/>
        <item x="185"/>
        <item x="1391"/>
        <item x="109"/>
        <item x="872"/>
        <item x="487"/>
        <item x="134"/>
        <item x="1221"/>
        <item x="650"/>
        <item x="441"/>
        <item x="190"/>
        <item x="556"/>
        <item x="1217"/>
        <item x="354"/>
        <item x="737"/>
        <item x="475"/>
        <item x="511"/>
        <item x="898"/>
        <item x="786"/>
        <item x="235"/>
        <item x="750"/>
        <item x="817"/>
        <item x="1071"/>
        <item x="368"/>
        <item x="1293"/>
        <item x="664"/>
        <item x="699"/>
        <item x="879"/>
        <item x="544"/>
        <item x="864"/>
        <item x="123"/>
        <item x="130"/>
        <item x="282"/>
        <item x="1399"/>
        <item x="574"/>
        <item x="1427"/>
        <item x="449"/>
        <item x="825"/>
        <item x="274"/>
        <item x="179"/>
        <item x="962"/>
        <item x="125"/>
        <item x="680"/>
        <item x="960"/>
        <item x="568"/>
        <item x="1021"/>
        <item x="171"/>
        <item x="854"/>
        <item x="789"/>
        <item x="222"/>
        <item x="65"/>
        <item x="1153"/>
        <item x="1388"/>
        <item x="1142"/>
        <item x="1065"/>
        <item x="224"/>
        <item x="852"/>
        <item x="745"/>
        <item x="453"/>
        <item x="513"/>
        <item x="1201"/>
        <item x="790"/>
        <item x="1027"/>
        <item x="1085"/>
        <item x="394"/>
        <item x="1306"/>
        <item x="188"/>
        <item x="312"/>
        <item x="907"/>
        <item x="584"/>
        <item x="583"/>
        <item x="37"/>
        <item x="200"/>
        <item x="542"/>
        <item x="1108"/>
        <item x="174"/>
        <item x="784"/>
        <item x="30"/>
        <item x="335"/>
        <item x="673"/>
        <item x="727"/>
        <item x="754"/>
        <item x="181"/>
        <item x="10"/>
        <item x="111"/>
        <item x="92"/>
        <item x="735"/>
        <item x="707"/>
        <item x="1316"/>
        <item x="1154"/>
        <item x="128"/>
        <item x="1103"/>
        <item x="946"/>
        <item x="866"/>
        <item x="230"/>
        <item x="527"/>
        <item x="808"/>
        <item x="552"/>
        <item x="1245"/>
        <item x="557"/>
        <item x="760"/>
        <item x="317"/>
        <item x="102"/>
        <item x="802"/>
        <item x="1430"/>
        <item x="226"/>
        <item x="249"/>
        <item x="55"/>
        <item x="770"/>
        <item x="632"/>
        <item x="112"/>
        <item x="427"/>
        <item x="1073"/>
        <item x="1081"/>
        <item x="1335"/>
        <item x="290"/>
        <item x="166"/>
        <item x="832"/>
        <item x="759"/>
        <item x="670"/>
        <item x="213"/>
        <item x="519"/>
        <item x="1419"/>
        <item x="1369"/>
        <item x="739"/>
        <item x="869"/>
        <item x="131"/>
        <item x="685"/>
        <item x="1055"/>
        <item x="606"/>
        <item x="189"/>
        <item x="399"/>
        <item x="499"/>
        <item x="974"/>
        <item x="933"/>
        <item x="451"/>
        <item x="382"/>
        <item x="1303"/>
        <item x="1110"/>
        <item x="751"/>
        <item x="60"/>
        <item x="150"/>
        <item x="1114"/>
        <item x="239"/>
        <item x="275"/>
        <item x="805"/>
        <item x="278"/>
        <item x="20"/>
        <item x="1251"/>
        <item x="64"/>
        <item x="1418"/>
        <item x="1379"/>
        <item x="332"/>
        <item x="97"/>
        <item x="15"/>
        <item x="906"/>
        <item x="1077"/>
        <item x="85"/>
        <item x="129"/>
        <item x="777"/>
        <item x="1171"/>
        <item x="953"/>
        <item x="599"/>
        <item x="1210"/>
        <item x="634"/>
        <item x="1258"/>
        <item x="397"/>
        <item x="349"/>
        <item x="952"/>
        <item x="1056"/>
        <item x="938"/>
        <item x="550"/>
        <item x="733"/>
        <item x="665"/>
        <item x="313"/>
        <item x="1254"/>
        <item x="1109"/>
        <item x="755"/>
        <item x="920"/>
        <item x="912"/>
        <item x="1135"/>
        <item x="1051"/>
        <item x="385"/>
        <item x="437"/>
        <item x="827"/>
        <item x="791"/>
        <item x="923"/>
        <item x="926"/>
        <item x="884"/>
        <item x="425"/>
        <item x="311"/>
        <item x="156"/>
        <item x="227"/>
        <item x="828"/>
        <item x="334"/>
        <item x="466"/>
        <item x="1284"/>
        <item x="1026"/>
        <item x="538"/>
        <item x="1215"/>
        <item x="1149"/>
        <item x="905"/>
        <item x="1005"/>
        <item x="232"/>
        <item x="1131"/>
        <item x="1348"/>
        <item x="774"/>
        <item x="261"/>
        <item x="1188"/>
        <item x="1222"/>
        <item x="692"/>
        <item x="863"/>
        <item x="991"/>
        <item x="695"/>
        <item x="328"/>
        <item x="829"/>
        <item x="901"/>
        <item x="796"/>
        <item x="1344"/>
        <item x="712"/>
        <item x="198"/>
        <item x="758"/>
        <item x="1339"/>
        <item x="342"/>
        <item x="58"/>
        <item x="595"/>
        <item x="871"/>
        <item x="1177"/>
        <item x="420"/>
        <item x="62"/>
        <item x="1002"/>
        <item x="651"/>
        <item x="623"/>
        <item x="168"/>
        <item x="1094"/>
        <item x="505"/>
        <item x="1111"/>
        <item x="1100"/>
        <item x="233"/>
        <item x="440"/>
        <item x="900"/>
        <item x="178"/>
        <item x="1302"/>
        <item x="386"/>
        <item x="1179"/>
        <item x="937"/>
        <item x="308"/>
        <item x="216"/>
        <item x="301"/>
        <item x="1234"/>
        <item x="625"/>
        <item x="1267"/>
        <item x="663"/>
        <item x="255"/>
        <item x="489"/>
        <item x="169"/>
        <item x="1389"/>
        <item x="1319"/>
        <item x="1278"/>
        <item x="1173"/>
        <item x="851"/>
        <item x="571"/>
        <item x="1382"/>
        <item x="1274"/>
        <item x="1228"/>
        <item x="1287"/>
        <item x="949"/>
        <item x="539"/>
        <item x="164"/>
        <item x="1137"/>
        <item x="970"/>
        <item x="1125"/>
        <item x="1053"/>
        <item x="1213"/>
        <item x="1082"/>
        <item x="1409"/>
        <item x="870"/>
        <item x="465"/>
        <item x="1192"/>
        <item x="1049"/>
        <item x="1318"/>
        <item x="157"/>
        <item x="418"/>
        <item x="7"/>
        <item x="378"/>
        <item x="107"/>
        <item x="1226"/>
        <item x="1241"/>
        <item x="1320"/>
        <item x="163"/>
        <item x="1322"/>
        <item x="1180"/>
        <item x="1286"/>
        <item x="355"/>
        <item x="365"/>
        <item x="729"/>
        <item x="1175"/>
        <item x="3"/>
        <item x="732"/>
        <item x="1012"/>
        <item x="941"/>
        <item x="1075"/>
        <item x="298"/>
        <item x="431"/>
        <item x="1289"/>
        <item x="616"/>
        <item x="464"/>
        <item x="982"/>
        <item x="917"/>
        <item x="271"/>
        <item x="486"/>
        <item x="96"/>
        <item x="417"/>
        <item x="504"/>
        <item x="76"/>
        <item x="1178"/>
        <item x="1015"/>
        <item x="1336"/>
        <item x="688"/>
        <item x="1324"/>
        <item x="446"/>
        <item x="783"/>
        <item x="1373"/>
        <item x="321"/>
        <item x="1224"/>
        <item x="638"/>
        <item x="220"/>
        <item x="1044"/>
        <item x="730"/>
        <item x="1136"/>
        <item x="717"/>
        <item x="1004"/>
        <item x="1156"/>
        <item x="1331"/>
        <item x="1223"/>
        <item x="359"/>
        <item x="510"/>
        <item x="1329"/>
        <item x="1106"/>
        <item x="1277"/>
        <item x="182"/>
        <item x="763"/>
        <item x="696"/>
        <item x="89"/>
        <item x="73"/>
        <item x="993"/>
        <item x="1000"/>
        <item x="264"/>
        <item x="9"/>
        <item x="823"/>
        <item x="36"/>
        <item x="294"/>
        <item x="265"/>
        <item x="849"/>
        <item x="411"/>
        <item x="1069"/>
        <item x="1080"/>
        <item x="384"/>
        <item x="383"/>
        <item x="847"/>
        <item x="1275"/>
        <item x="676"/>
        <item x="137"/>
        <item x="287"/>
        <item x="826"/>
        <item x="120"/>
        <item x="675"/>
        <item x="297"/>
        <item x="1216"/>
        <item x="1340"/>
        <item x="1014"/>
        <item x="904"/>
        <item x="1163"/>
        <item x="554"/>
        <item x="678"/>
        <item x="646"/>
        <item x="402"/>
        <item x="1164"/>
        <item x="51"/>
        <item x="470"/>
        <item x="268"/>
        <item x="1134"/>
        <item x="346"/>
        <item x="318"/>
        <item x="565"/>
        <item x="518"/>
        <item x="934"/>
        <item x="1358"/>
        <item x="1170"/>
        <item x="381"/>
        <item x="1088"/>
        <item x="868"/>
        <item x="116"/>
        <item x="966"/>
        <item x="1025"/>
        <item x="579"/>
        <item x="593"/>
        <item x="720"/>
        <item x="963"/>
        <item x="1185"/>
        <item x="197"/>
        <item x="990"/>
        <item x="1017"/>
        <item x="201"/>
        <item x="842"/>
        <item x="862"/>
        <item x="1117"/>
        <item x="531"/>
        <item x="1393"/>
        <item x="343"/>
        <item x="667"/>
        <item x="11"/>
        <item x="608"/>
        <item x="771"/>
        <item x="1162"/>
        <item x="885"/>
        <item x="1058"/>
        <item x="1090"/>
        <item x="1020"/>
        <item x="660"/>
        <item x="410"/>
        <item x="1365"/>
        <item x="325"/>
        <item x="762"/>
        <item x="250"/>
        <item x="710"/>
        <item x="103"/>
        <item x="607"/>
        <item x="1347"/>
        <item x="1257"/>
        <item x="212"/>
        <item x="1115"/>
        <item x="13"/>
        <item x="1259"/>
        <item x="140"/>
        <item x="536"/>
        <item x="927"/>
        <item x="657"/>
        <item x="316"/>
        <item x="1152"/>
        <item x="874"/>
        <item x="276"/>
        <item x="597"/>
        <item x="1220"/>
        <item x="601"/>
        <item x="833"/>
        <item x="12"/>
        <item x="855"/>
        <item x="1351"/>
        <item x="911"/>
        <item x="223"/>
        <item x="576"/>
        <item x="345"/>
        <item x="84"/>
        <item x="591"/>
        <item x="839"/>
        <item x="370"/>
        <item x="1011"/>
        <item x="1332"/>
        <item x="1199"/>
        <item x="765"/>
        <item x="1060"/>
        <item x="170"/>
        <item x="524"/>
        <item x="971"/>
        <item x="612"/>
        <item x="445"/>
        <item x="704"/>
        <item x="897"/>
        <item x="459"/>
        <item x="723"/>
        <item x="240"/>
        <item x="1019"/>
        <item x="721"/>
        <item x="517"/>
        <item x="738"/>
        <item x="1191"/>
        <item x="428"/>
        <item x="520"/>
        <item x="814"/>
        <item x="878"/>
        <item x="1421"/>
        <item x="645"/>
        <item x="804"/>
        <item x="981"/>
        <item x="785"/>
        <item x="259"/>
        <item x="497"/>
        <item x="71"/>
        <item x="336"/>
        <item x="1078"/>
        <item x="1380"/>
        <item x="772"/>
        <item x="820"/>
        <item x="19"/>
        <item x="1007"/>
        <item x="798"/>
        <item x="630"/>
        <item x="1298"/>
        <item x="209"/>
        <item x="412"/>
        <item x="1174"/>
        <item x="1095"/>
        <item x="291"/>
        <item x="561"/>
        <item x="684"/>
        <item x="697"/>
        <item x="347"/>
        <item x="867"/>
        <item x="1367"/>
        <item x="1264"/>
        <item x="1118"/>
        <item x="28"/>
        <item x="1383"/>
        <item x="199"/>
        <item x="314"/>
        <item x="217"/>
        <item x="258"/>
        <item x="289"/>
        <item x="408"/>
        <item x="117"/>
        <item x="985"/>
        <item x="1013"/>
        <item x="702"/>
        <item x="409"/>
        <item x="195"/>
        <item x="979"/>
        <item x="172"/>
        <item x="173"/>
        <item x="1327"/>
        <item x="229"/>
        <item x="560"/>
        <item x="422"/>
        <item x="795"/>
        <item x="613"/>
        <item x="624"/>
        <item x="809"/>
        <item x="1240"/>
        <item x="1200"/>
        <item x="219"/>
        <item x="448"/>
        <item x="500"/>
        <item x="1330"/>
        <item x="888"/>
        <item x="406"/>
        <item x="430"/>
        <item x="203"/>
        <item x="687"/>
        <item x="1159"/>
        <item x="106"/>
        <item x="931"/>
        <item x="133"/>
        <item x="78"/>
        <item x="167"/>
        <item x="726"/>
        <item x="1208"/>
        <item x="672"/>
        <item x="1378"/>
        <item x="535"/>
        <item x="413"/>
        <item x="880"/>
        <item x="996"/>
        <item x="1105"/>
        <item x="18"/>
        <item x="896"/>
        <item x="324"/>
        <item x="468"/>
        <item x="98"/>
        <item x="1384"/>
        <item x="577"/>
        <item x="244"/>
        <item x="1356"/>
        <item x="573"/>
        <item x="53"/>
        <item x="1425"/>
        <item x="1008"/>
        <item x="986"/>
        <item x="1084"/>
        <item x="1119"/>
        <item x="424"/>
        <item x="1411"/>
        <item x="1038"/>
        <item x="753"/>
        <item x="596"/>
        <item x="1297"/>
        <item x="256"/>
        <item x="1313"/>
        <item x="700"/>
        <item x="843"/>
        <item x="90"/>
        <item x="253"/>
        <item x="1398"/>
        <item x="303"/>
        <item x="40"/>
        <item x="1314"/>
        <item x="627"/>
        <item x="1360"/>
        <item x="649"/>
        <item x="429"/>
        <item x="143"/>
        <item x="158"/>
        <item x="1395"/>
        <item x="1168"/>
        <item x="1321"/>
        <item x="908"/>
        <item x="155"/>
        <item x="180"/>
        <item x="988"/>
        <item x="471"/>
        <item x="1057"/>
        <item x="942"/>
        <item x="248"/>
        <item x="1036"/>
        <item x="589"/>
        <item x="443"/>
        <item x="503"/>
        <item x="457"/>
        <item x="87"/>
        <item x="252"/>
        <item x="419"/>
        <item x="218"/>
        <item x="1295"/>
        <item x="452"/>
        <item x="569"/>
        <item x="52"/>
        <item x="70"/>
        <item x="1349"/>
        <item x="604"/>
        <item x="775"/>
        <item x="622"/>
        <item x="1091"/>
        <item x="543"/>
        <item x="886"/>
        <item x="59"/>
        <item x="501"/>
        <item x="1024"/>
        <item x="1397"/>
        <item x="444"/>
        <item x="1097"/>
        <item x="859"/>
        <item x="242"/>
        <item x="509"/>
        <item x="67"/>
        <item x="1334"/>
        <item x="546"/>
        <item x="1281"/>
        <item x="1374"/>
        <item x="1132"/>
        <item x="662"/>
        <item x="1067"/>
        <item x="77"/>
        <item x="302"/>
        <item x="1416"/>
        <item x="715"/>
        <item x="421"/>
        <item x="1160"/>
        <item x="54"/>
        <item x="690"/>
        <item x="816"/>
        <item x="1033"/>
        <item x="208"/>
        <item x="819"/>
        <item x="1255"/>
        <item x="1420"/>
        <item x="643"/>
        <item x="145"/>
        <item x="361"/>
        <item x="567"/>
        <item x="1426"/>
        <item x="175"/>
        <item x="1193"/>
        <item x="183"/>
        <item x="824"/>
        <item x="1238"/>
        <item x="875"/>
        <item x="629"/>
        <item x="910"/>
        <item x="1372"/>
        <item x="296"/>
        <item x="210"/>
        <item x="184"/>
        <item x="1147"/>
        <item x="1269"/>
        <item x="455"/>
        <item x="300"/>
        <item x="831"/>
        <item x="1280"/>
        <item x="21"/>
        <item x="1307"/>
        <item x="99"/>
        <item x="611"/>
        <item x="674"/>
        <item x="396"/>
        <item x="658"/>
        <item x="122"/>
        <item x="319"/>
        <item x="1252"/>
        <item x="118"/>
        <item x="610"/>
        <item x="713"/>
        <item x="400"/>
        <item x="1396"/>
        <item x="206"/>
        <item x="508"/>
        <item x="756"/>
        <item x="1006"/>
        <item x="260"/>
        <item x="1102"/>
        <item x="1296"/>
        <item x="547"/>
        <item x="1124"/>
        <item x="1148"/>
        <item x="267"/>
        <item x="507"/>
        <item x="1161"/>
        <item x="1169"/>
        <item x="1062"/>
        <item x="1386"/>
        <item x="1079"/>
        <item x="478"/>
        <item x="526"/>
        <item x="177"/>
        <item x="881"/>
        <item x="46"/>
        <item x="49"/>
        <item x="1023"/>
        <item x="257"/>
        <item x="176"/>
        <item x="698"/>
        <item x="186"/>
        <item x="364"/>
        <item x="1182"/>
        <item x="493"/>
        <item x="380"/>
        <item x="1233"/>
        <item x="548"/>
        <item x="490"/>
        <item x="845"/>
        <item x="63"/>
        <item x="1206"/>
        <item x="273"/>
        <item x="837"/>
        <item x="983"/>
        <item x="989"/>
        <item x="1299"/>
        <item x="456"/>
        <item x="1158"/>
        <item x="1061"/>
        <item x="956"/>
        <item x="537"/>
        <item x="752"/>
        <item x="799"/>
        <item x="263"/>
        <item x="811"/>
        <item x="1197"/>
        <item x="984"/>
        <item x="1225"/>
        <item x="525"/>
        <item x="1310"/>
        <item x="1325"/>
        <item x="474"/>
        <item x="404"/>
        <item x="138"/>
        <item x="999"/>
        <item x="72"/>
        <item x="602"/>
        <item x="66"/>
        <item x="644"/>
        <item x="830"/>
        <item x="1120"/>
        <item x="902"/>
        <item x="1250"/>
        <item x="951"/>
        <item x="973"/>
        <item x="461"/>
        <item x="797"/>
        <item x="590"/>
        <item x="779"/>
        <item x="903"/>
        <item x="740"/>
        <item x="1428"/>
        <item x="1150"/>
        <item x="1381"/>
        <item x="245"/>
        <item x="617"/>
        <item x="780"/>
        <item x="614"/>
        <item x="647"/>
        <item x="458"/>
        <item x="782"/>
        <item x="269"/>
        <item x="815"/>
        <item x="225"/>
        <item x="1410"/>
        <item x="79"/>
        <item x="1246"/>
        <item x="1022"/>
        <item x="693"/>
        <item x="1317"/>
        <item x="496"/>
        <item x="1249"/>
        <item x="976"/>
        <item x="32"/>
        <item x="618"/>
        <item x="234"/>
        <item x="1034"/>
        <item x="477"/>
        <item x="502"/>
        <item x="620"/>
        <item x="747"/>
        <item x="639"/>
        <item x="655"/>
        <item x="1405"/>
        <item x="262"/>
        <item x="1107"/>
        <item x="1261"/>
        <item x="890"/>
        <item x="350"/>
        <item x="860"/>
        <item x="716"/>
        <item x="975"/>
        <item x="919"/>
        <item x="1047"/>
        <item x="329"/>
        <item x="320"/>
        <item x="1235"/>
        <item x="439"/>
        <item x="935"/>
        <item x="45"/>
        <item x="1203"/>
        <item x="619"/>
        <item x="1355"/>
        <item x="39"/>
        <item x="1214"/>
        <item x="959"/>
        <item x="426"/>
        <item x="587"/>
        <item x="793"/>
        <item x="146"/>
        <item x="1035"/>
        <item x="16"/>
        <item x="270"/>
        <item x="741"/>
        <item x="895"/>
        <item x="2"/>
        <item x="947"/>
        <item x="139"/>
        <item x="703"/>
        <item x="1301"/>
        <item x="512"/>
        <item x="967"/>
        <item x="104"/>
        <item x="769"/>
        <item x="807"/>
        <item x="850"/>
        <item x="1130"/>
        <item x="1059"/>
        <item x="1404"/>
        <item x="372"/>
        <item x="1305"/>
        <item x="1083"/>
        <item x="1093"/>
        <item x="940"/>
        <item x="153"/>
        <item x="653"/>
        <item x="35"/>
        <item x="323"/>
        <item x="50"/>
        <item x="1205"/>
        <item x="743"/>
        <item x="781"/>
        <item x="1244"/>
        <item x="4"/>
        <item x="1204"/>
        <item x="393"/>
        <item x="284"/>
        <item x="196"/>
        <item x="626"/>
        <item x="605"/>
        <item x="806"/>
        <item x="442"/>
        <item x="746"/>
        <item x="533"/>
        <item x="34"/>
        <item x="1368"/>
        <item x="337"/>
        <item x="654"/>
        <item x="1043"/>
        <item x="943"/>
        <item x="279"/>
        <item x="1328"/>
        <item x="61"/>
        <item x="338"/>
        <item x="237"/>
        <item x="1227"/>
        <item x="344"/>
        <item x="74"/>
        <item x="812"/>
        <item x="306"/>
        <item x="939"/>
        <item x="1141"/>
        <item x="80"/>
        <item x="435"/>
        <item x="390"/>
        <item x="1323"/>
        <item x="965"/>
        <item x="686"/>
        <item x="1415"/>
        <item x="121"/>
        <item x="1129"/>
        <item x="1194"/>
        <item x="434"/>
        <item x="488"/>
        <item x="1385"/>
        <item x="352"/>
        <item x="545"/>
        <item x="162"/>
        <item x="100"/>
        <item x="1126"/>
        <item x="485"/>
        <item x="1401"/>
        <item x="376"/>
        <item x="292"/>
        <item x="794"/>
        <item x="69"/>
        <item x="1050"/>
        <item x="581"/>
        <item x="705"/>
        <item x="149"/>
        <item x="1359"/>
        <item x="773"/>
        <item x="586"/>
        <item x="367"/>
        <item x="469"/>
        <item x="666"/>
        <item x="992"/>
        <item x="1352"/>
        <item x="1291"/>
        <item x="27"/>
        <item x="357"/>
        <item x="810"/>
        <item x="1387"/>
        <item x="377"/>
        <item x="873"/>
        <item x="1403"/>
        <item x="1270"/>
        <item x="728"/>
        <item x="207"/>
        <item x="891"/>
        <item x="1211"/>
        <item x="473"/>
        <item x="1096"/>
        <item x="803"/>
        <item x="641"/>
        <item x="1041"/>
        <item x="387"/>
        <item x="8"/>
        <item x="718"/>
        <item x="1029"/>
        <item x="1315"/>
        <item x="1272"/>
        <item x="925"/>
        <item x="6"/>
        <item x="272"/>
        <item x="1074"/>
        <item x="893"/>
        <item x="840"/>
        <item x="1312"/>
        <item x="954"/>
        <item x="1219"/>
        <item x="853"/>
        <item x="214"/>
        <item x="800"/>
        <item x="340"/>
        <item x="640"/>
        <item x="126"/>
        <item x="205"/>
        <item x="144"/>
        <item x="1247"/>
        <item x="1"/>
        <item x="1263"/>
        <item x="247"/>
        <item x="1300"/>
        <item x="821"/>
        <item x="766"/>
        <item x="915"/>
        <item x="356"/>
        <item x="1341"/>
        <item x="1133"/>
        <item x="858"/>
        <item x="1001"/>
        <item x="1089"/>
        <item x="669"/>
        <item x="369"/>
        <item x="191"/>
        <item x="124"/>
        <item x="1243"/>
        <item x="1364"/>
        <item x="1098"/>
        <item x="1354"/>
        <item x="1165"/>
        <item x="980"/>
        <item x="1186"/>
        <item x="950"/>
        <item x="24"/>
        <item x="407"/>
        <item x="1304"/>
        <item x="856"/>
        <item x="709"/>
        <item x="889"/>
        <item x="187"/>
        <item x="1371"/>
        <item x="532"/>
        <item x="958"/>
        <item x="1040"/>
        <item x="722"/>
        <item x="476"/>
        <item x="631"/>
        <item x="711"/>
        <item x="202"/>
        <item x="1253"/>
        <item x="135"/>
        <item x="82"/>
        <item x="47"/>
        <item x="331"/>
        <item x="41"/>
        <item x="521"/>
        <item x="1176"/>
        <item x="1128"/>
        <item x="1237"/>
        <item x="416"/>
        <item x="304"/>
        <item x="1045"/>
        <item x="462"/>
        <item x="592"/>
        <item x="844"/>
        <item x="281"/>
        <item x="724"/>
        <item x="192"/>
        <item x="491"/>
        <item x="734"/>
        <item x="280"/>
        <item x="433"/>
        <item x="322"/>
        <item x="360"/>
        <item x="930"/>
        <item x="1031"/>
        <item x="1346"/>
        <item x="315"/>
        <item x="481"/>
        <item x="460"/>
        <item x="472"/>
        <item x="792"/>
        <item x="309"/>
        <item x="415"/>
        <item x="479"/>
        <item x="341"/>
        <item x="194"/>
        <item x="558"/>
        <item x="1143"/>
        <item x="88"/>
        <item x="1265"/>
        <item x="948"/>
        <item x="998"/>
        <item x="1063"/>
        <item x="1018"/>
        <item x="1345"/>
        <item x="25"/>
        <item x="1248"/>
        <item x="749"/>
        <item x="764"/>
        <item x="642"/>
        <item x="1010"/>
        <item x="204"/>
        <item x="551"/>
        <item x="127"/>
        <item x="1232"/>
        <item x="683"/>
        <item x="1407"/>
        <item x="679"/>
        <item x="977"/>
        <item x="142"/>
        <item x="636"/>
        <item x="395"/>
        <item x="768"/>
        <item x="689"/>
        <item x="1086"/>
        <item x="31"/>
        <item x="516"/>
        <item x="555"/>
        <item x="154"/>
        <item x="1070"/>
        <item x="1338"/>
        <item x="1413"/>
        <item x="972"/>
        <item x="1116"/>
        <item x="483"/>
        <item x="1342"/>
        <item x="987"/>
        <item x="1422"/>
        <item x="353"/>
        <item x="1101"/>
        <item x="924"/>
        <item x="374"/>
        <item x="293"/>
        <item x="882"/>
        <item x="652"/>
        <item x="1294"/>
        <item x="1151"/>
        <item x="1311"/>
        <item x="861"/>
        <item x="922"/>
        <item x="403"/>
        <item x="834"/>
        <item x="1039"/>
        <item x="1087"/>
        <item x="254"/>
        <item x="530"/>
        <item x="1064"/>
        <item x="379"/>
        <item x="1042"/>
        <item x="56"/>
        <item x="161"/>
        <item x="110"/>
        <item x="151"/>
        <item x="1283"/>
        <item x="921"/>
        <item x="514"/>
        <item x="1195"/>
        <item x="585"/>
        <item x="438"/>
        <item x="1370"/>
        <item x="1122"/>
        <item x="467"/>
        <item x="436"/>
        <item x="305"/>
        <item x="389"/>
        <item x="327"/>
        <item x="373"/>
        <item x="1140"/>
        <item x="575"/>
        <item x="1343"/>
        <item x="961"/>
        <item x="1290"/>
        <item x="57"/>
        <item x="572"/>
        <item x="1429"/>
        <item x="553"/>
        <item x="48"/>
        <item x="1412"/>
        <item x="767"/>
        <item x="339"/>
        <item x="326"/>
        <item x="615"/>
        <item x="266"/>
        <item x="108"/>
        <item x="398"/>
        <item x="748"/>
        <item x="887"/>
        <item x="609"/>
        <item x="1377"/>
        <item t="default"/>
      </items>
    </pivotField>
    <pivotField showAll="0"/>
    <pivotField showAll="0"/>
    <pivotField showAll="0"/>
    <pivotField showAll="0"/>
    <pivotField showAll="0"/>
    <pivotField showAll="0"/>
    <pivotField numFmtId="22" showAll="0"/>
    <pivotField numFmtId="22" showAll="0"/>
    <pivotField numFmtId="164" showAll="0"/>
    <pivotField showAll="0"/>
    <pivotField numFmtId="8" showAll="0"/>
    <pivotField numFmtId="8" showAll="0"/>
    <pivotField dataField="1" numFmtId="8" showAll="0"/>
    <pivotField showAll="0"/>
    <pivotField showAll="0"/>
    <pivotField showAll="0"/>
    <pivotField showAll="0"/>
    <pivotField showAll="0"/>
    <pivotField showAll="0"/>
    <pivotField axis="axisRow" showAll="0" measureFilter="1" sortType="descending">
      <items count="73">
        <item x="63"/>
        <item x="36"/>
        <item x="8"/>
        <item x="34"/>
        <item x="26"/>
        <item x="69"/>
        <item x="3"/>
        <item x="68"/>
        <item x="31"/>
        <item x="14"/>
        <item x="9"/>
        <item x="41"/>
        <item x="54"/>
        <item x="65"/>
        <item x="1"/>
        <item x="24"/>
        <item x="0"/>
        <item x="49"/>
        <item x="48"/>
        <item x="12"/>
        <item x="64"/>
        <item x="42"/>
        <item x="29"/>
        <item x="53"/>
        <item x="52"/>
        <item x="55"/>
        <item x="56"/>
        <item x="7"/>
        <item x="20"/>
        <item x="18"/>
        <item x="61"/>
        <item x="23"/>
        <item x="4"/>
        <item x="71"/>
        <item x="57"/>
        <item x="5"/>
        <item x="15"/>
        <item x="59"/>
        <item x="2"/>
        <item x="62"/>
        <item x="6"/>
        <item x="47"/>
        <item x="35"/>
        <item x="19"/>
        <item x="60"/>
        <item x="28"/>
        <item x="32"/>
        <item x="13"/>
        <item x="37"/>
        <item x="45"/>
        <item x="27"/>
        <item x="50"/>
        <item x="33"/>
        <item x="40"/>
        <item x="17"/>
        <item x="38"/>
        <item x="16"/>
        <item x="67"/>
        <item x="66"/>
        <item x="22"/>
        <item x="44"/>
        <item x="51"/>
        <item x="21"/>
        <item x="11"/>
        <item x="30"/>
        <item x="43"/>
        <item x="46"/>
        <item x="70"/>
        <item x="39"/>
        <item x="58"/>
        <item x="10"/>
        <item x="25"/>
        <item t="default"/>
      </items>
      <autoSortScope>
        <pivotArea dataOnly="0" outline="0" fieldPosition="0">
          <references count="1">
            <reference field="4294967294" count="1" selected="0">
              <x v="0"/>
            </reference>
          </references>
        </pivotArea>
      </autoSortScope>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6">
    <i>
      <x v="16"/>
    </i>
    <i>
      <x v="7"/>
    </i>
    <i>
      <x v="32"/>
    </i>
    <i>
      <x v="19"/>
    </i>
    <i>
      <x v="12"/>
    </i>
    <i t="grand">
      <x/>
    </i>
  </rowItems>
  <colItems count="1">
    <i/>
  </colItems>
  <dataFields count="1">
    <dataField name="Sum of Net_Revenue" fld="14" baseField="0" baseItem="0" numFmtId="8"/>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1" count="1" selected="0">
            <x v="16"/>
          </reference>
        </references>
      </pivotArea>
    </chartFormat>
    <chartFormat chart="2" format="4">
      <pivotArea type="data" outline="0" fieldPosition="0">
        <references count="2">
          <reference field="4294967294" count="1" selected="0">
            <x v="0"/>
          </reference>
          <reference field="21" count="1" selected="0">
            <x v="7"/>
          </reference>
        </references>
      </pivotArea>
    </chartFormat>
    <chartFormat chart="2" format="5">
      <pivotArea type="data" outline="0" fieldPosition="0">
        <references count="2">
          <reference field="4294967294" count="1" selected="0">
            <x v="0"/>
          </reference>
          <reference field="21" count="1" selected="0">
            <x v="32"/>
          </reference>
        </references>
      </pivotArea>
    </chartFormat>
    <chartFormat chart="2" format="6">
      <pivotArea type="data" outline="0" fieldPosition="0">
        <references count="2">
          <reference field="4294967294" count="1" selected="0">
            <x v="0"/>
          </reference>
          <reference field="21" count="1" selected="0">
            <x v="19"/>
          </reference>
        </references>
      </pivotArea>
    </chartFormat>
    <chartFormat chart="2" format="7">
      <pivotArea type="data" outline="0" fieldPosition="0">
        <references count="2">
          <reference field="4294967294" count="1" selected="0">
            <x v="0"/>
          </reference>
          <reference field="21" count="1" selected="0">
            <x v="12"/>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C1F0F5-59F2-4335-B0F4-8E4C9100689F}"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C9" firstHeaderRow="0" firstDataRow="1" firstDataCol="1"/>
  <pivotFields count="26">
    <pivotField showAll="0"/>
    <pivotField numFmtId="14" showAll="0">
      <items count="1433">
        <item x="152"/>
        <item x="944"/>
        <item x="114"/>
        <item x="136"/>
        <item x="964"/>
        <item x="1202"/>
        <item x="432"/>
        <item x="528"/>
        <item x="534"/>
        <item x="1285"/>
        <item x="562"/>
        <item x="932"/>
        <item x="246"/>
        <item x="570"/>
        <item x="876"/>
        <item x="945"/>
        <item x="659"/>
        <item x="1271"/>
        <item x="375"/>
        <item x="1239"/>
        <item x="228"/>
        <item x="997"/>
        <item x="1054"/>
        <item x="1309"/>
        <item x="14"/>
        <item x="600"/>
        <item x="38"/>
        <item x="725"/>
        <item x="564"/>
        <item x="706"/>
        <item x="1066"/>
        <item x="529"/>
        <item x="671"/>
        <item x="1166"/>
        <item x="1414"/>
        <item x="148"/>
        <item x="1127"/>
        <item x="1273"/>
        <item x="588"/>
        <item x="549"/>
        <item x="1353"/>
        <item x="1337"/>
        <item x="916"/>
        <item x="463"/>
        <item x="482"/>
        <item x="1362"/>
        <item x="1279"/>
        <item x="447"/>
        <item x="1076"/>
        <item x="1390"/>
        <item x="1123"/>
        <item x="757"/>
        <item x="648"/>
        <item x="1181"/>
        <item x="81"/>
        <item x="1198"/>
        <item x="132"/>
        <item x="115"/>
        <item x="681"/>
        <item x="101"/>
        <item x="392"/>
        <item x="1145"/>
        <item x="1121"/>
        <item x="1218"/>
        <item x="1048"/>
        <item x="1183"/>
        <item x="285"/>
        <item x="454"/>
        <item x="580"/>
        <item x="957"/>
        <item x="838"/>
        <item x="388"/>
        <item x="1423"/>
        <item x="1400"/>
        <item x="1092"/>
        <item x="1229"/>
        <item x="236"/>
        <item x="401"/>
        <item x="848"/>
        <item x="1046"/>
        <item x="1288"/>
        <item x="955"/>
        <item x="1260"/>
        <item x="677"/>
        <item x="928"/>
        <item x="836"/>
        <item x="94"/>
        <item x="480"/>
        <item x="1184"/>
        <item x="566"/>
        <item x="288"/>
        <item x="1052"/>
        <item x="283"/>
        <item x="969"/>
        <item x="42"/>
        <item x="251"/>
        <item x="113"/>
        <item x="286"/>
        <item x="1333"/>
        <item x="17"/>
        <item x="598"/>
        <item x="742"/>
        <item x="1037"/>
        <item x="1431"/>
        <item x="857"/>
        <item x="1104"/>
        <item x="1361"/>
        <item x="1155"/>
        <item x="33"/>
        <item x="603"/>
        <item x="68"/>
        <item x="215"/>
        <item x="333"/>
        <item x="1003"/>
        <item x="929"/>
        <item x="295"/>
        <item x="492"/>
        <item x="147"/>
        <item x="231"/>
        <item x="1032"/>
        <item x="23"/>
        <item x="1138"/>
        <item x="1268"/>
        <item x="788"/>
        <item x="506"/>
        <item x="358"/>
        <item x="1402"/>
        <item x="211"/>
        <item x="1172"/>
        <item x="450"/>
        <item x="1190"/>
        <item x="1030"/>
        <item x="701"/>
        <item x="731"/>
        <item x="918"/>
        <item x="1207"/>
        <item x="366"/>
        <item x="160"/>
        <item x="635"/>
        <item x="498"/>
        <item x="391"/>
        <item x="621"/>
        <item x="578"/>
        <item x="914"/>
        <item x="761"/>
        <item x="1113"/>
        <item x="1072"/>
        <item x="1167"/>
        <item x="371"/>
        <item x="310"/>
        <item x="1144"/>
        <item x="26"/>
        <item x="637"/>
        <item x="1242"/>
        <item x="656"/>
        <item x="159"/>
        <item x="75"/>
        <item x="1417"/>
        <item x="1230"/>
        <item x="1028"/>
        <item x="351"/>
        <item x="1282"/>
        <item x="91"/>
        <item x="515"/>
        <item x="1276"/>
        <item x="1231"/>
        <item x="563"/>
        <item x="0"/>
        <item x="414"/>
        <item x="29"/>
        <item x="238"/>
        <item x="1366"/>
        <item x="522"/>
        <item x="93"/>
        <item x="661"/>
        <item x="1139"/>
        <item x="165"/>
        <item x="243"/>
        <item x="994"/>
        <item x="936"/>
        <item x="541"/>
        <item x="582"/>
        <item x="494"/>
        <item x="362"/>
        <item x="1187"/>
        <item x="968"/>
        <item x="44"/>
        <item x="105"/>
        <item x="95"/>
        <item x="877"/>
        <item x="221"/>
        <item x="1357"/>
        <item x="1308"/>
        <item x="865"/>
        <item x="1016"/>
        <item x="484"/>
        <item x="540"/>
        <item x="1406"/>
        <item x="913"/>
        <item x="778"/>
        <item x="995"/>
        <item x="909"/>
        <item x="1146"/>
        <item x="1392"/>
        <item x="119"/>
        <item x="708"/>
        <item x="559"/>
        <item x="633"/>
        <item x="1189"/>
        <item x="299"/>
        <item x="1256"/>
        <item x="894"/>
        <item x="1209"/>
        <item x="423"/>
        <item x="363"/>
        <item x="1408"/>
        <item x="495"/>
        <item x="899"/>
        <item x="1376"/>
        <item x="1009"/>
        <item x="348"/>
        <item x="307"/>
        <item x="1326"/>
        <item x="86"/>
        <item x="1236"/>
        <item x="405"/>
        <item x="787"/>
        <item x="822"/>
        <item x="241"/>
        <item x="978"/>
        <item x="1375"/>
        <item x="1394"/>
        <item x="719"/>
        <item x="682"/>
        <item x="744"/>
        <item x="22"/>
        <item x="1262"/>
        <item x="1068"/>
        <item x="776"/>
        <item x="1157"/>
        <item x="277"/>
        <item x="43"/>
        <item x="892"/>
        <item x="1266"/>
        <item x="1099"/>
        <item x="818"/>
        <item x="668"/>
        <item x="1350"/>
        <item x="1424"/>
        <item x="628"/>
        <item x="714"/>
        <item x="883"/>
        <item x="193"/>
        <item x="841"/>
        <item x="1363"/>
        <item x="330"/>
        <item x="813"/>
        <item x="1212"/>
        <item x="846"/>
        <item x="694"/>
        <item x="835"/>
        <item x="801"/>
        <item x="736"/>
        <item x="83"/>
        <item x="1112"/>
        <item x="1196"/>
        <item x="5"/>
        <item x="523"/>
        <item x="594"/>
        <item x="1292"/>
        <item x="141"/>
        <item x="691"/>
        <item x="185"/>
        <item x="1391"/>
        <item x="109"/>
        <item x="872"/>
        <item x="487"/>
        <item x="134"/>
        <item x="1221"/>
        <item x="650"/>
        <item x="441"/>
        <item x="190"/>
        <item x="556"/>
        <item x="1217"/>
        <item x="354"/>
        <item x="737"/>
        <item x="475"/>
        <item x="511"/>
        <item x="898"/>
        <item x="786"/>
        <item x="235"/>
        <item x="750"/>
        <item x="817"/>
        <item x="1071"/>
        <item x="368"/>
        <item x="1293"/>
        <item x="664"/>
        <item x="699"/>
        <item x="879"/>
        <item x="544"/>
        <item x="864"/>
        <item x="123"/>
        <item x="130"/>
        <item x="282"/>
        <item x="1399"/>
        <item x="574"/>
        <item x="1427"/>
        <item x="449"/>
        <item x="825"/>
        <item x="274"/>
        <item x="179"/>
        <item x="962"/>
        <item x="125"/>
        <item x="680"/>
        <item x="960"/>
        <item x="568"/>
        <item x="1021"/>
        <item x="171"/>
        <item x="854"/>
        <item x="789"/>
        <item x="222"/>
        <item x="65"/>
        <item x="1153"/>
        <item x="1388"/>
        <item x="1142"/>
        <item x="1065"/>
        <item x="224"/>
        <item x="852"/>
        <item x="745"/>
        <item x="453"/>
        <item x="513"/>
        <item x="1201"/>
        <item x="790"/>
        <item x="1027"/>
        <item x="1085"/>
        <item x="394"/>
        <item x="1306"/>
        <item x="188"/>
        <item x="312"/>
        <item x="907"/>
        <item x="584"/>
        <item x="583"/>
        <item x="37"/>
        <item x="200"/>
        <item x="542"/>
        <item x="1108"/>
        <item x="174"/>
        <item x="784"/>
        <item x="30"/>
        <item x="335"/>
        <item x="673"/>
        <item x="727"/>
        <item x="754"/>
        <item x="181"/>
        <item x="10"/>
        <item x="111"/>
        <item x="92"/>
        <item x="735"/>
        <item x="707"/>
        <item x="1316"/>
        <item x="1154"/>
        <item x="128"/>
        <item x="1103"/>
        <item x="946"/>
        <item x="866"/>
        <item x="230"/>
        <item x="527"/>
        <item x="808"/>
        <item x="552"/>
        <item x="1245"/>
        <item x="557"/>
        <item x="760"/>
        <item x="317"/>
        <item x="102"/>
        <item x="802"/>
        <item x="1430"/>
        <item x="226"/>
        <item x="249"/>
        <item x="55"/>
        <item x="770"/>
        <item x="632"/>
        <item x="112"/>
        <item x="427"/>
        <item x="1073"/>
        <item x="1081"/>
        <item x="1335"/>
        <item x="290"/>
        <item x="166"/>
        <item x="832"/>
        <item x="759"/>
        <item x="670"/>
        <item x="213"/>
        <item x="519"/>
        <item x="1419"/>
        <item x="1369"/>
        <item x="739"/>
        <item x="869"/>
        <item x="131"/>
        <item x="685"/>
        <item x="1055"/>
        <item x="606"/>
        <item x="189"/>
        <item x="399"/>
        <item x="499"/>
        <item x="974"/>
        <item x="933"/>
        <item x="451"/>
        <item x="382"/>
        <item x="1303"/>
        <item x="1110"/>
        <item x="751"/>
        <item x="60"/>
        <item x="150"/>
        <item x="1114"/>
        <item x="239"/>
        <item x="275"/>
        <item x="805"/>
        <item x="278"/>
        <item x="20"/>
        <item x="1251"/>
        <item x="64"/>
        <item x="1418"/>
        <item x="1379"/>
        <item x="332"/>
        <item x="97"/>
        <item x="15"/>
        <item x="906"/>
        <item x="1077"/>
        <item x="85"/>
        <item x="129"/>
        <item x="777"/>
        <item x="1171"/>
        <item x="953"/>
        <item x="599"/>
        <item x="1210"/>
        <item x="634"/>
        <item x="1258"/>
        <item x="397"/>
        <item x="349"/>
        <item x="952"/>
        <item x="1056"/>
        <item x="938"/>
        <item x="550"/>
        <item x="733"/>
        <item x="665"/>
        <item x="313"/>
        <item x="1254"/>
        <item x="1109"/>
        <item x="755"/>
        <item x="920"/>
        <item x="912"/>
        <item x="1135"/>
        <item x="1051"/>
        <item x="385"/>
        <item x="437"/>
        <item x="827"/>
        <item x="791"/>
        <item x="923"/>
        <item x="926"/>
        <item x="884"/>
        <item x="425"/>
        <item x="311"/>
        <item x="156"/>
        <item x="227"/>
        <item x="828"/>
        <item x="334"/>
        <item x="466"/>
        <item x="1284"/>
        <item x="1026"/>
        <item x="538"/>
        <item x="1215"/>
        <item x="1149"/>
        <item x="905"/>
        <item x="1005"/>
        <item x="232"/>
        <item x="1131"/>
        <item x="1348"/>
        <item x="774"/>
        <item x="261"/>
        <item x="1188"/>
        <item x="1222"/>
        <item x="692"/>
        <item x="863"/>
        <item x="991"/>
        <item x="695"/>
        <item x="328"/>
        <item x="829"/>
        <item x="901"/>
        <item x="796"/>
        <item x="1344"/>
        <item x="712"/>
        <item x="198"/>
        <item x="758"/>
        <item x="1339"/>
        <item x="342"/>
        <item x="58"/>
        <item x="595"/>
        <item x="871"/>
        <item x="1177"/>
        <item x="420"/>
        <item x="62"/>
        <item x="1002"/>
        <item x="651"/>
        <item x="623"/>
        <item x="168"/>
        <item x="1094"/>
        <item x="505"/>
        <item x="1111"/>
        <item x="1100"/>
        <item x="233"/>
        <item x="440"/>
        <item x="900"/>
        <item x="178"/>
        <item x="1302"/>
        <item x="386"/>
        <item x="1179"/>
        <item x="937"/>
        <item x="308"/>
        <item x="216"/>
        <item x="301"/>
        <item x="1234"/>
        <item x="625"/>
        <item x="1267"/>
        <item x="663"/>
        <item x="255"/>
        <item x="489"/>
        <item x="169"/>
        <item x="1389"/>
        <item x="1319"/>
        <item x="1278"/>
        <item x="1173"/>
        <item x="851"/>
        <item x="571"/>
        <item x="1382"/>
        <item x="1274"/>
        <item x="1228"/>
        <item x="1287"/>
        <item x="949"/>
        <item x="539"/>
        <item x="164"/>
        <item x="1137"/>
        <item x="970"/>
        <item x="1125"/>
        <item x="1053"/>
        <item x="1213"/>
        <item x="1082"/>
        <item x="1409"/>
        <item x="870"/>
        <item x="465"/>
        <item x="1192"/>
        <item x="1049"/>
        <item x="1318"/>
        <item x="157"/>
        <item x="418"/>
        <item x="7"/>
        <item x="378"/>
        <item x="107"/>
        <item x="1226"/>
        <item x="1241"/>
        <item x="1320"/>
        <item x="163"/>
        <item x="1322"/>
        <item x="1180"/>
        <item x="1286"/>
        <item x="355"/>
        <item x="365"/>
        <item x="729"/>
        <item x="1175"/>
        <item x="3"/>
        <item x="732"/>
        <item x="1012"/>
        <item x="941"/>
        <item x="1075"/>
        <item x="298"/>
        <item x="431"/>
        <item x="1289"/>
        <item x="616"/>
        <item x="464"/>
        <item x="982"/>
        <item x="917"/>
        <item x="271"/>
        <item x="486"/>
        <item x="96"/>
        <item x="417"/>
        <item x="504"/>
        <item x="76"/>
        <item x="1178"/>
        <item x="1015"/>
        <item x="1336"/>
        <item x="688"/>
        <item x="1324"/>
        <item x="446"/>
        <item x="783"/>
        <item x="1373"/>
        <item x="321"/>
        <item x="1224"/>
        <item x="638"/>
        <item x="220"/>
        <item x="1044"/>
        <item x="730"/>
        <item x="1136"/>
        <item x="717"/>
        <item x="1004"/>
        <item x="1156"/>
        <item x="1331"/>
        <item x="1223"/>
        <item x="359"/>
        <item x="510"/>
        <item x="1329"/>
        <item x="1106"/>
        <item x="1277"/>
        <item x="182"/>
        <item x="763"/>
        <item x="696"/>
        <item x="89"/>
        <item x="73"/>
        <item x="993"/>
        <item x="1000"/>
        <item x="264"/>
        <item x="9"/>
        <item x="823"/>
        <item x="36"/>
        <item x="294"/>
        <item x="265"/>
        <item x="849"/>
        <item x="411"/>
        <item x="1069"/>
        <item x="1080"/>
        <item x="384"/>
        <item x="383"/>
        <item x="847"/>
        <item x="1275"/>
        <item x="676"/>
        <item x="137"/>
        <item x="287"/>
        <item x="826"/>
        <item x="120"/>
        <item x="675"/>
        <item x="297"/>
        <item x="1216"/>
        <item x="1340"/>
        <item x="1014"/>
        <item x="904"/>
        <item x="1163"/>
        <item x="554"/>
        <item x="678"/>
        <item x="646"/>
        <item x="402"/>
        <item x="1164"/>
        <item x="51"/>
        <item x="470"/>
        <item x="268"/>
        <item x="1134"/>
        <item x="346"/>
        <item x="318"/>
        <item x="565"/>
        <item x="518"/>
        <item x="934"/>
        <item x="1358"/>
        <item x="1170"/>
        <item x="381"/>
        <item x="1088"/>
        <item x="868"/>
        <item x="116"/>
        <item x="966"/>
        <item x="1025"/>
        <item x="579"/>
        <item x="593"/>
        <item x="720"/>
        <item x="963"/>
        <item x="1185"/>
        <item x="197"/>
        <item x="990"/>
        <item x="1017"/>
        <item x="201"/>
        <item x="842"/>
        <item x="862"/>
        <item x="1117"/>
        <item x="531"/>
        <item x="1393"/>
        <item x="343"/>
        <item x="667"/>
        <item x="11"/>
        <item x="608"/>
        <item x="771"/>
        <item x="1162"/>
        <item x="885"/>
        <item x="1058"/>
        <item x="1090"/>
        <item x="1020"/>
        <item x="660"/>
        <item x="410"/>
        <item x="1365"/>
        <item x="325"/>
        <item x="762"/>
        <item x="250"/>
        <item x="710"/>
        <item x="103"/>
        <item x="607"/>
        <item x="1347"/>
        <item x="1257"/>
        <item x="212"/>
        <item x="1115"/>
        <item x="13"/>
        <item x="1259"/>
        <item x="140"/>
        <item x="536"/>
        <item x="927"/>
        <item x="657"/>
        <item x="316"/>
        <item x="1152"/>
        <item x="874"/>
        <item x="276"/>
        <item x="597"/>
        <item x="1220"/>
        <item x="601"/>
        <item x="833"/>
        <item x="12"/>
        <item x="855"/>
        <item x="1351"/>
        <item x="911"/>
        <item x="223"/>
        <item x="576"/>
        <item x="345"/>
        <item x="84"/>
        <item x="591"/>
        <item x="839"/>
        <item x="370"/>
        <item x="1011"/>
        <item x="1332"/>
        <item x="1199"/>
        <item x="765"/>
        <item x="1060"/>
        <item x="170"/>
        <item x="524"/>
        <item x="971"/>
        <item x="612"/>
        <item x="445"/>
        <item x="704"/>
        <item x="897"/>
        <item x="459"/>
        <item x="723"/>
        <item x="240"/>
        <item x="1019"/>
        <item x="721"/>
        <item x="517"/>
        <item x="738"/>
        <item x="1191"/>
        <item x="428"/>
        <item x="520"/>
        <item x="814"/>
        <item x="878"/>
        <item x="1421"/>
        <item x="645"/>
        <item x="804"/>
        <item x="981"/>
        <item x="785"/>
        <item x="259"/>
        <item x="497"/>
        <item x="71"/>
        <item x="336"/>
        <item x="1078"/>
        <item x="1380"/>
        <item x="772"/>
        <item x="820"/>
        <item x="19"/>
        <item x="1007"/>
        <item x="798"/>
        <item x="630"/>
        <item x="1298"/>
        <item x="209"/>
        <item x="412"/>
        <item x="1174"/>
        <item x="1095"/>
        <item x="291"/>
        <item x="561"/>
        <item x="684"/>
        <item x="697"/>
        <item x="347"/>
        <item x="867"/>
        <item x="1367"/>
        <item x="1264"/>
        <item x="1118"/>
        <item x="28"/>
        <item x="1383"/>
        <item x="199"/>
        <item x="314"/>
        <item x="217"/>
        <item x="258"/>
        <item x="289"/>
        <item x="408"/>
        <item x="117"/>
        <item x="985"/>
        <item x="1013"/>
        <item x="702"/>
        <item x="409"/>
        <item x="195"/>
        <item x="979"/>
        <item x="172"/>
        <item x="173"/>
        <item x="1327"/>
        <item x="229"/>
        <item x="560"/>
        <item x="422"/>
        <item x="795"/>
        <item x="613"/>
        <item x="624"/>
        <item x="809"/>
        <item x="1240"/>
        <item x="1200"/>
        <item x="219"/>
        <item x="448"/>
        <item x="500"/>
        <item x="1330"/>
        <item x="888"/>
        <item x="406"/>
        <item x="430"/>
        <item x="203"/>
        <item x="687"/>
        <item x="1159"/>
        <item x="106"/>
        <item x="931"/>
        <item x="133"/>
        <item x="78"/>
        <item x="167"/>
        <item x="726"/>
        <item x="1208"/>
        <item x="672"/>
        <item x="1378"/>
        <item x="535"/>
        <item x="413"/>
        <item x="880"/>
        <item x="996"/>
        <item x="1105"/>
        <item x="18"/>
        <item x="896"/>
        <item x="324"/>
        <item x="468"/>
        <item x="98"/>
        <item x="1384"/>
        <item x="577"/>
        <item x="244"/>
        <item x="1356"/>
        <item x="573"/>
        <item x="53"/>
        <item x="1425"/>
        <item x="1008"/>
        <item x="986"/>
        <item x="1084"/>
        <item x="1119"/>
        <item x="424"/>
        <item x="1411"/>
        <item x="1038"/>
        <item x="753"/>
        <item x="596"/>
        <item x="1297"/>
        <item x="256"/>
        <item x="1313"/>
        <item x="700"/>
        <item x="843"/>
        <item x="90"/>
        <item x="253"/>
        <item x="1398"/>
        <item x="303"/>
        <item x="40"/>
        <item x="1314"/>
        <item x="627"/>
        <item x="1360"/>
        <item x="649"/>
        <item x="429"/>
        <item x="143"/>
        <item x="158"/>
        <item x="1395"/>
        <item x="1168"/>
        <item x="1321"/>
        <item x="908"/>
        <item x="155"/>
        <item x="180"/>
        <item x="988"/>
        <item x="471"/>
        <item x="1057"/>
        <item x="942"/>
        <item x="248"/>
        <item x="1036"/>
        <item x="589"/>
        <item x="443"/>
        <item x="503"/>
        <item x="457"/>
        <item x="87"/>
        <item x="252"/>
        <item x="419"/>
        <item x="218"/>
        <item x="1295"/>
        <item x="452"/>
        <item x="569"/>
        <item x="52"/>
        <item x="70"/>
        <item x="1349"/>
        <item x="604"/>
        <item x="775"/>
        <item x="622"/>
        <item x="1091"/>
        <item x="543"/>
        <item x="886"/>
        <item x="59"/>
        <item x="501"/>
        <item x="1024"/>
        <item x="1397"/>
        <item x="444"/>
        <item x="1097"/>
        <item x="859"/>
        <item x="242"/>
        <item x="509"/>
        <item x="67"/>
        <item x="1334"/>
        <item x="546"/>
        <item x="1281"/>
        <item x="1374"/>
        <item x="1132"/>
        <item x="662"/>
        <item x="1067"/>
        <item x="77"/>
        <item x="302"/>
        <item x="1416"/>
        <item x="715"/>
        <item x="421"/>
        <item x="1160"/>
        <item x="54"/>
        <item x="690"/>
        <item x="816"/>
        <item x="1033"/>
        <item x="208"/>
        <item x="819"/>
        <item x="1255"/>
        <item x="1420"/>
        <item x="643"/>
        <item x="145"/>
        <item x="361"/>
        <item x="567"/>
        <item x="1426"/>
        <item x="175"/>
        <item x="1193"/>
        <item x="183"/>
        <item x="824"/>
        <item x="1238"/>
        <item x="875"/>
        <item x="629"/>
        <item x="910"/>
        <item x="1372"/>
        <item x="296"/>
        <item x="210"/>
        <item x="184"/>
        <item x="1147"/>
        <item x="1269"/>
        <item x="455"/>
        <item x="300"/>
        <item x="831"/>
        <item x="1280"/>
        <item x="21"/>
        <item x="1307"/>
        <item x="99"/>
        <item x="611"/>
        <item x="674"/>
        <item x="396"/>
        <item x="658"/>
        <item x="122"/>
        <item x="319"/>
        <item x="1252"/>
        <item x="118"/>
        <item x="610"/>
        <item x="713"/>
        <item x="400"/>
        <item x="1396"/>
        <item x="206"/>
        <item x="508"/>
        <item x="756"/>
        <item x="1006"/>
        <item x="260"/>
        <item x="1102"/>
        <item x="1296"/>
        <item x="547"/>
        <item x="1124"/>
        <item x="1148"/>
        <item x="267"/>
        <item x="507"/>
        <item x="1161"/>
        <item x="1169"/>
        <item x="1062"/>
        <item x="1386"/>
        <item x="1079"/>
        <item x="478"/>
        <item x="526"/>
        <item x="177"/>
        <item x="881"/>
        <item x="46"/>
        <item x="49"/>
        <item x="1023"/>
        <item x="257"/>
        <item x="176"/>
        <item x="698"/>
        <item x="186"/>
        <item x="364"/>
        <item x="1182"/>
        <item x="493"/>
        <item x="380"/>
        <item x="1233"/>
        <item x="548"/>
        <item x="490"/>
        <item x="845"/>
        <item x="63"/>
        <item x="1206"/>
        <item x="273"/>
        <item x="837"/>
        <item x="983"/>
        <item x="989"/>
        <item x="1299"/>
        <item x="456"/>
        <item x="1158"/>
        <item x="1061"/>
        <item x="956"/>
        <item x="537"/>
        <item x="752"/>
        <item x="799"/>
        <item x="263"/>
        <item x="811"/>
        <item x="1197"/>
        <item x="984"/>
        <item x="1225"/>
        <item x="525"/>
        <item x="1310"/>
        <item x="1325"/>
        <item x="474"/>
        <item x="404"/>
        <item x="138"/>
        <item x="999"/>
        <item x="72"/>
        <item x="602"/>
        <item x="66"/>
        <item x="644"/>
        <item x="830"/>
        <item x="1120"/>
        <item x="902"/>
        <item x="1250"/>
        <item x="951"/>
        <item x="973"/>
        <item x="461"/>
        <item x="797"/>
        <item x="590"/>
        <item x="779"/>
        <item x="903"/>
        <item x="740"/>
        <item x="1428"/>
        <item x="1150"/>
        <item x="1381"/>
        <item x="245"/>
        <item x="617"/>
        <item x="780"/>
        <item x="614"/>
        <item x="647"/>
        <item x="458"/>
        <item x="782"/>
        <item x="269"/>
        <item x="815"/>
        <item x="225"/>
        <item x="1410"/>
        <item x="79"/>
        <item x="1246"/>
        <item x="1022"/>
        <item x="693"/>
        <item x="1317"/>
        <item x="496"/>
        <item x="1249"/>
        <item x="976"/>
        <item x="32"/>
        <item x="618"/>
        <item x="234"/>
        <item x="1034"/>
        <item x="477"/>
        <item x="502"/>
        <item x="620"/>
        <item x="747"/>
        <item x="639"/>
        <item x="655"/>
        <item x="1405"/>
        <item x="262"/>
        <item x="1107"/>
        <item x="1261"/>
        <item x="890"/>
        <item x="350"/>
        <item x="860"/>
        <item x="716"/>
        <item x="975"/>
        <item x="919"/>
        <item x="1047"/>
        <item x="329"/>
        <item x="320"/>
        <item x="1235"/>
        <item x="439"/>
        <item x="935"/>
        <item x="45"/>
        <item x="1203"/>
        <item x="619"/>
        <item x="1355"/>
        <item x="39"/>
        <item x="1214"/>
        <item x="959"/>
        <item x="426"/>
        <item x="587"/>
        <item x="793"/>
        <item x="146"/>
        <item x="1035"/>
        <item x="16"/>
        <item x="270"/>
        <item x="741"/>
        <item x="895"/>
        <item x="2"/>
        <item x="947"/>
        <item x="139"/>
        <item x="703"/>
        <item x="1301"/>
        <item x="512"/>
        <item x="967"/>
        <item x="104"/>
        <item x="769"/>
        <item x="807"/>
        <item x="850"/>
        <item x="1130"/>
        <item x="1059"/>
        <item x="1404"/>
        <item x="372"/>
        <item x="1305"/>
        <item x="1083"/>
        <item x="1093"/>
        <item x="940"/>
        <item x="153"/>
        <item x="653"/>
        <item x="35"/>
        <item x="323"/>
        <item x="50"/>
        <item x="1205"/>
        <item x="743"/>
        <item x="781"/>
        <item x="1244"/>
        <item x="4"/>
        <item x="1204"/>
        <item x="393"/>
        <item x="284"/>
        <item x="196"/>
        <item x="626"/>
        <item x="605"/>
        <item x="806"/>
        <item x="442"/>
        <item x="746"/>
        <item x="533"/>
        <item x="34"/>
        <item x="1368"/>
        <item x="337"/>
        <item x="654"/>
        <item x="1043"/>
        <item x="943"/>
        <item x="279"/>
        <item x="1328"/>
        <item x="61"/>
        <item x="338"/>
        <item x="237"/>
        <item x="1227"/>
        <item x="344"/>
        <item x="74"/>
        <item x="812"/>
        <item x="306"/>
        <item x="939"/>
        <item x="1141"/>
        <item x="80"/>
        <item x="435"/>
        <item x="390"/>
        <item x="1323"/>
        <item x="965"/>
        <item x="686"/>
        <item x="1415"/>
        <item x="121"/>
        <item x="1129"/>
        <item x="1194"/>
        <item x="434"/>
        <item x="488"/>
        <item x="1385"/>
        <item x="352"/>
        <item x="545"/>
        <item x="162"/>
        <item x="100"/>
        <item x="1126"/>
        <item x="485"/>
        <item x="1401"/>
        <item x="376"/>
        <item x="292"/>
        <item x="794"/>
        <item x="69"/>
        <item x="1050"/>
        <item x="581"/>
        <item x="705"/>
        <item x="149"/>
        <item x="1359"/>
        <item x="773"/>
        <item x="586"/>
        <item x="367"/>
        <item x="469"/>
        <item x="666"/>
        <item x="992"/>
        <item x="1352"/>
        <item x="1291"/>
        <item x="27"/>
        <item x="357"/>
        <item x="810"/>
        <item x="1387"/>
        <item x="377"/>
        <item x="873"/>
        <item x="1403"/>
        <item x="1270"/>
        <item x="728"/>
        <item x="207"/>
        <item x="891"/>
        <item x="1211"/>
        <item x="473"/>
        <item x="1096"/>
        <item x="803"/>
        <item x="641"/>
        <item x="1041"/>
        <item x="387"/>
        <item x="8"/>
        <item x="718"/>
        <item x="1029"/>
        <item x="1315"/>
        <item x="1272"/>
        <item x="925"/>
        <item x="6"/>
        <item x="272"/>
        <item x="1074"/>
        <item x="893"/>
        <item x="840"/>
        <item x="1312"/>
        <item x="954"/>
        <item x="1219"/>
        <item x="853"/>
        <item x="214"/>
        <item x="800"/>
        <item x="340"/>
        <item x="640"/>
        <item x="126"/>
        <item x="205"/>
        <item x="144"/>
        <item x="1247"/>
        <item x="1"/>
        <item x="1263"/>
        <item x="247"/>
        <item x="1300"/>
        <item x="821"/>
        <item x="766"/>
        <item x="915"/>
        <item x="356"/>
        <item x="1341"/>
        <item x="1133"/>
        <item x="858"/>
        <item x="1001"/>
        <item x="1089"/>
        <item x="669"/>
        <item x="369"/>
        <item x="191"/>
        <item x="124"/>
        <item x="1243"/>
        <item x="1364"/>
        <item x="1098"/>
        <item x="1354"/>
        <item x="1165"/>
        <item x="980"/>
        <item x="1186"/>
        <item x="950"/>
        <item x="24"/>
        <item x="407"/>
        <item x="1304"/>
        <item x="856"/>
        <item x="709"/>
        <item x="889"/>
        <item x="187"/>
        <item x="1371"/>
        <item x="532"/>
        <item x="958"/>
        <item x="1040"/>
        <item x="722"/>
        <item x="476"/>
        <item x="631"/>
        <item x="711"/>
        <item x="202"/>
        <item x="1253"/>
        <item x="135"/>
        <item x="82"/>
        <item x="47"/>
        <item x="331"/>
        <item x="41"/>
        <item x="521"/>
        <item x="1176"/>
        <item x="1128"/>
        <item x="1237"/>
        <item x="416"/>
        <item x="304"/>
        <item x="1045"/>
        <item x="462"/>
        <item x="592"/>
        <item x="844"/>
        <item x="281"/>
        <item x="724"/>
        <item x="192"/>
        <item x="491"/>
        <item x="734"/>
        <item x="280"/>
        <item x="433"/>
        <item x="322"/>
        <item x="360"/>
        <item x="930"/>
        <item x="1031"/>
        <item x="1346"/>
        <item x="315"/>
        <item x="481"/>
        <item x="460"/>
        <item x="472"/>
        <item x="792"/>
        <item x="309"/>
        <item x="415"/>
        <item x="479"/>
        <item x="341"/>
        <item x="194"/>
        <item x="558"/>
        <item x="1143"/>
        <item x="88"/>
        <item x="1265"/>
        <item x="948"/>
        <item x="998"/>
        <item x="1063"/>
        <item x="1018"/>
        <item x="1345"/>
        <item x="25"/>
        <item x="1248"/>
        <item x="749"/>
        <item x="764"/>
        <item x="642"/>
        <item x="1010"/>
        <item x="204"/>
        <item x="551"/>
        <item x="127"/>
        <item x="1232"/>
        <item x="683"/>
        <item x="1407"/>
        <item x="679"/>
        <item x="977"/>
        <item x="142"/>
        <item x="636"/>
        <item x="395"/>
        <item x="768"/>
        <item x="689"/>
        <item x="1086"/>
        <item x="31"/>
        <item x="516"/>
        <item x="555"/>
        <item x="154"/>
        <item x="1070"/>
        <item x="1338"/>
        <item x="1413"/>
        <item x="972"/>
        <item x="1116"/>
        <item x="483"/>
        <item x="1342"/>
        <item x="987"/>
        <item x="1422"/>
        <item x="353"/>
        <item x="1101"/>
        <item x="924"/>
        <item x="374"/>
        <item x="293"/>
        <item x="882"/>
        <item x="652"/>
        <item x="1294"/>
        <item x="1151"/>
        <item x="1311"/>
        <item x="861"/>
        <item x="922"/>
        <item x="403"/>
        <item x="834"/>
        <item x="1039"/>
        <item x="1087"/>
        <item x="254"/>
        <item x="530"/>
        <item x="1064"/>
        <item x="379"/>
        <item x="1042"/>
        <item x="56"/>
        <item x="161"/>
        <item x="110"/>
        <item x="151"/>
        <item x="1283"/>
        <item x="921"/>
        <item x="514"/>
        <item x="1195"/>
        <item x="585"/>
        <item x="438"/>
        <item x="1370"/>
        <item x="1122"/>
        <item x="467"/>
        <item x="436"/>
        <item x="305"/>
        <item x="389"/>
        <item x="327"/>
        <item x="373"/>
        <item x="1140"/>
        <item x="575"/>
        <item x="1343"/>
        <item x="961"/>
        <item x="1290"/>
        <item x="57"/>
        <item x="572"/>
        <item x="1429"/>
        <item x="553"/>
        <item x="48"/>
        <item x="1412"/>
        <item x="767"/>
        <item x="339"/>
        <item x="326"/>
        <item x="615"/>
        <item x="266"/>
        <item x="108"/>
        <item x="398"/>
        <item x="748"/>
        <item x="887"/>
        <item x="609"/>
        <item x="1377"/>
        <item t="default"/>
      </items>
    </pivotField>
    <pivotField showAll="0"/>
    <pivotField dataField="1" showAll="0"/>
    <pivotField showAll="0"/>
    <pivotField showAll="0"/>
    <pivotField showAll="0"/>
    <pivotField showAll="0"/>
    <pivotField numFmtId="22" showAll="0"/>
    <pivotField numFmtId="22" showAll="0"/>
    <pivotField numFmtId="164" showAll="0"/>
    <pivotField showAll="0"/>
    <pivotField numFmtId="8" showAll="0"/>
    <pivotField numFmtId="8" showAll="0"/>
    <pivotField dataField="1" numFmtId="8" showAll="0"/>
    <pivotField axis="axisRow" showAll="0" sortType="descending">
      <items count="6">
        <item x="4"/>
        <item x="3"/>
        <item x="2"/>
        <item x="0"/>
        <item x="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6">
    <i>
      <x v="1"/>
    </i>
    <i>
      <x v="2"/>
    </i>
    <i>
      <x v="4"/>
    </i>
    <i>
      <x v="3"/>
    </i>
    <i>
      <x/>
    </i>
    <i t="grand">
      <x/>
    </i>
  </rowItems>
  <colFields count="1">
    <field x="-2"/>
  </colFields>
  <colItems count="2">
    <i>
      <x/>
    </i>
    <i i="1">
      <x v="1"/>
    </i>
  </colItems>
  <dataFields count="2">
    <dataField name="Count of Passenger_ID" fld="3" subtotal="count" baseField="0" baseItem="0"/>
    <dataField name="Sum of Net_Revenue" fld="14" baseField="0" baseItem="0" numFmtId="8"/>
  </dataFields>
  <chartFormats count="2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5" count="1" selected="0">
            <x v="1"/>
          </reference>
        </references>
      </pivotArea>
    </chartFormat>
    <chartFormat chart="5" format="16">
      <pivotArea type="data" outline="0" fieldPosition="0">
        <references count="2">
          <reference field="4294967294" count="1" selected="0">
            <x v="0"/>
          </reference>
          <reference field="15" count="1" selected="0">
            <x v="2"/>
          </reference>
        </references>
      </pivotArea>
    </chartFormat>
    <chartFormat chart="5" format="17">
      <pivotArea type="data" outline="0" fieldPosition="0">
        <references count="2">
          <reference field="4294967294" count="1" selected="0">
            <x v="0"/>
          </reference>
          <reference field="15" count="1" selected="0">
            <x v="4"/>
          </reference>
        </references>
      </pivotArea>
    </chartFormat>
    <chartFormat chart="5" format="18">
      <pivotArea type="data" outline="0" fieldPosition="0">
        <references count="2">
          <reference field="4294967294" count="1" selected="0">
            <x v="0"/>
          </reference>
          <reference field="15" count="1" selected="0">
            <x v="3"/>
          </reference>
        </references>
      </pivotArea>
    </chartFormat>
    <chartFormat chart="5" format="19">
      <pivotArea type="data" outline="0" fieldPosition="0">
        <references count="2">
          <reference field="4294967294" count="1" selected="0">
            <x v="0"/>
          </reference>
          <reference field="15" count="1" selected="0">
            <x v="0"/>
          </reference>
        </references>
      </pivotArea>
    </chartFormat>
    <chartFormat chart="5" format="20" series="1">
      <pivotArea type="data" outline="0" fieldPosition="0">
        <references count="1">
          <reference field="4294967294" count="1" selected="0">
            <x v="1"/>
          </reference>
        </references>
      </pivotArea>
    </chartFormat>
    <chartFormat chart="5" format="21">
      <pivotArea type="data" outline="0" fieldPosition="0">
        <references count="2">
          <reference field="4294967294" count="1" selected="0">
            <x v="1"/>
          </reference>
          <reference field="15" count="1" selected="0">
            <x v="1"/>
          </reference>
        </references>
      </pivotArea>
    </chartFormat>
    <chartFormat chart="5" format="22">
      <pivotArea type="data" outline="0" fieldPosition="0">
        <references count="2">
          <reference field="4294967294" count="1" selected="0">
            <x v="1"/>
          </reference>
          <reference field="15" count="1" selected="0">
            <x v="2"/>
          </reference>
        </references>
      </pivotArea>
    </chartFormat>
    <chartFormat chart="5" format="23">
      <pivotArea type="data" outline="0" fieldPosition="0">
        <references count="2">
          <reference field="4294967294" count="1" selected="0">
            <x v="1"/>
          </reference>
          <reference field="15" count="1" selected="0">
            <x v="4"/>
          </reference>
        </references>
      </pivotArea>
    </chartFormat>
    <chartFormat chart="5" format="24">
      <pivotArea type="data" outline="0" fieldPosition="0">
        <references count="2">
          <reference field="4294967294" count="1" selected="0">
            <x v="1"/>
          </reference>
          <reference field="15" count="1" selected="0">
            <x v="3"/>
          </reference>
        </references>
      </pivotArea>
    </chartFormat>
    <chartFormat chart="5" format="25">
      <pivotArea type="data" outline="0" fieldPosition="0">
        <references count="2">
          <reference field="4294967294" count="1" selected="0">
            <x v="1"/>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4"/>
          </reference>
        </references>
      </pivotArea>
    </chartFormat>
    <chartFormat chart="2" format="5">
      <pivotArea type="data" outline="0" fieldPosition="0">
        <references count="2">
          <reference field="4294967294" count="1" selected="0">
            <x v="0"/>
          </reference>
          <reference field="15" count="1" selected="0">
            <x v="3"/>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1"/>
          </reference>
          <reference field="15" count="1" selected="0">
            <x v="1"/>
          </reference>
        </references>
      </pivotArea>
    </chartFormat>
    <chartFormat chart="2" format="8">
      <pivotArea type="data" outline="0" fieldPosition="0">
        <references count="2">
          <reference field="4294967294" count="1" selected="0">
            <x v="1"/>
          </reference>
          <reference field="15" count="1" selected="0">
            <x v="2"/>
          </reference>
        </references>
      </pivotArea>
    </chartFormat>
    <chartFormat chart="2" format="9">
      <pivotArea type="data" outline="0" fieldPosition="0">
        <references count="2">
          <reference field="4294967294" count="1" selected="0">
            <x v="1"/>
          </reference>
          <reference field="15" count="1" selected="0">
            <x v="4"/>
          </reference>
        </references>
      </pivotArea>
    </chartFormat>
    <chartFormat chart="2" format="10">
      <pivotArea type="data" outline="0" fieldPosition="0">
        <references count="2">
          <reference field="4294967294" count="1" selected="0">
            <x v="1"/>
          </reference>
          <reference field="15" count="1" selected="0">
            <x v="3"/>
          </reference>
        </references>
      </pivotArea>
    </chartFormat>
    <chartFormat chart="2" format="11">
      <pivotArea type="data" outline="0" fieldPosition="0">
        <references count="2">
          <reference field="4294967294" count="1" selected="0">
            <x v="1"/>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81ACE5-278F-41B0-96F5-47951C036A4F}"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6" firstHeaderRow="1" firstDataRow="1" firstDataCol="1"/>
  <pivotFields count="26">
    <pivotField showAll="0"/>
    <pivotField axis="axisRow" numFmtId="14" showAll="0">
      <items count="1433">
        <item x="152"/>
        <item x="944"/>
        <item x="114"/>
        <item x="136"/>
        <item x="964"/>
        <item x="1202"/>
        <item x="432"/>
        <item x="528"/>
        <item x="534"/>
        <item x="1285"/>
        <item x="562"/>
        <item x="932"/>
        <item x="246"/>
        <item x="570"/>
        <item x="876"/>
        <item x="945"/>
        <item x="659"/>
        <item x="1271"/>
        <item x="375"/>
        <item x="1239"/>
        <item x="228"/>
        <item x="997"/>
        <item x="1054"/>
        <item x="1309"/>
        <item x="14"/>
        <item x="600"/>
        <item x="38"/>
        <item x="725"/>
        <item x="564"/>
        <item x="706"/>
        <item x="1066"/>
        <item x="529"/>
        <item x="671"/>
        <item x="1166"/>
        <item x="1414"/>
        <item x="148"/>
        <item x="1127"/>
        <item x="1273"/>
        <item x="588"/>
        <item x="549"/>
        <item x="1353"/>
        <item x="1337"/>
        <item x="916"/>
        <item x="463"/>
        <item x="482"/>
        <item x="1362"/>
        <item x="1279"/>
        <item x="447"/>
        <item x="1076"/>
        <item x="1390"/>
        <item x="1123"/>
        <item x="757"/>
        <item x="648"/>
        <item x="1181"/>
        <item x="81"/>
        <item x="1198"/>
        <item x="132"/>
        <item x="115"/>
        <item x="681"/>
        <item x="101"/>
        <item x="392"/>
        <item x="1145"/>
        <item x="1121"/>
        <item x="1218"/>
        <item x="1048"/>
        <item x="1183"/>
        <item x="285"/>
        <item x="454"/>
        <item x="580"/>
        <item x="957"/>
        <item x="838"/>
        <item x="388"/>
        <item x="1423"/>
        <item x="1400"/>
        <item x="1092"/>
        <item x="1229"/>
        <item x="236"/>
        <item x="401"/>
        <item x="848"/>
        <item x="1046"/>
        <item x="1288"/>
        <item x="955"/>
        <item x="1260"/>
        <item x="677"/>
        <item x="928"/>
        <item x="836"/>
        <item x="94"/>
        <item x="480"/>
        <item x="1184"/>
        <item x="566"/>
        <item x="288"/>
        <item x="1052"/>
        <item x="283"/>
        <item x="969"/>
        <item x="42"/>
        <item x="251"/>
        <item x="113"/>
        <item x="286"/>
        <item x="1333"/>
        <item x="17"/>
        <item x="598"/>
        <item x="742"/>
        <item x="1037"/>
        <item x="1431"/>
        <item x="857"/>
        <item x="1104"/>
        <item x="1361"/>
        <item x="1155"/>
        <item x="33"/>
        <item x="603"/>
        <item x="68"/>
        <item x="215"/>
        <item x="333"/>
        <item x="1003"/>
        <item x="929"/>
        <item x="295"/>
        <item x="492"/>
        <item x="147"/>
        <item x="231"/>
        <item x="1032"/>
        <item x="23"/>
        <item x="1138"/>
        <item x="1268"/>
        <item x="788"/>
        <item x="506"/>
        <item x="358"/>
        <item x="1402"/>
        <item x="211"/>
        <item x="1172"/>
        <item x="450"/>
        <item x="1190"/>
        <item x="1030"/>
        <item x="701"/>
        <item x="731"/>
        <item x="918"/>
        <item x="1207"/>
        <item x="366"/>
        <item x="160"/>
        <item x="635"/>
        <item x="498"/>
        <item x="391"/>
        <item x="621"/>
        <item x="578"/>
        <item x="914"/>
        <item x="761"/>
        <item x="1113"/>
        <item x="1072"/>
        <item x="1167"/>
        <item x="371"/>
        <item x="310"/>
        <item x="1144"/>
        <item x="26"/>
        <item x="637"/>
        <item x="1242"/>
        <item x="656"/>
        <item x="159"/>
        <item x="75"/>
        <item x="1417"/>
        <item x="1230"/>
        <item x="1028"/>
        <item x="351"/>
        <item x="1282"/>
        <item x="91"/>
        <item x="515"/>
        <item x="1276"/>
        <item x="1231"/>
        <item x="563"/>
        <item x="0"/>
        <item x="414"/>
        <item x="29"/>
        <item x="238"/>
        <item x="1366"/>
        <item x="522"/>
        <item x="93"/>
        <item x="661"/>
        <item x="1139"/>
        <item x="165"/>
        <item x="243"/>
        <item x="994"/>
        <item x="936"/>
        <item x="541"/>
        <item x="582"/>
        <item x="494"/>
        <item x="362"/>
        <item x="1187"/>
        <item x="968"/>
        <item x="44"/>
        <item x="105"/>
        <item x="95"/>
        <item x="877"/>
        <item x="221"/>
        <item x="1357"/>
        <item x="1308"/>
        <item x="865"/>
        <item x="1016"/>
        <item x="484"/>
        <item x="540"/>
        <item x="1406"/>
        <item x="913"/>
        <item x="778"/>
        <item x="995"/>
        <item x="909"/>
        <item x="1146"/>
        <item x="1392"/>
        <item x="119"/>
        <item x="708"/>
        <item x="559"/>
        <item x="633"/>
        <item x="1189"/>
        <item x="299"/>
        <item x="1256"/>
        <item x="894"/>
        <item x="1209"/>
        <item x="423"/>
        <item x="363"/>
        <item x="1408"/>
        <item x="495"/>
        <item x="899"/>
        <item x="1376"/>
        <item x="1009"/>
        <item x="348"/>
        <item x="307"/>
        <item x="1326"/>
        <item x="86"/>
        <item x="1236"/>
        <item x="405"/>
        <item x="787"/>
        <item x="822"/>
        <item x="241"/>
        <item x="978"/>
        <item x="1375"/>
        <item x="1394"/>
        <item x="719"/>
        <item x="682"/>
        <item x="744"/>
        <item x="22"/>
        <item x="1262"/>
        <item x="1068"/>
        <item x="776"/>
        <item x="1157"/>
        <item x="277"/>
        <item x="43"/>
        <item x="892"/>
        <item x="1266"/>
        <item x="1099"/>
        <item x="818"/>
        <item x="668"/>
        <item x="1350"/>
        <item x="1424"/>
        <item x="628"/>
        <item x="714"/>
        <item x="883"/>
        <item x="193"/>
        <item x="841"/>
        <item x="1363"/>
        <item x="330"/>
        <item x="813"/>
        <item x="1212"/>
        <item x="846"/>
        <item x="694"/>
        <item x="835"/>
        <item x="801"/>
        <item x="736"/>
        <item x="83"/>
        <item x="1112"/>
        <item x="1196"/>
        <item x="5"/>
        <item x="523"/>
        <item x="594"/>
        <item x="1292"/>
        <item x="141"/>
        <item x="691"/>
        <item x="185"/>
        <item x="1391"/>
        <item x="109"/>
        <item x="872"/>
        <item x="487"/>
        <item x="134"/>
        <item x="1221"/>
        <item x="650"/>
        <item x="441"/>
        <item x="190"/>
        <item x="556"/>
        <item x="1217"/>
        <item x="354"/>
        <item x="737"/>
        <item x="475"/>
        <item x="511"/>
        <item x="898"/>
        <item x="786"/>
        <item x="235"/>
        <item x="750"/>
        <item x="817"/>
        <item x="1071"/>
        <item x="368"/>
        <item x="1293"/>
        <item x="664"/>
        <item x="699"/>
        <item x="879"/>
        <item x="544"/>
        <item x="864"/>
        <item x="123"/>
        <item x="130"/>
        <item x="282"/>
        <item x="1399"/>
        <item x="574"/>
        <item x="1427"/>
        <item x="449"/>
        <item x="825"/>
        <item x="274"/>
        <item x="179"/>
        <item x="962"/>
        <item x="125"/>
        <item x="680"/>
        <item x="960"/>
        <item x="568"/>
        <item x="1021"/>
        <item x="171"/>
        <item x="854"/>
        <item x="789"/>
        <item x="222"/>
        <item x="65"/>
        <item x="1153"/>
        <item x="1388"/>
        <item x="1142"/>
        <item x="1065"/>
        <item x="224"/>
        <item x="852"/>
        <item x="745"/>
        <item x="453"/>
        <item x="513"/>
        <item x="1201"/>
        <item x="790"/>
        <item x="1027"/>
        <item x="1085"/>
        <item x="394"/>
        <item x="1306"/>
        <item x="188"/>
        <item x="312"/>
        <item x="907"/>
        <item x="584"/>
        <item x="583"/>
        <item x="37"/>
        <item x="200"/>
        <item x="542"/>
        <item x="1108"/>
        <item x="174"/>
        <item x="784"/>
        <item x="30"/>
        <item x="335"/>
        <item x="673"/>
        <item x="727"/>
        <item x="754"/>
        <item x="181"/>
        <item x="10"/>
        <item x="111"/>
        <item x="92"/>
        <item x="735"/>
        <item x="707"/>
        <item x="1316"/>
        <item x="1154"/>
        <item x="128"/>
        <item x="1103"/>
        <item x="946"/>
        <item x="866"/>
        <item x="230"/>
        <item x="527"/>
        <item x="808"/>
        <item x="552"/>
        <item x="1245"/>
        <item x="557"/>
        <item x="760"/>
        <item x="317"/>
        <item x="102"/>
        <item x="802"/>
        <item x="1430"/>
        <item x="226"/>
        <item x="249"/>
        <item x="55"/>
        <item x="770"/>
        <item x="632"/>
        <item x="112"/>
        <item x="427"/>
        <item x="1073"/>
        <item x="1081"/>
        <item x="1335"/>
        <item x="290"/>
        <item x="166"/>
        <item x="832"/>
        <item x="759"/>
        <item x="670"/>
        <item x="213"/>
        <item x="519"/>
        <item x="1419"/>
        <item x="1369"/>
        <item x="739"/>
        <item x="869"/>
        <item x="131"/>
        <item x="685"/>
        <item x="1055"/>
        <item x="606"/>
        <item x="189"/>
        <item x="399"/>
        <item x="499"/>
        <item x="974"/>
        <item x="933"/>
        <item x="451"/>
        <item x="382"/>
        <item x="1303"/>
        <item x="1110"/>
        <item x="751"/>
        <item x="60"/>
        <item x="150"/>
        <item x="1114"/>
        <item x="239"/>
        <item x="275"/>
        <item x="805"/>
        <item x="278"/>
        <item x="20"/>
        <item x="1251"/>
        <item x="64"/>
        <item x="1418"/>
        <item x="1379"/>
        <item x="332"/>
        <item x="97"/>
        <item x="15"/>
        <item x="906"/>
        <item x="1077"/>
        <item x="85"/>
        <item x="129"/>
        <item x="777"/>
        <item x="1171"/>
        <item x="953"/>
        <item x="599"/>
        <item x="1210"/>
        <item x="634"/>
        <item x="1258"/>
        <item x="397"/>
        <item x="349"/>
        <item x="952"/>
        <item x="1056"/>
        <item x="938"/>
        <item x="550"/>
        <item x="733"/>
        <item x="665"/>
        <item x="313"/>
        <item x="1254"/>
        <item x="1109"/>
        <item x="755"/>
        <item x="920"/>
        <item x="912"/>
        <item x="1135"/>
        <item x="1051"/>
        <item x="385"/>
        <item x="437"/>
        <item x="827"/>
        <item x="791"/>
        <item x="923"/>
        <item x="926"/>
        <item x="884"/>
        <item x="425"/>
        <item x="311"/>
        <item x="156"/>
        <item x="227"/>
        <item x="828"/>
        <item x="334"/>
        <item x="466"/>
        <item x="1284"/>
        <item x="1026"/>
        <item x="538"/>
        <item x="1215"/>
        <item x="1149"/>
        <item x="905"/>
        <item x="1005"/>
        <item x="232"/>
        <item x="1131"/>
        <item x="1348"/>
        <item x="774"/>
        <item x="261"/>
        <item x="1188"/>
        <item x="1222"/>
        <item x="692"/>
        <item x="863"/>
        <item x="991"/>
        <item x="695"/>
        <item x="328"/>
        <item x="829"/>
        <item x="901"/>
        <item x="796"/>
        <item x="1344"/>
        <item x="712"/>
        <item x="198"/>
        <item x="758"/>
        <item x="1339"/>
        <item x="342"/>
        <item x="58"/>
        <item x="595"/>
        <item x="871"/>
        <item x="1177"/>
        <item x="420"/>
        <item x="62"/>
        <item x="1002"/>
        <item x="651"/>
        <item x="623"/>
        <item x="168"/>
        <item x="1094"/>
        <item x="505"/>
        <item x="1111"/>
        <item x="1100"/>
        <item x="233"/>
        <item x="440"/>
        <item x="900"/>
        <item x="178"/>
        <item x="1302"/>
        <item x="386"/>
        <item x="1179"/>
        <item x="937"/>
        <item x="308"/>
        <item x="216"/>
        <item x="301"/>
        <item x="1234"/>
        <item x="625"/>
        <item x="1267"/>
        <item x="663"/>
        <item x="255"/>
        <item x="489"/>
        <item x="169"/>
        <item x="1389"/>
        <item x="1319"/>
        <item x="1278"/>
        <item x="1173"/>
        <item x="851"/>
        <item x="571"/>
        <item x="1382"/>
        <item x="1274"/>
        <item x="1228"/>
        <item x="1287"/>
        <item x="949"/>
        <item x="539"/>
        <item x="164"/>
        <item x="1137"/>
        <item x="970"/>
        <item x="1125"/>
        <item x="1053"/>
        <item x="1213"/>
        <item x="1082"/>
        <item x="1409"/>
        <item x="870"/>
        <item x="465"/>
        <item x="1192"/>
        <item x="1049"/>
        <item x="1318"/>
        <item x="157"/>
        <item x="418"/>
        <item x="7"/>
        <item x="378"/>
        <item x="107"/>
        <item x="1226"/>
        <item x="1241"/>
        <item x="1320"/>
        <item x="163"/>
        <item x="1322"/>
        <item x="1180"/>
        <item x="1286"/>
        <item x="355"/>
        <item x="365"/>
        <item x="729"/>
        <item x="1175"/>
        <item x="3"/>
        <item x="732"/>
        <item x="1012"/>
        <item x="941"/>
        <item x="1075"/>
        <item x="298"/>
        <item x="431"/>
        <item x="1289"/>
        <item x="616"/>
        <item x="464"/>
        <item x="982"/>
        <item x="917"/>
        <item x="271"/>
        <item x="486"/>
        <item x="96"/>
        <item x="417"/>
        <item x="504"/>
        <item x="76"/>
        <item x="1178"/>
        <item x="1015"/>
        <item x="1336"/>
        <item x="688"/>
        <item x="1324"/>
        <item x="446"/>
        <item x="783"/>
        <item x="1373"/>
        <item x="321"/>
        <item x="1224"/>
        <item x="638"/>
        <item x="220"/>
        <item x="1044"/>
        <item x="730"/>
        <item x="1136"/>
        <item x="717"/>
        <item x="1004"/>
        <item x="1156"/>
        <item x="1331"/>
        <item x="1223"/>
        <item x="359"/>
        <item x="510"/>
        <item x="1329"/>
        <item x="1106"/>
        <item x="1277"/>
        <item x="182"/>
        <item x="763"/>
        <item x="696"/>
        <item x="89"/>
        <item x="73"/>
        <item x="993"/>
        <item x="1000"/>
        <item x="264"/>
        <item x="9"/>
        <item x="823"/>
        <item x="36"/>
        <item x="294"/>
        <item x="265"/>
        <item x="849"/>
        <item x="411"/>
        <item x="1069"/>
        <item x="1080"/>
        <item x="384"/>
        <item x="383"/>
        <item x="847"/>
        <item x="1275"/>
        <item x="676"/>
        <item x="137"/>
        <item x="287"/>
        <item x="826"/>
        <item x="120"/>
        <item x="675"/>
        <item x="297"/>
        <item x="1216"/>
        <item x="1340"/>
        <item x="1014"/>
        <item x="904"/>
        <item x="1163"/>
        <item x="554"/>
        <item x="678"/>
        <item x="646"/>
        <item x="402"/>
        <item x="1164"/>
        <item x="51"/>
        <item x="470"/>
        <item x="268"/>
        <item x="1134"/>
        <item x="346"/>
        <item x="318"/>
        <item x="565"/>
        <item x="518"/>
        <item x="934"/>
        <item x="1358"/>
        <item x="1170"/>
        <item x="381"/>
        <item x="1088"/>
        <item x="868"/>
        <item x="116"/>
        <item x="966"/>
        <item x="1025"/>
        <item x="579"/>
        <item x="593"/>
        <item x="720"/>
        <item x="963"/>
        <item x="1185"/>
        <item x="197"/>
        <item x="990"/>
        <item x="1017"/>
        <item x="201"/>
        <item x="842"/>
        <item x="862"/>
        <item x="1117"/>
        <item x="531"/>
        <item x="1393"/>
        <item x="343"/>
        <item x="667"/>
        <item x="11"/>
        <item x="608"/>
        <item x="771"/>
        <item x="1162"/>
        <item x="885"/>
        <item x="1058"/>
        <item x="1090"/>
        <item x="1020"/>
        <item x="660"/>
        <item x="410"/>
        <item x="1365"/>
        <item x="325"/>
        <item x="762"/>
        <item x="250"/>
        <item x="710"/>
        <item x="103"/>
        <item x="607"/>
        <item x="1347"/>
        <item x="1257"/>
        <item x="212"/>
        <item x="1115"/>
        <item x="13"/>
        <item x="1259"/>
        <item x="140"/>
        <item x="536"/>
        <item x="927"/>
        <item x="657"/>
        <item x="316"/>
        <item x="1152"/>
        <item x="874"/>
        <item x="276"/>
        <item x="597"/>
        <item x="1220"/>
        <item x="601"/>
        <item x="833"/>
        <item x="12"/>
        <item x="855"/>
        <item x="1351"/>
        <item x="911"/>
        <item x="223"/>
        <item x="576"/>
        <item x="345"/>
        <item x="84"/>
        <item x="591"/>
        <item x="839"/>
        <item x="370"/>
        <item x="1011"/>
        <item x="1332"/>
        <item x="1199"/>
        <item x="765"/>
        <item x="1060"/>
        <item x="170"/>
        <item x="524"/>
        <item x="971"/>
        <item x="612"/>
        <item x="445"/>
        <item x="704"/>
        <item x="897"/>
        <item x="459"/>
        <item x="723"/>
        <item x="240"/>
        <item x="1019"/>
        <item x="721"/>
        <item x="517"/>
        <item x="738"/>
        <item x="1191"/>
        <item x="428"/>
        <item x="520"/>
        <item x="814"/>
        <item x="878"/>
        <item x="1421"/>
        <item x="645"/>
        <item x="804"/>
        <item x="981"/>
        <item x="785"/>
        <item x="259"/>
        <item x="497"/>
        <item x="71"/>
        <item x="336"/>
        <item x="1078"/>
        <item x="1380"/>
        <item x="772"/>
        <item x="820"/>
        <item x="19"/>
        <item x="1007"/>
        <item x="798"/>
        <item x="630"/>
        <item x="1298"/>
        <item x="209"/>
        <item x="412"/>
        <item x="1174"/>
        <item x="1095"/>
        <item x="291"/>
        <item x="561"/>
        <item x="684"/>
        <item x="697"/>
        <item x="347"/>
        <item x="867"/>
        <item x="1367"/>
        <item x="1264"/>
        <item x="1118"/>
        <item x="28"/>
        <item x="1383"/>
        <item x="199"/>
        <item x="314"/>
        <item x="217"/>
        <item x="258"/>
        <item x="289"/>
        <item x="408"/>
        <item x="117"/>
        <item x="985"/>
        <item x="1013"/>
        <item x="702"/>
        <item x="409"/>
        <item x="195"/>
        <item x="979"/>
        <item x="172"/>
        <item x="173"/>
        <item x="1327"/>
        <item x="229"/>
        <item x="560"/>
        <item x="422"/>
        <item x="795"/>
        <item x="613"/>
        <item x="624"/>
        <item x="809"/>
        <item x="1240"/>
        <item x="1200"/>
        <item x="219"/>
        <item x="448"/>
        <item x="500"/>
        <item x="1330"/>
        <item x="888"/>
        <item x="406"/>
        <item x="430"/>
        <item x="203"/>
        <item x="687"/>
        <item x="1159"/>
        <item x="106"/>
        <item x="931"/>
        <item x="133"/>
        <item x="78"/>
        <item x="167"/>
        <item x="726"/>
        <item x="1208"/>
        <item x="672"/>
        <item x="1378"/>
        <item x="535"/>
        <item x="413"/>
        <item x="880"/>
        <item x="996"/>
        <item x="1105"/>
        <item x="18"/>
        <item x="896"/>
        <item x="324"/>
        <item x="468"/>
        <item x="98"/>
        <item x="1384"/>
        <item x="577"/>
        <item x="244"/>
        <item x="1356"/>
        <item x="573"/>
        <item x="53"/>
        <item x="1425"/>
        <item x="1008"/>
        <item x="986"/>
        <item x="1084"/>
        <item x="1119"/>
        <item x="424"/>
        <item x="1411"/>
        <item x="1038"/>
        <item x="753"/>
        <item x="596"/>
        <item x="1297"/>
        <item x="256"/>
        <item x="1313"/>
        <item x="700"/>
        <item x="843"/>
        <item x="90"/>
        <item x="253"/>
        <item x="1398"/>
        <item x="303"/>
        <item x="40"/>
        <item x="1314"/>
        <item x="627"/>
        <item x="1360"/>
        <item x="649"/>
        <item x="429"/>
        <item x="143"/>
        <item x="158"/>
        <item x="1395"/>
        <item x="1168"/>
        <item x="1321"/>
        <item x="908"/>
        <item x="155"/>
        <item x="180"/>
        <item x="988"/>
        <item x="471"/>
        <item x="1057"/>
        <item x="942"/>
        <item x="248"/>
        <item x="1036"/>
        <item x="589"/>
        <item x="443"/>
        <item x="503"/>
        <item x="457"/>
        <item x="87"/>
        <item x="252"/>
        <item x="419"/>
        <item x="218"/>
        <item x="1295"/>
        <item x="452"/>
        <item x="569"/>
        <item x="52"/>
        <item x="70"/>
        <item x="1349"/>
        <item x="604"/>
        <item x="775"/>
        <item x="622"/>
        <item x="1091"/>
        <item x="543"/>
        <item x="886"/>
        <item x="59"/>
        <item x="501"/>
        <item x="1024"/>
        <item x="1397"/>
        <item x="444"/>
        <item x="1097"/>
        <item x="859"/>
        <item x="242"/>
        <item x="509"/>
        <item x="67"/>
        <item x="1334"/>
        <item x="546"/>
        <item x="1281"/>
        <item x="1374"/>
        <item x="1132"/>
        <item x="662"/>
        <item x="1067"/>
        <item x="77"/>
        <item x="302"/>
        <item x="1416"/>
        <item x="715"/>
        <item x="421"/>
        <item x="1160"/>
        <item x="54"/>
        <item x="690"/>
        <item x="816"/>
        <item x="1033"/>
        <item x="208"/>
        <item x="819"/>
        <item x="1255"/>
        <item x="1420"/>
        <item x="643"/>
        <item x="145"/>
        <item x="361"/>
        <item x="567"/>
        <item x="1426"/>
        <item x="175"/>
        <item x="1193"/>
        <item x="183"/>
        <item x="824"/>
        <item x="1238"/>
        <item x="875"/>
        <item x="629"/>
        <item x="910"/>
        <item x="1372"/>
        <item x="296"/>
        <item x="210"/>
        <item x="184"/>
        <item x="1147"/>
        <item x="1269"/>
        <item x="455"/>
        <item x="300"/>
        <item x="831"/>
        <item x="1280"/>
        <item x="21"/>
        <item x="1307"/>
        <item x="99"/>
        <item x="611"/>
        <item x="674"/>
        <item x="396"/>
        <item x="658"/>
        <item x="122"/>
        <item x="319"/>
        <item x="1252"/>
        <item x="118"/>
        <item x="610"/>
        <item x="713"/>
        <item x="400"/>
        <item x="1396"/>
        <item x="206"/>
        <item x="508"/>
        <item x="756"/>
        <item x="1006"/>
        <item x="260"/>
        <item x="1102"/>
        <item x="1296"/>
        <item x="547"/>
        <item x="1124"/>
        <item x="1148"/>
        <item x="267"/>
        <item x="507"/>
        <item x="1161"/>
        <item x="1169"/>
        <item x="1062"/>
        <item x="1386"/>
        <item x="1079"/>
        <item x="478"/>
        <item x="526"/>
        <item x="177"/>
        <item x="881"/>
        <item x="46"/>
        <item x="49"/>
        <item x="1023"/>
        <item x="257"/>
        <item x="176"/>
        <item x="698"/>
        <item x="186"/>
        <item x="364"/>
        <item x="1182"/>
        <item x="493"/>
        <item x="380"/>
        <item x="1233"/>
        <item x="548"/>
        <item x="490"/>
        <item x="845"/>
        <item x="63"/>
        <item x="1206"/>
        <item x="273"/>
        <item x="837"/>
        <item x="983"/>
        <item x="989"/>
        <item x="1299"/>
        <item x="456"/>
        <item x="1158"/>
        <item x="1061"/>
        <item x="956"/>
        <item x="537"/>
        <item x="752"/>
        <item x="799"/>
        <item x="263"/>
        <item x="811"/>
        <item x="1197"/>
        <item x="984"/>
        <item x="1225"/>
        <item x="525"/>
        <item x="1310"/>
        <item x="1325"/>
        <item x="474"/>
        <item x="404"/>
        <item x="138"/>
        <item x="999"/>
        <item x="72"/>
        <item x="602"/>
        <item x="66"/>
        <item x="644"/>
        <item x="830"/>
        <item x="1120"/>
        <item x="902"/>
        <item x="1250"/>
        <item x="951"/>
        <item x="973"/>
        <item x="461"/>
        <item x="797"/>
        <item x="590"/>
        <item x="779"/>
        <item x="903"/>
        <item x="740"/>
        <item x="1428"/>
        <item x="1150"/>
        <item x="1381"/>
        <item x="245"/>
        <item x="617"/>
        <item x="780"/>
        <item x="614"/>
        <item x="647"/>
        <item x="458"/>
        <item x="782"/>
        <item x="269"/>
        <item x="815"/>
        <item x="225"/>
        <item x="1410"/>
        <item x="79"/>
        <item x="1246"/>
        <item x="1022"/>
        <item x="693"/>
        <item x="1317"/>
        <item x="496"/>
        <item x="1249"/>
        <item x="976"/>
        <item x="32"/>
        <item x="618"/>
        <item x="234"/>
        <item x="1034"/>
        <item x="477"/>
        <item x="502"/>
        <item x="620"/>
        <item x="747"/>
        <item x="639"/>
        <item x="655"/>
        <item x="1405"/>
        <item x="262"/>
        <item x="1107"/>
        <item x="1261"/>
        <item x="890"/>
        <item x="350"/>
        <item x="860"/>
        <item x="716"/>
        <item x="975"/>
        <item x="919"/>
        <item x="1047"/>
        <item x="329"/>
        <item x="320"/>
        <item x="1235"/>
        <item x="439"/>
        <item x="935"/>
        <item x="45"/>
        <item x="1203"/>
        <item x="619"/>
        <item x="1355"/>
        <item x="39"/>
        <item x="1214"/>
        <item x="959"/>
        <item x="426"/>
        <item x="587"/>
        <item x="793"/>
        <item x="146"/>
        <item x="1035"/>
        <item x="16"/>
        <item x="270"/>
        <item x="741"/>
        <item x="895"/>
        <item x="2"/>
        <item x="947"/>
        <item x="139"/>
        <item x="703"/>
        <item x="1301"/>
        <item x="512"/>
        <item x="967"/>
        <item x="104"/>
        <item x="769"/>
        <item x="807"/>
        <item x="850"/>
        <item x="1130"/>
        <item x="1059"/>
        <item x="1404"/>
        <item x="372"/>
        <item x="1305"/>
        <item x="1083"/>
        <item x="1093"/>
        <item x="940"/>
        <item x="153"/>
        <item x="653"/>
        <item x="35"/>
        <item x="323"/>
        <item x="50"/>
        <item x="1205"/>
        <item x="743"/>
        <item x="781"/>
        <item x="1244"/>
        <item x="4"/>
        <item x="1204"/>
        <item x="393"/>
        <item x="284"/>
        <item x="196"/>
        <item x="626"/>
        <item x="605"/>
        <item x="806"/>
        <item x="442"/>
        <item x="746"/>
        <item x="533"/>
        <item x="34"/>
        <item x="1368"/>
        <item x="337"/>
        <item x="654"/>
        <item x="1043"/>
        <item x="943"/>
        <item x="279"/>
        <item x="1328"/>
        <item x="61"/>
        <item x="338"/>
        <item x="237"/>
        <item x="1227"/>
        <item x="344"/>
        <item x="74"/>
        <item x="812"/>
        <item x="306"/>
        <item x="939"/>
        <item x="1141"/>
        <item x="80"/>
        <item x="435"/>
        <item x="390"/>
        <item x="1323"/>
        <item x="965"/>
        <item x="686"/>
        <item x="1415"/>
        <item x="121"/>
        <item x="1129"/>
        <item x="1194"/>
        <item x="434"/>
        <item x="488"/>
        <item x="1385"/>
        <item x="352"/>
        <item x="545"/>
        <item x="162"/>
        <item x="100"/>
        <item x="1126"/>
        <item x="485"/>
        <item x="1401"/>
        <item x="376"/>
        <item x="292"/>
        <item x="794"/>
        <item x="69"/>
        <item x="1050"/>
        <item x="581"/>
        <item x="705"/>
        <item x="149"/>
        <item x="1359"/>
        <item x="773"/>
        <item x="586"/>
        <item x="367"/>
        <item x="469"/>
        <item x="666"/>
        <item x="992"/>
        <item x="1352"/>
        <item x="1291"/>
        <item x="27"/>
        <item x="357"/>
        <item x="810"/>
        <item x="1387"/>
        <item x="377"/>
        <item x="873"/>
        <item x="1403"/>
        <item x="1270"/>
        <item x="728"/>
        <item x="207"/>
        <item x="891"/>
        <item x="1211"/>
        <item x="473"/>
        <item x="1096"/>
        <item x="803"/>
        <item x="641"/>
        <item x="1041"/>
        <item x="387"/>
        <item x="8"/>
        <item x="718"/>
        <item x="1029"/>
        <item x="1315"/>
        <item x="1272"/>
        <item x="925"/>
        <item x="6"/>
        <item x="272"/>
        <item x="1074"/>
        <item x="893"/>
        <item x="840"/>
        <item x="1312"/>
        <item x="954"/>
        <item x="1219"/>
        <item x="853"/>
        <item x="214"/>
        <item x="800"/>
        <item x="340"/>
        <item x="640"/>
        <item x="126"/>
        <item x="205"/>
        <item x="144"/>
        <item x="1247"/>
        <item x="1"/>
        <item x="1263"/>
        <item x="247"/>
        <item x="1300"/>
        <item x="821"/>
        <item x="766"/>
        <item x="915"/>
        <item x="356"/>
        <item x="1341"/>
        <item x="1133"/>
        <item x="858"/>
        <item x="1001"/>
        <item x="1089"/>
        <item x="669"/>
        <item x="369"/>
        <item x="191"/>
        <item x="124"/>
        <item x="1243"/>
        <item x="1364"/>
        <item x="1098"/>
        <item x="1354"/>
        <item x="1165"/>
        <item x="980"/>
        <item x="1186"/>
        <item x="950"/>
        <item x="24"/>
        <item x="407"/>
        <item x="1304"/>
        <item x="856"/>
        <item x="709"/>
        <item x="889"/>
        <item x="187"/>
        <item x="1371"/>
        <item x="532"/>
        <item x="958"/>
        <item x="1040"/>
        <item x="722"/>
        <item x="476"/>
        <item x="631"/>
        <item x="711"/>
        <item x="202"/>
        <item x="1253"/>
        <item x="135"/>
        <item x="82"/>
        <item x="47"/>
        <item x="331"/>
        <item x="41"/>
        <item x="521"/>
        <item x="1176"/>
        <item x="1128"/>
        <item x="1237"/>
        <item x="416"/>
        <item x="304"/>
        <item x="1045"/>
        <item x="462"/>
        <item x="592"/>
        <item x="844"/>
        <item x="281"/>
        <item x="724"/>
        <item x="192"/>
        <item x="491"/>
        <item x="734"/>
        <item x="280"/>
        <item x="433"/>
        <item x="322"/>
        <item x="360"/>
        <item x="930"/>
        <item x="1031"/>
        <item x="1346"/>
        <item x="315"/>
        <item x="481"/>
        <item x="460"/>
        <item x="472"/>
        <item x="792"/>
        <item x="309"/>
        <item x="415"/>
        <item x="479"/>
        <item x="341"/>
        <item x="194"/>
        <item x="558"/>
        <item x="1143"/>
        <item x="88"/>
        <item x="1265"/>
        <item x="948"/>
        <item x="998"/>
        <item x="1063"/>
        <item x="1018"/>
        <item x="1345"/>
        <item x="25"/>
        <item x="1248"/>
        <item x="749"/>
        <item x="764"/>
        <item x="642"/>
        <item x="1010"/>
        <item x="204"/>
        <item x="551"/>
        <item x="127"/>
        <item x="1232"/>
        <item x="683"/>
        <item x="1407"/>
        <item x="679"/>
        <item x="977"/>
        <item x="142"/>
        <item x="636"/>
        <item x="395"/>
        <item x="768"/>
        <item x="689"/>
        <item x="1086"/>
        <item x="31"/>
        <item x="516"/>
        <item x="555"/>
        <item x="154"/>
        <item x="1070"/>
        <item x="1338"/>
        <item x="1413"/>
        <item x="972"/>
        <item x="1116"/>
        <item x="483"/>
        <item x="1342"/>
        <item x="987"/>
        <item x="1422"/>
        <item x="353"/>
        <item x="1101"/>
        <item x="924"/>
        <item x="374"/>
        <item x="293"/>
        <item x="882"/>
        <item x="652"/>
        <item x="1294"/>
        <item x="1151"/>
        <item x="1311"/>
        <item x="861"/>
        <item x="922"/>
        <item x="403"/>
        <item x="834"/>
        <item x="1039"/>
        <item x="1087"/>
        <item x="254"/>
        <item x="530"/>
        <item x="1064"/>
        <item x="379"/>
        <item x="1042"/>
        <item x="56"/>
        <item x="161"/>
        <item x="110"/>
        <item x="151"/>
        <item x="1283"/>
        <item x="921"/>
        <item x="514"/>
        <item x="1195"/>
        <item x="585"/>
        <item x="438"/>
        <item x="1370"/>
        <item x="1122"/>
        <item x="467"/>
        <item x="436"/>
        <item x="305"/>
        <item x="389"/>
        <item x="327"/>
        <item x="373"/>
        <item x="1140"/>
        <item x="575"/>
        <item x="1343"/>
        <item x="961"/>
        <item x="1290"/>
        <item x="57"/>
        <item x="572"/>
        <item x="1429"/>
        <item x="553"/>
        <item x="48"/>
        <item x="1412"/>
        <item x="767"/>
        <item x="339"/>
        <item x="326"/>
        <item x="615"/>
        <item x="266"/>
        <item x="108"/>
        <item x="398"/>
        <item x="748"/>
        <item x="887"/>
        <item x="609"/>
        <item x="1377"/>
        <item t="default"/>
      </items>
    </pivotField>
    <pivotField showAll="0"/>
    <pivotField showAll="0"/>
    <pivotField showAll="0"/>
    <pivotField showAll="0"/>
    <pivotField showAll="0"/>
    <pivotField showAll="0"/>
    <pivotField numFmtId="22" showAll="0"/>
    <pivotField numFmtId="22" showAll="0"/>
    <pivotField numFmtId="164" showAll="0"/>
    <pivotField showAll="0"/>
    <pivotField numFmtId="8" showAll="0"/>
    <pivotField numFmtId="8" showAll="0"/>
    <pivotField dataField="1" numFmtId="8" showAll="0"/>
    <pivotField showAll="0"/>
    <pivotField showAll="0"/>
    <pivotField showAll="0"/>
    <pivotField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23"/>
    <field x="1"/>
  </rowFields>
  <rowItems count="13">
    <i>
      <x v="1"/>
    </i>
    <i>
      <x v="2"/>
    </i>
    <i>
      <x v="3"/>
    </i>
    <i>
      <x v="4"/>
    </i>
    <i>
      <x v="5"/>
    </i>
    <i>
      <x v="6"/>
    </i>
    <i>
      <x v="7"/>
    </i>
    <i>
      <x v="8"/>
    </i>
    <i>
      <x v="9"/>
    </i>
    <i>
      <x v="10"/>
    </i>
    <i>
      <x v="11"/>
    </i>
    <i>
      <x v="12"/>
    </i>
    <i t="grand">
      <x/>
    </i>
  </rowItems>
  <colItems count="1">
    <i/>
  </colItems>
  <dataFields count="1">
    <dataField name="Sum of Net_Revenue" fld="14" baseField="0" baseItem="0" numFmtId="8"/>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A50922-76A4-40C9-93A5-6388ECBEFD22}"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C9" firstHeaderRow="0" firstDataRow="1" firstDataCol="1"/>
  <pivotFields count="26">
    <pivotField dataField="1" showAll="0"/>
    <pivotField showAll="0">
      <items count="1433">
        <item x="152"/>
        <item x="944"/>
        <item x="114"/>
        <item x="136"/>
        <item x="964"/>
        <item x="1202"/>
        <item x="432"/>
        <item x="528"/>
        <item x="534"/>
        <item x="1285"/>
        <item x="562"/>
        <item x="932"/>
        <item x="246"/>
        <item x="570"/>
        <item x="876"/>
        <item x="945"/>
        <item x="659"/>
        <item x="1271"/>
        <item x="375"/>
        <item x="1239"/>
        <item x="228"/>
        <item x="997"/>
        <item x="1054"/>
        <item x="1309"/>
        <item x="14"/>
        <item x="600"/>
        <item x="38"/>
        <item x="725"/>
        <item x="564"/>
        <item x="706"/>
        <item x="1066"/>
        <item x="529"/>
        <item x="671"/>
        <item x="1166"/>
        <item x="1414"/>
        <item x="148"/>
        <item x="1127"/>
        <item x="1273"/>
        <item x="588"/>
        <item x="549"/>
        <item x="1353"/>
        <item x="1337"/>
        <item x="916"/>
        <item x="463"/>
        <item x="482"/>
        <item x="1362"/>
        <item x="1279"/>
        <item x="447"/>
        <item x="1076"/>
        <item x="1390"/>
        <item x="1123"/>
        <item x="757"/>
        <item x="648"/>
        <item x="1181"/>
        <item x="81"/>
        <item x="1198"/>
        <item x="132"/>
        <item x="115"/>
        <item x="681"/>
        <item x="101"/>
        <item x="392"/>
        <item x="1145"/>
        <item x="1121"/>
        <item x="1218"/>
        <item x="1048"/>
        <item x="1183"/>
        <item x="285"/>
        <item x="454"/>
        <item x="580"/>
        <item x="957"/>
        <item x="838"/>
        <item x="388"/>
        <item x="1423"/>
        <item x="1400"/>
        <item x="1092"/>
        <item x="1229"/>
        <item x="236"/>
        <item x="401"/>
        <item x="848"/>
        <item x="1046"/>
        <item x="1288"/>
        <item x="955"/>
        <item x="1260"/>
        <item x="677"/>
        <item x="928"/>
        <item x="836"/>
        <item x="94"/>
        <item x="480"/>
        <item x="1184"/>
        <item x="566"/>
        <item x="288"/>
        <item x="1052"/>
        <item x="283"/>
        <item x="969"/>
        <item x="42"/>
        <item x="251"/>
        <item x="113"/>
        <item x="286"/>
        <item x="1333"/>
        <item x="17"/>
        <item x="598"/>
        <item x="742"/>
        <item x="1037"/>
        <item x="1431"/>
        <item x="857"/>
        <item x="1104"/>
        <item x="1361"/>
        <item x="1155"/>
        <item x="33"/>
        <item x="603"/>
        <item x="68"/>
        <item x="215"/>
        <item x="333"/>
        <item x="1003"/>
        <item x="929"/>
        <item x="295"/>
        <item x="492"/>
        <item x="147"/>
        <item x="231"/>
        <item x="1032"/>
        <item x="23"/>
        <item x="1138"/>
        <item x="1268"/>
        <item x="788"/>
        <item x="506"/>
        <item x="358"/>
        <item x="1402"/>
        <item x="211"/>
        <item x="1172"/>
        <item x="450"/>
        <item x="1190"/>
        <item x="1030"/>
        <item x="701"/>
        <item x="731"/>
        <item x="918"/>
        <item x="1207"/>
        <item x="366"/>
        <item x="160"/>
        <item x="635"/>
        <item x="498"/>
        <item x="391"/>
        <item x="621"/>
        <item x="578"/>
        <item x="914"/>
        <item x="761"/>
        <item x="1113"/>
        <item x="1072"/>
        <item x="1167"/>
        <item x="371"/>
        <item x="310"/>
        <item x="1144"/>
        <item x="26"/>
        <item x="637"/>
        <item x="1242"/>
        <item x="656"/>
        <item x="159"/>
        <item x="75"/>
        <item x="1417"/>
        <item x="1230"/>
        <item x="1028"/>
        <item x="351"/>
        <item x="1282"/>
        <item x="91"/>
        <item x="515"/>
        <item x="1276"/>
        <item x="1231"/>
        <item x="563"/>
        <item x="0"/>
        <item x="414"/>
        <item x="29"/>
        <item x="238"/>
        <item x="1366"/>
        <item x="522"/>
        <item x="93"/>
        <item x="661"/>
        <item x="1139"/>
        <item x="165"/>
        <item x="243"/>
        <item x="994"/>
        <item x="936"/>
        <item x="541"/>
        <item x="582"/>
        <item x="494"/>
        <item x="362"/>
        <item x="1187"/>
        <item x="968"/>
        <item x="44"/>
        <item x="105"/>
        <item x="95"/>
        <item x="877"/>
        <item x="221"/>
        <item x="1357"/>
        <item x="1308"/>
        <item x="865"/>
        <item x="1016"/>
        <item x="484"/>
        <item x="540"/>
        <item x="1406"/>
        <item x="913"/>
        <item x="778"/>
        <item x="995"/>
        <item x="909"/>
        <item x="1146"/>
        <item x="1392"/>
        <item x="119"/>
        <item x="708"/>
        <item x="559"/>
        <item x="633"/>
        <item x="1189"/>
        <item x="299"/>
        <item x="1256"/>
        <item x="894"/>
        <item x="1209"/>
        <item x="423"/>
        <item x="363"/>
        <item x="1408"/>
        <item x="495"/>
        <item x="899"/>
        <item x="1376"/>
        <item x="1009"/>
        <item x="348"/>
        <item x="307"/>
        <item x="1326"/>
        <item x="86"/>
        <item x="1236"/>
        <item x="405"/>
        <item x="787"/>
        <item x="822"/>
        <item x="241"/>
        <item x="978"/>
        <item x="1375"/>
        <item x="1394"/>
        <item x="719"/>
        <item x="682"/>
        <item x="744"/>
        <item x="22"/>
        <item x="1262"/>
        <item x="1068"/>
        <item x="776"/>
        <item x="1157"/>
        <item x="277"/>
        <item x="43"/>
        <item x="892"/>
        <item x="1266"/>
        <item x="1099"/>
        <item x="818"/>
        <item x="668"/>
        <item x="1350"/>
        <item x="1424"/>
        <item x="628"/>
        <item x="714"/>
        <item x="883"/>
        <item x="193"/>
        <item x="841"/>
        <item x="1363"/>
        <item x="330"/>
        <item x="813"/>
        <item x="1212"/>
        <item x="846"/>
        <item x="694"/>
        <item x="835"/>
        <item x="801"/>
        <item x="736"/>
        <item x="83"/>
        <item x="1112"/>
        <item x="1196"/>
        <item x="5"/>
        <item x="523"/>
        <item x="594"/>
        <item x="1292"/>
        <item x="141"/>
        <item x="691"/>
        <item x="185"/>
        <item x="1391"/>
        <item x="109"/>
        <item x="872"/>
        <item x="487"/>
        <item x="134"/>
        <item x="1221"/>
        <item x="650"/>
        <item x="441"/>
        <item x="190"/>
        <item x="556"/>
        <item x="1217"/>
        <item x="354"/>
        <item x="737"/>
        <item x="475"/>
        <item x="511"/>
        <item x="898"/>
        <item x="786"/>
        <item x="235"/>
        <item x="750"/>
        <item x="817"/>
        <item x="1071"/>
        <item x="368"/>
        <item x="1293"/>
        <item x="664"/>
        <item x="699"/>
        <item x="879"/>
        <item x="544"/>
        <item x="864"/>
        <item x="123"/>
        <item x="130"/>
        <item x="282"/>
        <item x="1399"/>
        <item x="574"/>
        <item x="1427"/>
        <item x="449"/>
        <item x="825"/>
        <item x="274"/>
        <item x="179"/>
        <item x="962"/>
        <item x="125"/>
        <item x="680"/>
        <item x="960"/>
        <item x="568"/>
        <item x="1021"/>
        <item x="171"/>
        <item x="854"/>
        <item x="789"/>
        <item x="222"/>
        <item x="65"/>
        <item x="1153"/>
        <item x="1388"/>
        <item x="1142"/>
        <item x="1065"/>
        <item x="224"/>
        <item x="852"/>
        <item x="745"/>
        <item x="453"/>
        <item x="513"/>
        <item x="1201"/>
        <item x="790"/>
        <item x="1027"/>
        <item x="1085"/>
        <item x="394"/>
        <item x="1306"/>
        <item x="188"/>
        <item x="312"/>
        <item x="907"/>
        <item x="584"/>
        <item x="583"/>
        <item x="37"/>
        <item x="200"/>
        <item x="542"/>
        <item x="1108"/>
        <item x="174"/>
        <item x="784"/>
        <item x="30"/>
        <item x="335"/>
        <item x="673"/>
        <item x="727"/>
        <item x="754"/>
        <item x="181"/>
        <item x="10"/>
        <item x="111"/>
        <item x="92"/>
        <item x="735"/>
        <item x="707"/>
        <item x="1316"/>
        <item x="1154"/>
        <item x="128"/>
        <item x="1103"/>
        <item x="946"/>
        <item x="866"/>
        <item x="230"/>
        <item x="527"/>
        <item x="808"/>
        <item x="552"/>
        <item x="1245"/>
        <item x="557"/>
        <item x="760"/>
        <item x="317"/>
        <item x="102"/>
        <item x="802"/>
        <item x="1430"/>
        <item x="226"/>
        <item x="249"/>
        <item x="55"/>
        <item x="770"/>
        <item x="632"/>
        <item x="112"/>
        <item x="427"/>
        <item x="1073"/>
        <item x="1081"/>
        <item x="1335"/>
        <item x="290"/>
        <item x="166"/>
        <item x="832"/>
        <item x="759"/>
        <item x="670"/>
        <item x="213"/>
        <item x="519"/>
        <item x="1419"/>
        <item x="1369"/>
        <item x="739"/>
        <item x="869"/>
        <item x="131"/>
        <item x="685"/>
        <item x="1055"/>
        <item x="606"/>
        <item x="189"/>
        <item x="399"/>
        <item x="499"/>
        <item x="974"/>
        <item x="933"/>
        <item x="451"/>
        <item x="382"/>
        <item x="1303"/>
        <item x="1110"/>
        <item x="751"/>
        <item x="60"/>
        <item x="150"/>
        <item x="1114"/>
        <item x="239"/>
        <item x="275"/>
        <item x="805"/>
        <item x="278"/>
        <item x="20"/>
        <item x="1251"/>
        <item x="64"/>
        <item x="1418"/>
        <item x="1379"/>
        <item x="332"/>
        <item x="97"/>
        <item x="15"/>
        <item x="906"/>
        <item x="1077"/>
        <item x="85"/>
        <item x="129"/>
        <item x="777"/>
        <item x="1171"/>
        <item x="953"/>
        <item x="599"/>
        <item x="1210"/>
        <item x="634"/>
        <item x="1258"/>
        <item x="397"/>
        <item x="349"/>
        <item x="952"/>
        <item x="1056"/>
        <item x="938"/>
        <item x="550"/>
        <item x="733"/>
        <item x="665"/>
        <item x="313"/>
        <item x="1254"/>
        <item x="1109"/>
        <item x="755"/>
        <item x="920"/>
        <item x="912"/>
        <item x="1135"/>
        <item x="1051"/>
        <item x="385"/>
        <item x="437"/>
        <item x="827"/>
        <item x="791"/>
        <item x="923"/>
        <item x="926"/>
        <item x="884"/>
        <item x="425"/>
        <item x="311"/>
        <item x="156"/>
        <item x="227"/>
        <item x="828"/>
        <item x="334"/>
        <item x="466"/>
        <item x="1284"/>
        <item x="1026"/>
        <item x="538"/>
        <item x="1215"/>
        <item x="1149"/>
        <item x="905"/>
        <item x="1005"/>
        <item x="232"/>
        <item x="1131"/>
        <item x="1348"/>
        <item x="774"/>
        <item x="261"/>
        <item x="1188"/>
        <item x="1222"/>
        <item x="692"/>
        <item x="863"/>
        <item x="991"/>
        <item x="695"/>
        <item x="328"/>
        <item x="829"/>
        <item x="901"/>
        <item x="796"/>
        <item x="1344"/>
        <item x="712"/>
        <item x="198"/>
        <item x="758"/>
        <item x="1339"/>
        <item x="342"/>
        <item x="58"/>
        <item x="595"/>
        <item x="871"/>
        <item x="1177"/>
        <item x="420"/>
        <item x="62"/>
        <item x="1002"/>
        <item x="651"/>
        <item x="623"/>
        <item x="168"/>
        <item x="1094"/>
        <item x="505"/>
        <item x="1111"/>
        <item x="1100"/>
        <item x="233"/>
        <item x="440"/>
        <item x="900"/>
        <item x="178"/>
        <item x="1302"/>
        <item x="386"/>
        <item x="1179"/>
        <item x="937"/>
        <item x="308"/>
        <item x="216"/>
        <item x="301"/>
        <item x="1234"/>
        <item x="625"/>
        <item x="1267"/>
        <item x="663"/>
        <item x="255"/>
        <item x="489"/>
        <item x="169"/>
        <item x="1389"/>
        <item x="1319"/>
        <item x="1278"/>
        <item x="1173"/>
        <item x="851"/>
        <item x="571"/>
        <item x="1382"/>
        <item x="1274"/>
        <item x="1228"/>
        <item x="1287"/>
        <item x="949"/>
        <item x="539"/>
        <item x="164"/>
        <item x="1137"/>
        <item x="970"/>
        <item x="1125"/>
        <item x="1053"/>
        <item x="1213"/>
        <item x="1082"/>
        <item x="1409"/>
        <item x="870"/>
        <item x="465"/>
        <item x="1192"/>
        <item x="1049"/>
        <item x="1318"/>
        <item x="157"/>
        <item x="418"/>
        <item x="7"/>
        <item x="378"/>
        <item x="107"/>
        <item x="1226"/>
        <item x="1241"/>
        <item x="1320"/>
        <item x="163"/>
        <item x="1322"/>
        <item x="1180"/>
        <item x="1286"/>
        <item x="355"/>
        <item x="365"/>
        <item x="729"/>
        <item x="1175"/>
        <item x="3"/>
        <item x="732"/>
        <item x="1012"/>
        <item x="941"/>
        <item x="1075"/>
        <item x="298"/>
        <item x="431"/>
        <item x="1289"/>
        <item x="616"/>
        <item x="464"/>
        <item x="982"/>
        <item x="917"/>
        <item x="271"/>
        <item x="486"/>
        <item x="96"/>
        <item x="417"/>
        <item x="504"/>
        <item x="76"/>
        <item x="1178"/>
        <item x="1015"/>
        <item x="1336"/>
        <item x="688"/>
        <item x="1324"/>
        <item x="446"/>
        <item x="783"/>
        <item x="1373"/>
        <item x="321"/>
        <item x="1224"/>
        <item x="638"/>
        <item x="220"/>
        <item x="1044"/>
        <item x="730"/>
        <item x="1136"/>
        <item x="717"/>
        <item x="1004"/>
        <item x="1156"/>
        <item x="1331"/>
        <item x="1223"/>
        <item x="359"/>
        <item x="510"/>
        <item x="1329"/>
        <item x="1106"/>
        <item x="1277"/>
        <item x="182"/>
        <item x="763"/>
        <item x="696"/>
        <item x="89"/>
        <item x="73"/>
        <item x="993"/>
        <item x="1000"/>
        <item x="264"/>
        <item x="9"/>
        <item x="823"/>
        <item x="36"/>
        <item x="294"/>
        <item x="265"/>
        <item x="849"/>
        <item x="411"/>
        <item x="1069"/>
        <item x="1080"/>
        <item x="384"/>
        <item x="383"/>
        <item x="847"/>
        <item x="1275"/>
        <item x="676"/>
        <item x="137"/>
        <item x="287"/>
        <item x="826"/>
        <item x="120"/>
        <item x="675"/>
        <item x="297"/>
        <item x="1216"/>
        <item x="1340"/>
        <item x="1014"/>
        <item x="904"/>
        <item x="1163"/>
        <item x="554"/>
        <item x="678"/>
        <item x="646"/>
        <item x="402"/>
        <item x="1164"/>
        <item x="51"/>
        <item x="470"/>
        <item x="268"/>
        <item x="1134"/>
        <item x="346"/>
        <item x="318"/>
        <item x="565"/>
        <item x="518"/>
        <item x="934"/>
        <item x="1358"/>
        <item x="1170"/>
        <item x="381"/>
        <item x="1088"/>
        <item x="868"/>
        <item x="116"/>
        <item x="966"/>
        <item x="1025"/>
        <item x="579"/>
        <item x="593"/>
        <item x="720"/>
        <item x="963"/>
        <item x="1185"/>
        <item x="197"/>
        <item x="990"/>
        <item x="1017"/>
        <item x="201"/>
        <item x="842"/>
        <item x="862"/>
        <item x="1117"/>
        <item x="531"/>
        <item x="1393"/>
        <item x="343"/>
        <item x="667"/>
        <item x="11"/>
        <item x="608"/>
        <item x="771"/>
        <item x="1162"/>
        <item x="885"/>
        <item x="1058"/>
        <item x="1090"/>
        <item x="1020"/>
        <item x="660"/>
        <item x="410"/>
        <item x="1365"/>
        <item x="325"/>
        <item x="762"/>
        <item x="250"/>
        <item x="710"/>
        <item x="103"/>
        <item x="607"/>
        <item x="1347"/>
        <item x="1257"/>
        <item x="212"/>
        <item x="1115"/>
        <item x="13"/>
        <item x="1259"/>
        <item x="140"/>
        <item x="536"/>
        <item x="927"/>
        <item x="657"/>
        <item x="316"/>
        <item x="1152"/>
        <item x="874"/>
        <item x="276"/>
        <item x="597"/>
        <item x="1220"/>
        <item x="601"/>
        <item x="833"/>
        <item x="12"/>
        <item x="855"/>
        <item x="1351"/>
        <item x="911"/>
        <item x="223"/>
        <item x="576"/>
        <item x="345"/>
        <item x="84"/>
        <item x="591"/>
        <item x="839"/>
        <item x="370"/>
        <item x="1011"/>
        <item x="1332"/>
        <item x="1199"/>
        <item x="765"/>
        <item x="1060"/>
        <item x="170"/>
        <item x="524"/>
        <item x="971"/>
        <item x="612"/>
        <item x="445"/>
        <item x="704"/>
        <item x="897"/>
        <item x="459"/>
        <item x="723"/>
        <item x="240"/>
        <item x="1019"/>
        <item x="721"/>
        <item x="517"/>
        <item x="738"/>
        <item x="1191"/>
        <item x="428"/>
        <item x="520"/>
        <item x="814"/>
        <item x="878"/>
        <item x="1421"/>
        <item x="645"/>
        <item x="804"/>
        <item x="981"/>
        <item x="785"/>
        <item x="259"/>
        <item x="497"/>
        <item x="71"/>
        <item x="336"/>
        <item x="1078"/>
        <item x="1380"/>
        <item x="772"/>
        <item x="820"/>
        <item x="19"/>
        <item x="1007"/>
        <item x="798"/>
        <item x="630"/>
        <item x="1298"/>
        <item x="209"/>
        <item x="412"/>
        <item x="1174"/>
        <item x="1095"/>
        <item x="291"/>
        <item x="561"/>
        <item x="684"/>
        <item x="697"/>
        <item x="347"/>
        <item x="867"/>
        <item x="1367"/>
        <item x="1264"/>
        <item x="1118"/>
        <item x="28"/>
        <item x="1383"/>
        <item x="199"/>
        <item x="314"/>
        <item x="217"/>
        <item x="258"/>
        <item x="289"/>
        <item x="408"/>
        <item x="117"/>
        <item x="985"/>
        <item x="1013"/>
        <item x="702"/>
        <item x="409"/>
        <item x="195"/>
        <item x="979"/>
        <item x="172"/>
        <item x="173"/>
        <item x="1327"/>
        <item x="229"/>
        <item x="560"/>
        <item x="422"/>
        <item x="795"/>
        <item x="613"/>
        <item x="624"/>
        <item x="809"/>
        <item x="1240"/>
        <item x="1200"/>
        <item x="219"/>
        <item x="448"/>
        <item x="500"/>
        <item x="1330"/>
        <item x="888"/>
        <item x="406"/>
        <item x="430"/>
        <item x="203"/>
        <item x="687"/>
        <item x="1159"/>
        <item x="106"/>
        <item x="931"/>
        <item x="133"/>
        <item x="78"/>
        <item x="167"/>
        <item x="726"/>
        <item x="1208"/>
        <item x="672"/>
        <item x="1378"/>
        <item x="535"/>
        <item x="413"/>
        <item x="880"/>
        <item x="996"/>
        <item x="1105"/>
        <item x="18"/>
        <item x="896"/>
        <item x="324"/>
        <item x="468"/>
        <item x="98"/>
        <item x="1384"/>
        <item x="577"/>
        <item x="244"/>
        <item x="1356"/>
        <item x="573"/>
        <item x="53"/>
        <item x="1425"/>
        <item x="1008"/>
        <item x="986"/>
        <item x="1084"/>
        <item x="1119"/>
        <item x="424"/>
        <item x="1411"/>
        <item x="1038"/>
        <item x="753"/>
        <item x="596"/>
        <item x="1297"/>
        <item x="256"/>
        <item x="1313"/>
        <item x="700"/>
        <item x="843"/>
        <item x="90"/>
        <item x="253"/>
        <item x="1398"/>
        <item x="303"/>
        <item x="40"/>
        <item x="1314"/>
        <item x="627"/>
        <item x="1360"/>
        <item x="649"/>
        <item x="429"/>
        <item x="143"/>
        <item x="158"/>
        <item x="1395"/>
        <item x="1168"/>
        <item x="1321"/>
        <item x="908"/>
        <item x="155"/>
        <item x="180"/>
        <item x="988"/>
        <item x="471"/>
        <item x="1057"/>
        <item x="942"/>
        <item x="248"/>
        <item x="1036"/>
        <item x="589"/>
        <item x="443"/>
        <item x="503"/>
        <item x="457"/>
        <item x="87"/>
        <item x="252"/>
        <item x="419"/>
        <item x="218"/>
        <item x="1295"/>
        <item x="452"/>
        <item x="569"/>
        <item x="52"/>
        <item x="70"/>
        <item x="1349"/>
        <item x="604"/>
        <item x="775"/>
        <item x="622"/>
        <item x="1091"/>
        <item x="543"/>
        <item x="886"/>
        <item x="59"/>
        <item x="501"/>
        <item x="1024"/>
        <item x="1397"/>
        <item x="444"/>
        <item x="1097"/>
        <item x="859"/>
        <item x="242"/>
        <item x="509"/>
        <item x="67"/>
        <item x="1334"/>
        <item x="546"/>
        <item x="1281"/>
        <item x="1374"/>
        <item x="1132"/>
        <item x="662"/>
        <item x="1067"/>
        <item x="77"/>
        <item x="302"/>
        <item x="1416"/>
        <item x="715"/>
        <item x="421"/>
        <item x="1160"/>
        <item x="54"/>
        <item x="690"/>
        <item x="816"/>
        <item x="1033"/>
        <item x="208"/>
        <item x="819"/>
        <item x="1255"/>
        <item x="1420"/>
        <item x="643"/>
        <item x="145"/>
        <item x="361"/>
        <item x="567"/>
        <item x="1426"/>
        <item x="175"/>
        <item x="1193"/>
        <item x="183"/>
        <item x="824"/>
        <item x="1238"/>
        <item x="875"/>
        <item x="629"/>
        <item x="910"/>
        <item x="1372"/>
        <item x="296"/>
        <item x="210"/>
        <item x="184"/>
        <item x="1147"/>
        <item x="1269"/>
        <item x="455"/>
        <item x="300"/>
        <item x="831"/>
        <item x="1280"/>
        <item x="21"/>
        <item x="1307"/>
        <item x="99"/>
        <item x="611"/>
        <item x="674"/>
        <item x="396"/>
        <item x="658"/>
        <item x="122"/>
        <item x="319"/>
        <item x="1252"/>
        <item x="118"/>
        <item x="610"/>
        <item x="713"/>
        <item x="400"/>
        <item x="1396"/>
        <item x="206"/>
        <item x="508"/>
        <item x="756"/>
        <item x="1006"/>
        <item x="260"/>
        <item x="1102"/>
        <item x="1296"/>
        <item x="547"/>
        <item x="1124"/>
        <item x="1148"/>
        <item x="267"/>
        <item x="507"/>
        <item x="1161"/>
        <item x="1169"/>
        <item x="1062"/>
        <item x="1386"/>
        <item x="1079"/>
        <item x="478"/>
        <item x="526"/>
        <item x="177"/>
        <item x="881"/>
        <item x="46"/>
        <item x="49"/>
        <item x="1023"/>
        <item x="257"/>
        <item x="176"/>
        <item x="698"/>
        <item x="186"/>
        <item x="364"/>
        <item x="1182"/>
        <item x="493"/>
        <item x="380"/>
        <item x="1233"/>
        <item x="548"/>
        <item x="490"/>
        <item x="845"/>
        <item x="63"/>
        <item x="1206"/>
        <item x="273"/>
        <item x="837"/>
        <item x="983"/>
        <item x="989"/>
        <item x="1299"/>
        <item x="456"/>
        <item x="1158"/>
        <item x="1061"/>
        <item x="956"/>
        <item x="537"/>
        <item x="752"/>
        <item x="799"/>
        <item x="263"/>
        <item x="811"/>
        <item x="1197"/>
        <item x="984"/>
        <item x="1225"/>
        <item x="525"/>
        <item x="1310"/>
        <item x="1325"/>
        <item x="474"/>
        <item x="404"/>
        <item x="138"/>
        <item x="999"/>
        <item x="72"/>
        <item x="602"/>
        <item x="66"/>
        <item x="644"/>
        <item x="830"/>
        <item x="1120"/>
        <item x="902"/>
        <item x="1250"/>
        <item x="951"/>
        <item x="973"/>
        <item x="461"/>
        <item x="797"/>
        <item x="590"/>
        <item x="779"/>
        <item x="903"/>
        <item x="740"/>
        <item x="1428"/>
        <item x="1150"/>
        <item x="1381"/>
        <item x="245"/>
        <item x="617"/>
        <item x="780"/>
        <item x="614"/>
        <item x="647"/>
        <item x="458"/>
        <item x="782"/>
        <item x="269"/>
        <item x="815"/>
        <item x="225"/>
        <item x="1410"/>
        <item x="79"/>
        <item x="1246"/>
        <item x="1022"/>
        <item x="693"/>
        <item x="1317"/>
        <item x="496"/>
        <item x="1249"/>
        <item x="976"/>
        <item x="32"/>
        <item x="618"/>
        <item x="234"/>
        <item x="1034"/>
        <item x="477"/>
        <item x="502"/>
        <item x="620"/>
        <item x="747"/>
        <item x="639"/>
        <item x="655"/>
        <item x="1405"/>
        <item x="262"/>
        <item x="1107"/>
        <item x="1261"/>
        <item x="890"/>
        <item x="350"/>
        <item x="860"/>
        <item x="716"/>
        <item x="975"/>
        <item x="919"/>
        <item x="1047"/>
        <item x="329"/>
        <item x="320"/>
        <item x="1235"/>
        <item x="439"/>
        <item x="935"/>
        <item x="45"/>
        <item x="1203"/>
        <item x="619"/>
        <item x="1355"/>
        <item x="39"/>
        <item x="1214"/>
        <item x="959"/>
        <item x="426"/>
        <item x="587"/>
        <item x="793"/>
        <item x="146"/>
        <item x="1035"/>
        <item x="16"/>
        <item x="270"/>
        <item x="741"/>
        <item x="895"/>
        <item x="2"/>
        <item x="947"/>
        <item x="139"/>
        <item x="703"/>
        <item x="1301"/>
        <item x="512"/>
        <item x="967"/>
        <item x="104"/>
        <item x="769"/>
        <item x="807"/>
        <item x="850"/>
        <item x="1130"/>
        <item x="1059"/>
        <item x="1404"/>
        <item x="372"/>
        <item x="1305"/>
        <item x="1083"/>
        <item x="1093"/>
        <item x="940"/>
        <item x="153"/>
        <item x="653"/>
        <item x="35"/>
        <item x="323"/>
        <item x="50"/>
        <item x="1205"/>
        <item x="743"/>
        <item x="781"/>
        <item x="1244"/>
        <item x="4"/>
        <item x="1204"/>
        <item x="393"/>
        <item x="284"/>
        <item x="196"/>
        <item x="626"/>
        <item x="605"/>
        <item x="806"/>
        <item x="442"/>
        <item x="746"/>
        <item x="533"/>
        <item x="34"/>
        <item x="1368"/>
        <item x="337"/>
        <item x="654"/>
        <item x="1043"/>
        <item x="943"/>
        <item x="279"/>
        <item x="1328"/>
        <item x="61"/>
        <item x="338"/>
        <item x="237"/>
        <item x="1227"/>
        <item x="344"/>
        <item x="74"/>
        <item x="812"/>
        <item x="306"/>
        <item x="939"/>
        <item x="1141"/>
        <item x="80"/>
        <item x="435"/>
        <item x="390"/>
        <item x="1323"/>
        <item x="965"/>
        <item x="686"/>
        <item x="1415"/>
        <item x="121"/>
        <item x="1129"/>
        <item x="1194"/>
        <item x="434"/>
        <item x="488"/>
        <item x="1385"/>
        <item x="352"/>
        <item x="545"/>
        <item x="162"/>
        <item x="100"/>
        <item x="1126"/>
        <item x="485"/>
        <item x="1401"/>
        <item x="376"/>
        <item x="292"/>
        <item x="794"/>
        <item x="69"/>
        <item x="1050"/>
        <item x="581"/>
        <item x="705"/>
        <item x="149"/>
        <item x="1359"/>
        <item x="773"/>
        <item x="586"/>
        <item x="367"/>
        <item x="469"/>
        <item x="666"/>
        <item x="992"/>
        <item x="1352"/>
        <item x="1291"/>
        <item x="27"/>
        <item x="357"/>
        <item x="810"/>
        <item x="1387"/>
        <item x="377"/>
        <item x="873"/>
        <item x="1403"/>
        <item x="1270"/>
        <item x="728"/>
        <item x="207"/>
        <item x="891"/>
        <item x="1211"/>
        <item x="473"/>
        <item x="1096"/>
        <item x="803"/>
        <item x="641"/>
        <item x="1041"/>
        <item x="387"/>
        <item x="8"/>
        <item x="718"/>
        <item x="1029"/>
        <item x="1315"/>
        <item x="1272"/>
        <item x="925"/>
        <item x="6"/>
        <item x="272"/>
        <item x="1074"/>
        <item x="893"/>
        <item x="840"/>
        <item x="1312"/>
        <item x="954"/>
        <item x="1219"/>
        <item x="853"/>
        <item x="214"/>
        <item x="800"/>
        <item x="340"/>
        <item x="640"/>
        <item x="126"/>
        <item x="205"/>
        <item x="144"/>
        <item x="1247"/>
        <item x="1"/>
        <item x="1263"/>
        <item x="247"/>
        <item x="1300"/>
        <item x="821"/>
        <item x="766"/>
        <item x="915"/>
        <item x="356"/>
        <item x="1341"/>
        <item x="1133"/>
        <item x="858"/>
        <item x="1001"/>
        <item x="1089"/>
        <item x="669"/>
        <item x="369"/>
        <item x="191"/>
        <item x="124"/>
        <item x="1243"/>
        <item x="1364"/>
        <item x="1098"/>
        <item x="1354"/>
        <item x="1165"/>
        <item x="980"/>
        <item x="1186"/>
        <item x="950"/>
        <item x="24"/>
        <item x="407"/>
        <item x="1304"/>
        <item x="856"/>
        <item x="709"/>
        <item x="889"/>
        <item x="187"/>
        <item x="1371"/>
        <item x="532"/>
        <item x="958"/>
        <item x="1040"/>
        <item x="722"/>
        <item x="476"/>
        <item x="631"/>
        <item x="711"/>
        <item x="202"/>
        <item x="1253"/>
        <item x="135"/>
        <item x="82"/>
        <item x="47"/>
        <item x="331"/>
        <item x="41"/>
        <item x="521"/>
        <item x="1176"/>
        <item x="1128"/>
        <item x="1237"/>
        <item x="416"/>
        <item x="304"/>
        <item x="1045"/>
        <item x="462"/>
        <item x="592"/>
        <item x="844"/>
        <item x="281"/>
        <item x="724"/>
        <item x="192"/>
        <item x="491"/>
        <item x="734"/>
        <item x="280"/>
        <item x="433"/>
        <item x="322"/>
        <item x="360"/>
        <item x="930"/>
        <item x="1031"/>
        <item x="1346"/>
        <item x="315"/>
        <item x="481"/>
        <item x="460"/>
        <item x="472"/>
        <item x="792"/>
        <item x="309"/>
        <item x="415"/>
        <item x="479"/>
        <item x="341"/>
        <item x="194"/>
        <item x="558"/>
        <item x="1143"/>
        <item x="88"/>
        <item x="1265"/>
        <item x="948"/>
        <item x="998"/>
        <item x="1063"/>
        <item x="1018"/>
        <item x="1345"/>
        <item x="25"/>
        <item x="1248"/>
        <item x="749"/>
        <item x="764"/>
        <item x="642"/>
        <item x="1010"/>
        <item x="204"/>
        <item x="551"/>
        <item x="127"/>
        <item x="1232"/>
        <item x="683"/>
        <item x="1407"/>
        <item x="679"/>
        <item x="977"/>
        <item x="142"/>
        <item x="636"/>
        <item x="395"/>
        <item x="768"/>
        <item x="689"/>
        <item x="1086"/>
        <item x="31"/>
        <item x="516"/>
        <item x="555"/>
        <item x="154"/>
        <item x="1070"/>
        <item x="1338"/>
        <item x="1413"/>
        <item x="972"/>
        <item x="1116"/>
        <item x="483"/>
        <item x="1342"/>
        <item x="987"/>
        <item x="1422"/>
        <item x="353"/>
        <item x="1101"/>
        <item x="924"/>
        <item x="374"/>
        <item x="293"/>
        <item x="882"/>
        <item x="652"/>
        <item x="1294"/>
        <item x="1151"/>
        <item x="1311"/>
        <item x="861"/>
        <item x="922"/>
        <item x="403"/>
        <item x="834"/>
        <item x="1039"/>
        <item x="1087"/>
        <item x="254"/>
        <item x="530"/>
        <item x="1064"/>
        <item x="379"/>
        <item x="1042"/>
        <item x="56"/>
        <item x="161"/>
        <item x="110"/>
        <item x="151"/>
        <item x="1283"/>
        <item x="921"/>
        <item x="514"/>
        <item x="1195"/>
        <item x="585"/>
        <item x="438"/>
        <item x="1370"/>
        <item x="1122"/>
        <item x="467"/>
        <item x="436"/>
        <item x="305"/>
        <item x="389"/>
        <item x="327"/>
        <item x="373"/>
        <item x="1140"/>
        <item x="575"/>
        <item x="1343"/>
        <item x="961"/>
        <item x="1290"/>
        <item x="57"/>
        <item x="572"/>
        <item x="1429"/>
        <item x="553"/>
        <item x="48"/>
        <item x="1412"/>
        <item x="767"/>
        <item x="339"/>
        <item x="326"/>
        <item x="615"/>
        <item x="266"/>
        <item x="108"/>
        <item x="398"/>
        <item x="748"/>
        <item x="887"/>
        <item x="609"/>
        <item x="1377"/>
        <item t="default"/>
      </items>
    </pivotField>
    <pivotField showAll="0"/>
    <pivotField showAll="0"/>
    <pivotField axis="axisRow" showAll="0" sortType="ascending">
      <items count="6">
        <item x="4"/>
        <item x="2"/>
        <item x="0"/>
        <item x="1"/>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6">
    <i>
      <x/>
    </i>
    <i>
      <x v="4"/>
    </i>
    <i>
      <x v="2"/>
    </i>
    <i>
      <x v="3"/>
    </i>
    <i>
      <x v="1"/>
    </i>
    <i t="grand">
      <x/>
    </i>
  </rowItems>
  <colFields count="1">
    <field x="-2"/>
  </colFields>
  <colItems count="2">
    <i>
      <x/>
    </i>
    <i i="1">
      <x v="1"/>
    </i>
  </colItems>
  <dataFields count="2">
    <dataField name="Count of Flight_ID" fld="0" subtotal="count" baseField="0" baseItem="0"/>
    <dataField name="Sum of Cancellations" fld="19" baseField="0" baseItem="0"/>
  </dataFields>
  <chartFormats count="15">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1"/>
          </reference>
          <reference field="4" count="1" selected="0">
            <x v="3"/>
          </reference>
        </references>
      </pivotArea>
    </chartFormat>
    <chartFormat chart="0" format="5">
      <pivotArea type="data" outline="0" fieldPosition="0">
        <references count="2">
          <reference field="4294967294" count="1" selected="0">
            <x v="1"/>
          </reference>
          <reference field="4" count="1" selected="0">
            <x v="2"/>
          </reference>
        </references>
      </pivotArea>
    </chartFormat>
    <chartFormat chart="0" format="6">
      <pivotArea type="data" outline="0" fieldPosition="0">
        <references count="2">
          <reference field="4294967294" count="1" selected="0">
            <x v="1"/>
          </reference>
          <reference field="4" count="1" selected="0">
            <x v="1"/>
          </reference>
        </references>
      </pivotArea>
    </chartFormat>
    <chartFormat chart="0" format="7">
      <pivotArea type="data" outline="0" fieldPosition="0">
        <references count="2">
          <reference field="4294967294" count="1" selected="0">
            <x v="1"/>
          </reference>
          <reference field="4" count="1" selected="0">
            <x v="4"/>
          </reference>
        </references>
      </pivotArea>
    </chartFormat>
    <chartFormat chart="0" format="8">
      <pivotArea type="data" outline="0" fieldPosition="0">
        <references count="2">
          <reference field="4294967294" count="1" selected="0">
            <x v="1"/>
          </reference>
          <reference field="4" count="1" selected="0">
            <x v="0"/>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pivotArea type="data" outline="0" fieldPosition="0">
        <references count="2">
          <reference field="4294967294" count="1" selected="0">
            <x v="1"/>
          </reference>
          <reference field="4" count="1" selected="0">
            <x v="0"/>
          </reference>
        </references>
      </pivotArea>
    </chartFormat>
    <chartFormat chart="6" format="19">
      <pivotArea type="data" outline="0" fieldPosition="0">
        <references count="2">
          <reference field="4294967294" count="1" selected="0">
            <x v="1"/>
          </reference>
          <reference field="4" count="1" selected="0">
            <x v="4"/>
          </reference>
        </references>
      </pivotArea>
    </chartFormat>
    <chartFormat chart="6" format="20">
      <pivotArea type="data" outline="0" fieldPosition="0">
        <references count="2">
          <reference field="4294967294" count="1" selected="0">
            <x v="1"/>
          </reference>
          <reference field="4" count="1" selected="0">
            <x v="2"/>
          </reference>
        </references>
      </pivotArea>
    </chartFormat>
    <chartFormat chart="6" format="21">
      <pivotArea type="data" outline="0" fieldPosition="0">
        <references count="2">
          <reference field="4294967294" count="1" selected="0">
            <x v="1"/>
          </reference>
          <reference field="4" count="1" selected="0">
            <x v="3"/>
          </reference>
        </references>
      </pivotArea>
    </chartFormat>
    <chartFormat chart="6" format="22">
      <pivotArea type="data" outline="0" fieldPosition="0">
        <references count="2">
          <reference field="4294967294" count="1" selected="0">
            <x v="1"/>
          </reference>
          <reference field="4" count="1" selected="0">
            <x v="1"/>
          </reference>
        </references>
      </pivotArea>
    </chartFormat>
    <chartFormat chart="6" format="2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B65357-99B8-4704-9F7C-4D4468ADCAAE}"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
    <pivotField showAll="0">
      <items count="7">
        <item h="1" x="4"/>
        <item h="1" x="2"/>
        <item h="1" x="0"/>
        <item x="1"/>
        <item h="1" x="3"/>
        <item h="1" x="5"/>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81410428-7B0C-4CE1-90F8-F4FACA80FDAB}" sourceName="Airline">
  <pivotTables>
    <pivotTable tabId="15" name="PivotTable11"/>
  </pivotTables>
  <data>
    <tabular pivotCacheId="1088746201">
      <items count="6">
        <i x="4"/>
        <i x="2"/>
        <i x="0"/>
        <i x="1" s="1"/>
        <i x="3"/>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 xr10:uid="{6AE6C466-9C55-4346-B540-95763C5E94C7}" sourceName="Origin">
  <pivotTables>
    <pivotTable tabId="5" name="PivotTable2"/>
    <pivotTable tabId="3" name="PivotTable1"/>
    <pivotTable tabId="3" name="PivotTable2"/>
    <pivotTable tabId="3" name="PivotTable3"/>
    <pivotTable tabId="3" name="PivotTable5"/>
    <pivotTable tabId="4" name="PivotTable1"/>
  </pivotTables>
  <data>
    <tabular pivotCacheId="761328953">
      <items count="9">
        <i x="3" s="1"/>
        <i x="1" s="1"/>
        <i x="0" s="1"/>
        <i x="5" s="1"/>
        <i x="2" s="1"/>
        <i x="4" s="1"/>
        <i x="8" s="1"/>
        <i x="7"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1" xr10:uid="{412FA75B-AF4C-4ECC-9E80-15853C2A0B04}" sourceName="Airline">
  <pivotTables>
    <pivotTable tabId="5" name="PivotTable2"/>
    <pivotTable tabId="3" name="PivotTable1"/>
    <pivotTable tabId="3" name="PivotTable2"/>
    <pivotTable tabId="3" name="PivotTable3"/>
    <pivotTable tabId="3" name="PivotTable5"/>
    <pivotTable tabId="4" name="PivotTable1"/>
  </pivotTables>
  <data>
    <tabular pivotCacheId="761328953">
      <items count="5">
        <i x="4" s="1"/>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 xr10:uid="{D1BD921A-5184-4BFE-A75F-380A624621E6}" cache="Slicer_Origin" caption="Origin" style="SlicerStyleDark2" rowHeight="234950"/>
  <slicer name="Airline 1" xr10:uid="{C2184981-C320-45F6-B6C2-1F321EA40833}" cache="Slicer_Airline1" caption="Airline"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line" xr10:uid="{F479E937-13DD-4F43-9D15-04CEA2A7B973}" cache="Slicer_Airline" caption="Airline"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oking_Date" xr10:uid="{DD0DCD64-D188-429C-87C2-CD230739621B}" sourceName="Booking_Date">
  <pivotTables>
    <pivotTable tabId="11" name="PivotTable8"/>
    <pivotTable tabId="12" name="PivotTable9"/>
    <pivotTable tabId="10" name="PivotTable7"/>
    <pivotTable tabId="8" name="PivotTable5"/>
  </pivotTables>
  <state minimalRefreshVersion="6" lastRefreshVersion="6" pivotCacheId="396199883" filterType="unknown">
    <bounds startDate="2023-01-01T00:00:00" endDate="202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oking_Date" xr10:uid="{76E3559B-CC87-4C71-8D06-1AD61D66442E}" cache="NativeTimeline_Booking_Date" caption="Booking_Date" level="0" selectionLevel="0" scrollPosition="2023-01-01T00:00:00" style="TimeSlicerStyleDark2"/>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FC1CE-8180-4046-A95A-BBA087F61A4C}">
  <dimension ref="A1:V6001"/>
  <sheetViews>
    <sheetView zoomScale="96" workbookViewId="0">
      <selection activeCell="I12" sqref="I12"/>
    </sheetView>
  </sheetViews>
  <sheetFormatPr defaultRowHeight="14.4" x14ac:dyDescent="0.3"/>
  <cols>
    <col min="1" max="1" width="8.44140625" bestFit="1" customWidth="1"/>
    <col min="2" max="2" width="13.33203125" bestFit="1" customWidth="1"/>
    <col min="3" max="3" width="8.33203125" bestFit="1" customWidth="1"/>
    <col min="4" max="4" width="12.77734375" bestFit="1" customWidth="1"/>
    <col min="5" max="5" width="8" bestFit="1" customWidth="1"/>
    <col min="6" max="6" width="10" bestFit="1" customWidth="1"/>
    <col min="7" max="8" width="11.109375" bestFit="1" customWidth="1"/>
    <col min="9" max="10" width="16.109375" bestFit="1" customWidth="1"/>
    <col min="11" max="11" width="14.5546875" style="6" bestFit="1" customWidth="1"/>
    <col min="12" max="12" width="12.44140625" bestFit="1" customWidth="1"/>
    <col min="13" max="13" width="10.88671875" bestFit="1" customWidth="1"/>
    <col min="14" max="14" width="9.88671875" bestFit="1" customWidth="1"/>
    <col min="15" max="15" width="12.88671875" bestFit="1" customWidth="1"/>
    <col min="16" max="16" width="15.21875" bestFit="1" customWidth="1"/>
    <col min="17" max="17" width="10.33203125" bestFit="1" customWidth="1"/>
    <col min="18" max="18" width="13.109375" bestFit="1" customWidth="1"/>
    <col min="19" max="19" width="6.5546875" bestFit="1" customWidth="1"/>
    <col min="20" max="20" width="12.6640625" bestFit="1" customWidth="1"/>
    <col min="21" max="21" width="15.88671875" customWidth="1"/>
    <col min="22" max="22" width="24.109375" customWidth="1"/>
  </cols>
  <sheetData>
    <row r="1" spans="1:22" x14ac:dyDescent="0.3">
      <c r="A1" t="s">
        <v>0</v>
      </c>
      <c r="B1" s="4" t="s">
        <v>1</v>
      </c>
      <c r="C1" s="4" t="s">
        <v>2</v>
      </c>
      <c r="D1" s="4" t="s">
        <v>3</v>
      </c>
      <c r="E1" s="4" t="s">
        <v>4</v>
      </c>
      <c r="F1" s="4" t="s">
        <v>5</v>
      </c>
      <c r="G1" s="4" t="s">
        <v>6</v>
      </c>
      <c r="H1" s="4" t="s">
        <v>7</v>
      </c>
      <c r="I1" s="4" t="s">
        <v>8</v>
      </c>
      <c r="J1" s="4" t="s">
        <v>9</v>
      </c>
      <c r="K1" s="5" t="s">
        <v>10</v>
      </c>
      <c r="L1" s="4" t="s">
        <v>11</v>
      </c>
      <c r="M1" s="4" t="s">
        <v>12</v>
      </c>
      <c r="N1" s="4" t="s">
        <v>13</v>
      </c>
      <c r="O1" s="4" t="s">
        <v>8037</v>
      </c>
      <c r="P1" s="4" t="s">
        <v>14</v>
      </c>
      <c r="Q1" s="4" t="s">
        <v>15</v>
      </c>
      <c r="R1" s="4" t="s">
        <v>16</v>
      </c>
      <c r="S1" s="4" t="s">
        <v>17</v>
      </c>
      <c r="T1" s="4" t="s">
        <v>8039</v>
      </c>
      <c r="U1" s="4" t="s">
        <v>8038</v>
      </c>
      <c r="V1" s="4" t="s">
        <v>8053</v>
      </c>
    </row>
    <row r="2" spans="1:22" x14ac:dyDescent="0.3">
      <c r="A2" t="s">
        <v>18</v>
      </c>
      <c r="B2" s="1">
        <v>45099</v>
      </c>
      <c r="C2" t="s">
        <v>19</v>
      </c>
      <c r="D2" t="s">
        <v>20</v>
      </c>
      <c r="E2" t="s">
        <v>21</v>
      </c>
      <c r="F2" t="s">
        <v>22</v>
      </c>
      <c r="G2" t="s">
        <v>23</v>
      </c>
      <c r="H2" t="s">
        <v>24</v>
      </c>
      <c r="I2" s="2">
        <v>45203.595138888886</v>
      </c>
      <c r="J2" s="2">
        <v>45203.636805555558</v>
      </c>
      <c r="K2" s="6">
        <f>J2-I2</f>
        <v>4.1666666671517305E-2</v>
      </c>
      <c r="L2">
        <v>1639</v>
      </c>
      <c r="M2" s="3">
        <v>6045.64</v>
      </c>
      <c r="N2" s="3">
        <v>1262.58</v>
      </c>
      <c r="O2" s="3">
        <f>M2-N2</f>
        <v>4783.0600000000004</v>
      </c>
      <c r="P2" t="s">
        <v>25</v>
      </c>
      <c r="Q2" t="s">
        <v>26</v>
      </c>
      <c r="R2" t="s">
        <v>27</v>
      </c>
      <c r="S2">
        <v>4</v>
      </c>
      <c r="T2">
        <f>IF(Q2="Cancelled",1,0)</f>
        <v>0</v>
      </c>
      <c r="U2" t="str">
        <f>IF(WEEKDAY(I2,2)&gt;5,"Weekend","Weekday")</f>
        <v>Weekday</v>
      </c>
      <c r="V2" t="str">
        <f>G2&amp;"-"&amp;H2</f>
        <v>Chennai-Ahmedabad</v>
      </c>
    </row>
    <row r="3" spans="1:22" x14ac:dyDescent="0.3">
      <c r="A3" t="s">
        <v>28</v>
      </c>
      <c r="B3" s="1">
        <v>46201</v>
      </c>
      <c r="C3" t="s">
        <v>29</v>
      </c>
      <c r="D3" t="s">
        <v>30</v>
      </c>
      <c r="E3" t="s">
        <v>31</v>
      </c>
      <c r="F3" t="s">
        <v>32</v>
      </c>
      <c r="G3" t="s">
        <v>33</v>
      </c>
      <c r="H3" t="s">
        <v>34</v>
      </c>
      <c r="I3" s="2">
        <v>45728.131944444445</v>
      </c>
      <c r="J3" s="2">
        <v>45728.340277777781</v>
      </c>
      <c r="K3" s="6">
        <f t="shared" ref="K3:K66" si="0">J3-I3</f>
        <v>0.20833333333575865</v>
      </c>
      <c r="L3">
        <v>1136</v>
      </c>
      <c r="M3" s="3">
        <v>13241.11</v>
      </c>
      <c r="N3" s="3">
        <v>1339.67</v>
      </c>
      <c r="O3" s="3">
        <f t="shared" ref="O3:O66" si="1">M3-N3</f>
        <v>11901.44</v>
      </c>
      <c r="P3" t="s">
        <v>35</v>
      </c>
      <c r="Q3" t="s">
        <v>26</v>
      </c>
      <c r="R3" t="s">
        <v>36</v>
      </c>
      <c r="S3">
        <v>1</v>
      </c>
      <c r="T3">
        <f t="shared" ref="T3:T66" si="2">IF(Q3="Cancelled",1,0)</f>
        <v>0</v>
      </c>
      <c r="U3" t="str">
        <f t="shared" ref="U3:U66" si="3">IF(WEEKDAY(I3,2)&gt;5,"Weekend","Weekday")</f>
        <v>Weekday</v>
      </c>
      <c r="V3" t="str">
        <f t="shared" ref="V3:V66" si="4">G3&amp;"-"&amp;H3</f>
        <v>Bengaluru-Mumbai</v>
      </c>
    </row>
    <row r="4" spans="1:22" x14ac:dyDescent="0.3">
      <c r="A4" t="s">
        <v>37</v>
      </c>
      <c r="B4" s="1">
        <v>46061</v>
      </c>
      <c r="C4" t="s">
        <v>38</v>
      </c>
      <c r="D4" t="s">
        <v>39</v>
      </c>
      <c r="E4" t="s">
        <v>40</v>
      </c>
      <c r="F4" t="s">
        <v>32</v>
      </c>
      <c r="G4" t="s">
        <v>41</v>
      </c>
      <c r="H4" t="s">
        <v>34</v>
      </c>
      <c r="I4" s="2">
        <v>45119.79791666667</v>
      </c>
      <c r="J4" s="2">
        <v>45120.006249999999</v>
      </c>
      <c r="K4" s="6">
        <f t="shared" si="0"/>
        <v>0.20833333332848269</v>
      </c>
      <c r="L4">
        <v>610</v>
      </c>
      <c r="M4" s="3">
        <v>7993.21</v>
      </c>
      <c r="N4" s="3">
        <v>747.59</v>
      </c>
      <c r="O4" s="3">
        <f t="shared" si="1"/>
        <v>7245.62</v>
      </c>
      <c r="P4" t="s">
        <v>42</v>
      </c>
      <c r="Q4" t="s">
        <v>43</v>
      </c>
      <c r="R4" t="s">
        <v>44</v>
      </c>
      <c r="S4">
        <v>4</v>
      </c>
      <c r="T4">
        <f t="shared" si="2"/>
        <v>1</v>
      </c>
      <c r="U4" t="str">
        <f t="shared" si="3"/>
        <v>Weekday</v>
      </c>
      <c r="V4" t="str">
        <f t="shared" si="4"/>
        <v>Hyderabad-Mumbai</v>
      </c>
    </row>
    <row r="5" spans="1:22" x14ac:dyDescent="0.3">
      <c r="A5" t="s">
        <v>45</v>
      </c>
      <c r="B5" s="1">
        <v>45506</v>
      </c>
      <c r="C5" t="s">
        <v>46</v>
      </c>
      <c r="D5" t="s">
        <v>47</v>
      </c>
      <c r="E5" t="s">
        <v>48</v>
      </c>
      <c r="F5" t="s">
        <v>22</v>
      </c>
      <c r="G5" t="s">
        <v>24</v>
      </c>
      <c r="H5" t="s">
        <v>34</v>
      </c>
      <c r="I5" s="2">
        <v>45870.861805555556</v>
      </c>
      <c r="J5" s="2">
        <v>45871.02847222222</v>
      </c>
      <c r="K5" s="6">
        <f t="shared" si="0"/>
        <v>0.16666666666424135</v>
      </c>
      <c r="L5">
        <v>1754</v>
      </c>
      <c r="M5" s="3">
        <v>1993.81</v>
      </c>
      <c r="N5" s="3">
        <v>1646.64</v>
      </c>
      <c r="O5" s="3">
        <f t="shared" si="1"/>
        <v>347.16999999999985</v>
      </c>
      <c r="P5" t="s">
        <v>54</v>
      </c>
      <c r="Q5" t="s">
        <v>26</v>
      </c>
      <c r="R5" t="s">
        <v>50</v>
      </c>
      <c r="S5">
        <v>3</v>
      </c>
      <c r="T5">
        <f t="shared" si="2"/>
        <v>0</v>
      </c>
      <c r="U5" t="str">
        <f t="shared" si="3"/>
        <v>Weekday</v>
      </c>
      <c r="V5" t="str">
        <f t="shared" si="4"/>
        <v>Ahmedabad-Mumbai</v>
      </c>
    </row>
    <row r="6" spans="1:22" x14ac:dyDescent="0.3">
      <c r="A6" t="s">
        <v>51</v>
      </c>
      <c r="B6" s="1">
        <v>46091</v>
      </c>
      <c r="C6" t="s">
        <v>52</v>
      </c>
      <c r="D6" t="s">
        <v>53</v>
      </c>
      <c r="E6" t="s">
        <v>48</v>
      </c>
      <c r="F6" t="s">
        <v>22</v>
      </c>
      <c r="G6" t="s">
        <v>41</v>
      </c>
      <c r="H6" t="s">
        <v>24</v>
      </c>
      <c r="I6" s="2">
        <v>45410.63958333333</v>
      </c>
      <c r="J6" s="2">
        <v>45410.806250000001</v>
      </c>
      <c r="K6" s="6">
        <f t="shared" si="0"/>
        <v>0.16666666667151731</v>
      </c>
      <c r="L6">
        <v>1397</v>
      </c>
      <c r="M6" s="3">
        <v>3666.11</v>
      </c>
      <c r="N6" s="3">
        <v>1563.37</v>
      </c>
      <c r="O6" s="3">
        <f t="shared" si="1"/>
        <v>2102.7400000000002</v>
      </c>
      <c r="P6" t="s">
        <v>54</v>
      </c>
      <c r="Q6" t="s">
        <v>26</v>
      </c>
      <c r="R6" t="s">
        <v>55</v>
      </c>
      <c r="S6">
        <v>2</v>
      </c>
      <c r="T6">
        <f t="shared" si="2"/>
        <v>0</v>
      </c>
      <c r="U6" t="str">
        <f t="shared" si="3"/>
        <v>Weekend</v>
      </c>
      <c r="V6" t="str">
        <f t="shared" si="4"/>
        <v>Hyderabad-Ahmedabad</v>
      </c>
    </row>
    <row r="7" spans="1:22" x14ac:dyDescent="0.3">
      <c r="A7" t="s">
        <v>56</v>
      </c>
      <c r="B7" s="1">
        <v>45198</v>
      </c>
      <c r="C7" t="s">
        <v>57</v>
      </c>
      <c r="D7" t="s">
        <v>58</v>
      </c>
      <c r="E7" t="s">
        <v>40</v>
      </c>
      <c r="F7" t="s">
        <v>22</v>
      </c>
      <c r="G7" t="s">
        <v>41</v>
      </c>
      <c r="H7" t="s">
        <v>59</v>
      </c>
      <c r="I7" s="2">
        <v>45219.48333333333</v>
      </c>
      <c r="J7" s="2">
        <v>45219.65</v>
      </c>
      <c r="K7" s="6">
        <f t="shared" si="0"/>
        <v>0.16666666667151731</v>
      </c>
      <c r="L7">
        <v>2315</v>
      </c>
      <c r="M7" s="3">
        <v>7379.63</v>
      </c>
      <c r="N7" s="3">
        <v>1429.2</v>
      </c>
      <c r="O7" s="3">
        <f t="shared" si="1"/>
        <v>5950.43</v>
      </c>
      <c r="P7" t="s">
        <v>25</v>
      </c>
      <c r="Q7" t="s">
        <v>26</v>
      </c>
      <c r="R7" t="s">
        <v>60</v>
      </c>
      <c r="S7">
        <v>2</v>
      </c>
      <c r="T7">
        <f t="shared" si="2"/>
        <v>0</v>
      </c>
      <c r="U7" t="str">
        <f t="shared" si="3"/>
        <v>Weekday</v>
      </c>
      <c r="V7" t="str">
        <f t="shared" si="4"/>
        <v>Hyderabad-Delhi</v>
      </c>
    </row>
    <row r="8" spans="1:22" x14ac:dyDescent="0.3">
      <c r="A8" t="s">
        <v>61</v>
      </c>
      <c r="B8" s="1">
        <v>46183</v>
      </c>
      <c r="C8" t="s">
        <v>62</v>
      </c>
      <c r="D8" t="s">
        <v>63</v>
      </c>
      <c r="E8" t="s">
        <v>48</v>
      </c>
      <c r="F8" t="s">
        <v>64</v>
      </c>
      <c r="G8" t="s">
        <v>65</v>
      </c>
      <c r="H8" t="s">
        <v>24</v>
      </c>
      <c r="I8" s="2">
        <v>45646.080555555556</v>
      </c>
      <c r="J8" s="2">
        <v>45646.24722222222</v>
      </c>
      <c r="K8" s="6">
        <f t="shared" si="0"/>
        <v>0.16666666666424135</v>
      </c>
      <c r="L8">
        <v>1350</v>
      </c>
      <c r="M8" s="3">
        <v>10605.53</v>
      </c>
      <c r="N8" s="3">
        <v>1975.9</v>
      </c>
      <c r="O8" s="3">
        <f t="shared" si="1"/>
        <v>8629.630000000001</v>
      </c>
      <c r="P8" t="s">
        <v>42</v>
      </c>
      <c r="Q8" t="s">
        <v>26</v>
      </c>
      <c r="R8" t="s">
        <v>66</v>
      </c>
      <c r="S8">
        <v>2</v>
      </c>
      <c r="T8">
        <f t="shared" si="2"/>
        <v>0</v>
      </c>
      <c r="U8" t="str">
        <f t="shared" si="3"/>
        <v>Weekday</v>
      </c>
      <c r="V8" t="str">
        <f t="shared" si="4"/>
        <v>Kolkata-Ahmedabad</v>
      </c>
    </row>
    <row r="9" spans="1:22" x14ac:dyDescent="0.3">
      <c r="A9" t="s">
        <v>67</v>
      </c>
      <c r="B9" s="1">
        <v>45492</v>
      </c>
      <c r="C9" t="s">
        <v>68</v>
      </c>
      <c r="D9" t="s">
        <v>69</v>
      </c>
      <c r="E9" t="s">
        <v>21</v>
      </c>
      <c r="F9" t="s">
        <v>22</v>
      </c>
      <c r="G9" t="s">
        <v>41</v>
      </c>
      <c r="H9" t="s">
        <v>34</v>
      </c>
      <c r="I9" s="2">
        <v>45745.468055555553</v>
      </c>
      <c r="J9" s="2">
        <v>45745.593055555553</v>
      </c>
      <c r="K9" s="6">
        <f t="shared" si="0"/>
        <v>0.125</v>
      </c>
      <c r="L9">
        <v>1900</v>
      </c>
      <c r="M9" s="3">
        <v>2811.72</v>
      </c>
      <c r="N9" s="3">
        <v>900.18</v>
      </c>
      <c r="O9" s="3">
        <f t="shared" si="1"/>
        <v>1911.54</v>
      </c>
      <c r="P9" t="s">
        <v>42</v>
      </c>
      <c r="Q9" t="s">
        <v>26</v>
      </c>
      <c r="R9" t="s">
        <v>70</v>
      </c>
      <c r="S9">
        <v>5</v>
      </c>
      <c r="T9">
        <f t="shared" si="2"/>
        <v>0</v>
      </c>
      <c r="U9" t="str">
        <f t="shared" si="3"/>
        <v>Weekend</v>
      </c>
      <c r="V9" t="str">
        <f t="shared" si="4"/>
        <v>Hyderabad-Mumbai</v>
      </c>
    </row>
    <row r="10" spans="1:22" x14ac:dyDescent="0.3">
      <c r="A10" t="s">
        <v>71</v>
      </c>
      <c r="B10" s="1">
        <v>46177</v>
      </c>
      <c r="C10" t="s">
        <v>72</v>
      </c>
      <c r="D10" t="s">
        <v>73</v>
      </c>
      <c r="E10" t="s">
        <v>31</v>
      </c>
      <c r="F10" t="s">
        <v>64</v>
      </c>
      <c r="G10" t="s">
        <v>59</v>
      </c>
      <c r="H10" t="s">
        <v>41</v>
      </c>
      <c r="I10" s="2">
        <v>46301.899305555555</v>
      </c>
      <c r="J10" s="2">
        <v>46301.940972222219</v>
      </c>
      <c r="K10" s="6">
        <f t="shared" si="0"/>
        <v>4.1666666664241347E-2</v>
      </c>
      <c r="L10">
        <v>1203</v>
      </c>
      <c r="M10" s="3">
        <v>4537.79</v>
      </c>
      <c r="N10" s="3">
        <v>538.33000000000004</v>
      </c>
      <c r="O10" s="3">
        <f t="shared" si="1"/>
        <v>3999.46</v>
      </c>
      <c r="P10" t="s">
        <v>42</v>
      </c>
      <c r="Q10" t="s">
        <v>26</v>
      </c>
      <c r="R10" t="s">
        <v>74</v>
      </c>
      <c r="S10">
        <v>1</v>
      </c>
      <c r="T10">
        <f t="shared" si="2"/>
        <v>0</v>
      </c>
      <c r="U10" t="str">
        <f t="shared" si="3"/>
        <v>Weekday</v>
      </c>
      <c r="V10" t="str">
        <f t="shared" si="4"/>
        <v>Delhi-Hyderabad</v>
      </c>
    </row>
    <row r="11" spans="1:22" x14ac:dyDescent="0.3">
      <c r="A11" t="s">
        <v>75</v>
      </c>
      <c r="B11" s="1">
        <v>45557</v>
      </c>
      <c r="C11" t="s">
        <v>76</v>
      </c>
      <c r="D11" t="s">
        <v>77</v>
      </c>
      <c r="E11" t="s">
        <v>21</v>
      </c>
      <c r="F11" t="s">
        <v>22</v>
      </c>
      <c r="G11" t="s">
        <v>24</v>
      </c>
      <c r="H11" t="s">
        <v>59</v>
      </c>
      <c r="I11" s="2">
        <v>45272.768055555556</v>
      </c>
      <c r="J11" s="2">
        <v>45272.851388888892</v>
      </c>
      <c r="K11" s="6">
        <f t="shared" si="0"/>
        <v>8.3333333335758653E-2</v>
      </c>
      <c r="L11">
        <v>485</v>
      </c>
      <c r="M11" s="3">
        <v>13580.71</v>
      </c>
      <c r="N11" s="3">
        <v>1264.6400000000001</v>
      </c>
      <c r="O11" s="3">
        <f t="shared" si="1"/>
        <v>12316.07</v>
      </c>
      <c r="P11" t="s">
        <v>49</v>
      </c>
      <c r="Q11" t="s">
        <v>26</v>
      </c>
      <c r="R11" t="s">
        <v>78</v>
      </c>
      <c r="S11">
        <v>4</v>
      </c>
      <c r="T11">
        <f t="shared" si="2"/>
        <v>0</v>
      </c>
      <c r="U11" t="str">
        <f t="shared" si="3"/>
        <v>Weekday</v>
      </c>
      <c r="V11" t="str">
        <f t="shared" si="4"/>
        <v>Ahmedabad-Delhi</v>
      </c>
    </row>
    <row r="12" spans="1:22" x14ac:dyDescent="0.3">
      <c r="A12" t="s">
        <v>79</v>
      </c>
      <c r="B12" s="1">
        <v>45289</v>
      </c>
      <c r="C12" t="s">
        <v>80</v>
      </c>
      <c r="D12" t="s">
        <v>81</v>
      </c>
      <c r="E12" t="s">
        <v>31</v>
      </c>
      <c r="F12" t="s">
        <v>22</v>
      </c>
      <c r="G12" t="s">
        <v>33</v>
      </c>
      <c r="H12" t="s">
        <v>59</v>
      </c>
      <c r="I12" s="2">
        <v>46065.446527777778</v>
      </c>
      <c r="J12" s="2">
        <v>46065.529861111114</v>
      </c>
      <c r="K12" s="6">
        <f t="shared" si="0"/>
        <v>8.3333333335758653E-2</v>
      </c>
      <c r="L12">
        <v>1456</v>
      </c>
      <c r="M12" s="3">
        <v>2316.3000000000002</v>
      </c>
      <c r="N12" s="3">
        <v>830.78</v>
      </c>
      <c r="O12" s="3">
        <f t="shared" si="1"/>
        <v>1485.5200000000002</v>
      </c>
      <c r="P12" t="s">
        <v>42</v>
      </c>
      <c r="Q12" t="s">
        <v>26</v>
      </c>
      <c r="R12" t="s">
        <v>82</v>
      </c>
      <c r="S12">
        <v>4</v>
      </c>
      <c r="T12">
        <f t="shared" si="2"/>
        <v>0</v>
      </c>
      <c r="U12" t="str">
        <f t="shared" si="3"/>
        <v>Weekday</v>
      </c>
      <c r="V12" t="str">
        <f t="shared" si="4"/>
        <v>Bengaluru-Delhi</v>
      </c>
    </row>
    <row r="13" spans="1:22" x14ac:dyDescent="0.3">
      <c r="A13" t="s">
        <v>83</v>
      </c>
      <c r="B13" s="1">
        <v>45620</v>
      </c>
      <c r="C13" t="s">
        <v>84</v>
      </c>
      <c r="D13" t="s">
        <v>85</v>
      </c>
      <c r="E13" t="s">
        <v>86</v>
      </c>
      <c r="F13" t="s">
        <v>22</v>
      </c>
      <c r="G13" t="s">
        <v>87</v>
      </c>
      <c r="H13" t="s">
        <v>88</v>
      </c>
      <c r="I13" s="2">
        <v>44975.633333333331</v>
      </c>
      <c r="J13" s="2">
        <v>44975.841666666667</v>
      </c>
      <c r="K13" s="6">
        <f t="shared" si="0"/>
        <v>0.20833333333575865</v>
      </c>
      <c r="L13">
        <v>342</v>
      </c>
      <c r="M13" s="3">
        <v>14112.04</v>
      </c>
      <c r="N13" s="3">
        <v>1613.75</v>
      </c>
      <c r="O13" s="3">
        <f t="shared" si="1"/>
        <v>12498.29</v>
      </c>
      <c r="P13" t="s">
        <v>49</v>
      </c>
      <c r="Q13" t="s">
        <v>26</v>
      </c>
      <c r="R13" t="s">
        <v>89</v>
      </c>
      <c r="S13">
        <v>4</v>
      </c>
      <c r="T13">
        <f t="shared" si="2"/>
        <v>0</v>
      </c>
      <c r="U13" t="str">
        <f t="shared" si="3"/>
        <v>Weekend</v>
      </c>
      <c r="V13" t="str">
        <f t="shared" si="4"/>
        <v>Pune-Lucknow</v>
      </c>
    </row>
    <row r="14" spans="1:22" x14ac:dyDescent="0.3">
      <c r="A14" t="s">
        <v>90</v>
      </c>
      <c r="B14" s="1">
        <v>45657</v>
      </c>
      <c r="C14" t="s">
        <v>91</v>
      </c>
      <c r="D14" t="s">
        <v>92</v>
      </c>
      <c r="E14" t="s">
        <v>21</v>
      </c>
      <c r="F14" t="s">
        <v>32</v>
      </c>
      <c r="G14" t="s">
        <v>34</v>
      </c>
      <c r="H14" t="s">
        <v>87</v>
      </c>
      <c r="I14" s="2">
        <v>46006.022916666669</v>
      </c>
      <c r="J14" s="2">
        <v>46006.147916666669</v>
      </c>
      <c r="K14" s="6">
        <f t="shared" si="0"/>
        <v>0.125</v>
      </c>
      <c r="L14">
        <v>1583</v>
      </c>
      <c r="M14" s="3">
        <v>7396.81</v>
      </c>
      <c r="N14" s="3">
        <v>1035.9000000000001</v>
      </c>
      <c r="O14" s="3">
        <f t="shared" si="1"/>
        <v>6360.91</v>
      </c>
      <c r="P14" t="s">
        <v>25</v>
      </c>
      <c r="Q14" t="s">
        <v>26</v>
      </c>
      <c r="R14" t="s">
        <v>93</v>
      </c>
      <c r="S14">
        <v>2</v>
      </c>
      <c r="T14">
        <f t="shared" si="2"/>
        <v>0</v>
      </c>
      <c r="U14" t="str">
        <f t="shared" si="3"/>
        <v>Weekday</v>
      </c>
      <c r="V14" t="str">
        <f t="shared" si="4"/>
        <v>Mumbai-Pune</v>
      </c>
    </row>
    <row r="15" spans="1:22" x14ac:dyDescent="0.3">
      <c r="A15" t="s">
        <v>94</v>
      </c>
      <c r="B15" s="1">
        <v>45643</v>
      </c>
      <c r="C15" t="s">
        <v>95</v>
      </c>
      <c r="D15" t="s">
        <v>96</v>
      </c>
      <c r="E15" t="s">
        <v>86</v>
      </c>
      <c r="F15" t="s">
        <v>32</v>
      </c>
      <c r="G15" t="s">
        <v>41</v>
      </c>
      <c r="H15" t="s">
        <v>59</v>
      </c>
      <c r="I15" s="2">
        <v>45112.457638888889</v>
      </c>
      <c r="J15" s="2">
        <v>45112.624305555553</v>
      </c>
      <c r="K15" s="6">
        <f t="shared" si="0"/>
        <v>0.16666666666424135</v>
      </c>
      <c r="L15">
        <v>1883</v>
      </c>
      <c r="M15" s="3">
        <v>3905.1</v>
      </c>
      <c r="N15" s="3">
        <v>1933.94</v>
      </c>
      <c r="O15" s="3">
        <f t="shared" si="1"/>
        <v>1971.1599999999999</v>
      </c>
      <c r="P15" t="s">
        <v>54</v>
      </c>
      <c r="Q15" t="s">
        <v>26</v>
      </c>
      <c r="R15" t="s">
        <v>97</v>
      </c>
      <c r="S15">
        <v>1</v>
      </c>
      <c r="T15">
        <f t="shared" si="2"/>
        <v>0</v>
      </c>
      <c r="U15" t="str">
        <f t="shared" si="3"/>
        <v>Weekday</v>
      </c>
      <c r="V15" t="str">
        <f t="shared" si="4"/>
        <v>Hyderabad-Delhi</v>
      </c>
    </row>
    <row r="16" spans="1:22" x14ac:dyDescent="0.3">
      <c r="A16" t="s">
        <v>98</v>
      </c>
      <c r="B16" s="1">
        <v>44951</v>
      </c>
      <c r="C16" t="s">
        <v>99</v>
      </c>
      <c r="D16" t="s">
        <v>100</v>
      </c>
      <c r="E16" t="s">
        <v>31</v>
      </c>
      <c r="F16" t="s">
        <v>22</v>
      </c>
      <c r="G16" t="s">
        <v>23</v>
      </c>
      <c r="H16" t="s">
        <v>41</v>
      </c>
      <c r="I16" s="2">
        <v>46038.773611111108</v>
      </c>
      <c r="J16" s="2">
        <v>46038.94027777778</v>
      </c>
      <c r="K16" s="6">
        <f t="shared" si="0"/>
        <v>0.16666666667151731</v>
      </c>
      <c r="L16">
        <v>573</v>
      </c>
      <c r="M16" s="3">
        <v>5123.01</v>
      </c>
      <c r="N16" s="3">
        <v>186.18</v>
      </c>
      <c r="O16" s="3">
        <f t="shared" si="1"/>
        <v>4936.83</v>
      </c>
      <c r="P16" t="s">
        <v>35</v>
      </c>
      <c r="Q16" t="s">
        <v>26</v>
      </c>
      <c r="R16" t="s">
        <v>101</v>
      </c>
      <c r="S16">
        <v>3</v>
      </c>
      <c r="T16">
        <f t="shared" si="2"/>
        <v>0</v>
      </c>
      <c r="U16" t="str">
        <f t="shared" si="3"/>
        <v>Weekday</v>
      </c>
      <c r="V16" t="str">
        <f t="shared" si="4"/>
        <v>Chennai-Hyderabad</v>
      </c>
    </row>
    <row r="17" spans="1:22" x14ac:dyDescent="0.3">
      <c r="A17" t="s">
        <v>102</v>
      </c>
      <c r="B17" s="1">
        <v>45361</v>
      </c>
      <c r="C17" t="s">
        <v>103</v>
      </c>
      <c r="D17" t="s">
        <v>104</v>
      </c>
      <c r="E17" t="s">
        <v>86</v>
      </c>
      <c r="F17" t="s">
        <v>32</v>
      </c>
      <c r="G17" t="s">
        <v>65</v>
      </c>
      <c r="H17" t="s">
        <v>87</v>
      </c>
      <c r="I17" s="2">
        <v>46263.192361111112</v>
      </c>
      <c r="J17" s="2">
        <v>46263.234027777777</v>
      </c>
      <c r="K17" s="6">
        <f t="shared" si="0"/>
        <v>4.1666666664241347E-2</v>
      </c>
      <c r="L17">
        <v>1861</v>
      </c>
      <c r="M17" s="3">
        <v>3022.46</v>
      </c>
      <c r="N17" s="3">
        <v>1530.7</v>
      </c>
      <c r="O17" s="3">
        <f t="shared" si="1"/>
        <v>1491.76</v>
      </c>
      <c r="P17" t="s">
        <v>49</v>
      </c>
      <c r="Q17" t="s">
        <v>26</v>
      </c>
      <c r="R17" t="s">
        <v>105</v>
      </c>
      <c r="S17">
        <v>3</v>
      </c>
      <c r="T17">
        <f t="shared" si="2"/>
        <v>0</v>
      </c>
      <c r="U17" t="str">
        <f t="shared" si="3"/>
        <v>Weekend</v>
      </c>
      <c r="V17" t="str">
        <f t="shared" si="4"/>
        <v>Kolkata-Pune</v>
      </c>
    </row>
    <row r="18" spans="1:22" x14ac:dyDescent="0.3">
      <c r="A18" t="s">
        <v>106</v>
      </c>
      <c r="B18" s="1">
        <v>46057</v>
      </c>
      <c r="C18" t="s">
        <v>107</v>
      </c>
      <c r="D18" t="s">
        <v>108</v>
      </c>
      <c r="E18" t="s">
        <v>48</v>
      </c>
      <c r="F18" t="s">
        <v>32</v>
      </c>
      <c r="G18" t="s">
        <v>65</v>
      </c>
      <c r="H18" t="s">
        <v>24</v>
      </c>
      <c r="I18" s="2">
        <v>45806.044444444444</v>
      </c>
      <c r="J18" s="2">
        <v>45806.12777777778</v>
      </c>
      <c r="K18" s="6">
        <f t="shared" si="0"/>
        <v>8.3333333335758653E-2</v>
      </c>
      <c r="L18">
        <v>551</v>
      </c>
      <c r="M18" s="3">
        <v>8146.6</v>
      </c>
      <c r="N18" s="3">
        <v>1110.05</v>
      </c>
      <c r="O18" s="3">
        <f t="shared" si="1"/>
        <v>7036.55</v>
      </c>
      <c r="P18" t="s">
        <v>35</v>
      </c>
      <c r="Q18" t="s">
        <v>26</v>
      </c>
      <c r="R18" t="s">
        <v>109</v>
      </c>
      <c r="S18">
        <v>5</v>
      </c>
      <c r="T18">
        <f t="shared" si="2"/>
        <v>0</v>
      </c>
      <c r="U18" t="str">
        <f t="shared" si="3"/>
        <v>Weekday</v>
      </c>
      <c r="V18" t="str">
        <f t="shared" si="4"/>
        <v>Kolkata-Ahmedabad</v>
      </c>
    </row>
    <row r="19" spans="1:22" x14ac:dyDescent="0.3">
      <c r="A19" t="s">
        <v>110</v>
      </c>
      <c r="B19" s="1">
        <v>45029</v>
      </c>
      <c r="C19" t="s">
        <v>111</v>
      </c>
      <c r="D19" t="s">
        <v>112</v>
      </c>
      <c r="E19" t="s">
        <v>86</v>
      </c>
      <c r="F19" t="s">
        <v>22</v>
      </c>
      <c r="G19" t="s">
        <v>33</v>
      </c>
      <c r="H19" t="s">
        <v>23</v>
      </c>
      <c r="I19" s="2">
        <v>45976.222222222219</v>
      </c>
      <c r="J19" s="2">
        <v>45976.305555555555</v>
      </c>
      <c r="K19" s="6">
        <f t="shared" si="0"/>
        <v>8.3333333335758653E-2</v>
      </c>
      <c r="L19">
        <v>798</v>
      </c>
      <c r="M19" s="3">
        <v>10197.620000000001</v>
      </c>
      <c r="N19" s="3">
        <v>894.33</v>
      </c>
      <c r="O19" s="3">
        <f t="shared" si="1"/>
        <v>9303.2900000000009</v>
      </c>
      <c r="P19" t="s">
        <v>42</v>
      </c>
      <c r="Q19" t="s">
        <v>26</v>
      </c>
      <c r="R19" t="s">
        <v>113</v>
      </c>
      <c r="S19">
        <v>5</v>
      </c>
      <c r="T19">
        <f t="shared" si="2"/>
        <v>0</v>
      </c>
      <c r="U19" t="str">
        <f t="shared" si="3"/>
        <v>Weekend</v>
      </c>
      <c r="V19" t="str">
        <f t="shared" si="4"/>
        <v>Bengaluru-Chennai</v>
      </c>
    </row>
    <row r="20" spans="1:22" x14ac:dyDescent="0.3">
      <c r="A20" t="s">
        <v>114</v>
      </c>
      <c r="B20" s="1">
        <v>45775</v>
      </c>
      <c r="C20" t="s">
        <v>115</v>
      </c>
      <c r="D20" t="s">
        <v>116</v>
      </c>
      <c r="E20" t="s">
        <v>86</v>
      </c>
      <c r="F20" t="s">
        <v>64</v>
      </c>
      <c r="G20" t="s">
        <v>41</v>
      </c>
      <c r="H20" t="s">
        <v>65</v>
      </c>
      <c r="I20" s="2">
        <v>45647.974999999999</v>
      </c>
      <c r="J20" s="2">
        <v>45648.058333333334</v>
      </c>
      <c r="K20" s="6">
        <f t="shared" si="0"/>
        <v>8.3333333335758653E-2</v>
      </c>
      <c r="L20">
        <v>2175</v>
      </c>
      <c r="M20" s="3">
        <v>8496.43</v>
      </c>
      <c r="N20" s="3">
        <v>666.24</v>
      </c>
      <c r="O20" s="3">
        <f t="shared" si="1"/>
        <v>7830.1900000000005</v>
      </c>
      <c r="P20" t="s">
        <v>54</v>
      </c>
      <c r="Q20" t="s">
        <v>26</v>
      </c>
      <c r="R20" t="s">
        <v>117</v>
      </c>
      <c r="S20">
        <v>5</v>
      </c>
      <c r="T20">
        <f t="shared" si="2"/>
        <v>0</v>
      </c>
      <c r="U20" t="str">
        <f t="shared" si="3"/>
        <v>Weekend</v>
      </c>
      <c r="V20" t="str">
        <f t="shared" si="4"/>
        <v>Hyderabad-Kolkata</v>
      </c>
    </row>
    <row r="21" spans="1:22" x14ac:dyDescent="0.3">
      <c r="A21" t="s">
        <v>118</v>
      </c>
      <c r="B21" s="1">
        <v>45706</v>
      </c>
      <c r="C21" t="s">
        <v>119</v>
      </c>
      <c r="D21" t="s">
        <v>120</v>
      </c>
      <c r="E21" t="s">
        <v>21</v>
      </c>
      <c r="F21" t="s">
        <v>22</v>
      </c>
      <c r="G21" t="s">
        <v>34</v>
      </c>
      <c r="H21" t="s">
        <v>24</v>
      </c>
      <c r="I21" s="2">
        <v>46241.929166666669</v>
      </c>
      <c r="J21" s="2">
        <v>46242.095833333333</v>
      </c>
      <c r="K21" s="6">
        <f t="shared" si="0"/>
        <v>0.16666666666424135</v>
      </c>
      <c r="L21">
        <v>860</v>
      </c>
      <c r="M21" s="3">
        <v>9174.9500000000007</v>
      </c>
      <c r="N21" s="3">
        <v>1045.6600000000001</v>
      </c>
      <c r="O21" s="3">
        <f t="shared" si="1"/>
        <v>8129.2900000000009</v>
      </c>
      <c r="P21" t="s">
        <v>54</v>
      </c>
      <c r="Q21" t="s">
        <v>26</v>
      </c>
      <c r="R21" t="s">
        <v>121</v>
      </c>
      <c r="S21">
        <v>4</v>
      </c>
      <c r="T21">
        <f t="shared" si="2"/>
        <v>0</v>
      </c>
      <c r="U21" t="str">
        <f t="shared" si="3"/>
        <v>Weekday</v>
      </c>
      <c r="V21" t="str">
        <f t="shared" si="4"/>
        <v>Mumbai-Ahmedabad</v>
      </c>
    </row>
    <row r="22" spans="1:22" x14ac:dyDescent="0.3">
      <c r="A22" t="s">
        <v>122</v>
      </c>
      <c r="B22" s="1">
        <v>45354</v>
      </c>
      <c r="C22" t="s">
        <v>123</v>
      </c>
      <c r="D22" t="s">
        <v>124</v>
      </c>
      <c r="E22" t="s">
        <v>48</v>
      </c>
      <c r="F22" t="s">
        <v>32</v>
      </c>
      <c r="G22" t="s">
        <v>88</v>
      </c>
      <c r="H22" t="s">
        <v>34</v>
      </c>
      <c r="I22" s="2">
        <v>45048.042361111111</v>
      </c>
      <c r="J22" s="2">
        <v>45048.250694444447</v>
      </c>
      <c r="K22" s="6">
        <f t="shared" si="0"/>
        <v>0.20833333333575865</v>
      </c>
      <c r="L22">
        <v>426</v>
      </c>
      <c r="M22" s="3">
        <v>13887.22</v>
      </c>
      <c r="N22" s="3">
        <v>1771.48</v>
      </c>
      <c r="O22" s="3">
        <f t="shared" si="1"/>
        <v>12115.74</v>
      </c>
      <c r="P22" t="s">
        <v>35</v>
      </c>
      <c r="Q22" t="s">
        <v>26</v>
      </c>
      <c r="R22" t="s">
        <v>125</v>
      </c>
      <c r="S22">
        <v>1</v>
      </c>
      <c r="T22">
        <f t="shared" si="2"/>
        <v>0</v>
      </c>
      <c r="U22" t="str">
        <f t="shared" si="3"/>
        <v>Weekday</v>
      </c>
      <c r="V22" t="str">
        <f t="shared" si="4"/>
        <v>Lucknow-Mumbai</v>
      </c>
    </row>
    <row r="23" spans="1:22" x14ac:dyDescent="0.3">
      <c r="A23" t="s">
        <v>126</v>
      </c>
      <c r="B23" s="1">
        <v>45901</v>
      </c>
      <c r="C23" t="s">
        <v>127</v>
      </c>
      <c r="D23" t="s">
        <v>128</v>
      </c>
      <c r="E23" t="s">
        <v>31</v>
      </c>
      <c r="F23" t="s">
        <v>22</v>
      </c>
      <c r="G23" t="s">
        <v>59</v>
      </c>
      <c r="H23" t="s">
        <v>88</v>
      </c>
      <c r="I23" s="2">
        <v>45492.295138888891</v>
      </c>
      <c r="J23" s="2">
        <v>45492.378472222219</v>
      </c>
      <c r="K23" s="6">
        <f t="shared" si="0"/>
        <v>8.3333333328482695E-2</v>
      </c>
      <c r="L23">
        <v>630</v>
      </c>
      <c r="M23" s="3">
        <v>14300.23</v>
      </c>
      <c r="N23" s="3">
        <v>557.91</v>
      </c>
      <c r="O23" s="3">
        <f t="shared" si="1"/>
        <v>13742.32</v>
      </c>
      <c r="P23" t="s">
        <v>25</v>
      </c>
      <c r="Q23" t="s">
        <v>26</v>
      </c>
      <c r="R23" t="s">
        <v>129</v>
      </c>
      <c r="S23">
        <v>1</v>
      </c>
      <c r="T23">
        <f t="shared" si="2"/>
        <v>0</v>
      </c>
      <c r="U23" t="str">
        <f t="shared" si="3"/>
        <v>Weekday</v>
      </c>
      <c r="V23" t="str">
        <f t="shared" si="4"/>
        <v>Delhi-Lucknow</v>
      </c>
    </row>
    <row r="24" spans="1:22" x14ac:dyDescent="0.3">
      <c r="A24" t="s">
        <v>130</v>
      </c>
      <c r="B24" s="1">
        <v>45167</v>
      </c>
      <c r="C24" t="s">
        <v>38</v>
      </c>
      <c r="D24" t="s">
        <v>131</v>
      </c>
      <c r="E24" t="s">
        <v>21</v>
      </c>
      <c r="F24" t="s">
        <v>32</v>
      </c>
      <c r="G24" t="s">
        <v>65</v>
      </c>
      <c r="H24" t="s">
        <v>59</v>
      </c>
      <c r="I24" s="2">
        <v>45809.895833333336</v>
      </c>
      <c r="J24" s="2">
        <v>45810.020833333336</v>
      </c>
      <c r="K24" s="6">
        <f t="shared" si="0"/>
        <v>0.125</v>
      </c>
      <c r="L24">
        <v>2247</v>
      </c>
      <c r="M24" s="3">
        <v>13622.68</v>
      </c>
      <c r="N24" s="3">
        <v>1041.52</v>
      </c>
      <c r="O24" s="3">
        <f t="shared" si="1"/>
        <v>12581.16</v>
      </c>
      <c r="P24" t="s">
        <v>25</v>
      </c>
      <c r="Q24" t="s">
        <v>43</v>
      </c>
      <c r="R24" t="s">
        <v>132</v>
      </c>
      <c r="S24">
        <v>3</v>
      </c>
      <c r="T24">
        <f t="shared" si="2"/>
        <v>1</v>
      </c>
      <c r="U24" t="str">
        <f t="shared" si="3"/>
        <v>Weekend</v>
      </c>
      <c r="V24" t="str">
        <f t="shared" si="4"/>
        <v>Kolkata-Delhi</v>
      </c>
    </row>
    <row r="25" spans="1:22" x14ac:dyDescent="0.3">
      <c r="A25" t="s">
        <v>133</v>
      </c>
      <c r="B25" s="1">
        <v>45051</v>
      </c>
      <c r="C25" t="s">
        <v>134</v>
      </c>
      <c r="D25" t="s">
        <v>135</v>
      </c>
      <c r="E25" t="s">
        <v>40</v>
      </c>
      <c r="F25" t="s">
        <v>32</v>
      </c>
      <c r="G25" t="s">
        <v>33</v>
      </c>
      <c r="H25" t="s">
        <v>23</v>
      </c>
      <c r="I25" s="2">
        <v>45957.107638888891</v>
      </c>
      <c r="J25" s="2">
        <v>45957.149305555555</v>
      </c>
      <c r="K25" s="6">
        <f t="shared" si="0"/>
        <v>4.1666666664241347E-2</v>
      </c>
      <c r="L25">
        <v>636</v>
      </c>
      <c r="M25" s="3">
        <v>5044.92</v>
      </c>
      <c r="N25" s="3">
        <v>936.26</v>
      </c>
      <c r="O25" s="3">
        <f t="shared" si="1"/>
        <v>4108.66</v>
      </c>
      <c r="P25" t="s">
        <v>42</v>
      </c>
      <c r="Q25" t="s">
        <v>43</v>
      </c>
      <c r="R25" t="s">
        <v>136</v>
      </c>
      <c r="S25">
        <v>1</v>
      </c>
      <c r="T25">
        <f t="shared" si="2"/>
        <v>1</v>
      </c>
      <c r="U25" t="str">
        <f t="shared" si="3"/>
        <v>Weekday</v>
      </c>
      <c r="V25" t="str">
        <f t="shared" si="4"/>
        <v>Bengaluru-Chennai</v>
      </c>
    </row>
    <row r="26" spans="1:22" x14ac:dyDescent="0.3">
      <c r="A26" t="s">
        <v>137</v>
      </c>
      <c r="B26" s="1">
        <v>46227</v>
      </c>
      <c r="C26" t="s">
        <v>138</v>
      </c>
      <c r="D26" t="s">
        <v>139</v>
      </c>
      <c r="E26" t="s">
        <v>21</v>
      </c>
      <c r="F26" t="s">
        <v>32</v>
      </c>
      <c r="G26" t="s">
        <v>33</v>
      </c>
      <c r="H26" t="s">
        <v>34</v>
      </c>
      <c r="I26" s="2">
        <v>45565.440972222219</v>
      </c>
      <c r="J26" s="2">
        <v>45565.524305555555</v>
      </c>
      <c r="K26" s="6">
        <f t="shared" si="0"/>
        <v>8.3333333335758653E-2</v>
      </c>
      <c r="L26">
        <v>307</v>
      </c>
      <c r="M26" s="3">
        <v>12440.15</v>
      </c>
      <c r="N26" s="3">
        <v>1058.6099999999999</v>
      </c>
      <c r="O26" s="3">
        <f t="shared" si="1"/>
        <v>11381.539999999999</v>
      </c>
      <c r="P26" t="s">
        <v>42</v>
      </c>
      <c r="Q26" t="s">
        <v>43</v>
      </c>
      <c r="R26" t="s">
        <v>140</v>
      </c>
      <c r="S26">
        <v>5</v>
      </c>
      <c r="T26">
        <f t="shared" si="2"/>
        <v>1</v>
      </c>
      <c r="U26" t="str">
        <f t="shared" si="3"/>
        <v>Weekday</v>
      </c>
      <c r="V26" t="str">
        <f t="shared" si="4"/>
        <v>Bengaluru-Mumbai</v>
      </c>
    </row>
    <row r="27" spans="1:22" x14ac:dyDescent="0.3">
      <c r="A27" t="s">
        <v>141</v>
      </c>
      <c r="B27" s="1">
        <v>46227</v>
      </c>
      <c r="C27" t="s">
        <v>142</v>
      </c>
      <c r="D27" t="s">
        <v>143</v>
      </c>
      <c r="E27" t="s">
        <v>48</v>
      </c>
      <c r="F27" t="s">
        <v>22</v>
      </c>
      <c r="G27" t="s">
        <v>41</v>
      </c>
      <c r="H27" t="s">
        <v>65</v>
      </c>
      <c r="I27" s="2">
        <v>45373.809027777781</v>
      </c>
      <c r="J27" s="2">
        <v>45373.975694444445</v>
      </c>
      <c r="K27" s="6">
        <f t="shared" si="0"/>
        <v>0.16666666666424135</v>
      </c>
      <c r="L27">
        <v>842</v>
      </c>
      <c r="M27" s="3">
        <v>7885.25</v>
      </c>
      <c r="N27" s="3">
        <v>769.38</v>
      </c>
      <c r="O27" s="3">
        <f t="shared" si="1"/>
        <v>7115.87</v>
      </c>
      <c r="P27" t="s">
        <v>42</v>
      </c>
      <c r="Q27" t="s">
        <v>26</v>
      </c>
      <c r="R27" t="s">
        <v>82</v>
      </c>
      <c r="S27">
        <v>4</v>
      </c>
      <c r="T27">
        <f t="shared" si="2"/>
        <v>0</v>
      </c>
      <c r="U27" t="str">
        <f t="shared" si="3"/>
        <v>Weekday</v>
      </c>
      <c r="V27" t="str">
        <f t="shared" si="4"/>
        <v>Hyderabad-Kolkata</v>
      </c>
    </row>
    <row r="28" spans="1:22" x14ac:dyDescent="0.3">
      <c r="A28" t="s">
        <v>144</v>
      </c>
      <c r="B28" s="1">
        <v>46290</v>
      </c>
      <c r="C28" t="s">
        <v>145</v>
      </c>
      <c r="D28" t="s">
        <v>146</v>
      </c>
      <c r="E28" t="s">
        <v>40</v>
      </c>
      <c r="F28" t="s">
        <v>64</v>
      </c>
      <c r="G28" t="s">
        <v>59</v>
      </c>
      <c r="H28" t="s">
        <v>65</v>
      </c>
      <c r="I28" s="2">
        <v>45490.821527777778</v>
      </c>
      <c r="J28" s="2">
        <v>45490.863194444442</v>
      </c>
      <c r="K28" s="6">
        <f t="shared" si="0"/>
        <v>4.1666666664241347E-2</v>
      </c>
      <c r="L28">
        <v>2199</v>
      </c>
      <c r="M28" s="3">
        <v>14974.91</v>
      </c>
      <c r="N28" s="3">
        <v>1326</v>
      </c>
      <c r="O28" s="3">
        <f t="shared" si="1"/>
        <v>13648.91</v>
      </c>
      <c r="P28" t="s">
        <v>42</v>
      </c>
      <c r="Q28" t="s">
        <v>43</v>
      </c>
      <c r="R28" t="s">
        <v>147</v>
      </c>
      <c r="S28">
        <v>3</v>
      </c>
      <c r="T28">
        <f t="shared" si="2"/>
        <v>1</v>
      </c>
      <c r="U28" t="str">
        <f t="shared" si="3"/>
        <v>Weekday</v>
      </c>
      <c r="V28" t="str">
        <f t="shared" si="4"/>
        <v>Delhi-Kolkata</v>
      </c>
    </row>
    <row r="29" spans="1:22" x14ac:dyDescent="0.3">
      <c r="A29" t="s">
        <v>148</v>
      </c>
      <c r="B29" s="1">
        <v>45083</v>
      </c>
      <c r="C29" t="s">
        <v>68</v>
      </c>
      <c r="D29" t="s">
        <v>149</v>
      </c>
      <c r="E29" t="s">
        <v>31</v>
      </c>
      <c r="F29" t="s">
        <v>22</v>
      </c>
      <c r="G29" t="s">
        <v>34</v>
      </c>
      <c r="H29" t="s">
        <v>88</v>
      </c>
      <c r="I29" s="2">
        <v>46270.234722222223</v>
      </c>
      <c r="J29" s="2">
        <v>46270.443055555559</v>
      </c>
      <c r="K29" s="6">
        <f t="shared" si="0"/>
        <v>0.20833333333575865</v>
      </c>
      <c r="L29">
        <v>690</v>
      </c>
      <c r="M29" s="3">
        <v>13462.22</v>
      </c>
      <c r="N29" s="3">
        <v>1964.13</v>
      </c>
      <c r="O29" s="3">
        <f t="shared" si="1"/>
        <v>11498.09</v>
      </c>
      <c r="P29" t="s">
        <v>25</v>
      </c>
      <c r="Q29" t="s">
        <v>26</v>
      </c>
      <c r="R29" t="s">
        <v>93</v>
      </c>
      <c r="S29">
        <v>5</v>
      </c>
      <c r="T29">
        <f t="shared" si="2"/>
        <v>0</v>
      </c>
      <c r="U29" t="str">
        <f t="shared" si="3"/>
        <v>Weekend</v>
      </c>
      <c r="V29" t="str">
        <f t="shared" si="4"/>
        <v>Mumbai-Lucknow</v>
      </c>
    </row>
    <row r="30" spans="1:22" x14ac:dyDescent="0.3">
      <c r="A30" t="s">
        <v>150</v>
      </c>
      <c r="B30" s="1">
        <v>46159</v>
      </c>
      <c r="C30" t="s">
        <v>151</v>
      </c>
      <c r="D30" t="s">
        <v>152</v>
      </c>
      <c r="E30" t="s">
        <v>31</v>
      </c>
      <c r="F30" t="s">
        <v>64</v>
      </c>
      <c r="G30" t="s">
        <v>34</v>
      </c>
      <c r="H30" t="s">
        <v>87</v>
      </c>
      <c r="I30" s="2">
        <v>46256.407638888886</v>
      </c>
      <c r="J30" s="2">
        <v>46256.615972222222</v>
      </c>
      <c r="K30" s="6">
        <f t="shared" si="0"/>
        <v>0.20833333333575865</v>
      </c>
      <c r="L30">
        <v>551</v>
      </c>
      <c r="M30" s="3">
        <v>6699.72</v>
      </c>
      <c r="N30" s="3">
        <v>846.58</v>
      </c>
      <c r="O30" s="3">
        <f t="shared" si="1"/>
        <v>5853.14</v>
      </c>
      <c r="P30" t="s">
        <v>54</v>
      </c>
      <c r="Q30" t="s">
        <v>26</v>
      </c>
      <c r="R30" t="s">
        <v>153</v>
      </c>
      <c r="S30">
        <v>2</v>
      </c>
      <c r="T30">
        <f t="shared" si="2"/>
        <v>0</v>
      </c>
      <c r="U30" t="str">
        <f t="shared" si="3"/>
        <v>Weekend</v>
      </c>
      <c r="V30" t="str">
        <f t="shared" si="4"/>
        <v>Mumbai-Pune</v>
      </c>
    </row>
    <row r="31" spans="1:22" x14ac:dyDescent="0.3">
      <c r="A31" t="s">
        <v>154</v>
      </c>
      <c r="B31" s="1">
        <v>45724</v>
      </c>
      <c r="C31" t="s">
        <v>155</v>
      </c>
      <c r="D31" t="s">
        <v>156</v>
      </c>
      <c r="E31" t="s">
        <v>21</v>
      </c>
      <c r="F31" t="s">
        <v>32</v>
      </c>
      <c r="G31" t="s">
        <v>34</v>
      </c>
      <c r="H31" t="s">
        <v>59</v>
      </c>
      <c r="I31" s="2">
        <v>46231.456250000003</v>
      </c>
      <c r="J31" s="2">
        <v>46231.664583333331</v>
      </c>
      <c r="K31" s="6">
        <f t="shared" si="0"/>
        <v>0.20833333332848269</v>
      </c>
      <c r="L31">
        <v>990</v>
      </c>
      <c r="M31" s="3">
        <v>10714.53</v>
      </c>
      <c r="N31" s="3">
        <v>1787.54</v>
      </c>
      <c r="O31" s="3">
        <f t="shared" si="1"/>
        <v>8926.9900000000016</v>
      </c>
      <c r="P31" t="s">
        <v>49</v>
      </c>
      <c r="Q31" t="s">
        <v>43</v>
      </c>
      <c r="R31" t="s">
        <v>157</v>
      </c>
      <c r="S31">
        <v>4</v>
      </c>
      <c r="T31">
        <f t="shared" si="2"/>
        <v>1</v>
      </c>
      <c r="U31" t="str">
        <f t="shared" si="3"/>
        <v>Weekday</v>
      </c>
      <c r="V31" t="str">
        <f t="shared" si="4"/>
        <v>Mumbai-Delhi</v>
      </c>
    </row>
    <row r="32" spans="1:22" x14ac:dyDescent="0.3">
      <c r="A32" t="s">
        <v>158</v>
      </c>
      <c r="B32" s="1">
        <v>45101</v>
      </c>
      <c r="C32" t="s">
        <v>159</v>
      </c>
      <c r="D32" t="s">
        <v>160</v>
      </c>
      <c r="E32" t="s">
        <v>31</v>
      </c>
      <c r="F32" t="s">
        <v>64</v>
      </c>
      <c r="G32" t="s">
        <v>65</v>
      </c>
      <c r="H32" t="s">
        <v>24</v>
      </c>
      <c r="I32" s="2">
        <v>44963.788888888892</v>
      </c>
      <c r="J32" s="2">
        <v>44963.99722222222</v>
      </c>
      <c r="K32" s="6">
        <f t="shared" si="0"/>
        <v>0.20833333332848269</v>
      </c>
      <c r="L32">
        <v>1464</v>
      </c>
      <c r="M32" s="3">
        <v>10603.49</v>
      </c>
      <c r="N32" s="3">
        <v>1408.5</v>
      </c>
      <c r="O32" s="3">
        <f t="shared" si="1"/>
        <v>9194.99</v>
      </c>
      <c r="P32" t="s">
        <v>25</v>
      </c>
      <c r="Q32" t="s">
        <v>26</v>
      </c>
      <c r="R32" t="s">
        <v>161</v>
      </c>
      <c r="S32">
        <v>5</v>
      </c>
      <c r="T32">
        <f t="shared" si="2"/>
        <v>0</v>
      </c>
      <c r="U32" t="str">
        <f t="shared" si="3"/>
        <v>Weekday</v>
      </c>
      <c r="V32" t="str">
        <f t="shared" si="4"/>
        <v>Kolkata-Ahmedabad</v>
      </c>
    </row>
    <row r="33" spans="1:22" x14ac:dyDescent="0.3">
      <c r="A33" t="s">
        <v>162</v>
      </c>
      <c r="B33" s="1">
        <v>45283</v>
      </c>
      <c r="C33" t="s">
        <v>163</v>
      </c>
      <c r="D33" t="s">
        <v>164</v>
      </c>
      <c r="E33" t="s">
        <v>48</v>
      </c>
      <c r="F33" t="s">
        <v>32</v>
      </c>
      <c r="G33" t="s">
        <v>24</v>
      </c>
      <c r="H33" t="s">
        <v>59</v>
      </c>
      <c r="I33" s="2">
        <v>46143.96875</v>
      </c>
      <c r="J33" s="2">
        <v>46144.177083333336</v>
      </c>
      <c r="K33" s="6">
        <f t="shared" si="0"/>
        <v>0.20833333333575865</v>
      </c>
      <c r="L33">
        <v>804</v>
      </c>
      <c r="M33" s="3">
        <v>13362.4</v>
      </c>
      <c r="N33" s="3">
        <v>1004</v>
      </c>
      <c r="O33" s="3">
        <f t="shared" si="1"/>
        <v>12358.4</v>
      </c>
      <c r="P33" t="s">
        <v>49</v>
      </c>
      <c r="Q33" t="s">
        <v>26</v>
      </c>
      <c r="R33" t="s">
        <v>165</v>
      </c>
      <c r="S33">
        <v>3</v>
      </c>
      <c r="T33">
        <f t="shared" si="2"/>
        <v>0</v>
      </c>
      <c r="U33" t="str">
        <f t="shared" si="3"/>
        <v>Weekday</v>
      </c>
      <c r="V33" t="str">
        <f t="shared" si="4"/>
        <v>Ahmedabad-Delhi</v>
      </c>
    </row>
    <row r="34" spans="1:22" x14ac:dyDescent="0.3">
      <c r="A34" t="s">
        <v>166</v>
      </c>
      <c r="B34" s="1">
        <v>46310</v>
      </c>
      <c r="C34" t="s">
        <v>167</v>
      </c>
      <c r="D34" t="s">
        <v>168</v>
      </c>
      <c r="E34" t="s">
        <v>48</v>
      </c>
      <c r="F34" t="s">
        <v>32</v>
      </c>
      <c r="G34" t="s">
        <v>59</v>
      </c>
      <c r="H34" t="s">
        <v>87</v>
      </c>
      <c r="I34" s="2">
        <v>45339.328472222223</v>
      </c>
      <c r="J34" s="2">
        <v>45339.411805555559</v>
      </c>
      <c r="K34" s="6">
        <f t="shared" si="0"/>
        <v>8.3333333335758653E-2</v>
      </c>
      <c r="L34">
        <v>925</v>
      </c>
      <c r="M34" s="3">
        <v>9626.39</v>
      </c>
      <c r="N34" s="3">
        <v>133.34</v>
      </c>
      <c r="O34" s="3">
        <f t="shared" si="1"/>
        <v>9493.0499999999993</v>
      </c>
      <c r="P34" t="s">
        <v>42</v>
      </c>
      <c r="Q34" t="s">
        <v>26</v>
      </c>
      <c r="R34" t="s">
        <v>169</v>
      </c>
      <c r="S34">
        <v>1</v>
      </c>
      <c r="T34">
        <f t="shared" si="2"/>
        <v>0</v>
      </c>
      <c r="U34" t="str">
        <f t="shared" si="3"/>
        <v>Weekend</v>
      </c>
      <c r="V34" t="str">
        <f t="shared" si="4"/>
        <v>Delhi-Pune</v>
      </c>
    </row>
    <row r="35" spans="1:22" x14ac:dyDescent="0.3">
      <c r="A35" t="s">
        <v>170</v>
      </c>
      <c r="B35" s="1">
        <v>46018</v>
      </c>
      <c r="C35" t="s">
        <v>171</v>
      </c>
      <c r="D35" t="s">
        <v>172</v>
      </c>
      <c r="E35" t="s">
        <v>21</v>
      </c>
      <c r="F35" t="s">
        <v>64</v>
      </c>
      <c r="G35" t="s">
        <v>41</v>
      </c>
      <c r="H35" t="s">
        <v>34</v>
      </c>
      <c r="I35" s="2">
        <v>46289.154166666667</v>
      </c>
      <c r="J35" s="2">
        <v>46289.195833333331</v>
      </c>
      <c r="K35" s="6">
        <f t="shared" si="0"/>
        <v>4.1666666664241347E-2</v>
      </c>
      <c r="L35">
        <v>1979</v>
      </c>
      <c r="M35" s="3">
        <v>14450.22</v>
      </c>
      <c r="N35" s="3">
        <v>1373.28</v>
      </c>
      <c r="O35" s="3">
        <f t="shared" si="1"/>
        <v>13076.939999999999</v>
      </c>
      <c r="P35" t="s">
        <v>54</v>
      </c>
      <c r="Q35" t="s">
        <v>43</v>
      </c>
      <c r="R35" t="s">
        <v>173</v>
      </c>
      <c r="S35">
        <v>4</v>
      </c>
      <c r="T35">
        <f t="shared" si="2"/>
        <v>1</v>
      </c>
      <c r="U35" t="str">
        <f t="shared" si="3"/>
        <v>Weekday</v>
      </c>
      <c r="V35" t="str">
        <f t="shared" si="4"/>
        <v>Hyderabad-Mumbai</v>
      </c>
    </row>
    <row r="36" spans="1:22" x14ac:dyDescent="0.3">
      <c r="A36" t="s">
        <v>174</v>
      </c>
      <c r="B36" s="1">
        <v>45038</v>
      </c>
      <c r="C36" t="s">
        <v>175</v>
      </c>
      <c r="D36" t="s">
        <v>176</v>
      </c>
      <c r="E36" t="s">
        <v>48</v>
      </c>
      <c r="F36" t="s">
        <v>32</v>
      </c>
      <c r="G36" t="s">
        <v>59</v>
      </c>
      <c r="H36" t="s">
        <v>41</v>
      </c>
      <c r="I36" s="2">
        <v>45715.172222222223</v>
      </c>
      <c r="J36" s="2">
        <v>45715.338888888888</v>
      </c>
      <c r="K36" s="6">
        <f t="shared" si="0"/>
        <v>0.16666666666424135</v>
      </c>
      <c r="L36">
        <v>969</v>
      </c>
      <c r="M36" s="3">
        <v>3136.18</v>
      </c>
      <c r="N36" s="3">
        <v>1645.51</v>
      </c>
      <c r="O36" s="3">
        <f t="shared" si="1"/>
        <v>1490.6699999999998</v>
      </c>
      <c r="P36" t="s">
        <v>54</v>
      </c>
      <c r="Q36" t="s">
        <v>26</v>
      </c>
      <c r="R36" t="s">
        <v>177</v>
      </c>
      <c r="S36">
        <v>1</v>
      </c>
      <c r="T36">
        <f t="shared" si="2"/>
        <v>0</v>
      </c>
      <c r="U36" t="str">
        <f t="shared" si="3"/>
        <v>Weekday</v>
      </c>
      <c r="V36" t="str">
        <f t="shared" si="4"/>
        <v>Delhi-Hyderabad</v>
      </c>
    </row>
    <row r="37" spans="1:22" x14ac:dyDescent="0.3">
      <c r="A37" t="s">
        <v>178</v>
      </c>
      <c r="B37" s="1">
        <v>46102</v>
      </c>
      <c r="C37" t="s">
        <v>179</v>
      </c>
      <c r="D37" t="s">
        <v>180</v>
      </c>
      <c r="E37" t="s">
        <v>48</v>
      </c>
      <c r="F37" t="s">
        <v>64</v>
      </c>
      <c r="G37" t="s">
        <v>33</v>
      </c>
      <c r="H37" t="s">
        <v>87</v>
      </c>
      <c r="I37" s="2">
        <v>45726.045138888891</v>
      </c>
      <c r="J37" s="2">
        <v>45726.211805555555</v>
      </c>
      <c r="K37" s="6">
        <f t="shared" si="0"/>
        <v>0.16666666666424135</v>
      </c>
      <c r="L37">
        <v>2259</v>
      </c>
      <c r="M37" s="3">
        <v>7616.13</v>
      </c>
      <c r="N37" s="3">
        <v>1700.29</v>
      </c>
      <c r="O37" s="3">
        <f t="shared" si="1"/>
        <v>5915.84</v>
      </c>
      <c r="P37" t="s">
        <v>54</v>
      </c>
      <c r="Q37" t="s">
        <v>26</v>
      </c>
      <c r="R37" t="s">
        <v>181</v>
      </c>
      <c r="S37">
        <v>5</v>
      </c>
      <c r="T37">
        <f t="shared" si="2"/>
        <v>0</v>
      </c>
      <c r="U37" t="str">
        <f t="shared" si="3"/>
        <v>Weekday</v>
      </c>
      <c r="V37" t="str">
        <f t="shared" si="4"/>
        <v>Bengaluru-Pune</v>
      </c>
    </row>
    <row r="38" spans="1:22" x14ac:dyDescent="0.3">
      <c r="A38" t="s">
        <v>182</v>
      </c>
      <c r="B38" s="1">
        <v>46083</v>
      </c>
      <c r="C38" t="s">
        <v>183</v>
      </c>
      <c r="D38" t="s">
        <v>184</v>
      </c>
      <c r="E38" t="s">
        <v>86</v>
      </c>
      <c r="F38" t="s">
        <v>22</v>
      </c>
      <c r="G38" t="s">
        <v>87</v>
      </c>
      <c r="H38" t="s">
        <v>34</v>
      </c>
      <c r="I38" s="2">
        <v>46062</v>
      </c>
      <c r="J38" s="2">
        <v>46062.125</v>
      </c>
      <c r="K38" s="6">
        <f t="shared" si="0"/>
        <v>0.125</v>
      </c>
      <c r="L38">
        <v>2115</v>
      </c>
      <c r="M38" s="3">
        <v>13857.06</v>
      </c>
      <c r="N38" s="3">
        <v>1727.49</v>
      </c>
      <c r="O38" s="3">
        <f t="shared" si="1"/>
        <v>12129.57</v>
      </c>
      <c r="P38" t="s">
        <v>35</v>
      </c>
      <c r="Q38" t="s">
        <v>26</v>
      </c>
      <c r="R38" t="s">
        <v>185</v>
      </c>
      <c r="S38">
        <v>2</v>
      </c>
      <c r="T38">
        <f t="shared" si="2"/>
        <v>0</v>
      </c>
      <c r="U38" t="str">
        <f t="shared" si="3"/>
        <v>Weekday</v>
      </c>
      <c r="V38" t="str">
        <f t="shared" si="4"/>
        <v>Pune-Mumbai</v>
      </c>
    </row>
    <row r="39" spans="1:22" x14ac:dyDescent="0.3">
      <c r="A39" t="s">
        <v>186</v>
      </c>
      <c r="B39" s="1">
        <v>45559</v>
      </c>
      <c r="C39" t="s">
        <v>187</v>
      </c>
      <c r="D39" t="s">
        <v>188</v>
      </c>
      <c r="E39" t="s">
        <v>86</v>
      </c>
      <c r="F39" t="s">
        <v>22</v>
      </c>
      <c r="G39" t="s">
        <v>65</v>
      </c>
      <c r="H39" t="s">
        <v>59</v>
      </c>
      <c r="I39" s="2">
        <v>46041.799305555556</v>
      </c>
      <c r="J39" s="2">
        <v>46041.924305555556</v>
      </c>
      <c r="K39" s="6">
        <f t="shared" si="0"/>
        <v>0.125</v>
      </c>
      <c r="L39">
        <v>319</v>
      </c>
      <c r="M39" s="3">
        <v>12593.14</v>
      </c>
      <c r="N39" s="3">
        <v>802.1</v>
      </c>
      <c r="O39" s="3">
        <f t="shared" si="1"/>
        <v>11791.039999999999</v>
      </c>
      <c r="P39" t="s">
        <v>35</v>
      </c>
      <c r="Q39" t="s">
        <v>26</v>
      </c>
      <c r="R39" t="s">
        <v>189</v>
      </c>
      <c r="S39">
        <v>3</v>
      </c>
      <c r="T39">
        <f t="shared" si="2"/>
        <v>0</v>
      </c>
      <c r="U39" t="str">
        <f t="shared" si="3"/>
        <v>Weekday</v>
      </c>
      <c r="V39" t="str">
        <f t="shared" si="4"/>
        <v>Kolkata-Delhi</v>
      </c>
    </row>
    <row r="40" spans="1:22" x14ac:dyDescent="0.3">
      <c r="A40" t="s">
        <v>190</v>
      </c>
      <c r="B40" s="1">
        <v>45277</v>
      </c>
      <c r="C40" t="s">
        <v>191</v>
      </c>
      <c r="D40" t="s">
        <v>192</v>
      </c>
      <c r="E40" t="s">
        <v>31</v>
      </c>
      <c r="F40" t="s">
        <v>22</v>
      </c>
      <c r="G40" t="s">
        <v>24</v>
      </c>
      <c r="H40" t="s">
        <v>65</v>
      </c>
      <c r="I40" s="2">
        <v>45868.413194444445</v>
      </c>
      <c r="J40" s="2">
        <v>45868.454861111109</v>
      </c>
      <c r="K40" s="6">
        <f t="shared" si="0"/>
        <v>4.1666666664241347E-2</v>
      </c>
      <c r="L40">
        <v>2182</v>
      </c>
      <c r="M40" s="3">
        <v>9488.4599999999991</v>
      </c>
      <c r="N40" s="3">
        <v>121.97</v>
      </c>
      <c r="O40" s="3">
        <f t="shared" si="1"/>
        <v>9366.49</v>
      </c>
      <c r="P40" t="s">
        <v>54</v>
      </c>
      <c r="Q40" t="s">
        <v>26</v>
      </c>
      <c r="R40" t="s">
        <v>193</v>
      </c>
      <c r="S40">
        <v>5</v>
      </c>
      <c r="T40">
        <f t="shared" si="2"/>
        <v>0</v>
      </c>
      <c r="U40" t="str">
        <f t="shared" si="3"/>
        <v>Weekday</v>
      </c>
      <c r="V40" t="str">
        <f t="shared" si="4"/>
        <v>Ahmedabad-Kolkata</v>
      </c>
    </row>
    <row r="41" spans="1:22" x14ac:dyDescent="0.3">
      <c r="A41" t="s">
        <v>194</v>
      </c>
      <c r="B41" s="1">
        <v>44954</v>
      </c>
      <c r="C41" t="s">
        <v>195</v>
      </c>
      <c r="D41" t="s">
        <v>196</v>
      </c>
      <c r="E41" t="s">
        <v>31</v>
      </c>
      <c r="F41" t="s">
        <v>32</v>
      </c>
      <c r="G41" t="s">
        <v>88</v>
      </c>
      <c r="H41" t="s">
        <v>23</v>
      </c>
      <c r="I41" s="2">
        <v>45487.512499999997</v>
      </c>
      <c r="J41" s="2">
        <v>45487.595833333333</v>
      </c>
      <c r="K41" s="6">
        <f t="shared" si="0"/>
        <v>8.3333333335758653E-2</v>
      </c>
      <c r="L41">
        <v>692</v>
      </c>
      <c r="M41" s="3">
        <v>5000.22</v>
      </c>
      <c r="N41" s="3">
        <v>1067.45</v>
      </c>
      <c r="O41" s="3">
        <f t="shared" si="1"/>
        <v>3932.7700000000004</v>
      </c>
      <c r="P41" t="s">
        <v>35</v>
      </c>
      <c r="Q41" t="s">
        <v>26</v>
      </c>
      <c r="R41" t="s">
        <v>197</v>
      </c>
      <c r="S41">
        <v>3</v>
      </c>
      <c r="T41">
        <f t="shared" si="2"/>
        <v>0</v>
      </c>
      <c r="U41" t="str">
        <f t="shared" si="3"/>
        <v>Weekend</v>
      </c>
      <c r="V41" t="str">
        <f t="shared" si="4"/>
        <v>Lucknow-Chennai</v>
      </c>
    </row>
    <row r="42" spans="1:22" x14ac:dyDescent="0.3">
      <c r="A42" t="s">
        <v>198</v>
      </c>
      <c r="B42" s="1">
        <v>46049</v>
      </c>
      <c r="C42" t="s">
        <v>199</v>
      </c>
      <c r="D42" t="s">
        <v>200</v>
      </c>
      <c r="E42" t="s">
        <v>31</v>
      </c>
      <c r="F42" t="s">
        <v>64</v>
      </c>
      <c r="G42" t="s">
        <v>33</v>
      </c>
      <c r="H42" t="s">
        <v>34</v>
      </c>
      <c r="I42" s="2">
        <v>46064.479166666664</v>
      </c>
      <c r="J42" s="2">
        <v>46064.6875</v>
      </c>
      <c r="K42" s="6">
        <f t="shared" si="0"/>
        <v>0.20833333333575865</v>
      </c>
      <c r="L42">
        <v>1551</v>
      </c>
      <c r="M42" s="3">
        <v>13506.89</v>
      </c>
      <c r="N42" s="3">
        <v>1469.48</v>
      </c>
      <c r="O42" s="3">
        <f t="shared" si="1"/>
        <v>12037.41</v>
      </c>
      <c r="P42" t="s">
        <v>49</v>
      </c>
      <c r="Q42" t="s">
        <v>26</v>
      </c>
      <c r="R42" t="s">
        <v>201</v>
      </c>
      <c r="S42">
        <v>5</v>
      </c>
      <c r="T42">
        <f t="shared" si="2"/>
        <v>0</v>
      </c>
      <c r="U42" t="str">
        <f t="shared" si="3"/>
        <v>Weekday</v>
      </c>
      <c r="V42" t="str">
        <f t="shared" si="4"/>
        <v>Bengaluru-Mumbai</v>
      </c>
    </row>
    <row r="43" spans="1:22" x14ac:dyDescent="0.3">
      <c r="A43" t="s">
        <v>202</v>
      </c>
      <c r="B43" s="1">
        <v>45805</v>
      </c>
      <c r="C43" t="s">
        <v>203</v>
      </c>
      <c r="D43" t="s">
        <v>204</v>
      </c>
      <c r="E43" t="s">
        <v>31</v>
      </c>
      <c r="F43" t="s">
        <v>32</v>
      </c>
      <c r="G43" t="s">
        <v>24</v>
      </c>
      <c r="H43" t="s">
        <v>34</v>
      </c>
      <c r="I43" s="2">
        <v>45682.673611111109</v>
      </c>
      <c r="J43" s="2">
        <v>45682.715277777781</v>
      </c>
      <c r="K43" s="6">
        <f t="shared" si="0"/>
        <v>4.1666666671517305E-2</v>
      </c>
      <c r="L43">
        <v>2365</v>
      </c>
      <c r="M43" s="3">
        <v>7352.61</v>
      </c>
      <c r="N43" s="3">
        <v>1715.86</v>
      </c>
      <c r="O43" s="3">
        <f t="shared" si="1"/>
        <v>5636.75</v>
      </c>
      <c r="P43" t="s">
        <v>42</v>
      </c>
      <c r="Q43" t="s">
        <v>26</v>
      </c>
      <c r="R43" t="s">
        <v>27</v>
      </c>
      <c r="S43">
        <v>1</v>
      </c>
      <c r="T43">
        <f t="shared" si="2"/>
        <v>0</v>
      </c>
      <c r="U43" t="str">
        <f t="shared" si="3"/>
        <v>Weekend</v>
      </c>
      <c r="V43" t="str">
        <f t="shared" si="4"/>
        <v>Ahmedabad-Mumbai</v>
      </c>
    </row>
    <row r="44" spans="1:22" x14ac:dyDescent="0.3">
      <c r="A44" t="s">
        <v>205</v>
      </c>
      <c r="B44" s="1">
        <v>46248</v>
      </c>
      <c r="C44" t="s">
        <v>206</v>
      </c>
      <c r="D44" t="s">
        <v>207</v>
      </c>
      <c r="E44" t="s">
        <v>21</v>
      </c>
      <c r="F44" t="s">
        <v>64</v>
      </c>
      <c r="G44" t="s">
        <v>65</v>
      </c>
      <c r="H44" t="s">
        <v>88</v>
      </c>
      <c r="I44" s="2">
        <v>45681.536111111112</v>
      </c>
      <c r="J44" s="2">
        <v>45681.661111111112</v>
      </c>
      <c r="K44" s="6">
        <f t="shared" si="0"/>
        <v>0.125</v>
      </c>
      <c r="L44">
        <v>1122</v>
      </c>
      <c r="M44" s="3">
        <v>12995.21</v>
      </c>
      <c r="N44" s="3">
        <v>1270.48</v>
      </c>
      <c r="O44" s="3">
        <f t="shared" si="1"/>
        <v>11724.73</v>
      </c>
      <c r="P44" t="s">
        <v>49</v>
      </c>
      <c r="Q44" t="s">
        <v>43</v>
      </c>
      <c r="R44" t="s">
        <v>208</v>
      </c>
      <c r="S44">
        <v>3</v>
      </c>
      <c r="T44">
        <f t="shared" si="2"/>
        <v>1</v>
      </c>
      <c r="U44" t="str">
        <f t="shared" si="3"/>
        <v>Weekday</v>
      </c>
      <c r="V44" t="str">
        <f t="shared" si="4"/>
        <v>Kolkata-Lucknow</v>
      </c>
    </row>
    <row r="45" spans="1:22" x14ac:dyDescent="0.3">
      <c r="A45" t="s">
        <v>209</v>
      </c>
      <c r="B45" s="1">
        <v>45024</v>
      </c>
      <c r="C45" t="s">
        <v>210</v>
      </c>
      <c r="D45" t="s">
        <v>211</v>
      </c>
      <c r="E45" t="s">
        <v>48</v>
      </c>
      <c r="F45" t="s">
        <v>22</v>
      </c>
      <c r="G45" t="s">
        <v>23</v>
      </c>
      <c r="H45" t="s">
        <v>34</v>
      </c>
      <c r="I45" s="2">
        <v>46010.945138888892</v>
      </c>
      <c r="J45" s="2">
        <v>46010.986805555556</v>
      </c>
      <c r="K45" s="6">
        <f t="shared" si="0"/>
        <v>4.1666666664241347E-2</v>
      </c>
      <c r="L45">
        <v>343</v>
      </c>
      <c r="M45" s="3">
        <v>1924.46</v>
      </c>
      <c r="N45" s="3">
        <v>691.13</v>
      </c>
      <c r="O45" s="3">
        <f t="shared" si="1"/>
        <v>1233.33</v>
      </c>
      <c r="P45" t="s">
        <v>49</v>
      </c>
      <c r="Q45" t="s">
        <v>26</v>
      </c>
      <c r="R45" t="s">
        <v>212</v>
      </c>
      <c r="S45">
        <v>3</v>
      </c>
      <c r="T45">
        <f t="shared" si="2"/>
        <v>0</v>
      </c>
      <c r="U45" t="str">
        <f t="shared" si="3"/>
        <v>Weekday</v>
      </c>
      <c r="V45" t="str">
        <f t="shared" si="4"/>
        <v>Chennai-Mumbai</v>
      </c>
    </row>
    <row r="46" spans="1:22" x14ac:dyDescent="0.3">
      <c r="A46" t="s">
        <v>213</v>
      </c>
      <c r="B46" s="1">
        <v>45173</v>
      </c>
      <c r="C46" t="s">
        <v>214</v>
      </c>
      <c r="D46" t="s">
        <v>215</v>
      </c>
      <c r="E46" t="s">
        <v>86</v>
      </c>
      <c r="F46" t="s">
        <v>64</v>
      </c>
      <c r="G46" t="s">
        <v>87</v>
      </c>
      <c r="H46" t="s">
        <v>24</v>
      </c>
      <c r="I46" s="2">
        <v>46294.259027777778</v>
      </c>
      <c r="J46" s="2">
        <v>46294.300694444442</v>
      </c>
      <c r="K46" s="6">
        <f t="shared" si="0"/>
        <v>4.1666666664241347E-2</v>
      </c>
      <c r="L46">
        <v>1882</v>
      </c>
      <c r="M46" s="3">
        <v>7062.27</v>
      </c>
      <c r="N46" s="3">
        <v>1245.79</v>
      </c>
      <c r="O46" s="3">
        <f t="shared" si="1"/>
        <v>5816.4800000000005</v>
      </c>
      <c r="P46" t="s">
        <v>35</v>
      </c>
      <c r="Q46" t="s">
        <v>26</v>
      </c>
      <c r="R46" t="s">
        <v>216</v>
      </c>
      <c r="S46">
        <v>2</v>
      </c>
      <c r="T46">
        <f t="shared" si="2"/>
        <v>0</v>
      </c>
      <c r="U46" t="str">
        <f t="shared" si="3"/>
        <v>Weekday</v>
      </c>
      <c r="V46" t="str">
        <f t="shared" si="4"/>
        <v>Pune-Ahmedabad</v>
      </c>
    </row>
    <row r="47" spans="1:22" x14ac:dyDescent="0.3">
      <c r="A47" t="s">
        <v>217</v>
      </c>
      <c r="B47" s="1">
        <v>45118</v>
      </c>
      <c r="C47" t="s">
        <v>218</v>
      </c>
      <c r="D47" t="s">
        <v>219</v>
      </c>
      <c r="E47" t="s">
        <v>86</v>
      </c>
      <c r="F47" t="s">
        <v>32</v>
      </c>
      <c r="G47" t="s">
        <v>33</v>
      </c>
      <c r="H47" t="s">
        <v>24</v>
      </c>
      <c r="I47" s="2">
        <v>45657.036805555559</v>
      </c>
      <c r="J47" s="2">
        <v>45657.245138888888</v>
      </c>
      <c r="K47" s="6">
        <f t="shared" si="0"/>
        <v>0.20833333332848269</v>
      </c>
      <c r="L47">
        <v>2370</v>
      </c>
      <c r="M47" s="3">
        <v>1835.43</v>
      </c>
      <c r="N47" s="3">
        <v>1217.56</v>
      </c>
      <c r="O47" s="3">
        <f t="shared" si="1"/>
        <v>617.87000000000012</v>
      </c>
      <c r="P47" t="s">
        <v>35</v>
      </c>
      <c r="Q47" t="s">
        <v>26</v>
      </c>
      <c r="R47" t="s">
        <v>220</v>
      </c>
      <c r="S47">
        <v>2</v>
      </c>
      <c r="T47">
        <f t="shared" si="2"/>
        <v>0</v>
      </c>
      <c r="U47" t="str">
        <f t="shared" si="3"/>
        <v>Weekday</v>
      </c>
      <c r="V47" t="str">
        <f t="shared" si="4"/>
        <v>Bengaluru-Ahmedabad</v>
      </c>
    </row>
    <row r="48" spans="1:22" x14ac:dyDescent="0.3">
      <c r="A48" t="s">
        <v>221</v>
      </c>
      <c r="B48" s="1">
        <v>46044</v>
      </c>
      <c r="C48" t="s">
        <v>222</v>
      </c>
      <c r="D48" t="s">
        <v>223</v>
      </c>
      <c r="E48" t="s">
        <v>31</v>
      </c>
      <c r="F48" t="s">
        <v>64</v>
      </c>
      <c r="G48" t="s">
        <v>33</v>
      </c>
      <c r="H48" t="s">
        <v>24</v>
      </c>
      <c r="I48" s="2">
        <v>45455.906944444447</v>
      </c>
      <c r="J48" s="2">
        <v>45455.990277777775</v>
      </c>
      <c r="K48" s="6">
        <f t="shared" si="0"/>
        <v>8.3333333328482695E-2</v>
      </c>
      <c r="L48">
        <v>352</v>
      </c>
      <c r="M48" s="3">
        <v>14487.67</v>
      </c>
      <c r="N48" s="3">
        <v>1923.16</v>
      </c>
      <c r="O48" s="3">
        <f t="shared" si="1"/>
        <v>12564.51</v>
      </c>
      <c r="P48" t="s">
        <v>42</v>
      </c>
      <c r="Q48" t="s">
        <v>26</v>
      </c>
      <c r="R48" t="s">
        <v>224</v>
      </c>
      <c r="S48">
        <v>5</v>
      </c>
      <c r="T48">
        <f t="shared" si="2"/>
        <v>0</v>
      </c>
      <c r="U48" t="str">
        <f t="shared" si="3"/>
        <v>Weekday</v>
      </c>
      <c r="V48" t="str">
        <f t="shared" si="4"/>
        <v>Bengaluru-Ahmedabad</v>
      </c>
    </row>
    <row r="49" spans="1:22" x14ac:dyDescent="0.3">
      <c r="A49" t="s">
        <v>225</v>
      </c>
      <c r="B49" s="1">
        <v>45937</v>
      </c>
      <c r="C49" t="s">
        <v>226</v>
      </c>
      <c r="D49" t="s">
        <v>227</v>
      </c>
      <c r="E49" t="s">
        <v>40</v>
      </c>
      <c r="F49" t="s">
        <v>22</v>
      </c>
      <c r="G49" t="s">
        <v>65</v>
      </c>
      <c r="H49" t="s">
        <v>34</v>
      </c>
      <c r="I49" s="2">
        <v>46220.896527777775</v>
      </c>
      <c r="J49" s="2">
        <v>46221.104861111111</v>
      </c>
      <c r="K49" s="6">
        <f t="shared" si="0"/>
        <v>0.20833333333575865</v>
      </c>
      <c r="L49">
        <v>2334</v>
      </c>
      <c r="M49" s="3">
        <v>9251.91</v>
      </c>
      <c r="N49" s="3">
        <v>1656.57</v>
      </c>
      <c r="O49" s="3">
        <f t="shared" si="1"/>
        <v>7595.34</v>
      </c>
      <c r="P49" t="s">
        <v>49</v>
      </c>
      <c r="Q49" t="s">
        <v>43</v>
      </c>
      <c r="R49" t="s">
        <v>228</v>
      </c>
      <c r="S49">
        <v>3</v>
      </c>
      <c r="T49">
        <f t="shared" si="2"/>
        <v>1</v>
      </c>
      <c r="U49" t="str">
        <f t="shared" si="3"/>
        <v>Weekday</v>
      </c>
      <c r="V49" t="str">
        <f t="shared" si="4"/>
        <v>Kolkata-Mumbai</v>
      </c>
    </row>
    <row r="50" spans="1:22" x14ac:dyDescent="0.3">
      <c r="A50" t="s">
        <v>229</v>
      </c>
      <c r="B50" s="1">
        <v>46246</v>
      </c>
      <c r="C50" t="s">
        <v>230</v>
      </c>
      <c r="D50" t="s">
        <v>231</v>
      </c>
      <c r="E50" t="s">
        <v>48</v>
      </c>
      <c r="F50" t="s">
        <v>22</v>
      </c>
      <c r="G50" t="s">
        <v>65</v>
      </c>
      <c r="H50" t="s">
        <v>24</v>
      </c>
      <c r="I50" s="2">
        <v>45901.436805555553</v>
      </c>
      <c r="J50" s="2">
        <v>45901.478472222225</v>
      </c>
      <c r="K50" s="6">
        <f t="shared" si="0"/>
        <v>4.1666666671517305E-2</v>
      </c>
      <c r="L50">
        <v>2443</v>
      </c>
      <c r="M50" s="3">
        <v>7773.15</v>
      </c>
      <c r="N50" s="3">
        <v>1795.41</v>
      </c>
      <c r="O50" s="3">
        <f t="shared" si="1"/>
        <v>5977.74</v>
      </c>
      <c r="P50" t="s">
        <v>54</v>
      </c>
      <c r="Q50" t="s">
        <v>26</v>
      </c>
      <c r="R50" t="s">
        <v>216</v>
      </c>
      <c r="S50">
        <v>4</v>
      </c>
      <c r="T50">
        <f t="shared" si="2"/>
        <v>0</v>
      </c>
      <c r="U50" t="str">
        <f t="shared" si="3"/>
        <v>Weekday</v>
      </c>
      <c r="V50" t="str">
        <f t="shared" si="4"/>
        <v>Kolkata-Ahmedabad</v>
      </c>
    </row>
    <row r="51" spans="1:22" x14ac:dyDescent="0.3">
      <c r="A51" t="s">
        <v>232</v>
      </c>
      <c r="B51" s="1">
        <v>46374</v>
      </c>
      <c r="C51" t="s">
        <v>233</v>
      </c>
      <c r="D51" t="s">
        <v>234</v>
      </c>
      <c r="E51" t="s">
        <v>86</v>
      </c>
      <c r="F51" t="s">
        <v>32</v>
      </c>
      <c r="G51" t="s">
        <v>87</v>
      </c>
      <c r="H51" t="s">
        <v>34</v>
      </c>
      <c r="I51" s="2">
        <v>45942.129861111112</v>
      </c>
      <c r="J51" s="2">
        <v>45942.171527777777</v>
      </c>
      <c r="K51" s="6">
        <f t="shared" si="0"/>
        <v>4.1666666664241347E-2</v>
      </c>
      <c r="L51">
        <v>1268</v>
      </c>
      <c r="M51" s="3">
        <v>9646.4</v>
      </c>
      <c r="N51" s="3">
        <v>805.02</v>
      </c>
      <c r="O51" s="3">
        <f t="shared" si="1"/>
        <v>8841.3799999999992</v>
      </c>
      <c r="P51" t="s">
        <v>54</v>
      </c>
      <c r="Q51" t="s">
        <v>26</v>
      </c>
      <c r="R51" t="s">
        <v>235</v>
      </c>
      <c r="S51">
        <v>2</v>
      </c>
      <c r="T51">
        <f t="shared" si="2"/>
        <v>0</v>
      </c>
      <c r="U51" t="str">
        <f t="shared" si="3"/>
        <v>Weekend</v>
      </c>
      <c r="V51" t="str">
        <f t="shared" si="4"/>
        <v>Pune-Mumbai</v>
      </c>
    </row>
    <row r="52" spans="1:22" x14ac:dyDescent="0.3">
      <c r="A52" t="s">
        <v>236</v>
      </c>
      <c r="B52" s="1">
        <v>45805</v>
      </c>
      <c r="C52" t="s">
        <v>237</v>
      </c>
      <c r="D52" t="s">
        <v>238</v>
      </c>
      <c r="E52" t="s">
        <v>86</v>
      </c>
      <c r="F52" t="s">
        <v>22</v>
      </c>
      <c r="G52" t="s">
        <v>88</v>
      </c>
      <c r="H52" t="s">
        <v>41</v>
      </c>
      <c r="I52" s="2">
        <v>45262.943055555559</v>
      </c>
      <c r="J52" s="2">
        <v>45263.151388888888</v>
      </c>
      <c r="K52" s="6">
        <f t="shared" si="0"/>
        <v>0.20833333332848269</v>
      </c>
      <c r="L52">
        <v>1502</v>
      </c>
      <c r="M52" s="3">
        <v>6209.27</v>
      </c>
      <c r="N52" s="3">
        <v>1896.8</v>
      </c>
      <c r="O52" s="3">
        <f t="shared" si="1"/>
        <v>4312.47</v>
      </c>
      <c r="P52" t="s">
        <v>49</v>
      </c>
      <c r="Q52" t="s">
        <v>26</v>
      </c>
      <c r="R52" t="s">
        <v>239</v>
      </c>
      <c r="S52">
        <v>4</v>
      </c>
      <c r="T52">
        <f t="shared" si="2"/>
        <v>0</v>
      </c>
      <c r="U52" t="str">
        <f t="shared" si="3"/>
        <v>Weekend</v>
      </c>
      <c r="V52" t="str">
        <f t="shared" si="4"/>
        <v>Lucknow-Hyderabad</v>
      </c>
    </row>
    <row r="53" spans="1:22" x14ac:dyDescent="0.3">
      <c r="A53" t="s">
        <v>240</v>
      </c>
      <c r="B53" s="1">
        <v>45938</v>
      </c>
      <c r="C53" t="s">
        <v>241</v>
      </c>
      <c r="D53" t="s">
        <v>242</v>
      </c>
      <c r="E53" t="s">
        <v>40</v>
      </c>
      <c r="F53" t="s">
        <v>64</v>
      </c>
      <c r="G53" t="s">
        <v>59</v>
      </c>
      <c r="H53" t="s">
        <v>41</v>
      </c>
      <c r="I53" s="2">
        <v>46176.151388888888</v>
      </c>
      <c r="J53" s="2">
        <v>46176.359722222223</v>
      </c>
      <c r="K53" s="6">
        <f t="shared" si="0"/>
        <v>0.20833333333575865</v>
      </c>
      <c r="L53">
        <v>1206</v>
      </c>
      <c r="M53" s="3">
        <v>1699.8</v>
      </c>
      <c r="N53" s="3">
        <v>67.27</v>
      </c>
      <c r="O53" s="3">
        <f t="shared" si="1"/>
        <v>1632.53</v>
      </c>
      <c r="P53" t="s">
        <v>42</v>
      </c>
      <c r="Q53" t="s">
        <v>43</v>
      </c>
      <c r="R53" t="s">
        <v>243</v>
      </c>
      <c r="S53">
        <v>4</v>
      </c>
      <c r="T53">
        <f t="shared" si="2"/>
        <v>1</v>
      </c>
      <c r="U53" t="str">
        <f t="shared" si="3"/>
        <v>Weekday</v>
      </c>
      <c r="V53" t="str">
        <f t="shared" si="4"/>
        <v>Delhi-Hyderabad</v>
      </c>
    </row>
    <row r="54" spans="1:22" x14ac:dyDescent="0.3">
      <c r="A54" t="s">
        <v>244</v>
      </c>
      <c r="B54" s="1">
        <v>46085</v>
      </c>
      <c r="C54" t="s">
        <v>245</v>
      </c>
      <c r="D54" t="s">
        <v>246</v>
      </c>
      <c r="E54" t="s">
        <v>31</v>
      </c>
      <c r="F54" t="s">
        <v>32</v>
      </c>
      <c r="G54" t="s">
        <v>24</v>
      </c>
      <c r="H54" t="s">
        <v>41</v>
      </c>
      <c r="I54" s="2">
        <v>46261.452777777777</v>
      </c>
      <c r="J54" s="2">
        <v>46261.577777777777</v>
      </c>
      <c r="K54" s="6">
        <f t="shared" si="0"/>
        <v>0.125</v>
      </c>
      <c r="L54">
        <v>1878</v>
      </c>
      <c r="M54" s="3">
        <v>13558.93</v>
      </c>
      <c r="N54" s="3">
        <v>1478.5</v>
      </c>
      <c r="O54" s="3">
        <f t="shared" si="1"/>
        <v>12080.43</v>
      </c>
      <c r="P54" t="s">
        <v>49</v>
      </c>
      <c r="Q54" t="s">
        <v>26</v>
      </c>
      <c r="R54" t="s">
        <v>247</v>
      </c>
      <c r="S54">
        <v>5</v>
      </c>
      <c r="T54">
        <f t="shared" si="2"/>
        <v>0</v>
      </c>
      <c r="U54" t="str">
        <f t="shared" si="3"/>
        <v>Weekday</v>
      </c>
      <c r="V54" t="str">
        <f t="shared" si="4"/>
        <v>Ahmedabad-Hyderabad</v>
      </c>
    </row>
    <row r="55" spans="1:22" x14ac:dyDescent="0.3">
      <c r="A55" t="s">
        <v>248</v>
      </c>
      <c r="B55" s="1">
        <v>45587</v>
      </c>
      <c r="C55" t="s">
        <v>249</v>
      </c>
      <c r="D55" t="s">
        <v>250</v>
      </c>
      <c r="E55" t="s">
        <v>21</v>
      </c>
      <c r="F55" t="s">
        <v>22</v>
      </c>
      <c r="G55" t="s">
        <v>65</v>
      </c>
      <c r="H55" t="s">
        <v>34</v>
      </c>
      <c r="I55" s="2">
        <v>45728.719444444447</v>
      </c>
      <c r="J55" s="2">
        <v>45728.802777777775</v>
      </c>
      <c r="K55" s="6">
        <f t="shared" si="0"/>
        <v>8.3333333328482695E-2</v>
      </c>
      <c r="L55">
        <v>1020</v>
      </c>
      <c r="M55" s="3">
        <v>6482.39</v>
      </c>
      <c r="N55" s="3">
        <v>818.9</v>
      </c>
      <c r="O55" s="3">
        <f t="shared" si="1"/>
        <v>5663.4900000000007</v>
      </c>
      <c r="P55" t="s">
        <v>35</v>
      </c>
      <c r="Q55" t="s">
        <v>43</v>
      </c>
      <c r="R55" t="s">
        <v>251</v>
      </c>
      <c r="S55">
        <v>3</v>
      </c>
      <c r="T55">
        <f t="shared" si="2"/>
        <v>1</v>
      </c>
      <c r="U55" t="str">
        <f t="shared" si="3"/>
        <v>Weekday</v>
      </c>
      <c r="V55" t="str">
        <f t="shared" si="4"/>
        <v>Kolkata-Mumbai</v>
      </c>
    </row>
    <row r="56" spans="1:22" x14ac:dyDescent="0.3">
      <c r="A56" t="s">
        <v>252</v>
      </c>
      <c r="B56" s="1">
        <v>45836</v>
      </c>
      <c r="C56" t="s">
        <v>253</v>
      </c>
      <c r="D56" t="s">
        <v>254</v>
      </c>
      <c r="E56" t="s">
        <v>48</v>
      </c>
      <c r="F56" t="s">
        <v>22</v>
      </c>
      <c r="G56" t="s">
        <v>41</v>
      </c>
      <c r="H56" t="s">
        <v>65</v>
      </c>
      <c r="I56" s="2">
        <v>45382.045138888891</v>
      </c>
      <c r="J56" s="2">
        <v>45382.253472222219</v>
      </c>
      <c r="K56" s="6">
        <f t="shared" si="0"/>
        <v>0.20833333332848269</v>
      </c>
      <c r="L56">
        <v>2411</v>
      </c>
      <c r="M56" s="3">
        <v>8987.92</v>
      </c>
      <c r="N56" s="3">
        <v>924.66</v>
      </c>
      <c r="O56" s="3">
        <f t="shared" si="1"/>
        <v>8063.26</v>
      </c>
      <c r="P56" t="s">
        <v>49</v>
      </c>
      <c r="Q56" t="s">
        <v>43</v>
      </c>
      <c r="R56" t="s">
        <v>255</v>
      </c>
      <c r="S56">
        <v>3</v>
      </c>
      <c r="T56">
        <f t="shared" si="2"/>
        <v>1</v>
      </c>
      <c r="U56" t="str">
        <f t="shared" si="3"/>
        <v>Weekend</v>
      </c>
      <c r="V56" t="str">
        <f t="shared" si="4"/>
        <v>Hyderabad-Kolkata</v>
      </c>
    </row>
    <row r="57" spans="1:22" x14ac:dyDescent="0.3">
      <c r="A57" t="s">
        <v>256</v>
      </c>
      <c r="B57" s="1">
        <v>45785</v>
      </c>
      <c r="C57" t="s">
        <v>257</v>
      </c>
      <c r="D57" t="s">
        <v>258</v>
      </c>
      <c r="E57" t="s">
        <v>21</v>
      </c>
      <c r="F57" t="s">
        <v>32</v>
      </c>
      <c r="G57" t="s">
        <v>23</v>
      </c>
      <c r="H57" t="s">
        <v>34</v>
      </c>
      <c r="I57" s="2">
        <v>45825.297222222223</v>
      </c>
      <c r="J57" s="2">
        <v>45825.380555555559</v>
      </c>
      <c r="K57" s="6">
        <f t="shared" si="0"/>
        <v>8.3333333335758653E-2</v>
      </c>
      <c r="L57">
        <v>1724</v>
      </c>
      <c r="M57" s="3">
        <v>1531.5</v>
      </c>
      <c r="N57" s="3">
        <v>360.83</v>
      </c>
      <c r="O57" s="3">
        <f t="shared" si="1"/>
        <v>1170.67</v>
      </c>
      <c r="P57" t="s">
        <v>49</v>
      </c>
      <c r="Q57" t="s">
        <v>43</v>
      </c>
      <c r="R57" t="s">
        <v>259</v>
      </c>
      <c r="S57">
        <v>1</v>
      </c>
      <c r="T57">
        <f t="shared" si="2"/>
        <v>1</v>
      </c>
      <c r="U57" t="str">
        <f t="shared" si="3"/>
        <v>Weekday</v>
      </c>
      <c r="V57" t="str">
        <f t="shared" si="4"/>
        <v>Chennai-Mumbai</v>
      </c>
    </row>
    <row r="58" spans="1:22" x14ac:dyDescent="0.3">
      <c r="A58" t="s">
        <v>260</v>
      </c>
      <c r="B58" s="1">
        <v>45870</v>
      </c>
      <c r="C58" t="s">
        <v>261</v>
      </c>
      <c r="D58" t="s">
        <v>262</v>
      </c>
      <c r="E58" t="s">
        <v>86</v>
      </c>
      <c r="F58" t="s">
        <v>22</v>
      </c>
      <c r="G58" t="s">
        <v>59</v>
      </c>
      <c r="H58" t="s">
        <v>65</v>
      </c>
      <c r="I58" s="2">
        <v>45018.731249999997</v>
      </c>
      <c r="J58" s="2">
        <v>45018.897916666669</v>
      </c>
      <c r="K58" s="6">
        <f t="shared" si="0"/>
        <v>0.16666666667151731</v>
      </c>
      <c r="L58">
        <v>1658</v>
      </c>
      <c r="M58" s="3">
        <v>5143.2</v>
      </c>
      <c r="N58" s="3">
        <v>1118.8499999999999</v>
      </c>
      <c r="O58" s="3">
        <f t="shared" si="1"/>
        <v>4024.35</v>
      </c>
      <c r="P58" t="s">
        <v>35</v>
      </c>
      <c r="Q58" t="s">
        <v>26</v>
      </c>
      <c r="R58" t="s">
        <v>121</v>
      </c>
      <c r="S58">
        <v>2</v>
      </c>
      <c r="T58">
        <f t="shared" si="2"/>
        <v>0</v>
      </c>
      <c r="U58" t="str">
        <f t="shared" si="3"/>
        <v>Weekend</v>
      </c>
      <c r="V58" t="str">
        <f t="shared" si="4"/>
        <v>Delhi-Kolkata</v>
      </c>
    </row>
    <row r="59" spans="1:22" x14ac:dyDescent="0.3">
      <c r="A59" t="s">
        <v>263</v>
      </c>
      <c r="B59" s="1">
        <v>45313</v>
      </c>
      <c r="C59" t="s">
        <v>264</v>
      </c>
      <c r="D59" t="s">
        <v>265</v>
      </c>
      <c r="E59" t="s">
        <v>48</v>
      </c>
      <c r="F59" t="s">
        <v>64</v>
      </c>
      <c r="G59" t="s">
        <v>65</v>
      </c>
      <c r="H59" t="s">
        <v>23</v>
      </c>
      <c r="I59" s="2">
        <v>45349.354166666664</v>
      </c>
      <c r="J59" s="2">
        <v>45349.5625</v>
      </c>
      <c r="K59" s="6">
        <f t="shared" si="0"/>
        <v>0.20833333333575865</v>
      </c>
      <c r="L59">
        <v>1731</v>
      </c>
      <c r="M59" s="3">
        <v>10501.06</v>
      </c>
      <c r="N59" s="3">
        <v>536.74</v>
      </c>
      <c r="O59" s="3">
        <f t="shared" si="1"/>
        <v>9964.32</v>
      </c>
      <c r="P59" t="s">
        <v>54</v>
      </c>
      <c r="Q59" t="s">
        <v>43</v>
      </c>
      <c r="R59" t="s">
        <v>266</v>
      </c>
      <c r="S59">
        <v>5</v>
      </c>
      <c r="T59">
        <f t="shared" si="2"/>
        <v>1</v>
      </c>
      <c r="U59" t="str">
        <f t="shared" si="3"/>
        <v>Weekday</v>
      </c>
      <c r="V59" t="str">
        <f t="shared" si="4"/>
        <v>Kolkata-Chennai</v>
      </c>
    </row>
    <row r="60" spans="1:22" x14ac:dyDescent="0.3">
      <c r="A60" t="s">
        <v>267</v>
      </c>
      <c r="B60" s="1">
        <v>46344</v>
      </c>
      <c r="C60" t="s">
        <v>268</v>
      </c>
      <c r="D60" t="s">
        <v>269</v>
      </c>
      <c r="E60" t="s">
        <v>86</v>
      </c>
      <c r="F60" t="s">
        <v>32</v>
      </c>
      <c r="G60" t="s">
        <v>24</v>
      </c>
      <c r="H60" t="s">
        <v>23</v>
      </c>
      <c r="I60" s="2">
        <v>45877.818055555559</v>
      </c>
      <c r="J60" s="2">
        <v>45877.984722222223</v>
      </c>
      <c r="K60" s="6">
        <f t="shared" si="0"/>
        <v>0.16666666666424135</v>
      </c>
      <c r="L60">
        <v>2204</v>
      </c>
      <c r="M60" s="3">
        <v>14205.5</v>
      </c>
      <c r="N60" s="3">
        <v>1693.63</v>
      </c>
      <c r="O60" s="3">
        <f t="shared" si="1"/>
        <v>12511.869999999999</v>
      </c>
      <c r="P60" t="s">
        <v>35</v>
      </c>
      <c r="Q60" t="s">
        <v>26</v>
      </c>
      <c r="R60" t="s">
        <v>270</v>
      </c>
      <c r="S60">
        <v>2</v>
      </c>
      <c r="T60">
        <f t="shared" si="2"/>
        <v>0</v>
      </c>
      <c r="U60" t="str">
        <f t="shared" si="3"/>
        <v>Weekday</v>
      </c>
      <c r="V60" t="str">
        <f t="shared" si="4"/>
        <v>Ahmedabad-Chennai</v>
      </c>
    </row>
    <row r="61" spans="1:22" x14ac:dyDescent="0.3">
      <c r="A61" t="s">
        <v>271</v>
      </c>
      <c r="B61" s="1">
        <v>46370</v>
      </c>
      <c r="C61" t="s">
        <v>272</v>
      </c>
      <c r="D61" t="s">
        <v>273</v>
      </c>
      <c r="E61" t="s">
        <v>21</v>
      </c>
      <c r="F61" t="s">
        <v>64</v>
      </c>
      <c r="G61" t="s">
        <v>88</v>
      </c>
      <c r="H61" t="s">
        <v>24</v>
      </c>
      <c r="I61" s="2">
        <v>45791.371527777781</v>
      </c>
      <c r="J61" s="2">
        <v>45791.454861111109</v>
      </c>
      <c r="K61" s="6">
        <f t="shared" si="0"/>
        <v>8.3333333328482695E-2</v>
      </c>
      <c r="L61">
        <v>597</v>
      </c>
      <c r="M61" s="3">
        <v>10804.17</v>
      </c>
      <c r="N61" s="3">
        <v>774.33</v>
      </c>
      <c r="O61" s="3">
        <f t="shared" si="1"/>
        <v>10029.84</v>
      </c>
      <c r="P61" t="s">
        <v>35</v>
      </c>
      <c r="Q61" t="s">
        <v>43</v>
      </c>
      <c r="R61" t="s">
        <v>274</v>
      </c>
      <c r="S61">
        <v>4</v>
      </c>
      <c r="T61">
        <f t="shared" si="2"/>
        <v>1</v>
      </c>
      <c r="U61" t="str">
        <f t="shared" si="3"/>
        <v>Weekday</v>
      </c>
      <c r="V61" t="str">
        <f t="shared" si="4"/>
        <v>Lucknow-Ahmedabad</v>
      </c>
    </row>
    <row r="62" spans="1:22" x14ac:dyDescent="0.3">
      <c r="A62" t="s">
        <v>275</v>
      </c>
      <c r="B62" s="1">
        <v>45433</v>
      </c>
      <c r="C62" t="s">
        <v>276</v>
      </c>
      <c r="D62" t="s">
        <v>277</v>
      </c>
      <c r="E62" t="s">
        <v>21</v>
      </c>
      <c r="F62" t="s">
        <v>32</v>
      </c>
      <c r="G62" t="s">
        <v>59</v>
      </c>
      <c r="H62" t="s">
        <v>41</v>
      </c>
      <c r="I62" s="2">
        <v>45780.840277777781</v>
      </c>
      <c r="J62" s="2">
        <v>45780.881944444445</v>
      </c>
      <c r="K62" s="6">
        <f t="shared" si="0"/>
        <v>4.1666666664241347E-2</v>
      </c>
      <c r="L62">
        <v>1728</v>
      </c>
      <c r="M62" s="3">
        <v>8959.4699999999993</v>
      </c>
      <c r="N62" s="3">
        <v>1222.3</v>
      </c>
      <c r="O62" s="3">
        <f t="shared" si="1"/>
        <v>7737.1699999999992</v>
      </c>
      <c r="P62" t="s">
        <v>42</v>
      </c>
      <c r="Q62" t="s">
        <v>43</v>
      </c>
      <c r="R62" t="s">
        <v>165</v>
      </c>
      <c r="S62">
        <v>1</v>
      </c>
      <c r="T62">
        <f t="shared" si="2"/>
        <v>1</v>
      </c>
      <c r="U62" t="str">
        <f t="shared" si="3"/>
        <v>Weekend</v>
      </c>
      <c r="V62" t="str">
        <f t="shared" si="4"/>
        <v>Delhi-Hyderabad</v>
      </c>
    </row>
    <row r="63" spans="1:22" x14ac:dyDescent="0.3">
      <c r="A63" t="s">
        <v>278</v>
      </c>
      <c r="B63" s="1">
        <v>45846</v>
      </c>
      <c r="C63" t="s">
        <v>279</v>
      </c>
      <c r="D63" t="s">
        <v>280</v>
      </c>
      <c r="E63" t="s">
        <v>48</v>
      </c>
      <c r="F63" t="s">
        <v>22</v>
      </c>
      <c r="G63" t="s">
        <v>24</v>
      </c>
      <c r="H63" t="s">
        <v>41</v>
      </c>
      <c r="I63" s="2">
        <v>46221.378472222219</v>
      </c>
      <c r="J63" s="2">
        <v>46221.545138888891</v>
      </c>
      <c r="K63" s="6">
        <f t="shared" si="0"/>
        <v>0.16666666667151731</v>
      </c>
      <c r="L63">
        <v>2019</v>
      </c>
      <c r="M63" s="3">
        <v>4764.5</v>
      </c>
      <c r="N63" s="3">
        <v>1967.66</v>
      </c>
      <c r="O63" s="3">
        <f t="shared" si="1"/>
        <v>2796.84</v>
      </c>
      <c r="P63" t="s">
        <v>49</v>
      </c>
      <c r="Q63" t="s">
        <v>26</v>
      </c>
      <c r="R63" t="s">
        <v>281</v>
      </c>
      <c r="S63">
        <v>5</v>
      </c>
      <c r="T63">
        <f t="shared" si="2"/>
        <v>0</v>
      </c>
      <c r="U63" t="str">
        <f t="shared" si="3"/>
        <v>Weekend</v>
      </c>
      <c r="V63" t="str">
        <f t="shared" si="4"/>
        <v>Ahmedabad-Hyderabad</v>
      </c>
    </row>
    <row r="64" spans="1:22" x14ac:dyDescent="0.3">
      <c r="A64" t="s">
        <v>282</v>
      </c>
      <c r="B64" s="1">
        <v>45347</v>
      </c>
      <c r="C64" t="s">
        <v>111</v>
      </c>
      <c r="D64" t="s">
        <v>283</v>
      </c>
      <c r="E64" t="s">
        <v>31</v>
      </c>
      <c r="F64" t="s">
        <v>64</v>
      </c>
      <c r="G64" t="s">
        <v>88</v>
      </c>
      <c r="H64" t="s">
        <v>87</v>
      </c>
      <c r="I64" s="2">
        <v>45335.265972222223</v>
      </c>
      <c r="J64" s="2">
        <v>45335.349305555559</v>
      </c>
      <c r="K64" s="6">
        <f t="shared" si="0"/>
        <v>8.3333333335758653E-2</v>
      </c>
      <c r="L64">
        <v>2155</v>
      </c>
      <c r="M64" s="3">
        <v>12243.04</v>
      </c>
      <c r="N64" s="3">
        <v>145.97</v>
      </c>
      <c r="O64" s="3">
        <f t="shared" si="1"/>
        <v>12097.070000000002</v>
      </c>
      <c r="P64" t="s">
        <v>25</v>
      </c>
      <c r="Q64" t="s">
        <v>26</v>
      </c>
      <c r="R64" t="s">
        <v>97</v>
      </c>
      <c r="S64">
        <v>1</v>
      </c>
      <c r="T64">
        <f t="shared" si="2"/>
        <v>0</v>
      </c>
      <c r="U64" t="str">
        <f t="shared" si="3"/>
        <v>Weekday</v>
      </c>
      <c r="V64" t="str">
        <f t="shared" si="4"/>
        <v>Lucknow-Pune</v>
      </c>
    </row>
    <row r="65" spans="1:22" x14ac:dyDescent="0.3">
      <c r="A65" t="s">
        <v>284</v>
      </c>
      <c r="B65" s="1">
        <v>46111</v>
      </c>
      <c r="C65" t="s">
        <v>285</v>
      </c>
      <c r="D65" t="s">
        <v>286</v>
      </c>
      <c r="E65" t="s">
        <v>40</v>
      </c>
      <c r="F65" t="s">
        <v>32</v>
      </c>
      <c r="G65" t="s">
        <v>87</v>
      </c>
      <c r="H65" t="s">
        <v>41</v>
      </c>
      <c r="I65" s="2">
        <v>45954.531944444447</v>
      </c>
      <c r="J65" s="2">
        <v>45954.573611111111</v>
      </c>
      <c r="K65" s="6">
        <f t="shared" si="0"/>
        <v>4.1666666664241347E-2</v>
      </c>
      <c r="L65">
        <v>2262</v>
      </c>
      <c r="M65" s="3">
        <v>8028.68</v>
      </c>
      <c r="N65" s="3">
        <v>1527.3</v>
      </c>
      <c r="O65" s="3">
        <f t="shared" si="1"/>
        <v>6501.38</v>
      </c>
      <c r="P65" t="s">
        <v>42</v>
      </c>
      <c r="Q65" t="s">
        <v>43</v>
      </c>
      <c r="R65" t="s">
        <v>93</v>
      </c>
      <c r="S65">
        <v>1</v>
      </c>
      <c r="T65">
        <f t="shared" si="2"/>
        <v>1</v>
      </c>
      <c r="U65" t="str">
        <f t="shared" si="3"/>
        <v>Weekday</v>
      </c>
      <c r="V65" t="str">
        <f t="shared" si="4"/>
        <v>Pune-Hyderabad</v>
      </c>
    </row>
    <row r="66" spans="1:22" x14ac:dyDescent="0.3">
      <c r="A66" t="s">
        <v>287</v>
      </c>
      <c r="B66" s="1">
        <v>45438</v>
      </c>
      <c r="C66" t="s">
        <v>288</v>
      </c>
      <c r="D66" t="s">
        <v>289</v>
      </c>
      <c r="E66" t="s">
        <v>31</v>
      </c>
      <c r="F66" t="s">
        <v>64</v>
      </c>
      <c r="G66" t="s">
        <v>88</v>
      </c>
      <c r="H66" t="s">
        <v>65</v>
      </c>
      <c r="I66" s="2">
        <v>45082.888194444444</v>
      </c>
      <c r="J66" s="2">
        <v>45083.054861111108</v>
      </c>
      <c r="K66" s="6">
        <f t="shared" si="0"/>
        <v>0.16666666666424135</v>
      </c>
      <c r="L66">
        <v>1769</v>
      </c>
      <c r="M66" s="3">
        <v>5971.27</v>
      </c>
      <c r="N66" s="3">
        <v>702.03</v>
      </c>
      <c r="O66" s="3">
        <f t="shared" si="1"/>
        <v>5269.2400000000007</v>
      </c>
      <c r="P66" t="s">
        <v>25</v>
      </c>
      <c r="Q66" t="s">
        <v>26</v>
      </c>
      <c r="R66" t="s">
        <v>82</v>
      </c>
      <c r="S66">
        <v>4</v>
      </c>
      <c r="T66">
        <f t="shared" si="2"/>
        <v>0</v>
      </c>
      <c r="U66" t="str">
        <f t="shared" si="3"/>
        <v>Weekday</v>
      </c>
      <c r="V66" t="str">
        <f t="shared" si="4"/>
        <v>Lucknow-Kolkata</v>
      </c>
    </row>
    <row r="67" spans="1:22" x14ac:dyDescent="0.3">
      <c r="A67" t="s">
        <v>290</v>
      </c>
      <c r="B67" s="1">
        <v>45953</v>
      </c>
      <c r="C67" t="s">
        <v>291</v>
      </c>
      <c r="D67" t="s">
        <v>292</v>
      </c>
      <c r="E67" t="s">
        <v>86</v>
      </c>
      <c r="F67" t="s">
        <v>22</v>
      </c>
      <c r="G67" t="s">
        <v>23</v>
      </c>
      <c r="H67" t="s">
        <v>34</v>
      </c>
      <c r="I67" s="2">
        <v>46299.893750000003</v>
      </c>
      <c r="J67" s="2">
        <v>46300.102083333331</v>
      </c>
      <c r="K67" s="6">
        <f t="shared" ref="K67:K130" si="5">J67-I67</f>
        <v>0.20833333332848269</v>
      </c>
      <c r="L67">
        <v>1277</v>
      </c>
      <c r="M67" s="3">
        <v>6004.71</v>
      </c>
      <c r="N67" s="3">
        <v>606.59</v>
      </c>
      <c r="O67" s="3">
        <f t="shared" ref="O67:O130" si="6">M67-N67</f>
        <v>5398.12</v>
      </c>
      <c r="P67" t="s">
        <v>54</v>
      </c>
      <c r="Q67" t="s">
        <v>43</v>
      </c>
      <c r="R67" t="s">
        <v>216</v>
      </c>
      <c r="S67">
        <v>3</v>
      </c>
      <c r="T67">
        <f t="shared" ref="T67:T130" si="7">IF(Q67="Cancelled",1,0)</f>
        <v>1</v>
      </c>
      <c r="U67" t="str">
        <f t="shared" ref="U67:U130" si="8">IF(WEEKDAY(I67,2)&gt;5,"Weekend","Weekday")</f>
        <v>Weekend</v>
      </c>
      <c r="V67" t="str">
        <f t="shared" ref="V67:V130" si="9">G67&amp;"-"&amp;H67</f>
        <v>Chennai-Mumbai</v>
      </c>
    </row>
    <row r="68" spans="1:22" x14ac:dyDescent="0.3">
      <c r="A68" t="s">
        <v>293</v>
      </c>
      <c r="B68" s="1">
        <v>45356</v>
      </c>
      <c r="C68" t="s">
        <v>294</v>
      </c>
      <c r="D68" t="s">
        <v>295</v>
      </c>
      <c r="E68" t="s">
        <v>21</v>
      </c>
      <c r="F68" t="s">
        <v>22</v>
      </c>
      <c r="G68" t="s">
        <v>33</v>
      </c>
      <c r="H68" t="s">
        <v>41</v>
      </c>
      <c r="I68" s="2">
        <v>45610.401388888888</v>
      </c>
      <c r="J68" s="2">
        <v>45610.484722222223</v>
      </c>
      <c r="K68" s="6">
        <f t="shared" si="5"/>
        <v>8.3333333335758653E-2</v>
      </c>
      <c r="L68">
        <v>2122</v>
      </c>
      <c r="M68" s="3">
        <v>1650.75</v>
      </c>
      <c r="N68" s="3">
        <v>1076.27</v>
      </c>
      <c r="O68" s="3">
        <f t="shared" si="6"/>
        <v>574.48</v>
      </c>
      <c r="P68" t="s">
        <v>54</v>
      </c>
      <c r="Q68" t="s">
        <v>43</v>
      </c>
      <c r="R68" t="s">
        <v>74</v>
      </c>
      <c r="S68">
        <v>1</v>
      </c>
      <c r="T68">
        <f t="shared" si="7"/>
        <v>1</v>
      </c>
      <c r="U68" t="str">
        <f t="shared" si="8"/>
        <v>Weekday</v>
      </c>
      <c r="V68" t="str">
        <f t="shared" si="9"/>
        <v>Bengaluru-Hyderabad</v>
      </c>
    </row>
    <row r="69" spans="1:22" x14ac:dyDescent="0.3">
      <c r="A69" t="s">
        <v>296</v>
      </c>
      <c r="B69" s="1">
        <v>45256</v>
      </c>
      <c r="C69" t="s">
        <v>297</v>
      </c>
      <c r="D69" t="s">
        <v>298</v>
      </c>
      <c r="E69" t="s">
        <v>48</v>
      </c>
      <c r="F69" t="s">
        <v>22</v>
      </c>
      <c r="G69" t="s">
        <v>87</v>
      </c>
      <c r="H69" t="s">
        <v>34</v>
      </c>
      <c r="I69" s="2">
        <v>46046.609722222223</v>
      </c>
      <c r="J69" s="2">
        <v>46046.776388888888</v>
      </c>
      <c r="K69" s="6">
        <f t="shared" si="5"/>
        <v>0.16666666666424135</v>
      </c>
      <c r="L69">
        <v>1051</v>
      </c>
      <c r="M69" s="3">
        <v>7129.43</v>
      </c>
      <c r="N69" s="3">
        <v>1476.09</v>
      </c>
      <c r="O69" s="3">
        <f t="shared" si="6"/>
        <v>5653.34</v>
      </c>
      <c r="P69" t="s">
        <v>49</v>
      </c>
      <c r="Q69" t="s">
        <v>43</v>
      </c>
      <c r="R69" t="s">
        <v>299</v>
      </c>
      <c r="S69">
        <v>4</v>
      </c>
      <c r="T69">
        <f t="shared" si="7"/>
        <v>1</v>
      </c>
      <c r="U69" t="str">
        <f t="shared" si="8"/>
        <v>Weekend</v>
      </c>
      <c r="V69" t="str">
        <f t="shared" si="9"/>
        <v>Pune-Mumbai</v>
      </c>
    </row>
    <row r="70" spans="1:22" x14ac:dyDescent="0.3">
      <c r="A70" t="s">
        <v>300</v>
      </c>
      <c r="B70" s="1">
        <v>45981</v>
      </c>
      <c r="C70" t="s">
        <v>301</v>
      </c>
      <c r="D70" t="s">
        <v>302</v>
      </c>
      <c r="E70" t="s">
        <v>86</v>
      </c>
      <c r="F70" t="s">
        <v>64</v>
      </c>
      <c r="G70" t="s">
        <v>59</v>
      </c>
      <c r="H70" t="s">
        <v>87</v>
      </c>
      <c r="I70" s="2">
        <v>45225.000694444447</v>
      </c>
      <c r="J70" s="2">
        <v>45225.042361111111</v>
      </c>
      <c r="K70" s="6">
        <f t="shared" si="5"/>
        <v>4.1666666664241347E-2</v>
      </c>
      <c r="L70">
        <v>2363</v>
      </c>
      <c r="M70" s="3">
        <v>3347.76</v>
      </c>
      <c r="N70" s="3">
        <v>1891.13</v>
      </c>
      <c r="O70" s="3">
        <f t="shared" si="6"/>
        <v>1456.63</v>
      </c>
      <c r="P70" t="s">
        <v>25</v>
      </c>
      <c r="Q70" t="s">
        <v>26</v>
      </c>
      <c r="R70" t="s">
        <v>303</v>
      </c>
      <c r="S70">
        <v>3</v>
      </c>
      <c r="T70">
        <f t="shared" si="7"/>
        <v>0</v>
      </c>
      <c r="U70" t="str">
        <f t="shared" si="8"/>
        <v>Weekday</v>
      </c>
      <c r="V70" t="str">
        <f t="shared" si="9"/>
        <v>Delhi-Pune</v>
      </c>
    </row>
    <row r="71" spans="1:22" x14ac:dyDescent="0.3">
      <c r="A71" t="s">
        <v>304</v>
      </c>
      <c r="B71" s="1">
        <v>45855</v>
      </c>
      <c r="C71" t="s">
        <v>305</v>
      </c>
      <c r="D71" t="s">
        <v>306</v>
      </c>
      <c r="E71" t="s">
        <v>86</v>
      </c>
      <c r="F71" t="s">
        <v>22</v>
      </c>
      <c r="G71" t="s">
        <v>23</v>
      </c>
      <c r="H71" t="s">
        <v>88</v>
      </c>
      <c r="I71" s="2">
        <v>45861.378472222219</v>
      </c>
      <c r="J71" s="2">
        <v>45861.586805555555</v>
      </c>
      <c r="K71" s="6">
        <f t="shared" si="5"/>
        <v>0.20833333333575865</v>
      </c>
      <c r="L71">
        <v>300</v>
      </c>
      <c r="M71" s="3">
        <v>7866.16</v>
      </c>
      <c r="N71" s="3">
        <v>927.18</v>
      </c>
      <c r="O71" s="3">
        <f t="shared" si="6"/>
        <v>6938.98</v>
      </c>
      <c r="P71" t="s">
        <v>25</v>
      </c>
      <c r="Q71" t="s">
        <v>26</v>
      </c>
      <c r="R71" t="s">
        <v>307</v>
      </c>
      <c r="S71">
        <v>2</v>
      </c>
      <c r="T71">
        <f t="shared" si="7"/>
        <v>0</v>
      </c>
      <c r="U71" t="str">
        <f t="shared" si="8"/>
        <v>Weekday</v>
      </c>
      <c r="V71" t="str">
        <f t="shared" si="9"/>
        <v>Chennai-Lucknow</v>
      </c>
    </row>
    <row r="72" spans="1:22" x14ac:dyDescent="0.3">
      <c r="A72" t="s">
        <v>308</v>
      </c>
      <c r="B72" s="1">
        <v>45040</v>
      </c>
      <c r="C72" t="s">
        <v>309</v>
      </c>
      <c r="D72" t="s">
        <v>310</v>
      </c>
      <c r="E72" t="s">
        <v>48</v>
      </c>
      <c r="F72" t="s">
        <v>64</v>
      </c>
      <c r="G72" t="s">
        <v>87</v>
      </c>
      <c r="H72" t="s">
        <v>33</v>
      </c>
      <c r="I72" s="2">
        <v>46141.790277777778</v>
      </c>
      <c r="J72" s="2">
        <v>46141.998611111114</v>
      </c>
      <c r="K72" s="6">
        <f t="shared" si="5"/>
        <v>0.20833333333575865</v>
      </c>
      <c r="L72">
        <v>883</v>
      </c>
      <c r="M72" s="3">
        <v>7904.01</v>
      </c>
      <c r="N72" s="3">
        <v>1585.34</v>
      </c>
      <c r="O72" s="3">
        <f t="shared" si="6"/>
        <v>6318.67</v>
      </c>
      <c r="P72" t="s">
        <v>35</v>
      </c>
      <c r="Q72" t="s">
        <v>26</v>
      </c>
      <c r="R72" t="s">
        <v>311</v>
      </c>
      <c r="S72">
        <v>4</v>
      </c>
      <c r="T72">
        <f t="shared" si="7"/>
        <v>0</v>
      </c>
      <c r="U72" t="str">
        <f t="shared" si="8"/>
        <v>Weekday</v>
      </c>
      <c r="V72" t="str">
        <f t="shared" si="9"/>
        <v>Pune-Bengaluru</v>
      </c>
    </row>
    <row r="73" spans="1:22" x14ac:dyDescent="0.3">
      <c r="A73" t="s">
        <v>312</v>
      </c>
      <c r="B73" s="1">
        <v>46145</v>
      </c>
      <c r="C73" t="s">
        <v>313</v>
      </c>
      <c r="D73" t="s">
        <v>314</v>
      </c>
      <c r="E73" t="s">
        <v>31</v>
      </c>
      <c r="F73" t="s">
        <v>22</v>
      </c>
      <c r="G73" t="s">
        <v>87</v>
      </c>
      <c r="H73" t="s">
        <v>24</v>
      </c>
      <c r="I73" s="2">
        <v>45745.794444444444</v>
      </c>
      <c r="J73" s="2">
        <v>45746.00277777778</v>
      </c>
      <c r="K73" s="6">
        <f t="shared" si="5"/>
        <v>0.20833333333575865</v>
      </c>
      <c r="L73">
        <v>767</v>
      </c>
      <c r="M73" s="3">
        <v>9452.32</v>
      </c>
      <c r="N73" s="3">
        <v>59.63</v>
      </c>
      <c r="O73" s="3">
        <f t="shared" si="6"/>
        <v>9392.69</v>
      </c>
      <c r="P73" t="s">
        <v>35</v>
      </c>
      <c r="Q73" t="s">
        <v>43</v>
      </c>
      <c r="R73" t="s">
        <v>315</v>
      </c>
      <c r="S73">
        <v>1</v>
      </c>
      <c r="T73">
        <f t="shared" si="7"/>
        <v>1</v>
      </c>
      <c r="U73" t="str">
        <f t="shared" si="8"/>
        <v>Weekend</v>
      </c>
      <c r="V73" t="str">
        <f t="shared" si="9"/>
        <v>Pune-Ahmedabad</v>
      </c>
    </row>
    <row r="74" spans="1:22" x14ac:dyDescent="0.3">
      <c r="A74" t="s">
        <v>316</v>
      </c>
      <c r="B74" s="1">
        <v>45837</v>
      </c>
      <c r="C74" t="s">
        <v>317</v>
      </c>
      <c r="D74" t="s">
        <v>318</v>
      </c>
      <c r="E74" t="s">
        <v>21</v>
      </c>
      <c r="F74" t="s">
        <v>64</v>
      </c>
      <c r="G74" t="s">
        <v>65</v>
      </c>
      <c r="H74" t="s">
        <v>34</v>
      </c>
      <c r="I74" s="2">
        <v>45602.058333333334</v>
      </c>
      <c r="J74" s="2">
        <v>45602.183333333334</v>
      </c>
      <c r="K74" s="6">
        <f t="shared" si="5"/>
        <v>0.125</v>
      </c>
      <c r="L74">
        <v>1319</v>
      </c>
      <c r="M74" s="3">
        <v>11263.92</v>
      </c>
      <c r="N74" s="3">
        <v>1802.21</v>
      </c>
      <c r="O74" s="3">
        <f t="shared" si="6"/>
        <v>9461.7099999999991</v>
      </c>
      <c r="P74" t="s">
        <v>35</v>
      </c>
      <c r="Q74" t="s">
        <v>43</v>
      </c>
      <c r="R74" t="s">
        <v>101</v>
      </c>
      <c r="S74">
        <v>5</v>
      </c>
      <c r="T74">
        <f t="shared" si="7"/>
        <v>1</v>
      </c>
      <c r="U74" t="str">
        <f t="shared" si="8"/>
        <v>Weekday</v>
      </c>
      <c r="V74" t="str">
        <f t="shared" si="9"/>
        <v>Kolkata-Mumbai</v>
      </c>
    </row>
    <row r="75" spans="1:22" x14ac:dyDescent="0.3">
      <c r="A75" t="s">
        <v>319</v>
      </c>
      <c r="B75" s="1">
        <v>45699</v>
      </c>
      <c r="C75" t="s">
        <v>320</v>
      </c>
      <c r="D75" t="s">
        <v>321</v>
      </c>
      <c r="E75" t="s">
        <v>21</v>
      </c>
      <c r="F75" t="s">
        <v>22</v>
      </c>
      <c r="G75" t="s">
        <v>87</v>
      </c>
      <c r="H75" t="s">
        <v>41</v>
      </c>
      <c r="I75" s="2">
        <v>45799.314583333333</v>
      </c>
      <c r="J75" s="2">
        <v>45799.356249999997</v>
      </c>
      <c r="K75" s="6">
        <f t="shared" si="5"/>
        <v>4.1666666664241347E-2</v>
      </c>
      <c r="L75">
        <v>561</v>
      </c>
      <c r="M75" s="3">
        <v>13393.81</v>
      </c>
      <c r="N75" s="3">
        <v>1335.54</v>
      </c>
      <c r="O75" s="3">
        <f t="shared" si="6"/>
        <v>12058.27</v>
      </c>
      <c r="P75" t="s">
        <v>54</v>
      </c>
      <c r="Q75" t="s">
        <v>43</v>
      </c>
      <c r="R75" t="s">
        <v>322</v>
      </c>
      <c r="S75">
        <v>2</v>
      </c>
      <c r="T75">
        <f t="shared" si="7"/>
        <v>1</v>
      </c>
      <c r="U75" t="str">
        <f t="shared" si="8"/>
        <v>Weekday</v>
      </c>
      <c r="V75" t="str">
        <f t="shared" si="9"/>
        <v>Pune-Hyderabad</v>
      </c>
    </row>
    <row r="76" spans="1:22" x14ac:dyDescent="0.3">
      <c r="A76" t="s">
        <v>323</v>
      </c>
      <c r="B76" s="1">
        <v>45979</v>
      </c>
      <c r="C76" t="s">
        <v>218</v>
      </c>
      <c r="D76" t="s">
        <v>324</v>
      </c>
      <c r="E76" t="s">
        <v>21</v>
      </c>
      <c r="F76" t="s">
        <v>22</v>
      </c>
      <c r="G76" t="s">
        <v>34</v>
      </c>
      <c r="H76" t="s">
        <v>41</v>
      </c>
      <c r="I76" s="2">
        <v>45685.932638888888</v>
      </c>
      <c r="J76" s="2">
        <v>45686.099305555559</v>
      </c>
      <c r="K76" s="6">
        <f t="shared" si="5"/>
        <v>0.16666666667151731</v>
      </c>
      <c r="L76">
        <v>1674</v>
      </c>
      <c r="M76" s="3">
        <v>4540.3100000000004</v>
      </c>
      <c r="N76" s="3">
        <v>664.33</v>
      </c>
      <c r="O76" s="3">
        <f t="shared" si="6"/>
        <v>3875.9800000000005</v>
      </c>
      <c r="P76" t="s">
        <v>42</v>
      </c>
      <c r="Q76" t="s">
        <v>43</v>
      </c>
      <c r="R76" t="s">
        <v>325</v>
      </c>
      <c r="S76">
        <v>1</v>
      </c>
      <c r="T76">
        <f t="shared" si="7"/>
        <v>1</v>
      </c>
      <c r="U76" t="str">
        <f t="shared" si="8"/>
        <v>Weekday</v>
      </c>
      <c r="V76" t="str">
        <f t="shared" si="9"/>
        <v>Mumbai-Hyderabad</v>
      </c>
    </row>
    <row r="77" spans="1:22" x14ac:dyDescent="0.3">
      <c r="A77" t="s">
        <v>326</v>
      </c>
      <c r="B77" s="1">
        <v>45553</v>
      </c>
      <c r="C77" t="s">
        <v>327</v>
      </c>
      <c r="D77" t="s">
        <v>328</v>
      </c>
      <c r="E77" t="s">
        <v>21</v>
      </c>
      <c r="F77" t="s">
        <v>64</v>
      </c>
      <c r="G77" t="s">
        <v>88</v>
      </c>
      <c r="H77" t="s">
        <v>33</v>
      </c>
      <c r="I77" s="2">
        <v>46055.734027777777</v>
      </c>
      <c r="J77" s="2">
        <v>46055.859027777777</v>
      </c>
      <c r="K77" s="6">
        <f t="shared" si="5"/>
        <v>0.125</v>
      </c>
      <c r="L77">
        <v>1275</v>
      </c>
      <c r="M77" s="3">
        <v>11294.1</v>
      </c>
      <c r="N77" s="3">
        <v>812.58</v>
      </c>
      <c r="O77" s="3">
        <f t="shared" si="6"/>
        <v>10481.52</v>
      </c>
      <c r="P77" t="s">
        <v>25</v>
      </c>
      <c r="Q77" t="s">
        <v>43</v>
      </c>
      <c r="R77" t="s">
        <v>266</v>
      </c>
      <c r="S77">
        <v>4</v>
      </c>
      <c r="T77">
        <f t="shared" si="7"/>
        <v>1</v>
      </c>
      <c r="U77" t="str">
        <f t="shared" si="8"/>
        <v>Weekday</v>
      </c>
      <c r="V77" t="str">
        <f t="shared" si="9"/>
        <v>Lucknow-Bengaluru</v>
      </c>
    </row>
    <row r="78" spans="1:22" x14ac:dyDescent="0.3">
      <c r="A78" t="s">
        <v>329</v>
      </c>
      <c r="B78" s="1">
        <v>45289</v>
      </c>
      <c r="C78" t="s">
        <v>330</v>
      </c>
      <c r="D78" t="s">
        <v>331</v>
      </c>
      <c r="E78" t="s">
        <v>86</v>
      </c>
      <c r="F78" t="s">
        <v>64</v>
      </c>
      <c r="G78" t="s">
        <v>65</v>
      </c>
      <c r="H78" t="s">
        <v>23</v>
      </c>
      <c r="I78" s="2">
        <v>46232.618750000001</v>
      </c>
      <c r="J78" s="2">
        <v>46232.660416666666</v>
      </c>
      <c r="K78" s="6">
        <f t="shared" si="5"/>
        <v>4.1666666664241347E-2</v>
      </c>
      <c r="L78">
        <v>863</v>
      </c>
      <c r="M78" s="3">
        <v>5808.39</v>
      </c>
      <c r="N78" s="3">
        <v>919.5</v>
      </c>
      <c r="O78" s="3">
        <f t="shared" si="6"/>
        <v>4888.8900000000003</v>
      </c>
      <c r="P78" t="s">
        <v>49</v>
      </c>
      <c r="Q78" t="s">
        <v>43</v>
      </c>
      <c r="R78" t="s">
        <v>299</v>
      </c>
      <c r="S78">
        <v>1</v>
      </c>
      <c r="T78">
        <f t="shared" si="7"/>
        <v>1</v>
      </c>
      <c r="U78" t="str">
        <f t="shared" si="8"/>
        <v>Weekday</v>
      </c>
      <c r="V78" t="str">
        <f t="shared" si="9"/>
        <v>Kolkata-Chennai</v>
      </c>
    </row>
    <row r="79" spans="1:22" x14ac:dyDescent="0.3">
      <c r="A79" t="s">
        <v>332</v>
      </c>
      <c r="B79" s="1">
        <v>46116</v>
      </c>
      <c r="C79" t="s">
        <v>333</v>
      </c>
      <c r="D79" t="s">
        <v>334</v>
      </c>
      <c r="E79" t="s">
        <v>48</v>
      </c>
      <c r="F79" t="s">
        <v>22</v>
      </c>
      <c r="G79" t="s">
        <v>34</v>
      </c>
      <c r="H79" t="s">
        <v>88</v>
      </c>
      <c r="I79" s="2">
        <v>45025.93472222222</v>
      </c>
      <c r="J79" s="2">
        <v>45025.976388888892</v>
      </c>
      <c r="K79" s="6">
        <f t="shared" si="5"/>
        <v>4.1666666671517305E-2</v>
      </c>
      <c r="L79">
        <v>1731</v>
      </c>
      <c r="M79" s="3">
        <v>5576.23</v>
      </c>
      <c r="N79" s="3">
        <v>1464.64</v>
      </c>
      <c r="O79" s="3">
        <f t="shared" si="6"/>
        <v>4111.5899999999992</v>
      </c>
      <c r="P79" t="s">
        <v>42</v>
      </c>
      <c r="Q79" t="s">
        <v>26</v>
      </c>
      <c r="R79" t="s">
        <v>105</v>
      </c>
      <c r="S79">
        <v>1</v>
      </c>
      <c r="T79">
        <f t="shared" si="7"/>
        <v>0</v>
      </c>
      <c r="U79" t="str">
        <f t="shared" si="8"/>
        <v>Weekend</v>
      </c>
      <c r="V79" t="str">
        <f t="shared" si="9"/>
        <v>Mumbai-Lucknow</v>
      </c>
    </row>
    <row r="80" spans="1:22" x14ac:dyDescent="0.3">
      <c r="A80" t="s">
        <v>335</v>
      </c>
      <c r="B80" s="1">
        <v>45088</v>
      </c>
      <c r="C80" t="s">
        <v>336</v>
      </c>
      <c r="D80" t="s">
        <v>337</v>
      </c>
      <c r="E80" t="s">
        <v>21</v>
      </c>
      <c r="F80" t="s">
        <v>22</v>
      </c>
      <c r="G80" t="s">
        <v>87</v>
      </c>
      <c r="H80" t="s">
        <v>23</v>
      </c>
      <c r="I80" s="2">
        <v>45042.743055555555</v>
      </c>
      <c r="J80" s="2">
        <v>45042.909722222219</v>
      </c>
      <c r="K80" s="6">
        <f t="shared" si="5"/>
        <v>0.16666666666424135</v>
      </c>
      <c r="L80">
        <v>724</v>
      </c>
      <c r="M80" s="3">
        <v>12385.57</v>
      </c>
      <c r="N80" s="3">
        <v>690.79</v>
      </c>
      <c r="O80" s="3">
        <f t="shared" si="6"/>
        <v>11694.779999999999</v>
      </c>
      <c r="P80" t="s">
        <v>35</v>
      </c>
      <c r="Q80" t="s">
        <v>43</v>
      </c>
      <c r="R80" t="s">
        <v>132</v>
      </c>
      <c r="S80">
        <v>1</v>
      </c>
      <c r="T80">
        <f t="shared" si="7"/>
        <v>1</v>
      </c>
      <c r="U80" t="str">
        <f t="shared" si="8"/>
        <v>Weekday</v>
      </c>
      <c r="V80" t="str">
        <f t="shared" si="9"/>
        <v>Pune-Chennai</v>
      </c>
    </row>
    <row r="81" spans="1:22" x14ac:dyDescent="0.3">
      <c r="A81" t="s">
        <v>338</v>
      </c>
      <c r="B81" s="1">
        <v>45523</v>
      </c>
      <c r="C81" t="s">
        <v>339</v>
      </c>
      <c r="D81" t="s">
        <v>340</v>
      </c>
      <c r="E81" t="s">
        <v>48</v>
      </c>
      <c r="F81" t="s">
        <v>64</v>
      </c>
      <c r="G81" t="s">
        <v>34</v>
      </c>
      <c r="H81" t="s">
        <v>41</v>
      </c>
      <c r="I81" s="2">
        <v>45644.662499999999</v>
      </c>
      <c r="J81" s="2">
        <v>45644.745833333334</v>
      </c>
      <c r="K81" s="6">
        <f t="shared" si="5"/>
        <v>8.3333333335758653E-2</v>
      </c>
      <c r="L81">
        <v>1874</v>
      </c>
      <c r="M81" s="3">
        <v>2629.5</v>
      </c>
      <c r="N81" s="3">
        <v>1779.34</v>
      </c>
      <c r="O81" s="3">
        <f t="shared" si="6"/>
        <v>850.16000000000008</v>
      </c>
      <c r="P81" t="s">
        <v>42</v>
      </c>
      <c r="Q81" t="s">
        <v>43</v>
      </c>
      <c r="R81" t="s">
        <v>60</v>
      </c>
      <c r="S81">
        <v>5</v>
      </c>
      <c r="T81">
        <f t="shared" si="7"/>
        <v>1</v>
      </c>
      <c r="U81" t="str">
        <f t="shared" si="8"/>
        <v>Weekday</v>
      </c>
      <c r="V81" t="str">
        <f t="shared" si="9"/>
        <v>Mumbai-Hyderabad</v>
      </c>
    </row>
    <row r="82" spans="1:22" x14ac:dyDescent="0.3">
      <c r="A82" t="s">
        <v>341</v>
      </c>
      <c r="B82" s="1">
        <v>45863</v>
      </c>
      <c r="C82" t="s">
        <v>342</v>
      </c>
      <c r="D82" t="s">
        <v>343</v>
      </c>
      <c r="E82" t="s">
        <v>21</v>
      </c>
      <c r="F82" t="s">
        <v>22</v>
      </c>
      <c r="G82" t="s">
        <v>65</v>
      </c>
      <c r="H82" t="s">
        <v>24</v>
      </c>
      <c r="I82" s="2">
        <v>45234.611805555556</v>
      </c>
      <c r="J82" s="2">
        <v>45234.820138888892</v>
      </c>
      <c r="K82" s="6">
        <f t="shared" si="5"/>
        <v>0.20833333333575865</v>
      </c>
      <c r="L82">
        <v>1779</v>
      </c>
      <c r="M82" s="3">
        <v>14550.61</v>
      </c>
      <c r="N82" s="3">
        <v>1067.46</v>
      </c>
      <c r="O82" s="3">
        <f t="shared" si="6"/>
        <v>13483.150000000001</v>
      </c>
      <c r="P82" t="s">
        <v>25</v>
      </c>
      <c r="Q82" t="s">
        <v>43</v>
      </c>
      <c r="R82" t="s">
        <v>344</v>
      </c>
      <c r="S82">
        <v>4</v>
      </c>
      <c r="T82">
        <f t="shared" si="7"/>
        <v>1</v>
      </c>
      <c r="U82" t="str">
        <f t="shared" si="8"/>
        <v>Weekend</v>
      </c>
      <c r="V82" t="str">
        <f t="shared" si="9"/>
        <v>Kolkata-Ahmedabad</v>
      </c>
    </row>
    <row r="83" spans="1:22" x14ac:dyDescent="0.3">
      <c r="A83" t="s">
        <v>345</v>
      </c>
      <c r="B83" s="1">
        <v>45764</v>
      </c>
      <c r="C83" t="s">
        <v>346</v>
      </c>
      <c r="D83" t="s">
        <v>347</v>
      </c>
      <c r="E83" t="s">
        <v>40</v>
      </c>
      <c r="F83" t="s">
        <v>64</v>
      </c>
      <c r="G83" t="s">
        <v>33</v>
      </c>
      <c r="H83" t="s">
        <v>34</v>
      </c>
      <c r="I83" s="2">
        <v>45695.817361111112</v>
      </c>
      <c r="J83" s="2">
        <v>45696.025694444441</v>
      </c>
      <c r="K83" s="6">
        <f t="shared" si="5"/>
        <v>0.20833333332848269</v>
      </c>
      <c r="L83">
        <v>1131</v>
      </c>
      <c r="M83" s="3">
        <v>9329.07</v>
      </c>
      <c r="N83" s="3">
        <v>1486.71</v>
      </c>
      <c r="O83" s="3">
        <f t="shared" si="6"/>
        <v>7842.36</v>
      </c>
      <c r="P83" t="s">
        <v>42</v>
      </c>
      <c r="Q83" t="s">
        <v>43</v>
      </c>
      <c r="R83" t="s">
        <v>121</v>
      </c>
      <c r="S83">
        <v>5</v>
      </c>
      <c r="T83">
        <f t="shared" si="7"/>
        <v>1</v>
      </c>
      <c r="U83" t="str">
        <f t="shared" si="8"/>
        <v>Weekday</v>
      </c>
      <c r="V83" t="str">
        <f t="shared" si="9"/>
        <v>Bengaluru-Mumbai</v>
      </c>
    </row>
    <row r="84" spans="1:22" x14ac:dyDescent="0.3">
      <c r="A84" t="s">
        <v>348</v>
      </c>
      <c r="B84" s="1">
        <v>46010</v>
      </c>
      <c r="C84" t="s">
        <v>349</v>
      </c>
      <c r="D84" t="s">
        <v>350</v>
      </c>
      <c r="E84" t="s">
        <v>40</v>
      </c>
      <c r="F84" t="s">
        <v>22</v>
      </c>
      <c r="G84" t="s">
        <v>65</v>
      </c>
      <c r="H84" t="s">
        <v>23</v>
      </c>
      <c r="I84" s="2">
        <v>46072.308333333334</v>
      </c>
      <c r="J84" s="2">
        <v>46072.51666666667</v>
      </c>
      <c r="K84" s="6">
        <f t="shared" si="5"/>
        <v>0.20833333333575865</v>
      </c>
      <c r="L84">
        <v>1996</v>
      </c>
      <c r="M84" s="3">
        <v>10702.75</v>
      </c>
      <c r="N84" s="3">
        <v>1675.31</v>
      </c>
      <c r="O84" s="3">
        <f t="shared" si="6"/>
        <v>9027.44</v>
      </c>
      <c r="P84" t="s">
        <v>54</v>
      </c>
      <c r="Q84" t="s">
        <v>43</v>
      </c>
      <c r="R84" t="s">
        <v>351</v>
      </c>
      <c r="S84">
        <v>1</v>
      </c>
      <c r="T84">
        <f t="shared" si="7"/>
        <v>1</v>
      </c>
      <c r="U84" t="str">
        <f t="shared" si="8"/>
        <v>Weekday</v>
      </c>
      <c r="V84" t="str">
        <f t="shared" si="9"/>
        <v>Kolkata-Chennai</v>
      </c>
    </row>
    <row r="85" spans="1:22" x14ac:dyDescent="0.3">
      <c r="A85" t="s">
        <v>352</v>
      </c>
      <c r="B85" s="1">
        <v>46121</v>
      </c>
      <c r="C85" t="s">
        <v>353</v>
      </c>
      <c r="D85" t="s">
        <v>354</v>
      </c>
      <c r="E85" t="s">
        <v>21</v>
      </c>
      <c r="F85" t="s">
        <v>64</v>
      </c>
      <c r="G85" t="s">
        <v>65</v>
      </c>
      <c r="H85" t="s">
        <v>33</v>
      </c>
      <c r="I85" s="2">
        <v>45414.140277777777</v>
      </c>
      <c r="J85" s="2">
        <v>45414.306944444441</v>
      </c>
      <c r="K85" s="6">
        <f t="shared" si="5"/>
        <v>0.16666666666424135</v>
      </c>
      <c r="L85">
        <v>364</v>
      </c>
      <c r="M85" s="3">
        <v>10126.84</v>
      </c>
      <c r="N85" s="3">
        <v>899.6</v>
      </c>
      <c r="O85" s="3">
        <f t="shared" si="6"/>
        <v>9227.24</v>
      </c>
      <c r="P85" t="s">
        <v>54</v>
      </c>
      <c r="Q85" t="s">
        <v>43</v>
      </c>
      <c r="R85" t="s">
        <v>89</v>
      </c>
      <c r="S85">
        <v>1</v>
      </c>
      <c r="T85">
        <f t="shared" si="7"/>
        <v>1</v>
      </c>
      <c r="U85" t="str">
        <f t="shared" si="8"/>
        <v>Weekday</v>
      </c>
      <c r="V85" t="str">
        <f t="shared" si="9"/>
        <v>Kolkata-Bengaluru</v>
      </c>
    </row>
    <row r="86" spans="1:22" x14ac:dyDescent="0.3">
      <c r="A86" t="s">
        <v>355</v>
      </c>
      <c r="B86" s="1">
        <v>44982</v>
      </c>
      <c r="C86" t="s">
        <v>356</v>
      </c>
      <c r="D86" t="s">
        <v>357</v>
      </c>
      <c r="E86" t="s">
        <v>21</v>
      </c>
      <c r="F86" t="s">
        <v>32</v>
      </c>
      <c r="G86" t="s">
        <v>34</v>
      </c>
      <c r="H86" t="s">
        <v>59</v>
      </c>
      <c r="I86" s="2">
        <v>45744.177083333336</v>
      </c>
      <c r="J86" s="2">
        <v>45744.260416666664</v>
      </c>
      <c r="K86" s="6">
        <f t="shared" si="5"/>
        <v>8.3333333328482695E-2</v>
      </c>
      <c r="L86">
        <v>1923</v>
      </c>
      <c r="M86" s="3">
        <v>4020.01</v>
      </c>
      <c r="N86" s="3">
        <v>254.66</v>
      </c>
      <c r="O86" s="3">
        <f t="shared" si="6"/>
        <v>3765.3500000000004</v>
      </c>
      <c r="P86" t="s">
        <v>25</v>
      </c>
      <c r="Q86" t="s">
        <v>26</v>
      </c>
      <c r="R86" t="s">
        <v>70</v>
      </c>
      <c r="S86">
        <v>5</v>
      </c>
      <c r="T86">
        <f t="shared" si="7"/>
        <v>0</v>
      </c>
      <c r="U86" t="str">
        <f t="shared" si="8"/>
        <v>Weekday</v>
      </c>
      <c r="V86" t="str">
        <f t="shared" si="9"/>
        <v>Mumbai-Delhi</v>
      </c>
    </row>
    <row r="87" spans="1:22" x14ac:dyDescent="0.3">
      <c r="A87" t="s">
        <v>358</v>
      </c>
      <c r="B87" s="1">
        <v>46245</v>
      </c>
      <c r="C87" t="s">
        <v>57</v>
      </c>
      <c r="D87" t="s">
        <v>359</v>
      </c>
      <c r="E87" t="s">
        <v>21</v>
      </c>
      <c r="F87" t="s">
        <v>32</v>
      </c>
      <c r="G87" t="s">
        <v>23</v>
      </c>
      <c r="H87" t="s">
        <v>59</v>
      </c>
      <c r="I87" s="2">
        <v>46035.988194444442</v>
      </c>
      <c r="J87" s="2">
        <v>46036.071527777778</v>
      </c>
      <c r="K87" s="6">
        <f t="shared" si="5"/>
        <v>8.3333333335758653E-2</v>
      </c>
      <c r="L87">
        <v>385</v>
      </c>
      <c r="M87" s="3">
        <v>4352.79</v>
      </c>
      <c r="N87" s="3">
        <v>153.6</v>
      </c>
      <c r="O87" s="3">
        <f t="shared" si="6"/>
        <v>4199.1899999999996</v>
      </c>
      <c r="P87" t="s">
        <v>42</v>
      </c>
      <c r="Q87" t="s">
        <v>26</v>
      </c>
      <c r="R87" t="s">
        <v>270</v>
      </c>
      <c r="S87">
        <v>4</v>
      </c>
      <c r="T87">
        <f t="shared" si="7"/>
        <v>0</v>
      </c>
      <c r="U87" t="str">
        <f t="shared" si="8"/>
        <v>Weekday</v>
      </c>
      <c r="V87" t="str">
        <f t="shared" si="9"/>
        <v>Chennai-Delhi</v>
      </c>
    </row>
    <row r="88" spans="1:22" x14ac:dyDescent="0.3">
      <c r="A88" t="s">
        <v>360</v>
      </c>
      <c r="B88" s="1">
        <v>45195</v>
      </c>
      <c r="C88" t="s">
        <v>361</v>
      </c>
      <c r="D88" t="s">
        <v>362</v>
      </c>
      <c r="E88" t="s">
        <v>86</v>
      </c>
      <c r="F88" t="s">
        <v>22</v>
      </c>
      <c r="G88" t="s">
        <v>23</v>
      </c>
      <c r="H88" t="s">
        <v>33</v>
      </c>
      <c r="I88" s="2">
        <v>45071.054166666669</v>
      </c>
      <c r="J88" s="2">
        <v>45071.220833333333</v>
      </c>
      <c r="K88" s="6">
        <f t="shared" si="5"/>
        <v>0.16666666666424135</v>
      </c>
      <c r="L88">
        <v>1612</v>
      </c>
      <c r="M88" s="3">
        <v>6308.68</v>
      </c>
      <c r="N88" s="3">
        <v>1350.5</v>
      </c>
      <c r="O88" s="3">
        <f t="shared" si="6"/>
        <v>4958.18</v>
      </c>
      <c r="P88" t="s">
        <v>54</v>
      </c>
      <c r="Q88" t="s">
        <v>26</v>
      </c>
      <c r="R88" t="s">
        <v>363</v>
      </c>
      <c r="S88">
        <v>4</v>
      </c>
      <c r="T88">
        <f t="shared" si="7"/>
        <v>0</v>
      </c>
      <c r="U88" t="str">
        <f t="shared" si="8"/>
        <v>Weekday</v>
      </c>
      <c r="V88" t="str">
        <f t="shared" si="9"/>
        <v>Chennai-Bengaluru</v>
      </c>
    </row>
    <row r="89" spans="1:22" x14ac:dyDescent="0.3">
      <c r="A89" t="s">
        <v>364</v>
      </c>
      <c r="B89" s="1">
        <v>45664</v>
      </c>
      <c r="C89" t="s">
        <v>365</v>
      </c>
      <c r="D89" t="s">
        <v>366</v>
      </c>
      <c r="E89" t="s">
        <v>21</v>
      </c>
      <c r="F89" t="s">
        <v>64</v>
      </c>
      <c r="G89" t="s">
        <v>23</v>
      </c>
      <c r="H89" t="s">
        <v>41</v>
      </c>
      <c r="I89" s="2">
        <v>45531.248611111114</v>
      </c>
      <c r="J89" s="2">
        <v>45531.373611111114</v>
      </c>
      <c r="K89" s="6">
        <f t="shared" si="5"/>
        <v>0.125</v>
      </c>
      <c r="L89">
        <v>591</v>
      </c>
      <c r="M89" s="3">
        <v>7054.51</v>
      </c>
      <c r="N89" s="3">
        <v>749.75</v>
      </c>
      <c r="O89" s="3">
        <f t="shared" si="6"/>
        <v>6304.76</v>
      </c>
      <c r="P89" t="s">
        <v>42</v>
      </c>
      <c r="Q89" t="s">
        <v>26</v>
      </c>
      <c r="R89" t="s">
        <v>60</v>
      </c>
      <c r="S89">
        <v>1</v>
      </c>
      <c r="T89">
        <f t="shared" si="7"/>
        <v>0</v>
      </c>
      <c r="U89" t="str">
        <f t="shared" si="8"/>
        <v>Weekday</v>
      </c>
      <c r="V89" t="str">
        <f t="shared" si="9"/>
        <v>Chennai-Hyderabad</v>
      </c>
    </row>
    <row r="90" spans="1:22" x14ac:dyDescent="0.3">
      <c r="A90" t="s">
        <v>367</v>
      </c>
      <c r="B90" s="1">
        <v>45364</v>
      </c>
      <c r="C90" t="s">
        <v>175</v>
      </c>
      <c r="D90" t="s">
        <v>368</v>
      </c>
      <c r="E90" t="s">
        <v>31</v>
      </c>
      <c r="F90" t="s">
        <v>64</v>
      </c>
      <c r="G90" t="s">
        <v>23</v>
      </c>
      <c r="H90" t="s">
        <v>34</v>
      </c>
      <c r="I90" s="2">
        <v>46383.967361111114</v>
      </c>
      <c r="J90" s="2">
        <v>46384.009027777778</v>
      </c>
      <c r="K90" s="6">
        <f t="shared" si="5"/>
        <v>4.1666666664241347E-2</v>
      </c>
      <c r="L90">
        <v>581</v>
      </c>
      <c r="M90" s="3">
        <v>3576.28</v>
      </c>
      <c r="N90" s="3">
        <v>114.75</v>
      </c>
      <c r="O90" s="3">
        <f t="shared" si="6"/>
        <v>3461.53</v>
      </c>
      <c r="P90" t="s">
        <v>54</v>
      </c>
      <c r="Q90" t="s">
        <v>26</v>
      </c>
      <c r="R90" t="s">
        <v>369</v>
      </c>
      <c r="S90">
        <v>2</v>
      </c>
      <c r="T90">
        <f t="shared" si="7"/>
        <v>0</v>
      </c>
      <c r="U90" t="str">
        <f t="shared" si="8"/>
        <v>Weekend</v>
      </c>
      <c r="V90" t="str">
        <f t="shared" si="9"/>
        <v>Chennai-Mumbai</v>
      </c>
    </row>
    <row r="91" spans="1:22" x14ac:dyDescent="0.3">
      <c r="A91" t="s">
        <v>370</v>
      </c>
      <c r="B91" s="1">
        <v>45155</v>
      </c>
      <c r="C91" t="s">
        <v>371</v>
      </c>
      <c r="D91" t="s">
        <v>372</v>
      </c>
      <c r="E91" t="s">
        <v>31</v>
      </c>
      <c r="F91" t="s">
        <v>22</v>
      </c>
      <c r="G91" t="s">
        <v>65</v>
      </c>
      <c r="H91" t="s">
        <v>24</v>
      </c>
      <c r="I91" s="2">
        <v>46298.546527777777</v>
      </c>
      <c r="J91" s="2">
        <v>46298.671527777777</v>
      </c>
      <c r="K91" s="6">
        <f t="shared" si="5"/>
        <v>0.125</v>
      </c>
      <c r="L91">
        <v>554</v>
      </c>
      <c r="M91" s="3">
        <v>13353.17</v>
      </c>
      <c r="N91" s="3">
        <v>491.86</v>
      </c>
      <c r="O91" s="3">
        <f t="shared" si="6"/>
        <v>12861.31</v>
      </c>
      <c r="P91" t="s">
        <v>42</v>
      </c>
      <c r="Q91" t="s">
        <v>43</v>
      </c>
      <c r="R91" t="s">
        <v>373</v>
      </c>
      <c r="S91">
        <v>1</v>
      </c>
      <c r="T91">
        <f t="shared" si="7"/>
        <v>1</v>
      </c>
      <c r="U91" t="str">
        <f t="shared" si="8"/>
        <v>Weekend</v>
      </c>
      <c r="V91" t="str">
        <f t="shared" si="9"/>
        <v>Kolkata-Ahmedabad</v>
      </c>
    </row>
    <row r="92" spans="1:22" x14ac:dyDescent="0.3">
      <c r="A92" t="s">
        <v>374</v>
      </c>
      <c r="B92" s="1">
        <v>45829</v>
      </c>
      <c r="C92" t="s">
        <v>375</v>
      </c>
      <c r="D92" t="s">
        <v>376</v>
      </c>
      <c r="E92" t="s">
        <v>48</v>
      </c>
      <c r="F92" t="s">
        <v>22</v>
      </c>
      <c r="G92" t="s">
        <v>65</v>
      </c>
      <c r="H92" t="s">
        <v>87</v>
      </c>
      <c r="I92" s="2">
        <v>46345.845138888886</v>
      </c>
      <c r="J92" s="2">
        <v>46345.886805555558</v>
      </c>
      <c r="K92" s="6">
        <f t="shared" si="5"/>
        <v>4.1666666671517305E-2</v>
      </c>
      <c r="L92">
        <v>582</v>
      </c>
      <c r="M92" s="3">
        <v>4115.3</v>
      </c>
      <c r="N92" s="3">
        <v>1602.38</v>
      </c>
      <c r="O92" s="3">
        <f t="shared" si="6"/>
        <v>2512.92</v>
      </c>
      <c r="P92" t="s">
        <v>49</v>
      </c>
      <c r="Q92" t="s">
        <v>26</v>
      </c>
      <c r="R92" t="s">
        <v>55</v>
      </c>
      <c r="S92">
        <v>1</v>
      </c>
      <c r="T92">
        <f t="shared" si="7"/>
        <v>0</v>
      </c>
      <c r="U92" t="str">
        <f t="shared" si="8"/>
        <v>Weekday</v>
      </c>
      <c r="V92" t="str">
        <f t="shared" si="9"/>
        <v>Kolkata-Pune</v>
      </c>
    </row>
    <row r="93" spans="1:22" x14ac:dyDescent="0.3">
      <c r="A93" t="s">
        <v>377</v>
      </c>
      <c r="B93" s="1">
        <v>46283</v>
      </c>
      <c r="C93" t="s">
        <v>378</v>
      </c>
      <c r="D93" t="s">
        <v>379</v>
      </c>
      <c r="E93" t="s">
        <v>21</v>
      </c>
      <c r="F93" t="s">
        <v>32</v>
      </c>
      <c r="G93" t="s">
        <v>88</v>
      </c>
      <c r="H93" t="s">
        <v>59</v>
      </c>
      <c r="I93" s="2">
        <v>45234.949305555558</v>
      </c>
      <c r="J93" s="2">
        <v>45235.032638888886</v>
      </c>
      <c r="K93" s="6">
        <f t="shared" si="5"/>
        <v>8.3333333328482695E-2</v>
      </c>
      <c r="L93">
        <v>1721</v>
      </c>
      <c r="M93" s="3">
        <v>13244.48</v>
      </c>
      <c r="N93" s="3">
        <v>1158.21</v>
      </c>
      <c r="O93" s="3">
        <f t="shared" si="6"/>
        <v>12086.27</v>
      </c>
      <c r="P93" t="s">
        <v>49</v>
      </c>
      <c r="Q93" t="s">
        <v>26</v>
      </c>
      <c r="R93" t="s">
        <v>380</v>
      </c>
      <c r="S93">
        <v>2</v>
      </c>
      <c r="T93">
        <f t="shared" si="7"/>
        <v>0</v>
      </c>
      <c r="U93" t="str">
        <f t="shared" si="8"/>
        <v>Weekend</v>
      </c>
      <c r="V93" t="str">
        <f t="shared" si="9"/>
        <v>Lucknow-Delhi</v>
      </c>
    </row>
    <row r="94" spans="1:22" x14ac:dyDescent="0.3">
      <c r="A94" t="s">
        <v>381</v>
      </c>
      <c r="B94" s="1">
        <v>45552</v>
      </c>
      <c r="C94" t="s">
        <v>382</v>
      </c>
      <c r="D94" t="s">
        <v>383</v>
      </c>
      <c r="E94" t="s">
        <v>48</v>
      </c>
      <c r="F94" t="s">
        <v>32</v>
      </c>
      <c r="G94" t="s">
        <v>34</v>
      </c>
      <c r="H94" t="s">
        <v>65</v>
      </c>
      <c r="I94" s="2">
        <v>45421.885416666664</v>
      </c>
      <c r="J94" s="2">
        <v>45422.09375</v>
      </c>
      <c r="K94" s="6">
        <f t="shared" si="5"/>
        <v>0.20833333333575865</v>
      </c>
      <c r="L94">
        <v>1014</v>
      </c>
      <c r="M94" s="3">
        <v>10944.79</v>
      </c>
      <c r="N94" s="3">
        <v>163.56</v>
      </c>
      <c r="O94" s="3">
        <f t="shared" si="6"/>
        <v>10781.230000000001</v>
      </c>
      <c r="P94" t="s">
        <v>49</v>
      </c>
      <c r="Q94" t="s">
        <v>26</v>
      </c>
      <c r="R94" t="s">
        <v>169</v>
      </c>
      <c r="S94">
        <v>2</v>
      </c>
      <c r="T94">
        <f t="shared" si="7"/>
        <v>0</v>
      </c>
      <c r="U94" t="str">
        <f t="shared" si="8"/>
        <v>Weekday</v>
      </c>
      <c r="V94" t="str">
        <f t="shared" si="9"/>
        <v>Mumbai-Kolkata</v>
      </c>
    </row>
    <row r="95" spans="1:22" x14ac:dyDescent="0.3">
      <c r="A95" t="s">
        <v>384</v>
      </c>
      <c r="B95" s="1">
        <v>45801</v>
      </c>
      <c r="C95" t="s">
        <v>385</v>
      </c>
      <c r="D95" t="s">
        <v>386</v>
      </c>
      <c r="E95" t="s">
        <v>40</v>
      </c>
      <c r="F95" t="s">
        <v>22</v>
      </c>
      <c r="G95" t="s">
        <v>23</v>
      </c>
      <c r="H95" t="s">
        <v>34</v>
      </c>
      <c r="I95" s="2">
        <v>45311.477777777778</v>
      </c>
      <c r="J95" s="2">
        <v>45311.686111111114</v>
      </c>
      <c r="K95" s="6">
        <f t="shared" si="5"/>
        <v>0.20833333333575865</v>
      </c>
      <c r="L95">
        <v>1459</v>
      </c>
      <c r="M95" s="3">
        <v>12809.77</v>
      </c>
      <c r="N95" s="3">
        <v>1756.05</v>
      </c>
      <c r="O95" s="3">
        <f t="shared" si="6"/>
        <v>11053.720000000001</v>
      </c>
      <c r="P95" t="s">
        <v>42</v>
      </c>
      <c r="Q95" t="s">
        <v>26</v>
      </c>
      <c r="R95" t="s">
        <v>60</v>
      </c>
      <c r="S95">
        <v>5</v>
      </c>
      <c r="T95">
        <f t="shared" si="7"/>
        <v>0</v>
      </c>
      <c r="U95" t="str">
        <f t="shared" si="8"/>
        <v>Weekend</v>
      </c>
      <c r="V95" t="str">
        <f t="shared" si="9"/>
        <v>Chennai-Mumbai</v>
      </c>
    </row>
    <row r="96" spans="1:22" x14ac:dyDescent="0.3">
      <c r="A96" t="s">
        <v>387</v>
      </c>
      <c r="B96" s="1">
        <v>45094</v>
      </c>
      <c r="C96" t="s">
        <v>388</v>
      </c>
      <c r="D96" t="s">
        <v>389</v>
      </c>
      <c r="E96" t="s">
        <v>40</v>
      </c>
      <c r="F96" t="s">
        <v>32</v>
      </c>
      <c r="G96" t="s">
        <v>87</v>
      </c>
      <c r="H96" t="s">
        <v>88</v>
      </c>
      <c r="I96" s="2">
        <v>46324.342361111114</v>
      </c>
      <c r="J96" s="2">
        <v>46324.425694444442</v>
      </c>
      <c r="K96" s="6">
        <f t="shared" si="5"/>
        <v>8.3333333328482695E-2</v>
      </c>
      <c r="L96">
        <v>492</v>
      </c>
      <c r="M96" s="3">
        <v>5361.77</v>
      </c>
      <c r="N96" s="3">
        <v>718.62</v>
      </c>
      <c r="O96" s="3">
        <f t="shared" si="6"/>
        <v>4643.1500000000005</v>
      </c>
      <c r="P96" t="s">
        <v>54</v>
      </c>
      <c r="Q96" t="s">
        <v>43</v>
      </c>
      <c r="R96" t="s">
        <v>390</v>
      </c>
      <c r="S96">
        <v>1</v>
      </c>
      <c r="T96">
        <f t="shared" si="7"/>
        <v>1</v>
      </c>
      <c r="U96" t="str">
        <f t="shared" si="8"/>
        <v>Weekday</v>
      </c>
      <c r="V96" t="str">
        <f t="shared" si="9"/>
        <v>Pune-Lucknow</v>
      </c>
    </row>
    <row r="97" spans="1:22" x14ac:dyDescent="0.3">
      <c r="A97" t="s">
        <v>391</v>
      </c>
      <c r="B97" s="1">
        <v>45291</v>
      </c>
      <c r="C97" t="s">
        <v>392</v>
      </c>
      <c r="D97" t="s">
        <v>393</v>
      </c>
      <c r="E97" t="s">
        <v>48</v>
      </c>
      <c r="F97" t="s">
        <v>22</v>
      </c>
      <c r="G97" t="s">
        <v>23</v>
      </c>
      <c r="H97" t="s">
        <v>33</v>
      </c>
      <c r="I97" s="2">
        <v>45227.773611111108</v>
      </c>
      <c r="J97" s="2">
        <v>45227.898611111108</v>
      </c>
      <c r="K97" s="6">
        <f t="shared" si="5"/>
        <v>0.125</v>
      </c>
      <c r="L97">
        <v>400</v>
      </c>
      <c r="M97" s="3">
        <v>5235.26</v>
      </c>
      <c r="N97" s="3">
        <v>1189.2</v>
      </c>
      <c r="O97" s="3">
        <f t="shared" si="6"/>
        <v>4046.0600000000004</v>
      </c>
      <c r="P97" t="s">
        <v>35</v>
      </c>
      <c r="Q97" t="s">
        <v>26</v>
      </c>
      <c r="R97" t="s">
        <v>394</v>
      </c>
      <c r="S97">
        <v>2</v>
      </c>
      <c r="T97">
        <f t="shared" si="7"/>
        <v>0</v>
      </c>
      <c r="U97" t="str">
        <f t="shared" si="8"/>
        <v>Weekend</v>
      </c>
      <c r="V97" t="str">
        <f t="shared" si="9"/>
        <v>Chennai-Bengaluru</v>
      </c>
    </row>
    <row r="98" spans="1:22" x14ac:dyDescent="0.3">
      <c r="A98" t="s">
        <v>395</v>
      </c>
      <c r="B98" s="1">
        <v>45105</v>
      </c>
      <c r="C98" t="s">
        <v>396</v>
      </c>
      <c r="D98" t="s">
        <v>397</v>
      </c>
      <c r="E98" t="s">
        <v>21</v>
      </c>
      <c r="F98" t="s">
        <v>32</v>
      </c>
      <c r="G98" t="s">
        <v>88</v>
      </c>
      <c r="H98" t="s">
        <v>34</v>
      </c>
      <c r="I98" s="2">
        <v>46201.875694444447</v>
      </c>
      <c r="J98" s="2">
        <v>46202.084027777775</v>
      </c>
      <c r="K98" s="6">
        <f t="shared" si="5"/>
        <v>0.20833333332848269</v>
      </c>
      <c r="L98">
        <v>2373</v>
      </c>
      <c r="M98" s="3">
        <v>12015.87</v>
      </c>
      <c r="N98" s="3">
        <v>1939.78</v>
      </c>
      <c r="O98" s="3">
        <f t="shared" si="6"/>
        <v>10076.09</v>
      </c>
      <c r="P98" t="s">
        <v>35</v>
      </c>
      <c r="Q98" t="s">
        <v>43</v>
      </c>
      <c r="R98" t="s">
        <v>398</v>
      </c>
      <c r="S98">
        <v>5</v>
      </c>
      <c r="T98">
        <f t="shared" si="7"/>
        <v>1</v>
      </c>
      <c r="U98" t="str">
        <f t="shared" si="8"/>
        <v>Weekend</v>
      </c>
      <c r="V98" t="str">
        <f t="shared" si="9"/>
        <v>Lucknow-Mumbai</v>
      </c>
    </row>
    <row r="99" spans="1:22" x14ac:dyDescent="0.3">
      <c r="A99" t="s">
        <v>399</v>
      </c>
      <c r="B99" s="1">
        <v>45016</v>
      </c>
      <c r="C99" t="s">
        <v>400</v>
      </c>
      <c r="D99" t="s">
        <v>401</v>
      </c>
      <c r="E99" t="s">
        <v>86</v>
      </c>
      <c r="F99" t="s">
        <v>22</v>
      </c>
      <c r="G99" t="s">
        <v>33</v>
      </c>
      <c r="H99" t="s">
        <v>24</v>
      </c>
      <c r="I99" s="2">
        <v>45884.172222222223</v>
      </c>
      <c r="J99" s="2">
        <v>45884.380555555559</v>
      </c>
      <c r="K99" s="6">
        <f t="shared" si="5"/>
        <v>0.20833333333575865</v>
      </c>
      <c r="L99">
        <v>359</v>
      </c>
      <c r="M99" s="3">
        <v>9009.58</v>
      </c>
      <c r="N99" s="3">
        <v>182.81</v>
      </c>
      <c r="O99" s="3">
        <f t="shared" si="6"/>
        <v>8826.77</v>
      </c>
      <c r="P99" t="s">
        <v>54</v>
      </c>
      <c r="Q99" t="s">
        <v>26</v>
      </c>
      <c r="R99" t="s">
        <v>402</v>
      </c>
      <c r="S99">
        <v>2</v>
      </c>
      <c r="T99">
        <f t="shared" si="7"/>
        <v>0</v>
      </c>
      <c r="U99" t="str">
        <f t="shared" si="8"/>
        <v>Weekday</v>
      </c>
      <c r="V99" t="str">
        <f t="shared" si="9"/>
        <v>Bengaluru-Ahmedabad</v>
      </c>
    </row>
    <row r="100" spans="1:22" x14ac:dyDescent="0.3">
      <c r="A100" t="s">
        <v>403</v>
      </c>
      <c r="B100" s="1">
        <v>45120</v>
      </c>
      <c r="C100" t="s">
        <v>404</v>
      </c>
      <c r="D100" t="s">
        <v>405</v>
      </c>
      <c r="E100" t="s">
        <v>48</v>
      </c>
      <c r="F100" t="s">
        <v>32</v>
      </c>
      <c r="G100" t="s">
        <v>65</v>
      </c>
      <c r="H100" t="s">
        <v>88</v>
      </c>
      <c r="I100" s="2">
        <v>45941.414583333331</v>
      </c>
      <c r="J100" s="2">
        <v>45941.581250000003</v>
      </c>
      <c r="K100" s="6">
        <f t="shared" si="5"/>
        <v>0.16666666667151731</v>
      </c>
      <c r="L100">
        <v>2226</v>
      </c>
      <c r="M100" s="3">
        <v>8587.2800000000007</v>
      </c>
      <c r="N100" s="3">
        <v>922.59</v>
      </c>
      <c r="O100" s="3">
        <f t="shared" si="6"/>
        <v>7664.6900000000005</v>
      </c>
      <c r="P100" t="s">
        <v>54</v>
      </c>
      <c r="Q100" t="s">
        <v>26</v>
      </c>
      <c r="R100" t="s">
        <v>406</v>
      </c>
      <c r="S100">
        <v>4</v>
      </c>
      <c r="T100">
        <f t="shared" si="7"/>
        <v>0</v>
      </c>
      <c r="U100" t="str">
        <f t="shared" si="8"/>
        <v>Weekend</v>
      </c>
      <c r="V100" t="str">
        <f t="shared" si="9"/>
        <v>Kolkata-Lucknow</v>
      </c>
    </row>
    <row r="101" spans="1:22" x14ac:dyDescent="0.3">
      <c r="A101" t="s">
        <v>407</v>
      </c>
      <c r="B101" s="1">
        <v>45520</v>
      </c>
      <c r="C101" t="s">
        <v>408</v>
      </c>
      <c r="D101" t="s">
        <v>409</v>
      </c>
      <c r="E101" t="s">
        <v>86</v>
      </c>
      <c r="F101" t="s">
        <v>22</v>
      </c>
      <c r="G101" t="s">
        <v>59</v>
      </c>
      <c r="H101" t="s">
        <v>24</v>
      </c>
      <c r="I101" s="2">
        <v>44943.287499999999</v>
      </c>
      <c r="J101" s="2">
        <v>44943.370833333334</v>
      </c>
      <c r="K101" s="6">
        <f t="shared" si="5"/>
        <v>8.3333333335758653E-2</v>
      </c>
      <c r="L101">
        <v>930</v>
      </c>
      <c r="M101" s="3">
        <v>3787.41</v>
      </c>
      <c r="N101" s="3">
        <v>342.21</v>
      </c>
      <c r="O101" s="3">
        <f t="shared" si="6"/>
        <v>3445.2</v>
      </c>
      <c r="P101" t="s">
        <v>35</v>
      </c>
      <c r="Q101" t="s">
        <v>43</v>
      </c>
      <c r="R101" t="s">
        <v>410</v>
      </c>
      <c r="S101">
        <v>5</v>
      </c>
      <c r="T101">
        <f t="shared" si="7"/>
        <v>1</v>
      </c>
      <c r="U101" t="str">
        <f t="shared" si="8"/>
        <v>Weekday</v>
      </c>
      <c r="V101" t="str">
        <f t="shared" si="9"/>
        <v>Delhi-Ahmedabad</v>
      </c>
    </row>
    <row r="102" spans="1:22" x14ac:dyDescent="0.3">
      <c r="A102" t="s">
        <v>411</v>
      </c>
      <c r="B102" s="1">
        <v>45360</v>
      </c>
      <c r="C102" t="s">
        <v>412</v>
      </c>
      <c r="D102" t="s">
        <v>413</v>
      </c>
      <c r="E102" t="s">
        <v>21</v>
      </c>
      <c r="F102" t="s">
        <v>32</v>
      </c>
      <c r="G102" t="s">
        <v>23</v>
      </c>
      <c r="H102" t="s">
        <v>87</v>
      </c>
      <c r="I102" s="2">
        <v>46045.916666666664</v>
      </c>
      <c r="J102" s="2">
        <v>46045.958333333336</v>
      </c>
      <c r="K102" s="6">
        <f t="shared" si="5"/>
        <v>4.1666666671517305E-2</v>
      </c>
      <c r="L102">
        <v>817</v>
      </c>
      <c r="M102" s="3">
        <v>13065.73</v>
      </c>
      <c r="N102" s="3">
        <v>1751.95</v>
      </c>
      <c r="O102" s="3">
        <f t="shared" si="6"/>
        <v>11313.779999999999</v>
      </c>
      <c r="P102" t="s">
        <v>54</v>
      </c>
      <c r="Q102" t="s">
        <v>43</v>
      </c>
      <c r="R102" t="s">
        <v>414</v>
      </c>
      <c r="S102">
        <v>4</v>
      </c>
      <c r="T102">
        <f t="shared" si="7"/>
        <v>1</v>
      </c>
      <c r="U102" t="str">
        <f t="shared" si="8"/>
        <v>Weekday</v>
      </c>
      <c r="V102" t="str">
        <f t="shared" si="9"/>
        <v>Chennai-Pune</v>
      </c>
    </row>
    <row r="103" spans="1:22" x14ac:dyDescent="0.3">
      <c r="A103" t="s">
        <v>415</v>
      </c>
      <c r="B103" s="1">
        <v>45779</v>
      </c>
      <c r="C103" t="s">
        <v>416</v>
      </c>
      <c r="D103" t="s">
        <v>417</v>
      </c>
      <c r="E103" t="s">
        <v>31</v>
      </c>
      <c r="F103" t="s">
        <v>32</v>
      </c>
      <c r="G103" t="s">
        <v>65</v>
      </c>
      <c r="H103" t="s">
        <v>23</v>
      </c>
      <c r="I103" s="2">
        <v>45788.847222222219</v>
      </c>
      <c r="J103" s="2">
        <v>45789.055555555555</v>
      </c>
      <c r="K103" s="6">
        <f t="shared" si="5"/>
        <v>0.20833333333575865</v>
      </c>
      <c r="L103">
        <v>522</v>
      </c>
      <c r="M103" s="3">
        <v>5942.91</v>
      </c>
      <c r="N103" s="3">
        <v>1209.42</v>
      </c>
      <c r="O103" s="3">
        <f t="shared" si="6"/>
        <v>4733.49</v>
      </c>
      <c r="P103" t="s">
        <v>54</v>
      </c>
      <c r="Q103" t="s">
        <v>26</v>
      </c>
      <c r="R103" t="s">
        <v>50</v>
      </c>
      <c r="S103">
        <v>5</v>
      </c>
      <c r="T103">
        <f t="shared" si="7"/>
        <v>0</v>
      </c>
      <c r="U103" t="str">
        <f t="shared" si="8"/>
        <v>Weekend</v>
      </c>
      <c r="V103" t="str">
        <f t="shared" si="9"/>
        <v>Kolkata-Chennai</v>
      </c>
    </row>
    <row r="104" spans="1:22" x14ac:dyDescent="0.3">
      <c r="A104" t="s">
        <v>418</v>
      </c>
      <c r="B104" s="1">
        <v>45903</v>
      </c>
      <c r="C104" t="s">
        <v>419</v>
      </c>
      <c r="D104" t="s">
        <v>420</v>
      </c>
      <c r="E104" t="s">
        <v>48</v>
      </c>
      <c r="F104" t="s">
        <v>22</v>
      </c>
      <c r="G104" t="s">
        <v>34</v>
      </c>
      <c r="H104" t="s">
        <v>65</v>
      </c>
      <c r="I104" s="2">
        <v>46380.4375</v>
      </c>
      <c r="J104" s="2">
        <v>46380.520833333336</v>
      </c>
      <c r="K104" s="6">
        <f t="shared" si="5"/>
        <v>8.3333333335758653E-2</v>
      </c>
      <c r="L104">
        <v>516</v>
      </c>
      <c r="M104" s="3">
        <v>5274.27</v>
      </c>
      <c r="N104" s="3">
        <v>446.8</v>
      </c>
      <c r="O104" s="3">
        <f t="shared" si="6"/>
        <v>4827.47</v>
      </c>
      <c r="P104" t="s">
        <v>35</v>
      </c>
      <c r="Q104" t="s">
        <v>43</v>
      </c>
      <c r="R104" t="s">
        <v>421</v>
      </c>
      <c r="S104">
        <v>1</v>
      </c>
      <c r="T104">
        <f t="shared" si="7"/>
        <v>1</v>
      </c>
      <c r="U104" t="str">
        <f t="shared" si="8"/>
        <v>Weekday</v>
      </c>
      <c r="V104" t="str">
        <f t="shared" si="9"/>
        <v>Mumbai-Kolkata</v>
      </c>
    </row>
    <row r="105" spans="1:22" x14ac:dyDescent="0.3">
      <c r="A105" t="s">
        <v>422</v>
      </c>
      <c r="B105" s="1">
        <v>46138</v>
      </c>
      <c r="C105" t="s">
        <v>423</v>
      </c>
      <c r="D105" t="s">
        <v>424</v>
      </c>
      <c r="E105" t="s">
        <v>40</v>
      </c>
      <c r="F105" t="s">
        <v>22</v>
      </c>
      <c r="G105" t="s">
        <v>23</v>
      </c>
      <c r="H105" t="s">
        <v>87</v>
      </c>
      <c r="I105" s="2">
        <v>45513.614583333336</v>
      </c>
      <c r="J105" s="2">
        <v>45513.78125</v>
      </c>
      <c r="K105" s="6">
        <f t="shared" si="5"/>
        <v>0.16666666666424135</v>
      </c>
      <c r="L105">
        <v>760</v>
      </c>
      <c r="M105" s="3">
        <v>13855.76</v>
      </c>
      <c r="N105" s="3">
        <v>1789.91</v>
      </c>
      <c r="O105" s="3">
        <f t="shared" si="6"/>
        <v>12065.85</v>
      </c>
      <c r="P105" t="s">
        <v>49</v>
      </c>
      <c r="Q105" t="s">
        <v>26</v>
      </c>
      <c r="R105" t="s">
        <v>208</v>
      </c>
      <c r="S105">
        <v>1</v>
      </c>
      <c r="T105">
        <f t="shared" si="7"/>
        <v>0</v>
      </c>
      <c r="U105" t="str">
        <f t="shared" si="8"/>
        <v>Weekday</v>
      </c>
      <c r="V105" t="str">
        <f t="shared" si="9"/>
        <v>Chennai-Pune</v>
      </c>
    </row>
    <row r="106" spans="1:22" x14ac:dyDescent="0.3">
      <c r="A106" t="s">
        <v>425</v>
      </c>
      <c r="B106" s="1">
        <v>44987</v>
      </c>
      <c r="C106" t="s">
        <v>426</v>
      </c>
      <c r="D106" t="s">
        <v>427</v>
      </c>
      <c r="E106" t="s">
        <v>40</v>
      </c>
      <c r="F106" t="s">
        <v>32</v>
      </c>
      <c r="G106" t="s">
        <v>41</v>
      </c>
      <c r="H106" t="s">
        <v>24</v>
      </c>
      <c r="I106" s="2">
        <v>45313.03125</v>
      </c>
      <c r="J106" s="2">
        <v>45313.15625</v>
      </c>
      <c r="K106" s="6">
        <f t="shared" si="5"/>
        <v>0.125</v>
      </c>
      <c r="L106">
        <v>1568</v>
      </c>
      <c r="M106" s="3">
        <v>10982.64</v>
      </c>
      <c r="N106" s="3">
        <v>57.71</v>
      </c>
      <c r="O106" s="3">
        <f t="shared" si="6"/>
        <v>10924.93</v>
      </c>
      <c r="P106" t="s">
        <v>54</v>
      </c>
      <c r="Q106" t="s">
        <v>26</v>
      </c>
      <c r="R106" t="s">
        <v>428</v>
      </c>
      <c r="S106">
        <v>4</v>
      </c>
      <c r="T106">
        <f t="shared" si="7"/>
        <v>0</v>
      </c>
      <c r="U106" t="str">
        <f t="shared" si="8"/>
        <v>Weekday</v>
      </c>
      <c r="V106" t="str">
        <f t="shared" si="9"/>
        <v>Hyderabad-Ahmedabad</v>
      </c>
    </row>
    <row r="107" spans="1:22" x14ac:dyDescent="0.3">
      <c r="A107" t="s">
        <v>429</v>
      </c>
      <c r="B107" s="1">
        <v>45308</v>
      </c>
      <c r="C107" t="s">
        <v>430</v>
      </c>
      <c r="D107" t="s">
        <v>431</v>
      </c>
      <c r="E107" t="s">
        <v>48</v>
      </c>
      <c r="F107" t="s">
        <v>22</v>
      </c>
      <c r="G107" t="s">
        <v>87</v>
      </c>
      <c r="H107" t="s">
        <v>34</v>
      </c>
      <c r="I107" s="2">
        <v>45008.872916666667</v>
      </c>
      <c r="J107" s="2">
        <v>45008.997916666667</v>
      </c>
      <c r="K107" s="6">
        <f t="shared" si="5"/>
        <v>0.125</v>
      </c>
      <c r="L107">
        <v>1796</v>
      </c>
      <c r="M107" s="3">
        <v>5212.7299999999996</v>
      </c>
      <c r="N107" s="3">
        <v>1052.77</v>
      </c>
      <c r="O107" s="3">
        <f t="shared" si="6"/>
        <v>4159.9599999999991</v>
      </c>
      <c r="P107" t="s">
        <v>49</v>
      </c>
      <c r="Q107" t="s">
        <v>43</v>
      </c>
      <c r="R107" t="s">
        <v>410</v>
      </c>
      <c r="S107">
        <v>4</v>
      </c>
      <c r="T107">
        <f t="shared" si="7"/>
        <v>1</v>
      </c>
      <c r="U107" t="str">
        <f t="shared" si="8"/>
        <v>Weekday</v>
      </c>
      <c r="V107" t="str">
        <f t="shared" si="9"/>
        <v>Pune-Mumbai</v>
      </c>
    </row>
    <row r="108" spans="1:22" x14ac:dyDescent="0.3">
      <c r="A108" t="s">
        <v>432</v>
      </c>
      <c r="B108" s="1">
        <v>45636</v>
      </c>
      <c r="C108" t="s">
        <v>433</v>
      </c>
      <c r="D108" t="s">
        <v>434</v>
      </c>
      <c r="E108" t="s">
        <v>21</v>
      </c>
      <c r="F108" t="s">
        <v>64</v>
      </c>
      <c r="G108" t="s">
        <v>59</v>
      </c>
      <c r="H108" t="s">
        <v>65</v>
      </c>
      <c r="I108" s="2">
        <v>46374.897222222222</v>
      </c>
      <c r="J108" s="2">
        <v>46374.938888888886</v>
      </c>
      <c r="K108" s="6">
        <f t="shared" si="5"/>
        <v>4.1666666664241347E-2</v>
      </c>
      <c r="L108">
        <v>2029</v>
      </c>
      <c r="M108" s="3">
        <v>9712.4500000000007</v>
      </c>
      <c r="N108" s="3">
        <v>1368.74</v>
      </c>
      <c r="O108" s="3">
        <f t="shared" si="6"/>
        <v>8343.7100000000009</v>
      </c>
      <c r="P108" t="s">
        <v>42</v>
      </c>
      <c r="Q108" t="s">
        <v>26</v>
      </c>
      <c r="R108" t="s">
        <v>185</v>
      </c>
      <c r="S108">
        <v>3</v>
      </c>
      <c r="T108">
        <f t="shared" si="7"/>
        <v>0</v>
      </c>
      <c r="U108" t="str">
        <f t="shared" si="8"/>
        <v>Weekday</v>
      </c>
      <c r="V108" t="str">
        <f t="shared" si="9"/>
        <v>Delhi-Kolkata</v>
      </c>
    </row>
    <row r="109" spans="1:22" x14ac:dyDescent="0.3">
      <c r="A109" t="s">
        <v>435</v>
      </c>
      <c r="B109" s="1">
        <v>46069</v>
      </c>
      <c r="C109" t="s">
        <v>138</v>
      </c>
      <c r="D109" t="s">
        <v>436</v>
      </c>
      <c r="E109" t="s">
        <v>21</v>
      </c>
      <c r="F109" t="s">
        <v>32</v>
      </c>
      <c r="G109" t="s">
        <v>87</v>
      </c>
      <c r="H109" t="s">
        <v>41</v>
      </c>
      <c r="I109" s="2">
        <v>44947.397222222222</v>
      </c>
      <c r="J109" s="2">
        <v>44947.605555555558</v>
      </c>
      <c r="K109" s="6">
        <f t="shared" si="5"/>
        <v>0.20833333333575865</v>
      </c>
      <c r="L109">
        <v>660</v>
      </c>
      <c r="M109" s="3">
        <v>5523.66</v>
      </c>
      <c r="N109" s="3">
        <v>1547.87</v>
      </c>
      <c r="O109" s="3">
        <f t="shared" si="6"/>
        <v>3975.79</v>
      </c>
      <c r="P109" t="s">
        <v>49</v>
      </c>
      <c r="Q109" t="s">
        <v>26</v>
      </c>
      <c r="R109" t="s">
        <v>153</v>
      </c>
      <c r="S109">
        <v>5</v>
      </c>
      <c r="T109">
        <f t="shared" si="7"/>
        <v>0</v>
      </c>
      <c r="U109" t="str">
        <f t="shared" si="8"/>
        <v>Weekend</v>
      </c>
      <c r="V109" t="str">
        <f t="shared" si="9"/>
        <v>Pune-Hyderabad</v>
      </c>
    </row>
    <row r="110" spans="1:22" x14ac:dyDescent="0.3">
      <c r="A110" t="s">
        <v>437</v>
      </c>
      <c r="B110" s="1">
        <v>45119</v>
      </c>
      <c r="C110" t="s">
        <v>438</v>
      </c>
      <c r="D110" t="s">
        <v>439</v>
      </c>
      <c r="E110" t="s">
        <v>86</v>
      </c>
      <c r="F110" t="s">
        <v>22</v>
      </c>
      <c r="G110" t="s">
        <v>33</v>
      </c>
      <c r="H110" t="s">
        <v>65</v>
      </c>
      <c r="I110" s="2">
        <v>45860.926388888889</v>
      </c>
      <c r="J110" s="2">
        <v>45861.009722222225</v>
      </c>
      <c r="K110" s="6">
        <f t="shared" si="5"/>
        <v>8.3333333335758653E-2</v>
      </c>
      <c r="L110">
        <v>2371</v>
      </c>
      <c r="M110" s="3">
        <v>11067.15</v>
      </c>
      <c r="N110" s="3">
        <v>363.59</v>
      </c>
      <c r="O110" s="3">
        <f t="shared" si="6"/>
        <v>10703.56</v>
      </c>
      <c r="P110" t="s">
        <v>54</v>
      </c>
      <c r="Q110" t="s">
        <v>26</v>
      </c>
      <c r="R110" t="s">
        <v>440</v>
      </c>
      <c r="S110">
        <v>1</v>
      </c>
      <c r="T110">
        <f t="shared" si="7"/>
        <v>0</v>
      </c>
      <c r="U110" t="str">
        <f t="shared" si="8"/>
        <v>Weekday</v>
      </c>
      <c r="V110" t="str">
        <f t="shared" si="9"/>
        <v>Bengaluru-Kolkata</v>
      </c>
    </row>
    <row r="111" spans="1:22" x14ac:dyDescent="0.3">
      <c r="A111" t="s">
        <v>441</v>
      </c>
      <c r="B111" s="1">
        <v>45761</v>
      </c>
      <c r="C111" t="s">
        <v>442</v>
      </c>
      <c r="D111" t="s">
        <v>443</v>
      </c>
      <c r="E111" t="s">
        <v>48</v>
      </c>
      <c r="F111" t="s">
        <v>32</v>
      </c>
      <c r="G111" t="s">
        <v>88</v>
      </c>
      <c r="H111" t="s">
        <v>34</v>
      </c>
      <c r="I111" s="2">
        <v>45273.023611111108</v>
      </c>
      <c r="J111" s="2">
        <v>45273.231944444444</v>
      </c>
      <c r="K111" s="6">
        <f t="shared" si="5"/>
        <v>0.20833333333575865</v>
      </c>
      <c r="L111">
        <v>1142</v>
      </c>
      <c r="M111" s="3">
        <v>2817.1</v>
      </c>
      <c r="N111" s="3">
        <v>670.29</v>
      </c>
      <c r="O111" s="3">
        <f t="shared" si="6"/>
        <v>2146.81</v>
      </c>
      <c r="P111" t="s">
        <v>25</v>
      </c>
      <c r="Q111" t="s">
        <v>43</v>
      </c>
      <c r="R111" t="s">
        <v>60</v>
      </c>
      <c r="S111">
        <v>3</v>
      </c>
      <c r="T111">
        <f t="shared" si="7"/>
        <v>1</v>
      </c>
      <c r="U111" t="str">
        <f t="shared" si="8"/>
        <v>Weekday</v>
      </c>
      <c r="V111" t="str">
        <f t="shared" si="9"/>
        <v>Lucknow-Mumbai</v>
      </c>
    </row>
    <row r="112" spans="1:22" x14ac:dyDescent="0.3">
      <c r="A112" t="s">
        <v>444</v>
      </c>
      <c r="B112" s="1">
        <v>45494</v>
      </c>
      <c r="C112" t="s">
        <v>445</v>
      </c>
      <c r="D112" t="s">
        <v>446</v>
      </c>
      <c r="E112" t="s">
        <v>21</v>
      </c>
      <c r="F112" t="s">
        <v>22</v>
      </c>
      <c r="G112" t="s">
        <v>41</v>
      </c>
      <c r="H112" t="s">
        <v>65</v>
      </c>
      <c r="I112" s="2">
        <v>45314.712500000001</v>
      </c>
      <c r="J112" s="2">
        <v>45314.92083333333</v>
      </c>
      <c r="K112" s="6">
        <f t="shared" si="5"/>
        <v>0.20833333332848269</v>
      </c>
      <c r="L112">
        <v>726</v>
      </c>
      <c r="M112" s="3">
        <v>14264.27</v>
      </c>
      <c r="N112" s="3">
        <v>604.59</v>
      </c>
      <c r="O112" s="3">
        <f t="shared" si="6"/>
        <v>13659.68</v>
      </c>
      <c r="P112" t="s">
        <v>35</v>
      </c>
      <c r="Q112" t="s">
        <v>43</v>
      </c>
      <c r="R112" t="s">
        <v>447</v>
      </c>
      <c r="S112">
        <v>5</v>
      </c>
      <c r="T112">
        <f t="shared" si="7"/>
        <v>1</v>
      </c>
      <c r="U112" t="str">
        <f t="shared" si="8"/>
        <v>Weekday</v>
      </c>
      <c r="V112" t="str">
        <f t="shared" si="9"/>
        <v>Hyderabad-Kolkata</v>
      </c>
    </row>
    <row r="113" spans="1:22" x14ac:dyDescent="0.3">
      <c r="A113" t="s">
        <v>448</v>
      </c>
      <c r="B113" s="1">
        <v>46381</v>
      </c>
      <c r="C113" t="s">
        <v>449</v>
      </c>
      <c r="D113" t="s">
        <v>450</v>
      </c>
      <c r="E113" t="s">
        <v>40</v>
      </c>
      <c r="F113" t="s">
        <v>22</v>
      </c>
      <c r="G113" t="s">
        <v>87</v>
      </c>
      <c r="H113" t="s">
        <v>24</v>
      </c>
      <c r="I113" s="2">
        <v>45547.931944444441</v>
      </c>
      <c r="J113" s="2">
        <v>45547.973611111112</v>
      </c>
      <c r="K113" s="6">
        <f t="shared" si="5"/>
        <v>4.1666666671517305E-2</v>
      </c>
      <c r="L113">
        <v>1079</v>
      </c>
      <c r="M113" s="3">
        <v>11595.79</v>
      </c>
      <c r="N113" s="3">
        <v>1342.1</v>
      </c>
      <c r="O113" s="3">
        <f t="shared" si="6"/>
        <v>10253.69</v>
      </c>
      <c r="P113" t="s">
        <v>42</v>
      </c>
      <c r="Q113" t="s">
        <v>26</v>
      </c>
      <c r="R113" t="s">
        <v>189</v>
      </c>
      <c r="S113">
        <v>2</v>
      </c>
      <c r="T113">
        <f t="shared" si="7"/>
        <v>0</v>
      </c>
      <c r="U113" t="str">
        <f t="shared" si="8"/>
        <v>Weekday</v>
      </c>
      <c r="V113" t="str">
        <f t="shared" si="9"/>
        <v>Pune-Ahmedabad</v>
      </c>
    </row>
    <row r="114" spans="1:22" x14ac:dyDescent="0.3">
      <c r="A114" t="s">
        <v>451</v>
      </c>
      <c r="B114" s="1">
        <v>44982</v>
      </c>
      <c r="C114" t="s">
        <v>452</v>
      </c>
      <c r="D114" t="s">
        <v>453</v>
      </c>
      <c r="E114" t="s">
        <v>21</v>
      </c>
      <c r="F114" t="s">
        <v>32</v>
      </c>
      <c r="G114" t="s">
        <v>59</v>
      </c>
      <c r="H114" t="s">
        <v>33</v>
      </c>
      <c r="I114" s="2">
        <v>45611.09375</v>
      </c>
      <c r="J114" s="2">
        <v>45611.177083333336</v>
      </c>
      <c r="K114" s="6">
        <f t="shared" si="5"/>
        <v>8.3333333335758653E-2</v>
      </c>
      <c r="L114">
        <v>2235</v>
      </c>
      <c r="M114" s="3">
        <v>4680.01</v>
      </c>
      <c r="N114" s="3">
        <v>532.91</v>
      </c>
      <c r="O114" s="3">
        <f t="shared" si="6"/>
        <v>4147.1000000000004</v>
      </c>
      <c r="P114" t="s">
        <v>25</v>
      </c>
      <c r="Q114" t="s">
        <v>43</v>
      </c>
      <c r="R114" t="s">
        <v>113</v>
      </c>
      <c r="S114">
        <v>3</v>
      </c>
      <c r="T114">
        <f t="shared" si="7"/>
        <v>1</v>
      </c>
      <c r="U114" t="str">
        <f t="shared" si="8"/>
        <v>Weekday</v>
      </c>
      <c r="V114" t="str">
        <f t="shared" si="9"/>
        <v>Delhi-Bengaluru</v>
      </c>
    </row>
    <row r="115" spans="1:22" x14ac:dyDescent="0.3">
      <c r="A115" t="s">
        <v>454</v>
      </c>
      <c r="B115" s="1">
        <v>45207</v>
      </c>
      <c r="C115" t="s">
        <v>455</v>
      </c>
      <c r="D115" t="s">
        <v>456</v>
      </c>
      <c r="E115" t="s">
        <v>48</v>
      </c>
      <c r="F115" t="s">
        <v>64</v>
      </c>
      <c r="G115" t="s">
        <v>59</v>
      </c>
      <c r="H115" t="s">
        <v>23</v>
      </c>
      <c r="I115" s="2">
        <v>44949.128472222219</v>
      </c>
      <c r="J115" s="2">
        <v>44949.170138888891</v>
      </c>
      <c r="K115" s="6">
        <f t="shared" si="5"/>
        <v>4.1666666671517305E-2</v>
      </c>
      <c r="L115">
        <v>2234</v>
      </c>
      <c r="M115" s="3">
        <v>4530.68</v>
      </c>
      <c r="N115" s="3">
        <v>1992.28</v>
      </c>
      <c r="O115" s="3">
        <f t="shared" si="6"/>
        <v>2538.4000000000005</v>
      </c>
      <c r="P115" t="s">
        <v>42</v>
      </c>
      <c r="Q115" t="s">
        <v>43</v>
      </c>
      <c r="R115" t="s">
        <v>457</v>
      </c>
      <c r="S115">
        <v>2</v>
      </c>
      <c r="T115">
        <f t="shared" si="7"/>
        <v>1</v>
      </c>
      <c r="U115" t="str">
        <f t="shared" si="8"/>
        <v>Weekday</v>
      </c>
      <c r="V115" t="str">
        <f t="shared" si="9"/>
        <v>Delhi-Chennai</v>
      </c>
    </row>
    <row r="116" spans="1:22" x14ac:dyDescent="0.3">
      <c r="A116" t="s">
        <v>458</v>
      </c>
      <c r="B116" s="1">
        <v>46346</v>
      </c>
      <c r="C116" t="s">
        <v>459</v>
      </c>
      <c r="D116" t="s">
        <v>460</v>
      </c>
      <c r="E116" t="s">
        <v>48</v>
      </c>
      <c r="F116" t="s">
        <v>22</v>
      </c>
      <c r="G116" t="s">
        <v>41</v>
      </c>
      <c r="H116" t="s">
        <v>23</v>
      </c>
      <c r="I116" s="2">
        <v>45863.743750000001</v>
      </c>
      <c r="J116" s="2">
        <v>45863.82708333333</v>
      </c>
      <c r="K116" s="6">
        <f t="shared" si="5"/>
        <v>8.3333333328482695E-2</v>
      </c>
      <c r="L116">
        <v>531</v>
      </c>
      <c r="M116" s="3">
        <v>7384.14</v>
      </c>
      <c r="N116" s="3">
        <v>60</v>
      </c>
      <c r="O116" s="3">
        <f t="shared" si="6"/>
        <v>7324.14</v>
      </c>
      <c r="P116" t="s">
        <v>25</v>
      </c>
      <c r="Q116" t="s">
        <v>26</v>
      </c>
      <c r="R116" t="s">
        <v>461</v>
      </c>
      <c r="S116">
        <v>3</v>
      </c>
      <c r="T116">
        <f t="shared" si="7"/>
        <v>0</v>
      </c>
      <c r="U116" t="str">
        <f t="shared" si="8"/>
        <v>Weekday</v>
      </c>
      <c r="V116" t="str">
        <f t="shared" si="9"/>
        <v>Hyderabad-Chennai</v>
      </c>
    </row>
    <row r="117" spans="1:22" x14ac:dyDescent="0.3">
      <c r="A117" t="s">
        <v>462</v>
      </c>
      <c r="B117" s="1">
        <v>45290</v>
      </c>
      <c r="C117" t="s">
        <v>463</v>
      </c>
      <c r="D117" t="s">
        <v>464</v>
      </c>
      <c r="E117" t="s">
        <v>40</v>
      </c>
      <c r="F117" t="s">
        <v>32</v>
      </c>
      <c r="G117" t="s">
        <v>87</v>
      </c>
      <c r="H117" t="s">
        <v>65</v>
      </c>
      <c r="I117" s="2">
        <v>46166.215277777781</v>
      </c>
      <c r="J117" s="2">
        <v>46166.298611111109</v>
      </c>
      <c r="K117" s="6">
        <f t="shared" si="5"/>
        <v>8.3333333328482695E-2</v>
      </c>
      <c r="L117">
        <v>2332</v>
      </c>
      <c r="M117" s="3">
        <v>2294.92</v>
      </c>
      <c r="N117" s="3">
        <v>1632.63</v>
      </c>
      <c r="O117" s="3">
        <f t="shared" si="6"/>
        <v>662.29</v>
      </c>
      <c r="P117" t="s">
        <v>49</v>
      </c>
      <c r="Q117" t="s">
        <v>26</v>
      </c>
      <c r="R117" t="s">
        <v>125</v>
      </c>
      <c r="S117">
        <v>3</v>
      </c>
      <c r="T117">
        <f t="shared" si="7"/>
        <v>0</v>
      </c>
      <c r="U117" t="str">
        <f t="shared" si="8"/>
        <v>Weekend</v>
      </c>
      <c r="V117" t="str">
        <f t="shared" si="9"/>
        <v>Pune-Kolkata</v>
      </c>
    </row>
    <row r="118" spans="1:22" x14ac:dyDescent="0.3">
      <c r="A118" t="s">
        <v>465</v>
      </c>
      <c r="B118" s="1">
        <v>45316</v>
      </c>
      <c r="C118" t="s">
        <v>466</v>
      </c>
      <c r="D118" t="s">
        <v>467</v>
      </c>
      <c r="E118" t="s">
        <v>48</v>
      </c>
      <c r="F118" t="s">
        <v>32</v>
      </c>
      <c r="G118" t="s">
        <v>41</v>
      </c>
      <c r="H118" t="s">
        <v>88</v>
      </c>
      <c r="I118" s="2">
        <v>46318.746527777781</v>
      </c>
      <c r="J118" s="2">
        <v>46318.788194444445</v>
      </c>
      <c r="K118" s="6">
        <f t="shared" si="5"/>
        <v>4.1666666664241347E-2</v>
      </c>
      <c r="L118">
        <v>631</v>
      </c>
      <c r="M118" s="3">
        <v>2233.46</v>
      </c>
      <c r="N118" s="3">
        <v>1672.13</v>
      </c>
      <c r="O118" s="3">
        <f t="shared" si="6"/>
        <v>561.32999999999993</v>
      </c>
      <c r="P118" t="s">
        <v>35</v>
      </c>
      <c r="Q118" t="s">
        <v>26</v>
      </c>
      <c r="R118" t="s">
        <v>468</v>
      </c>
      <c r="S118">
        <v>1</v>
      </c>
      <c r="T118">
        <f t="shared" si="7"/>
        <v>0</v>
      </c>
      <c r="U118" t="str">
        <f t="shared" si="8"/>
        <v>Weekday</v>
      </c>
      <c r="V118" t="str">
        <f t="shared" si="9"/>
        <v>Hyderabad-Lucknow</v>
      </c>
    </row>
    <row r="119" spans="1:22" x14ac:dyDescent="0.3">
      <c r="A119" t="s">
        <v>469</v>
      </c>
      <c r="B119" s="1">
        <v>45026</v>
      </c>
      <c r="C119" t="s">
        <v>470</v>
      </c>
      <c r="D119" t="s">
        <v>471</v>
      </c>
      <c r="E119" t="s">
        <v>21</v>
      </c>
      <c r="F119" t="s">
        <v>32</v>
      </c>
      <c r="G119" t="s">
        <v>33</v>
      </c>
      <c r="H119" t="s">
        <v>23</v>
      </c>
      <c r="I119" s="2">
        <v>46001.43472222222</v>
      </c>
      <c r="J119" s="2">
        <v>46001.643055555556</v>
      </c>
      <c r="K119" s="6">
        <f t="shared" si="5"/>
        <v>0.20833333333575865</v>
      </c>
      <c r="L119">
        <v>1078</v>
      </c>
      <c r="M119" s="3">
        <v>12719.91</v>
      </c>
      <c r="N119" s="3">
        <v>1621.19</v>
      </c>
      <c r="O119" s="3">
        <f t="shared" si="6"/>
        <v>11098.72</v>
      </c>
      <c r="P119" t="s">
        <v>49</v>
      </c>
      <c r="Q119" t="s">
        <v>26</v>
      </c>
      <c r="R119" t="s">
        <v>117</v>
      </c>
      <c r="S119">
        <v>3</v>
      </c>
      <c r="T119">
        <f t="shared" si="7"/>
        <v>0</v>
      </c>
      <c r="U119" t="str">
        <f t="shared" si="8"/>
        <v>Weekday</v>
      </c>
      <c r="V119" t="str">
        <f t="shared" si="9"/>
        <v>Bengaluru-Chennai</v>
      </c>
    </row>
    <row r="120" spans="1:22" x14ac:dyDescent="0.3">
      <c r="A120" t="s">
        <v>472</v>
      </c>
      <c r="B120" s="1">
        <v>44929</v>
      </c>
      <c r="C120" t="s">
        <v>473</v>
      </c>
      <c r="D120" t="s">
        <v>474</v>
      </c>
      <c r="E120" t="s">
        <v>86</v>
      </c>
      <c r="F120" t="s">
        <v>32</v>
      </c>
      <c r="G120" t="s">
        <v>65</v>
      </c>
      <c r="H120" t="s">
        <v>41</v>
      </c>
      <c r="I120" s="2">
        <v>45877.290972222225</v>
      </c>
      <c r="J120" s="2">
        <v>45877.332638888889</v>
      </c>
      <c r="K120" s="6">
        <f t="shared" si="5"/>
        <v>4.1666666664241347E-2</v>
      </c>
      <c r="L120">
        <v>1265</v>
      </c>
      <c r="M120" s="3">
        <v>11661.59</v>
      </c>
      <c r="N120" s="3">
        <v>818.86</v>
      </c>
      <c r="O120" s="3">
        <f t="shared" si="6"/>
        <v>10842.73</v>
      </c>
      <c r="P120" t="s">
        <v>49</v>
      </c>
      <c r="Q120" t="s">
        <v>43</v>
      </c>
      <c r="R120" t="s">
        <v>161</v>
      </c>
      <c r="S120">
        <v>4</v>
      </c>
      <c r="T120">
        <f t="shared" si="7"/>
        <v>1</v>
      </c>
      <c r="U120" t="str">
        <f t="shared" si="8"/>
        <v>Weekday</v>
      </c>
      <c r="V120" t="str">
        <f t="shared" si="9"/>
        <v>Kolkata-Hyderabad</v>
      </c>
    </row>
    <row r="121" spans="1:22" x14ac:dyDescent="0.3">
      <c r="A121" t="s">
        <v>475</v>
      </c>
      <c r="B121" s="1">
        <v>44985</v>
      </c>
      <c r="C121" t="s">
        <v>476</v>
      </c>
      <c r="D121" t="s">
        <v>477</v>
      </c>
      <c r="E121" t="s">
        <v>48</v>
      </c>
      <c r="F121" t="s">
        <v>32</v>
      </c>
      <c r="G121" t="s">
        <v>23</v>
      </c>
      <c r="H121" t="s">
        <v>41</v>
      </c>
      <c r="I121" s="2">
        <v>45087.256249999999</v>
      </c>
      <c r="J121" s="2">
        <v>45087.464583333334</v>
      </c>
      <c r="K121" s="6">
        <f t="shared" si="5"/>
        <v>0.20833333333575865</v>
      </c>
      <c r="L121">
        <v>2480</v>
      </c>
      <c r="M121" s="3">
        <v>1594.99</v>
      </c>
      <c r="N121" s="3">
        <v>945.43</v>
      </c>
      <c r="O121" s="3">
        <f t="shared" si="6"/>
        <v>649.56000000000006</v>
      </c>
      <c r="P121" t="s">
        <v>35</v>
      </c>
      <c r="Q121" t="s">
        <v>43</v>
      </c>
      <c r="R121" t="s">
        <v>410</v>
      </c>
      <c r="S121">
        <v>5</v>
      </c>
      <c r="T121">
        <f t="shared" si="7"/>
        <v>1</v>
      </c>
      <c r="U121" t="str">
        <f t="shared" si="8"/>
        <v>Weekend</v>
      </c>
      <c r="V121" t="str">
        <f t="shared" si="9"/>
        <v>Chennai-Hyderabad</v>
      </c>
    </row>
    <row r="122" spans="1:22" x14ac:dyDescent="0.3">
      <c r="A122" t="s">
        <v>478</v>
      </c>
      <c r="B122" s="1">
        <v>45601</v>
      </c>
      <c r="C122" t="s">
        <v>479</v>
      </c>
      <c r="D122" t="s">
        <v>480</v>
      </c>
      <c r="E122" t="s">
        <v>31</v>
      </c>
      <c r="F122" t="s">
        <v>22</v>
      </c>
      <c r="G122" t="s">
        <v>33</v>
      </c>
      <c r="H122" t="s">
        <v>24</v>
      </c>
      <c r="I122" s="2">
        <v>45246.879861111112</v>
      </c>
      <c r="J122" s="2">
        <v>45246.963194444441</v>
      </c>
      <c r="K122" s="6">
        <f t="shared" si="5"/>
        <v>8.3333333328482695E-2</v>
      </c>
      <c r="L122">
        <v>1914</v>
      </c>
      <c r="M122" s="3">
        <v>7576.24</v>
      </c>
      <c r="N122" s="3">
        <v>1826.86</v>
      </c>
      <c r="O122" s="3">
        <f t="shared" si="6"/>
        <v>5749.38</v>
      </c>
      <c r="P122" t="s">
        <v>25</v>
      </c>
      <c r="Q122" t="s">
        <v>26</v>
      </c>
      <c r="R122" t="s">
        <v>481</v>
      </c>
      <c r="S122">
        <v>4</v>
      </c>
      <c r="T122">
        <f t="shared" si="7"/>
        <v>0</v>
      </c>
      <c r="U122" t="str">
        <f t="shared" si="8"/>
        <v>Weekday</v>
      </c>
      <c r="V122" t="str">
        <f t="shared" si="9"/>
        <v>Bengaluru-Ahmedabad</v>
      </c>
    </row>
    <row r="123" spans="1:22" x14ac:dyDescent="0.3">
      <c r="A123" t="s">
        <v>482</v>
      </c>
      <c r="B123" s="1">
        <v>45732</v>
      </c>
      <c r="C123" t="s">
        <v>483</v>
      </c>
      <c r="D123" t="s">
        <v>484</v>
      </c>
      <c r="E123" t="s">
        <v>31</v>
      </c>
      <c r="F123" t="s">
        <v>32</v>
      </c>
      <c r="G123" t="s">
        <v>33</v>
      </c>
      <c r="H123" t="s">
        <v>59</v>
      </c>
      <c r="I123" s="2">
        <v>45962.457638888889</v>
      </c>
      <c r="J123" s="2">
        <v>45962.665972222225</v>
      </c>
      <c r="K123" s="6">
        <f t="shared" si="5"/>
        <v>0.20833333333575865</v>
      </c>
      <c r="L123">
        <v>693</v>
      </c>
      <c r="M123" s="3">
        <v>11887.05</v>
      </c>
      <c r="N123" s="3">
        <v>420.02</v>
      </c>
      <c r="O123" s="3">
        <f t="shared" si="6"/>
        <v>11467.029999999999</v>
      </c>
      <c r="P123" t="s">
        <v>25</v>
      </c>
      <c r="Q123" t="s">
        <v>26</v>
      </c>
      <c r="R123" t="s">
        <v>274</v>
      </c>
      <c r="S123">
        <v>5</v>
      </c>
      <c r="T123">
        <f t="shared" si="7"/>
        <v>0</v>
      </c>
      <c r="U123" t="str">
        <f t="shared" si="8"/>
        <v>Weekend</v>
      </c>
      <c r="V123" t="str">
        <f t="shared" si="9"/>
        <v>Bengaluru-Delhi</v>
      </c>
    </row>
    <row r="124" spans="1:22" x14ac:dyDescent="0.3">
      <c r="A124" t="s">
        <v>485</v>
      </c>
      <c r="B124" s="1">
        <v>45911</v>
      </c>
      <c r="C124" t="s">
        <v>486</v>
      </c>
      <c r="D124" t="s">
        <v>487</v>
      </c>
      <c r="E124" t="s">
        <v>31</v>
      </c>
      <c r="F124" t="s">
        <v>64</v>
      </c>
      <c r="G124" t="s">
        <v>41</v>
      </c>
      <c r="H124" t="s">
        <v>59</v>
      </c>
      <c r="I124" s="2">
        <v>45821.945138888892</v>
      </c>
      <c r="J124" s="2">
        <v>45822.070138888892</v>
      </c>
      <c r="K124" s="6">
        <f t="shared" si="5"/>
        <v>0.125</v>
      </c>
      <c r="L124">
        <v>2445</v>
      </c>
      <c r="M124" s="3">
        <v>5303.39</v>
      </c>
      <c r="N124" s="3">
        <v>249.24</v>
      </c>
      <c r="O124" s="3">
        <f t="shared" si="6"/>
        <v>5054.1500000000005</v>
      </c>
      <c r="P124" t="s">
        <v>35</v>
      </c>
      <c r="Q124" t="s">
        <v>43</v>
      </c>
      <c r="R124" t="s">
        <v>488</v>
      </c>
      <c r="S124">
        <v>1</v>
      </c>
      <c r="T124">
        <f t="shared" si="7"/>
        <v>1</v>
      </c>
      <c r="U124" t="str">
        <f t="shared" si="8"/>
        <v>Weekday</v>
      </c>
      <c r="V124" t="str">
        <f t="shared" si="9"/>
        <v>Hyderabad-Delhi</v>
      </c>
    </row>
    <row r="125" spans="1:22" x14ac:dyDescent="0.3">
      <c r="A125" t="s">
        <v>489</v>
      </c>
      <c r="B125" s="1">
        <v>45136</v>
      </c>
      <c r="C125" t="s">
        <v>241</v>
      </c>
      <c r="D125" t="s">
        <v>490</v>
      </c>
      <c r="E125" t="s">
        <v>31</v>
      </c>
      <c r="F125" t="s">
        <v>22</v>
      </c>
      <c r="G125" t="s">
        <v>59</v>
      </c>
      <c r="H125" t="s">
        <v>34</v>
      </c>
      <c r="I125" s="2">
        <v>46157.142361111109</v>
      </c>
      <c r="J125" s="2">
        <v>46157.267361111109</v>
      </c>
      <c r="K125" s="6">
        <f t="shared" si="5"/>
        <v>0.125</v>
      </c>
      <c r="L125">
        <v>1273</v>
      </c>
      <c r="M125" s="3">
        <v>3920.12</v>
      </c>
      <c r="N125" s="3">
        <v>1852.58</v>
      </c>
      <c r="O125" s="3">
        <f t="shared" si="6"/>
        <v>2067.54</v>
      </c>
      <c r="P125" t="s">
        <v>54</v>
      </c>
      <c r="Q125" t="s">
        <v>26</v>
      </c>
      <c r="R125" t="s">
        <v>491</v>
      </c>
      <c r="S125">
        <v>3</v>
      </c>
      <c r="T125">
        <f t="shared" si="7"/>
        <v>0</v>
      </c>
      <c r="U125" t="str">
        <f t="shared" si="8"/>
        <v>Weekday</v>
      </c>
      <c r="V125" t="str">
        <f t="shared" si="9"/>
        <v>Delhi-Mumbai</v>
      </c>
    </row>
    <row r="126" spans="1:22" x14ac:dyDescent="0.3">
      <c r="A126" t="s">
        <v>492</v>
      </c>
      <c r="B126" s="1">
        <v>45574</v>
      </c>
      <c r="C126" t="s">
        <v>493</v>
      </c>
      <c r="D126" t="s">
        <v>494</v>
      </c>
      <c r="E126" t="s">
        <v>21</v>
      </c>
      <c r="F126" t="s">
        <v>32</v>
      </c>
      <c r="G126" t="s">
        <v>65</v>
      </c>
      <c r="H126" t="s">
        <v>87</v>
      </c>
      <c r="I126" s="2">
        <v>45897.157638888886</v>
      </c>
      <c r="J126" s="2">
        <v>45897.199305555558</v>
      </c>
      <c r="K126" s="6">
        <f t="shared" si="5"/>
        <v>4.1666666671517305E-2</v>
      </c>
      <c r="L126">
        <v>2233</v>
      </c>
      <c r="M126" s="3">
        <v>11821.45</v>
      </c>
      <c r="N126" s="3">
        <v>836.71</v>
      </c>
      <c r="O126" s="3">
        <f t="shared" si="6"/>
        <v>10984.740000000002</v>
      </c>
      <c r="P126" t="s">
        <v>49</v>
      </c>
      <c r="Q126" t="s">
        <v>43</v>
      </c>
      <c r="R126" t="s">
        <v>495</v>
      </c>
      <c r="S126">
        <v>2</v>
      </c>
      <c r="T126">
        <f t="shared" si="7"/>
        <v>1</v>
      </c>
      <c r="U126" t="str">
        <f t="shared" si="8"/>
        <v>Weekday</v>
      </c>
      <c r="V126" t="str">
        <f t="shared" si="9"/>
        <v>Kolkata-Pune</v>
      </c>
    </row>
    <row r="127" spans="1:22" x14ac:dyDescent="0.3">
      <c r="A127" t="s">
        <v>496</v>
      </c>
      <c r="B127" s="1">
        <v>46128</v>
      </c>
      <c r="C127" t="s">
        <v>497</v>
      </c>
      <c r="D127" t="s">
        <v>498</v>
      </c>
      <c r="E127" t="s">
        <v>48</v>
      </c>
      <c r="F127" t="s">
        <v>22</v>
      </c>
      <c r="G127" t="s">
        <v>65</v>
      </c>
      <c r="H127" t="s">
        <v>88</v>
      </c>
      <c r="I127" s="2">
        <v>45231.121527777781</v>
      </c>
      <c r="J127" s="2">
        <v>45231.288194444445</v>
      </c>
      <c r="K127" s="6">
        <f t="shared" si="5"/>
        <v>0.16666666666424135</v>
      </c>
      <c r="L127">
        <v>1481</v>
      </c>
      <c r="M127" s="3">
        <v>12748.12</v>
      </c>
      <c r="N127" s="3">
        <v>858.33</v>
      </c>
      <c r="O127" s="3">
        <f t="shared" si="6"/>
        <v>11889.79</v>
      </c>
      <c r="P127" t="s">
        <v>42</v>
      </c>
      <c r="Q127" t="s">
        <v>43</v>
      </c>
      <c r="R127" t="s">
        <v>499</v>
      </c>
      <c r="S127">
        <v>4</v>
      </c>
      <c r="T127">
        <f t="shared" si="7"/>
        <v>1</v>
      </c>
      <c r="U127" t="str">
        <f t="shared" si="8"/>
        <v>Weekday</v>
      </c>
      <c r="V127" t="str">
        <f t="shared" si="9"/>
        <v>Kolkata-Lucknow</v>
      </c>
    </row>
    <row r="128" spans="1:22" x14ac:dyDescent="0.3">
      <c r="A128" t="s">
        <v>500</v>
      </c>
      <c r="B128" s="1">
        <v>45587</v>
      </c>
      <c r="C128" t="s">
        <v>501</v>
      </c>
      <c r="D128" t="s">
        <v>502</v>
      </c>
      <c r="E128" t="s">
        <v>86</v>
      </c>
      <c r="F128" t="s">
        <v>64</v>
      </c>
      <c r="G128" t="s">
        <v>87</v>
      </c>
      <c r="H128" t="s">
        <v>34</v>
      </c>
      <c r="I128" s="2">
        <v>45982.207638888889</v>
      </c>
      <c r="J128" s="2">
        <v>45982.415972222225</v>
      </c>
      <c r="K128" s="6">
        <f t="shared" si="5"/>
        <v>0.20833333333575865</v>
      </c>
      <c r="L128">
        <v>608</v>
      </c>
      <c r="M128" s="3">
        <v>5925.03</v>
      </c>
      <c r="N128" s="3">
        <v>940.44</v>
      </c>
      <c r="O128" s="3">
        <f t="shared" si="6"/>
        <v>4984.59</v>
      </c>
      <c r="P128" t="s">
        <v>25</v>
      </c>
      <c r="Q128" t="s">
        <v>26</v>
      </c>
      <c r="R128" t="s">
        <v>503</v>
      </c>
      <c r="S128">
        <v>2</v>
      </c>
      <c r="T128">
        <f t="shared" si="7"/>
        <v>0</v>
      </c>
      <c r="U128" t="str">
        <f t="shared" si="8"/>
        <v>Weekday</v>
      </c>
      <c r="V128" t="str">
        <f t="shared" si="9"/>
        <v>Pune-Mumbai</v>
      </c>
    </row>
    <row r="129" spans="1:22" x14ac:dyDescent="0.3">
      <c r="A129" t="s">
        <v>504</v>
      </c>
      <c r="B129" s="1">
        <v>45908</v>
      </c>
      <c r="C129" t="s">
        <v>505</v>
      </c>
      <c r="D129" t="s">
        <v>506</v>
      </c>
      <c r="E129" t="s">
        <v>48</v>
      </c>
      <c r="F129" t="s">
        <v>22</v>
      </c>
      <c r="G129" t="s">
        <v>24</v>
      </c>
      <c r="H129" t="s">
        <v>59</v>
      </c>
      <c r="I129" s="2">
        <v>45696.543749999997</v>
      </c>
      <c r="J129" s="2">
        <v>45696.668749999997</v>
      </c>
      <c r="K129" s="6">
        <f t="shared" si="5"/>
        <v>0.125</v>
      </c>
      <c r="L129">
        <v>1297</v>
      </c>
      <c r="M129" s="3">
        <v>6027.43</v>
      </c>
      <c r="N129" s="3">
        <v>886.09</v>
      </c>
      <c r="O129" s="3">
        <f t="shared" si="6"/>
        <v>5141.34</v>
      </c>
      <c r="P129" t="s">
        <v>42</v>
      </c>
      <c r="Q129" t="s">
        <v>43</v>
      </c>
      <c r="R129" t="s">
        <v>507</v>
      </c>
      <c r="S129">
        <v>2</v>
      </c>
      <c r="T129">
        <f t="shared" si="7"/>
        <v>1</v>
      </c>
      <c r="U129" t="str">
        <f t="shared" si="8"/>
        <v>Weekend</v>
      </c>
      <c r="V129" t="str">
        <f t="shared" si="9"/>
        <v>Ahmedabad-Delhi</v>
      </c>
    </row>
    <row r="130" spans="1:22" x14ac:dyDescent="0.3">
      <c r="A130" t="s">
        <v>508</v>
      </c>
      <c r="B130" s="1">
        <v>45235</v>
      </c>
      <c r="C130" t="s">
        <v>509</v>
      </c>
      <c r="D130" t="s">
        <v>510</v>
      </c>
      <c r="E130" t="s">
        <v>86</v>
      </c>
      <c r="F130" t="s">
        <v>32</v>
      </c>
      <c r="G130" t="s">
        <v>59</v>
      </c>
      <c r="H130" t="s">
        <v>65</v>
      </c>
      <c r="I130" s="2">
        <v>45988.245138888888</v>
      </c>
      <c r="J130" s="2">
        <v>45988.370138888888</v>
      </c>
      <c r="K130" s="6">
        <f t="shared" si="5"/>
        <v>0.125</v>
      </c>
      <c r="L130">
        <v>650</v>
      </c>
      <c r="M130" s="3">
        <v>13886.45</v>
      </c>
      <c r="N130" s="3">
        <v>147.49</v>
      </c>
      <c r="O130" s="3">
        <f t="shared" si="6"/>
        <v>13738.960000000001</v>
      </c>
      <c r="P130" t="s">
        <v>54</v>
      </c>
      <c r="Q130" t="s">
        <v>43</v>
      </c>
      <c r="R130" t="s">
        <v>132</v>
      </c>
      <c r="S130">
        <v>3</v>
      </c>
      <c r="T130">
        <f t="shared" si="7"/>
        <v>1</v>
      </c>
      <c r="U130" t="str">
        <f t="shared" si="8"/>
        <v>Weekday</v>
      </c>
      <c r="V130" t="str">
        <f t="shared" si="9"/>
        <v>Delhi-Kolkata</v>
      </c>
    </row>
    <row r="131" spans="1:22" x14ac:dyDescent="0.3">
      <c r="A131" t="s">
        <v>511</v>
      </c>
      <c r="B131" s="1">
        <v>46218</v>
      </c>
      <c r="C131" t="s">
        <v>512</v>
      </c>
      <c r="D131" t="s">
        <v>513</v>
      </c>
      <c r="E131" t="s">
        <v>48</v>
      </c>
      <c r="F131" t="s">
        <v>32</v>
      </c>
      <c r="G131" t="s">
        <v>65</v>
      </c>
      <c r="H131" t="s">
        <v>23</v>
      </c>
      <c r="I131" s="2">
        <v>45925.729166666664</v>
      </c>
      <c r="J131" s="2">
        <v>45925.8125</v>
      </c>
      <c r="K131" s="6">
        <f t="shared" ref="K131:K194" si="10">J131-I131</f>
        <v>8.3333333335758653E-2</v>
      </c>
      <c r="L131">
        <v>1465</v>
      </c>
      <c r="M131" s="3">
        <v>5583.26</v>
      </c>
      <c r="N131" s="3">
        <v>1730.92</v>
      </c>
      <c r="O131" s="3">
        <f t="shared" ref="O131:O194" si="11">M131-N131</f>
        <v>3852.34</v>
      </c>
      <c r="P131" t="s">
        <v>42</v>
      </c>
      <c r="Q131" t="s">
        <v>26</v>
      </c>
      <c r="R131" t="s">
        <v>514</v>
      </c>
      <c r="S131">
        <v>3</v>
      </c>
      <c r="T131">
        <f t="shared" ref="T131:T194" si="12">IF(Q131="Cancelled",1,0)</f>
        <v>0</v>
      </c>
      <c r="U131" t="str">
        <f t="shared" ref="U131:U194" si="13">IF(WEEKDAY(I131,2)&gt;5,"Weekend","Weekday")</f>
        <v>Weekday</v>
      </c>
      <c r="V131" t="str">
        <f t="shared" ref="V131:V194" si="14">G131&amp;"-"&amp;H131</f>
        <v>Kolkata-Chennai</v>
      </c>
    </row>
    <row r="132" spans="1:22" x14ac:dyDescent="0.3">
      <c r="A132" t="s">
        <v>515</v>
      </c>
      <c r="B132" s="1">
        <v>45246</v>
      </c>
      <c r="C132" t="s">
        <v>516</v>
      </c>
      <c r="D132" t="s">
        <v>517</v>
      </c>
      <c r="E132" t="s">
        <v>40</v>
      </c>
      <c r="F132" t="s">
        <v>22</v>
      </c>
      <c r="G132" t="s">
        <v>41</v>
      </c>
      <c r="H132" t="s">
        <v>87</v>
      </c>
      <c r="I132" s="2">
        <v>45023.570833333331</v>
      </c>
      <c r="J132" s="2">
        <v>45023.695833333331</v>
      </c>
      <c r="K132" s="6">
        <f t="shared" si="10"/>
        <v>0.125</v>
      </c>
      <c r="L132">
        <v>576</v>
      </c>
      <c r="M132" s="3">
        <v>4130.51</v>
      </c>
      <c r="N132" s="3">
        <v>276.27999999999997</v>
      </c>
      <c r="O132" s="3">
        <f t="shared" si="11"/>
        <v>3854.2300000000005</v>
      </c>
      <c r="P132" t="s">
        <v>49</v>
      </c>
      <c r="Q132" t="s">
        <v>26</v>
      </c>
      <c r="R132" t="s">
        <v>518</v>
      </c>
      <c r="S132">
        <v>1</v>
      </c>
      <c r="T132">
        <f t="shared" si="12"/>
        <v>0</v>
      </c>
      <c r="U132" t="str">
        <f t="shared" si="13"/>
        <v>Weekday</v>
      </c>
      <c r="V132" t="str">
        <f t="shared" si="14"/>
        <v>Hyderabad-Pune</v>
      </c>
    </row>
    <row r="133" spans="1:22" x14ac:dyDescent="0.3">
      <c r="A133" t="s">
        <v>519</v>
      </c>
      <c r="B133" s="1">
        <v>46197</v>
      </c>
      <c r="C133" t="s">
        <v>520</v>
      </c>
      <c r="D133" t="s">
        <v>521</v>
      </c>
      <c r="E133" t="s">
        <v>48</v>
      </c>
      <c r="F133" t="s">
        <v>64</v>
      </c>
      <c r="G133" t="s">
        <v>59</v>
      </c>
      <c r="H133" t="s">
        <v>88</v>
      </c>
      <c r="I133" s="2">
        <v>45409.631249999999</v>
      </c>
      <c r="J133" s="2">
        <v>45409.714583333334</v>
      </c>
      <c r="K133" s="6">
        <f t="shared" si="10"/>
        <v>8.3333333335758653E-2</v>
      </c>
      <c r="L133">
        <v>1048</v>
      </c>
      <c r="M133" s="3">
        <v>13717.3</v>
      </c>
      <c r="N133" s="3">
        <v>311.89</v>
      </c>
      <c r="O133" s="3">
        <f t="shared" si="11"/>
        <v>13405.41</v>
      </c>
      <c r="P133" t="s">
        <v>35</v>
      </c>
      <c r="Q133" t="s">
        <v>43</v>
      </c>
      <c r="R133" t="s">
        <v>522</v>
      </c>
      <c r="S133">
        <v>1</v>
      </c>
      <c r="T133">
        <f t="shared" si="12"/>
        <v>1</v>
      </c>
      <c r="U133" t="str">
        <f t="shared" si="13"/>
        <v>Weekend</v>
      </c>
      <c r="V133" t="str">
        <f t="shared" si="14"/>
        <v>Delhi-Lucknow</v>
      </c>
    </row>
    <row r="134" spans="1:22" x14ac:dyDescent="0.3">
      <c r="A134" t="s">
        <v>523</v>
      </c>
      <c r="B134" s="1">
        <v>46298</v>
      </c>
      <c r="C134" t="s">
        <v>483</v>
      </c>
      <c r="D134" t="s">
        <v>524</v>
      </c>
      <c r="E134" t="s">
        <v>48</v>
      </c>
      <c r="F134" t="s">
        <v>22</v>
      </c>
      <c r="G134" t="s">
        <v>24</v>
      </c>
      <c r="H134" t="s">
        <v>41</v>
      </c>
      <c r="I134" s="2">
        <v>44996.474999999999</v>
      </c>
      <c r="J134" s="2">
        <v>44996.51666666667</v>
      </c>
      <c r="K134" s="6">
        <f t="shared" si="10"/>
        <v>4.1666666671517305E-2</v>
      </c>
      <c r="L134">
        <v>2402</v>
      </c>
      <c r="M134" s="3">
        <v>8933.35</v>
      </c>
      <c r="N134" s="3">
        <v>1195.18</v>
      </c>
      <c r="O134" s="3">
        <f t="shared" si="11"/>
        <v>7738.17</v>
      </c>
      <c r="P134" t="s">
        <v>25</v>
      </c>
      <c r="Q134" t="s">
        <v>26</v>
      </c>
      <c r="R134" t="s">
        <v>507</v>
      </c>
      <c r="S134">
        <v>3</v>
      </c>
      <c r="T134">
        <f t="shared" si="12"/>
        <v>0</v>
      </c>
      <c r="U134" t="str">
        <f t="shared" si="13"/>
        <v>Weekend</v>
      </c>
      <c r="V134" t="str">
        <f t="shared" si="14"/>
        <v>Ahmedabad-Hyderabad</v>
      </c>
    </row>
    <row r="135" spans="1:22" x14ac:dyDescent="0.3">
      <c r="A135" t="s">
        <v>525</v>
      </c>
      <c r="B135" s="1">
        <v>45296</v>
      </c>
      <c r="C135" t="s">
        <v>526</v>
      </c>
      <c r="D135" t="s">
        <v>527</v>
      </c>
      <c r="E135" t="s">
        <v>86</v>
      </c>
      <c r="F135" t="s">
        <v>64</v>
      </c>
      <c r="G135" t="s">
        <v>59</v>
      </c>
      <c r="H135" t="s">
        <v>41</v>
      </c>
      <c r="I135" s="2">
        <v>45674.213194444441</v>
      </c>
      <c r="J135" s="2">
        <v>45674.254861111112</v>
      </c>
      <c r="K135" s="6">
        <f t="shared" si="10"/>
        <v>4.1666666671517305E-2</v>
      </c>
      <c r="L135">
        <v>2050</v>
      </c>
      <c r="M135" s="3">
        <v>7352.48</v>
      </c>
      <c r="N135" s="3">
        <v>56.09</v>
      </c>
      <c r="O135" s="3">
        <f t="shared" si="11"/>
        <v>7296.3899999999994</v>
      </c>
      <c r="P135" t="s">
        <v>35</v>
      </c>
      <c r="Q135" t="s">
        <v>26</v>
      </c>
      <c r="R135" t="s">
        <v>528</v>
      </c>
      <c r="S135">
        <v>2</v>
      </c>
      <c r="T135">
        <f t="shared" si="12"/>
        <v>0</v>
      </c>
      <c r="U135" t="str">
        <f t="shared" si="13"/>
        <v>Weekday</v>
      </c>
      <c r="V135" t="str">
        <f t="shared" si="14"/>
        <v>Delhi-Hyderabad</v>
      </c>
    </row>
    <row r="136" spans="1:22" x14ac:dyDescent="0.3">
      <c r="A136" t="s">
        <v>529</v>
      </c>
      <c r="B136" s="1">
        <v>45365</v>
      </c>
      <c r="C136" t="s">
        <v>530</v>
      </c>
      <c r="D136" t="s">
        <v>531</v>
      </c>
      <c r="E136" t="s">
        <v>40</v>
      </c>
      <c r="F136" t="s">
        <v>32</v>
      </c>
      <c r="G136" t="s">
        <v>24</v>
      </c>
      <c r="H136" t="s">
        <v>33</v>
      </c>
      <c r="I136" s="2">
        <v>45720.646527777775</v>
      </c>
      <c r="J136" s="2">
        <v>45720.688194444447</v>
      </c>
      <c r="K136" s="6">
        <f t="shared" si="10"/>
        <v>4.1666666671517305E-2</v>
      </c>
      <c r="L136">
        <v>991</v>
      </c>
      <c r="M136" s="3">
        <v>6356.34</v>
      </c>
      <c r="N136" s="3">
        <v>1208.71</v>
      </c>
      <c r="O136" s="3">
        <f t="shared" si="11"/>
        <v>5147.63</v>
      </c>
      <c r="P136" t="s">
        <v>25</v>
      </c>
      <c r="Q136" t="s">
        <v>26</v>
      </c>
      <c r="R136" t="s">
        <v>499</v>
      </c>
      <c r="S136">
        <v>5</v>
      </c>
      <c r="T136">
        <f t="shared" si="12"/>
        <v>0</v>
      </c>
      <c r="U136" t="str">
        <f t="shared" si="13"/>
        <v>Weekday</v>
      </c>
      <c r="V136" t="str">
        <f t="shared" si="14"/>
        <v>Ahmedabad-Bengaluru</v>
      </c>
    </row>
    <row r="137" spans="1:22" x14ac:dyDescent="0.3">
      <c r="A137" t="s">
        <v>532</v>
      </c>
      <c r="B137" s="1">
        <v>45236</v>
      </c>
      <c r="C137" t="s">
        <v>533</v>
      </c>
      <c r="D137" t="s">
        <v>534</v>
      </c>
      <c r="E137" t="s">
        <v>48</v>
      </c>
      <c r="F137" t="s">
        <v>22</v>
      </c>
      <c r="G137" t="s">
        <v>59</v>
      </c>
      <c r="H137" t="s">
        <v>87</v>
      </c>
      <c r="I137" s="2">
        <v>45225.744444444441</v>
      </c>
      <c r="J137" s="2">
        <v>45225.786111111112</v>
      </c>
      <c r="K137" s="6">
        <f t="shared" si="10"/>
        <v>4.1666666671517305E-2</v>
      </c>
      <c r="L137">
        <v>1815</v>
      </c>
      <c r="M137" s="3">
        <v>10523.45</v>
      </c>
      <c r="N137" s="3">
        <v>245.47</v>
      </c>
      <c r="O137" s="3">
        <f t="shared" si="11"/>
        <v>10277.980000000001</v>
      </c>
      <c r="P137" t="s">
        <v>25</v>
      </c>
      <c r="Q137" t="s">
        <v>43</v>
      </c>
      <c r="R137" t="s">
        <v>402</v>
      </c>
      <c r="S137">
        <v>2</v>
      </c>
      <c r="T137">
        <f t="shared" si="12"/>
        <v>1</v>
      </c>
      <c r="U137" t="str">
        <f t="shared" si="13"/>
        <v>Weekday</v>
      </c>
      <c r="V137" t="str">
        <f t="shared" si="14"/>
        <v>Delhi-Pune</v>
      </c>
    </row>
    <row r="138" spans="1:22" x14ac:dyDescent="0.3">
      <c r="A138" t="s">
        <v>535</v>
      </c>
      <c r="B138" s="1">
        <v>45332</v>
      </c>
      <c r="C138" t="s">
        <v>536</v>
      </c>
      <c r="D138" t="s">
        <v>537</v>
      </c>
      <c r="E138" t="s">
        <v>86</v>
      </c>
      <c r="F138" t="s">
        <v>22</v>
      </c>
      <c r="G138" t="s">
        <v>23</v>
      </c>
      <c r="H138" t="s">
        <v>65</v>
      </c>
      <c r="I138" s="2">
        <v>45637.070833333331</v>
      </c>
      <c r="J138" s="2">
        <v>45637.154166666667</v>
      </c>
      <c r="K138" s="6">
        <f t="shared" si="10"/>
        <v>8.3333333335758653E-2</v>
      </c>
      <c r="L138">
        <v>1648</v>
      </c>
      <c r="M138" s="3">
        <v>11695.89</v>
      </c>
      <c r="N138" s="3">
        <v>266.87</v>
      </c>
      <c r="O138" s="3">
        <f t="shared" si="11"/>
        <v>11429.019999999999</v>
      </c>
      <c r="P138" t="s">
        <v>25</v>
      </c>
      <c r="Q138" t="s">
        <v>43</v>
      </c>
      <c r="R138" t="s">
        <v>55</v>
      </c>
      <c r="S138">
        <v>3</v>
      </c>
      <c r="T138">
        <f t="shared" si="12"/>
        <v>1</v>
      </c>
      <c r="U138" t="str">
        <f t="shared" si="13"/>
        <v>Weekday</v>
      </c>
      <c r="V138" t="str">
        <f t="shared" si="14"/>
        <v>Chennai-Kolkata</v>
      </c>
    </row>
    <row r="139" spans="1:22" x14ac:dyDescent="0.3">
      <c r="A139" t="s">
        <v>538</v>
      </c>
      <c r="B139" s="1">
        <v>44984</v>
      </c>
      <c r="C139" t="s">
        <v>539</v>
      </c>
      <c r="D139" t="s">
        <v>540</v>
      </c>
      <c r="E139" t="s">
        <v>31</v>
      </c>
      <c r="F139" t="s">
        <v>22</v>
      </c>
      <c r="G139" t="s">
        <v>24</v>
      </c>
      <c r="H139" t="s">
        <v>33</v>
      </c>
      <c r="I139" s="2">
        <v>45878.256944444445</v>
      </c>
      <c r="J139" s="2">
        <v>45878.465277777781</v>
      </c>
      <c r="K139" s="6">
        <f t="shared" si="10"/>
        <v>0.20833333333575865</v>
      </c>
      <c r="L139">
        <v>2231</v>
      </c>
      <c r="M139" s="3">
        <v>3663.51</v>
      </c>
      <c r="N139" s="3">
        <v>1124.69</v>
      </c>
      <c r="O139" s="3">
        <f t="shared" si="11"/>
        <v>2538.8200000000002</v>
      </c>
      <c r="P139" t="s">
        <v>25</v>
      </c>
      <c r="Q139" t="s">
        <v>26</v>
      </c>
      <c r="R139" t="s">
        <v>541</v>
      </c>
      <c r="S139">
        <v>3</v>
      </c>
      <c r="T139">
        <f t="shared" si="12"/>
        <v>0</v>
      </c>
      <c r="U139" t="str">
        <f t="shared" si="13"/>
        <v>Weekend</v>
      </c>
      <c r="V139" t="str">
        <f t="shared" si="14"/>
        <v>Ahmedabad-Bengaluru</v>
      </c>
    </row>
    <row r="140" spans="1:22" x14ac:dyDescent="0.3">
      <c r="A140" t="s">
        <v>542</v>
      </c>
      <c r="B140" s="1">
        <v>45763</v>
      </c>
      <c r="C140" t="s">
        <v>543</v>
      </c>
      <c r="D140" t="s">
        <v>544</v>
      </c>
      <c r="E140" t="s">
        <v>31</v>
      </c>
      <c r="F140" t="s">
        <v>32</v>
      </c>
      <c r="G140" t="s">
        <v>33</v>
      </c>
      <c r="H140" t="s">
        <v>34</v>
      </c>
      <c r="I140" s="2">
        <v>45141.227083333331</v>
      </c>
      <c r="J140" s="2">
        <v>45141.435416666667</v>
      </c>
      <c r="K140" s="6">
        <f t="shared" si="10"/>
        <v>0.20833333333575865</v>
      </c>
      <c r="L140">
        <v>636</v>
      </c>
      <c r="M140" s="3">
        <v>12456.6</v>
      </c>
      <c r="N140" s="3">
        <v>1682.78</v>
      </c>
      <c r="O140" s="3">
        <f t="shared" si="11"/>
        <v>10773.82</v>
      </c>
      <c r="P140" t="s">
        <v>42</v>
      </c>
      <c r="Q140" t="s">
        <v>43</v>
      </c>
      <c r="R140" t="s">
        <v>545</v>
      </c>
      <c r="S140">
        <v>4</v>
      </c>
      <c r="T140">
        <f t="shared" si="12"/>
        <v>1</v>
      </c>
      <c r="U140" t="str">
        <f t="shared" si="13"/>
        <v>Weekday</v>
      </c>
      <c r="V140" t="str">
        <f t="shared" si="14"/>
        <v>Bengaluru-Mumbai</v>
      </c>
    </row>
    <row r="141" spans="1:22" x14ac:dyDescent="0.3">
      <c r="A141" t="s">
        <v>546</v>
      </c>
      <c r="B141" s="1">
        <v>45210</v>
      </c>
      <c r="C141" t="s">
        <v>547</v>
      </c>
      <c r="D141" t="s">
        <v>548</v>
      </c>
      <c r="E141" t="s">
        <v>48</v>
      </c>
      <c r="F141" t="s">
        <v>32</v>
      </c>
      <c r="G141" t="s">
        <v>41</v>
      </c>
      <c r="H141" t="s">
        <v>88</v>
      </c>
      <c r="I141" s="2">
        <v>45482.222916666666</v>
      </c>
      <c r="J141" s="2">
        <v>45482.26458333333</v>
      </c>
      <c r="K141" s="6">
        <f t="shared" si="10"/>
        <v>4.1666666664241347E-2</v>
      </c>
      <c r="L141">
        <v>681</v>
      </c>
      <c r="M141" s="3">
        <v>3386.31</v>
      </c>
      <c r="N141" s="3">
        <v>430.83</v>
      </c>
      <c r="O141" s="3">
        <f t="shared" si="11"/>
        <v>2955.48</v>
      </c>
      <c r="P141" t="s">
        <v>35</v>
      </c>
      <c r="Q141" t="s">
        <v>26</v>
      </c>
      <c r="R141" t="s">
        <v>549</v>
      </c>
      <c r="S141">
        <v>5</v>
      </c>
      <c r="T141">
        <f t="shared" si="12"/>
        <v>0</v>
      </c>
      <c r="U141" t="str">
        <f t="shared" si="13"/>
        <v>Weekday</v>
      </c>
      <c r="V141" t="str">
        <f t="shared" si="14"/>
        <v>Hyderabad-Lucknow</v>
      </c>
    </row>
    <row r="142" spans="1:22" x14ac:dyDescent="0.3">
      <c r="A142" t="s">
        <v>550</v>
      </c>
      <c r="B142" s="1">
        <v>45235</v>
      </c>
      <c r="C142" t="s">
        <v>551</v>
      </c>
      <c r="D142" t="s">
        <v>552</v>
      </c>
      <c r="E142" t="s">
        <v>40</v>
      </c>
      <c r="F142" t="s">
        <v>32</v>
      </c>
      <c r="G142" t="s">
        <v>33</v>
      </c>
      <c r="H142" t="s">
        <v>87</v>
      </c>
      <c r="I142" s="2">
        <v>45785.338888888888</v>
      </c>
      <c r="J142" s="2">
        <v>45785.463888888888</v>
      </c>
      <c r="K142" s="6">
        <f t="shared" si="10"/>
        <v>0.125</v>
      </c>
      <c r="L142">
        <v>1448</v>
      </c>
      <c r="M142" s="3">
        <v>3486.55</v>
      </c>
      <c r="N142" s="3">
        <v>1385.27</v>
      </c>
      <c r="O142" s="3">
        <f t="shared" si="11"/>
        <v>2101.2800000000002</v>
      </c>
      <c r="P142" t="s">
        <v>25</v>
      </c>
      <c r="Q142" t="s">
        <v>26</v>
      </c>
      <c r="R142" t="s">
        <v>553</v>
      </c>
      <c r="S142">
        <v>1</v>
      </c>
      <c r="T142">
        <f t="shared" si="12"/>
        <v>0</v>
      </c>
      <c r="U142" t="str">
        <f t="shared" si="13"/>
        <v>Weekday</v>
      </c>
      <c r="V142" t="str">
        <f t="shared" si="14"/>
        <v>Bengaluru-Pune</v>
      </c>
    </row>
    <row r="143" spans="1:22" x14ac:dyDescent="0.3">
      <c r="A143" t="s">
        <v>554</v>
      </c>
      <c r="B143" s="1">
        <v>46244</v>
      </c>
      <c r="C143" t="s">
        <v>555</v>
      </c>
      <c r="D143" t="s">
        <v>556</v>
      </c>
      <c r="E143" t="s">
        <v>31</v>
      </c>
      <c r="F143" t="s">
        <v>64</v>
      </c>
      <c r="G143" t="s">
        <v>34</v>
      </c>
      <c r="H143" t="s">
        <v>87</v>
      </c>
      <c r="I143" s="2">
        <v>46034.821527777778</v>
      </c>
      <c r="J143" s="2">
        <v>46034.904861111114</v>
      </c>
      <c r="K143" s="6">
        <f t="shared" si="10"/>
        <v>8.3333333335758653E-2</v>
      </c>
      <c r="L143">
        <v>1364</v>
      </c>
      <c r="M143" s="3">
        <v>5429.87</v>
      </c>
      <c r="N143" s="3">
        <v>180.94</v>
      </c>
      <c r="O143" s="3">
        <f t="shared" si="11"/>
        <v>5248.93</v>
      </c>
      <c r="P143" t="s">
        <v>49</v>
      </c>
      <c r="Q143" t="s">
        <v>43</v>
      </c>
      <c r="R143" t="s">
        <v>557</v>
      </c>
      <c r="S143">
        <v>4</v>
      </c>
      <c r="T143">
        <f t="shared" si="12"/>
        <v>1</v>
      </c>
      <c r="U143" t="str">
        <f t="shared" si="13"/>
        <v>Weekday</v>
      </c>
      <c r="V143" t="str">
        <f t="shared" si="14"/>
        <v>Mumbai-Pune</v>
      </c>
    </row>
    <row r="144" spans="1:22" x14ac:dyDescent="0.3">
      <c r="A144" t="s">
        <v>558</v>
      </c>
      <c r="B144" s="1">
        <v>44930</v>
      </c>
      <c r="C144" t="s">
        <v>559</v>
      </c>
      <c r="D144" t="s">
        <v>560</v>
      </c>
      <c r="E144" t="s">
        <v>31</v>
      </c>
      <c r="F144" t="s">
        <v>64</v>
      </c>
      <c r="G144" t="s">
        <v>87</v>
      </c>
      <c r="H144" t="s">
        <v>41</v>
      </c>
      <c r="I144" s="2">
        <v>45725.379166666666</v>
      </c>
      <c r="J144" s="2">
        <v>45725.42083333333</v>
      </c>
      <c r="K144" s="6">
        <f t="shared" si="10"/>
        <v>4.1666666664241347E-2</v>
      </c>
      <c r="L144">
        <v>418</v>
      </c>
      <c r="M144" s="3">
        <v>11725.26</v>
      </c>
      <c r="N144" s="3">
        <v>1419.97</v>
      </c>
      <c r="O144" s="3">
        <f t="shared" si="11"/>
        <v>10305.290000000001</v>
      </c>
      <c r="P144" t="s">
        <v>25</v>
      </c>
      <c r="Q144" t="s">
        <v>43</v>
      </c>
      <c r="R144" t="s">
        <v>561</v>
      </c>
      <c r="S144">
        <v>4</v>
      </c>
      <c r="T144">
        <f t="shared" si="12"/>
        <v>1</v>
      </c>
      <c r="U144" t="str">
        <f t="shared" si="13"/>
        <v>Weekend</v>
      </c>
      <c r="V144" t="str">
        <f t="shared" si="14"/>
        <v>Pune-Hyderabad</v>
      </c>
    </row>
    <row r="145" spans="1:22" x14ac:dyDescent="0.3">
      <c r="A145" t="s">
        <v>562</v>
      </c>
      <c r="B145" s="1">
        <v>45571</v>
      </c>
      <c r="C145" t="s">
        <v>563</v>
      </c>
      <c r="D145" t="s">
        <v>405</v>
      </c>
      <c r="E145" t="s">
        <v>40</v>
      </c>
      <c r="F145" t="s">
        <v>22</v>
      </c>
      <c r="G145" t="s">
        <v>88</v>
      </c>
      <c r="H145" t="s">
        <v>41</v>
      </c>
      <c r="I145" s="2">
        <v>45088.302777777775</v>
      </c>
      <c r="J145" s="2">
        <v>45088.511111111111</v>
      </c>
      <c r="K145" s="6">
        <f t="shared" si="10"/>
        <v>0.20833333333575865</v>
      </c>
      <c r="L145">
        <v>1722</v>
      </c>
      <c r="M145" s="3">
        <v>5197.83</v>
      </c>
      <c r="N145" s="3">
        <v>254.03</v>
      </c>
      <c r="O145" s="3">
        <f t="shared" si="11"/>
        <v>4943.8</v>
      </c>
      <c r="P145" t="s">
        <v>42</v>
      </c>
      <c r="Q145" t="s">
        <v>26</v>
      </c>
      <c r="R145" t="s">
        <v>173</v>
      </c>
      <c r="S145">
        <v>3</v>
      </c>
      <c r="T145">
        <f t="shared" si="12"/>
        <v>0</v>
      </c>
      <c r="U145" t="str">
        <f t="shared" si="13"/>
        <v>Weekend</v>
      </c>
      <c r="V145" t="str">
        <f t="shared" si="14"/>
        <v>Lucknow-Hyderabad</v>
      </c>
    </row>
    <row r="146" spans="1:22" x14ac:dyDescent="0.3">
      <c r="A146" t="s">
        <v>564</v>
      </c>
      <c r="B146" s="1">
        <v>45977</v>
      </c>
      <c r="C146" t="s">
        <v>565</v>
      </c>
      <c r="D146" t="s">
        <v>566</v>
      </c>
      <c r="E146" t="s">
        <v>86</v>
      </c>
      <c r="F146" t="s">
        <v>64</v>
      </c>
      <c r="G146" t="s">
        <v>23</v>
      </c>
      <c r="H146" t="s">
        <v>24</v>
      </c>
      <c r="I146" s="2">
        <v>45898.524305555555</v>
      </c>
      <c r="J146" s="2">
        <v>45898.732638888891</v>
      </c>
      <c r="K146" s="6">
        <f t="shared" si="10"/>
        <v>0.20833333333575865</v>
      </c>
      <c r="L146">
        <v>1677</v>
      </c>
      <c r="M146" s="3">
        <v>8697.0499999999993</v>
      </c>
      <c r="N146" s="3">
        <v>1750.6</v>
      </c>
      <c r="O146" s="3">
        <f t="shared" si="11"/>
        <v>6946.4499999999989</v>
      </c>
      <c r="P146" t="s">
        <v>35</v>
      </c>
      <c r="Q146" t="s">
        <v>43</v>
      </c>
      <c r="R146" t="s">
        <v>109</v>
      </c>
      <c r="S146">
        <v>4</v>
      </c>
      <c r="T146">
        <f t="shared" si="12"/>
        <v>1</v>
      </c>
      <c r="U146" t="str">
        <f t="shared" si="13"/>
        <v>Weekday</v>
      </c>
      <c r="V146" t="str">
        <f t="shared" si="14"/>
        <v>Chennai-Ahmedabad</v>
      </c>
    </row>
    <row r="147" spans="1:22" x14ac:dyDescent="0.3">
      <c r="A147" t="s">
        <v>567</v>
      </c>
      <c r="B147" s="1">
        <v>46064</v>
      </c>
      <c r="C147" t="s">
        <v>568</v>
      </c>
      <c r="D147" t="s">
        <v>569</v>
      </c>
      <c r="E147" t="s">
        <v>48</v>
      </c>
      <c r="F147" t="s">
        <v>22</v>
      </c>
      <c r="G147" t="s">
        <v>65</v>
      </c>
      <c r="H147" t="s">
        <v>59</v>
      </c>
      <c r="I147" s="2">
        <v>45957.023611111108</v>
      </c>
      <c r="J147" s="2">
        <v>45957.231944444444</v>
      </c>
      <c r="K147" s="6">
        <f t="shared" si="10"/>
        <v>0.20833333333575865</v>
      </c>
      <c r="L147">
        <v>1981</v>
      </c>
      <c r="M147" s="3">
        <v>7384.05</v>
      </c>
      <c r="N147" s="3">
        <v>366.58</v>
      </c>
      <c r="O147" s="3">
        <f t="shared" si="11"/>
        <v>7017.47</v>
      </c>
      <c r="P147" t="s">
        <v>49</v>
      </c>
      <c r="Q147" t="s">
        <v>26</v>
      </c>
      <c r="R147" t="s">
        <v>44</v>
      </c>
      <c r="S147">
        <v>1</v>
      </c>
      <c r="T147">
        <f t="shared" si="12"/>
        <v>0</v>
      </c>
      <c r="U147" t="str">
        <f t="shared" si="13"/>
        <v>Weekday</v>
      </c>
      <c r="V147" t="str">
        <f t="shared" si="14"/>
        <v>Kolkata-Delhi</v>
      </c>
    </row>
    <row r="148" spans="1:22" x14ac:dyDescent="0.3">
      <c r="A148" t="s">
        <v>570</v>
      </c>
      <c r="B148" s="1">
        <v>45645</v>
      </c>
      <c r="C148" t="s">
        <v>571</v>
      </c>
      <c r="D148" t="s">
        <v>572</v>
      </c>
      <c r="E148" t="s">
        <v>31</v>
      </c>
      <c r="F148" t="s">
        <v>22</v>
      </c>
      <c r="G148" t="s">
        <v>33</v>
      </c>
      <c r="H148" t="s">
        <v>88</v>
      </c>
      <c r="I148" s="2">
        <v>45895.043749999997</v>
      </c>
      <c r="J148" s="2">
        <v>45895.252083333333</v>
      </c>
      <c r="K148" s="6">
        <f t="shared" si="10"/>
        <v>0.20833333333575865</v>
      </c>
      <c r="L148">
        <v>2362</v>
      </c>
      <c r="M148" s="3">
        <v>8012.21</v>
      </c>
      <c r="N148" s="3">
        <v>1766.68</v>
      </c>
      <c r="O148" s="3">
        <f t="shared" si="11"/>
        <v>6245.53</v>
      </c>
      <c r="P148" t="s">
        <v>42</v>
      </c>
      <c r="Q148" t="s">
        <v>26</v>
      </c>
      <c r="R148" t="s">
        <v>220</v>
      </c>
      <c r="S148">
        <v>4</v>
      </c>
      <c r="T148">
        <f t="shared" si="12"/>
        <v>0</v>
      </c>
      <c r="U148" t="str">
        <f t="shared" si="13"/>
        <v>Weekday</v>
      </c>
      <c r="V148" t="str">
        <f t="shared" si="14"/>
        <v>Bengaluru-Lucknow</v>
      </c>
    </row>
    <row r="149" spans="1:22" x14ac:dyDescent="0.3">
      <c r="A149" t="s">
        <v>573</v>
      </c>
      <c r="B149" s="1">
        <v>46091</v>
      </c>
      <c r="C149" t="s">
        <v>574</v>
      </c>
      <c r="D149" t="s">
        <v>575</v>
      </c>
      <c r="E149" t="s">
        <v>40</v>
      </c>
      <c r="F149" t="s">
        <v>22</v>
      </c>
      <c r="G149" t="s">
        <v>65</v>
      </c>
      <c r="H149" t="s">
        <v>34</v>
      </c>
      <c r="I149" s="2">
        <v>45536.984722222223</v>
      </c>
      <c r="J149" s="2">
        <v>45537.068055555559</v>
      </c>
      <c r="K149" s="6">
        <f t="shared" si="10"/>
        <v>8.3333333335758653E-2</v>
      </c>
      <c r="L149">
        <v>1846</v>
      </c>
      <c r="M149" s="3">
        <v>5978.93</v>
      </c>
      <c r="N149" s="3">
        <v>291.62</v>
      </c>
      <c r="O149" s="3">
        <f t="shared" si="11"/>
        <v>5687.31</v>
      </c>
      <c r="P149" t="s">
        <v>42</v>
      </c>
      <c r="Q149" t="s">
        <v>26</v>
      </c>
      <c r="R149" t="s">
        <v>576</v>
      </c>
      <c r="S149">
        <v>1</v>
      </c>
      <c r="T149">
        <f t="shared" si="12"/>
        <v>0</v>
      </c>
      <c r="U149" t="str">
        <f t="shared" si="13"/>
        <v>Weekend</v>
      </c>
      <c r="V149" t="str">
        <f t="shared" si="14"/>
        <v>Kolkata-Mumbai</v>
      </c>
    </row>
    <row r="150" spans="1:22" x14ac:dyDescent="0.3">
      <c r="A150" t="s">
        <v>577</v>
      </c>
      <c r="B150" s="1">
        <v>44930</v>
      </c>
      <c r="C150" t="s">
        <v>111</v>
      </c>
      <c r="D150" t="s">
        <v>578</v>
      </c>
      <c r="E150" t="s">
        <v>40</v>
      </c>
      <c r="F150" t="s">
        <v>22</v>
      </c>
      <c r="G150" t="s">
        <v>24</v>
      </c>
      <c r="H150" t="s">
        <v>34</v>
      </c>
      <c r="I150" s="2">
        <v>44966.629166666666</v>
      </c>
      <c r="J150" s="2">
        <v>44966.754166666666</v>
      </c>
      <c r="K150" s="6">
        <f t="shared" si="10"/>
        <v>0.125</v>
      </c>
      <c r="L150">
        <v>1693</v>
      </c>
      <c r="M150" s="3">
        <v>10141.92</v>
      </c>
      <c r="N150" s="3">
        <v>687.67</v>
      </c>
      <c r="O150" s="3">
        <f t="shared" si="11"/>
        <v>9454.25</v>
      </c>
      <c r="P150" t="s">
        <v>25</v>
      </c>
      <c r="Q150" t="s">
        <v>43</v>
      </c>
      <c r="R150" t="s">
        <v>125</v>
      </c>
      <c r="S150">
        <v>3</v>
      </c>
      <c r="T150">
        <f t="shared" si="12"/>
        <v>1</v>
      </c>
      <c r="U150" t="str">
        <f t="shared" si="13"/>
        <v>Weekday</v>
      </c>
      <c r="V150" t="str">
        <f t="shared" si="14"/>
        <v>Ahmedabad-Mumbai</v>
      </c>
    </row>
    <row r="151" spans="1:22" x14ac:dyDescent="0.3">
      <c r="A151" t="s">
        <v>579</v>
      </c>
      <c r="B151" s="1">
        <v>45202</v>
      </c>
      <c r="C151" t="s">
        <v>580</v>
      </c>
      <c r="D151" t="s">
        <v>581</v>
      </c>
      <c r="E151" t="s">
        <v>48</v>
      </c>
      <c r="F151" t="s">
        <v>22</v>
      </c>
      <c r="G151" t="s">
        <v>33</v>
      </c>
      <c r="H151" t="s">
        <v>59</v>
      </c>
      <c r="I151" s="2">
        <v>45827.949305555558</v>
      </c>
      <c r="J151" s="2">
        <v>45828.074305555558</v>
      </c>
      <c r="K151" s="6">
        <f t="shared" si="10"/>
        <v>0.125</v>
      </c>
      <c r="L151">
        <v>1935</v>
      </c>
      <c r="M151" s="3">
        <v>6163.77</v>
      </c>
      <c r="N151" s="3">
        <v>1155.3800000000001</v>
      </c>
      <c r="O151" s="3">
        <f t="shared" si="11"/>
        <v>5008.3900000000003</v>
      </c>
      <c r="P151" t="s">
        <v>42</v>
      </c>
      <c r="Q151" t="s">
        <v>26</v>
      </c>
      <c r="R151" t="s">
        <v>299</v>
      </c>
      <c r="S151">
        <v>5</v>
      </c>
      <c r="T151">
        <f t="shared" si="12"/>
        <v>0</v>
      </c>
      <c r="U151" t="str">
        <f t="shared" si="13"/>
        <v>Weekday</v>
      </c>
      <c r="V151" t="str">
        <f t="shared" si="14"/>
        <v>Bengaluru-Delhi</v>
      </c>
    </row>
    <row r="152" spans="1:22" x14ac:dyDescent="0.3">
      <c r="A152" t="s">
        <v>582</v>
      </c>
      <c r="B152" s="1">
        <v>46304</v>
      </c>
      <c r="C152" t="s">
        <v>583</v>
      </c>
      <c r="D152" t="s">
        <v>584</v>
      </c>
      <c r="E152" t="s">
        <v>86</v>
      </c>
      <c r="F152" t="s">
        <v>64</v>
      </c>
      <c r="G152" t="s">
        <v>33</v>
      </c>
      <c r="H152" t="s">
        <v>23</v>
      </c>
      <c r="I152" s="2">
        <v>45908.237500000003</v>
      </c>
      <c r="J152" s="2">
        <v>45908.445833333331</v>
      </c>
      <c r="K152" s="6">
        <f t="shared" si="10"/>
        <v>0.20833333332848269</v>
      </c>
      <c r="L152">
        <v>674</v>
      </c>
      <c r="M152" s="3">
        <v>10376.9</v>
      </c>
      <c r="N152" s="3">
        <v>1941.23</v>
      </c>
      <c r="O152" s="3">
        <f t="shared" si="11"/>
        <v>8435.67</v>
      </c>
      <c r="P152" t="s">
        <v>54</v>
      </c>
      <c r="Q152" t="s">
        <v>43</v>
      </c>
      <c r="R152" t="s">
        <v>255</v>
      </c>
      <c r="S152">
        <v>2</v>
      </c>
      <c r="T152">
        <f t="shared" si="12"/>
        <v>1</v>
      </c>
      <c r="U152" t="str">
        <f t="shared" si="13"/>
        <v>Weekday</v>
      </c>
      <c r="V152" t="str">
        <f t="shared" si="14"/>
        <v>Bengaluru-Chennai</v>
      </c>
    </row>
    <row r="153" spans="1:22" x14ac:dyDescent="0.3">
      <c r="A153" t="s">
        <v>585</v>
      </c>
      <c r="B153" s="1">
        <v>45811</v>
      </c>
      <c r="C153" t="s">
        <v>586</v>
      </c>
      <c r="D153" t="s">
        <v>587</v>
      </c>
      <c r="E153" t="s">
        <v>21</v>
      </c>
      <c r="F153" t="s">
        <v>22</v>
      </c>
      <c r="G153" t="s">
        <v>59</v>
      </c>
      <c r="H153" t="s">
        <v>34</v>
      </c>
      <c r="I153" s="2">
        <v>46285.243750000001</v>
      </c>
      <c r="J153" s="2">
        <v>46285.368750000001</v>
      </c>
      <c r="K153" s="6">
        <f t="shared" si="10"/>
        <v>0.125</v>
      </c>
      <c r="L153">
        <v>1439</v>
      </c>
      <c r="M153" s="3">
        <v>10296.120000000001</v>
      </c>
      <c r="N153" s="3">
        <v>127.27</v>
      </c>
      <c r="O153" s="3">
        <f t="shared" si="11"/>
        <v>10168.85</v>
      </c>
      <c r="P153" t="s">
        <v>49</v>
      </c>
      <c r="Q153" t="s">
        <v>43</v>
      </c>
      <c r="R153" t="s">
        <v>457</v>
      </c>
      <c r="S153">
        <v>2</v>
      </c>
      <c r="T153">
        <f t="shared" si="12"/>
        <v>1</v>
      </c>
      <c r="U153" t="str">
        <f t="shared" si="13"/>
        <v>Weekend</v>
      </c>
      <c r="V153" t="str">
        <f t="shared" si="14"/>
        <v>Delhi-Mumbai</v>
      </c>
    </row>
    <row r="154" spans="1:22" x14ac:dyDescent="0.3">
      <c r="A154" t="s">
        <v>588</v>
      </c>
      <c r="B154" s="1">
        <v>46199</v>
      </c>
      <c r="C154" t="s">
        <v>589</v>
      </c>
      <c r="D154" t="s">
        <v>590</v>
      </c>
      <c r="E154" t="s">
        <v>21</v>
      </c>
      <c r="F154" t="s">
        <v>32</v>
      </c>
      <c r="G154" t="s">
        <v>65</v>
      </c>
      <c r="H154" t="s">
        <v>87</v>
      </c>
      <c r="I154" s="2">
        <v>45516.165277777778</v>
      </c>
      <c r="J154" s="2">
        <v>45516.373611111114</v>
      </c>
      <c r="K154" s="6">
        <f t="shared" si="10"/>
        <v>0.20833333333575865</v>
      </c>
      <c r="L154">
        <v>2391</v>
      </c>
      <c r="M154" s="3">
        <v>2880.67</v>
      </c>
      <c r="N154" s="3">
        <v>1460.19</v>
      </c>
      <c r="O154" s="3">
        <f t="shared" si="11"/>
        <v>1420.48</v>
      </c>
      <c r="P154" t="s">
        <v>25</v>
      </c>
      <c r="Q154" t="s">
        <v>26</v>
      </c>
      <c r="R154" t="s">
        <v>591</v>
      </c>
      <c r="S154">
        <v>2</v>
      </c>
      <c r="T154">
        <f t="shared" si="12"/>
        <v>0</v>
      </c>
      <c r="U154" t="str">
        <f t="shared" si="13"/>
        <v>Weekday</v>
      </c>
      <c r="V154" t="str">
        <f t="shared" si="14"/>
        <v>Kolkata-Pune</v>
      </c>
    </row>
    <row r="155" spans="1:22" x14ac:dyDescent="0.3">
      <c r="A155" t="s">
        <v>592</v>
      </c>
      <c r="B155" s="1">
        <v>45879</v>
      </c>
      <c r="C155" t="s">
        <v>593</v>
      </c>
      <c r="D155" t="s">
        <v>594</v>
      </c>
      <c r="E155" t="s">
        <v>21</v>
      </c>
      <c r="F155" t="s">
        <v>64</v>
      </c>
      <c r="G155" t="s">
        <v>41</v>
      </c>
      <c r="H155" t="s">
        <v>24</v>
      </c>
      <c r="I155" s="2">
        <v>45086.986111111109</v>
      </c>
      <c r="J155" s="2">
        <v>45087.111111111109</v>
      </c>
      <c r="K155" s="6">
        <f t="shared" si="10"/>
        <v>0.125</v>
      </c>
      <c r="L155">
        <v>1083</v>
      </c>
      <c r="M155" s="3">
        <v>10241.64</v>
      </c>
      <c r="N155" s="3">
        <v>1189.22</v>
      </c>
      <c r="O155" s="3">
        <f t="shared" si="11"/>
        <v>9052.42</v>
      </c>
      <c r="P155" t="s">
        <v>49</v>
      </c>
      <c r="Q155" t="s">
        <v>43</v>
      </c>
      <c r="R155" t="s">
        <v>189</v>
      </c>
      <c r="S155">
        <v>5</v>
      </c>
      <c r="T155">
        <f t="shared" si="12"/>
        <v>1</v>
      </c>
      <c r="U155" t="str">
        <f t="shared" si="13"/>
        <v>Weekday</v>
      </c>
      <c r="V155" t="str">
        <f t="shared" si="14"/>
        <v>Hyderabad-Ahmedabad</v>
      </c>
    </row>
    <row r="156" spans="1:22" x14ac:dyDescent="0.3">
      <c r="A156" t="s">
        <v>595</v>
      </c>
      <c r="B156" s="1">
        <v>46055</v>
      </c>
      <c r="C156" t="s">
        <v>596</v>
      </c>
      <c r="D156" t="s">
        <v>597</v>
      </c>
      <c r="E156" t="s">
        <v>21</v>
      </c>
      <c r="F156" t="s">
        <v>22</v>
      </c>
      <c r="G156" t="s">
        <v>65</v>
      </c>
      <c r="H156" t="s">
        <v>59</v>
      </c>
      <c r="I156" s="2">
        <v>46177.207638888889</v>
      </c>
      <c r="J156" s="2">
        <v>46177.374305555553</v>
      </c>
      <c r="K156" s="6">
        <f t="shared" si="10"/>
        <v>0.16666666666424135</v>
      </c>
      <c r="L156">
        <v>1520</v>
      </c>
      <c r="M156" s="3">
        <v>6353.14</v>
      </c>
      <c r="N156" s="3">
        <v>1439.56</v>
      </c>
      <c r="O156" s="3">
        <f t="shared" si="11"/>
        <v>4913.58</v>
      </c>
      <c r="P156" t="s">
        <v>35</v>
      </c>
      <c r="Q156" t="s">
        <v>43</v>
      </c>
      <c r="R156" t="s">
        <v>89</v>
      </c>
      <c r="S156">
        <v>5</v>
      </c>
      <c r="T156">
        <f t="shared" si="12"/>
        <v>1</v>
      </c>
      <c r="U156" t="str">
        <f t="shared" si="13"/>
        <v>Weekday</v>
      </c>
      <c r="V156" t="str">
        <f t="shared" si="14"/>
        <v>Kolkata-Delhi</v>
      </c>
    </row>
    <row r="157" spans="1:22" x14ac:dyDescent="0.3">
      <c r="A157" t="s">
        <v>598</v>
      </c>
      <c r="B157" s="1">
        <v>45048</v>
      </c>
      <c r="C157" t="s">
        <v>206</v>
      </c>
      <c r="D157" t="s">
        <v>599</v>
      </c>
      <c r="E157" t="s">
        <v>31</v>
      </c>
      <c r="F157" t="s">
        <v>32</v>
      </c>
      <c r="G157" t="s">
        <v>88</v>
      </c>
      <c r="H157" t="s">
        <v>65</v>
      </c>
      <c r="I157" s="2">
        <v>45319.041666666664</v>
      </c>
      <c r="J157" s="2">
        <v>45319.125</v>
      </c>
      <c r="K157" s="6">
        <f t="shared" si="10"/>
        <v>8.3333333335758653E-2</v>
      </c>
      <c r="L157">
        <v>2091</v>
      </c>
      <c r="M157" s="3">
        <v>7924.29</v>
      </c>
      <c r="N157" s="3">
        <v>1151.8699999999999</v>
      </c>
      <c r="O157" s="3">
        <f t="shared" si="11"/>
        <v>6772.42</v>
      </c>
      <c r="P157" t="s">
        <v>49</v>
      </c>
      <c r="Q157" t="s">
        <v>26</v>
      </c>
      <c r="R157" t="s">
        <v>82</v>
      </c>
      <c r="S157">
        <v>1</v>
      </c>
      <c r="T157">
        <f t="shared" si="12"/>
        <v>0</v>
      </c>
      <c r="U157" t="str">
        <f t="shared" si="13"/>
        <v>Weekend</v>
      </c>
      <c r="V157" t="str">
        <f t="shared" si="14"/>
        <v>Lucknow-Kolkata</v>
      </c>
    </row>
    <row r="158" spans="1:22" x14ac:dyDescent="0.3">
      <c r="A158" t="s">
        <v>600</v>
      </c>
      <c r="B158" s="1">
        <v>46370</v>
      </c>
      <c r="C158" t="s">
        <v>601</v>
      </c>
      <c r="D158" t="s">
        <v>602</v>
      </c>
      <c r="E158" t="s">
        <v>40</v>
      </c>
      <c r="F158" t="s">
        <v>22</v>
      </c>
      <c r="G158" t="s">
        <v>59</v>
      </c>
      <c r="H158" t="s">
        <v>65</v>
      </c>
      <c r="I158" s="2">
        <v>46354.366666666669</v>
      </c>
      <c r="J158" s="2">
        <v>46354.491666666669</v>
      </c>
      <c r="K158" s="6">
        <f t="shared" si="10"/>
        <v>0.125</v>
      </c>
      <c r="L158">
        <v>1775</v>
      </c>
      <c r="M158" s="3">
        <v>10931.91</v>
      </c>
      <c r="N158" s="3">
        <v>670.21</v>
      </c>
      <c r="O158" s="3">
        <f t="shared" si="11"/>
        <v>10261.700000000001</v>
      </c>
      <c r="P158" t="s">
        <v>42</v>
      </c>
      <c r="Q158" t="s">
        <v>43</v>
      </c>
      <c r="R158" t="s">
        <v>603</v>
      </c>
      <c r="S158">
        <v>3</v>
      </c>
      <c r="T158">
        <f t="shared" si="12"/>
        <v>1</v>
      </c>
      <c r="U158" t="str">
        <f t="shared" si="13"/>
        <v>Weekend</v>
      </c>
      <c r="V158" t="str">
        <f t="shared" si="14"/>
        <v>Delhi-Kolkata</v>
      </c>
    </row>
    <row r="159" spans="1:22" x14ac:dyDescent="0.3">
      <c r="A159" t="s">
        <v>604</v>
      </c>
      <c r="B159" s="1">
        <v>44963</v>
      </c>
      <c r="C159" t="s">
        <v>605</v>
      </c>
      <c r="D159" t="s">
        <v>606</v>
      </c>
      <c r="E159" t="s">
        <v>48</v>
      </c>
      <c r="F159" t="s">
        <v>32</v>
      </c>
      <c r="G159" t="s">
        <v>88</v>
      </c>
      <c r="H159" t="s">
        <v>23</v>
      </c>
      <c r="I159" s="2">
        <v>45290.856249999997</v>
      </c>
      <c r="J159" s="2">
        <v>45290.981249999997</v>
      </c>
      <c r="K159" s="6">
        <f t="shared" si="10"/>
        <v>0.125</v>
      </c>
      <c r="L159">
        <v>1185</v>
      </c>
      <c r="M159" s="3">
        <v>14894.11</v>
      </c>
      <c r="N159" s="3">
        <v>267.56</v>
      </c>
      <c r="O159" s="3">
        <f t="shared" si="11"/>
        <v>14626.550000000001</v>
      </c>
      <c r="P159" t="s">
        <v>54</v>
      </c>
      <c r="Q159" t="s">
        <v>43</v>
      </c>
      <c r="R159" t="s">
        <v>140</v>
      </c>
      <c r="S159">
        <v>4</v>
      </c>
      <c r="T159">
        <f t="shared" si="12"/>
        <v>1</v>
      </c>
      <c r="U159" t="str">
        <f t="shared" si="13"/>
        <v>Weekend</v>
      </c>
      <c r="V159" t="str">
        <f t="shared" si="14"/>
        <v>Lucknow-Chennai</v>
      </c>
    </row>
    <row r="160" spans="1:22" x14ac:dyDescent="0.3">
      <c r="A160" t="s">
        <v>607</v>
      </c>
      <c r="B160" s="1">
        <v>46149</v>
      </c>
      <c r="C160" t="s">
        <v>608</v>
      </c>
      <c r="D160" t="s">
        <v>609</v>
      </c>
      <c r="E160" t="s">
        <v>86</v>
      </c>
      <c r="F160" t="s">
        <v>22</v>
      </c>
      <c r="G160" t="s">
        <v>65</v>
      </c>
      <c r="H160" t="s">
        <v>41</v>
      </c>
      <c r="I160" s="2">
        <v>45768.493055555555</v>
      </c>
      <c r="J160" s="2">
        <v>45768.618055555555</v>
      </c>
      <c r="K160" s="6">
        <f t="shared" si="10"/>
        <v>0.125</v>
      </c>
      <c r="L160">
        <v>434</v>
      </c>
      <c r="M160" s="3">
        <v>9176.7099999999991</v>
      </c>
      <c r="N160" s="3">
        <v>1050.93</v>
      </c>
      <c r="O160" s="3">
        <f t="shared" si="11"/>
        <v>8125.7799999999988</v>
      </c>
      <c r="P160" t="s">
        <v>25</v>
      </c>
      <c r="Q160" t="s">
        <v>43</v>
      </c>
      <c r="R160" t="s">
        <v>610</v>
      </c>
      <c r="S160">
        <v>4</v>
      </c>
      <c r="T160">
        <f t="shared" si="12"/>
        <v>1</v>
      </c>
      <c r="U160" t="str">
        <f t="shared" si="13"/>
        <v>Weekday</v>
      </c>
      <c r="V160" t="str">
        <f t="shared" si="14"/>
        <v>Kolkata-Hyderabad</v>
      </c>
    </row>
    <row r="161" spans="1:22" x14ac:dyDescent="0.3">
      <c r="A161" t="s">
        <v>611</v>
      </c>
      <c r="B161" s="1">
        <v>45348</v>
      </c>
      <c r="C161" t="s">
        <v>612</v>
      </c>
      <c r="D161" t="s">
        <v>613</v>
      </c>
      <c r="E161" t="s">
        <v>40</v>
      </c>
      <c r="F161" t="s">
        <v>22</v>
      </c>
      <c r="G161" t="s">
        <v>65</v>
      </c>
      <c r="H161" t="s">
        <v>24</v>
      </c>
      <c r="I161" s="2">
        <v>45373.356944444444</v>
      </c>
      <c r="J161" s="2">
        <v>45373.56527777778</v>
      </c>
      <c r="K161" s="6">
        <f t="shared" si="10"/>
        <v>0.20833333333575865</v>
      </c>
      <c r="L161">
        <v>360</v>
      </c>
      <c r="M161" s="3">
        <v>4307.29</v>
      </c>
      <c r="N161" s="3">
        <v>1969.61</v>
      </c>
      <c r="O161" s="3">
        <f t="shared" si="11"/>
        <v>2337.6800000000003</v>
      </c>
      <c r="P161" t="s">
        <v>25</v>
      </c>
      <c r="Q161" t="s">
        <v>43</v>
      </c>
      <c r="R161" t="s">
        <v>488</v>
      </c>
      <c r="S161">
        <v>1</v>
      </c>
      <c r="T161">
        <f t="shared" si="12"/>
        <v>1</v>
      </c>
      <c r="U161" t="str">
        <f t="shared" si="13"/>
        <v>Weekday</v>
      </c>
      <c r="V161" t="str">
        <f t="shared" si="14"/>
        <v>Kolkata-Ahmedabad</v>
      </c>
    </row>
    <row r="162" spans="1:22" x14ac:dyDescent="0.3">
      <c r="A162" t="s">
        <v>614</v>
      </c>
      <c r="B162" s="1">
        <v>46347</v>
      </c>
      <c r="C162" t="s">
        <v>615</v>
      </c>
      <c r="D162" t="s">
        <v>616</v>
      </c>
      <c r="E162" t="s">
        <v>21</v>
      </c>
      <c r="F162" t="s">
        <v>64</v>
      </c>
      <c r="G162" t="s">
        <v>65</v>
      </c>
      <c r="H162" t="s">
        <v>88</v>
      </c>
      <c r="I162" s="2">
        <v>45222.986805555556</v>
      </c>
      <c r="J162" s="2">
        <v>45223.02847222222</v>
      </c>
      <c r="K162" s="6">
        <f t="shared" si="10"/>
        <v>4.1666666664241347E-2</v>
      </c>
      <c r="L162">
        <v>2059</v>
      </c>
      <c r="M162" s="3">
        <v>3940.74</v>
      </c>
      <c r="N162" s="3">
        <v>161.84</v>
      </c>
      <c r="O162" s="3">
        <f t="shared" si="11"/>
        <v>3778.8999999999996</v>
      </c>
      <c r="P162" t="s">
        <v>42</v>
      </c>
      <c r="Q162" t="s">
        <v>26</v>
      </c>
      <c r="R162" t="s">
        <v>325</v>
      </c>
      <c r="S162">
        <v>1</v>
      </c>
      <c r="T162">
        <f t="shared" si="12"/>
        <v>0</v>
      </c>
      <c r="U162" t="str">
        <f t="shared" si="13"/>
        <v>Weekday</v>
      </c>
      <c r="V162" t="str">
        <f t="shared" si="14"/>
        <v>Kolkata-Lucknow</v>
      </c>
    </row>
    <row r="163" spans="1:22" x14ac:dyDescent="0.3">
      <c r="A163" t="s">
        <v>617</v>
      </c>
      <c r="B163" s="1">
        <v>45981</v>
      </c>
      <c r="C163" t="s">
        <v>618</v>
      </c>
      <c r="D163" t="s">
        <v>619</v>
      </c>
      <c r="E163" t="s">
        <v>48</v>
      </c>
      <c r="F163" t="s">
        <v>64</v>
      </c>
      <c r="G163" t="s">
        <v>65</v>
      </c>
      <c r="H163" t="s">
        <v>88</v>
      </c>
      <c r="I163" s="2">
        <v>45450.480555555558</v>
      </c>
      <c r="J163" s="2">
        <v>45450.688888888886</v>
      </c>
      <c r="K163" s="6">
        <f t="shared" si="10"/>
        <v>0.20833333332848269</v>
      </c>
      <c r="L163">
        <v>2458</v>
      </c>
      <c r="M163" s="3">
        <v>4590.12</v>
      </c>
      <c r="N163" s="3">
        <v>343.89</v>
      </c>
      <c r="O163" s="3">
        <f t="shared" si="11"/>
        <v>4246.2299999999996</v>
      </c>
      <c r="P163" t="s">
        <v>54</v>
      </c>
      <c r="Q163" t="s">
        <v>43</v>
      </c>
      <c r="R163" t="s">
        <v>60</v>
      </c>
      <c r="S163">
        <v>4</v>
      </c>
      <c r="T163">
        <f t="shared" si="12"/>
        <v>1</v>
      </c>
      <c r="U163" t="str">
        <f t="shared" si="13"/>
        <v>Weekday</v>
      </c>
      <c r="V163" t="str">
        <f t="shared" si="14"/>
        <v>Kolkata-Lucknow</v>
      </c>
    </row>
    <row r="164" spans="1:22" x14ac:dyDescent="0.3">
      <c r="A164" t="s">
        <v>620</v>
      </c>
      <c r="B164" s="1">
        <v>44927</v>
      </c>
      <c r="C164" t="s">
        <v>621</v>
      </c>
      <c r="D164" t="s">
        <v>622</v>
      </c>
      <c r="E164" t="s">
        <v>48</v>
      </c>
      <c r="F164" t="s">
        <v>22</v>
      </c>
      <c r="G164" t="s">
        <v>65</v>
      </c>
      <c r="H164" t="s">
        <v>23</v>
      </c>
      <c r="I164" s="2">
        <v>45377.854166666664</v>
      </c>
      <c r="J164" s="2">
        <v>45377.895833333336</v>
      </c>
      <c r="K164" s="6">
        <f t="shared" si="10"/>
        <v>4.1666666671517305E-2</v>
      </c>
      <c r="L164">
        <v>2120</v>
      </c>
      <c r="M164" s="3">
        <v>9843.4599999999991</v>
      </c>
      <c r="N164" s="3">
        <v>1478.77</v>
      </c>
      <c r="O164" s="3">
        <f t="shared" si="11"/>
        <v>8364.6899999999987</v>
      </c>
      <c r="P164" t="s">
        <v>42</v>
      </c>
      <c r="Q164" t="s">
        <v>43</v>
      </c>
      <c r="R164" t="s">
        <v>623</v>
      </c>
      <c r="S164">
        <v>3</v>
      </c>
      <c r="T164">
        <f t="shared" si="12"/>
        <v>1</v>
      </c>
      <c r="U164" t="str">
        <f t="shared" si="13"/>
        <v>Weekday</v>
      </c>
      <c r="V164" t="str">
        <f t="shared" si="14"/>
        <v>Kolkata-Chennai</v>
      </c>
    </row>
    <row r="165" spans="1:22" x14ac:dyDescent="0.3">
      <c r="A165" t="s">
        <v>624</v>
      </c>
      <c r="B165" s="1">
        <v>46044</v>
      </c>
      <c r="C165" t="s">
        <v>625</v>
      </c>
      <c r="D165" t="s">
        <v>626</v>
      </c>
      <c r="E165" t="s">
        <v>48</v>
      </c>
      <c r="F165" t="s">
        <v>32</v>
      </c>
      <c r="G165" t="s">
        <v>87</v>
      </c>
      <c r="H165" t="s">
        <v>34</v>
      </c>
      <c r="I165" s="2">
        <v>46069.934027777781</v>
      </c>
      <c r="J165" s="2">
        <v>46070.059027777781</v>
      </c>
      <c r="K165" s="6">
        <f t="shared" si="10"/>
        <v>0.125</v>
      </c>
      <c r="L165">
        <v>667</v>
      </c>
      <c r="M165" s="3">
        <v>2636.41</v>
      </c>
      <c r="N165" s="3">
        <v>1389.39</v>
      </c>
      <c r="O165" s="3">
        <f t="shared" si="11"/>
        <v>1247.0199999999998</v>
      </c>
      <c r="P165" t="s">
        <v>49</v>
      </c>
      <c r="Q165" t="s">
        <v>43</v>
      </c>
      <c r="R165" t="s">
        <v>627</v>
      </c>
      <c r="S165">
        <v>5</v>
      </c>
      <c r="T165">
        <f t="shared" si="12"/>
        <v>1</v>
      </c>
      <c r="U165" t="str">
        <f t="shared" si="13"/>
        <v>Weekday</v>
      </c>
      <c r="V165" t="str">
        <f t="shared" si="14"/>
        <v>Pune-Mumbai</v>
      </c>
    </row>
    <row r="166" spans="1:22" x14ac:dyDescent="0.3">
      <c r="A166" t="s">
        <v>628</v>
      </c>
      <c r="B166" s="1">
        <v>46081</v>
      </c>
      <c r="C166" t="s">
        <v>629</v>
      </c>
      <c r="D166" t="s">
        <v>630</v>
      </c>
      <c r="E166" t="s">
        <v>48</v>
      </c>
      <c r="F166" t="s">
        <v>32</v>
      </c>
      <c r="G166" t="s">
        <v>87</v>
      </c>
      <c r="H166" t="s">
        <v>24</v>
      </c>
      <c r="I166" s="2">
        <v>46051.345138888886</v>
      </c>
      <c r="J166" s="2">
        <v>46051.470138888886</v>
      </c>
      <c r="K166" s="6">
        <f t="shared" si="10"/>
        <v>0.125</v>
      </c>
      <c r="L166">
        <v>2030</v>
      </c>
      <c r="M166" s="3">
        <v>13252.54</v>
      </c>
      <c r="N166" s="3">
        <v>884.86</v>
      </c>
      <c r="O166" s="3">
        <f t="shared" si="11"/>
        <v>12367.68</v>
      </c>
      <c r="P166" t="s">
        <v>49</v>
      </c>
      <c r="Q166" t="s">
        <v>26</v>
      </c>
      <c r="R166" t="s">
        <v>89</v>
      </c>
      <c r="S166">
        <v>5</v>
      </c>
      <c r="T166">
        <f t="shared" si="12"/>
        <v>0</v>
      </c>
      <c r="U166" t="str">
        <f t="shared" si="13"/>
        <v>Weekday</v>
      </c>
      <c r="V166" t="str">
        <f t="shared" si="14"/>
        <v>Pune-Ahmedabad</v>
      </c>
    </row>
    <row r="167" spans="1:22" x14ac:dyDescent="0.3">
      <c r="A167" t="s">
        <v>631</v>
      </c>
      <c r="B167" s="1">
        <v>46313</v>
      </c>
      <c r="C167" t="s">
        <v>632</v>
      </c>
      <c r="D167" t="s">
        <v>633</v>
      </c>
      <c r="E167" t="s">
        <v>40</v>
      </c>
      <c r="F167" t="s">
        <v>32</v>
      </c>
      <c r="G167" t="s">
        <v>87</v>
      </c>
      <c r="H167" t="s">
        <v>41</v>
      </c>
      <c r="I167" s="2">
        <v>46314.883333333331</v>
      </c>
      <c r="J167" s="2">
        <v>46315.008333333331</v>
      </c>
      <c r="K167" s="6">
        <f t="shared" si="10"/>
        <v>0.125</v>
      </c>
      <c r="L167">
        <v>1585</v>
      </c>
      <c r="M167" s="3">
        <v>7100.35</v>
      </c>
      <c r="N167" s="3">
        <v>189.49</v>
      </c>
      <c r="O167" s="3">
        <f t="shared" si="11"/>
        <v>6910.8600000000006</v>
      </c>
      <c r="P167" t="s">
        <v>54</v>
      </c>
      <c r="Q167" t="s">
        <v>43</v>
      </c>
      <c r="R167" t="s">
        <v>344</v>
      </c>
      <c r="S167">
        <v>2</v>
      </c>
      <c r="T167">
        <f t="shared" si="12"/>
        <v>1</v>
      </c>
      <c r="U167" t="str">
        <f t="shared" si="13"/>
        <v>Weekday</v>
      </c>
      <c r="V167" t="str">
        <f t="shared" si="14"/>
        <v>Pune-Hyderabad</v>
      </c>
    </row>
    <row r="168" spans="1:22" x14ac:dyDescent="0.3">
      <c r="A168" t="s">
        <v>634</v>
      </c>
      <c r="B168" s="1">
        <v>45817</v>
      </c>
      <c r="C168" t="s">
        <v>635</v>
      </c>
      <c r="D168" t="s">
        <v>636</v>
      </c>
      <c r="E168" t="s">
        <v>48</v>
      </c>
      <c r="F168" t="s">
        <v>64</v>
      </c>
      <c r="G168" t="s">
        <v>33</v>
      </c>
      <c r="H168" t="s">
        <v>23</v>
      </c>
      <c r="I168" s="2">
        <v>45932.730555555558</v>
      </c>
      <c r="J168" s="2">
        <v>45932.772222222222</v>
      </c>
      <c r="K168" s="6">
        <f t="shared" si="10"/>
        <v>4.1666666664241347E-2</v>
      </c>
      <c r="L168">
        <v>1457</v>
      </c>
      <c r="M168" s="3">
        <v>1883.83</v>
      </c>
      <c r="N168" s="3">
        <v>111.78</v>
      </c>
      <c r="O168" s="3">
        <f t="shared" si="11"/>
        <v>1772.05</v>
      </c>
      <c r="P168" t="s">
        <v>25</v>
      </c>
      <c r="Q168" t="s">
        <v>26</v>
      </c>
      <c r="R168" t="s">
        <v>637</v>
      </c>
      <c r="S168">
        <v>3</v>
      </c>
      <c r="T168">
        <f t="shared" si="12"/>
        <v>0</v>
      </c>
      <c r="U168" t="str">
        <f t="shared" si="13"/>
        <v>Weekday</v>
      </c>
      <c r="V168" t="str">
        <f t="shared" si="14"/>
        <v>Bengaluru-Chennai</v>
      </c>
    </row>
    <row r="169" spans="1:22" x14ac:dyDescent="0.3">
      <c r="A169" t="s">
        <v>638</v>
      </c>
      <c r="B169" s="1">
        <v>45398</v>
      </c>
      <c r="C169" t="s">
        <v>639</v>
      </c>
      <c r="D169" t="s">
        <v>640</v>
      </c>
      <c r="E169" t="s">
        <v>48</v>
      </c>
      <c r="F169" t="s">
        <v>32</v>
      </c>
      <c r="G169" t="s">
        <v>24</v>
      </c>
      <c r="H169" t="s">
        <v>34</v>
      </c>
      <c r="I169" s="2">
        <v>45598.606944444444</v>
      </c>
      <c r="J169" s="2">
        <v>45598.731944444444</v>
      </c>
      <c r="K169" s="6">
        <f t="shared" si="10"/>
        <v>0.125</v>
      </c>
      <c r="L169">
        <v>423</v>
      </c>
      <c r="M169" s="3">
        <v>14680.77</v>
      </c>
      <c r="N169" s="3">
        <v>539.63</v>
      </c>
      <c r="O169" s="3">
        <f t="shared" si="11"/>
        <v>14141.140000000001</v>
      </c>
      <c r="P169" t="s">
        <v>25</v>
      </c>
      <c r="Q169" t="s">
        <v>26</v>
      </c>
      <c r="R169" t="s">
        <v>193</v>
      </c>
      <c r="S169">
        <v>3</v>
      </c>
      <c r="T169">
        <f t="shared" si="12"/>
        <v>0</v>
      </c>
      <c r="U169" t="str">
        <f t="shared" si="13"/>
        <v>Weekend</v>
      </c>
      <c r="V169" t="str">
        <f t="shared" si="14"/>
        <v>Ahmedabad-Mumbai</v>
      </c>
    </row>
    <row r="170" spans="1:22" x14ac:dyDescent="0.3">
      <c r="A170" t="s">
        <v>641</v>
      </c>
      <c r="B170" s="1">
        <v>45490</v>
      </c>
      <c r="C170" t="s">
        <v>642</v>
      </c>
      <c r="D170" t="s">
        <v>643</v>
      </c>
      <c r="E170" t="s">
        <v>21</v>
      </c>
      <c r="F170" t="s">
        <v>64</v>
      </c>
      <c r="G170" t="s">
        <v>33</v>
      </c>
      <c r="H170" t="s">
        <v>88</v>
      </c>
      <c r="I170" s="2">
        <v>45540.737500000003</v>
      </c>
      <c r="J170" s="2">
        <v>45540.820833333331</v>
      </c>
      <c r="K170" s="6">
        <f t="shared" si="10"/>
        <v>8.3333333328482695E-2</v>
      </c>
      <c r="L170">
        <v>883</v>
      </c>
      <c r="M170" s="3">
        <v>2509.08</v>
      </c>
      <c r="N170" s="3">
        <v>470.78</v>
      </c>
      <c r="O170" s="3">
        <f t="shared" si="11"/>
        <v>2038.3</v>
      </c>
      <c r="P170" t="s">
        <v>25</v>
      </c>
      <c r="Q170" t="s">
        <v>43</v>
      </c>
      <c r="R170" t="s">
        <v>644</v>
      </c>
      <c r="S170">
        <v>1</v>
      </c>
      <c r="T170">
        <f t="shared" si="12"/>
        <v>1</v>
      </c>
      <c r="U170" t="str">
        <f t="shared" si="13"/>
        <v>Weekday</v>
      </c>
      <c r="V170" t="str">
        <f t="shared" si="14"/>
        <v>Bengaluru-Lucknow</v>
      </c>
    </row>
    <row r="171" spans="1:22" x14ac:dyDescent="0.3">
      <c r="A171" t="s">
        <v>645</v>
      </c>
      <c r="B171" s="1">
        <v>45812</v>
      </c>
      <c r="C171" t="s">
        <v>646</v>
      </c>
      <c r="D171" t="s">
        <v>647</v>
      </c>
      <c r="E171" t="s">
        <v>86</v>
      </c>
      <c r="F171" t="s">
        <v>22</v>
      </c>
      <c r="G171" t="s">
        <v>41</v>
      </c>
      <c r="H171" t="s">
        <v>88</v>
      </c>
      <c r="I171" s="2">
        <v>46353.529166666667</v>
      </c>
      <c r="J171" s="2">
        <v>46353.695833333331</v>
      </c>
      <c r="K171" s="6">
        <f t="shared" si="10"/>
        <v>0.16666666666424135</v>
      </c>
      <c r="L171">
        <v>938</v>
      </c>
      <c r="M171" s="3">
        <v>6103.19</v>
      </c>
      <c r="N171" s="3">
        <v>832.17</v>
      </c>
      <c r="O171" s="3">
        <f t="shared" si="11"/>
        <v>5271.0199999999995</v>
      </c>
      <c r="P171" t="s">
        <v>25</v>
      </c>
      <c r="Q171" t="s">
        <v>26</v>
      </c>
      <c r="R171" t="s">
        <v>648</v>
      </c>
      <c r="S171">
        <v>5</v>
      </c>
      <c r="T171">
        <f t="shared" si="12"/>
        <v>0</v>
      </c>
      <c r="U171" t="str">
        <f t="shared" si="13"/>
        <v>Weekday</v>
      </c>
      <c r="V171" t="str">
        <f t="shared" si="14"/>
        <v>Hyderabad-Lucknow</v>
      </c>
    </row>
    <row r="172" spans="1:22" x14ac:dyDescent="0.3">
      <c r="A172" t="s">
        <v>649</v>
      </c>
      <c r="B172" s="1">
        <v>45087</v>
      </c>
      <c r="C172" t="s">
        <v>62</v>
      </c>
      <c r="D172" t="s">
        <v>650</v>
      </c>
      <c r="E172" t="s">
        <v>31</v>
      </c>
      <c r="F172" t="s">
        <v>22</v>
      </c>
      <c r="G172" t="s">
        <v>65</v>
      </c>
      <c r="H172" t="s">
        <v>41</v>
      </c>
      <c r="I172" s="2">
        <v>46022.283333333333</v>
      </c>
      <c r="J172" s="2">
        <v>46022.45</v>
      </c>
      <c r="K172" s="6">
        <f t="shared" si="10"/>
        <v>0.16666666666424135</v>
      </c>
      <c r="L172">
        <v>887</v>
      </c>
      <c r="M172" s="3">
        <v>13417.52</v>
      </c>
      <c r="N172" s="3">
        <v>1562.23</v>
      </c>
      <c r="O172" s="3">
        <f t="shared" si="11"/>
        <v>11855.29</v>
      </c>
      <c r="P172" t="s">
        <v>35</v>
      </c>
      <c r="Q172" t="s">
        <v>26</v>
      </c>
      <c r="R172" t="s">
        <v>651</v>
      </c>
      <c r="S172">
        <v>3</v>
      </c>
      <c r="T172">
        <f t="shared" si="12"/>
        <v>0</v>
      </c>
      <c r="U172" t="str">
        <f t="shared" si="13"/>
        <v>Weekday</v>
      </c>
      <c r="V172" t="str">
        <f t="shared" si="14"/>
        <v>Kolkata-Hyderabad</v>
      </c>
    </row>
    <row r="173" spans="1:22" x14ac:dyDescent="0.3">
      <c r="A173" t="s">
        <v>652</v>
      </c>
      <c r="B173" s="1">
        <v>45068</v>
      </c>
      <c r="C173" t="s">
        <v>653</v>
      </c>
      <c r="D173" t="s">
        <v>654</v>
      </c>
      <c r="E173" t="s">
        <v>31</v>
      </c>
      <c r="F173" t="s">
        <v>64</v>
      </c>
      <c r="G173" t="s">
        <v>65</v>
      </c>
      <c r="H173" t="s">
        <v>23</v>
      </c>
      <c r="I173" s="2">
        <v>45844.515277777777</v>
      </c>
      <c r="J173" s="2">
        <v>45844.640277777777</v>
      </c>
      <c r="K173" s="6">
        <f t="shared" si="10"/>
        <v>0.125</v>
      </c>
      <c r="L173">
        <v>354</v>
      </c>
      <c r="M173" s="3">
        <v>5815.31</v>
      </c>
      <c r="N173" s="3">
        <v>688.34</v>
      </c>
      <c r="O173" s="3">
        <f t="shared" si="11"/>
        <v>5126.97</v>
      </c>
      <c r="P173" t="s">
        <v>35</v>
      </c>
      <c r="Q173" t="s">
        <v>26</v>
      </c>
      <c r="R173" t="s">
        <v>655</v>
      </c>
      <c r="S173">
        <v>2</v>
      </c>
      <c r="T173">
        <f t="shared" si="12"/>
        <v>0</v>
      </c>
      <c r="U173" t="str">
        <f t="shared" si="13"/>
        <v>Weekend</v>
      </c>
      <c r="V173" t="str">
        <f t="shared" si="14"/>
        <v>Kolkata-Chennai</v>
      </c>
    </row>
    <row r="174" spans="1:22" x14ac:dyDescent="0.3">
      <c r="A174" t="s">
        <v>656</v>
      </c>
      <c r="B174" s="1">
        <v>46345</v>
      </c>
      <c r="C174" t="s">
        <v>305</v>
      </c>
      <c r="D174" t="s">
        <v>657</v>
      </c>
      <c r="E174" t="s">
        <v>48</v>
      </c>
      <c r="F174" t="s">
        <v>32</v>
      </c>
      <c r="G174" t="s">
        <v>23</v>
      </c>
      <c r="H174" t="s">
        <v>24</v>
      </c>
      <c r="I174" s="2">
        <v>46272.432638888888</v>
      </c>
      <c r="J174" s="2">
        <v>46272.557638888888</v>
      </c>
      <c r="K174" s="6">
        <f t="shared" si="10"/>
        <v>0.125</v>
      </c>
      <c r="L174">
        <v>304</v>
      </c>
      <c r="M174" s="3">
        <v>5947.82</v>
      </c>
      <c r="N174" s="3">
        <v>1354.19</v>
      </c>
      <c r="O174" s="3">
        <f t="shared" si="11"/>
        <v>4593.6299999999992</v>
      </c>
      <c r="P174" t="s">
        <v>54</v>
      </c>
      <c r="Q174" t="s">
        <v>26</v>
      </c>
      <c r="R174" t="s">
        <v>658</v>
      </c>
      <c r="S174">
        <v>3</v>
      </c>
      <c r="T174">
        <f t="shared" si="12"/>
        <v>0</v>
      </c>
      <c r="U174" t="str">
        <f t="shared" si="13"/>
        <v>Weekday</v>
      </c>
      <c r="V174" t="str">
        <f t="shared" si="14"/>
        <v>Chennai-Ahmedabad</v>
      </c>
    </row>
    <row r="175" spans="1:22" x14ac:dyDescent="0.3">
      <c r="A175" t="s">
        <v>659</v>
      </c>
      <c r="B175" s="1">
        <v>46137</v>
      </c>
      <c r="C175" t="s">
        <v>660</v>
      </c>
      <c r="D175" t="s">
        <v>661</v>
      </c>
      <c r="E175" t="s">
        <v>31</v>
      </c>
      <c r="F175" t="s">
        <v>22</v>
      </c>
      <c r="G175" t="s">
        <v>88</v>
      </c>
      <c r="H175" t="s">
        <v>24</v>
      </c>
      <c r="I175" s="2">
        <v>45501.818749999999</v>
      </c>
      <c r="J175" s="2">
        <v>45501.98541666667</v>
      </c>
      <c r="K175" s="6">
        <f t="shared" si="10"/>
        <v>0.16666666667151731</v>
      </c>
      <c r="L175">
        <v>1916</v>
      </c>
      <c r="M175" s="3">
        <v>13327.53</v>
      </c>
      <c r="N175" s="3">
        <v>1644.63</v>
      </c>
      <c r="O175" s="3">
        <f t="shared" si="11"/>
        <v>11682.900000000001</v>
      </c>
      <c r="P175" t="s">
        <v>54</v>
      </c>
      <c r="Q175" t="s">
        <v>26</v>
      </c>
      <c r="R175" t="s">
        <v>136</v>
      </c>
      <c r="S175">
        <v>3</v>
      </c>
      <c r="T175">
        <f t="shared" si="12"/>
        <v>0</v>
      </c>
      <c r="U175" t="str">
        <f t="shared" si="13"/>
        <v>Weekend</v>
      </c>
      <c r="V175" t="str">
        <f t="shared" si="14"/>
        <v>Lucknow-Ahmedabad</v>
      </c>
    </row>
    <row r="176" spans="1:22" x14ac:dyDescent="0.3">
      <c r="A176" t="s">
        <v>662</v>
      </c>
      <c r="B176" s="1">
        <v>45498</v>
      </c>
      <c r="C176" t="s">
        <v>663</v>
      </c>
      <c r="D176" t="s">
        <v>664</v>
      </c>
      <c r="E176" t="s">
        <v>86</v>
      </c>
      <c r="F176" t="s">
        <v>64</v>
      </c>
      <c r="G176" t="s">
        <v>87</v>
      </c>
      <c r="H176" t="s">
        <v>24</v>
      </c>
      <c r="I176" s="2">
        <v>46100.515277777777</v>
      </c>
      <c r="J176" s="2">
        <v>46100.681944444441</v>
      </c>
      <c r="K176" s="6">
        <f t="shared" si="10"/>
        <v>0.16666666666424135</v>
      </c>
      <c r="L176">
        <v>2038</v>
      </c>
      <c r="M176" s="3">
        <v>10060.75</v>
      </c>
      <c r="N176" s="3">
        <v>1619.02</v>
      </c>
      <c r="O176" s="3">
        <f t="shared" si="11"/>
        <v>8441.73</v>
      </c>
      <c r="P176" t="s">
        <v>54</v>
      </c>
      <c r="Q176" t="s">
        <v>26</v>
      </c>
      <c r="R176" t="s">
        <v>665</v>
      </c>
      <c r="S176">
        <v>3</v>
      </c>
      <c r="T176">
        <f t="shared" si="12"/>
        <v>0</v>
      </c>
      <c r="U176" t="str">
        <f t="shared" si="13"/>
        <v>Weekday</v>
      </c>
      <c r="V176" t="str">
        <f t="shared" si="14"/>
        <v>Pune-Ahmedabad</v>
      </c>
    </row>
    <row r="177" spans="1:22" x14ac:dyDescent="0.3">
      <c r="A177" t="s">
        <v>666</v>
      </c>
      <c r="B177" s="1">
        <v>45477</v>
      </c>
      <c r="C177" t="s">
        <v>57</v>
      </c>
      <c r="D177" t="s">
        <v>667</v>
      </c>
      <c r="E177" t="s">
        <v>48</v>
      </c>
      <c r="F177" t="s">
        <v>22</v>
      </c>
      <c r="G177" t="s">
        <v>24</v>
      </c>
      <c r="H177" t="s">
        <v>59</v>
      </c>
      <c r="I177" s="2">
        <v>46085.199305555558</v>
      </c>
      <c r="J177" s="2">
        <v>46085.240972222222</v>
      </c>
      <c r="K177" s="6">
        <f t="shared" si="10"/>
        <v>4.1666666664241347E-2</v>
      </c>
      <c r="L177">
        <v>1398</v>
      </c>
      <c r="M177" s="3">
        <v>8056.61</v>
      </c>
      <c r="N177" s="3">
        <v>1299.19</v>
      </c>
      <c r="O177" s="3">
        <f t="shared" si="11"/>
        <v>6757.42</v>
      </c>
      <c r="P177" t="s">
        <v>35</v>
      </c>
      <c r="Q177" t="s">
        <v>26</v>
      </c>
      <c r="R177" t="s">
        <v>70</v>
      </c>
      <c r="S177">
        <v>2</v>
      </c>
      <c r="T177">
        <f t="shared" si="12"/>
        <v>0</v>
      </c>
      <c r="U177" t="str">
        <f t="shared" si="13"/>
        <v>Weekday</v>
      </c>
      <c r="V177" t="str">
        <f t="shared" si="14"/>
        <v>Ahmedabad-Delhi</v>
      </c>
    </row>
    <row r="178" spans="1:22" x14ac:dyDescent="0.3">
      <c r="A178" t="s">
        <v>668</v>
      </c>
      <c r="B178" s="1">
        <v>45108</v>
      </c>
      <c r="C178" t="s">
        <v>214</v>
      </c>
      <c r="D178" t="s">
        <v>669</v>
      </c>
      <c r="E178" t="s">
        <v>31</v>
      </c>
      <c r="F178" t="s">
        <v>22</v>
      </c>
      <c r="G178" t="s">
        <v>87</v>
      </c>
      <c r="H178" t="s">
        <v>34</v>
      </c>
      <c r="I178" s="2">
        <v>44965.229166666664</v>
      </c>
      <c r="J178" s="2">
        <v>44965.3125</v>
      </c>
      <c r="K178" s="6">
        <f t="shared" si="10"/>
        <v>8.3333333335758653E-2</v>
      </c>
      <c r="L178">
        <v>783</v>
      </c>
      <c r="M178" s="3">
        <v>12864.66</v>
      </c>
      <c r="N178" s="3">
        <v>1026.9000000000001</v>
      </c>
      <c r="O178" s="3">
        <f t="shared" si="11"/>
        <v>11837.76</v>
      </c>
      <c r="P178" t="s">
        <v>54</v>
      </c>
      <c r="Q178" t="s">
        <v>26</v>
      </c>
      <c r="R178" t="s">
        <v>610</v>
      </c>
      <c r="S178">
        <v>5</v>
      </c>
      <c r="T178">
        <f t="shared" si="12"/>
        <v>0</v>
      </c>
      <c r="U178" t="str">
        <f t="shared" si="13"/>
        <v>Weekday</v>
      </c>
      <c r="V178" t="str">
        <f t="shared" si="14"/>
        <v>Pune-Mumbai</v>
      </c>
    </row>
    <row r="179" spans="1:22" x14ac:dyDescent="0.3">
      <c r="A179" t="s">
        <v>670</v>
      </c>
      <c r="B179" s="1">
        <v>45322</v>
      </c>
      <c r="C179" t="s">
        <v>671</v>
      </c>
      <c r="D179" t="s">
        <v>672</v>
      </c>
      <c r="E179" t="s">
        <v>21</v>
      </c>
      <c r="F179" t="s">
        <v>22</v>
      </c>
      <c r="G179" t="s">
        <v>41</v>
      </c>
      <c r="H179" t="s">
        <v>23</v>
      </c>
      <c r="I179" s="2">
        <v>45497.444444444445</v>
      </c>
      <c r="J179" s="2">
        <v>45497.527777777781</v>
      </c>
      <c r="K179" s="6">
        <f t="shared" si="10"/>
        <v>8.3333333335758653E-2</v>
      </c>
      <c r="L179">
        <v>817</v>
      </c>
      <c r="M179" s="3">
        <v>8186.96</v>
      </c>
      <c r="N179" s="3">
        <v>1744.98</v>
      </c>
      <c r="O179" s="3">
        <f t="shared" si="11"/>
        <v>6441.98</v>
      </c>
      <c r="P179" t="s">
        <v>54</v>
      </c>
      <c r="Q179" t="s">
        <v>26</v>
      </c>
      <c r="R179" t="s">
        <v>447</v>
      </c>
      <c r="S179">
        <v>1</v>
      </c>
      <c r="T179">
        <f t="shared" si="12"/>
        <v>0</v>
      </c>
      <c r="U179" t="str">
        <f t="shared" si="13"/>
        <v>Weekday</v>
      </c>
      <c r="V179" t="str">
        <f t="shared" si="14"/>
        <v>Hyderabad-Chennai</v>
      </c>
    </row>
    <row r="180" spans="1:22" x14ac:dyDescent="0.3">
      <c r="A180" t="s">
        <v>673</v>
      </c>
      <c r="B180" s="1">
        <v>45765</v>
      </c>
      <c r="C180" t="s">
        <v>674</v>
      </c>
      <c r="D180" t="s">
        <v>298</v>
      </c>
      <c r="E180" t="s">
        <v>40</v>
      </c>
      <c r="F180" t="s">
        <v>32</v>
      </c>
      <c r="G180" t="s">
        <v>23</v>
      </c>
      <c r="H180" t="s">
        <v>24</v>
      </c>
      <c r="I180" s="2">
        <v>44927.143055555556</v>
      </c>
      <c r="J180" s="2">
        <v>44927.226388888892</v>
      </c>
      <c r="K180" s="6">
        <f t="shared" si="10"/>
        <v>8.3333333335758653E-2</v>
      </c>
      <c r="L180">
        <v>1633</v>
      </c>
      <c r="M180" s="3">
        <v>11451.34</v>
      </c>
      <c r="N180" s="3">
        <v>680.97</v>
      </c>
      <c r="O180" s="3">
        <f t="shared" si="11"/>
        <v>10770.37</v>
      </c>
      <c r="P180" t="s">
        <v>35</v>
      </c>
      <c r="Q180" t="s">
        <v>26</v>
      </c>
      <c r="R180" t="s">
        <v>675</v>
      </c>
      <c r="S180">
        <v>4</v>
      </c>
      <c r="T180">
        <f t="shared" si="12"/>
        <v>0</v>
      </c>
      <c r="U180" t="str">
        <f t="shared" si="13"/>
        <v>Weekend</v>
      </c>
      <c r="V180" t="str">
        <f t="shared" si="14"/>
        <v>Chennai-Ahmedabad</v>
      </c>
    </row>
    <row r="181" spans="1:22" x14ac:dyDescent="0.3">
      <c r="A181" t="s">
        <v>676</v>
      </c>
      <c r="B181" s="1">
        <v>45442</v>
      </c>
      <c r="C181" t="s">
        <v>677</v>
      </c>
      <c r="D181" t="s">
        <v>678</v>
      </c>
      <c r="E181" t="s">
        <v>21</v>
      </c>
      <c r="F181" t="s">
        <v>32</v>
      </c>
      <c r="G181" t="s">
        <v>33</v>
      </c>
      <c r="H181" t="s">
        <v>59</v>
      </c>
      <c r="I181" s="2">
        <v>45009.076388888891</v>
      </c>
      <c r="J181" s="2">
        <v>45009.118055555555</v>
      </c>
      <c r="K181" s="6">
        <f t="shared" si="10"/>
        <v>4.1666666664241347E-2</v>
      </c>
      <c r="L181">
        <v>1980</v>
      </c>
      <c r="M181" s="3">
        <v>4064.22</v>
      </c>
      <c r="N181" s="3">
        <v>1905.08</v>
      </c>
      <c r="O181" s="3">
        <f t="shared" si="11"/>
        <v>2159.14</v>
      </c>
      <c r="P181" t="s">
        <v>54</v>
      </c>
      <c r="Q181" t="s">
        <v>26</v>
      </c>
      <c r="R181" t="s">
        <v>522</v>
      </c>
      <c r="S181">
        <v>1</v>
      </c>
      <c r="T181">
        <f t="shared" si="12"/>
        <v>0</v>
      </c>
      <c r="U181" t="str">
        <f t="shared" si="13"/>
        <v>Weekday</v>
      </c>
      <c r="V181" t="str">
        <f t="shared" si="14"/>
        <v>Bengaluru-Delhi</v>
      </c>
    </row>
    <row r="182" spans="1:22" x14ac:dyDescent="0.3">
      <c r="A182" t="s">
        <v>679</v>
      </c>
      <c r="B182" s="1">
        <v>45354</v>
      </c>
      <c r="C182" t="s">
        <v>680</v>
      </c>
      <c r="D182" t="s">
        <v>681</v>
      </c>
      <c r="E182" t="s">
        <v>21</v>
      </c>
      <c r="F182" t="s">
        <v>22</v>
      </c>
      <c r="G182" t="s">
        <v>34</v>
      </c>
      <c r="H182" t="s">
        <v>41</v>
      </c>
      <c r="I182" s="2">
        <v>45478.11041666667</v>
      </c>
      <c r="J182" s="2">
        <v>45478.152083333334</v>
      </c>
      <c r="K182" s="6">
        <f t="shared" si="10"/>
        <v>4.1666666664241347E-2</v>
      </c>
      <c r="L182">
        <v>1193</v>
      </c>
      <c r="M182" s="3">
        <v>7130.68</v>
      </c>
      <c r="N182" s="3">
        <v>583.76</v>
      </c>
      <c r="O182" s="3">
        <f t="shared" si="11"/>
        <v>6546.92</v>
      </c>
      <c r="P182" t="s">
        <v>42</v>
      </c>
      <c r="Q182" t="s">
        <v>26</v>
      </c>
      <c r="R182" t="s">
        <v>373</v>
      </c>
      <c r="S182">
        <v>2</v>
      </c>
      <c r="T182">
        <f t="shared" si="12"/>
        <v>0</v>
      </c>
      <c r="U182" t="str">
        <f t="shared" si="13"/>
        <v>Weekday</v>
      </c>
      <c r="V182" t="str">
        <f t="shared" si="14"/>
        <v>Mumbai-Hyderabad</v>
      </c>
    </row>
    <row r="183" spans="1:22" x14ac:dyDescent="0.3">
      <c r="A183" t="s">
        <v>682</v>
      </c>
      <c r="B183" s="1">
        <v>45464</v>
      </c>
      <c r="C183" t="s">
        <v>683</v>
      </c>
      <c r="D183" t="s">
        <v>684</v>
      </c>
      <c r="E183" t="s">
        <v>86</v>
      </c>
      <c r="F183" t="s">
        <v>64</v>
      </c>
      <c r="G183" t="s">
        <v>33</v>
      </c>
      <c r="H183" t="s">
        <v>24</v>
      </c>
      <c r="I183" s="2">
        <v>44942.189583333333</v>
      </c>
      <c r="J183" s="2">
        <v>44942.356249999997</v>
      </c>
      <c r="K183" s="6">
        <f t="shared" si="10"/>
        <v>0.16666666666424135</v>
      </c>
      <c r="L183">
        <v>2260</v>
      </c>
      <c r="M183" s="3">
        <v>3056.33</v>
      </c>
      <c r="N183" s="3">
        <v>628.34</v>
      </c>
      <c r="O183" s="3">
        <f t="shared" si="11"/>
        <v>2427.9899999999998</v>
      </c>
      <c r="P183" t="s">
        <v>54</v>
      </c>
      <c r="Q183" t="s">
        <v>26</v>
      </c>
      <c r="R183" t="s">
        <v>78</v>
      </c>
      <c r="S183">
        <v>4</v>
      </c>
      <c r="T183">
        <f t="shared" si="12"/>
        <v>0</v>
      </c>
      <c r="U183" t="str">
        <f t="shared" si="13"/>
        <v>Weekday</v>
      </c>
      <c r="V183" t="str">
        <f t="shared" si="14"/>
        <v>Bengaluru-Ahmedabad</v>
      </c>
    </row>
    <row r="184" spans="1:22" x14ac:dyDescent="0.3">
      <c r="A184" t="s">
        <v>685</v>
      </c>
      <c r="B184" s="1">
        <v>45673</v>
      </c>
      <c r="C184" t="s">
        <v>686</v>
      </c>
      <c r="D184" t="s">
        <v>687</v>
      </c>
      <c r="E184" t="s">
        <v>86</v>
      </c>
      <c r="F184" t="s">
        <v>64</v>
      </c>
      <c r="G184" t="s">
        <v>87</v>
      </c>
      <c r="H184" t="s">
        <v>41</v>
      </c>
      <c r="I184" s="2">
        <v>45459.189583333333</v>
      </c>
      <c r="J184" s="2">
        <v>45459.231249999997</v>
      </c>
      <c r="K184" s="6">
        <f t="shared" si="10"/>
        <v>4.1666666664241347E-2</v>
      </c>
      <c r="L184">
        <v>782</v>
      </c>
      <c r="M184" s="3">
        <v>6390.7</v>
      </c>
      <c r="N184" s="3">
        <v>1685.56</v>
      </c>
      <c r="O184" s="3">
        <f t="shared" si="11"/>
        <v>4705.1399999999994</v>
      </c>
      <c r="P184" t="s">
        <v>25</v>
      </c>
      <c r="Q184" t="s">
        <v>26</v>
      </c>
      <c r="R184" t="s">
        <v>414</v>
      </c>
      <c r="S184">
        <v>2</v>
      </c>
      <c r="T184">
        <f t="shared" si="12"/>
        <v>0</v>
      </c>
      <c r="U184" t="str">
        <f t="shared" si="13"/>
        <v>Weekend</v>
      </c>
      <c r="V184" t="str">
        <f t="shared" si="14"/>
        <v>Pune-Hyderabad</v>
      </c>
    </row>
    <row r="185" spans="1:22" x14ac:dyDescent="0.3">
      <c r="A185" t="s">
        <v>688</v>
      </c>
      <c r="B185" s="1">
        <v>45120</v>
      </c>
      <c r="C185" t="s">
        <v>689</v>
      </c>
      <c r="D185" t="s">
        <v>690</v>
      </c>
      <c r="E185" t="s">
        <v>86</v>
      </c>
      <c r="F185" t="s">
        <v>32</v>
      </c>
      <c r="G185" t="s">
        <v>24</v>
      </c>
      <c r="H185" t="s">
        <v>33</v>
      </c>
      <c r="I185" s="2">
        <v>45315.234722222223</v>
      </c>
      <c r="J185" s="2">
        <v>45315.443055555559</v>
      </c>
      <c r="K185" s="6">
        <f t="shared" si="10"/>
        <v>0.20833333333575865</v>
      </c>
      <c r="L185">
        <v>1409</v>
      </c>
      <c r="M185" s="3">
        <v>7793.82</v>
      </c>
      <c r="N185" s="3">
        <v>1093.43</v>
      </c>
      <c r="O185" s="3">
        <f t="shared" si="11"/>
        <v>6700.3899999999994</v>
      </c>
      <c r="P185" t="s">
        <v>54</v>
      </c>
      <c r="Q185" t="s">
        <v>26</v>
      </c>
      <c r="R185" t="s">
        <v>390</v>
      </c>
      <c r="S185">
        <v>3</v>
      </c>
      <c r="T185">
        <f t="shared" si="12"/>
        <v>0</v>
      </c>
      <c r="U185" t="str">
        <f t="shared" si="13"/>
        <v>Weekday</v>
      </c>
      <c r="V185" t="str">
        <f t="shared" si="14"/>
        <v>Ahmedabad-Bengaluru</v>
      </c>
    </row>
    <row r="186" spans="1:22" x14ac:dyDescent="0.3">
      <c r="A186" t="s">
        <v>691</v>
      </c>
      <c r="B186" s="1">
        <v>45252</v>
      </c>
      <c r="C186" t="s">
        <v>692</v>
      </c>
      <c r="D186" t="s">
        <v>693</v>
      </c>
      <c r="E186" t="s">
        <v>31</v>
      </c>
      <c r="F186" t="s">
        <v>22</v>
      </c>
      <c r="G186" t="s">
        <v>87</v>
      </c>
      <c r="H186" t="s">
        <v>65</v>
      </c>
      <c r="I186" s="2">
        <v>45459.904861111114</v>
      </c>
      <c r="J186" s="2">
        <v>45459.988194444442</v>
      </c>
      <c r="K186" s="6">
        <f t="shared" si="10"/>
        <v>8.3333333328482695E-2</v>
      </c>
      <c r="L186">
        <v>2220</v>
      </c>
      <c r="M186" s="3">
        <v>13839.65</v>
      </c>
      <c r="N186" s="3">
        <v>86.4</v>
      </c>
      <c r="O186" s="3">
        <f t="shared" si="11"/>
        <v>13753.25</v>
      </c>
      <c r="P186" t="s">
        <v>35</v>
      </c>
      <c r="Q186" t="s">
        <v>26</v>
      </c>
      <c r="R186" t="s">
        <v>70</v>
      </c>
      <c r="S186">
        <v>3</v>
      </c>
      <c r="T186">
        <f t="shared" si="12"/>
        <v>0</v>
      </c>
      <c r="U186" t="str">
        <f t="shared" si="13"/>
        <v>Weekend</v>
      </c>
      <c r="V186" t="str">
        <f t="shared" si="14"/>
        <v>Pune-Kolkata</v>
      </c>
    </row>
    <row r="187" spans="1:22" x14ac:dyDescent="0.3">
      <c r="A187" t="s">
        <v>694</v>
      </c>
      <c r="B187" s="1">
        <v>45739</v>
      </c>
      <c r="C187" t="s">
        <v>285</v>
      </c>
      <c r="D187" t="s">
        <v>695</v>
      </c>
      <c r="E187" t="s">
        <v>40</v>
      </c>
      <c r="F187" t="s">
        <v>64</v>
      </c>
      <c r="G187" t="s">
        <v>23</v>
      </c>
      <c r="H187" t="s">
        <v>65</v>
      </c>
      <c r="I187" s="2">
        <v>46264.006944444445</v>
      </c>
      <c r="J187" s="2">
        <v>46264.131944444445</v>
      </c>
      <c r="K187" s="6">
        <f t="shared" si="10"/>
        <v>0.125</v>
      </c>
      <c r="L187">
        <v>1128</v>
      </c>
      <c r="M187" s="3">
        <v>1574.45</v>
      </c>
      <c r="N187" s="3">
        <v>1469.69</v>
      </c>
      <c r="O187" s="3">
        <f t="shared" si="11"/>
        <v>104.75999999999999</v>
      </c>
      <c r="P187" t="s">
        <v>25</v>
      </c>
      <c r="Q187" t="s">
        <v>26</v>
      </c>
      <c r="R187" t="s">
        <v>648</v>
      </c>
      <c r="S187">
        <v>2</v>
      </c>
      <c r="T187">
        <f t="shared" si="12"/>
        <v>0</v>
      </c>
      <c r="U187" t="str">
        <f t="shared" si="13"/>
        <v>Weekend</v>
      </c>
      <c r="V187" t="str">
        <f t="shared" si="14"/>
        <v>Chennai-Kolkata</v>
      </c>
    </row>
    <row r="188" spans="1:22" x14ac:dyDescent="0.3">
      <c r="A188" t="s">
        <v>696</v>
      </c>
      <c r="B188" s="1">
        <v>45740</v>
      </c>
      <c r="C188" t="s">
        <v>199</v>
      </c>
      <c r="D188" t="s">
        <v>697</v>
      </c>
      <c r="E188" t="s">
        <v>48</v>
      </c>
      <c r="F188" t="s">
        <v>32</v>
      </c>
      <c r="G188" t="s">
        <v>65</v>
      </c>
      <c r="H188" t="s">
        <v>34</v>
      </c>
      <c r="I188" s="2">
        <v>45618.654166666667</v>
      </c>
      <c r="J188" s="2">
        <v>45618.779166666667</v>
      </c>
      <c r="K188" s="6">
        <f t="shared" si="10"/>
        <v>0.125</v>
      </c>
      <c r="L188">
        <v>776</v>
      </c>
      <c r="M188" s="3">
        <v>1550.42</v>
      </c>
      <c r="N188" s="3">
        <v>331.68</v>
      </c>
      <c r="O188" s="3">
        <f t="shared" si="11"/>
        <v>1218.74</v>
      </c>
      <c r="P188" t="s">
        <v>54</v>
      </c>
      <c r="Q188" t="s">
        <v>26</v>
      </c>
      <c r="R188" t="s">
        <v>698</v>
      </c>
      <c r="S188">
        <v>4</v>
      </c>
      <c r="T188">
        <f t="shared" si="12"/>
        <v>0</v>
      </c>
      <c r="U188" t="str">
        <f t="shared" si="13"/>
        <v>Weekday</v>
      </c>
      <c r="V188" t="str">
        <f t="shared" si="14"/>
        <v>Kolkata-Mumbai</v>
      </c>
    </row>
    <row r="189" spans="1:22" x14ac:dyDescent="0.3">
      <c r="A189" t="s">
        <v>699</v>
      </c>
      <c r="B189" s="1">
        <v>45281</v>
      </c>
      <c r="C189" t="s">
        <v>455</v>
      </c>
      <c r="D189" t="s">
        <v>258</v>
      </c>
      <c r="E189" t="s">
        <v>31</v>
      </c>
      <c r="F189" t="s">
        <v>22</v>
      </c>
      <c r="G189" t="s">
        <v>87</v>
      </c>
      <c r="H189" t="s">
        <v>33</v>
      </c>
      <c r="I189" s="2">
        <v>45001.332638888889</v>
      </c>
      <c r="J189" s="2">
        <v>45001.374305555553</v>
      </c>
      <c r="K189" s="6">
        <f t="shared" si="10"/>
        <v>4.1666666664241347E-2</v>
      </c>
      <c r="L189">
        <v>1483</v>
      </c>
      <c r="M189" s="3">
        <v>9009.01</v>
      </c>
      <c r="N189" s="3">
        <v>1832.97</v>
      </c>
      <c r="O189" s="3">
        <f t="shared" si="11"/>
        <v>7176.04</v>
      </c>
      <c r="P189" t="s">
        <v>42</v>
      </c>
      <c r="Q189" t="s">
        <v>26</v>
      </c>
      <c r="R189" t="s">
        <v>700</v>
      </c>
      <c r="S189">
        <v>4</v>
      </c>
      <c r="T189">
        <f t="shared" si="12"/>
        <v>0</v>
      </c>
      <c r="U189" t="str">
        <f t="shared" si="13"/>
        <v>Weekday</v>
      </c>
      <c r="V189" t="str">
        <f t="shared" si="14"/>
        <v>Pune-Bengaluru</v>
      </c>
    </row>
    <row r="190" spans="1:22" x14ac:dyDescent="0.3">
      <c r="A190" t="s">
        <v>701</v>
      </c>
      <c r="B190" s="1">
        <v>45883</v>
      </c>
      <c r="C190" t="s">
        <v>702</v>
      </c>
      <c r="D190" t="s">
        <v>703</v>
      </c>
      <c r="E190" t="s">
        <v>86</v>
      </c>
      <c r="F190" t="s">
        <v>22</v>
      </c>
      <c r="G190" t="s">
        <v>23</v>
      </c>
      <c r="H190" t="s">
        <v>87</v>
      </c>
      <c r="I190" s="2">
        <v>45457.049305555556</v>
      </c>
      <c r="J190" s="2">
        <v>45457.257638888892</v>
      </c>
      <c r="K190" s="6">
        <f t="shared" si="10"/>
        <v>0.20833333333575865</v>
      </c>
      <c r="L190">
        <v>907</v>
      </c>
      <c r="M190" s="3">
        <v>8580.4500000000007</v>
      </c>
      <c r="N190" s="3">
        <v>1463.3</v>
      </c>
      <c r="O190" s="3">
        <f t="shared" si="11"/>
        <v>7117.1500000000005</v>
      </c>
      <c r="P190" t="s">
        <v>25</v>
      </c>
      <c r="Q190" t="s">
        <v>26</v>
      </c>
      <c r="R190" t="s">
        <v>704</v>
      </c>
      <c r="S190">
        <v>2</v>
      </c>
      <c r="T190">
        <f t="shared" si="12"/>
        <v>0</v>
      </c>
      <c r="U190" t="str">
        <f t="shared" si="13"/>
        <v>Weekday</v>
      </c>
      <c r="V190" t="str">
        <f t="shared" si="14"/>
        <v>Chennai-Pune</v>
      </c>
    </row>
    <row r="191" spans="1:22" x14ac:dyDescent="0.3">
      <c r="A191" t="s">
        <v>705</v>
      </c>
      <c r="B191" s="1">
        <v>45664</v>
      </c>
      <c r="C191" t="s">
        <v>706</v>
      </c>
      <c r="D191" t="s">
        <v>707</v>
      </c>
      <c r="E191" t="s">
        <v>86</v>
      </c>
      <c r="F191" t="s">
        <v>64</v>
      </c>
      <c r="G191" t="s">
        <v>34</v>
      </c>
      <c r="H191" t="s">
        <v>23</v>
      </c>
      <c r="I191" s="2">
        <v>46361.958333333336</v>
      </c>
      <c r="J191" s="2">
        <v>46362.083333333336</v>
      </c>
      <c r="K191" s="6">
        <f t="shared" si="10"/>
        <v>0.125</v>
      </c>
      <c r="L191">
        <v>1013</v>
      </c>
      <c r="M191" s="3">
        <v>1716.46</v>
      </c>
      <c r="N191" s="3">
        <v>64.790000000000006</v>
      </c>
      <c r="O191" s="3">
        <f t="shared" si="11"/>
        <v>1651.67</v>
      </c>
      <c r="P191" t="s">
        <v>49</v>
      </c>
      <c r="Q191" t="s">
        <v>26</v>
      </c>
      <c r="R191" t="s">
        <v>708</v>
      </c>
      <c r="S191">
        <v>5</v>
      </c>
      <c r="T191">
        <f t="shared" si="12"/>
        <v>0</v>
      </c>
      <c r="U191" t="str">
        <f t="shared" si="13"/>
        <v>Weekend</v>
      </c>
      <c r="V191" t="str">
        <f t="shared" si="14"/>
        <v>Mumbai-Chennai</v>
      </c>
    </row>
    <row r="192" spans="1:22" x14ac:dyDescent="0.3">
      <c r="A192" t="s">
        <v>709</v>
      </c>
      <c r="B192" s="1">
        <v>45942</v>
      </c>
      <c r="C192" t="s">
        <v>710</v>
      </c>
      <c r="D192" t="s">
        <v>711</v>
      </c>
      <c r="E192" t="s">
        <v>48</v>
      </c>
      <c r="F192" t="s">
        <v>64</v>
      </c>
      <c r="G192" t="s">
        <v>65</v>
      </c>
      <c r="H192" t="s">
        <v>34</v>
      </c>
      <c r="I192" s="2">
        <v>45867.377083333333</v>
      </c>
      <c r="J192" s="2">
        <v>45867.585416666669</v>
      </c>
      <c r="K192" s="6">
        <f t="shared" si="10"/>
        <v>0.20833333333575865</v>
      </c>
      <c r="L192">
        <v>1284</v>
      </c>
      <c r="M192" s="3">
        <v>13091.98</v>
      </c>
      <c r="N192" s="3">
        <v>1298.01</v>
      </c>
      <c r="O192" s="3">
        <f t="shared" si="11"/>
        <v>11793.97</v>
      </c>
      <c r="P192" t="s">
        <v>25</v>
      </c>
      <c r="Q192" t="s">
        <v>26</v>
      </c>
      <c r="R192" t="s">
        <v>591</v>
      </c>
      <c r="S192">
        <v>1</v>
      </c>
      <c r="T192">
        <f t="shared" si="12"/>
        <v>0</v>
      </c>
      <c r="U192" t="str">
        <f t="shared" si="13"/>
        <v>Weekday</v>
      </c>
      <c r="V192" t="str">
        <f t="shared" si="14"/>
        <v>Kolkata-Mumbai</v>
      </c>
    </row>
    <row r="193" spans="1:22" x14ac:dyDescent="0.3">
      <c r="A193" t="s">
        <v>712</v>
      </c>
      <c r="B193" s="1">
        <v>45935</v>
      </c>
      <c r="C193" t="s">
        <v>713</v>
      </c>
      <c r="D193" t="s">
        <v>714</v>
      </c>
      <c r="E193" t="s">
        <v>31</v>
      </c>
      <c r="F193" t="s">
        <v>22</v>
      </c>
      <c r="G193" t="s">
        <v>88</v>
      </c>
      <c r="H193" t="s">
        <v>33</v>
      </c>
      <c r="I193" s="2">
        <v>46277.936111111114</v>
      </c>
      <c r="J193" s="2">
        <v>46278.144444444442</v>
      </c>
      <c r="K193" s="6">
        <f t="shared" si="10"/>
        <v>0.20833333332848269</v>
      </c>
      <c r="L193">
        <v>421</v>
      </c>
      <c r="M193" s="3">
        <v>5459.67</v>
      </c>
      <c r="N193" s="3">
        <v>1896.76</v>
      </c>
      <c r="O193" s="3">
        <f t="shared" si="11"/>
        <v>3562.91</v>
      </c>
      <c r="P193" t="s">
        <v>54</v>
      </c>
      <c r="Q193" t="s">
        <v>26</v>
      </c>
      <c r="R193" t="s">
        <v>715</v>
      </c>
      <c r="S193">
        <v>4</v>
      </c>
      <c r="T193">
        <f t="shared" si="12"/>
        <v>0</v>
      </c>
      <c r="U193" t="str">
        <f t="shared" si="13"/>
        <v>Weekend</v>
      </c>
      <c r="V193" t="str">
        <f t="shared" si="14"/>
        <v>Lucknow-Bengaluru</v>
      </c>
    </row>
    <row r="194" spans="1:22" x14ac:dyDescent="0.3">
      <c r="A194" t="s">
        <v>716</v>
      </c>
      <c r="B194" s="1">
        <v>45450</v>
      </c>
      <c r="C194" t="s">
        <v>717</v>
      </c>
      <c r="D194" t="s">
        <v>718</v>
      </c>
      <c r="E194" t="s">
        <v>21</v>
      </c>
      <c r="F194" t="s">
        <v>64</v>
      </c>
      <c r="G194" t="s">
        <v>23</v>
      </c>
      <c r="H194" t="s">
        <v>33</v>
      </c>
      <c r="I194" s="2">
        <v>45469.405555555553</v>
      </c>
      <c r="J194" s="2">
        <v>45469.488888888889</v>
      </c>
      <c r="K194" s="6">
        <f t="shared" si="10"/>
        <v>8.3333333335758653E-2</v>
      </c>
      <c r="L194">
        <v>1461</v>
      </c>
      <c r="M194" s="3">
        <v>8599.4599999999991</v>
      </c>
      <c r="N194" s="3">
        <v>334.62</v>
      </c>
      <c r="O194" s="3">
        <f t="shared" si="11"/>
        <v>8264.8399999999983</v>
      </c>
      <c r="P194" t="s">
        <v>25</v>
      </c>
      <c r="Q194" t="s">
        <v>26</v>
      </c>
      <c r="R194" t="s">
        <v>140</v>
      </c>
      <c r="S194">
        <v>4</v>
      </c>
      <c r="T194">
        <f t="shared" si="12"/>
        <v>0</v>
      </c>
      <c r="U194" t="str">
        <f t="shared" si="13"/>
        <v>Weekday</v>
      </c>
      <c r="V194" t="str">
        <f t="shared" si="14"/>
        <v>Chennai-Bengaluru</v>
      </c>
    </row>
    <row r="195" spans="1:22" x14ac:dyDescent="0.3">
      <c r="A195" t="s">
        <v>719</v>
      </c>
      <c r="B195" s="1">
        <v>45244</v>
      </c>
      <c r="C195" t="s">
        <v>720</v>
      </c>
      <c r="D195" t="s">
        <v>721</v>
      </c>
      <c r="E195" t="s">
        <v>21</v>
      </c>
      <c r="F195" t="s">
        <v>22</v>
      </c>
      <c r="G195" t="s">
        <v>41</v>
      </c>
      <c r="H195" t="s">
        <v>65</v>
      </c>
      <c r="I195" s="2">
        <v>45421.531944444447</v>
      </c>
      <c r="J195" s="2">
        <v>45421.615277777775</v>
      </c>
      <c r="K195" s="6">
        <f t="shared" ref="K195:K258" si="15">J195-I195</f>
        <v>8.3333333328482695E-2</v>
      </c>
      <c r="L195">
        <v>636</v>
      </c>
      <c r="M195" s="3">
        <v>12912.55</v>
      </c>
      <c r="N195" s="3">
        <v>1108.73</v>
      </c>
      <c r="O195" s="3">
        <f t="shared" ref="O195:O258" si="16">M195-N195</f>
        <v>11803.82</v>
      </c>
      <c r="P195" t="s">
        <v>49</v>
      </c>
      <c r="Q195" t="s">
        <v>26</v>
      </c>
      <c r="R195" t="s">
        <v>722</v>
      </c>
      <c r="S195">
        <v>5</v>
      </c>
      <c r="T195">
        <f t="shared" ref="T195:T258" si="17">IF(Q195="Cancelled",1,0)</f>
        <v>0</v>
      </c>
      <c r="U195" t="str">
        <f t="shared" ref="U195:U258" si="18">IF(WEEKDAY(I195,2)&gt;5,"Weekend","Weekday")</f>
        <v>Weekday</v>
      </c>
      <c r="V195" t="str">
        <f t="shared" ref="V195:V258" si="19">G195&amp;"-"&amp;H195</f>
        <v>Hyderabad-Kolkata</v>
      </c>
    </row>
    <row r="196" spans="1:22" x14ac:dyDescent="0.3">
      <c r="A196" t="s">
        <v>723</v>
      </c>
      <c r="B196" s="1">
        <v>45818</v>
      </c>
      <c r="C196" t="s">
        <v>724</v>
      </c>
      <c r="D196" t="s">
        <v>725</v>
      </c>
      <c r="E196" t="s">
        <v>40</v>
      </c>
      <c r="F196" t="s">
        <v>32</v>
      </c>
      <c r="G196" t="s">
        <v>65</v>
      </c>
      <c r="H196" t="s">
        <v>24</v>
      </c>
      <c r="I196" s="2">
        <v>45801.520833333336</v>
      </c>
      <c r="J196" s="2">
        <v>45801.729166666664</v>
      </c>
      <c r="K196" s="6">
        <f t="shared" si="15"/>
        <v>0.20833333332848269</v>
      </c>
      <c r="L196">
        <v>2346</v>
      </c>
      <c r="M196" s="3">
        <v>1954.23</v>
      </c>
      <c r="N196" s="3">
        <v>573.41999999999996</v>
      </c>
      <c r="O196" s="3">
        <f t="shared" si="16"/>
        <v>1380.81</v>
      </c>
      <c r="P196" t="s">
        <v>42</v>
      </c>
      <c r="Q196" t="s">
        <v>26</v>
      </c>
      <c r="R196" t="s">
        <v>402</v>
      </c>
      <c r="S196">
        <v>2</v>
      </c>
      <c r="T196">
        <f t="shared" si="17"/>
        <v>0</v>
      </c>
      <c r="U196" t="str">
        <f t="shared" si="18"/>
        <v>Weekend</v>
      </c>
      <c r="V196" t="str">
        <f t="shared" si="19"/>
        <v>Kolkata-Ahmedabad</v>
      </c>
    </row>
    <row r="197" spans="1:22" x14ac:dyDescent="0.3">
      <c r="A197" t="s">
        <v>726</v>
      </c>
      <c r="B197" s="1">
        <v>45863</v>
      </c>
      <c r="C197" t="s">
        <v>483</v>
      </c>
      <c r="D197" t="s">
        <v>727</v>
      </c>
      <c r="E197" t="s">
        <v>31</v>
      </c>
      <c r="F197" t="s">
        <v>32</v>
      </c>
      <c r="G197" t="s">
        <v>23</v>
      </c>
      <c r="H197" t="s">
        <v>41</v>
      </c>
      <c r="I197" s="2">
        <v>45280.131944444445</v>
      </c>
      <c r="J197" s="2">
        <v>45280.298611111109</v>
      </c>
      <c r="K197" s="6">
        <f t="shared" si="15"/>
        <v>0.16666666666424135</v>
      </c>
      <c r="L197">
        <v>353</v>
      </c>
      <c r="M197" s="3">
        <v>14060.87</v>
      </c>
      <c r="N197" s="3">
        <v>96.88</v>
      </c>
      <c r="O197" s="3">
        <f t="shared" si="16"/>
        <v>13963.990000000002</v>
      </c>
      <c r="P197" t="s">
        <v>42</v>
      </c>
      <c r="Q197" t="s">
        <v>26</v>
      </c>
      <c r="R197" t="s">
        <v>50</v>
      </c>
      <c r="S197">
        <v>5</v>
      </c>
      <c r="T197">
        <f t="shared" si="17"/>
        <v>0</v>
      </c>
      <c r="U197" t="str">
        <f t="shared" si="18"/>
        <v>Weekday</v>
      </c>
      <c r="V197" t="str">
        <f t="shared" si="19"/>
        <v>Chennai-Hyderabad</v>
      </c>
    </row>
    <row r="198" spans="1:22" x14ac:dyDescent="0.3">
      <c r="A198" t="s">
        <v>728</v>
      </c>
      <c r="B198" s="1">
        <v>45288</v>
      </c>
      <c r="C198" t="s">
        <v>729</v>
      </c>
      <c r="D198" t="s">
        <v>730</v>
      </c>
      <c r="E198" t="s">
        <v>48</v>
      </c>
      <c r="F198" t="s">
        <v>32</v>
      </c>
      <c r="G198" t="s">
        <v>33</v>
      </c>
      <c r="H198" t="s">
        <v>23</v>
      </c>
      <c r="I198" s="2">
        <v>45886.167361111111</v>
      </c>
      <c r="J198" s="2">
        <v>45886.209027777775</v>
      </c>
      <c r="K198" s="6">
        <f t="shared" si="15"/>
        <v>4.1666666664241347E-2</v>
      </c>
      <c r="L198">
        <v>2290</v>
      </c>
      <c r="M198" s="3">
        <v>3222.31</v>
      </c>
      <c r="N198" s="3">
        <v>1722.73</v>
      </c>
      <c r="O198" s="3">
        <f t="shared" si="16"/>
        <v>1499.58</v>
      </c>
      <c r="P198" t="s">
        <v>42</v>
      </c>
      <c r="Q198" t="s">
        <v>26</v>
      </c>
      <c r="R198" t="s">
        <v>557</v>
      </c>
      <c r="S198">
        <v>2</v>
      </c>
      <c r="T198">
        <f t="shared" si="17"/>
        <v>0</v>
      </c>
      <c r="U198" t="str">
        <f t="shared" si="18"/>
        <v>Weekend</v>
      </c>
      <c r="V198" t="str">
        <f t="shared" si="19"/>
        <v>Bengaluru-Chennai</v>
      </c>
    </row>
    <row r="199" spans="1:22" x14ac:dyDescent="0.3">
      <c r="A199" t="s">
        <v>731</v>
      </c>
      <c r="B199" s="1">
        <v>45442</v>
      </c>
      <c r="C199" t="s">
        <v>732</v>
      </c>
      <c r="D199" t="s">
        <v>733</v>
      </c>
      <c r="E199" t="s">
        <v>86</v>
      </c>
      <c r="F199" t="s">
        <v>32</v>
      </c>
      <c r="G199" t="s">
        <v>24</v>
      </c>
      <c r="H199" t="s">
        <v>59</v>
      </c>
      <c r="I199" s="2">
        <v>45102.499305555553</v>
      </c>
      <c r="J199" s="2">
        <v>45102.582638888889</v>
      </c>
      <c r="K199" s="6">
        <f t="shared" si="15"/>
        <v>8.3333333335758653E-2</v>
      </c>
      <c r="L199">
        <v>2110</v>
      </c>
      <c r="M199" s="3">
        <v>4716.9799999999996</v>
      </c>
      <c r="N199" s="3">
        <v>581.08000000000004</v>
      </c>
      <c r="O199" s="3">
        <f t="shared" si="16"/>
        <v>4135.8999999999996</v>
      </c>
      <c r="P199" t="s">
        <v>42</v>
      </c>
      <c r="Q199" t="s">
        <v>26</v>
      </c>
      <c r="R199" t="s">
        <v>117</v>
      </c>
      <c r="S199">
        <v>1</v>
      </c>
      <c r="T199">
        <f t="shared" si="17"/>
        <v>0</v>
      </c>
      <c r="U199" t="str">
        <f t="shared" si="18"/>
        <v>Weekend</v>
      </c>
      <c r="V199" t="str">
        <f t="shared" si="19"/>
        <v>Ahmedabad-Delhi</v>
      </c>
    </row>
    <row r="200" spans="1:22" x14ac:dyDescent="0.3">
      <c r="A200" t="s">
        <v>734</v>
      </c>
      <c r="B200" s="1">
        <v>45549</v>
      </c>
      <c r="C200" t="s">
        <v>735</v>
      </c>
      <c r="D200" t="s">
        <v>736</v>
      </c>
      <c r="E200" t="s">
        <v>21</v>
      </c>
      <c r="F200" t="s">
        <v>32</v>
      </c>
      <c r="G200" t="s">
        <v>23</v>
      </c>
      <c r="H200" t="s">
        <v>33</v>
      </c>
      <c r="I200" s="2">
        <v>45301.902083333334</v>
      </c>
      <c r="J200" s="2">
        <v>45302.11041666667</v>
      </c>
      <c r="K200" s="6">
        <f t="shared" si="15"/>
        <v>0.20833333333575865</v>
      </c>
      <c r="L200">
        <v>664</v>
      </c>
      <c r="M200" s="3">
        <v>4108.82</v>
      </c>
      <c r="N200" s="3">
        <v>1567.17</v>
      </c>
      <c r="O200" s="3">
        <f t="shared" si="16"/>
        <v>2541.6499999999996</v>
      </c>
      <c r="P200" t="s">
        <v>42</v>
      </c>
      <c r="Q200" t="s">
        <v>26</v>
      </c>
      <c r="R200" t="s">
        <v>299</v>
      </c>
      <c r="S200">
        <v>5</v>
      </c>
      <c r="T200">
        <f t="shared" si="17"/>
        <v>0</v>
      </c>
      <c r="U200" t="str">
        <f t="shared" si="18"/>
        <v>Weekday</v>
      </c>
      <c r="V200" t="str">
        <f t="shared" si="19"/>
        <v>Chennai-Bengaluru</v>
      </c>
    </row>
    <row r="201" spans="1:22" x14ac:dyDescent="0.3">
      <c r="A201" t="s">
        <v>737</v>
      </c>
      <c r="B201" s="1">
        <v>45885</v>
      </c>
      <c r="C201" t="s">
        <v>738</v>
      </c>
      <c r="D201" t="s">
        <v>739</v>
      </c>
      <c r="E201" t="s">
        <v>21</v>
      </c>
      <c r="F201" t="s">
        <v>64</v>
      </c>
      <c r="G201" t="s">
        <v>23</v>
      </c>
      <c r="H201" t="s">
        <v>24</v>
      </c>
      <c r="I201" s="2">
        <v>45138.134027777778</v>
      </c>
      <c r="J201" s="2">
        <v>45138.300694444442</v>
      </c>
      <c r="K201" s="6">
        <f t="shared" si="15"/>
        <v>0.16666666666424135</v>
      </c>
      <c r="L201">
        <v>1536</v>
      </c>
      <c r="M201" s="3">
        <v>10087.629999999999</v>
      </c>
      <c r="N201" s="3">
        <v>127.62</v>
      </c>
      <c r="O201" s="3">
        <f t="shared" si="16"/>
        <v>9960.0099999999984</v>
      </c>
      <c r="P201" t="s">
        <v>42</v>
      </c>
      <c r="Q201" t="s">
        <v>26</v>
      </c>
      <c r="R201" t="s">
        <v>740</v>
      </c>
      <c r="S201">
        <v>3</v>
      </c>
      <c r="T201">
        <f t="shared" si="17"/>
        <v>0</v>
      </c>
      <c r="U201" t="str">
        <f t="shared" si="18"/>
        <v>Weekday</v>
      </c>
      <c r="V201" t="str">
        <f t="shared" si="19"/>
        <v>Chennai-Ahmedabad</v>
      </c>
    </row>
    <row r="202" spans="1:22" x14ac:dyDescent="0.3">
      <c r="A202" t="s">
        <v>741</v>
      </c>
      <c r="B202" s="1">
        <v>45785</v>
      </c>
      <c r="C202" t="s">
        <v>742</v>
      </c>
      <c r="D202" t="s">
        <v>743</v>
      </c>
      <c r="E202" t="s">
        <v>40</v>
      </c>
      <c r="F202" t="s">
        <v>64</v>
      </c>
      <c r="G202" t="s">
        <v>87</v>
      </c>
      <c r="H202" t="s">
        <v>88</v>
      </c>
      <c r="I202" s="2">
        <v>45338.397222222222</v>
      </c>
      <c r="J202" s="2">
        <v>45338.563888888886</v>
      </c>
      <c r="K202" s="6">
        <f t="shared" si="15"/>
        <v>0.16666666666424135</v>
      </c>
      <c r="L202">
        <v>625</v>
      </c>
      <c r="M202" s="3">
        <v>9255.08</v>
      </c>
      <c r="N202" s="3">
        <v>412.16</v>
      </c>
      <c r="O202" s="3">
        <f t="shared" si="16"/>
        <v>8842.92</v>
      </c>
      <c r="P202" t="s">
        <v>42</v>
      </c>
      <c r="Q202" t="s">
        <v>26</v>
      </c>
      <c r="R202" t="s">
        <v>255</v>
      </c>
      <c r="S202">
        <v>3</v>
      </c>
      <c r="T202">
        <f t="shared" si="17"/>
        <v>0</v>
      </c>
      <c r="U202" t="str">
        <f t="shared" si="18"/>
        <v>Weekday</v>
      </c>
      <c r="V202" t="str">
        <f t="shared" si="19"/>
        <v>Pune-Lucknow</v>
      </c>
    </row>
    <row r="203" spans="1:22" x14ac:dyDescent="0.3">
      <c r="A203" t="s">
        <v>744</v>
      </c>
      <c r="B203" s="1">
        <v>45894</v>
      </c>
      <c r="C203" t="s">
        <v>745</v>
      </c>
      <c r="D203" t="s">
        <v>746</v>
      </c>
      <c r="E203" t="s">
        <v>86</v>
      </c>
      <c r="F203" t="s">
        <v>64</v>
      </c>
      <c r="G203" t="s">
        <v>23</v>
      </c>
      <c r="H203" t="s">
        <v>88</v>
      </c>
      <c r="I203" s="2">
        <v>44964.204861111109</v>
      </c>
      <c r="J203" s="2">
        <v>44964.413194444445</v>
      </c>
      <c r="K203" s="6">
        <f t="shared" si="15"/>
        <v>0.20833333333575865</v>
      </c>
      <c r="L203">
        <v>349</v>
      </c>
      <c r="M203" s="3">
        <v>8777.56</v>
      </c>
      <c r="N203" s="3">
        <v>470.47</v>
      </c>
      <c r="O203" s="3">
        <f t="shared" si="16"/>
        <v>8307.09</v>
      </c>
      <c r="P203" t="s">
        <v>42</v>
      </c>
      <c r="Q203" t="s">
        <v>26</v>
      </c>
      <c r="R203" t="s">
        <v>255</v>
      </c>
      <c r="S203">
        <v>4</v>
      </c>
      <c r="T203">
        <f t="shared" si="17"/>
        <v>0</v>
      </c>
      <c r="U203" t="str">
        <f t="shared" si="18"/>
        <v>Weekday</v>
      </c>
      <c r="V203" t="str">
        <f t="shared" si="19"/>
        <v>Chennai-Lucknow</v>
      </c>
    </row>
    <row r="204" spans="1:22" x14ac:dyDescent="0.3">
      <c r="A204" t="s">
        <v>747</v>
      </c>
      <c r="B204" s="1">
        <v>45204</v>
      </c>
      <c r="C204" t="s">
        <v>748</v>
      </c>
      <c r="D204" t="s">
        <v>749</v>
      </c>
      <c r="E204" t="s">
        <v>86</v>
      </c>
      <c r="F204" t="s">
        <v>64</v>
      </c>
      <c r="G204" t="s">
        <v>88</v>
      </c>
      <c r="H204" t="s">
        <v>23</v>
      </c>
      <c r="I204" s="2">
        <v>45002.529166666667</v>
      </c>
      <c r="J204" s="2">
        <v>45002.737500000003</v>
      </c>
      <c r="K204" s="6">
        <f t="shared" si="15"/>
        <v>0.20833333333575865</v>
      </c>
      <c r="L204">
        <v>347</v>
      </c>
      <c r="M204" s="3">
        <v>9302.01</v>
      </c>
      <c r="N204" s="3">
        <v>1729.33</v>
      </c>
      <c r="O204" s="3">
        <f t="shared" si="16"/>
        <v>7572.68</v>
      </c>
      <c r="P204" t="s">
        <v>42</v>
      </c>
      <c r="Q204" t="s">
        <v>26</v>
      </c>
      <c r="R204" t="s">
        <v>557</v>
      </c>
      <c r="S204">
        <v>2</v>
      </c>
      <c r="T204">
        <f t="shared" si="17"/>
        <v>0</v>
      </c>
      <c r="U204" t="str">
        <f t="shared" si="18"/>
        <v>Weekday</v>
      </c>
      <c r="V204" t="str">
        <f t="shared" si="19"/>
        <v>Lucknow-Chennai</v>
      </c>
    </row>
    <row r="205" spans="1:22" x14ac:dyDescent="0.3">
      <c r="A205" t="s">
        <v>750</v>
      </c>
      <c r="B205" s="1">
        <v>45944</v>
      </c>
      <c r="C205" t="s">
        <v>751</v>
      </c>
      <c r="D205" t="s">
        <v>752</v>
      </c>
      <c r="E205" t="s">
        <v>31</v>
      </c>
      <c r="F205" t="s">
        <v>32</v>
      </c>
      <c r="G205" t="s">
        <v>87</v>
      </c>
      <c r="H205" t="s">
        <v>33</v>
      </c>
      <c r="I205" s="2">
        <v>46340.225694444445</v>
      </c>
      <c r="J205" s="2">
        <v>46340.309027777781</v>
      </c>
      <c r="K205" s="6">
        <f t="shared" si="15"/>
        <v>8.3333333335758653E-2</v>
      </c>
      <c r="L205">
        <v>329</v>
      </c>
      <c r="M205" s="3">
        <v>3324.03</v>
      </c>
      <c r="N205" s="3">
        <v>1607.76</v>
      </c>
      <c r="O205" s="3">
        <f t="shared" si="16"/>
        <v>1716.2700000000002</v>
      </c>
      <c r="P205" t="s">
        <v>42</v>
      </c>
      <c r="Q205" t="s">
        <v>26</v>
      </c>
      <c r="R205" t="s">
        <v>147</v>
      </c>
      <c r="S205">
        <v>2</v>
      </c>
      <c r="T205">
        <f t="shared" si="17"/>
        <v>0</v>
      </c>
      <c r="U205" t="str">
        <f t="shared" si="18"/>
        <v>Weekend</v>
      </c>
      <c r="V205" t="str">
        <f t="shared" si="19"/>
        <v>Pune-Bengaluru</v>
      </c>
    </row>
    <row r="206" spans="1:22" x14ac:dyDescent="0.3">
      <c r="A206" t="s">
        <v>753</v>
      </c>
      <c r="B206" s="1">
        <v>46233</v>
      </c>
      <c r="C206" t="s">
        <v>754</v>
      </c>
      <c r="D206" t="s">
        <v>755</v>
      </c>
      <c r="E206" t="s">
        <v>48</v>
      </c>
      <c r="F206" t="s">
        <v>32</v>
      </c>
      <c r="G206" t="s">
        <v>34</v>
      </c>
      <c r="H206" t="s">
        <v>33</v>
      </c>
      <c r="I206" s="2">
        <v>45503.172222222223</v>
      </c>
      <c r="J206" s="2">
        <v>45503.297222222223</v>
      </c>
      <c r="K206" s="6">
        <f t="shared" si="15"/>
        <v>0.125</v>
      </c>
      <c r="L206">
        <v>1909</v>
      </c>
      <c r="M206" s="3">
        <v>14590.05</v>
      </c>
      <c r="N206" s="3">
        <v>1906.17</v>
      </c>
      <c r="O206" s="3">
        <f t="shared" si="16"/>
        <v>12683.88</v>
      </c>
      <c r="P206" t="s">
        <v>49</v>
      </c>
      <c r="Q206" t="s">
        <v>26</v>
      </c>
      <c r="R206" t="s">
        <v>363</v>
      </c>
      <c r="S206">
        <v>3</v>
      </c>
      <c r="T206">
        <f t="shared" si="17"/>
        <v>0</v>
      </c>
      <c r="U206" t="str">
        <f t="shared" si="18"/>
        <v>Weekday</v>
      </c>
      <c r="V206" t="str">
        <f t="shared" si="19"/>
        <v>Mumbai-Bengaluru</v>
      </c>
    </row>
    <row r="207" spans="1:22" x14ac:dyDescent="0.3">
      <c r="A207" t="s">
        <v>756</v>
      </c>
      <c r="B207" s="1">
        <v>45272</v>
      </c>
      <c r="C207" t="s">
        <v>757</v>
      </c>
      <c r="D207" t="s">
        <v>758</v>
      </c>
      <c r="E207" t="s">
        <v>48</v>
      </c>
      <c r="F207" t="s">
        <v>22</v>
      </c>
      <c r="G207" t="s">
        <v>65</v>
      </c>
      <c r="H207" t="s">
        <v>34</v>
      </c>
      <c r="I207" s="2">
        <v>45331.080555555556</v>
      </c>
      <c r="J207" s="2">
        <v>45331.205555555556</v>
      </c>
      <c r="K207" s="6">
        <f t="shared" si="15"/>
        <v>0.125</v>
      </c>
      <c r="L207">
        <v>1787</v>
      </c>
      <c r="M207" s="3">
        <v>5771.15</v>
      </c>
      <c r="N207" s="3">
        <v>1901.22</v>
      </c>
      <c r="O207" s="3">
        <f t="shared" si="16"/>
        <v>3869.9299999999994</v>
      </c>
      <c r="P207" t="s">
        <v>42</v>
      </c>
      <c r="Q207" t="s">
        <v>26</v>
      </c>
      <c r="R207" t="s">
        <v>177</v>
      </c>
      <c r="S207">
        <v>3</v>
      </c>
      <c r="T207">
        <f t="shared" si="17"/>
        <v>0</v>
      </c>
      <c r="U207" t="str">
        <f t="shared" si="18"/>
        <v>Weekday</v>
      </c>
      <c r="V207" t="str">
        <f t="shared" si="19"/>
        <v>Kolkata-Mumbai</v>
      </c>
    </row>
    <row r="208" spans="1:22" x14ac:dyDescent="0.3">
      <c r="A208" t="s">
        <v>759</v>
      </c>
      <c r="B208" s="1">
        <v>45336</v>
      </c>
      <c r="C208" t="s">
        <v>479</v>
      </c>
      <c r="D208" t="s">
        <v>760</v>
      </c>
      <c r="E208" t="s">
        <v>40</v>
      </c>
      <c r="F208" t="s">
        <v>64</v>
      </c>
      <c r="G208" t="s">
        <v>24</v>
      </c>
      <c r="H208" t="s">
        <v>33</v>
      </c>
      <c r="I208" s="2">
        <v>45876.771527777775</v>
      </c>
      <c r="J208" s="2">
        <v>45876.896527777775</v>
      </c>
      <c r="K208" s="6">
        <f t="shared" si="15"/>
        <v>0.125</v>
      </c>
      <c r="L208">
        <v>1836</v>
      </c>
      <c r="M208" s="3">
        <v>7179.18</v>
      </c>
      <c r="N208" s="3">
        <v>1521.18</v>
      </c>
      <c r="O208" s="3">
        <f t="shared" si="16"/>
        <v>5658</v>
      </c>
      <c r="P208" t="s">
        <v>35</v>
      </c>
      <c r="Q208" t="s">
        <v>26</v>
      </c>
      <c r="R208" t="s">
        <v>97</v>
      </c>
      <c r="S208">
        <v>2</v>
      </c>
      <c r="T208">
        <f t="shared" si="17"/>
        <v>0</v>
      </c>
      <c r="U208" t="str">
        <f t="shared" si="18"/>
        <v>Weekday</v>
      </c>
      <c r="V208" t="str">
        <f t="shared" si="19"/>
        <v>Ahmedabad-Bengaluru</v>
      </c>
    </row>
    <row r="209" spans="1:22" x14ac:dyDescent="0.3">
      <c r="A209" t="s">
        <v>761</v>
      </c>
      <c r="B209" s="1">
        <v>45214</v>
      </c>
      <c r="C209" t="s">
        <v>762</v>
      </c>
      <c r="D209" t="s">
        <v>763</v>
      </c>
      <c r="E209" t="s">
        <v>40</v>
      </c>
      <c r="F209" t="s">
        <v>22</v>
      </c>
      <c r="G209" t="s">
        <v>23</v>
      </c>
      <c r="H209" t="s">
        <v>34</v>
      </c>
      <c r="I209" s="2">
        <v>45059.473611111112</v>
      </c>
      <c r="J209" s="2">
        <v>45059.515277777777</v>
      </c>
      <c r="K209" s="6">
        <f t="shared" si="15"/>
        <v>4.1666666664241347E-2</v>
      </c>
      <c r="L209">
        <v>1234</v>
      </c>
      <c r="M209" s="3">
        <v>8199.8700000000008</v>
      </c>
      <c r="N209" s="3">
        <v>441.37</v>
      </c>
      <c r="O209" s="3">
        <f t="shared" si="16"/>
        <v>7758.5000000000009</v>
      </c>
      <c r="P209" t="s">
        <v>35</v>
      </c>
      <c r="Q209" t="s">
        <v>26</v>
      </c>
      <c r="R209" t="s">
        <v>764</v>
      </c>
      <c r="S209">
        <v>2</v>
      </c>
      <c r="T209">
        <f t="shared" si="17"/>
        <v>0</v>
      </c>
      <c r="U209" t="str">
        <f t="shared" si="18"/>
        <v>Weekend</v>
      </c>
      <c r="V209" t="str">
        <f t="shared" si="19"/>
        <v>Chennai-Mumbai</v>
      </c>
    </row>
    <row r="210" spans="1:22" x14ac:dyDescent="0.3">
      <c r="A210" t="s">
        <v>765</v>
      </c>
      <c r="B210" s="1">
        <v>46217</v>
      </c>
      <c r="C210" t="s">
        <v>766</v>
      </c>
      <c r="D210" t="s">
        <v>767</v>
      </c>
      <c r="E210" t="s">
        <v>86</v>
      </c>
      <c r="F210" t="s">
        <v>22</v>
      </c>
      <c r="G210" t="s">
        <v>23</v>
      </c>
      <c r="H210" t="s">
        <v>65</v>
      </c>
      <c r="I210" s="2">
        <v>45287.445833333331</v>
      </c>
      <c r="J210" s="2">
        <v>45287.654166666667</v>
      </c>
      <c r="K210" s="6">
        <f t="shared" si="15"/>
        <v>0.20833333333575865</v>
      </c>
      <c r="L210">
        <v>1524</v>
      </c>
      <c r="M210" s="3">
        <v>1713.42</v>
      </c>
      <c r="N210" s="3">
        <v>1727.01</v>
      </c>
      <c r="O210" s="3">
        <f t="shared" si="16"/>
        <v>-13.589999999999918</v>
      </c>
      <c r="P210" t="s">
        <v>54</v>
      </c>
      <c r="Q210" t="s">
        <v>26</v>
      </c>
      <c r="R210" t="s">
        <v>557</v>
      </c>
      <c r="S210">
        <v>4</v>
      </c>
      <c r="T210">
        <f t="shared" si="17"/>
        <v>0</v>
      </c>
      <c r="U210" t="str">
        <f t="shared" si="18"/>
        <v>Weekday</v>
      </c>
      <c r="V210" t="str">
        <f t="shared" si="19"/>
        <v>Chennai-Kolkata</v>
      </c>
    </row>
    <row r="211" spans="1:22" x14ac:dyDescent="0.3">
      <c r="A211" t="s">
        <v>768</v>
      </c>
      <c r="B211" s="1">
        <v>46261</v>
      </c>
      <c r="C211" t="s">
        <v>769</v>
      </c>
      <c r="D211" t="s">
        <v>770</v>
      </c>
      <c r="E211" t="s">
        <v>21</v>
      </c>
      <c r="F211" t="s">
        <v>32</v>
      </c>
      <c r="G211" t="s">
        <v>34</v>
      </c>
      <c r="H211" t="s">
        <v>87</v>
      </c>
      <c r="I211" s="2">
        <v>45202.286805555559</v>
      </c>
      <c r="J211" s="2">
        <v>45202.495138888888</v>
      </c>
      <c r="K211" s="6">
        <f t="shared" si="15"/>
        <v>0.20833333332848269</v>
      </c>
      <c r="L211">
        <v>409</v>
      </c>
      <c r="M211" s="3">
        <v>12124.91</v>
      </c>
      <c r="N211" s="3">
        <v>371.5</v>
      </c>
      <c r="O211" s="3">
        <f t="shared" si="16"/>
        <v>11753.41</v>
      </c>
      <c r="P211" t="s">
        <v>42</v>
      </c>
      <c r="Q211" t="s">
        <v>26</v>
      </c>
      <c r="R211" t="s">
        <v>239</v>
      </c>
      <c r="S211">
        <v>1</v>
      </c>
      <c r="T211">
        <f t="shared" si="17"/>
        <v>0</v>
      </c>
      <c r="U211" t="str">
        <f t="shared" si="18"/>
        <v>Weekday</v>
      </c>
      <c r="V211" t="str">
        <f t="shared" si="19"/>
        <v>Mumbai-Pune</v>
      </c>
    </row>
    <row r="212" spans="1:22" x14ac:dyDescent="0.3">
      <c r="A212" t="s">
        <v>771</v>
      </c>
      <c r="B212" s="1">
        <v>45184</v>
      </c>
      <c r="C212" t="s">
        <v>772</v>
      </c>
      <c r="D212" t="s">
        <v>773</v>
      </c>
      <c r="E212" t="s">
        <v>86</v>
      </c>
      <c r="F212" t="s">
        <v>64</v>
      </c>
      <c r="G212" t="s">
        <v>41</v>
      </c>
      <c r="H212" t="s">
        <v>24</v>
      </c>
      <c r="I212" s="2">
        <v>45973.706944444442</v>
      </c>
      <c r="J212" s="2">
        <v>45973.790277777778</v>
      </c>
      <c r="K212" s="6">
        <f t="shared" si="15"/>
        <v>8.3333333335758653E-2</v>
      </c>
      <c r="L212">
        <v>1080</v>
      </c>
      <c r="M212" s="3">
        <v>10314.98</v>
      </c>
      <c r="N212" s="3">
        <v>756.77</v>
      </c>
      <c r="O212" s="3">
        <f t="shared" si="16"/>
        <v>9558.2099999999991</v>
      </c>
      <c r="P212" t="s">
        <v>42</v>
      </c>
      <c r="Q212" t="s">
        <v>26</v>
      </c>
      <c r="R212" t="s">
        <v>774</v>
      </c>
      <c r="S212">
        <v>3</v>
      </c>
      <c r="T212">
        <f t="shared" si="17"/>
        <v>0</v>
      </c>
      <c r="U212" t="str">
        <f t="shared" si="18"/>
        <v>Weekday</v>
      </c>
      <c r="V212" t="str">
        <f t="shared" si="19"/>
        <v>Hyderabad-Ahmedabad</v>
      </c>
    </row>
    <row r="213" spans="1:22" x14ac:dyDescent="0.3">
      <c r="A213" t="s">
        <v>775</v>
      </c>
      <c r="B213" s="1">
        <v>46280</v>
      </c>
      <c r="C213" t="s">
        <v>776</v>
      </c>
      <c r="D213" t="s">
        <v>777</v>
      </c>
      <c r="E213" t="s">
        <v>48</v>
      </c>
      <c r="F213" t="s">
        <v>32</v>
      </c>
      <c r="G213" t="s">
        <v>88</v>
      </c>
      <c r="H213" t="s">
        <v>59</v>
      </c>
      <c r="I213" s="2">
        <v>45432.158333333333</v>
      </c>
      <c r="J213" s="2">
        <v>45432.324999999997</v>
      </c>
      <c r="K213" s="6">
        <f t="shared" si="15"/>
        <v>0.16666666666424135</v>
      </c>
      <c r="L213">
        <v>363</v>
      </c>
      <c r="M213" s="3">
        <v>2693.85</v>
      </c>
      <c r="N213" s="3">
        <v>1987</v>
      </c>
      <c r="O213" s="3">
        <f t="shared" si="16"/>
        <v>706.84999999999991</v>
      </c>
      <c r="P213" t="s">
        <v>35</v>
      </c>
      <c r="Q213" t="s">
        <v>26</v>
      </c>
      <c r="R213" t="s">
        <v>778</v>
      </c>
      <c r="S213">
        <v>1</v>
      </c>
      <c r="T213">
        <f t="shared" si="17"/>
        <v>0</v>
      </c>
      <c r="U213" t="str">
        <f t="shared" si="18"/>
        <v>Weekday</v>
      </c>
      <c r="V213" t="str">
        <f t="shared" si="19"/>
        <v>Lucknow-Delhi</v>
      </c>
    </row>
    <row r="214" spans="1:22" x14ac:dyDescent="0.3">
      <c r="A214" t="s">
        <v>779</v>
      </c>
      <c r="B214" s="1">
        <v>45737</v>
      </c>
      <c r="C214" t="s">
        <v>780</v>
      </c>
      <c r="D214" t="s">
        <v>152</v>
      </c>
      <c r="E214" t="s">
        <v>40</v>
      </c>
      <c r="F214" t="s">
        <v>64</v>
      </c>
      <c r="G214" t="s">
        <v>88</v>
      </c>
      <c r="H214" t="s">
        <v>87</v>
      </c>
      <c r="I214" s="2">
        <v>45272.918749999997</v>
      </c>
      <c r="J214" s="2">
        <v>45273.043749999997</v>
      </c>
      <c r="K214" s="6">
        <f t="shared" si="15"/>
        <v>0.125</v>
      </c>
      <c r="L214">
        <v>1070</v>
      </c>
      <c r="M214" s="3">
        <v>2777.08</v>
      </c>
      <c r="N214" s="3">
        <v>1822.48</v>
      </c>
      <c r="O214" s="3">
        <f t="shared" si="16"/>
        <v>954.59999999999991</v>
      </c>
      <c r="P214" t="s">
        <v>25</v>
      </c>
      <c r="Q214" t="s">
        <v>26</v>
      </c>
      <c r="R214" t="s">
        <v>281</v>
      </c>
      <c r="S214">
        <v>1</v>
      </c>
      <c r="T214">
        <f t="shared" si="17"/>
        <v>0</v>
      </c>
      <c r="U214" t="str">
        <f t="shared" si="18"/>
        <v>Weekday</v>
      </c>
      <c r="V214" t="str">
        <f t="shared" si="19"/>
        <v>Lucknow-Pune</v>
      </c>
    </row>
    <row r="215" spans="1:22" x14ac:dyDescent="0.3">
      <c r="A215" t="s">
        <v>781</v>
      </c>
      <c r="B215" s="1">
        <v>46095</v>
      </c>
      <c r="C215" t="s">
        <v>782</v>
      </c>
      <c r="D215" t="s">
        <v>783</v>
      </c>
      <c r="E215" t="s">
        <v>40</v>
      </c>
      <c r="F215" t="s">
        <v>64</v>
      </c>
      <c r="G215" t="s">
        <v>24</v>
      </c>
      <c r="H215" t="s">
        <v>87</v>
      </c>
      <c r="I215" s="2">
        <v>45802.262499999997</v>
      </c>
      <c r="J215" s="2">
        <v>45802.345833333333</v>
      </c>
      <c r="K215" s="6">
        <f t="shared" si="15"/>
        <v>8.3333333335758653E-2</v>
      </c>
      <c r="L215">
        <v>1103</v>
      </c>
      <c r="M215" s="3">
        <v>14617.07</v>
      </c>
      <c r="N215" s="3">
        <v>641.45000000000005</v>
      </c>
      <c r="O215" s="3">
        <f t="shared" si="16"/>
        <v>13975.619999999999</v>
      </c>
      <c r="P215" t="s">
        <v>49</v>
      </c>
      <c r="Q215" t="s">
        <v>26</v>
      </c>
      <c r="R215" t="s">
        <v>193</v>
      </c>
      <c r="S215">
        <v>1</v>
      </c>
      <c r="T215">
        <f t="shared" si="17"/>
        <v>0</v>
      </c>
      <c r="U215" t="str">
        <f t="shared" si="18"/>
        <v>Weekend</v>
      </c>
      <c r="V215" t="str">
        <f t="shared" si="19"/>
        <v>Ahmedabad-Pune</v>
      </c>
    </row>
    <row r="216" spans="1:22" x14ac:dyDescent="0.3">
      <c r="A216" t="s">
        <v>784</v>
      </c>
      <c r="B216" s="1">
        <v>45609</v>
      </c>
      <c r="C216" t="s">
        <v>785</v>
      </c>
      <c r="D216" t="s">
        <v>786</v>
      </c>
      <c r="E216" t="s">
        <v>31</v>
      </c>
      <c r="F216" t="s">
        <v>64</v>
      </c>
      <c r="G216" t="s">
        <v>65</v>
      </c>
      <c r="H216" t="s">
        <v>87</v>
      </c>
      <c r="I216" s="2">
        <v>45825.46875</v>
      </c>
      <c r="J216" s="2">
        <v>45825.552083333336</v>
      </c>
      <c r="K216" s="6">
        <f t="shared" si="15"/>
        <v>8.3333333335758653E-2</v>
      </c>
      <c r="L216">
        <v>473</v>
      </c>
      <c r="M216" s="3">
        <v>5333.52</v>
      </c>
      <c r="N216" s="3">
        <v>1499.97</v>
      </c>
      <c r="O216" s="3">
        <f t="shared" si="16"/>
        <v>3833.55</v>
      </c>
      <c r="P216" t="s">
        <v>49</v>
      </c>
      <c r="Q216" t="s">
        <v>26</v>
      </c>
      <c r="R216" t="s">
        <v>787</v>
      </c>
      <c r="S216">
        <v>5</v>
      </c>
      <c r="T216">
        <f t="shared" si="17"/>
        <v>0</v>
      </c>
      <c r="U216" t="str">
        <f t="shared" si="18"/>
        <v>Weekday</v>
      </c>
      <c r="V216" t="str">
        <f t="shared" si="19"/>
        <v>Kolkata-Pune</v>
      </c>
    </row>
    <row r="217" spans="1:22" x14ac:dyDescent="0.3">
      <c r="A217" t="s">
        <v>788</v>
      </c>
      <c r="B217" s="1">
        <v>45429</v>
      </c>
      <c r="C217" t="s">
        <v>789</v>
      </c>
      <c r="D217" t="s">
        <v>790</v>
      </c>
      <c r="E217" t="s">
        <v>40</v>
      </c>
      <c r="F217" t="s">
        <v>22</v>
      </c>
      <c r="G217" t="s">
        <v>59</v>
      </c>
      <c r="H217" t="s">
        <v>23</v>
      </c>
      <c r="I217" s="2">
        <v>45397.210416666669</v>
      </c>
      <c r="J217" s="2">
        <v>45397.377083333333</v>
      </c>
      <c r="K217" s="6">
        <f t="shared" si="15"/>
        <v>0.16666666666424135</v>
      </c>
      <c r="L217">
        <v>2488</v>
      </c>
      <c r="M217" s="3">
        <v>4536.67</v>
      </c>
      <c r="N217" s="3">
        <v>1438.6</v>
      </c>
      <c r="O217" s="3">
        <f t="shared" si="16"/>
        <v>3098.07</v>
      </c>
      <c r="P217" t="s">
        <v>25</v>
      </c>
      <c r="Q217" t="s">
        <v>26</v>
      </c>
      <c r="R217" t="s">
        <v>791</v>
      </c>
      <c r="S217">
        <v>3</v>
      </c>
      <c r="T217">
        <f t="shared" si="17"/>
        <v>0</v>
      </c>
      <c r="U217" t="str">
        <f t="shared" si="18"/>
        <v>Weekday</v>
      </c>
      <c r="V217" t="str">
        <f t="shared" si="19"/>
        <v>Delhi-Chennai</v>
      </c>
    </row>
    <row r="218" spans="1:22" x14ac:dyDescent="0.3">
      <c r="A218" t="s">
        <v>792</v>
      </c>
      <c r="B218" s="1">
        <v>45726</v>
      </c>
      <c r="C218" t="s">
        <v>793</v>
      </c>
      <c r="D218" t="s">
        <v>794</v>
      </c>
      <c r="E218" t="s">
        <v>21</v>
      </c>
      <c r="F218" t="s">
        <v>64</v>
      </c>
      <c r="G218" t="s">
        <v>33</v>
      </c>
      <c r="H218" t="s">
        <v>34</v>
      </c>
      <c r="I218" s="2">
        <v>45901.888888888891</v>
      </c>
      <c r="J218" s="2">
        <v>45901.930555555555</v>
      </c>
      <c r="K218" s="6">
        <f t="shared" si="15"/>
        <v>4.1666666664241347E-2</v>
      </c>
      <c r="L218">
        <v>458</v>
      </c>
      <c r="M218" s="3">
        <v>12722.43</v>
      </c>
      <c r="N218" s="3">
        <v>1800.38</v>
      </c>
      <c r="O218" s="3">
        <f t="shared" si="16"/>
        <v>10922.05</v>
      </c>
      <c r="P218" t="s">
        <v>35</v>
      </c>
      <c r="Q218" t="s">
        <v>26</v>
      </c>
      <c r="R218" t="s">
        <v>461</v>
      </c>
      <c r="S218">
        <v>1</v>
      </c>
      <c r="T218">
        <f t="shared" si="17"/>
        <v>0</v>
      </c>
      <c r="U218" t="str">
        <f t="shared" si="18"/>
        <v>Weekday</v>
      </c>
      <c r="V218" t="str">
        <f t="shared" si="19"/>
        <v>Bengaluru-Mumbai</v>
      </c>
    </row>
    <row r="219" spans="1:22" x14ac:dyDescent="0.3">
      <c r="A219" t="s">
        <v>795</v>
      </c>
      <c r="B219" s="1">
        <v>45278</v>
      </c>
      <c r="C219" t="s">
        <v>796</v>
      </c>
      <c r="D219" t="s">
        <v>707</v>
      </c>
      <c r="E219" t="s">
        <v>31</v>
      </c>
      <c r="F219" t="s">
        <v>32</v>
      </c>
      <c r="G219" t="s">
        <v>88</v>
      </c>
      <c r="H219" t="s">
        <v>65</v>
      </c>
      <c r="I219" s="2">
        <v>46085.270138888889</v>
      </c>
      <c r="J219" s="2">
        <v>46085.353472222225</v>
      </c>
      <c r="K219" s="6">
        <f t="shared" si="15"/>
        <v>8.3333333335758653E-2</v>
      </c>
      <c r="L219">
        <v>1938</v>
      </c>
      <c r="M219" s="3">
        <v>9930.11</v>
      </c>
      <c r="N219" s="3">
        <v>1701.09</v>
      </c>
      <c r="O219" s="3">
        <f t="shared" si="16"/>
        <v>8229.02</v>
      </c>
      <c r="P219" t="s">
        <v>54</v>
      </c>
      <c r="Q219" t="s">
        <v>26</v>
      </c>
      <c r="R219" t="s">
        <v>700</v>
      </c>
      <c r="S219">
        <v>1</v>
      </c>
      <c r="T219">
        <f t="shared" si="17"/>
        <v>0</v>
      </c>
      <c r="U219" t="str">
        <f t="shared" si="18"/>
        <v>Weekday</v>
      </c>
      <c r="V219" t="str">
        <f t="shared" si="19"/>
        <v>Lucknow-Kolkata</v>
      </c>
    </row>
    <row r="220" spans="1:22" x14ac:dyDescent="0.3">
      <c r="A220" t="s">
        <v>797</v>
      </c>
      <c r="B220" s="1">
        <v>45612</v>
      </c>
      <c r="C220" t="s">
        <v>692</v>
      </c>
      <c r="D220" t="s">
        <v>798</v>
      </c>
      <c r="E220" t="s">
        <v>31</v>
      </c>
      <c r="F220" t="s">
        <v>32</v>
      </c>
      <c r="G220" t="s">
        <v>33</v>
      </c>
      <c r="H220" t="s">
        <v>87</v>
      </c>
      <c r="I220" s="2">
        <v>45471.741666666669</v>
      </c>
      <c r="J220" s="2">
        <v>45471.783333333333</v>
      </c>
      <c r="K220" s="6">
        <f t="shared" si="15"/>
        <v>4.1666666664241347E-2</v>
      </c>
      <c r="L220">
        <v>1787</v>
      </c>
      <c r="M220" s="3">
        <v>7736.24</v>
      </c>
      <c r="N220" s="3">
        <v>1970.8</v>
      </c>
      <c r="O220" s="3">
        <f t="shared" si="16"/>
        <v>5765.44</v>
      </c>
      <c r="P220" t="s">
        <v>54</v>
      </c>
      <c r="Q220" t="s">
        <v>26</v>
      </c>
      <c r="R220" t="s">
        <v>799</v>
      </c>
      <c r="S220">
        <v>5</v>
      </c>
      <c r="T220">
        <f t="shared" si="17"/>
        <v>0</v>
      </c>
      <c r="U220" t="str">
        <f t="shared" si="18"/>
        <v>Weekday</v>
      </c>
      <c r="V220" t="str">
        <f t="shared" si="19"/>
        <v>Bengaluru-Pune</v>
      </c>
    </row>
    <row r="221" spans="1:22" x14ac:dyDescent="0.3">
      <c r="A221" t="s">
        <v>800</v>
      </c>
      <c r="B221" s="1">
        <v>46242</v>
      </c>
      <c r="C221" t="s">
        <v>801</v>
      </c>
      <c r="D221" t="s">
        <v>657</v>
      </c>
      <c r="E221" t="s">
        <v>86</v>
      </c>
      <c r="F221" t="s">
        <v>22</v>
      </c>
      <c r="G221" t="s">
        <v>41</v>
      </c>
      <c r="H221" t="s">
        <v>88</v>
      </c>
      <c r="I221" s="2">
        <v>46314.694444444445</v>
      </c>
      <c r="J221" s="2">
        <v>46314.777777777781</v>
      </c>
      <c r="K221" s="6">
        <f t="shared" si="15"/>
        <v>8.3333333335758653E-2</v>
      </c>
      <c r="L221">
        <v>1213</v>
      </c>
      <c r="M221" s="3">
        <v>2028.97</v>
      </c>
      <c r="N221" s="3">
        <v>896.89</v>
      </c>
      <c r="O221" s="3">
        <f t="shared" si="16"/>
        <v>1132.08</v>
      </c>
      <c r="P221" t="s">
        <v>35</v>
      </c>
      <c r="Q221" t="s">
        <v>26</v>
      </c>
      <c r="R221" t="s">
        <v>97</v>
      </c>
      <c r="S221">
        <v>2</v>
      </c>
      <c r="T221">
        <f t="shared" si="17"/>
        <v>0</v>
      </c>
      <c r="U221" t="str">
        <f t="shared" si="18"/>
        <v>Weekday</v>
      </c>
      <c r="V221" t="str">
        <f t="shared" si="19"/>
        <v>Hyderabad-Lucknow</v>
      </c>
    </row>
    <row r="222" spans="1:22" x14ac:dyDescent="0.3">
      <c r="A222" t="s">
        <v>802</v>
      </c>
      <c r="B222" s="1">
        <v>45108</v>
      </c>
      <c r="C222" t="s">
        <v>803</v>
      </c>
      <c r="D222" t="s">
        <v>804</v>
      </c>
      <c r="E222" t="s">
        <v>40</v>
      </c>
      <c r="F222" t="s">
        <v>32</v>
      </c>
      <c r="G222" t="s">
        <v>24</v>
      </c>
      <c r="H222" t="s">
        <v>88</v>
      </c>
      <c r="I222" s="2">
        <v>45902.074305555558</v>
      </c>
      <c r="J222" s="2">
        <v>45902.157638888886</v>
      </c>
      <c r="K222" s="6">
        <f t="shared" si="15"/>
        <v>8.3333333328482695E-2</v>
      </c>
      <c r="L222">
        <v>1352</v>
      </c>
      <c r="M222" s="3">
        <v>12774.03</v>
      </c>
      <c r="N222" s="3">
        <v>1822.81</v>
      </c>
      <c r="O222" s="3">
        <f t="shared" si="16"/>
        <v>10951.220000000001</v>
      </c>
      <c r="P222" t="s">
        <v>54</v>
      </c>
      <c r="Q222" t="s">
        <v>26</v>
      </c>
      <c r="R222" t="s">
        <v>805</v>
      </c>
      <c r="S222">
        <v>1</v>
      </c>
      <c r="T222">
        <f t="shared" si="17"/>
        <v>0</v>
      </c>
      <c r="U222" t="str">
        <f t="shared" si="18"/>
        <v>Weekday</v>
      </c>
      <c r="V222" t="str">
        <f t="shared" si="19"/>
        <v>Ahmedabad-Lucknow</v>
      </c>
    </row>
    <row r="223" spans="1:22" x14ac:dyDescent="0.3">
      <c r="A223" t="s">
        <v>806</v>
      </c>
      <c r="B223" s="1">
        <v>45758</v>
      </c>
      <c r="C223" t="s">
        <v>807</v>
      </c>
      <c r="D223" t="s">
        <v>808</v>
      </c>
      <c r="E223" t="s">
        <v>40</v>
      </c>
      <c r="F223" t="s">
        <v>22</v>
      </c>
      <c r="G223" t="s">
        <v>65</v>
      </c>
      <c r="H223" t="s">
        <v>41</v>
      </c>
      <c r="I223" s="2">
        <v>45038.9</v>
      </c>
      <c r="J223" s="2">
        <v>45038.941666666666</v>
      </c>
      <c r="K223" s="6">
        <f t="shared" si="15"/>
        <v>4.1666666664241347E-2</v>
      </c>
      <c r="L223">
        <v>1777</v>
      </c>
      <c r="M223" s="3">
        <v>10595.83</v>
      </c>
      <c r="N223" s="3">
        <v>1598.37</v>
      </c>
      <c r="O223" s="3">
        <f t="shared" si="16"/>
        <v>8997.4599999999991</v>
      </c>
      <c r="P223" t="s">
        <v>49</v>
      </c>
      <c r="Q223" t="s">
        <v>26</v>
      </c>
      <c r="R223" t="s">
        <v>809</v>
      </c>
      <c r="S223">
        <v>1</v>
      </c>
      <c r="T223">
        <f t="shared" si="17"/>
        <v>0</v>
      </c>
      <c r="U223" t="str">
        <f t="shared" si="18"/>
        <v>Weekend</v>
      </c>
      <c r="V223" t="str">
        <f t="shared" si="19"/>
        <v>Kolkata-Hyderabad</v>
      </c>
    </row>
    <row r="224" spans="1:22" x14ac:dyDescent="0.3">
      <c r="A224" t="s">
        <v>810</v>
      </c>
      <c r="B224" s="1">
        <v>46296</v>
      </c>
      <c r="C224" t="s">
        <v>811</v>
      </c>
      <c r="D224" t="s">
        <v>812</v>
      </c>
      <c r="E224" t="s">
        <v>40</v>
      </c>
      <c r="F224" t="s">
        <v>64</v>
      </c>
      <c r="G224" t="s">
        <v>59</v>
      </c>
      <c r="H224" t="s">
        <v>34</v>
      </c>
      <c r="I224" s="2">
        <v>45108.088888888888</v>
      </c>
      <c r="J224" s="2">
        <v>45108.297222222223</v>
      </c>
      <c r="K224" s="6">
        <f t="shared" si="15"/>
        <v>0.20833333333575865</v>
      </c>
      <c r="L224">
        <v>1103</v>
      </c>
      <c r="M224" s="3">
        <v>6234.76</v>
      </c>
      <c r="N224" s="3">
        <v>821.83</v>
      </c>
      <c r="O224" s="3">
        <f t="shared" si="16"/>
        <v>5412.93</v>
      </c>
      <c r="P224" t="s">
        <v>42</v>
      </c>
      <c r="Q224" t="s">
        <v>26</v>
      </c>
      <c r="R224" t="s">
        <v>813</v>
      </c>
      <c r="S224">
        <v>5</v>
      </c>
      <c r="T224">
        <f t="shared" si="17"/>
        <v>0</v>
      </c>
      <c r="U224" t="str">
        <f t="shared" si="18"/>
        <v>Weekend</v>
      </c>
      <c r="V224" t="str">
        <f t="shared" si="19"/>
        <v>Delhi-Mumbai</v>
      </c>
    </row>
    <row r="225" spans="1:22" x14ac:dyDescent="0.3">
      <c r="A225" t="s">
        <v>814</v>
      </c>
      <c r="B225" s="1">
        <v>45901</v>
      </c>
      <c r="C225" t="s">
        <v>815</v>
      </c>
      <c r="D225" t="s">
        <v>816</v>
      </c>
      <c r="E225" t="s">
        <v>21</v>
      </c>
      <c r="F225" t="s">
        <v>64</v>
      </c>
      <c r="G225" t="s">
        <v>33</v>
      </c>
      <c r="H225" t="s">
        <v>41</v>
      </c>
      <c r="I225" s="2">
        <v>46152.431250000001</v>
      </c>
      <c r="J225" s="2">
        <v>46152.556250000001</v>
      </c>
      <c r="K225" s="6">
        <f t="shared" si="15"/>
        <v>0.125</v>
      </c>
      <c r="L225">
        <v>2305</v>
      </c>
      <c r="M225" s="3">
        <v>8267.1299999999992</v>
      </c>
      <c r="N225" s="3">
        <v>536.41</v>
      </c>
      <c r="O225" s="3">
        <f t="shared" si="16"/>
        <v>7730.7199999999993</v>
      </c>
      <c r="P225" t="s">
        <v>35</v>
      </c>
      <c r="Q225" t="s">
        <v>26</v>
      </c>
      <c r="R225" t="s">
        <v>181</v>
      </c>
      <c r="S225">
        <v>4</v>
      </c>
      <c r="T225">
        <f t="shared" si="17"/>
        <v>0</v>
      </c>
      <c r="U225" t="str">
        <f t="shared" si="18"/>
        <v>Weekend</v>
      </c>
      <c r="V225" t="str">
        <f t="shared" si="19"/>
        <v>Bengaluru-Hyderabad</v>
      </c>
    </row>
    <row r="226" spans="1:22" x14ac:dyDescent="0.3">
      <c r="A226" t="s">
        <v>817</v>
      </c>
      <c r="B226" s="1">
        <v>46198</v>
      </c>
      <c r="C226" t="s">
        <v>818</v>
      </c>
      <c r="D226" t="s">
        <v>819</v>
      </c>
      <c r="E226" t="s">
        <v>48</v>
      </c>
      <c r="F226" t="s">
        <v>22</v>
      </c>
      <c r="G226" t="s">
        <v>87</v>
      </c>
      <c r="H226" t="s">
        <v>59</v>
      </c>
      <c r="I226" s="2">
        <v>45543.17291666667</v>
      </c>
      <c r="J226" s="2">
        <v>45543.214583333334</v>
      </c>
      <c r="K226" s="6">
        <f t="shared" si="15"/>
        <v>4.1666666664241347E-2</v>
      </c>
      <c r="L226">
        <v>1447</v>
      </c>
      <c r="M226" s="3">
        <v>1715.47</v>
      </c>
      <c r="N226" s="3">
        <v>1925.66</v>
      </c>
      <c r="O226" s="3">
        <f t="shared" si="16"/>
        <v>-210.19000000000005</v>
      </c>
      <c r="P226" t="s">
        <v>54</v>
      </c>
      <c r="Q226" t="s">
        <v>26</v>
      </c>
      <c r="R226" t="s">
        <v>93</v>
      </c>
      <c r="S226">
        <v>3</v>
      </c>
      <c r="T226">
        <f t="shared" si="17"/>
        <v>0</v>
      </c>
      <c r="U226" t="str">
        <f t="shared" si="18"/>
        <v>Weekend</v>
      </c>
      <c r="V226" t="str">
        <f t="shared" si="19"/>
        <v>Pune-Delhi</v>
      </c>
    </row>
    <row r="227" spans="1:22" x14ac:dyDescent="0.3">
      <c r="A227" t="s">
        <v>820</v>
      </c>
      <c r="B227" s="1">
        <v>45916</v>
      </c>
      <c r="C227" t="s">
        <v>191</v>
      </c>
      <c r="D227" t="s">
        <v>821</v>
      </c>
      <c r="E227" t="s">
        <v>48</v>
      </c>
      <c r="F227" t="s">
        <v>64</v>
      </c>
      <c r="G227" t="s">
        <v>59</v>
      </c>
      <c r="H227" t="s">
        <v>41</v>
      </c>
      <c r="I227" s="2">
        <v>45099.175694444442</v>
      </c>
      <c r="J227" s="2">
        <v>45099.300694444442</v>
      </c>
      <c r="K227" s="6">
        <f t="shared" si="15"/>
        <v>0.125</v>
      </c>
      <c r="L227">
        <v>1103</v>
      </c>
      <c r="M227" s="3">
        <v>6778.32</v>
      </c>
      <c r="N227" s="3">
        <v>548.25</v>
      </c>
      <c r="O227" s="3">
        <f t="shared" si="16"/>
        <v>6230.07</v>
      </c>
      <c r="P227" t="s">
        <v>42</v>
      </c>
      <c r="Q227" t="s">
        <v>26</v>
      </c>
      <c r="R227" t="s">
        <v>255</v>
      </c>
      <c r="S227">
        <v>1</v>
      </c>
      <c r="T227">
        <f t="shared" si="17"/>
        <v>0</v>
      </c>
      <c r="U227" t="str">
        <f t="shared" si="18"/>
        <v>Weekday</v>
      </c>
      <c r="V227" t="str">
        <f t="shared" si="19"/>
        <v>Delhi-Hyderabad</v>
      </c>
    </row>
    <row r="228" spans="1:22" x14ac:dyDescent="0.3">
      <c r="A228" t="s">
        <v>822</v>
      </c>
      <c r="B228" s="1">
        <v>46168</v>
      </c>
      <c r="C228" t="s">
        <v>823</v>
      </c>
      <c r="D228" t="s">
        <v>824</v>
      </c>
      <c r="E228" t="s">
        <v>31</v>
      </c>
      <c r="F228" t="s">
        <v>32</v>
      </c>
      <c r="G228" t="s">
        <v>87</v>
      </c>
      <c r="H228" t="s">
        <v>41</v>
      </c>
      <c r="I228" s="2">
        <v>45088.706944444442</v>
      </c>
      <c r="J228" s="2">
        <v>45088.831944444442</v>
      </c>
      <c r="K228" s="6">
        <f t="shared" si="15"/>
        <v>0.125</v>
      </c>
      <c r="L228">
        <v>843</v>
      </c>
      <c r="M228" s="3">
        <v>8221.08</v>
      </c>
      <c r="N228" s="3">
        <v>921.7</v>
      </c>
      <c r="O228" s="3">
        <f t="shared" si="16"/>
        <v>7299.38</v>
      </c>
      <c r="P228" t="s">
        <v>35</v>
      </c>
      <c r="Q228" t="s">
        <v>26</v>
      </c>
      <c r="R228" t="s">
        <v>394</v>
      </c>
      <c r="S228">
        <v>3</v>
      </c>
      <c r="T228">
        <f t="shared" si="17"/>
        <v>0</v>
      </c>
      <c r="U228" t="str">
        <f t="shared" si="18"/>
        <v>Weekend</v>
      </c>
      <c r="V228" t="str">
        <f t="shared" si="19"/>
        <v>Pune-Hyderabad</v>
      </c>
    </row>
    <row r="229" spans="1:22" x14ac:dyDescent="0.3">
      <c r="A229" t="s">
        <v>825</v>
      </c>
      <c r="B229" s="1">
        <v>45874</v>
      </c>
      <c r="C229" t="s">
        <v>279</v>
      </c>
      <c r="D229" t="s">
        <v>826</v>
      </c>
      <c r="E229" t="s">
        <v>31</v>
      </c>
      <c r="F229" t="s">
        <v>22</v>
      </c>
      <c r="G229" t="s">
        <v>88</v>
      </c>
      <c r="H229" t="s">
        <v>59</v>
      </c>
      <c r="I229" s="2">
        <v>46007.811111111114</v>
      </c>
      <c r="J229" s="2">
        <v>46008.019444444442</v>
      </c>
      <c r="K229" s="6">
        <f t="shared" si="15"/>
        <v>0.20833333332848269</v>
      </c>
      <c r="L229">
        <v>807</v>
      </c>
      <c r="M229" s="3">
        <v>9289.36</v>
      </c>
      <c r="N229" s="3">
        <v>1842.2</v>
      </c>
      <c r="O229" s="3">
        <f t="shared" si="16"/>
        <v>7447.1600000000008</v>
      </c>
      <c r="P229" t="s">
        <v>54</v>
      </c>
      <c r="Q229" t="s">
        <v>26</v>
      </c>
      <c r="R229" t="s">
        <v>591</v>
      </c>
      <c r="S229">
        <v>2</v>
      </c>
      <c r="T229">
        <f t="shared" si="17"/>
        <v>0</v>
      </c>
      <c r="U229" t="str">
        <f t="shared" si="18"/>
        <v>Weekday</v>
      </c>
      <c r="V229" t="str">
        <f t="shared" si="19"/>
        <v>Lucknow-Delhi</v>
      </c>
    </row>
    <row r="230" spans="1:22" x14ac:dyDescent="0.3">
      <c r="A230" t="s">
        <v>827</v>
      </c>
      <c r="B230" s="1">
        <v>45711</v>
      </c>
      <c r="C230" t="s">
        <v>828</v>
      </c>
      <c r="D230" t="s">
        <v>829</v>
      </c>
      <c r="E230" t="s">
        <v>86</v>
      </c>
      <c r="F230" t="s">
        <v>22</v>
      </c>
      <c r="G230" t="s">
        <v>87</v>
      </c>
      <c r="H230" t="s">
        <v>59</v>
      </c>
      <c r="I230" s="2">
        <v>45974.272222222222</v>
      </c>
      <c r="J230" s="2">
        <v>45974.313888888886</v>
      </c>
      <c r="K230" s="6">
        <f t="shared" si="15"/>
        <v>4.1666666664241347E-2</v>
      </c>
      <c r="L230">
        <v>923</v>
      </c>
      <c r="M230" s="3">
        <v>5806.82</v>
      </c>
      <c r="N230" s="3">
        <v>402.79</v>
      </c>
      <c r="O230" s="3">
        <f t="shared" si="16"/>
        <v>5404.03</v>
      </c>
      <c r="P230" t="s">
        <v>25</v>
      </c>
      <c r="Q230" t="s">
        <v>43</v>
      </c>
      <c r="R230" t="s">
        <v>421</v>
      </c>
      <c r="S230">
        <v>4</v>
      </c>
      <c r="T230">
        <f t="shared" si="17"/>
        <v>1</v>
      </c>
      <c r="U230" t="str">
        <f t="shared" si="18"/>
        <v>Weekday</v>
      </c>
      <c r="V230" t="str">
        <f t="shared" si="19"/>
        <v>Pune-Delhi</v>
      </c>
    </row>
    <row r="231" spans="1:22" x14ac:dyDescent="0.3">
      <c r="A231" t="s">
        <v>830</v>
      </c>
      <c r="B231" s="1">
        <v>45893</v>
      </c>
      <c r="C231" t="s">
        <v>831</v>
      </c>
      <c r="D231" t="s">
        <v>832</v>
      </c>
      <c r="E231" t="s">
        <v>21</v>
      </c>
      <c r="F231" t="s">
        <v>32</v>
      </c>
      <c r="G231" t="s">
        <v>34</v>
      </c>
      <c r="H231" t="s">
        <v>41</v>
      </c>
      <c r="I231" s="2">
        <v>45462.524305555555</v>
      </c>
      <c r="J231" s="2">
        <v>45462.607638888891</v>
      </c>
      <c r="K231" s="6">
        <f t="shared" si="15"/>
        <v>8.3333333335758653E-2</v>
      </c>
      <c r="L231">
        <v>1033</v>
      </c>
      <c r="M231" s="3">
        <v>10522.23</v>
      </c>
      <c r="N231" s="3">
        <v>665.12</v>
      </c>
      <c r="O231" s="3">
        <f t="shared" si="16"/>
        <v>9857.1099999999988</v>
      </c>
      <c r="P231" t="s">
        <v>35</v>
      </c>
      <c r="Q231" t="s">
        <v>43</v>
      </c>
      <c r="R231" t="s">
        <v>833</v>
      </c>
      <c r="S231">
        <v>2</v>
      </c>
      <c r="T231">
        <f t="shared" si="17"/>
        <v>1</v>
      </c>
      <c r="U231" t="str">
        <f t="shared" si="18"/>
        <v>Weekday</v>
      </c>
      <c r="V231" t="str">
        <f t="shared" si="19"/>
        <v>Mumbai-Hyderabad</v>
      </c>
    </row>
    <row r="232" spans="1:22" x14ac:dyDescent="0.3">
      <c r="A232" t="s">
        <v>834</v>
      </c>
      <c r="B232" s="1">
        <v>46137</v>
      </c>
      <c r="C232" t="s">
        <v>268</v>
      </c>
      <c r="D232" t="s">
        <v>835</v>
      </c>
      <c r="E232" t="s">
        <v>86</v>
      </c>
      <c r="F232" t="s">
        <v>32</v>
      </c>
      <c r="G232" t="s">
        <v>24</v>
      </c>
      <c r="H232" t="s">
        <v>23</v>
      </c>
      <c r="I232" s="2">
        <v>45815.541666666664</v>
      </c>
      <c r="J232" s="2">
        <v>45815.583333333336</v>
      </c>
      <c r="K232" s="6">
        <f t="shared" si="15"/>
        <v>4.1666666671517305E-2</v>
      </c>
      <c r="L232">
        <v>2208</v>
      </c>
      <c r="M232" s="3">
        <v>6663.75</v>
      </c>
      <c r="N232" s="3">
        <v>911.76</v>
      </c>
      <c r="O232" s="3">
        <f t="shared" si="16"/>
        <v>5751.99</v>
      </c>
      <c r="P232" t="s">
        <v>54</v>
      </c>
      <c r="Q232" t="s">
        <v>26</v>
      </c>
      <c r="R232" t="s">
        <v>836</v>
      </c>
      <c r="S232">
        <v>1</v>
      </c>
      <c r="T232">
        <f t="shared" si="17"/>
        <v>0</v>
      </c>
      <c r="U232" t="str">
        <f t="shared" si="18"/>
        <v>Weekend</v>
      </c>
      <c r="V232" t="str">
        <f t="shared" si="19"/>
        <v>Ahmedabad-Chennai</v>
      </c>
    </row>
    <row r="233" spans="1:22" x14ac:dyDescent="0.3">
      <c r="A233" t="s">
        <v>837</v>
      </c>
      <c r="B233" s="1">
        <v>45058</v>
      </c>
      <c r="C233" t="s">
        <v>253</v>
      </c>
      <c r="D233" t="s">
        <v>838</v>
      </c>
      <c r="E233" t="s">
        <v>21</v>
      </c>
      <c r="F233" t="s">
        <v>64</v>
      </c>
      <c r="G233" t="s">
        <v>65</v>
      </c>
      <c r="H233" t="s">
        <v>34</v>
      </c>
      <c r="I233" s="2">
        <v>45159.62222222222</v>
      </c>
      <c r="J233" s="2">
        <v>45159.788888888892</v>
      </c>
      <c r="K233" s="6">
        <f t="shared" si="15"/>
        <v>0.16666666667151731</v>
      </c>
      <c r="L233">
        <v>1464</v>
      </c>
      <c r="M233" s="3">
        <v>14583.99</v>
      </c>
      <c r="N233" s="3">
        <v>438.61</v>
      </c>
      <c r="O233" s="3">
        <f t="shared" si="16"/>
        <v>14145.38</v>
      </c>
      <c r="P233" t="s">
        <v>49</v>
      </c>
      <c r="Q233" t="s">
        <v>26</v>
      </c>
      <c r="R233" t="s">
        <v>228</v>
      </c>
      <c r="S233">
        <v>4</v>
      </c>
      <c r="T233">
        <f t="shared" si="17"/>
        <v>0</v>
      </c>
      <c r="U233" t="str">
        <f t="shared" si="18"/>
        <v>Weekday</v>
      </c>
      <c r="V233" t="str">
        <f t="shared" si="19"/>
        <v>Kolkata-Mumbai</v>
      </c>
    </row>
    <row r="234" spans="1:22" x14ac:dyDescent="0.3">
      <c r="A234" t="s">
        <v>839</v>
      </c>
      <c r="B234" s="1">
        <v>45641</v>
      </c>
      <c r="C234" t="s">
        <v>840</v>
      </c>
      <c r="D234" t="s">
        <v>841</v>
      </c>
      <c r="E234" t="s">
        <v>48</v>
      </c>
      <c r="F234" t="s">
        <v>64</v>
      </c>
      <c r="G234" t="s">
        <v>23</v>
      </c>
      <c r="H234" t="s">
        <v>41</v>
      </c>
      <c r="I234" s="2">
        <v>44954.15347222222</v>
      </c>
      <c r="J234" s="2">
        <v>44954.236805555556</v>
      </c>
      <c r="K234" s="6">
        <f t="shared" si="15"/>
        <v>8.3333333335758653E-2</v>
      </c>
      <c r="L234">
        <v>359</v>
      </c>
      <c r="M234" s="3">
        <v>2209.3000000000002</v>
      </c>
      <c r="N234" s="3">
        <v>1939.81</v>
      </c>
      <c r="O234" s="3">
        <f t="shared" si="16"/>
        <v>269.49000000000024</v>
      </c>
      <c r="P234" t="s">
        <v>54</v>
      </c>
      <c r="Q234" t="s">
        <v>43</v>
      </c>
      <c r="R234" t="s">
        <v>557</v>
      </c>
      <c r="S234">
        <v>4</v>
      </c>
      <c r="T234">
        <f t="shared" si="17"/>
        <v>1</v>
      </c>
      <c r="U234" t="str">
        <f t="shared" si="18"/>
        <v>Weekend</v>
      </c>
      <c r="V234" t="str">
        <f t="shared" si="19"/>
        <v>Chennai-Hyderabad</v>
      </c>
    </row>
    <row r="235" spans="1:22" x14ac:dyDescent="0.3">
      <c r="A235" t="s">
        <v>842</v>
      </c>
      <c r="B235" s="1">
        <v>45326</v>
      </c>
      <c r="C235" t="s">
        <v>199</v>
      </c>
      <c r="D235" t="s">
        <v>843</v>
      </c>
      <c r="E235" t="s">
        <v>40</v>
      </c>
      <c r="F235" t="s">
        <v>22</v>
      </c>
      <c r="G235" t="s">
        <v>24</v>
      </c>
      <c r="H235" t="s">
        <v>34</v>
      </c>
      <c r="I235" s="2">
        <v>45856.62777777778</v>
      </c>
      <c r="J235" s="2">
        <v>45856.836111111108</v>
      </c>
      <c r="K235" s="6">
        <f t="shared" si="15"/>
        <v>0.20833333332848269</v>
      </c>
      <c r="L235">
        <v>866</v>
      </c>
      <c r="M235" s="3">
        <v>1971.63</v>
      </c>
      <c r="N235" s="3">
        <v>1182.94</v>
      </c>
      <c r="O235" s="3">
        <f t="shared" si="16"/>
        <v>788.69</v>
      </c>
      <c r="P235" t="s">
        <v>42</v>
      </c>
      <c r="Q235" t="s">
        <v>43</v>
      </c>
      <c r="R235" t="s">
        <v>844</v>
      </c>
      <c r="S235">
        <v>5</v>
      </c>
      <c r="T235">
        <f t="shared" si="17"/>
        <v>1</v>
      </c>
      <c r="U235" t="str">
        <f t="shared" si="18"/>
        <v>Weekday</v>
      </c>
      <c r="V235" t="str">
        <f t="shared" si="19"/>
        <v>Ahmedabad-Mumbai</v>
      </c>
    </row>
    <row r="236" spans="1:22" x14ac:dyDescent="0.3">
      <c r="A236" t="s">
        <v>845</v>
      </c>
      <c r="B236" s="1">
        <v>46193</v>
      </c>
      <c r="C236" t="s">
        <v>846</v>
      </c>
      <c r="D236" t="s">
        <v>847</v>
      </c>
      <c r="E236" t="s">
        <v>31</v>
      </c>
      <c r="F236" t="s">
        <v>32</v>
      </c>
      <c r="G236" t="s">
        <v>87</v>
      </c>
      <c r="H236" t="s">
        <v>41</v>
      </c>
      <c r="I236" s="2">
        <v>46323.131944444445</v>
      </c>
      <c r="J236" s="2">
        <v>46323.298611111109</v>
      </c>
      <c r="K236" s="6">
        <f t="shared" si="15"/>
        <v>0.16666666666424135</v>
      </c>
      <c r="L236">
        <v>344</v>
      </c>
      <c r="M236" s="3">
        <v>10685.55</v>
      </c>
      <c r="N236" s="3">
        <v>203.05</v>
      </c>
      <c r="O236" s="3">
        <f t="shared" si="16"/>
        <v>10482.5</v>
      </c>
      <c r="P236" t="s">
        <v>35</v>
      </c>
      <c r="Q236" t="s">
        <v>43</v>
      </c>
      <c r="R236" t="s">
        <v>97</v>
      </c>
      <c r="S236">
        <v>4</v>
      </c>
      <c r="T236">
        <f t="shared" si="17"/>
        <v>1</v>
      </c>
      <c r="U236" t="str">
        <f t="shared" si="18"/>
        <v>Weekday</v>
      </c>
      <c r="V236" t="str">
        <f t="shared" si="19"/>
        <v>Pune-Hyderabad</v>
      </c>
    </row>
    <row r="237" spans="1:22" x14ac:dyDescent="0.3">
      <c r="A237" t="s">
        <v>848</v>
      </c>
      <c r="B237" s="1">
        <v>45587</v>
      </c>
      <c r="C237" t="s">
        <v>849</v>
      </c>
      <c r="D237" t="s">
        <v>850</v>
      </c>
      <c r="E237" t="s">
        <v>86</v>
      </c>
      <c r="F237" t="s">
        <v>32</v>
      </c>
      <c r="G237" t="s">
        <v>88</v>
      </c>
      <c r="H237" t="s">
        <v>41</v>
      </c>
      <c r="I237" s="2">
        <v>45222.085416666669</v>
      </c>
      <c r="J237" s="2">
        <v>45222.168749999997</v>
      </c>
      <c r="K237" s="6">
        <f t="shared" si="15"/>
        <v>8.3333333328482695E-2</v>
      </c>
      <c r="L237">
        <v>2372</v>
      </c>
      <c r="M237" s="3">
        <v>11060.92</v>
      </c>
      <c r="N237" s="3">
        <v>1464.52</v>
      </c>
      <c r="O237" s="3">
        <f t="shared" si="16"/>
        <v>9596.4</v>
      </c>
      <c r="P237" t="s">
        <v>49</v>
      </c>
      <c r="Q237" t="s">
        <v>26</v>
      </c>
      <c r="R237" t="s">
        <v>851</v>
      </c>
      <c r="S237">
        <v>2</v>
      </c>
      <c r="T237">
        <f t="shared" si="17"/>
        <v>0</v>
      </c>
      <c r="U237" t="str">
        <f t="shared" si="18"/>
        <v>Weekday</v>
      </c>
      <c r="V237" t="str">
        <f t="shared" si="19"/>
        <v>Lucknow-Hyderabad</v>
      </c>
    </row>
    <row r="238" spans="1:22" x14ac:dyDescent="0.3">
      <c r="A238" t="s">
        <v>852</v>
      </c>
      <c r="B238" s="1">
        <v>45041</v>
      </c>
      <c r="C238" t="s">
        <v>853</v>
      </c>
      <c r="D238" t="s">
        <v>854</v>
      </c>
      <c r="E238" t="s">
        <v>31</v>
      </c>
      <c r="F238" t="s">
        <v>64</v>
      </c>
      <c r="G238" t="s">
        <v>59</v>
      </c>
      <c r="H238" t="s">
        <v>34</v>
      </c>
      <c r="I238" s="2">
        <v>45812.401388888888</v>
      </c>
      <c r="J238" s="2">
        <v>45812.526388888888</v>
      </c>
      <c r="K238" s="6">
        <f t="shared" si="15"/>
        <v>0.125</v>
      </c>
      <c r="L238">
        <v>1107</v>
      </c>
      <c r="M238" s="3">
        <v>10634.45</v>
      </c>
      <c r="N238" s="3">
        <v>1604.47</v>
      </c>
      <c r="O238" s="3">
        <f t="shared" si="16"/>
        <v>9029.9800000000014</v>
      </c>
      <c r="P238" t="s">
        <v>42</v>
      </c>
      <c r="Q238" t="s">
        <v>43</v>
      </c>
      <c r="R238" t="s">
        <v>243</v>
      </c>
      <c r="S238">
        <v>4</v>
      </c>
      <c r="T238">
        <f t="shared" si="17"/>
        <v>1</v>
      </c>
      <c r="U238" t="str">
        <f t="shared" si="18"/>
        <v>Weekday</v>
      </c>
      <c r="V238" t="str">
        <f t="shared" si="19"/>
        <v>Delhi-Mumbai</v>
      </c>
    </row>
    <row r="239" spans="1:22" x14ac:dyDescent="0.3">
      <c r="A239" t="s">
        <v>855</v>
      </c>
      <c r="B239" s="1">
        <v>45456</v>
      </c>
      <c r="C239" t="s">
        <v>142</v>
      </c>
      <c r="D239" t="s">
        <v>856</v>
      </c>
      <c r="E239" t="s">
        <v>31</v>
      </c>
      <c r="F239" t="s">
        <v>32</v>
      </c>
      <c r="G239" t="s">
        <v>23</v>
      </c>
      <c r="H239" t="s">
        <v>41</v>
      </c>
      <c r="I239" s="2">
        <v>46169.34375</v>
      </c>
      <c r="J239" s="2">
        <v>46169.46875</v>
      </c>
      <c r="K239" s="6">
        <f t="shared" si="15"/>
        <v>0.125</v>
      </c>
      <c r="L239">
        <v>1096</v>
      </c>
      <c r="M239" s="3">
        <v>3635.78</v>
      </c>
      <c r="N239" s="3">
        <v>1990.49</v>
      </c>
      <c r="O239" s="3">
        <f t="shared" si="16"/>
        <v>1645.2900000000002</v>
      </c>
      <c r="P239" t="s">
        <v>42</v>
      </c>
      <c r="Q239" t="s">
        <v>26</v>
      </c>
      <c r="R239" t="s">
        <v>488</v>
      </c>
      <c r="S239">
        <v>4</v>
      </c>
      <c r="T239">
        <f t="shared" si="17"/>
        <v>0</v>
      </c>
      <c r="U239" t="str">
        <f t="shared" si="18"/>
        <v>Weekday</v>
      </c>
      <c r="V239" t="str">
        <f t="shared" si="19"/>
        <v>Chennai-Hyderabad</v>
      </c>
    </row>
    <row r="240" spans="1:22" x14ac:dyDescent="0.3">
      <c r="A240" t="s">
        <v>857</v>
      </c>
      <c r="B240" s="1">
        <v>45728</v>
      </c>
      <c r="C240" t="s">
        <v>858</v>
      </c>
      <c r="D240" t="s">
        <v>859</v>
      </c>
      <c r="E240" t="s">
        <v>40</v>
      </c>
      <c r="F240" t="s">
        <v>64</v>
      </c>
      <c r="G240" t="s">
        <v>23</v>
      </c>
      <c r="H240" t="s">
        <v>59</v>
      </c>
      <c r="I240" s="2">
        <v>45517.779166666667</v>
      </c>
      <c r="J240" s="2">
        <v>45517.820833333331</v>
      </c>
      <c r="K240" s="6">
        <f t="shared" si="15"/>
        <v>4.1666666664241347E-2</v>
      </c>
      <c r="L240">
        <v>2258</v>
      </c>
      <c r="M240" s="3">
        <v>10657</v>
      </c>
      <c r="N240" s="3">
        <v>651.82000000000005</v>
      </c>
      <c r="O240" s="3">
        <f t="shared" si="16"/>
        <v>10005.18</v>
      </c>
      <c r="P240" t="s">
        <v>35</v>
      </c>
      <c r="Q240" t="s">
        <v>26</v>
      </c>
      <c r="R240" t="s">
        <v>299</v>
      </c>
      <c r="S240">
        <v>2</v>
      </c>
      <c r="T240">
        <f t="shared" si="17"/>
        <v>0</v>
      </c>
      <c r="U240" t="str">
        <f t="shared" si="18"/>
        <v>Weekday</v>
      </c>
      <c r="V240" t="str">
        <f t="shared" si="19"/>
        <v>Chennai-Delhi</v>
      </c>
    </row>
    <row r="241" spans="1:22" x14ac:dyDescent="0.3">
      <c r="A241" t="s">
        <v>860</v>
      </c>
      <c r="B241" s="1">
        <v>45832</v>
      </c>
      <c r="C241" t="s">
        <v>861</v>
      </c>
      <c r="D241" t="s">
        <v>862</v>
      </c>
      <c r="E241" t="s">
        <v>31</v>
      </c>
      <c r="F241" t="s">
        <v>64</v>
      </c>
      <c r="G241" t="s">
        <v>59</v>
      </c>
      <c r="H241" t="s">
        <v>65</v>
      </c>
      <c r="I241" s="2">
        <v>45430.520138888889</v>
      </c>
      <c r="J241" s="2">
        <v>45430.561805555553</v>
      </c>
      <c r="K241" s="6">
        <f t="shared" si="15"/>
        <v>4.1666666664241347E-2</v>
      </c>
      <c r="L241">
        <v>1303</v>
      </c>
      <c r="M241" s="3">
        <v>4754.2299999999996</v>
      </c>
      <c r="N241" s="3">
        <v>857.04</v>
      </c>
      <c r="O241" s="3">
        <f t="shared" si="16"/>
        <v>3897.1899999999996</v>
      </c>
      <c r="P241" t="s">
        <v>35</v>
      </c>
      <c r="Q241" t="s">
        <v>43</v>
      </c>
      <c r="R241" t="s">
        <v>655</v>
      </c>
      <c r="S241">
        <v>5</v>
      </c>
      <c r="T241">
        <f t="shared" si="17"/>
        <v>1</v>
      </c>
      <c r="U241" t="str">
        <f t="shared" si="18"/>
        <v>Weekend</v>
      </c>
      <c r="V241" t="str">
        <f t="shared" si="19"/>
        <v>Delhi-Kolkata</v>
      </c>
    </row>
    <row r="242" spans="1:22" x14ac:dyDescent="0.3">
      <c r="A242" t="s">
        <v>863</v>
      </c>
      <c r="B242" s="1">
        <v>45751</v>
      </c>
      <c r="C242" t="s">
        <v>864</v>
      </c>
      <c r="D242" t="s">
        <v>331</v>
      </c>
      <c r="E242" t="s">
        <v>48</v>
      </c>
      <c r="F242" t="s">
        <v>32</v>
      </c>
      <c r="G242" t="s">
        <v>59</v>
      </c>
      <c r="H242" t="s">
        <v>87</v>
      </c>
      <c r="I242" s="2">
        <v>46205.120138888888</v>
      </c>
      <c r="J242" s="2">
        <v>46205.286805555559</v>
      </c>
      <c r="K242" s="6">
        <f t="shared" si="15"/>
        <v>0.16666666667151731</v>
      </c>
      <c r="L242">
        <v>888</v>
      </c>
      <c r="M242" s="3">
        <v>2143.25</v>
      </c>
      <c r="N242" s="3">
        <v>421.88</v>
      </c>
      <c r="O242" s="3">
        <f t="shared" si="16"/>
        <v>1721.37</v>
      </c>
      <c r="P242" t="s">
        <v>25</v>
      </c>
      <c r="Q242" t="s">
        <v>26</v>
      </c>
      <c r="R242" t="s">
        <v>844</v>
      </c>
      <c r="S242">
        <v>1</v>
      </c>
      <c r="T242">
        <f t="shared" si="17"/>
        <v>0</v>
      </c>
      <c r="U242" t="str">
        <f t="shared" si="18"/>
        <v>Weekday</v>
      </c>
      <c r="V242" t="str">
        <f t="shared" si="19"/>
        <v>Delhi-Pune</v>
      </c>
    </row>
    <row r="243" spans="1:22" x14ac:dyDescent="0.3">
      <c r="A243" t="s">
        <v>865</v>
      </c>
      <c r="B243" s="1">
        <v>46261</v>
      </c>
      <c r="C243" t="s">
        <v>866</v>
      </c>
      <c r="D243" t="s">
        <v>867</v>
      </c>
      <c r="E243" t="s">
        <v>31</v>
      </c>
      <c r="F243" t="s">
        <v>64</v>
      </c>
      <c r="G243" t="s">
        <v>34</v>
      </c>
      <c r="H243" t="s">
        <v>23</v>
      </c>
      <c r="I243" s="2">
        <v>45144.634722222225</v>
      </c>
      <c r="J243" s="2">
        <v>45144.801388888889</v>
      </c>
      <c r="K243" s="6">
        <f t="shared" si="15"/>
        <v>0.16666666666424135</v>
      </c>
      <c r="L243">
        <v>2374</v>
      </c>
      <c r="M243" s="3">
        <v>12749.08</v>
      </c>
      <c r="N243" s="3">
        <v>1196.93</v>
      </c>
      <c r="O243" s="3">
        <f t="shared" si="16"/>
        <v>11552.15</v>
      </c>
      <c r="P243" t="s">
        <v>54</v>
      </c>
      <c r="Q243" t="s">
        <v>26</v>
      </c>
      <c r="R243" t="s">
        <v>55</v>
      </c>
      <c r="S243">
        <v>3</v>
      </c>
      <c r="T243">
        <f t="shared" si="17"/>
        <v>0</v>
      </c>
      <c r="U243" t="str">
        <f t="shared" si="18"/>
        <v>Weekend</v>
      </c>
      <c r="V243" t="str">
        <f t="shared" si="19"/>
        <v>Mumbai-Chennai</v>
      </c>
    </row>
    <row r="244" spans="1:22" x14ac:dyDescent="0.3">
      <c r="A244" t="s">
        <v>868</v>
      </c>
      <c r="B244" s="1">
        <v>45535</v>
      </c>
      <c r="C244" t="s">
        <v>869</v>
      </c>
      <c r="D244" t="s">
        <v>870</v>
      </c>
      <c r="E244" t="s">
        <v>48</v>
      </c>
      <c r="F244" t="s">
        <v>64</v>
      </c>
      <c r="G244" t="s">
        <v>23</v>
      </c>
      <c r="H244" t="s">
        <v>24</v>
      </c>
      <c r="I244" s="2">
        <v>46263.375694444447</v>
      </c>
      <c r="J244" s="2">
        <v>46263.584027777775</v>
      </c>
      <c r="K244" s="6">
        <f t="shared" si="15"/>
        <v>0.20833333332848269</v>
      </c>
      <c r="L244">
        <v>2000</v>
      </c>
      <c r="M244" s="3">
        <v>3587.48</v>
      </c>
      <c r="N244" s="3">
        <v>1269.5999999999999</v>
      </c>
      <c r="O244" s="3">
        <f t="shared" si="16"/>
        <v>2317.88</v>
      </c>
      <c r="P244" t="s">
        <v>54</v>
      </c>
      <c r="Q244" t="s">
        <v>26</v>
      </c>
      <c r="R244" t="s">
        <v>369</v>
      </c>
      <c r="S244">
        <v>3</v>
      </c>
      <c r="T244">
        <f t="shared" si="17"/>
        <v>0</v>
      </c>
      <c r="U244" t="str">
        <f t="shared" si="18"/>
        <v>Weekend</v>
      </c>
      <c r="V244" t="str">
        <f t="shared" si="19"/>
        <v>Chennai-Ahmedabad</v>
      </c>
    </row>
    <row r="245" spans="1:22" x14ac:dyDescent="0.3">
      <c r="A245" t="s">
        <v>871</v>
      </c>
      <c r="B245" s="1">
        <v>45837</v>
      </c>
      <c r="C245" t="s">
        <v>872</v>
      </c>
      <c r="D245" t="s">
        <v>873</v>
      </c>
      <c r="E245" t="s">
        <v>40</v>
      </c>
      <c r="F245" t="s">
        <v>64</v>
      </c>
      <c r="G245" t="s">
        <v>34</v>
      </c>
      <c r="H245" t="s">
        <v>59</v>
      </c>
      <c r="I245" s="2">
        <v>45819.01666666667</v>
      </c>
      <c r="J245" s="2">
        <v>45819.183333333334</v>
      </c>
      <c r="K245" s="6">
        <f t="shared" si="15"/>
        <v>0.16666666666424135</v>
      </c>
      <c r="L245">
        <v>1859</v>
      </c>
      <c r="M245" s="3">
        <v>14101.76</v>
      </c>
      <c r="N245" s="3">
        <v>1952.07</v>
      </c>
      <c r="O245" s="3">
        <f t="shared" si="16"/>
        <v>12149.69</v>
      </c>
      <c r="P245" t="s">
        <v>42</v>
      </c>
      <c r="Q245" t="s">
        <v>26</v>
      </c>
      <c r="R245" t="s">
        <v>874</v>
      </c>
      <c r="S245">
        <v>5</v>
      </c>
      <c r="T245">
        <f t="shared" si="17"/>
        <v>0</v>
      </c>
      <c r="U245" t="str">
        <f t="shared" si="18"/>
        <v>Weekday</v>
      </c>
      <c r="V245" t="str">
        <f t="shared" si="19"/>
        <v>Mumbai-Delhi</v>
      </c>
    </row>
    <row r="246" spans="1:22" x14ac:dyDescent="0.3">
      <c r="A246" t="s">
        <v>875</v>
      </c>
      <c r="B246" s="1">
        <v>45122</v>
      </c>
      <c r="C246" t="s">
        <v>876</v>
      </c>
      <c r="D246" t="s">
        <v>877</v>
      </c>
      <c r="E246" t="s">
        <v>48</v>
      </c>
      <c r="F246" t="s">
        <v>32</v>
      </c>
      <c r="G246" t="s">
        <v>23</v>
      </c>
      <c r="H246" t="s">
        <v>24</v>
      </c>
      <c r="I246" s="2">
        <v>45118.01458333333</v>
      </c>
      <c r="J246" s="2">
        <v>45118.222916666666</v>
      </c>
      <c r="K246" s="6">
        <f t="shared" si="15"/>
        <v>0.20833333333575865</v>
      </c>
      <c r="L246">
        <v>1320</v>
      </c>
      <c r="M246" s="3">
        <v>12362.36</v>
      </c>
      <c r="N246" s="3">
        <v>146.68</v>
      </c>
      <c r="O246" s="3">
        <f t="shared" si="16"/>
        <v>12215.68</v>
      </c>
      <c r="P246" t="s">
        <v>49</v>
      </c>
      <c r="Q246" t="s">
        <v>26</v>
      </c>
      <c r="R246" t="s">
        <v>878</v>
      </c>
      <c r="S246">
        <v>3</v>
      </c>
      <c r="T246">
        <f t="shared" si="17"/>
        <v>0</v>
      </c>
      <c r="U246" t="str">
        <f t="shared" si="18"/>
        <v>Weekday</v>
      </c>
      <c r="V246" t="str">
        <f t="shared" si="19"/>
        <v>Chennai-Ahmedabad</v>
      </c>
    </row>
    <row r="247" spans="1:22" x14ac:dyDescent="0.3">
      <c r="A247" t="s">
        <v>879</v>
      </c>
      <c r="B247" s="1">
        <v>45255</v>
      </c>
      <c r="C247" t="s">
        <v>880</v>
      </c>
      <c r="D247" t="s">
        <v>881</v>
      </c>
      <c r="E247" t="s">
        <v>86</v>
      </c>
      <c r="F247" t="s">
        <v>64</v>
      </c>
      <c r="G247" t="s">
        <v>59</v>
      </c>
      <c r="H247" t="s">
        <v>88</v>
      </c>
      <c r="I247" s="2">
        <v>45636.60833333333</v>
      </c>
      <c r="J247" s="2">
        <v>45636.775000000001</v>
      </c>
      <c r="K247" s="6">
        <f t="shared" si="15"/>
        <v>0.16666666667151731</v>
      </c>
      <c r="L247">
        <v>1460</v>
      </c>
      <c r="M247" s="3">
        <v>3899.28</v>
      </c>
      <c r="N247" s="3">
        <v>304.7</v>
      </c>
      <c r="O247" s="3">
        <f t="shared" si="16"/>
        <v>3594.5800000000004</v>
      </c>
      <c r="P247" t="s">
        <v>25</v>
      </c>
      <c r="Q247" t="s">
        <v>43</v>
      </c>
      <c r="R247" t="s">
        <v>764</v>
      </c>
      <c r="S247">
        <v>2</v>
      </c>
      <c r="T247">
        <f t="shared" si="17"/>
        <v>1</v>
      </c>
      <c r="U247" t="str">
        <f t="shared" si="18"/>
        <v>Weekday</v>
      </c>
      <c r="V247" t="str">
        <f t="shared" si="19"/>
        <v>Delhi-Lucknow</v>
      </c>
    </row>
    <row r="248" spans="1:22" x14ac:dyDescent="0.3">
      <c r="A248" t="s">
        <v>882</v>
      </c>
      <c r="B248" s="1">
        <v>45661</v>
      </c>
      <c r="C248" t="s">
        <v>38</v>
      </c>
      <c r="D248" t="s">
        <v>883</v>
      </c>
      <c r="E248" t="s">
        <v>40</v>
      </c>
      <c r="F248" t="s">
        <v>64</v>
      </c>
      <c r="G248" t="s">
        <v>24</v>
      </c>
      <c r="H248" t="s">
        <v>23</v>
      </c>
      <c r="I248" s="2">
        <v>45573.460416666669</v>
      </c>
      <c r="J248" s="2">
        <v>45573.585416666669</v>
      </c>
      <c r="K248" s="6">
        <f t="shared" si="15"/>
        <v>0.125</v>
      </c>
      <c r="L248">
        <v>2016</v>
      </c>
      <c r="M248" s="3">
        <v>3652.58</v>
      </c>
      <c r="N248" s="3">
        <v>1167.99</v>
      </c>
      <c r="O248" s="3">
        <f t="shared" si="16"/>
        <v>2484.59</v>
      </c>
      <c r="P248" t="s">
        <v>25</v>
      </c>
      <c r="Q248" t="s">
        <v>43</v>
      </c>
      <c r="R248" t="s">
        <v>421</v>
      </c>
      <c r="S248">
        <v>4</v>
      </c>
      <c r="T248">
        <f t="shared" si="17"/>
        <v>1</v>
      </c>
      <c r="U248" t="str">
        <f t="shared" si="18"/>
        <v>Weekday</v>
      </c>
      <c r="V248" t="str">
        <f t="shared" si="19"/>
        <v>Ahmedabad-Chennai</v>
      </c>
    </row>
    <row r="249" spans="1:22" x14ac:dyDescent="0.3">
      <c r="A249" t="s">
        <v>884</v>
      </c>
      <c r="B249" s="1">
        <v>45261</v>
      </c>
      <c r="C249" t="s">
        <v>563</v>
      </c>
      <c r="D249" t="s">
        <v>885</v>
      </c>
      <c r="E249" t="s">
        <v>86</v>
      </c>
      <c r="F249" t="s">
        <v>22</v>
      </c>
      <c r="G249" t="s">
        <v>24</v>
      </c>
      <c r="H249" t="s">
        <v>33</v>
      </c>
      <c r="I249" s="2">
        <v>45787.620833333334</v>
      </c>
      <c r="J249" s="2">
        <v>45787.787499999999</v>
      </c>
      <c r="K249" s="6">
        <f t="shared" si="15"/>
        <v>0.16666666666424135</v>
      </c>
      <c r="L249">
        <v>1978</v>
      </c>
      <c r="M249" s="3">
        <v>4087.66</v>
      </c>
      <c r="N249" s="3">
        <v>1448.82</v>
      </c>
      <c r="O249" s="3">
        <f t="shared" si="16"/>
        <v>2638.84</v>
      </c>
      <c r="P249" t="s">
        <v>54</v>
      </c>
      <c r="Q249" t="s">
        <v>43</v>
      </c>
      <c r="R249" t="s">
        <v>886</v>
      </c>
      <c r="S249">
        <v>2</v>
      </c>
      <c r="T249">
        <f t="shared" si="17"/>
        <v>1</v>
      </c>
      <c r="U249" t="str">
        <f t="shared" si="18"/>
        <v>Weekend</v>
      </c>
      <c r="V249" t="str">
        <f t="shared" si="19"/>
        <v>Ahmedabad-Bengaluru</v>
      </c>
    </row>
    <row r="250" spans="1:22" x14ac:dyDescent="0.3">
      <c r="A250" t="s">
        <v>887</v>
      </c>
      <c r="B250" s="1">
        <v>46008</v>
      </c>
      <c r="C250" t="s">
        <v>230</v>
      </c>
      <c r="D250" t="s">
        <v>888</v>
      </c>
      <c r="E250" t="s">
        <v>86</v>
      </c>
      <c r="F250" t="s">
        <v>22</v>
      </c>
      <c r="G250" t="s">
        <v>41</v>
      </c>
      <c r="H250" t="s">
        <v>87</v>
      </c>
      <c r="I250" s="2">
        <v>45829.663194444445</v>
      </c>
      <c r="J250" s="2">
        <v>45829.704861111109</v>
      </c>
      <c r="K250" s="6">
        <f t="shared" si="15"/>
        <v>4.1666666664241347E-2</v>
      </c>
      <c r="L250">
        <v>1902</v>
      </c>
      <c r="M250" s="3">
        <v>13363.94</v>
      </c>
      <c r="N250" s="3">
        <v>413.16</v>
      </c>
      <c r="O250" s="3">
        <f t="shared" si="16"/>
        <v>12950.78</v>
      </c>
      <c r="P250" t="s">
        <v>35</v>
      </c>
      <c r="Q250" t="s">
        <v>26</v>
      </c>
      <c r="R250" t="s">
        <v>799</v>
      </c>
      <c r="S250">
        <v>4</v>
      </c>
      <c r="T250">
        <f t="shared" si="17"/>
        <v>0</v>
      </c>
      <c r="U250" t="str">
        <f t="shared" si="18"/>
        <v>Weekend</v>
      </c>
      <c r="V250" t="str">
        <f t="shared" si="19"/>
        <v>Hyderabad-Pune</v>
      </c>
    </row>
    <row r="251" spans="1:22" x14ac:dyDescent="0.3">
      <c r="A251" t="s">
        <v>889</v>
      </c>
      <c r="B251" s="1">
        <v>45311</v>
      </c>
      <c r="C251" t="s">
        <v>890</v>
      </c>
      <c r="D251" t="s">
        <v>891</v>
      </c>
      <c r="E251" t="s">
        <v>21</v>
      </c>
      <c r="F251" t="s">
        <v>32</v>
      </c>
      <c r="G251" t="s">
        <v>33</v>
      </c>
      <c r="H251" t="s">
        <v>23</v>
      </c>
      <c r="I251" s="2">
        <v>45419.145138888889</v>
      </c>
      <c r="J251" s="2">
        <v>45419.311805555553</v>
      </c>
      <c r="K251" s="6">
        <f t="shared" si="15"/>
        <v>0.16666666666424135</v>
      </c>
      <c r="L251">
        <v>1903</v>
      </c>
      <c r="M251" s="3">
        <v>5342.96</v>
      </c>
      <c r="N251" s="3">
        <v>144.88999999999999</v>
      </c>
      <c r="O251" s="3">
        <f t="shared" si="16"/>
        <v>5198.07</v>
      </c>
      <c r="P251" t="s">
        <v>54</v>
      </c>
      <c r="Q251" t="s">
        <v>26</v>
      </c>
      <c r="R251" t="s">
        <v>892</v>
      </c>
      <c r="S251">
        <v>5</v>
      </c>
      <c r="T251">
        <f t="shared" si="17"/>
        <v>0</v>
      </c>
      <c r="U251" t="str">
        <f t="shared" si="18"/>
        <v>Weekday</v>
      </c>
      <c r="V251" t="str">
        <f t="shared" si="19"/>
        <v>Bengaluru-Chennai</v>
      </c>
    </row>
    <row r="252" spans="1:22" x14ac:dyDescent="0.3">
      <c r="A252" t="s">
        <v>893</v>
      </c>
      <c r="B252" s="1">
        <v>45399</v>
      </c>
      <c r="C252" t="s">
        <v>894</v>
      </c>
      <c r="D252" t="s">
        <v>895</v>
      </c>
      <c r="E252" t="s">
        <v>31</v>
      </c>
      <c r="F252" t="s">
        <v>22</v>
      </c>
      <c r="G252" t="s">
        <v>87</v>
      </c>
      <c r="H252" t="s">
        <v>24</v>
      </c>
      <c r="I252" s="2">
        <v>45566.775000000001</v>
      </c>
      <c r="J252" s="2">
        <v>45566.941666666666</v>
      </c>
      <c r="K252" s="6">
        <f t="shared" si="15"/>
        <v>0.16666666666424135</v>
      </c>
      <c r="L252">
        <v>427</v>
      </c>
      <c r="M252" s="3">
        <v>8086.94</v>
      </c>
      <c r="N252" s="3">
        <v>904.15</v>
      </c>
      <c r="O252" s="3">
        <f t="shared" si="16"/>
        <v>7182.79</v>
      </c>
      <c r="P252" t="s">
        <v>35</v>
      </c>
      <c r="Q252" t="s">
        <v>43</v>
      </c>
      <c r="R252" t="s">
        <v>129</v>
      </c>
      <c r="S252">
        <v>2</v>
      </c>
      <c r="T252">
        <f t="shared" si="17"/>
        <v>1</v>
      </c>
      <c r="U252" t="str">
        <f t="shared" si="18"/>
        <v>Weekday</v>
      </c>
      <c r="V252" t="str">
        <f t="shared" si="19"/>
        <v>Pune-Ahmedabad</v>
      </c>
    </row>
    <row r="253" spans="1:22" x14ac:dyDescent="0.3">
      <c r="A253" t="s">
        <v>896</v>
      </c>
      <c r="B253" s="1">
        <v>44947</v>
      </c>
      <c r="C253" t="s">
        <v>897</v>
      </c>
      <c r="D253" t="s">
        <v>898</v>
      </c>
      <c r="E253" t="s">
        <v>40</v>
      </c>
      <c r="F253" t="s">
        <v>32</v>
      </c>
      <c r="G253" t="s">
        <v>88</v>
      </c>
      <c r="H253" t="s">
        <v>87</v>
      </c>
      <c r="I253" s="2">
        <v>45077.751388888886</v>
      </c>
      <c r="J253" s="2">
        <v>45077.876388888886</v>
      </c>
      <c r="K253" s="6">
        <f t="shared" si="15"/>
        <v>0.125</v>
      </c>
      <c r="L253">
        <v>1160</v>
      </c>
      <c r="M253" s="3">
        <v>6554.22</v>
      </c>
      <c r="N253" s="3">
        <v>1170.2</v>
      </c>
      <c r="O253" s="3">
        <f t="shared" si="16"/>
        <v>5384.02</v>
      </c>
      <c r="P253" t="s">
        <v>42</v>
      </c>
      <c r="Q253" t="s">
        <v>43</v>
      </c>
      <c r="R253" t="s">
        <v>129</v>
      </c>
      <c r="S253">
        <v>5</v>
      </c>
      <c r="T253">
        <f t="shared" si="17"/>
        <v>1</v>
      </c>
      <c r="U253" t="str">
        <f t="shared" si="18"/>
        <v>Weekday</v>
      </c>
      <c r="V253" t="str">
        <f t="shared" si="19"/>
        <v>Lucknow-Pune</v>
      </c>
    </row>
    <row r="254" spans="1:22" x14ac:dyDescent="0.3">
      <c r="A254" t="s">
        <v>899</v>
      </c>
      <c r="B254" s="1">
        <v>45742</v>
      </c>
      <c r="C254" t="s">
        <v>900</v>
      </c>
      <c r="D254" t="s">
        <v>901</v>
      </c>
      <c r="E254" t="s">
        <v>21</v>
      </c>
      <c r="F254" t="s">
        <v>64</v>
      </c>
      <c r="G254" t="s">
        <v>65</v>
      </c>
      <c r="H254" t="s">
        <v>24</v>
      </c>
      <c r="I254" s="2">
        <v>45861.585416666669</v>
      </c>
      <c r="J254" s="2">
        <v>45861.627083333333</v>
      </c>
      <c r="K254" s="6">
        <f t="shared" si="15"/>
        <v>4.1666666664241347E-2</v>
      </c>
      <c r="L254">
        <v>2351</v>
      </c>
      <c r="M254" s="3">
        <v>8964.42</v>
      </c>
      <c r="N254" s="3">
        <v>901.38</v>
      </c>
      <c r="O254" s="3">
        <f t="shared" si="16"/>
        <v>8063.04</v>
      </c>
      <c r="P254" t="s">
        <v>35</v>
      </c>
      <c r="Q254" t="s">
        <v>26</v>
      </c>
      <c r="R254" t="s">
        <v>507</v>
      </c>
      <c r="S254">
        <v>4</v>
      </c>
      <c r="T254">
        <f t="shared" si="17"/>
        <v>0</v>
      </c>
      <c r="U254" t="str">
        <f t="shared" si="18"/>
        <v>Weekday</v>
      </c>
      <c r="V254" t="str">
        <f t="shared" si="19"/>
        <v>Kolkata-Ahmedabad</v>
      </c>
    </row>
    <row r="255" spans="1:22" x14ac:dyDescent="0.3">
      <c r="A255" t="s">
        <v>902</v>
      </c>
      <c r="B255" s="1">
        <v>45300</v>
      </c>
      <c r="C255" t="s">
        <v>903</v>
      </c>
      <c r="D255" t="s">
        <v>904</v>
      </c>
      <c r="E255" t="s">
        <v>40</v>
      </c>
      <c r="F255" t="s">
        <v>32</v>
      </c>
      <c r="G255" t="s">
        <v>23</v>
      </c>
      <c r="H255" t="s">
        <v>41</v>
      </c>
      <c r="I255" s="2">
        <v>45456.425000000003</v>
      </c>
      <c r="J255" s="2">
        <v>45456.591666666667</v>
      </c>
      <c r="K255" s="6">
        <f t="shared" si="15"/>
        <v>0.16666666666424135</v>
      </c>
      <c r="L255">
        <v>2032</v>
      </c>
      <c r="M255" s="3">
        <v>11679.91</v>
      </c>
      <c r="N255" s="3">
        <v>1114.03</v>
      </c>
      <c r="O255" s="3">
        <f t="shared" si="16"/>
        <v>10565.88</v>
      </c>
      <c r="P255" t="s">
        <v>25</v>
      </c>
      <c r="Q255" t="s">
        <v>26</v>
      </c>
      <c r="R255" t="s">
        <v>576</v>
      </c>
      <c r="S255">
        <v>2</v>
      </c>
      <c r="T255">
        <f t="shared" si="17"/>
        <v>0</v>
      </c>
      <c r="U255" t="str">
        <f t="shared" si="18"/>
        <v>Weekday</v>
      </c>
      <c r="V255" t="str">
        <f t="shared" si="19"/>
        <v>Chennai-Hyderabad</v>
      </c>
    </row>
    <row r="256" spans="1:22" x14ac:dyDescent="0.3">
      <c r="A256" t="s">
        <v>905</v>
      </c>
      <c r="B256" s="1">
        <v>45049</v>
      </c>
      <c r="C256" t="s">
        <v>906</v>
      </c>
      <c r="D256" t="s">
        <v>907</v>
      </c>
      <c r="E256" t="s">
        <v>21</v>
      </c>
      <c r="F256" t="s">
        <v>64</v>
      </c>
      <c r="G256" t="s">
        <v>88</v>
      </c>
      <c r="H256" t="s">
        <v>87</v>
      </c>
      <c r="I256" s="2">
        <v>46117.370833333334</v>
      </c>
      <c r="J256" s="2">
        <v>46117.45416666667</v>
      </c>
      <c r="K256" s="6">
        <f t="shared" si="15"/>
        <v>8.3333333335758653E-2</v>
      </c>
      <c r="L256">
        <v>2423</v>
      </c>
      <c r="M256" s="3">
        <v>1730.83</v>
      </c>
      <c r="N256" s="3">
        <v>1294.08</v>
      </c>
      <c r="O256" s="3">
        <f t="shared" si="16"/>
        <v>436.75</v>
      </c>
      <c r="P256" t="s">
        <v>42</v>
      </c>
      <c r="Q256" t="s">
        <v>26</v>
      </c>
      <c r="R256" t="s">
        <v>908</v>
      </c>
      <c r="S256">
        <v>4</v>
      </c>
      <c r="T256">
        <f t="shared" si="17"/>
        <v>0</v>
      </c>
      <c r="U256" t="str">
        <f t="shared" si="18"/>
        <v>Weekend</v>
      </c>
      <c r="V256" t="str">
        <f t="shared" si="19"/>
        <v>Lucknow-Pune</v>
      </c>
    </row>
    <row r="257" spans="1:22" x14ac:dyDescent="0.3">
      <c r="A257" t="s">
        <v>909</v>
      </c>
      <c r="B257" s="1">
        <v>45411</v>
      </c>
      <c r="C257" t="s">
        <v>910</v>
      </c>
      <c r="D257" t="s">
        <v>911</v>
      </c>
      <c r="E257" t="s">
        <v>21</v>
      </c>
      <c r="F257" t="s">
        <v>64</v>
      </c>
      <c r="G257" t="s">
        <v>59</v>
      </c>
      <c r="H257" t="s">
        <v>34</v>
      </c>
      <c r="I257" s="2">
        <v>45310.576388888891</v>
      </c>
      <c r="J257" s="2">
        <v>45310.743055555555</v>
      </c>
      <c r="K257" s="6">
        <f t="shared" si="15"/>
        <v>0.16666666666424135</v>
      </c>
      <c r="L257">
        <v>421</v>
      </c>
      <c r="M257" s="3">
        <v>4642.22</v>
      </c>
      <c r="N257" s="3">
        <v>644.25</v>
      </c>
      <c r="O257" s="3">
        <f t="shared" si="16"/>
        <v>3997.9700000000003</v>
      </c>
      <c r="P257" t="s">
        <v>25</v>
      </c>
      <c r="Q257" t="s">
        <v>43</v>
      </c>
      <c r="R257" t="s">
        <v>410</v>
      </c>
      <c r="S257">
        <v>1</v>
      </c>
      <c r="T257">
        <f t="shared" si="17"/>
        <v>1</v>
      </c>
      <c r="U257" t="str">
        <f t="shared" si="18"/>
        <v>Weekday</v>
      </c>
      <c r="V257" t="str">
        <f t="shared" si="19"/>
        <v>Delhi-Mumbai</v>
      </c>
    </row>
    <row r="258" spans="1:22" x14ac:dyDescent="0.3">
      <c r="A258" t="s">
        <v>912</v>
      </c>
      <c r="B258" s="1">
        <v>45447</v>
      </c>
      <c r="C258" t="s">
        <v>913</v>
      </c>
      <c r="D258" t="s">
        <v>914</v>
      </c>
      <c r="E258" t="s">
        <v>86</v>
      </c>
      <c r="F258" t="s">
        <v>64</v>
      </c>
      <c r="G258" t="s">
        <v>88</v>
      </c>
      <c r="H258" t="s">
        <v>41</v>
      </c>
      <c r="I258" s="2">
        <v>45116.506249999999</v>
      </c>
      <c r="J258" s="2">
        <v>45116.589583333334</v>
      </c>
      <c r="K258" s="6">
        <f t="shared" si="15"/>
        <v>8.3333333335758653E-2</v>
      </c>
      <c r="L258">
        <v>622</v>
      </c>
      <c r="M258" s="3">
        <v>4979.95</v>
      </c>
      <c r="N258" s="3">
        <v>695.26</v>
      </c>
      <c r="O258" s="3">
        <f t="shared" si="16"/>
        <v>4284.6899999999996</v>
      </c>
      <c r="P258" t="s">
        <v>42</v>
      </c>
      <c r="Q258" t="s">
        <v>26</v>
      </c>
      <c r="R258" t="s">
        <v>259</v>
      </c>
      <c r="S258">
        <v>5</v>
      </c>
      <c r="T258">
        <f t="shared" si="17"/>
        <v>0</v>
      </c>
      <c r="U258" t="str">
        <f t="shared" si="18"/>
        <v>Weekend</v>
      </c>
      <c r="V258" t="str">
        <f t="shared" si="19"/>
        <v>Lucknow-Hyderabad</v>
      </c>
    </row>
    <row r="259" spans="1:22" x14ac:dyDescent="0.3">
      <c r="A259" t="s">
        <v>915</v>
      </c>
      <c r="B259" s="1">
        <v>46081</v>
      </c>
      <c r="C259" t="s">
        <v>916</v>
      </c>
      <c r="D259" t="s">
        <v>917</v>
      </c>
      <c r="E259" t="s">
        <v>48</v>
      </c>
      <c r="F259" t="s">
        <v>22</v>
      </c>
      <c r="G259" t="s">
        <v>23</v>
      </c>
      <c r="H259" t="s">
        <v>24</v>
      </c>
      <c r="I259" s="2">
        <v>45448.143750000003</v>
      </c>
      <c r="J259" s="2">
        <v>45448.185416666667</v>
      </c>
      <c r="K259" s="6">
        <f t="shared" ref="K259:K322" si="20">J259-I259</f>
        <v>4.1666666664241347E-2</v>
      </c>
      <c r="L259">
        <v>1431</v>
      </c>
      <c r="M259" s="3">
        <v>14640.15</v>
      </c>
      <c r="N259" s="3">
        <v>1846.51</v>
      </c>
      <c r="O259" s="3">
        <f t="shared" ref="O259:O322" si="21">M259-N259</f>
        <v>12793.64</v>
      </c>
      <c r="P259" t="s">
        <v>25</v>
      </c>
      <c r="Q259" t="s">
        <v>26</v>
      </c>
      <c r="R259" t="s">
        <v>428</v>
      </c>
      <c r="S259">
        <v>1</v>
      </c>
      <c r="T259">
        <f t="shared" ref="T259:T322" si="22">IF(Q259="Cancelled",1,0)</f>
        <v>0</v>
      </c>
      <c r="U259" t="str">
        <f t="shared" ref="U259:U322" si="23">IF(WEEKDAY(I259,2)&gt;5,"Weekend","Weekday")</f>
        <v>Weekday</v>
      </c>
      <c r="V259" t="str">
        <f t="shared" ref="V259:V322" si="24">G259&amp;"-"&amp;H259</f>
        <v>Chennai-Ahmedabad</v>
      </c>
    </row>
    <row r="260" spans="1:22" x14ac:dyDescent="0.3">
      <c r="A260" t="s">
        <v>918</v>
      </c>
      <c r="B260" s="1">
        <v>46020</v>
      </c>
      <c r="C260" t="s">
        <v>919</v>
      </c>
      <c r="D260" t="s">
        <v>920</v>
      </c>
      <c r="E260" t="s">
        <v>31</v>
      </c>
      <c r="F260" t="s">
        <v>64</v>
      </c>
      <c r="G260" t="s">
        <v>65</v>
      </c>
      <c r="H260" t="s">
        <v>59</v>
      </c>
      <c r="I260" s="2">
        <v>45974.354861111111</v>
      </c>
      <c r="J260" s="2">
        <v>45974.521527777775</v>
      </c>
      <c r="K260" s="6">
        <f t="shared" si="20"/>
        <v>0.16666666666424135</v>
      </c>
      <c r="L260">
        <v>592</v>
      </c>
      <c r="M260" s="3">
        <v>3732.31</v>
      </c>
      <c r="N260" s="3">
        <v>359.63</v>
      </c>
      <c r="O260" s="3">
        <f t="shared" si="21"/>
        <v>3372.68</v>
      </c>
      <c r="P260" t="s">
        <v>25</v>
      </c>
      <c r="Q260" t="s">
        <v>26</v>
      </c>
      <c r="R260" t="s">
        <v>921</v>
      </c>
      <c r="S260">
        <v>4</v>
      </c>
      <c r="T260">
        <f t="shared" si="22"/>
        <v>0</v>
      </c>
      <c r="U260" t="str">
        <f t="shared" si="23"/>
        <v>Weekday</v>
      </c>
      <c r="V260" t="str">
        <f t="shared" si="24"/>
        <v>Kolkata-Delhi</v>
      </c>
    </row>
    <row r="261" spans="1:22" x14ac:dyDescent="0.3">
      <c r="A261" t="s">
        <v>922</v>
      </c>
      <c r="B261" s="1">
        <v>45223</v>
      </c>
      <c r="C261" t="s">
        <v>923</v>
      </c>
      <c r="D261" t="s">
        <v>924</v>
      </c>
      <c r="E261" t="s">
        <v>40</v>
      </c>
      <c r="F261" t="s">
        <v>22</v>
      </c>
      <c r="G261" t="s">
        <v>33</v>
      </c>
      <c r="H261" t="s">
        <v>23</v>
      </c>
      <c r="I261" s="2">
        <v>45898.79583333333</v>
      </c>
      <c r="J261" s="2">
        <v>45899.004166666666</v>
      </c>
      <c r="K261" s="6">
        <f t="shared" si="20"/>
        <v>0.20833333333575865</v>
      </c>
      <c r="L261">
        <v>2329</v>
      </c>
      <c r="M261" s="3">
        <v>13509.29</v>
      </c>
      <c r="N261" s="3">
        <v>1306.21</v>
      </c>
      <c r="O261" s="3">
        <f t="shared" si="21"/>
        <v>12203.080000000002</v>
      </c>
      <c r="P261" t="s">
        <v>42</v>
      </c>
      <c r="Q261" t="s">
        <v>26</v>
      </c>
      <c r="R261" t="s">
        <v>925</v>
      </c>
      <c r="S261">
        <v>5</v>
      </c>
      <c r="T261">
        <f t="shared" si="22"/>
        <v>0</v>
      </c>
      <c r="U261" t="str">
        <f t="shared" si="23"/>
        <v>Weekday</v>
      </c>
      <c r="V261" t="str">
        <f t="shared" si="24"/>
        <v>Bengaluru-Chennai</v>
      </c>
    </row>
    <row r="262" spans="1:22" x14ac:dyDescent="0.3">
      <c r="A262" t="s">
        <v>926</v>
      </c>
      <c r="B262" s="1">
        <v>45005</v>
      </c>
      <c r="C262" t="s">
        <v>927</v>
      </c>
      <c r="D262" t="s">
        <v>928</v>
      </c>
      <c r="E262" t="s">
        <v>31</v>
      </c>
      <c r="F262" t="s">
        <v>32</v>
      </c>
      <c r="G262" t="s">
        <v>41</v>
      </c>
      <c r="H262" t="s">
        <v>87</v>
      </c>
      <c r="I262" s="2">
        <v>45755.202777777777</v>
      </c>
      <c r="J262" s="2">
        <v>45755.286111111112</v>
      </c>
      <c r="K262" s="6">
        <f t="shared" si="20"/>
        <v>8.3333333335758653E-2</v>
      </c>
      <c r="L262">
        <v>659</v>
      </c>
      <c r="M262" s="3">
        <v>4214.51</v>
      </c>
      <c r="N262" s="3">
        <v>1924.47</v>
      </c>
      <c r="O262" s="3">
        <f t="shared" si="21"/>
        <v>2290.04</v>
      </c>
      <c r="P262" t="s">
        <v>54</v>
      </c>
      <c r="Q262" t="s">
        <v>43</v>
      </c>
      <c r="R262" t="s">
        <v>791</v>
      </c>
      <c r="S262">
        <v>4</v>
      </c>
      <c r="T262">
        <f t="shared" si="22"/>
        <v>1</v>
      </c>
      <c r="U262" t="str">
        <f t="shared" si="23"/>
        <v>Weekday</v>
      </c>
      <c r="V262" t="str">
        <f t="shared" si="24"/>
        <v>Hyderabad-Pune</v>
      </c>
    </row>
    <row r="263" spans="1:22" x14ac:dyDescent="0.3">
      <c r="A263" t="s">
        <v>929</v>
      </c>
      <c r="B263" s="1">
        <v>46113</v>
      </c>
      <c r="C263" t="s">
        <v>639</v>
      </c>
      <c r="D263" t="s">
        <v>930</v>
      </c>
      <c r="E263" t="s">
        <v>21</v>
      </c>
      <c r="F263" t="s">
        <v>22</v>
      </c>
      <c r="G263" t="s">
        <v>23</v>
      </c>
      <c r="H263" t="s">
        <v>24</v>
      </c>
      <c r="I263" s="2">
        <v>45642.22152777778</v>
      </c>
      <c r="J263" s="2">
        <v>45642.263194444444</v>
      </c>
      <c r="K263" s="6">
        <f t="shared" si="20"/>
        <v>4.1666666664241347E-2</v>
      </c>
      <c r="L263">
        <v>2286</v>
      </c>
      <c r="M263" s="3">
        <v>7314.05</v>
      </c>
      <c r="N263" s="3">
        <v>111.39</v>
      </c>
      <c r="O263" s="3">
        <f t="shared" si="21"/>
        <v>7202.66</v>
      </c>
      <c r="P263" t="s">
        <v>25</v>
      </c>
      <c r="Q263" t="s">
        <v>26</v>
      </c>
      <c r="R263" t="s">
        <v>931</v>
      </c>
      <c r="S263">
        <v>2</v>
      </c>
      <c r="T263">
        <f t="shared" si="22"/>
        <v>0</v>
      </c>
      <c r="U263" t="str">
        <f t="shared" si="23"/>
        <v>Weekday</v>
      </c>
      <c r="V263" t="str">
        <f t="shared" si="24"/>
        <v>Chennai-Ahmedabad</v>
      </c>
    </row>
    <row r="264" spans="1:22" x14ac:dyDescent="0.3">
      <c r="A264" t="s">
        <v>932</v>
      </c>
      <c r="B264" s="1">
        <v>45102</v>
      </c>
      <c r="C264" t="s">
        <v>933</v>
      </c>
      <c r="D264" t="s">
        <v>934</v>
      </c>
      <c r="E264" t="s">
        <v>21</v>
      </c>
      <c r="F264" t="s">
        <v>32</v>
      </c>
      <c r="G264" t="s">
        <v>87</v>
      </c>
      <c r="H264" t="s">
        <v>65</v>
      </c>
      <c r="I264" s="2">
        <v>46164.793749999997</v>
      </c>
      <c r="J264" s="2">
        <v>46164.835416666669</v>
      </c>
      <c r="K264" s="6">
        <f t="shared" si="20"/>
        <v>4.1666666671517305E-2</v>
      </c>
      <c r="L264">
        <v>1283</v>
      </c>
      <c r="M264" s="3">
        <v>11728.03</v>
      </c>
      <c r="N264" s="3">
        <v>1104.53</v>
      </c>
      <c r="O264" s="3">
        <f t="shared" si="21"/>
        <v>10623.5</v>
      </c>
      <c r="P264" t="s">
        <v>25</v>
      </c>
      <c r="Q264" t="s">
        <v>26</v>
      </c>
      <c r="R264" t="s">
        <v>935</v>
      </c>
      <c r="S264">
        <v>4</v>
      </c>
      <c r="T264">
        <f t="shared" si="22"/>
        <v>0</v>
      </c>
      <c r="U264" t="str">
        <f t="shared" si="23"/>
        <v>Weekday</v>
      </c>
      <c r="V264" t="str">
        <f t="shared" si="24"/>
        <v>Pune-Kolkata</v>
      </c>
    </row>
    <row r="265" spans="1:22" x14ac:dyDescent="0.3">
      <c r="A265" t="s">
        <v>936</v>
      </c>
      <c r="B265" s="1">
        <v>45350</v>
      </c>
      <c r="C265" t="s">
        <v>937</v>
      </c>
      <c r="D265" t="s">
        <v>938</v>
      </c>
      <c r="E265" t="s">
        <v>31</v>
      </c>
      <c r="F265" t="s">
        <v>64</v>
      </c>
      <c r="G265" t="s">
        <v>24</v>
      </c>
      <c r="H265" t="s">
        <v>33</v>
      </c>
      <c r="I265" s="2">
        <v>45692.912499999999</v>
      </c>
      <c r="J265" s="2">
        <v>45693.120833333334</v>
      </c>
      <c r="K265" s="6">
        <f t="shared" si="20"/>
        <v>0.20833333333575865</v>
      </c>
      <c r="L265">
        <v>2092</v>
      </c>
      <c r="M265" s="3">
        <v>9827.7099999999991</v>
      </c>
      <c r="N265" s="3">
        <v>1269.5899999999999</v>
      </c>
      <c r="O265" s="3">
        <f t="shared" si="21"/>
        <v>8558.119999999999</v>
      </c>
      <c r="P265" t="s">
        <v>25</v>
      </c>
      <c r="Q265" t="s">
        <v>43</v>
      </c>
      <c r="R265" t="s">
        <v>410</v>
      </c>
      <c r="S265">
        <v>3</v>
      </c>
      <c r="T265">
        <f t="shared" si="22"/>
        <v>1</v>
      </c>
      <c r="U265" t="str">
        <f t="shared" si="23"/>
        <v>Weekday</v>
      </c>
      <c r="V265" t="str">
        <f t="shared" si="24"/>
        <v>Ahmedabad-Bengaluru</v>
      </c>
    </row>
    <row r="266" spans="1:22" x14ac:dyDescent="0.3">
      <c r="A266" t="s">
        <v>939</v>
      </c>
      <c r="B266" s="1">
        <v>45682</v>
      </c>
      <c r="C266" t="s">
        <v>940</v>
      </c>
      <c r="D266" t="s">
        <v>941</v>
      </c>
      <c r="E266" t="s">
        <v>48</v>
      </c>
      <c r="F266" t="s">
        <v>32</v>
      </c>
      <c r="G266" t="s">
        <v>41</v>
      </c>
      <c r="H266" t="s">
        <v>88</v>
      </c>
      <c r="I266" s="2">
        <v>45569.040972222225</v>
      </c>
      <c r="J266" s="2">
        <v>45569.249305555553</v>
      </c>
      <c r="K266" s="6">
        <f t="shared" si="20"/>
        <v>0.20833333332848269</v>
      </c>
      <c r="L266">
        <v>2019</v>
      </c>
      <c r="M266" s="3">
        <v>12873.76</v>
      </c>
      <c r="N266" s="3">
        <v>1930.91</v>
      </c>
      <c r="O266" s="3">
        <f t="shared" si="21"/>
        <v>10942.85</v>
      </c>
      <c r="P266" t="s">
        <v>54</v>
      </c>
      <c r="Q266" t="s">
        <v>43</v>
      </c>
      <c r="R266" t="s">
        <v>224</v>
      </c>
      <c r="S266">
        <v>3</v>
      </c>
      <c r="T266">
        <f t="shared" si="22"/>
        <v>1</v>
      </c>
      <c r="U266" t="str">
        <f t="shared" si="23"/>
        <v>Weekday</v>
      </c>
      <c r="V266" t="str">
        <f t="shared" si="24"/>
        <v>Hyderabad-Lucknow</v>
      </c>
    </row>
    <row r="267" spans="1:22" x14ac:dyDescent="0.3">
      <c r="A267" t="s">
        <v>942</v>
      </c>
      <c r="B267" s="1">
        <v>45354</v>
      </c>
      <c r="C267" t="s">
        <v>943</v>
      </c>
      <c r="D267" t="s">
        <v>944</v>
      </c>
      <c r="E267" t="s">
        <v>40</v>
      </c>
      <c r="F267" t="s">
        <v>22</v>
      </c>
      <c r="G267" t="s">
        <v>23</v>
      </c>
      <c r="H267" t="s">
        <v>88</v>
      </c>
      <c r="I267" s="2">
        <v>46292.742361111108</v>
      </c>
      <c r="J267" s="2">
        <v>46292.78402777778</v>
      </c>
      <c r="K267" s="6">
        <f t="shared" si="20"/>
        <v>4.1666666671517305E-2</v>
      </c>
      <c r="L267">
        <v>2026</v>
      </c>
      <c r="M267" s="3">
        <v>8034.03</v>
      </c>
      <c r="N267" s="3">
        <v>1372.35</v>
      </c>
      <c r="O267" s="3">
        <f t="shared" si="21"/>
        <v>6661.68</v>
      </c>
      <c r="P267" t="s">
        <v>49</v>
      </c>
      <c r="Q267" t="s">
        <v>43</v>
      </c>
      <c r="R267" t="s">
        <v>813</v>
      </c>
      <c r="S267">
        <v>4</v>
      </c>
      <c r="T267">
        <f t="shared" si="22"/>
        <v>1</v>
      </c>
      <c r="U267" t="str">
        <f t="shared" si="23"/>
        <v>Weekend</v>
      </c>
      <c r="V267" t="str">
        <f t="shared" si="24"/>
        <v>Chennai-Lucknow</v>
      </c>
    </row>
    <row r="268" spans="1:22" x14ac:dyDescent="0.3">
      <c r="A268" t="s">
        <v>945</v>
      </c>
      <c r="B268" s="1">
        <v>45160</v>
      </c>
      <c r="C268" t="s">
        <v>946</v>
      </c>
      <c r="D268" t="s">
        <v>947</v>
      </c>
      <c r="E268" t="s">
        <v>86</v>
      </c>
      <c r="F268" t="s">
        <v>22</v>
      </c>
      <c r="G268" t="s">
        <v>23</v>
      </c>
      <c r="H268" t="s">
        <v>88</v>
      </c>
      <c r="I268" s="2">
        <v>45166.693749999999</v>
      </c>
      <c r="J268" s="2">
        <v>45166.73541666667</v>
      </c>
      <c r="K268" s="6">
        <f t="shared" si="20"/>
        <v>4.1666666671517305E-2</v>
      </c>
      <c r="L268">
        <v>1241</v>
      </c>
      <c r="M268" s="3">
        <v>7666.28</v>
      </c>
      <c r="N268" s="3">
        <v>984.98</v>
      </c>
      <c r="O268" s="3">
        <f t="shared" si="21"/>
        <v>6681.2999999999993</v>
      </c>
      <c r="P268" t="s">
        <v>54</v>
      </c>
      <c r="Q268" t="s">
        <v>43</v>
      </c>
      <c r="R268" t="s">
        <v>655</v>
      </c>
      <c r="S268">
        <v>3</v>
      </c>
      <c r="T268">
        <f t="shared" si="22"/>
        <v>1</v>
      </c>
      <c r="U268" t="str">
        <f t="shared" si="23"/>
        <v>Weekday</v>
      </c>
      <c r="V268" t="str">
        <f t="shared" si="24"/>
        <v>Chennai-Lucknow</v>
      </c>
    </row>
    <row r="269" spans="1:22" x14ac:dyDescent="0.3">
      <c r="A269" t="s">
        <v>948</v>
      </c>
      <c r="B269" s="1">
        <v>45853</v>
      </c>
      <c r="C269" t="s">
        <v>949</v>
      </c>
      <c r="D269" t="s">
        <v>950</v>
      </c>
      <c r="E269" t="s">
        <v>40</v>
      </c>
      <c r="F269" t="s">
        <v>64</v>
      </c>
      <c r="G269" t="s">
        <v>87</v>
      </c>
      <c r="H269" t="s">
        <v>41</v>
      </c>
      <c r="I269" s="2">
        <v>45912.331250000003</v>
      </c>
      <c r="J269" s="2">
        <v>45912.456250000003</v>
      </c>
      <c r="K269" s="6">
        <f t="shared" si="20"/>
        <v>0.125</v>
      </c>
      <c r="L269">
        <v>1092</v>
      </c>
      <c r="M269" s="3">
        <v>9150.14</v>
      </c>
      <c r="N269" s="3">
        <v>1989.2</v>
      </c>
      <c r="O269" s="3">
        <f t="shared" si="21"/>
        <v>7160.94</v>
      </c>
      <c r="P269" t="s">
        <v>42</v>
      </c>
      <c r="Q269" t="s">
        <v>43</v>
      </c>
      <c r="R269" t="s">
        <v>447</v>
      </c>
      <c r="S269">
        <v>2</v>
      </c>
      <c r="T269">
        <f t="shared" si="22"/>
        <v>1</v>
      </c>
      <c r="U269" t="str">
        <f t="shared" si="23"/>
        <v>Weekday</v>
      </c>
      <c r="V269" t="str">
        <f t="shared" si="24"/>
        <v>Pune-Hyderabad</v>
      </c>
    </row>
    <row r="270" spans="1:22" x14ac:dyDescent="0.3">
      <c r="A270" t="s">
        <v>951</v>
      </c>
      <c r="B270" s="1">
        <v>45109</v>
      </c>
      <c r="C270" t="s">
        <v>463</v>
      </c>
      <c r="D270" t="s">
        <v>952</v>
      </c>
      <c r="E270" t="s">
        <v>21</v>
      </c>
      <c r="F270" t="s">
        <v>22</v>
      </c>
      <c r="G270" t="s">
        <v>23</v>
      </c>
      <c r="H270" t="s">
        <v>34</v>
      </c>
      <c r="I270" s="2">
        <v>45561.936805555553</v>
      </c>
      <c r="J270" s="2">
        <v>45562.145138888889</v>
      </c>
      <c r="K270" s="6">
        <f t="shared" si="20"/>
        <v>0.20833333333575865</v>
      </c>
      <c r="L270">
        <v>518</v>
      </c>
      <c r="M270" s="3">
        <v>5501.3</v>
      </c>
      <c r="N270" s="3">
        <v>1034.55</v>
      </c>
      <c r="O270" s="3">
        <f t="shared" si="21"/>
        <v>4466.75</v>
      </c>
      <c r="P270" t="s">
        <v>54</v>
      </c>
      <c r="Q270" t="s">
        <v>43</v>
      </c>
      <c r="R270" t="s">
        <v>140</v>
      </c>
      <c r="S270">
        <v>1</v>
      </c>
      <c r="T270">
        <f t="shared" si="22"/>
        <v>1</v>
      </c>
      <c r="U270" t="str">
        <f t="shared" si="23"/>
        <v>Weekday</v>
      </c>
      <c r="V270" t="str">
        <f t="shared" si="24"/>
        <v>Chennai-Mumbai</v>
      </c>
    </row>
    <row r="271" spans="1:22" x14ac:dyDescent="0.3">
      <c r="A271" t="s">
        <v>953</v>
      </c>
      <c r="B271" s="1">
        <v>45782</v>
      </c>
      <c r="C271" t="s">
        <v>954</v>
      </c>
      <c r="D271" t="s">
        <v>955</v>
      </c>
      <c r="E271" t="s">
        <v>31</v>
      </c>
      <c r="F271" t="s">
        <v>22</v>
      </c>
      <c r="G271" t="s">
        <v>88</v>
      </c>
      <c r="H271" t="s">
        <v>65</v>
      </c>
      <c r="I271" s="2">
        <v>45352.371527777781</v>
      </c>
      <c r="J271" s="2">
        <v>45352.413194444445</v>
      </c>
      <c r="K271" s="6">
        <f t="shared" si="20"/>
        <v>4.1666666664241347E-2</v>
      </c>
      <c r="L271">
        <v>1346</v>
      </c>
      <c r="M271" s="3">
        <v>2138.8200000000002</v>
      </c>
      <c r="N271" s="3">
        <v>1899.86</v>
      </c>
      <c r="O271" s="3">
        <f t="shared" si="21"/>
        <v>238.96000000000026</v>
      </c>
      <c r="P271" t="s">
        <v>35</v>
      </c>
      <c r="Q271" t="s">
        <v>43</v>
      </c>
      <c r="R271" t="s">
        <v>27</v>
      </c>
      <c r="S271">
        <v>1</v>
      </c>
      <c r="T271">
        <f t="shared" si="22"/>
        <v>1</v>
      </c>
      <c r="U271" t="str">
        <f t="shared" si="23"/>
        <v>Weekday</v>
      </c>
      <c r="V271" t="str">
        <f t="shared" si="24"/>
        <v>Lucknow-Kolkata</v>
      </c>
    </row>
    <row r="272" spans="1:22" x14ac:dyDescent="0.3">
      <c r="A272" t="s">
        <v>956</v>
      </c>
      <c r="B272" s="1">
        <v>45999</v>
      </c>
      <c r="C272" t="s">
        <v>957</v>
      </c>
      <c r="D272" t="s">
        <v>958</v>
      </c>
      <c r="E272" t="s">
        <v>40</v>
      </c>
      <c r="F272" t="s">
        <v>32</v>
      </c>
      <c r="G272" t="s">
        <v>87</v>
      </c>
      <c r="H272" t="s">
        <v>33</v>
      </c>
      <c r="I272" s="2">
        <v>46055.02847222222</v>
      </c>
      <c r="J272" s="2">
        <v>46055.111805555556</v>
      </c>
      <c r="K272" s="6">
        <f t="shared" si="20"/>
        <v>8.3333333335758653E-2</v>
      </c>
      <c r="L272">
        <v>2053</v>
      </c>
      <c r="M272" s="3">
        <v>2067.88</v>
      </c>
      <c r="N272" s="3">
        <v>1743.87</v>
      </c>
      <c r="O272" s="3">
        <f t="shared" si="21"/>
        <v>324.01000000000022</v>
      </c>
      <c r="P272" t="s">
        <v>35</v>
      </c>
      <c r="Q272" t="s">
        <v>43</v>
      </c>
      <c r="R272" t="s">
        <v>651</v>
      </c>
      <c r="S272">
        <v>3</v>
      </c>
      <c r="T272">
        <f t="shared" si="22"/>
        <v>1</v>
      </c>
      <c r="U272" t="str">
        <f t="shared" si="23"/>
        <v>Weekday</v>
      </c>
      <c r="V272" t="str">
        <f t="shared" si="24"/>
        <v>Pune-Bengaluru</v>
      </c>
    </row>
    <row r="273" spans="1:22" x14ac:dyDescent="0.3">
      <c r="A273" t="s">
        <v>959</v>
      </c>
      <c r="B273" s="1">
        <v>45167</v>
      </c>
      <c r="C273" t="s">
        <v>960</v>
      </c>
      <c r="D273" t="s">
        <v>961</v>
      </c>
      <c r="E273" t="s">
        <v>48</v>
      </c>
      <c r="F273" t="s">
        <v>22</v>
      </c>
      <c r="G273" t="s">
        <v>88</v>
      </c>
      <c r="H273" t="s">
        <v>34</v>
      </c>
      <c r="I273" s="2">
        <v>45838.206250000003</v>
      </c>
      <c r="J273" s="2">
        <v>45838.331250000003</v>
      </c>
      <c r="K273" s="6">
        <f t="shared" si="20"/>
        <v>0.125</v>
      </c>
      <c r="L273">
        <v>935</v>
      </c>
      <c r="M273" s="3">
        <v>13510.23</v>
      </c>
      <c r="N273" s="3">
        <v>1948.59</v>
      </c>
      <c r="O273" s="3">
        <f t="shared" si="21"/>
        <v>11561.64</v>
      </c>
      <c r="P273" t="s">
        <v>35</v>
      </c>
      <c r="Q273" t="s">
        <v>43</v>
      </c>
      <c r="R273" t="s">
        <v>722</v>
      </c>
      <c r="S273">
        <v>5</v>
      </c>
      <c r="T273">
        <f t="shared" si="22"/>
        <v>1</v>
      </c>
      <c r="U273" t="str">
        <f t="shared" si="23"/>
        <v>Weekday</v>
      </c>
      <c r="V273" t="str">
        <f t="shared" si="24"/>
        <v>Lucknow-Mumbai</v>
      </c>
    </row>
    <row r="274" spans="1:22" x14ac:dyDescent="0.3">
      <c r="A274" t="s">
        <v>962</v>
      </c>
      <c r="B274" s="1">
        <v>45801</v>
      </c>
      <c r="C274" t="s">
        <v>963</v>
      </c>
      <c r="D274" t="s">
        <v>964</v>
      </c>
      <c r="E274" t="s">
        <v>40</v>
      </c>
      <c r="F274" t="s">
        <v>22</v>
      </c>
      <c r="G274" t="s">
        <v>24</v>
      </c>
      <c r="H274" t="s">
        <v>34</v>
      </c>
      <c r="I274" s="2">
        <v>45986.251388888886</v>
      </c>
      <c r="J274" s="2">
        <v>45986.293055555558</v>
      </c>
      <c r="K274" s="6">
        <f t="shared" si="20"/>
        <v>4.1666666671517305E-2</v>
      </c>
      <c r="L274">
        <v>302</v>
      </c>
      <c r="M274" s="3">
        <v>2761.92</v>
      </c>
      <c r="N274" s="3">
        <v>1166.6099999999999</v>
      </c>
      <c r="O274" s="3">
        <f t="shared" si="21"/>
        <v>1595.3100000000002</v>
      </c>
      <c r="P274" t="s">
        <v>54</v>
      </c>
      <c r="Q274" t="s">
        <v>43</v>
      </c>
      <c r="R274" t="s">
        <v>965</v>
      </c>
      <c r="S274">
        <v>5</v>
      </c>
      <c r="T274">
        <f t="shared" si="22"/>
        <v>1</v>
      </c>
      <c r="U274" t="str">
        <f t="shared" si="23"/>
        <v>Weekday</v>
      </c>
      <c r="V274" t="str">
        <f t="shared" si="24"/>
        <v>Ahmedabad-Mumbai</v>
      </c>
    </row>
    <row r="275" spans="1:22" x14ac:dyDescent="0.3">
      <c r="A275" t="s">
        <v>966</v>
      </c>
      <c r="B275" s="1">
        <v>44939</v>
      </c>
      <c r="C275" t="s">
        <v>967</v>
      </c>
      <c r="D275" t="s">
        <v>968</v>
      </c>
      <c r="E275" t="s">
        <v>40</v>
      </c>
      <c r="F275" t="s">
        <v>22</v>
      </c>
      <c r="G275" t="s">
        <v>59</v>
      </c>
      <c r="H275" t="s">
        <v>65</v>
      </c>
      <c r="I275" s="2">
        <v>44931.925000000003</v>
      </c>
      <c r="J275" s="2">
        <v>44932.133333333331</v>
      </c>
      <c r="K275" s="6">
        <f t="shared" si="20"/>
        <v>0.20833333332848269</v>
      </c>
      <c r="L275">
        <v>311</v>
      </c>
      <c r="M275" s="3">
        <v>3367.71</v>
      </c>
      <c r="N275" s="3">
        <v>229.19</v>
      </c>
      <c r="O275" s="3">
        <f t="shared" si="21"/>
        <v>3138.52</v>
      </c>
      <c r="P275" t="s">
        <v>49</v>
      </c>
      <c r="Q275" t="s">
        <v>43</v>
      </c>
      <c r="R275" t="s">
        <v>715</v>
      </c>
      <c r="S275">
        <v>5</v>
      </c>
      <c r="T275">
        <f t="shared" si="22"/>
        <v>1</v>
      </c>
      <c r="U275" t="str">
        <f t="shared" si="23"/>
        <v>Weekday</v>
      </c>
      <c r="V275" t="str">
        <f t="shared" si="24"/>
        <v>Delhi-Kolkata</v>
      </c>
    </row>
    <row r="276" spans="1:22" x14ac:dyDescent="0.3">
      <c r="A276" t="s">
        <v>969</v>
      </c>
      <c r="B276" s="1">
        <v>46203</v>
      </c>
      <c r="C276" t="s">
        <v>970</v>
      </c>
      <c r="D276" t="s">
        <v>971</v>
      </c>
      <c r="E276" t="s">
        <v>40</v>
      </c>
      <c r="F276" t="s">
        <v>64</v>
      </c>
      <c r="G276" t="s">
        <v>65</v>
      </c>
      <c r="H276" t="s">
        <v>87</v>
      </c>
      <c r="I276" s="2">
        <v>45019.020833333336</v>
      </c>
      <c r="J276" s="2">
        <v>45019.104166666664</v>
      </c>
      <c r="K276" s="6">
        <f t="shared" si="20"/>
        <v>8.3333333328482695E-2</v>
      </c>
      <c r="L276">
        <v>968</v>
      </c>
      <c r="M276" s="3">
        <v>2751.35</v>
      </c>
      <c r="N276" s="3">
        <v>1228.04</v>
      </c>
      <c r="O276" s="3">
        <f t="shared" si="21"/>
        <v>1523.31</v>
      </c>
      <c r="P276" t="s">
        <v>49</v>
      </c>
      <c r="Q276" t="s">
        <v>43</v>
      </c>
      <c r="R276" t="s">
        <v>406</v>
      </c>
      <c r="S276">
        <v>4</v>
      </c>
      <c r="T276">
        <f t="shared" si="22"/>
        <v>1</v>
      </c>
      <c r="U276" t="str">
        <f t="shared" si="23"/>
        <v>Weekday</v>
      </c>
      <c r="V276" t="str">
        <f t="shared" si="24"/>
        <v>Kolkata-Pune</v>
      </c>
    </row>
    <row r="277" spans="1:22" x14ac:dyDescent="0.3">
      <c r="A277" t="s">
        <v>972</v>
      </c>
      <c r="B277" s="1">
        <v>45823</v>
      </c>
      <c r="C277" t="s">
        <v>973</v>
      </c>
      <c r="D277" t="s">
        <v>974</v>
      </c>
      <c r="E277" t="s">
        <v>40</v>
      </c>
      <c r="F277" t="s">
        <v>64</v>
      </c>
      <c r="G277" t="s">
        <v>23</v>
      </c>
      <c r="H277" t="s">
        <v>88</v>
      </c>
      <c r="I277" s="2">
        <v>46206.847222222219</v>
      </c>
      <c r="J277" s="2">
        <v>46207.013888888891</v>
      </c>
      <c r="K277" s="6">
        <f t="shared" si="20"/>
        <v>0.16666666667151731</v>
      </c>
      <c r="L277">
        <v>2334</v>
      </c>
      <c r="M277" s="3">
        <v>11531.75</v>
      </c>
      <c r="N277" s="3">
        <v>381.66</v>
      </c>
      <c r="O277" s="3">
        <f t="shared" si="21"/>
        <v>11150.09</v>
      </c>
      <c r="P277" t="s">
        <v>54</v>
      </c>
      <c r="Q277" t="s">
        <v>43</v>
      </c>
      <c r="R277" t="s">
        <v>975</v>
      </c>
      <c r="S277">
        <v>5</v>
      </c>
      <c r="T277">
        <f t="shared" si="22"/>
        <v>1</v>
      </c>
      <c r="U277" t="str">
        <f t="shared" si="23"/>
        <v>Weekday</v>
      </c>
      <c r="V277" t="str">
        <f t="shared" si="24"/>
        <v>Chennai-Lucknow</v>
      </c>
    </row>
    <row r="278" spans="1:22" x14ac:dyDescent="0.3">
      <c r="A278" t="s">
        <v>976</v>
      </c>
      <c r="B278" s="1">
        <v>45312</v>
      </c>
      <c r="C278" t="s">
        <v>388</v>
      </c>
      <c r="D278" t="s">
        <v>977</v>
      </c>
      <c r="E278" t="s">
        <v>48</v>
      </c>
      <c r="F278" t="s">
        <v>32</v>
      </c>
      <c r="G278" t="s">
        <v>59</v>
      </c>
      <c r="H278" t="s">
        <v>65</v>
      </c>
      <c r="I278" s="2">
        <v>45114.226388888892</v>
      </c>
      <c r="J278" s="2">
        <v>45114.43472222222</v>
      </c>
      <c r="K278" s="6">
        <f t="shared" si="20"/>
        <v>0.20833333332848269</v>
      </c>
      <c r="L278">
        <v>2351</v>
      </c>
      <c r="M278" s="3">
        <v>4048.09</v>
      </c>
      <c r="N278" s="3">
        <v>412.64</v>
      </c>
      <c r="O278" s="3">
        <f t="shared" si="21"/>
        <v>3635.4500000000003</v>
      </c>
      <c r="P278" t="s">
        <v>42</v>
      </c>
      <c r="Q278" t="s">
        <v>43</v>
      </c>
      <c r="R278" t="s">
        <v>44</v>
      </c>
      <c r="S278">
        <v>1</v>
      </c>
      <c r="T278">
        <f t="shared" si="22"/>
        <v>1</v>
      </c>
      <c r="U278" t="str">
        <f t="shared" si="23"/>
        <v>Weekday</v>
      </c>
      <c r="V278" t="str">
        <f t="shared" si="24"/>
        <v>Delhi-Kolkata</v>
      </c>
    </row>
    <row r="279" spans="1:22" x14ac:dyDescent="0.3">
      <c r="A279" t="s">
        <v>978</v>
      </c>
      <c r="B279" s="1">
        <v>45634</v>
      </c>
      <c r="C279" t="s">
        <v>979</v>
      </c>
      <c r="D279" t="s">
        <v>980</v>
      </c>
      <c r="E279" t="s">
        <v>21</v>
      </c>
      <c r="F279" t="s">
        <v>64</v>
      </c>
      <c r="G279" t="s">
        <v>59</v>
      </c>
      <c r="H279" t="s">
        <v>24</v>
      </c>
      <c r="I279" s="2">
        <v>45313.956944444442</v>
      </c>
      <c r="J279" s="2">
        <v>45313.998611111114</v>
      </c>
      <c r="K279" s="6">
        <f t="shared" si="20"/>
        <v>4.1666666671517305E-2</v>
      </c>
      <c r="L279">
        <v>2163</v>
      </c>
      <c r="M279" s="3">
        <v>1982.01</v>
      </c>
      <c r="N279" s="3">
        <v>923.69</v>
      </c>
      <c r="O279" s="3">
        <f t="shared" si="21"/>
        <v>1058.32</v>
      </c>
      <c r="P279" t="s">
        <v>54</v>
      </c>
      <c r="Q279" t="s">
        <v>43</v>
      </c>
      <c r="R279" t="s">
        <v>201</v>
      </c>
      <c r="S279">
        <v>2</v>
      </c>
      <c r="T279">
        <f t="shared" si="22"/>
        <v>1</v>
      </c>
      <c r="U279" t="str">
        <f t="shared" si="23"/>
        <v>Weekday</v>
      </c>
      <c r="V279" t="str">
        <f t="shared" si="24"/>
        <v>Delhi-Ahmedabad</v>
      </c>
    </row>
    <row r="280" spans="1:22" x14ac:dyDescent="0.3">
      <c r="A280" t="s">
        <v>981</v>
      </c>
      <c r="B280" s="1">
        <v>45025</v>
      </c>
      <c r="C280" t="s">
        <v>115</v>
      </c>
      <c r="D280" t="s">
        <v>982</v>
      </c>
      <c r="E280" t="s">
        <v>40</v>
      </c>
      <c r="F280" t="s">
        <v>32</v>
      </c>
      <c r="G280" t="s">
        <v>23</v>
      </c>
      <c r="H280" t="s">
        <v>65</v>
      </c>
      <c r="I280" s="2">
        <v>45521.695138888892</v>
      </c>
      <c r="J280" s="2">
        <v>45521.736805555556</v>
      </c>
      <c r="K280" s="6">
        <f t="shared" si="20"/>
        <v>4.1666666664241347E-2</v>
      </c>
      <c r="L280">
        <v>622</v>
      </c>
      <c r="M280" s="3">
        <v>3374.88</v>
      </c>
      <c r="N280" s="3">
        <v>686.12</v>
      </c>
      <c r="O280" s="3">
        <f t="shared" si="21"/>
        <v>2688.76</v>
      </c>
      <c r="P280" t="s">
        <v>42</v>
      </c>
      <c r="Q280" t="s">
        <v>43</v>
      </c>
      <c r="R280" t="s">
        <v>220</v>
      </c>
      <c r="S280">
        <v>1</v>
      </c>
      <c r="T280">
        <f t="shared" si="22"/>
        <v>1</v>
      </c>
      <c r="U280" t="str">
        <f t="shared" si="23"/>
        <v>Weekend</v>
      </c>
      <c r="V280" t="str">
        <f t="shared" si="24"/>
        <v>Chennai-Kolkata</v>
      </c>
    </row>
    <row r="281" spans="1:22" x14ac:dyDescent="0.3">
      <c r="A281" t="s">
        <v>983</v>
      </c>
      <c r="B281" s="1">
        <v>44984</v>
      </c>
      <c r="C281" t="s">
        <v>449</v>
      </c>
      <c r="D281" t="s">
        <v>984</v>
      </c>
      <c r="E281" t="s">
        <v>40</v>
      </c>
      <c r="F281" t="s">
        <v>32</v>
      </c>
      <c r="G281" t="s">
        <v>59</v>
      </c>
      <c r="H281" t="s">
        <v>65</v>
      </c>
      <c r="I281" s="2">
        <v>46335.505555555559</v>
      </c>
      <c r="J281" s="2">
        <v>46335.713888888888</v>
      </c>
      <c r="K281" s="6">
        <f t="shared" si="20"/>
        <v>0.20833333332848269</v>
      </c>
      <c r="L281">
        <v>735</v>
      </c>
      <c r="M281" s="3">
        <v>2990.05</v>
      </c>
      <c r="N281" s="3">
        <v>183.16</v>
      </c>
      <c r="O281" s="3">
        <f t="shared" si="21"/>
        <v>2806.8900000000003</v>
      </c>
      <c r="P281" t="s">
        <v>54</v>
      </c>
      <c r="Q281" t="s">
        <v>43</v>
      </c>
      <c r="R281" t="s">
        <v>311</v>
      </c>
      <c r="S281">
        <v>5</v>
      </c>
      <c r="T281">
        <f t="shared" si="22"/>
        <v>1</v>
      </c>
      <c r="U281" t="str">
        <f t="shared" si="23"/>
        <v>Weekday</v>
      </c>
      <c r="V281" t="str">
        <f t="shared" si="24"/>
        <v>Delhi-Kolkata</v>
      </c>
    </row>
    <row r="282" spans="1:22" x14ac:dyDescent="0.3">
      <c r="A282" t="s">
        <v>985</v>
      </c>
      <c r="B282" s="1">
        <v>45830</v>
      </c>
      <c r="C282" t="s">
        <v>986</v>
      </c>
      <c r="D282" t="s">
        <v>987</v>
      </c>
      <c r="E282" t="s">
        <v>21</v>
      </c>
      <c r="F282" t="s">
        <v>22</v>
      </c>
      <c r="G282" t="s">
        <v>23</v>
      </c>
      <c r="H282" t="s">
        <v>88</v>
      </c>
      <c r="I282" s="2">
        <v>45700.486805555556</v>
      </c>
      <c r="J282" s="2">
        <v>45700.52847222222</v>
      </c>
      <c r="K282" s="6">
        <f t="shared" si="20"/>
        <v>4.1666666664241347E-2</v>
      </c>
      <c r="L282">
        <v>2027</v>
      </c>
      <c r="M282" s="3">
        <v>1642.09</v>
      </c>
      <c r="N282" s="3">
        <v>661.56</v>
      </c>
      <c r="O282" s="3">
        <f t="shared" si="21"/>
        <v>980.53</v>
      </c>
      <c r="P282" t="s">
        <v>49</v>
      </c>
      <c r="Q282" t="s">
        <v>43</v>
      </c>
      <c r="R282" t="s">
        <v>988</v>
      </c>
      <c r="S282">
        <v>2</v>
      </c>
      <c r="T282">
        <f t="shared" si="22"/>
        <v>1</v>
      </c>
      <c r="U282" t="str">
        <f t="shared" si="23"/>
        <v>Weekday</v>
      </c>
      <c r="V282" t="str">
        <f t="shared" si="24"/>
        <v>Chennai-Lucknow</v>
      </c>
    </row>
    <row r="283" spans="1:22" x14ac:dyDescent="0.3">
      <c r="A283" t="s">
        <v>989</v>
      </c>
      <c r="B283" s="1">
        <v>45802</v>
      </c>
      <c r="C283" t="s">
        <v>612</v>
      </c>
      <c r="D283" t="s">
        <v>990</v>
      </c>
      <c r="E283" t="s">
        <v>21</v>
      </c>
      <c r="F283" t="s">
        <v>22</v>
      </c>
      <c r="G283" t="s">
        <v>65</v>
      </c>
      <c r="H283" t="s">
        <v>33</v>
      </c>
      <c r="I283" s="2">
        <v>46156.133333333331</v>
      </c>
      <c r="J283" s="2">
        <v>46156.341666666667</v>
      </c>
      <c r="K283" s="6">
        <f t="shared" si="20"/>
        <v>0.20833333333575865</v>
      </c>
      <c r="L283">
        <v>444</v>
      </c>
      <c r="M283" s="3">
        <v>3277.04</v>
      </c>
      <c r="N283" s="3">
        <v>671.39</v>
      </c>
      <c r="O283" s="3">
        <f t="shared" si="21"/>
        <v>2605.65</v>
      </c>
      <c r="P283" t="s">
        <v>25</v>
      </c>
      <c r="Q283" t="s">
        <v>43</v>
      </c>
      <c r="R283" t="s">
        <v>60</v>
      </c>
      <c r="S283">
        <v>3</v>
      </c>
      <c r="T283">
        <f t="shared" si="22"/>
        <v>1</v>
      </c>
      <c r="U283" t="str">
        <f t="shared" si="23"/>
        <v>Weekday</v>
      </c>
      <c r="V283" t="str">
        <f t="shared" si="24"/>
        <v>Kolkata-Bengaluru</v>
      </c>
    </row>
    <row r="284" spans="1:22" x14ac:dyDescent="0.3">
      <c r="A284" t="s">
        <v>991</v>
      </c>
      <c r="B284" s="1">
        <v>46339</v>
      </c>
      <c r="C284" t="s">
        <v>516</v>
      </c>
      <c r="D284" t="s">
        <v>992</v>
      </c>
      <c r="E284" t="s">
        <v>48</v>
      </c>
      <c r="F284" t="s">
        <v>64</v>
      </c>
      <c r="G284" t="s">
        <v>34</v>
      </c>
      <c r="H284" t="s">
        <v>87</v>
      </c>
      <c r="I284" s="2">
        <v>46091.924305555556</v>
      </c>
      <c r="J284" s="2">
        <v>46091.96597222222</v>
      </c>
      <c r="K284" s="6">
        <f t="shared" si="20"/>
        <v>4.1666666664241347E-2</v>
      </c>
      <c r="L284">
        <v>1493</v>
      </c>
      <c r="M284" s="3">
        <v>3437.21</v>
      </c>
      <c r="N284" s="3">
        <v>1298.97</v>
      </c>
      <c r="O284" s="3">
        <f t="shared" si="21"/>
        <v>2138.2399999999998</v>
      </c>
      <c r="P284" t="s">
        <v>49</v>
      </c>
      <c r="Q284" t="s">
        <v>26</v>
      </c>
      <c r="R284" t="s">
        <v>623</v>
      </c>
      <c r="S284">
        <v>5</v>
      </c>
      <c r="T284">
        <f t="shared" si="22"/>
        <v>0</v>
      </c>
      <c r="U284" t="str">
        <f t="shared" si="23"/>
        <v>Weekday</v>
      </c>
      <c r="V284" t="str">
        <f t="shared" si="24"/>
        <v>Mumbai-Pune</v>
      </c>
    </row>
    <row r="285" spans="1:22" x14ac:dyDescent="0.3">
      <c r="A285" t="s">
        <v>993</v>
      </c>
      <c r="B285" s="1">
        <v>45462</v>
      </c>
      <c r="C285" t="s">
        <v>994</v>
      </c>
      <c r="D285" t="s">
        <v>995</v>
      </c>
      <c r="E285" t="s">
        <v>86</v>
      </c>
      <c r="F285" t="s">
        <v>22</v>
      </c>
      <c r="G285" t="s">
        <v>23</v>
      </c>
      <c r="H285" t="s">
        <v>87</v>
      </c>
      <c r="I285" s="2">
        <v>46318.823611111111</v>
      </c>
      <c r="J285" s="2">
        <v>46318.865277777775</v>
      </c>
      <c r="K285" s="6">
        <f t="shared" si="20"/>
        <v>4.1666666664241347E-2</v>
      </c>
      <c r="L285">
        <v>2474</v>
      </c>
      <c r="M285" s="3">
        <v>8033.39</v>
      </c>
      <c r="N285" s="3">
        <v>603.33000000000004</v>
      </c>
      <c r="O285" s="3">
        <f t="shared" si="21"/>
        <v>7430.06</v>
      </c>
      <c r="P285" t="s">
        <v>25</v>
      </c>
      <c r="Q285" t="s">
        <v>26</v>
      </c>
      <c r="R285" t="s">
        <v>153</v>
      </c>
      <c r="S285">
        <v>4</v>
      </c>
      <c r="T285">
        <f t="shared" si="22"/>
        <v>0</v>
      </c>
      <c r="U285" t="str">
        <f t="shared" si="23"/>
        <v>Weekday</v>
      </c>
      <c r="V285" t="str">
        <f t="shared" si="24"/>
        <v>Chennai-Pune</v>
      </c>
    </row>
    <row r="286" spans="1:22" x14ac:dyDescent="0.3">
      <c r="A286" t="s">
        <v>996</v>
      </c>
      <c r="B286" s="1">
        <v>45797</v>
      </c>
      <c r="C286" t="s">
        <v>840</v>
      </c>
      <c r="D286" t="s">
        <v>997</v>
      </c>
      <c r="E286" t="s">
        <v>40</v>
      </c>
      <c r="F286" t="s">
        <v>64</v>
      </c>
      <c r="G286" t="s">
        <v>88</v>
      </c>
      <c r="H286" t="s">
        <v>87</v>
      </c>
      <c r="I286" s="2">
        <v>45899.126388888886</v>
      </c>
      <c r="J286" s="2">
        <v>45899.293055555558</v>
      </c>
      <c r="K286" s="6">
        <f t="shared" si="20"/>
        <v>0.16666666667151731</v>
      </c>
      <c r="L286">
        <v>1186</v>
      </c>
      <c r="M286" s="3">
        <v>12880.85</v>
      </c>
      <c r="N286" s="3">
        <v>975.3</v>
      </c>
      <c r="O286" s="3">
        <f t="shared" si="21"/>
        <v>11905.550000000001</v>
      </c>
      <c r="P286" t="s">
        <v>49</v>
      </c>
      <c r="Q286" t="s">
        <v>43</v>
      </c>
      <c r="R286" t="s">
        <v>813</v>
      </c>
      <c r="S286">
        <v>3</v>
      </c>
      <c r="T286">
        <f t="shared" si="22"/>
        <v>1</v>
      </c>
      <c r="U286" t="str">
        <f t="shared" si="23"/>
        <v>Weekend</v>
      </c>
      <c r="V286" t="str">
        <f t="shared" si="24"/>
        <v>Lucknow-Pune</v>
      </c>
    </row>
    <row r="287" spans="1:22" x14ac:dyDescent="0.3">
      <c r="A287" t="s">
        <v>998</v>
      </c>
      <c r="B287" s="1">
        <v>45941</v>
      </c>
      <c r="C287" t="s">
        <v>999</v>
      </c>
      <c r="D287" t="s">
        <v>1000</v>
      </c>
      <c r="E287" t="s">
        <v>21</v>
      </c>
      <c r="F287" t="s">
        <v>22</v>
      </c>
      <c r="G287" t="s">
        <v>88</v>
      </c>
      <c r="H287" t="s">
        <v>87</v>
      </c>
      <c r="I287" s="2">
        <v>46204.75</v>
      </c>
      <c r="J287" s="2">
        <v>46204.875</v>
      </c>
      <c r="K287" s="6">
        <f t="shared" si="20"/>
        <v>0.125</v>
      </c>
      <c r="L287">
        <v>1189</v>
      </c>
      <c r="M287" s="3">
        <v>12888.93</v>
      </c>
      <c r="N287" s="3">
        <v>238.15</v>
      </c>
      <c r="O287" s="3">
        <f t="shared" si="21"/>
        <v>12650.78</v>
      </c>
      <c r="P287" t="s">
        <v>54</v>
      </c>
      <c r="Q287" t="s">
        <v>43</v>
      </c>
      <c r="R287" t="s">
        <v>722</v>
      </c>
      <c r="S287">
        <v>5</v>
      </c>
      <c r="T287">
        <f t="shared" si="22"/>
        <v>1</v>
      </c>
      <c r="U287" t="str">
        <f t="shared" si="23"/>
        <v>Weekday</v>
      </c>
      <c r="V287" t="str">
        <f t="shared" si="24"/>
        <v>Lucknow-Pune</v>
      </c>
    </row>
    <row r="288" spans="1:22" x14ac:dyDescent="0.3">
      <c r="A288" t="s">
        <v>1001</v>
      </c>
      <c r="B288" s="1">
        <v>45520</v>
      </c>
      <c r="C288" t="s">
        <v>1002</v>
      </c>
      <c r="D288" t="s">
        <v>1003</v>
      </c>
      <c r="E288" t="s">
        <v>21</v>
      </c>
      <c r="F288" t="s">
        <v>22</v>
      </c>
      <c r="G288" t="s">
        <v>24</v>
      </c>
      <c r="H288" t="s">
        <v>34</v>
      </c>
      <c r="I288" s="2">
        <v>46274.586111111108</v>
      </c>
      <c r="J288" s="2">
        <v>46274.75277777778</v>
      </c>
      <c r="K288" s="6">
        <f t="shared" si="20"/>
        <v>0.16666666667151731</v>
      </c>
      <c r="L288">
        <v>1130</v>
      </c>
      <c r="M288" s="3">
        <v>12319.04</v>
      </c>
      <c r="N288" s="3">
        <v>917.13</v>
      </c>
      <c r="O288" s="3">
        <f t="shared" si="21"/>
        <v>11401.910000000002</v>
      </c>
      <c r="P288" t="s">
        <v>35</v>
      </c>
      <c r="Q288" t="s">
        <v>43</v>
      </c>
      <c r="R288" t="s">
        <v>1004</v>
      </c>
      <c r="S288">
        <v>3</v>
      </c>
      <c r="T288">
        <f t="shared" si="22"/>
        <v>1</v>
      </c>
      <c r="U288" t="str">
        <f t="shared" si="23"/>
        <v>Weekday</v>
      </c>
      <c r="V288" t="str">
        <f t="shared" si="24"/>
        <v>Ahmedabad-Mumbai</v>
      </c>
    </row>
    <row r="289" spans="1:22" x14ac:dyDescent="0.3">
      <c r="A289" t="s">
        <v>1005</v>
      </c>
      <c r="B289" s="1">
        <v>45729</v>
      </c>
      <c r="C289" t="s">
        <v>1006</v>
      </c>
      <c r="D289" t="s">
        <v>1007</v>
      </c>
      <c r="E289" t="s">
        <v>21</v>
      </c>
      <c r="F289" t="s">
        <v>64</v>
      </c>
      <c r="G289" t="s">
        <v>23</v>
      </c>
      <c r="H289" t="s">
        <v>34</v>
      </c>
      <c r="I289" s="2">
        <v>45185.901388888888</v>
      </c>
      <c r="J289" s="2">
        <v>45186.109722222223</v>
      </c>
      <c r="K289" s="6">
        <f t="shared" si="20"/>
        <v>0.20833333333575865</v>
      </c>
      <c r="L289">
        <v>1322</v>
      </c>
      <c r="M289" s="3">
        <v>5910.64</v>
      </c>
      <c r="N289" s="3">
        <v>1417.92</v>
      </c>
      <c r="O289" s="3">
        <f t="shared" si="21"/>
        <v>4492.72</v>
      </c>
      <c r="P289" t="s">
        <v>42</v>
      </c>
      <c r="Q289" t="s">
        <v>43</v>
      </c>
      <c r="R289" t="s">
        <v>74</v>
      </c>
      <c r="S289">
        <v>5</v>
      </c>
      <c r="T289">
        <f t="shared" si="22"/>
        <v>1</v>
      </c>
      <c r="U289" t="str">
        <f t="shared" si="23"/>
        <v>Weekend</v>
      </c>
      <c r="V289" t="str">
        <f t="shared" si="24"/>
        <v>Chennai-Mumbai</v>
      </c>
    </row>
    <row r="290" spans="1:22" x14ac:dyDescent="0.3">
      <c r="A290" t="s">
        <v>1008</v>
      </c>
      <c r="B290" s="1">
        <v>45697</v>
      </c>
      <c r="C290" t="s">
        <v>305</v>
      </c>
      <c r="D290" t="s">
        <v>1009</v>
      </c>
      <c r="E290" t="s">
        <v>21</v>
      </c>
      <c r="F290" t="s">
        <v>32</v>
      </c>
      <c r="G290" t="s">
        <v>24</v>
      </c>
      <c r="H290" t="s">
        <v>59</v>
      </c>
      <c r="I290" s="2">
        <v>46200.856944444444</v>
      </c>
      <c r="J290" s="2">
        <v>46200.94027777778</v>
      </c>
      <c r="K290" s="6">
        <f t="shared" si="20"/>
        <v>8.3333333335758653E-2</v>
      </c>
      <c r="L290">
        <v>1938</v>
      </c>
      <c r="M290" s="3">
        <v>2789.36</v>
      </c>
      <c r="N290" s="3">
        <v>150.35</v>
      </c>
      <c r="O290" s="3">
        <f t="shared" si="21"/>
        <v>2639.01</v>
      </c>
      <c r="P290" t="s">
        <v>54</v>
      </c>
      <c r="Q290" t="s">
        <v>43</v>
      </c>
      <c r="R290" t="s">
        <v>1010</v>
      </c>
      <c r="S290">
        <v>5</v>
      </c>
      <c r="T290">
        <f t="shared" si="22"/>
        <v>1</v>
      </c>
      <c r="U290" t="str">
        <f t="shared" si="23"/>
        <v>Weekend</v>
      </c>
      <c r="V290" t="str">
        <f t="shared" si="24"/>
        <v>Ahmedabad-Delhi</v>
      </c>
    </row>
    <row r="291" spans="1:22" x14ac:dyDescent="0.3">
      <c r="A291" t="s">
        <v>1011</v>
      </c>
      <c r="B291" s="1">
        <v>45920</v>
      </c>
      <c r="C291" t="s">
        <v>1012</v>
      </c>
      <c r="D291" t="s">
        <v>1013</v>
      </c>
      <c r="E291" t="s">
        <v>31</v>
      </c>
      <c r="F291" t="s">
        <v>64</v>
      </c>
      <c r="G291" t="s">
        <v>24</v>
      </c>
      <c r="H291" t="s">
        <v>59</v>
      </c>
      <c r="I291" s="2">
        <v>45494.082638888889</v>
      </c>
      <c r="J291" s="2">
        <v>45494.290972222225</v>
      </c>
      <c r="K291" s="6">
        <f t="shared" si="20"/>
        <v>0.20833333333575865</v>
      </c>
      <c r="L291">
        <v>1562</v>
      </c>
      <c r="M291" s="3">
        <v>6736.66</v>
      </c>
      <c r="N291" s="3">
        <v>167.88</v>
      </c>
      <c r="O291" s="3">
        <f t="shared" si="21"/>
        <v>6568.78</v>
      </c>
      <c r="P291" t="s">
        <v>54</v>
      </c>
      <c r="Q291" t="s">
        <v>43</v>
      </c>
      <c r="R291" t="s">
        <v>274</v>
      </c>
      <c r="S291">
        <v>3</v>
      </c>
      <c r="T291">
        <f t="shared" si="22"/>
        <v>1</v>
      </c>
      <c r="U291" t="str">
        <f t="shared" si="23"/>
        <v>Weekend</v>
      </c>
      <c r="V291" t="str">
        <f t="shared" si="24"/>
        <v>Ahmedabad-Delhi</v>
      </c>
    </row>
    <row r="292" spans="1:22" x14ac:dyDescent="0.3">
      <c r="A292" t="s">
        <v>1014</v>
      </c>
      <c r="B292" s="1">
        <v>45416</v>
      </c>
      <c r="C292" t="s">
        <v>923</v>
      </c>
      <c r="D292" t="s">
        <v>1015</v>
      </c>
      <c r="E292" t="s">
        <v>86</v>
      </c>
      <c r="F292" t="s">
        <v>32</v>
      </c>
      <c r="G292" t="s">
        <v>23</v>
      </c>
      <c r="H292" t="s">
        <v>65</v>
      </c>
      <c r="I292" s="2">
        <v>45187.227083333331</v>
      </c>
      <c r="J292" s="2">
        <v>45187.268750000003</v>
      </c>
      <c r="K292" s="6">
        <f t="shared" si="20"/>
        <v>4.1666666671517305E-2</v>
      </c>
      <c r="L292">
        <v>1450</v>
      </c>
      <c r="M292" s="3">
        <v>11766.22</v>
      </c>
      <c r="N292" s="3">
        <v>983.13</v>
      </c>
      <c r="O292" s="3">
        <f t="shared" si="21"/>
        <v>10783.09</v>
      </c>
      <c r="P292" t="s">
        <v>54</v>
      </c>
      <c r="Q292" t="s">
        <v>43</v>
      </c>
      <c r="R292" t="s">
        <v>201</v>
      </c>
      <c r="S292">
        <v>3</v>
      </c>
      <c r="T292">
        <f t="shared" si="22"/>
        <v>1</v>
      </c>
      <c r="U292" t="str">
        <f t="shared" si="23"/>
        <v>Weekday</v>
      </c>
      <c r="V292" t="str">
        <f t="shared" si="24"/>
        <v>Chennai-Kolkata</v>
      </c>
    </row>
    <row r="293" spans="1:22" x14ac:dyDescent="0.3">
      <c r="A293" t="s">
        <v>1016</v>
      </c>
      <c r="B293" s="1">
        <v>46116</v>
      </c>
      <c r="C293" t="s">
        <v>1017</v>
      </c>
      <c r="D293" t="s">
        <v>1018</v>
      </c>
      <c r="E293" t="s">
        <v>31</v>
      </c>
      <c r="F293" t="s">
        <v>32</v>
      </c>
      <c r="G293" t="s">
        <v>23</v>
      </c>
      <c r="H293" t="s">
        <v>41</v>
      </c>
      <c r="I293" s="2">
        <v>46130.215277777781</v>
      </c>
      <c r="J293" s="2">
        <v>46130.381944444445</v>
      </c>
      <c r="K293" s="6">
        <f t="shared" si="20"/>
        <v>0.16666666666424135</v>
      </c>
      <c r="L293">
        <v>1031</v>
      </c>
      <c r="M293" s="3">
        <v>14889.9</v>
      </c>
      <c r="N293" s="3">
        <v>248.13</v>
      </c>
      <c r="O293" s="3">
        <f t="shared" si="21"/>
        <v>14641.77</v>
      </c>
      <c r="P293" t="s">
        <v>35</v>
      </c>
      <c r="Q293" t="s">
        <v>43</v>
      </c>
      <c r="R293" t="s">
        <v>36</v>
      </c>
      <c r="S293">
        <v>3</v>
      </c>
      <c r="T293">
        <f t="shared" si="22"/>
        <v>1</v>
      </c>
      <c r="U293" t="str">
        <f t="shared" si="23"/>
        <v>Weekend</v>
      </c>
      <c r="V293" t="str">
        <f t="shared" si="24"/>
        <v>Chennai-Hyderabad</v>
      </c>
    </row>
    <row r="294" spans="1:22" x14ac:dyDescent="0.3">
      <c r="A294" t="s">
        <v>1019</v>
      </c>
      <c r="B294" s="1">
        <v>46233</v>
      </c>
      <c r="C294" t="s">
        <v>1020</v>
      </c>
      <c r="D294" t="s">
        <v>1021</v>
      </c>
      <c r="E294" t="s">
        <v>31</v>
      </c>
      <c r="F294" t="s">
        <v>22</v>
      </c>
      <c r="G294" t="s">
        <v>34</v>
      </c>
      <c r="H294" t="s">
        <v>24</v>
      </c>
      <c r="I294" s="2">
        <v>46270.168749999997</v>
      </c>
      <c r="J294" s="2">
        <v>46270.335416666669</v>
      </c>
      <c r="K294" s="6">
        <f t="shared" si="20"/>
        <v>0.16666666667151731</v>
      </c>
      <c r="L294">
        <v>664</v>
      </c>
      <c r="M294" s="3">
        <v>13464.78</v>
      </c>
      <c r="N294" s="3">
        <v>960.54</v>
      </c>
      <c r="O294" s="3">
        <f t="shared" si="21"/>
        <v>12504.240000000002</v>
      </c>
      <c r="P294" t="s">
        <v>54</v>
      </c>
      <c r="Q294" t="s">
        <v>43</v>
      </c>
      <c r="R294" t="s">
        <v>965</v>
      </c>
      <c r="S294">
        <v>3</v>
      </c>
      <c r="T294">
        <f t="shared" si="22"/>
        <v>1</v>
      </c>
      <c r="U294" t="str">
        <f t="shared" si="23"/>
        <v>Weekend</v>
      </c>
      <c r="V294" t="str">
        <f t="shared" si="24"/>
        <v>Mumbai-Ahmedabad</v>
      </c>
    </row>
    <row r="295" spans="1:22" x14ac:dyDescent="0.3">
      <c r="A295" t="s">
        <v>1022</v>
      </c>
      <c r="B295" s="1">
        <v>46029</v>
      </c>
      <c r="C295" t="s">
        <v>1023</v>
      </c>
      <c r="D295" t="s">
        <v>1024</v>
      </c>
      <c r="E295" t="s">
        <v>48</v>
      </c>
      <c r="F295" t="s">
        <v>32</v>
      </c>
      <c r="G295" t="s">
        <v>88</v>
      </c>
      <c r="H295" t="s">
        <v>87</v>
      </c>
      <c r="I295" s="2">
        <v>45336.102083333331</v>
      </c>
      <c r="J295" s="2">
        <v>45336.185416666667</v>
      </c>
      <c r="K295" s="6">
        <f t="shared" si="20"/>
        <v>8.3333333335758653E-2</v>
      </c>
      <c r="L295">
        <v>1861</v>
      </c>
      <c r="M295" s="3">
        <v>10263.07</v>
      </c>
      <c r="N295" s="3">
        <v>1162.49</v>
      </c>
      <c r="O295" s="3">
        <f t="shared" si="21"/>
        <v>9100.58</v>
      </c>
      <c r="P295" t="s">
        <v>54</v>
      </c>
      <c r="Q295" t="s">
        <v>43</v>
      </c>
      <c r="R295" t="s">
        <v>414</v>
      </c>
      <c r="S295">
        <v>3</v>
      </c>
      <c r="T295">
        <f t="shared" si="22"/>
        <v>1</v>
      </c>
      <c r="U295" t="str">
        <f t="shared" si="23"/>
        <v>Weekday</v>
      </c>
      <c r="V295" t="str">
        <f t="shared" si="24"/>
        <v>Lucknow-Pune</v>
      </c>
    </row>
    <row r="296" spans="1:22" x14ac:dyDescent="0.3">
      <c r="A296" t="s">
        <v>1025</v>
      </c>
      <c r="B296" s="1">
        <v>45967</v>
      </c>
      <c r="C296" t="s">
        <v>1026</v>
      </c>
      <c r="D296" t="s">
        <v>1027</v>
      </c>
      <c r="E296" t="s">
        <v>31</v>
      </c>
      <c r="F296" t="s">
        <v>64</v>
      </c>
      <c r="G296" t="s">
        <v>41</v>
      </c>
      <c r="H296" t="s">
        <v>23</v>
      </c>
      <c r="I296" s="2">
        <v>46379.161111111112</v>
      </c>
      <c r="J296" s="2">
        <v>46379.202777777777</v>
      </c>
      <c r="K296" s="6">
        <f t="shared" si="20"/>
        <v>4.1666666664241347E-2</v>
      </c>
      <c r="L296">
        <v>946</v>
      </c>
      <c r="M296" s="3">
        <v>11124.27</v>
      </c>
      <c r="N296" s="3">
        <v>1714.4</v>
      </c>
      <c r="O296" s="3">
        <f t="shared" si="21"/>
        <v>9409.8700000000008</v>
      </c>
      <c r="P296" s="17" t="s">
        <v>54</v>
      </c>
      <c r="Q296" t="s">
        <v>43</v>
      </c>
      <c r="R296" t="s">
        <v>140</v>
      </c>
      <c r="S296">
        <v>4</v>
      </c>
      <c r="T296">
        <f t="shared" si="22"/>
        <v>1</v>
      </c>
      <c r="U296" t="str">
        <f t="shared" si="23"/>
        <v>Weekday</v>
      </c>
      <c r="V296" t="str">
        <f t="shared" si="24"/>
        <v>Hyderabad-Chennai</v>
      </c>
    </row>
    <row r="297" spans="1:22" x14ac:dyDescent="0.3">
      <c r="A297" t="s">
        <v>1028</v>
      </c>
      <c r="B297" s="1">
        <v>45556</v>
      </c>
      <c r="C297" t="s">
        <v>1029</v>
      </c>
      <c r="D297" t="s">
        <v>1030</v>
      </c>
      <c r="E297" t="s">
        <v>40</v>
      </c>
      <c r="F297" t="s">
        <v>64</v>
      </c>
      <c r="G297" t="s">
        <v>59</v>
      </c>
      <c r="H297" t="s">
        <v>88</v>
      </c>
      <c r="I297" s="2">
        <v>46358.890972222223</v>
      </c>
      <c r="J297" s="2">
        <v>46359.057638888888</v>
      </c>
      <c r="K297" s="6">
        <f t="shared" si="20"/>
        <v>0.16666666666424135</v>
      </c>
      <c r="L297">
        <v>973</v>
      </c>
      <c r="M297" s="3">
        <v>12762.6</v>
      </c>
      <c r="N297" s="3">
        <v>252.55</v>
      </c>
      <c r="O297" s="3">
        <f t="shared" si="21"/>
        <v>12510.050000000001</v>
      </c>
      <c r="P297" s="17" t="s">
        <v>54</v>
      </c>
      <c r="Q297" t="s">
        <v>43</v>
      </c>
      <c r="R297" t="s">
        <v>715</v>
      </c>
      <c r="S297">
        <v>3</v>
      </c>
      <c r="T297">
        <f t="shared" si="22"/>
        <v>1</v>
      </c>
      <c r="U297" t="str">
        <f t="shared" si="23"/>
        <v>Weekday</v>
      </c>
      <c r="V297" t="str">
        <f t="shared" si="24"/>
        <v>Delhi-Lucknow</v>
      </c>
    </row>
    <row r="298" spans="1:22" x14ac:dyDescent="0.3">
      <c r="A298" t="s">
        <v>1031</v>
      </c>
      <c r="B298" s="1">
        <v>45561</v>
      </c>
      <c r="C298" t="s">
        <v>1032</v>
      </c>
      <c r="D298" t="s">
        <v>1033</v>
      </c>
      <c r="E298" t="s">
        <v>31</v>
      </c>
      <c r="F298" t="s">
        <v>22</v>
      </c>
      <c r="G298" t="s">
        <v>34</v>
      </c>
      <c r="H298" t="s">
        <v>33</v>
      </c>
      <c r="I298" s="2">
        <v>46243.019444444442</v>
      </c>
      <c r="J298" s="2">
        <v>46243.102777777778</v>
      </c>
      <c r="K298" s="6">
        <f t="shared" si="20"/>
        <v>8.3333333335758653E-2</v>
      </c>
      <c r="L298">
        <v>2261</v>
      </c>
      <c r="M298" s="3">
        <v>13157.58</v>
      </c>
      <c r="N298" s="3">
        <v>1330.46</v>
      </c>
      <c r="O298" s="3">
        <f t="shared" si="21"/>
        <v>11827.119999999999</v>
      </c>
      <c r="P298" t="s">
        <v>35</v>
      </c>
      <c r="Q298" t="s">
        <v>43</v>
      </c>
      <c r="R298" t="s">
        <v>105</v>
      </c>
      <c r="S298">
        <v>5</v>
      </c>
      <c r="T298">
        <f t="shared" si="22"/>
        <v>1</v>
      </c>
      <c r="U298" t="str">
        <f t="shared" si="23"/>
        <v>Weekend</v>
      </c>
      <c r="V298" t="str">
        <f t="shared" si="24"/>
        <v>Mumbai-Bengaluru</v>
      </c>
    </row>
    <row r="299" spans="1:22" x14ac:dyDescent="0.3">
      <c r="A299" t="s">
        <v>1034</v>
      </c>
      <c r="B299" s="1">
        <v>46380</v>
      </c>
      <c r="C299" t="s">
        <v>1035</v>
      </c>
      <c r="D299" t="s">
        <v>1036</v>
      </c>
      <c r="E299" t="s">
        <v>21</v>
      </c>
      <c r="F299" t="s">
        <v>64</v>
      </c>
      <c r="G299" t="s">
        <v>87</v>
      </c>
      <c r="H299" t="s">
        <v>59</v>
      </c>
      <c r="I299" s="2">
        <v>45135.65347222222</v>
      </c>
      <c r="J299" s="2">
        <v>45135.820138888892</v>
      </c>
      <c r="K299" s="6">
        <f t="shared" si="20"/>
        <v>0.16666666667151731</v>
      </c>
      <c r="L299">
        <v>1705</v>
      </c>
      <c r="M299" s="3">
        <v>8496.59</v>
      </c>
      <c r="N299" s="3">
        <v>700.52</v>
      </c>
      <c r="O299" s="3">
        <f t="shared" si="21"/>
        <v>7796.07</v>
      </c>
      <c r="P299" t="s">
        <v>54</v>
      </c>
      <c r="Q299" t="s">
        <v>43</v>
      </c>
      <c r="R299" t="s">
        <v>1037</v>
      </c>
      <c r="S299">
        <v>5</v>
      </c>
      <c r="T299">
        <f t="shared" si="22"/>
        <v>1</v>
      </c>
      <c r="U299" t="str">
        <f t="shared" si="23"/>
        <v>Weekday</v>
      </c>
      <c r="V299" t="str">
        <f t="shared" si="24"/>
        <v>Pune-Delhi</v>
      </c>
    </row>
    <row r="300" spans="1:22" x14ac:dyDescent="0.3">
      <c r="A300" t="s">
        <v>1038</v>
      </c>
      <c r="B300" s="1">
        <v>46313</v>
      </c>
      <c r="C300" t="s">
        <v>1039</v>
      </c>
      <c r="D300" t="s">
        <v>1040</v>
      </c>
      <c r="E300" t="s">
        <v>48</v>
      </c>
      <c r="F300" t="s">
        <v>32</v>
      </c>
      <c r="G300" t="s">
        <v>88</v>
      </c>
      <c r="H300" t="s">
        <v>65</v>
      </c>
      <c r="I300" s="2">
        <v>46213.931250000001</v>
      </c>
      <c r="J300" s="2">
        <v>46213.972916666666</v>
      </c>
      <c r="K300" s="6">
        <f t="shared" si="20"/>
        <v>4.1666666664241347E-2</v>
      </c>
      <c r="L300">
        <v>874</v>
      </c>
      <c r="M300" s="3">
        <v>11426.87</v>
      </c>
      <c r="N300" s="3">
        <v>781.24</v>
      </c>
      <c r="O300" s="3">
        <f t="shared" si="21"/>
        <v>10645.630000000001</v>
      </c>
      <c r="P300" s="17" t="s">
        <v>54</v>
      </c>
      <c r="Q300" t="s">
        <v>26</v>
      </c>
      <c r="R300" t="s">
        <v>224</v>
      </c>
      <c r="S300">
        <v>2</v>
      </c>
      <c r="T300">
        <f t="shared" si="22"/>
        <v>0</v>
      </c>
      <c r="U300" t="str">
        <f t="shared" si="23"/>
        <v>Weekday</v>
      </c>
      <c r="V300" t="str">
        <f t="shared" si="24"/>
        <v>Lucknow-Kolkata</v>
      </c>
    </row>
    <row r="301" spans="1:22" x14ac:dyDescent="0.3">
      <c r="A301" t="s">
        <v>1041</v>
      </c>
      <c r="B301" s="1">
        <v>45926</v>
      </c>
      <c r="C301" t="s">
        <v>272</v>
      </c>
      <c r="D301" t="s">
        <v>1042</v>
      </c>
      <c r="E301" t="s">
        <v>48</v>
      </c>
      <c r="F301" t="s">
        <v>32</v>
      </c>
      <c r="G301" t="s">
        <v>41</v>
      </c>
      <c r="H301" t="s">
        <v>24</v>
      </c>
      <c r="I301" s="2">
        <v>46270.058333333334</v>
      </c>
      <c r="J301" s="2">
        <v>46270.224999999999</v>
      </c>
      <c r="K301" s="6">
        <f t="shared" si="20"/>
        <v>0.16666666666424135</v>
      </c>
      <c r="L301">
        <v>1379</v>
      </c>
      <c r="M301" s="3">
        <v>14934.19</v>
      </c>
      <c r="N301" s="3">
        <v>1371.7</v>
      </c>
      <c r="O301" s="3">
        <f t="shared" si="21"/>
        <v>13562.49</v>
      </c>
      <c r="P301" t="s">
        <v>35</v>
      </c>
      <c r="Q301" t="s">
        <v>26</v>
      </c>
      <c r="R301" t="s">
        <v>177</v>
      </c>
      <c r="S301">
        <v>2</v>
      </c>
      <c r="T301">
        <f t="shared" si="22"/>
        <v>0</v>
      </c>
      <c r="U301" t="str">
        <f t="shared" si="23"/>
        <v>Weekend</v>
      </c>
      <c r="V301" t="str">
        <f t="shared" si="24"/>
        <v>Hyderabad-Ahmedabad</v>
      </c>
    </row>
    <row r="302" spans="1:22" x14ac:dyDescent="0.3">
      <c r="A302" t="s">
        <v>1043</v>
      </c>
      <c r="B302" s="1">
        <v>45589</v>
      </c>
      <c r="C302" t="s">
        <v>442</v>
      </c>
      <c r="D302" t="s">
        <v>727</v>
      </c>
      <c r="E302" t="s">
        <v>21</v>
      </c>
      <c r="F302" t="s">
        <v>32</v>
      </c>
      <c r="G302" t="s">
        <v>41</v>
      </c>
      <c r="H302" t="s">
        <v>65</v>
      </c>
      <c r="I302" s="2">
        <v>45721.131944444445</v>
      </c>
      <c r="J302" s="2">
        <v>45721.215277777781</v>
      </c>
      <c r="K302" s="6">
        <f t="shared" si="20"/>
        <v>8.3333333335758653E-2</v>
      </c>
      <c r="L302">
        <v>1107</v>
      </c>
      <c r="M302" s="3">
        <v>9920.41</v>
      </c>
      <c r="N302" s="3">
        <v>1538.86</v>
      </c>
      <c r="O302" s="3">
        <f t="shared" si="21"/>
        <v>8381.5499999999993</v>
      </c>
      <c r="P302" t="s">
        <v>35</v>
      </c>
      <c r="Q302" t="s">
        <v>43</v>
      </c>
      <c r="R302" t="s">
        <v>623</v>
      </c>
      <c r="S302">
        <v>4</v>
      </c>
      <c r="T302">
        <f t="shared" si="22"/>
        <v>1</v>
      </c>
      <c r="U302" t="str">
        <f t="shared" si="23"/>
        <v>Weekday</v>
      </c>
      <c r="V302" t="str">
        <f t="shared" si="24"/>
        <v>Hyderabad-Kolkata</v>
      </c>
    </row>
    <row r="303" spans="1:22" x14ac:dyDescent="0.3">
      <c r="A303" t="s">
        <v>1044</v>
      </c>
      <c r="B303" s="1">
        <v>46113</v>
      </c>
      <c r="C303" t="s">
        <v>1045</v>
      </c>
      <c r="D303" t="s">
        <v>1046</v>
      </c>
      <c r="E303" t="s">
        <v>86</v>
      </c>
      <c r="F303" t="s">
        <v>64</v>
      </c>
      <c r="G303" t="s">
        <v>34</v>
      </c>
      <c r="H303" t="s">
        <v>41</v>
      </c>
      <c r="I303" s="2">
        <v>45823.129166666666</v>
      </c>
      <c r="J303" s="2">
        <v>45823.29583333333</v>
      </c>
      <c r="K303" s="6">
        <f t="shared" si="20"/>
        <v>0.16666666666424135</v>
      </c>
      <c r="L303">
        <v>2105</v>
      </c>
      <c r="M303" s="3">
        <v>5778.56</v>
      </c>
      <c r="N303" s="3">
        <v>682.16</v>
      </c>
      <c r="O303" s="3">
        <f t="shared" si="21"/>
        <v>5096.4000000000005</v>
      </c>
      <c r="P303" t="s">
        <v>54</v>
      </c>
      <c r="Q303" t="s">
        <v>26</v>
      </c>
      <c r="R303" t="s">
        <v>97</v>
      </c>
      <c r="S303">
        <v>5</v>
      </c>
      <c r="T303">
        <f t="shared" si="22"/>
        <v>0</v>
      </c>
      <c r="U303" t="str">
        <f t="shared" si="23"/>
        <v>Weekend</v>
      </c>
      <c r="V303" t="str">
        <f t="shared" si="24"/>
        <v>Mumbai-Hyderabad</v>
      </c>
    </row>
    <row r="304" spans="1:22" x14ac:dyDescent="0.3">
      <c r="A304" t="s">
        <v>1047</v>
      </c>
      <c r="B304" s="1">
        <v>46006</v>
      </c>
      <c r="C304" t="s">
        <v>1048</v>
      </c>
      <c r="D304" t="s">
        <v>1049</v>
      </c>
      <c r="E304" t="s">
        <v>40</v>
      </c>
      <c r="F304" t="s">
        <v>32</v>
      </c>
      <c r="G304" t="s">
        <v>33</v>
      </c>
      <c r="H304" t="s">
        <v>41</v>
      </c>
      <c r="I304" s="2">
        <v>45960.038888888892</v>
      </c>
      <c r="J304" s="2">
        <v>45960.163888888892</v>
      </c>
      <c r="K304" s="6">
        <f t="shared" si="20"/>
        <v>0.125</v>
      </c>
      <c r="L304">
        <v>1866</v>
      </c>
      <c r="M304" s="3">
        <v>4763.5600000000004</v>
      </c>
      <c r="N304" s="3">
        <v>1568.43</v>
      </c>
      <c r="O304" s="3">
        <f t="shared" si="21"/>
        <v>3195.13</v>
      </c>
      <c r="P304" t="s">
        <v>54</v>
      </c>
      <c r="Q304" t="s">
        <v>43</v>
      </c>
      <c r="R304" t="s">
        <v>576</v>
      </c>
      <c r="S304">
        <v>4</v>
      </c>
      <c r="T304">
        <f t="shared" si="22"/>
        <v>1</v>
      </c>
      <c r="U304" t="str">
        <f t="shared" si="23"/>
        <v>Weekday</v>
      </c>
      <c r="V304" t="str">
        <f t="shared" si="24"/>
        <v>Bengaluru-Hyderabad</v>
      </c>
    </row>
    <row r="305" spans="1:22" x14ac:dyDescent="0.3">
      <c r="A305" t="s">
        <v>1050</v>
      </c>
      <c r="B305" s="1">
        <v>46057</v>
      </c>
      <c r="C305" t="s">
        <v>253</v>
      </c>
      <c r="D305" t="s">
        <v>1051</v>
      </c>
      <c r="E305" t="s">
        <v>31</v>
      </c>
      <c r="F305" t="s">
        <v>22</v>
      </c>
      <c r="G305" t="s">
        <v>24</v>
      </c>
      <c r="H305" t="s">
        <v>87</v>
      </c>
      <c r="I305" s="2">
        <v>46235.537499999999</v>
      </c>
      <c r="J305" s="2">
        <v>46235.662499999999</v>
      </c>
      <c r="K305" s="6">
        <f t="shared" si="20"/>
        <v>0.125</v>
      </c>
      <c r="L305">
        <v>2032</v>
      </c>
      <c r="M305" s="3">
        <v>2485.65</v>
      </c>
      <c r="N305" s="3">
        <v>1337.68</v>
      </c>
      <c r="O305" s="3">
        <f t="shared" si="21"/>
        <v>1147.97</v>
      </c>
      <c r="P305" s="17" t="s">
        <v>54</v>
      </c>
      <c r="Q305" t="s">
        <v>43</v>
      </c>
      <c r="R305" t="s">
        <v>1052</v>
      </c>
      <c r="S305">
        <v>1</v>
      </c>
      <c r="T305">
        <f t="shared" si="22"/>
        <v>1</v>
      </c>
      <c r="U305" t="str">
        <f t="shared" si="23"/>
        <v>Weekend</v>
      </c>
      <c r="V305" t="str">
        <f t="shared" si="24"/>
        <v>Ahmedabad-Pune</v>
      </c>
    </row>
    <row r="306" spans="1:22" x14ac:dyDescent="0.3">
      <c r="A306" t="s">
        <v>1053</v>
      </c>
      <c r="B306" s="1">
        <v>46058</v>
      </c>
      <c r="C306" t="s">
        <v>1054</v>
      </c>
      <c r="D306" t="s">
        <v>556</v>
      </c>
      <c r="E306" t="s">
        <v>48</v>
      </c>
      <c r="F306" t="s">
        <v>32</v>
      </c>
      <c r="G306" t="s">
        <v>33</v>
      </c>
      <c r="H306" t="s">
        <v>23</v>
      </c>
      <c r="I306" s="2">
        <v>45033.074305555558</v>
      </c>
      <c r="J306" s="2">
        <v>45033.282638888886</v>
      </c>
      <c r="K306" s="6">
        <f t="shared" si="20"/>
        <v>0.20833333332848269</v>
      </c>
      <c r="L306">
        <v>889</v>
      </c>
      <c r="M306" s="3">
        <v>13135.94</v>
      </c>
      <c r="N306" s="3">
        <v>593.25</v>
      </c>
      <c r="O306" s="3">
        <f t="shared" si="21"/>
        <v>12542.69</v>
      </c>
      <c r="P306" t="s">
        <v>42</v>
      </c>
      <c r="Q306" t="s">
        <v>26</v>
      </c>
      <c r="R306" t="s">
        <v>623</v>
      </c>
      <c r="S306">
        <v>1</v>
      </c>
      <c r="T306">
        <f t="shared" si="22"/>
        <v>0</v>
      </c>
      <c r="U306" t="str">
        <f t="shared" si="23"/>
        <v>Weekday</v>
      </c>
      <c r="V306" t="str">
        <f t="shared" si="24"/>
        <v>Bengaluru-Chennai</v>
      </c>
    </row>
    <row r="307" spans="1:22" x14ac:dyDescent="0.3">
      <c r="A307" t="s">
        <v>1055</v>
      </c>
      <c r="B307" s="1">
        <v>45235</v>
      </c>
      <c r="C307" t="s">
        <v>1056</v>
      </c>
      <c r="D307" t="s">
        <v>1057</v>
      </c>
      <c r="E307" t="s">
        <v>21</v>
      </c>
      <c r="F307" t="s">
        <v>22</v>
      </c>
      <c r="G307" t="s">
        <v>24</v>
      </c>
      <c r="H307" t="s">
        <v>88</v>
      </c>
      <c r="I307" s="2">
        <v>46155.025000000001</v>
      </c>
      <c r="J307" s="2">
        <v>46155.191666666666</v>
      </c>
      <c r="K307" s="6">
        <f t="shared" si="20"/>
        <v>0.16666666666424135</v>
      </c>
      <c r="L307">
        <v>1803</v>
      </c>
      <c r="M307" s="3">
        <v>9937</v>
      </c>
      <c r="N307" s="3">
        <v>1455.69</v>
      </c>
      <c r="O307" s="3">
        <f t="shared" si="21"/>
        <v>8481.31</v>
      </c>
      <c r="P307" t="s">
        <v>42</v>
      </c>
      <c r="Q307" t="s">
        <v>43</v>
      </c>
      <c r="R307" t="s">
        <v>791</v>
      </c>
      <c r="S307">
        <v>5</v>
      </c>
      <c r="T307">
        <f t="shared" si="22"/>
        <v>1</v>
      </c>
      <c r="U307" t="str">
        <f t="shared" si="23"/>
        <v>Weekday</v>
      </c>
      <c r="V307" t="str">
        <f t="shared" si="24"/>
        <v>Ahmedabad-Lucknow</v>
      </c>
    </row>
    <row r="308" spans="1:22" x14ac:dyDescent="0.3">
      <c r="A308" t="s">
        <v>1058</v>
      </c>
      <c r="B308" s="1">
        <v>45518</v>
      </c>
      <c r="C308" t="s">
        <v>1059</v>
      </c>
      <c r="D308" t="s">
        <v>328</v>
      </c>
      <c r="E308" t="s">
        <v>40</v>
      </c>
      <c r="F308" t="s">
        <v>64</v>
      </c>
      <c r="G308" t="s">
        <v>87</v>
      </c>
      <c r="H308" t="s">
        <v>34</v>
      </c>
      <c r="I308" s="2">
        <v>45706.911111111112</v>
      </c>
      <c r="J308" s="2">
        <v>45707.119444444441</v>
      </c>
      <c r="K308" s="6">
        <f t="shared" si="20"/>
        <v>0.20833333332848269</v>
      </c>
      <c r="L308">
        <v>1310</v>
      </c>
      <c r="M308" s="3">
        <v>2355.02</v>
      </c>
      <c r="N308" s="3">
        <v>557.73</v>
      </c>
      <c r="O308" s="3">
        <f t="shared" si="21"/>
        <v>1797.29</v>
      </c>
      <c r="P308" t="s">
        <v>25</v>
      </c>
      <c r="Q308" t="s">
        <v>43</v>
      </c>
      <c r="R308" t="s">
        <v>447</v>
      </c>
      <c r="S308">
        <v>4</v>
      </c>
      <c r="T308">
        <f t="shared" si="22"/>
        <v>1</v>
      </c>
      <c r="U308" t="str">
        <f t="shared" si="23"/>
        <v>Weekday</v>
      </c>
      <c r="V308" t="str">
        <f t="shared" si="24"/>
        <v>Pune-Mumbai</v>
      </c>
    </row>
    <row r="309" spans="1:22" x14ac:dyDescent="0.3">
      <c r="A309" t="s">
        <v>1060</v>
      </c>
      <c r="B309" s="1">
        <v>46184</v>
      </c>
      <c r="C309" t="s">
        <v>1061</v>
      </c>
      <c r="D309" t="s">
        <v>1062</v>
      </c>
      <c r="E309" t="s">
        <v>31</v>
      </c>
      <c r="F309" t="s">
        <v>32</v>
      </c>
      <c r="G309" t="s">
        <v>33</v>
      </c>
      <c r="H309" t="s">
        <v>65</v>
      </c>
      <c r="I309" s="2">
        <v>45123.747916666667</v>
      </c>
      <c r="J309" s="2">
        <v>45123.956250000003</v>
      </c>
      <c r="K309" s="6">
        <f t="shared" si="20"/>
        <v>0.20833333333575865</v>
      </c>
      <c r="L309">
        <v>522</v>
      </c>
      <c r="M309" s="3">
        <v>12594.04</v>
      </c>
      <c r="N309" s="3">
        <v>1006.15</v>
      </c>
      <c r="O309" s="3">
        <f t="shared" si="21"/>
        <v>11587.890000000001</v>
      </c>
      <c r="P309" s="17" t="s">
        <v>54</v>
      </c>
      <c r="Q309" t="s">
        <v>43</v>
      </c>
      <c r="R309" t="s">
        <v>722</v>
      </c>
      <c r="S309">
        <v>4</v>
      </c>
      <c r="T309">
        <f t="shared" si="22"/>
        <v>1</v>
      </c>
      <c r="U309" t="str">
        <f t="shared" si="23"/>
        <v>Weekend</v>
      </c>
      <c r="V309" t="str">
        <f t="shared" si="24"/>
        <v>Bengaluru-Kolkata</v>
      </c>
    </row>
    <row r="310" spans="1:22" x14ac:dyDescent="0.3">
      <c r="A310" t="s">
        <v>1063</v>
      </c>
      <c r="B310" s="1">
        <v>45955</v>
      </c>
      <c r="C310" t="s">
        <v>1064</v>
      </c>
      <c r="D310" t="s">
        <v>1065</v>
      </c>
      <c r="E310" t="s">
        <v>31</v>
      </c>
      <c r="F310" t="s">
        <v>32</v>
      </c>
      <c r="G310" t="s">
        <v>88</v>
      </c>
      <c r="H310" t="s">
        <v>23</v>
      </c>
      <c r="I310" s="2">
        <v>46357.188194444447</v>
      </c>
      <c r="J310" s="2">
        <v>46357.396527777775</v>
      </c>
      <c r="K310" s="6">
        <f t="shared" si="20"/>
        <v>0.20833333332848269</v>
      </c>
      <c r="L310">
        <v>1376</v>
      </c>
      <c r="M310" s="3">
        <v>6545.04</v>
      </c>
      <c r="N310" s="3">
        <v>379.34</v>
      </c>
      <c r="O310" s="3">
        <f t="shared" si="21"/>
        <v>6165.7</v>
      </c>
      <c r="P310" t="s">
        <v>42</v>
      </c>
      <c r="Q310" t="s">
        <v>43</v>
      </c>
      <c r="R310" t="s">
        <v>1066</v>
      </c>
      <c r="S310">
        <v>1</v>
      </c>
      <c r="T310">
        <f t="shared" si="22"/>
        <v>1</v>
      </c>
      <c r="U310" t="str">
        <f t="shared" si="23"/>
        <v>Weekday</v>
      </c>
      <c r="V310" t="str">
        <f t="shared" si="24"/>
        <v>Lucknow-Chennai</v>
      </c>
    </row>
    <row r="311" spans="1:22" x14ac:dyDescent="0.3">
      <c r="A311" t="s">
        <v>1067</v>
      </c>
      <c r="B311" s="1">
        <v>45243</v>
      </c>
      <c r="C311" t="s">
        <v>1068</v>
      </c>
      <c r="D311" t="s">
        <v>1069</v>
      </c>
      <c r="E311" t="s">
        <v>40</v>
      </c>
      <c r="F311" t="s">
        <v>32</v>
      </c>
      <c r="G311" t="s">
        <v>65</v>
      </c>
      <c r="H311" t="s">
        <v>23</v>
      </c>
      <c r="I311" s="2">
        <v>45773.126388888886</v>
      </c>
      <c r="J311" s="2">
        <v>45773.209722222222</v>
      </c>
      <c r="K311" s="6">
        <f t="shared" si="20"/>
        <v>8.3333333335758653E-2</v>
      </c>
      <c r="L311">
        <v>783</v>
      </c>
      <c r="M311" s="3">
        <v>10029.6</v>
      </c>
      <c r="N311" s="3">
        <v>1419.59</v>
      </c>
      <c r="O311" s="3">
        <f t="shared" si="21"/>
        <v>8610.01</v>
      </c>
      <c r="P311" s="17" t="s">
        <v>54</v>
      </c>
      <c r="Q311" t="s">
        <v>43</v>
      </c>
      <c r="R311" t="s">
        <v>503</v>
      </c>
      <c r="S311">
        <v>5</v>
      </c>
      <c r="T311">
        <f t="shared" si="22"/>
        <v>1</v>
      </c>
      <c r="U311" t="str">
        <f t="shared" si="23"/>
        <v>Weekend</v>
      </c>
      <c r="V311" t="str">
        <f t="shared" si="24"/>
        <v>Kolkata-Chennai</v>
      </c>
    </row>
    <row r="312" spans="1:22" x14ac:dyDescent="0.3">
      <c r="A312" t="s">
        <v>1070</v>
      </c>
      <c r="B312" s="1">
        <v>45351</v>
      </c>
      <c r="C312" t="s">
        <v>1071</v>
      </c>
      <c r="D312" t="s">
        <v>1072</v>
      </c>
      <c r="E312" t="s">
        <v>40</v>
      </c>
      <c r="F312" t="s">
        <v>32</v>
      </c>
      <c r="G312" t="s">
        <v>33</v>
      </c>
      <c r="H312" t="s">
        <v>24</v>
      </c>
      <c r="I312" s="2">
        <v>45245.481944444444</v>
      </c>
      <c r="J312" s="2">
        <v>45245.523611111108</v>
      </c>
      <c r="K312" s="6">
        <f t="shared" si="20"/>
        <v>4.1666666664241347E-2</v>
      </c>
      <c r="L312">
        <v>2003</v>
      </c>
      <c r="M312" s="3">
        <v>13289.37</v>
      </c>
      <c r="N312" s="3">
        <v>994.26</v>
      </c>
      <c r="O312" s="3">
        <f t="shared" si="21"/>
        <v>12295.11</v>
      </c>
      <c r="P312" t="s">
        <v>42</v>
      </c>
      <c r="Q312" t="s">
        <v>43</v>
      </c>
      <c r="R312" t="s">
        <v>303</v>
      </c>
      <c r="S312">
        <v>2</v>
      </c>
      <c r="T312">
        <f t="shared" si="22"/>
        <v>1</v>
      </c>
      <c r="U312" t="str">
        <f t="shared" si="23"/>
        <v>Weekday</v>
      </c>
      <c r="V312" t="str">
        <f t="shared" si="24"/>
        <v>Bengaluru-Ahmedabad</v>
      </c>
    </row>
    <row r="313" spans="1:22" x14ac:dyDescent="0.3">
      <c r="A313" t="s">
        <v>1073</v>
      </c>
      <c r="B313" s="1">
        <v>45652</v>
      </c>
      <c r="C313" t="s">
        <v>388</v>
      </c>
      <c r="D313" t="s">
        <v>1074</v>
      </c>
      <c r="E313" t="s">
        <v>40</v>
      </c>
      <c r="F313" t="s">
        <v>64</v>
      </c>
      <c r="G313" t="s">
        <v>34</v>
      </c>
      <c r="H313" t="s">
        <v>33</v>
      </c>
      <c r="I313" s="2">
        <v>45318.177083333336</v>
      </c>
      <c r="J313" s="2">
        <v>45318.21875</v>
      </c>
      <c r="K313" s="6">
        <f t="shared" si="20"/>
        <v>4.1666666664241347E-2</v>
      </c>
      <c r="L313">
        <v>1573</v>
      </c>
      <c r="M313" s="3">
        <v>5288.29</v>
      </c>
      <c r="N313" s="3">
        <v>1171.3</v>
      </c>
      <c r="O313" s="3">
        <f t="shared" si="21"/>
        <v>4116.99</v>
      </c>
      <c r="P313" t="s">
        <v>25</v>
      </c>
      <c r="Q313" t="s">
        <v>43</v>
      </c>
      <c r="R313" t="s">
        <v>36</v>
      </c>
      <c r="S313">
        <v>3</v>
      </c>
      <c r="T313">
        <f t="shared" si="22"/>
        <v>1</v>
      </c>
      <c r="U313" t="str">
        <f t="shared" si="23"/>
        <v>Weekend</v>
      </c>
      <c r="V313" t="str">
        <f t="shared" si="24"/>
        <v>Mumbai-Bengaluru</v>
      </c>
    </row>
    <row r="314" spans="1:22" x14ac:dyDescent="0.3">
      <c r="A314" t="s">
        <v>1075</v>
      </c>
      <c r="B314" s="1">
        <v>45172</v>
      </c>
      <c r="C314" t="s">
        <v>1076</v>
      </c>
      <c r="D314" t="s">
        <v>1077</v>
      </c>
      <c r="E314" t="s">
        <v>40</v>
      </c>
      <c r="F314" t="s">
        <v>32</v>
      </c>
      <c r="G314" t="s">
        <v>59</v>
      </c>
      <c r="H314" t="s">
        <v>65</v>
      </c>
      <c r="I314" s="2">
        <v>45750.195833333331</v>
      </c>
      <c r="J314" s="2">
        <v>45750.320833333331</v>
      </c>
      <c r="K314" s="6">
        <f t="shared" si="20"/>
        <v>0.125</v>
      </c>
      <c r="L314">
        <v>847</v>
      </c>
      <c r="M314" s="3">
        <v>8252.7099999999991</v>
      </c>
      <c r="N314" s="3">
        <v>975.9</v>
      </c>
      <c r="O314" s="3">
        <f t="shared" si="21"/>
        <v>7276.8099999999995</v>
      </c>
      <c r="P314" t="s">
        <v>54</v>
      </c>
      <c r="Q314" t="s">
        <v>43</v>
      </c>
      <c r="R314" t="s">
        <v>266</v>
      </c>
      <c r="S314">
        <v>4</v>
      </c>
      <c r="T314">
        <f t="shared" si="22"/>
        <v>1</v>
      </c>
      <c r="U314" t="str">
        <f t="shared" si="23"/>
        <v>Weekday</v>
      </c>
      <c r="V314" t="str">
        <f t="shared" si="24"/>
        <v>Delhi-Kolkata</v>
      </c>
    </row>
    <row r="315" spans="1:22" x14ac:dyDescent="0.3">
      <c r="A315" t="s">
        <v>1078</v>
      </c>
      <c r="B315" s="1">
        <v>45353</v>
      </c>
      <c r="C315" t="s">
        <v>1079</v>
      </c>
      <c r="D315" t="s">
        <v>1080</v>
      </c>
      <c r="E315" t="s">
        <v>40</v>
      </c>
      <c r="F315" t="s">
        <v>64</v>
      </c>
      <c r="G315" t="s">
        <v>23</v>
      </c>
      <c r="H315" t="s">
        <v>88</v>
      </c>
      <c r="I315" s="2">
        <v>46359.910416666666</v>
      </c>
      <c r="J315" s="2">
        <v>46360.035416666666</v>
      </c>
      <c r="K315" s="6">
        <f t="shared" si="20"/>
        <v>0.125</v>
      </c>
      <c r="L315">
        <v>763</v>
      </c>
      <c r="M315" s="3">
        <v>3792.71</v>
      </c>
      <c r="N315" s="3">
        <v>160.08000000000001</v>
      </c>
      <c r="O315" s="3">
        <f t="shared" si="21"/>
        <v>3632.63</v>
      </c>
      <c r="P315" t="s">
        <v>54</v>
      </c>
      <c r="Q315" t="s">
        <v>43</v>
      </c>
      <c r="R315" t="s">
        <v>216</v>
      </c>
      <c r="S315">
        <v>4</v>
      </c>
      <c r="T315">
        <f t="shared" si="22"/>
        <v>1</v>
      </c>
      <c r="U315" t="str">
        <f t="shared" si="23"/>
        <v>Weekday</v>
      </c>
      <c r="V315" t="str">
        <f t="shared" si="24"/>
        <v>Chennai-Lucknow</v>
      </c>
    </row>
    <row r="316" spans="1:22" x14ac:dyDescent="0.3">
      <c r="A316" t="s">
        <v>1081</v>
      </c>
      <c r="B316" s="1">
        <v>46109</v>
      </c>
      <c r="C316" t="s">
        <v>785</v>
      </c>
      <c r="D316" t="s">
        <v>1082</v>
      </c>
      <c r="E316" t="s">
        <v>21</v>
      </c>
      <c r="F316" t="s">
        <v>22</v>
      </c>
      <c r="G316" t="s">
        <v>87</v>
      </c>
      <c r="H316" t="s">
        <v>34</v>
      </c>
      <c r="I316" s="2">
        <v>45947.339583333334</v>
      </c>
      <c r="J316" s="2">
        <v>45947.464583333334</v>
      </c>
      <c r="K316" s="6">
        <f t="shared" si="20"/>
        <v>0.125</v>
      </c>
      <c r="L316">
        <v>2404</v>
      </c>
      <c r="M316" s="3">
        <v>8699.16</v>
      </c>
      <c r="N316" s="3">
        <v>692.57</v>
      </c>
      <c r="O316" s="3">
        <f t="shared" si="21"/>
        <v>8006.59</v>
      </c>
      <c r="P316" t="s">
        <v>42</v>
      </c>
      <c r="Q316" t="s">
        <v>43</v>
      </c>
      <c r="R316" t="s">
        <v>266</v>
      </c>
      <c r="S316">
        <v>1</v>
      </c>
      <c r="T316">
        <f t="shared" si="22"/>
        <v>1</v>
      </c>
      <c r="U316" t="str">
        <f t="shared" si="23"/>
        <v>Weekday</v>
      </c>
      <c r="V316" t="str">
        <f t="shared" si="24"/>
        <v>Pune-Mumbai</v>
      </c>
    </row>
    <row r="317" spans="1:22" x14ac:dyDescent="0.3">
      <c r="A317" t="s">
        <v>1083</v>
      </c>
      <c r="B317" s="1">
        <v>45775</v>
      </c>
      <c r="C317" t="s">
        <v>1084</v>
      </c>
      <c r="D317" t="s">
        <v>1085</v>
      </c>
      <c r="E317" t="s">
        <v>31</v>
      </c>
      <c r="F317" t="s">
        <v>22</v>
      </c>
      <c r="G317" t="s">
        <v>23</v>
      </c>
      <c r="H317" t="s">
        <v>88</v>
      </c>
      <c r="I317" s="2">
        <v>45230.423611111109</v>
      </c>
      <c r="J317" s="2">
        <v>45230.631944444445</v>
      </c>
      <c r="K317" s="6">
        <f t="shared" si="20"/>
        <v>0.20833333333575865</v>
      </c>
      <c r="L317">
        <v>1068</v>
      </c>
      <c r="M317" s="3">
        <v>11591.13</v>
      </c>
      <c r="N317" s="3">
        <v>1357.64</v>
      </c>
      <c r="O317" s="3">
        <f t="shared" si="21"/>
        <v>10233.49</v>
      </c>
      <c r="P317" t="s">
        <v>42</v>
      </c>
      <c r="Q317" t="s">
        <v>43</v>
      </c>
      <c r="R317" t="s">
        <v>799</v>
      </c>
      <c r="S317">
        <v>5</v>
      </c>
      <c r="T317">
        <f t="shared" si="22"/>
        <v>1</v>
      </c>
      <c r="U317" t="str">
        <f t="shared" si="23"/>
        <v>Weekday</v>
      </c>
      <c r="V317" t="str">
        <f t="shared" si="24"/>
        <v>Chennai-Lucknow</v>
      </c>
    </row>
    <row r="318" spans="1:22" x14ac:dyDescent="0.3">
      <c r="A318" t="s">
        <v>1086</v>
      </c>
      <c r="B318" s="1">
        <v>46264</v>
      </c>
      <c r="C318" t="s">
        <v>1087</v>
      </c>
      <c r="D318" t="s">
        <v>1088</v>
      </c>
      <c r="E318" t="s">
        <v>48</v>
      </c>
      <c r="F318" t="s">
        <v>32</v>
      </c>
      <c r="G318" t="s">
        <v>23</v>
      </c>
      <c r="H318" t="s">
        <v>87</v>
      </c>
      <c r="I318" s="2">
        <v>46065.499305555553</v>
      </c>
      <c r="J318" s="2">
        <v>46065.665972222225</v>
      </c>
      <c r="K318" s="6">
        <f t="shared" si="20"/>
        <v>0.16666666667151731</v>
      </c>
      <c r="L318">
        <v>419</v>
      </c>
      <c r="M318" s="3">
        <v>14395.91</v>
      </c>
      <c r="N318" s="3">
        <v>1251.98</v>
      </c>
      <c r="O318" s="3">
        <f t="shared" si="21"/>
        <v>13143.93</v>
      </c>
      <c r="P318" t="s">
        <v>25</v>
      </c>
      <c r="Q318" t="s">
        <v>26</v>
      </c>
      <c r="R318" t="s">
        <v>325</v>
      </c>
      <c r="S318">
        <v>2</v>
      </c>
      <c r="T318">
        <f t="shared" si="22"/>
        <v>0</v>
      </c>
      <c r="U318" t="str">
        <f t="shared" si="23"/>
        <v>Weekday</v>
      </c>
      <c r="V318" t="str">
        <f t="shared" si="24"/>
        <v>Chennai-Pune</v>
      </c>
    </row>
    <row r="319" spans="1:22" x14ac:dyDescent="0.3">
      <c r="A319" t="s">
        <v>1089</v>
      </c>
      <c r="B319" s="1">
        <v>46259</v>
      </c>
      <c r="C319" t="s">
        <v>1090</v>
      </c>
      <c r="D319" t="s">
        <v>1091</v>
      </c>
      <c r="E319" t="s">
        <v>21</v>
      </c>
      <c r="F319" t="s">
        <v>64</v>
      </c>
      <c r="G319" t="s">
        <v>87</v>
      </c>
      <c r="H319" t="s">
        <v>23</v>
      </c>
      <c r="I319" s="2">
        <v>46171.013888888891</v>
      </c>
      <c r="J319" s="2">
        <v>46171.222222222219</v>
      </c>
      <c r="K319" s="6">
        <f t="shared" si="20"/>
        <v>0.20833333332848269</v>
      </c>
      <c r="L319">
        <v>2413</v>
      </c>
      <c r="M319" s="3">
        <v>1681.25</v>
      </c>
      <c r="N319" s="3">
        <v>241.98</v>
      </c>
      <c r="O319" s="3">
        <f t="shared" si="21"/>
        <v>1439.27</v>
      </c>
      <c r="P319" t="s">
        <v>35</v>
      </c>
      <c r="Q319" t="s">
        <v>43</v>
      </c>
      <c r="R319" t="s">
        <v>113</v>
      </c>
      <c r="S319">
        <v>3</v>
      </c>
      <c r="T319">
        <f t="shared" si="22"/>
        <v>1</v>
      </c>
      <c r="U319" t="str">
        <f t="shared" si="23"/>
        <v>Weekday</v>
      </c>
      <c r="V319" t="str">
        <f t="shared" si="24"/>
        <v>Pune-Chennai</v>
      </c>
    </row>
    <row r="320" spans="1:22" x14ac:dyDescent="0.3">
      <c r="A320" t="s">
        <v>1092</v>
      </c>
      <c r="B320" s="1">
        <v>45237</v>
      </c>
      <c r="C320" t="s">
        <v>76</v>
      </c>
      <c r="D320" t="s">
        <v>1093</v>
      </c>
      <c r="E320" t="s">
        <v>40</v>
      </c>
      <c r="F320" t="s">
        <v>22</v>
      </c>
      <c r="G320" t="s">
        <v>41</v>
      </c>
      <c r="H320" t="s">
        <v>59</v>
      </c>
      <c r="I320" s="2">
        <v>45003.011805555558</v>
      </c>
      <c r="J320" s="2">
        <v>45003.178472222222</v>
      </c>
      <c r="K320" s="6">
        <f t="shared" si="20"/>
        <v>0.16666666666424135</v>
      </c>
      <c r="L320">
        <v>910</v>
      </c>
      <c r="M320" s="3">
        <v>8052.08</v>
      </c>
      <c r="N320" s="3">
        <v>1214.02</v>
      </c>
      <c r="O320" s="3">
        <f t="shared" si="21"/>
        <v>6838.0599999999995</v>
      </c>
      <c r="P320" t="s">
        <v>42</v>
      </c>
      <c r="Q320" t="s">
        <v>43</v>
      </c>
      <c r="R320" t="s">
        <v>235</v>
      </c>
      <c r="S320">
        <v>3</v>
      </c>
      <c r="T320">
        <f t="shared" si="22"/>
        <v>1</v>
      </c>
      <c r="U320" t="str">
        <f t="shared" si="23"/>
        <v>Weekend</v>
      </c>
      <c r="V320" t="str">
        <f t="shared" si="24"/>
        <v>Hyderabad-Delhi</v>
      </c>
    </row>
    <row r="321" spans="1:22" x14ac:dyDescent="0.3">
      <c r="A321" t="s">
        <v>1094</v>
      </c>
      <c r="B321" s="1">
        <v>45022</v>
      </c>
      <c r="C321" t="s">
        <v>1095</v>
      </c>
      <c r="D321" t="s">
        <v>1096</v>
      </c>
      <c r="E321" t="s">
        <v>40</v>
      </c>
      <c r="F321" t="s">
        <v>22</v>
      </c>
      <c r="G321" t="s">
        <v>24</v>
      </c>
      <c r="H321" t="s">
        <v>41</v>
      </c>
      <c r="I321" s="2">
        <v>46051.293749999997</v>
      </c>
      <c r="J321" s="2">
        <v>46051.460416666669</v>
      </c>
      <c r="K321" s="6">
        <f t="shared" si="20"/>
        <v>0.16666666667151731</v>
      </c>
      <c r="L321">
        <v>1978</v>
      </c>
      <c r="M321" s="3">
        <v>11353.92</v>
      </c>
      <c r="N321" s="3">
        <v>1137.5899999999999</v>
      </c>
      <c r="O321" s="3">
        <f t="shared" si="21"/>
        <v>10216.33</v>
      </c>
      <c r="P321" t="s">
        <v>25</v>
      </c>
      <c r="Q321" t="s">
        <v>43</v>
      </c>
      <c r="R321" t="s">
        <v>398</v>
      </c>
      <c r="S321">
        <v>1</v>
      </c>
      <c r="T321">
        <f t="shared" si="22"/>
        <v>1</v>
      </c>
      <c r="U321" t="str">
        <f t="shared" si="23"/>
        <v>Weekday</v>
      </c>
      <c r="V321" t="str">
        <f t="shared" si="24"/>
        <v>Ahmedabad-Hyderabad</v>
      </c>
    </row>
    <row r="322" spans="1:22" x14ac:dyDescent="0.3">
      <c r="A322" t="s">
        <v>1097</v>
      </c>
      <c r="B322" s="1">
        <v>45038</v>
      </c>
      <c r="C322" t="s">
        <v>1098</v>
      </c>
      <c r="D322" t="s">
        <v>1099</v>
      </c>
      <c r="E322" t="s">
        <v>40</v>
      </c>
      <c r="F322" t="s">
        <v>32</v>
      </c>
      <c r="G322" t="s">
        <v>59</v>
      </c>
      <c r="H322" t="s">
        <v>23</v>
      </c>
      <c r="I322" s="2">
        <v>45847.654166666667</v>
      </c>
      <c r="J322" s="2">
        <v>45847.779166666667</v>
      </c>
      <c r="K322" s="6">
        <f t="shared" si="20"/>
        <v>0.125</v>
      </c>
      <c r="L322">
        <v>2180</v>
      </c>
      <c r="M322" s="3">
        <v>13176.8</v>
      </c>
      <c r="N322" s="3">
        <v>1766.55</v>
      </c>
      <c r="O322" s="3">
        <f t="shared" si="21"/>
        <v>11410.25</v>
      </c>
      <c r="P322" t="s">
        <v>54</v>
      </c>
      <c r="Q322" t="s">
        <v>43</v>
      </c>
      <c r="R322" t="s">
        <v>212</v>
      </c>
      <c r="S322">
        <v>1</v>
      </c>
      <c r="T322">
        <f t="shared" si="22"/>
        <v>1</v>
      </c>
      <c r="U322" t="str">
        <f t="shared" si="23"/>
        <v>Weekday</v>
      </c>
      <c r="V322" t="str">
        <f t="shared" si="24"/>
        <v>Delhi-Chennai</v>
      </c>
    </row>
    <row r="323" spans="1:22" x14ac:dyDescent="0.3">
      <c r="A323" t="s">
        <v>1100</v>
      </c>
      <c r="B323" s="1">
        <v>46094</v>
      </c>
      <c r="C323" t="s">
        <v>222</v>
      </c>
      <c r="D323" t="s">
        <v>1101</v>
      </c>
      <c r="E323" t="s">
        <v>21</v>
      </c>
      <c r="F323" t="s">
        <v>64</v>
      </c>
      <c r="G323" t="s">
        <v>41</v>
      </c>
      <c r="H323" t="s">
        <v>65</v>
      </c>
      <c r="I323" s="2">
        <v>45192.417361111111</v>
      </c>
      <c r="J323" s="2">
        <v>45192.500694444447</v>
      </c>
      <c r="K323" s="6">
        <f t="shared" ref="K323:K386" si="25">J323-I323</f>
        <v>8.3333333335758653E-2</v>
      </c>
      <c r="L323">
        <v>1906</v>
      </c>
      <c r="M323" s="3">
        <v>5327.19</v>
      </c>
      <c r="N323" s="3">
        <v>666.84</v>
      </c>
      <c r="O323" s="3">
        <f t="shared" ref="O323:O386" si="26">M323-N323</f>
        <v>4660.3499999999995</v>
      </c>
      <c r="P323" t="s">
        <v>42</v>
      </c>
      <c r="Q323" t="s">
        <v>43</v>
      </c>
      <c r="R323" t="s">
        <v>700</v>
      </c>
      <c r="S323">
        <v>2</v>
      </c>
      <c r="T323">
        <f t="shared" ref="T323:T386" si="27">IF(Q323="Cancelled",1,0)</f>
        <v>1</v>
      </c>
      <c r="U323" t="str">
        <f t="shared" ref="U323:U386" si="28">IF(WEEKDAY(I323,2)&gt;5,"Weekend","Weekday")</f>
        <v>Weekend</v>
      </c>
      <c r="V323" t="str">
        <f t="shared" ref="V323:V386" si="29">G323&amp;"-"&amp;H323</f>
        <v>Hyderabad-Kolkata</v>
      </c>
    </row>
    <row r="324" spans="1:22" x14ac:dyDescent="0.3">
      <c r="A324" t="s">
        <v>1102</v>
      </c>
      <c r="B324" s="1">
        <v>44994</v>
      </c>
      <c r="C324" t="s">
        <v>1103</v>
      </c>
      <c r="D324" t="s">
        <v>1104</v>
      </c>
      <c r="E324" t="s">
        <v>40</v>
      </c>
      <c r="F324" t="s">
        <v>64</v>
      </c>
      <c r="G324" t="s">
        <v>24</v>
      </c>
      <c r="H324" t="s">
        <v>87</v>
      </c>
      <c r="I324" s="2">
        <v>44935.946527777778</v>
      </c>
      <c r="J324" s="2">
        <v>44936.071527777778</v>
      </c>
      <c r="K324" s="6">
        <f t="shared" si="25"/>
        <v>0.125</v>
      </c>
      <c r="L324">
        <v>409</v>
      </c>
      <c r="M324" s="3">
        <v>6957.15</v>
      </c>
      <c r="N324" s="3">
        <v>148.66</v>
      </c>
      <c r="O324" s="3">
        <f t="shared" si="26"/>
        <v>6808.49</v>
      </c>
      <c r="P324" t="s">
        <v>25</v>
      </c>
      <c r="Q324" t="s">
        <v>43</v>
      </c>
      <c r="R324" t="s">
        <v>1105</v>
      </c>
      <c r="S324">
        <v>3</v>
      </c>
      <c r="T324">
        <f t="shared" si="27"/>
        <v>1</v>
      </c>
      <c r="U324" t="str">
        <f t="shared" si="28"/>
        <v>Weekday</v>
      </c>
      <c r="V324" t="str">
        <f t="shared" si="29"/>
        <v>Ahmedabad-Pune</v>
      </c>
    </row>
    <row r="325" spans="1:22" x14ac:dyDescent="0.3">
      <c r="A325" t="s">
        <v>1106</v>
      </c>
      <c r="B325" s="1">
        <v>45027</v>
      </c>
      <c r="C325" t="s">
        <v>1107</v>
      </c>
      <c r="D325" t="s">
        <v>1108</v>
      </c>
      <c r="E325" t="s">
        <v>48</v>
      </c>
      <c r="F325" t="s">
        <v>22</v>
      </c>
      <c r="G325" t="s">
        <v>23</v>
      </c>
      <c r="H325" t="s">
        <v>34</v>
      </c>
      <c r="I325" s="2">
        <v>44977.284722222219</v>
      </c>
      <c r="J325" s="2">
        <v>44977.368055555555</v>
      </c>
      <c r="K325" s="6">
        <f t="shared" si="25"/>
        <v>8.3333333335758653E-2</v>
      </c>
      <c r="L325">
        <v>1612</v>
      </c>
      <c r="M325" s="3">
        <v>2708.51</v>
      </c>
      <c r="N325" s="3">
        <v>731.32</v>
      </c>
      <c r="O325" s="3">
        <f t="shared" si="26"/>
        <v>1977.19</v>
      </c>
      <c r="P325" t="s">
        <v>54</v>
      </c>
      <c r="Q325" t="s">
        <v>26</v>
      </c>
      <c r="R325" t="s">
        <v>161</v>
      </c>
      <c r="S325">
        <v>1</v>
      </c>
      <c r="T325">
        <f t="shared" si="27"/>
        <v>0</v>
      </c>
      <c r="U325" t="str">
        <f t="shared" si="28"/>
        <v>Weekday</v>
      </c>
      <c r="V325" t="str">
        <f t="shared" si="29"/>
        <v>Chennai-Mumbai</v>
      </c>
    </row>
    <row r="326" spans="1:22" x14ac:dyDescent="0.3">
      <c r="A326" t="s">
        <v>1109</v>
      </c>
      <c r="B326" s="1">
        <v>45572</v>
      </c>
      <c r="C326" t="s">
        <v>1110</v>
      </c>
      <c r="D326" t="s">
        <v>1111</v>
      </c>
      <c r="E326" t="s">
        <v>31</v>
      </c>
      <c r="F326" t="s">
        <v>22</v>
      </c>
      <c r="G326" t="s">
        <v>24</v>
      </c>
      <c r="H326" t="s">
        <v>33</v>
      </c>
      <c r="I326" s="2">
        <v>45905.95416666667</v>
      </c>
      <c r="J326" s="2">
        <v>45906.037499999999</v>
      </c>
      <c r="K326" s="6">
        <f t="shared" si="25"/>
        <v>8.3333333328482695E-2</v>
      </c>
      <c r="L326">
        <v>813</v>
      </c>
      <c r="M326" s="3">
        <v>7715.13</v>
      </c>
      <c r="N326" s="3">
        <v>124.11</v>
      </c>
      <c r="O326" s="3">
        <f t="shared" si="26"/>
        <v>7591.02</v>
      </c>
      <c r="P326" t="s">
        <v>35</v>
      </c>
      <c r="Q326" t="s">
        <v>43</v>
      </c>
      <c r="R326" t="s">
        <v>239</v>
      </c>
      <c r="S326">
        <v>1</v>
      </c>
      <c r="T326">
        <f t="shared" si="27"/>
        <v>1</v>
      </c>
      <c r="U326" t="str">
        <f t="shared" si="28"/>
        <v>Weekday</v>
      </c>
      <c r="V326" t="str">
        <f t="shared" si="29"/>
        <v>Ahmedabad-Bengaluru</v>
      </c>
    </row>
    <row r="327" spans="1:22" x14ac:dyDescent="0.3">
      <c r="A327" t="s">
        <v>1112</v>
      </c>
      <c r="B327" s="1">
        <v>45020</v>
      </c>
      <c r="C327" t="s">
        <v>1113</v>
      </c>
      <c r="D327" t="s">
        <v>1114</v>
      </c>
      <c r="E327" t="s">
        <v>31</v>
      </c>
      <c r="F327" t="s">
        <v>64</v>
      </c>
      <c r="G327" t="s">
        <v>88</v>
      </c>
      <c r="H327" t="s">
        <v>33</v>
      </c>
      <c r="I327" s="2">
        <v>45628.922222222223</v>
      </c>
      <c r="J327" s="2">
        <v>45629.088888888888</v>
      </c>
      <c r="K327" s="6">
        <f t="shared" si="25"/>
        <v>0.16666666666424135</v>
      </c>
      <c r="L327">
        <v>2086</v>
      </c>
      <c r="M327" s="3">
        <v>11399.17</v>
      </c>
      <c r="N327" s="3">
        <v>1587.39</v>
      </c>
      <c r="O327" s="3">
        <f t="shared" si="26"/>
        <v>9811.7800000000007</v>
      </c>
      <c r="P327" t="s">
        <v>42</v>
      </c>
      <c r="Q327" t="s">
        <v>43</v>
      </c>
      <c r="R327" t="s">
        <v>224</v>
      </c>
      <c r="S327">
        <v>4</v>
      </c>
      <c r="T327">
        <f t="shared" si="27"/>
        <v>1</v>
      </c>
      <c r="U327" t="str">
        <f t="shared" si="28"/>
        <v>Weekday</v>
      </c>
      <c r="V327" t="str">
        <f t="shared" si="29"/>
        <v>Lucknow-Bengaluru</v>
      </c>
    </row>
    <row r="328" spans="1:22" x14ac:dyDescent="0.3">
      <c r="A328" t="s">
        <v>1115</v>
      </c>
      <c r="B328" s="1">
        <v>45730</v>
      </c>
      <c r="C328" t="s">
        <v>1116</v>
      </c>
      <c r="D328" t="s">
        <v>1117</v>
      </c>
      <c r="E328" t="s">
        <v>31</v>
      </c>
      <c r="F328" t="s">
        <v>32</v>
      </c>
      <c r="G328" t="s">
        <v>34</v>
      </c>
      <c r="H328" t="s">
        <v>88</v>
      </c>
      <c r="I328" s="2">
        <v>45073.650694444441</v>
      </c>
      <c r="J328" s="2">
        <v>45073.859027777777</v>
      </c>
      <c r="K328" s="6">
        <f t="shared" si="25"/>
        <v>0.20833333333575865</v>
      </c>
      <c r="L328">
        <v>1429</v>
      </c>
      <c r="M328" s="3">
        <v>10151.540000000001</v>
      </c>
      <c r="N328" s="3">
        <v>225.28</v>
      </c>
      <c r="O328" s="3">
        <f t="shared" si="26"/>
        <v>9926.26</v>
      </c>
      <c r="P328" t="s">
        <v>35</v>
      </c>
      <c r="Q328" t="s">
        <v>43</v>
      </c>
      <c r="R328" t="s">
        <v>468</v>
      </c>
      <c r="S328">
        <v>1</v>
      </c>
      <c r="T328">
        <f t="shared" si="27"/>
        <v>1</v>
      </c>
      <c r="U328" t="str">
        <f t="shared" si="28"/>
        <v>Weekend</v>
      </c>
      <c r="V328" t="str">
        <f t="shared" si="29"/>
        <v>Mumbai-Lucknow</v>
      </c>
    </row>
    <row r="329" spans="1:22" x14ac:dyDescent="0.3">
      <c r="A329" t="s">
        <v>1118</v>
      </c>
      <c r="B329" s="1">
        <v>45321</v>
      </c>
      <c r="C329" t="s">
        <v>1119</v>
      </c>
      <c r="D329" t="s">
        <v>1120</v>
      </c>
      <c r="E329" t="s">
        <v>21</v>
      </c>
      <c r="F329" t="s">
        <v>64</v>
      </c>
      <c r="G329" t="s">
        <v>24</v>
      </c>
      <c r="H329" t="s">
        <v>33</v>
      </c>
      <c r="I329" s="2">
        <v>45297.095138888886</v>
      </c>
      <c r="J329" s="2">
        <v>45297.303472222222</v>
      </c>
      <c r="K329" s="6">
        <f t="shared" si="25"/>
        <v>0.20833333333575865</v>
      </c>
      <c r="L329">
        <v>1419</v>
      </c>
      <c r="M329" s="3">
        <v>10386.18</v>
      </c>
      <c r="N329" s="3">
        <v>527.84</v>
      </c>
      <c r="O329" s="3">
        <f t="shared" si="26"/>
        <v>9858.34</v>
      </c>
      <c r="P329" t="s">
        <v>54</v>
      </c>
      <c r="Q329" t="s">
        <v>43</v>
      </c>
      <c r="R329" t="s">
        <v>1121</v>
      </c>
      <c r="S329">
        <v>4</v>
      </c>
      <c r="T329">
        <f t="shared" si="27"/>
        <v>1</v>
      </c>
      <c r="U329" t="str">
        <f t="shared" si="28"/>
        <v>Weekend</v>
      </c>
      <c r="V329" t="str">
        <f t="shared" si="29"/>
        <v>Ahmedabad-Bengaluru</v>
      </c>
    </row>
    <row r="330" spans="1:22" x14ac:dyDescent="0.3">
      <c r="A330" t="s">
        <v>1122</v>
      </c>
      <c r="B330" s="1">
        <v>45715</v>
      </c>
      <c r="C330" t="s">
        <v>1123</v>
      </c>
      <c r="D330" t="s">
        <v>1124</v>
      </c>
      <c r="E330" t="s">
        <v>48</v>
      </c>
      <c r="F330" t="s">
        <v>32</v>
      </c>
      <c r="G330" t="s">
        <v>65</v>
      </c>
      <c r="H330" t="s">
        <v>87</v>
      </c>
      <c r="I330" s="2">
        <v>46233.913888888892</v>
      </c>
      <c r="J330" s="2">
        <v>46234.038888888892</v>
      </c>
      <c r="K330" s="6">
        <f t="shared" si="25"/>
        <v>0.125</v>
      </c>
      <c r="L330">
        <v>2271</v>
      </c>
      <c r="M330" s="3">
        <v>9808.25</v>
      </c>
      <c r="N330" s="3">
        <v>1999.14</v>
      </c>
      <c r="O330" s="3">
        <f t="shared" si="26"/>
        <v>7809.11</v>
      </c>
      <c r="P330" t="s">
        <v>35</v>
      </c>
      <c r="Q330" t="s">
        <v>26</v>
      </c>
      <c r="R330" t="s">
        <v>704</v>
      </c>
      <c r="S330">
        <v>2</v>
      </c>
      <c r="T330">
        <f t="shared" si="27"/>
        <v>0</v>
      </c>
      <c r="U330" t="str">
        <f t="shared" si="28"/>
        <v>Weekday</v>
      </c>
      <c r="V330" t="str">
        <f t="shared" si="29"/>
        <v>Kolkata-Pune</v>
      </c>
    </row>
    <row r="331" spans="1:22" x14ac:dyDescent="0.3">
      <c r="A331" t="s">
        <v>1125</v>
      </c>
      <c r="B331" s="1">
        <v>45005</v>
      </c>
      <c r="C331" t="s">
        <v>1126</v>
      </c>
      <c r="D331" t="s">
        <v>1127</v>
      </c>
      <c r="E331" t="s">
        <v>86</v>
      </c>
      <c r="F331" t="s">
        <v>64</v>
      </c>
      <c r="G331" t="s">
        <v>41</v>
      </c>
      <c r="H331" t="s">
        <v>34</v>
      </c>
      <c r="I331" s="2">
        <v>46200.084027777775</v>
      </c>
      <c r="J331" s="2">
        <v>46200.292361111111</v>
      </c>
      <c r="K331" s="6">
        <f t="shared" si="25"/>
        <v>0.20833333333575865</v>
      </c>
      <c r="L331">
        <v>483</v>
      </c>
      <c r="M331" s="3">
        <v>4554.97</v>
      </c>
      <c r="N331" s="3">
        <v>567.6</v>
      </c>
      <c r="O331" s="3">
        <f t="shared" si="26"/>
        <v>3987.3700000000003</v>
      </c>
      <c r="P331" t="s">
        <v>54</v>
      </c>
      <c r="Q331" t="s">
        <v>26</v>
      </c>
      <c r="R331" t="s">
        <v>545</v>
      </c>
      <c r="S331">
        <v>2</v>
      </c>
      <c r="T331">
        <f t="shared" si="27"/>
        <v>0</v>
      </c>
      <c r="U331" t="str">
        <f t="shared" si="28"/>
        <v>Weekend</v>
      </c>
      <c r="V331" t="str">
        <f t="shared" si="29"/>
        <v>Hyderabad-Mumbai</v>
      </c>
    </row>
    <row r="332" spans="1:22" x14ac:dyDescent="0.3">
      <c r="A332" t="s">
        <v>1128</v>
      </c>
      <c r="B332" s="1">
        <v>46143</v>
      </c>
      <c r="C332" t="s">
        <v>155</v>
      </c>
      <c r="D332" t="s">
        <v>1129</v>
      </c>
      <c r="E332" t="s">
        <v>40</v>
      </c>
      <c r="F332" t="s">
        <v>32</v>
      </c>
      <c r="G332" t="s">
        <v>34</v>
      </c>
      <c r="H332" t="s">
        <v>87</v>
      </c>
      <c r="I332" s="2">
        <v>45777.740972222222</v>
      </c>
      <c r="J332" s="2">
        <v>45777.949305555558</v>
      </c>
      <c r="K332" s="6">
        <f t="shared" si="25"/>
        <v>0.20833333333575865</v>
      </c>
      <c r="L332">
        <v>1638</v>
      </c>
      <c r="M332" s="3">
        <v>8251.68</v>
      </c>
      <c r="N332" s="3">
        <v>132.29</v>
      </c>
      <c r="O332" s="3">
        <f t="shared" si="26"/>
        <v>8119.39</v>
      </c>
      <c r="P332" t="s">
        <v>54</v>
      </c>
      <c r="Q332" t="s">
        <v>43</v>
      </c>
      <c r="R332" t="s">
        <v>457</v>
      </c>
      <c r="S332">
        <v>4</v>
      </c>
      <c r="T332">
        <f t="shared" si="27"/>
        <v>1</v>
      </c>
      <c r="U332" t="str">
        <f t="shared" si="28"/>
        <v>Weekday</v>
      </c>
      <c r="V332" t="str">
        <f t="shared" si="29"/>
        <v>Mumbai-Pune</v>
      </c>
    </row>
    <row r="333" spans="1:22" x14ac:dyDescent="0.3">
      <c r="A333" t="s">
        <v>1130</v>
      </c>
      <c r="B333" s="1">
        <v>46327</v>
      </c>
      <c r="C333" t="s">
        <v>1131</v>
      </c>
      <c r="D333" t="s">
        <v>1132</v>
      </c>
      <c r="E333" t="s">
        <v>48</v>
      </c>
      <c r="F333" t="s">
        <v>64</v>
      </c>
      <c r="G333" t="s">
        <v>23</v>
      </c>
      <c r="H333" t="s">
        <v>87</v>
      </c>
      <c r="I333" s="2">
        <v>45637.384027777778</v>
      </c>
      <c r="J333" s="2">
        <v>45637.467361111114</v>
      </c>
      <c r="K333" s="6">
        <f t="shared" si="25"/>
        <v>8.3333333335758653E-2</v>
      </c>
      <c r="L333">
        <v>726</v>
      </c>
      <c r="M333" s="3">
        <v>3290.05</v>
      </c>
      <c r="N333" s="3">
        <v>646.07000000000005</v>
      </c>
      <c r="O333" s="3">
        <f t="shared" si="26"/>
        <v>2643.98</v>
      </c>
      <c r="P333" t="s">
        <v>35</v>
      </c>
      <c r="Q333" t="s">
        <v>26</v>
      </c>
      <c r="R333" t="s">
        <v>481</v>
      </c>
      <c r="S333">
        <v>1</v>
      </c>
      <c r="T333">
        <f t="shared" si="27"/>
        <v>0</v>
      </c>
      <c r="U333" t="str">
        <f t="shared" si="28"/>
        <v>Weekday</v>
      </c>
      <c r="V333" t="str">
        <f t="shared" si="29"/>
        <v>Chennai-Pune</v>
      </c>
    </row>
    <row r="334" spans="1:22" x14ac:dyDescent="0.3">
      <c r="A334" t="s">
        <v>1133</v>
      </c>
      <c r="B334" s="1">
        <v>45560</v>
      </c>
      <c r="C334" t="s">
        <v>900</v>
      </c>
      <c r="D334" t="s">
        <v>413</v>
      </c>
      <c r="E334" t="s">
        <v>48</v>
      </c>
      <c r="F334" t="s">
        <v>64</v>
      </c>
      <c r="G334" t="s">
        <v>59</v>
      </c>
      <c r="H334" t="s">
        <v>87</v>
      </c>
      <c r="I334" s="2">
        <v>45597.943055555559</v>
      </c>
      <c r="J334" s="2">
        <v>45598.151388888888</v>
      </c>
      <c r="K334" s="6">
        <f t="shared" si="25"/>
        <v>0.20833333332848269</v>
      </c>
      <c r="L334">
        <v>2415</v>
      </c>
      <c r="M334" s="3">
        <v>12179.71</v>
      </c>
      <c r="N334" s="3">
        <v>892.94</v>
      </c>
      <c r="O334" s="3">
        <f t="shared" si="26"/>
        <v>11286.769999999999</v>
      </c>
      <c r="P334" t="s">
        <v>42</v>
      </c>
      <c r="Q334" t="s">
        <v>26</v>
      </c>
      <c r="R334" t="s">
        <v>344</v>
      </c>
      <c r="S334">
        <v>5</v>
      </c>
      <c r="T334">
        <f t="shared" si="27"/>
        <v>0</v>
      </c>
      <c r="U334" t="str">
        <f t="shared" si="28"/>
        <v>Weekday</v>
      </c>
      <c r="V334" t="str">
        <f t="shared" si="29"/>
        <v>Delhi-Pune</v>
      </c>
    </row>
    <row r="335" spans="1:22" x14ac:dyDescent="0.3">
      <c r="A335" t="s">
        <v>1134</v>
      </c>
      <c r="B335" s="1">
        <v>45046</v>
      </c>
      <c r="C335" t="s">
        <v>1135</v>
      </c>
      <c r="D335" t="s">
        <v>1136</v>
      </c>
      <c r="E335" t="s">
        <v>31</v>
      </c>
      <c r="F335" t="s">
        <v>22</v>
      </c>
      <c r="G335" t="s">
        <v>87</v>
      </c>
      <c r="H335" t="s">
        <v>34</v>
      </c>
      <c r="I335" s="2">
        <v>45191.711805555555</v>
      </c>
      <c r="J335" s="2">
        <v>45191.836805555555</v>
      </c>
      <c r="K335" s="6">
        <f t="shared" si="25"/>
        <v>0.125</v>
      </c>
      <c r="L335">
        <v>697</v>
      </c>
      <c r="M335" s="3">
        <v>2043.13</v>
      </c>
      <c r="N335" s="3">
        <v>1126.19</v>
      </c>
      <c r="O335" s="3">
        <f t="shared" si="26"/>
        <v>916.94</v>
      </c>
      <c r="P335" t="s">
        <v>42</v>
      </c>
      <c r="Q335" t="s">
        <v>43</v>
      </c>
      <c r="R335" t="s">
        <v>528</v>
      </c>
      <c r="S335">
        <v>1</v>
      </c>
      <c r="T335">
        <f t="shared" si="27"/>
        <v>1</v>
      </c>
      <c r="U335" t="str">
        <f t="shared" si="28"/>
        <v>Weekday</v>
      </c>
      <c r="V335" t="str">
        <f t="shared" si="29"/>
        <v>Pune-Mumbai</v>
      </c>
    </row>
    <row r="336" spans="1:22" x14ac:dyDescent="0.3">
      <c r="A336" t="s">
        <v>1137</v>
      </c>
      <c r="B336" s="1">
        <v>45892</v>
      </c>
      <c r="C336" t="s">
        <v>1138</v>
      </c>
      <c r="D336" t="s">
        <v>1139</v>
      </c>
      <c r="E336" t="s">
        <v>86</v>
      </c>
      <c r="F336" t="s">
        <v>32</v>
      </c>
      <c r="G336" t="s">
        <v>41</v>
      </c>
      <c r="H336" t="s">
        <v>65</v>
      </c>
      <c r="I336" s="2">
        <v>45180.498611111114</v>
      </c>
      <c r="J336" s="2">
        <v>45180.706944444442</v>
      </c>
      <c r="K336" s="6">
        <f t="shared" si="25"/>
        <v>0.20833333332848269</v>
      </c>
      <c r="L336">
        <v>2130</v>
      </c>
      <c r="M336" s="3">
        <v>9224.7999999999993</v>
      </c>
      <c r="N336" s="3">
        <v>949.98</v>
      </c>
      <c r="O336" s="3">
        <f t="shared" si="26"/>
        <v>8274.82</v>
      </c>
      <c r="P336" t="s">
        <v>42</v>
      </c>
      <c r="Q336" t="s">
        <v>26</v>
      </c>
      <c r="R336" t="s">
        <v>274</v>
      </c>
      <c r="S336">
        <v>5</v>
      </c>
      <c r="T336">
        <f t="shared" si="27"/>
        <v>0</v>
      </c>
      <c r="U336" t="str">
        <f t="shared" si="28"/>
        <v>Weekday</v>
      </c>
      <c r="V336" t="str">
        <f t="shared" si="29"/>
        <v>Hyderabad-Kolkata</v>
      </c>
    </row>
    <row r="337" spans="1:22" x14ac:dyDescent="0.3">
      <c r="A337" t="s">
        <v>1140</v>
      </c>
      <c r="B337" s="1">
        <v>45576</v>
      </c>
      <c r="C337" t="s">
        <v>793</v>
      </c>
      <c r="D337" t="s">
        <v>1141</v>
      </c>
      <c r="E337" t="s">
        <v>48</v>
      </c>
      <c r="F337" t="s">
        <v>64</v>
      </c>
      <c r="G337" t="s">
        <v>24</v>
      </c>
      <c r="H337" t="s">
        <v>87</v>
      </c>
      <c r="I337" s="2">
        <v>45148.85833333333</v>
      </c>
      <c r="J337" s="2">
        <v>45148.98333333333</v>
      </c>
      <c r="K337" s="6">
        <f t="shared" si="25"/>
        <v>0.125</v>
      </c>
      <c r="L337">
        <v>1793</v>
      </c>
      <c r="M337" s="3">
        <v>13522.91</v>
      </c>
      <c r="N337" s="3">
        <v>1112.48</v>
      </c>
      <c r="O337" s="3">
        <f t="shared" si="26"/>
        <v>12410.43</v>
      </c>
      <c r="P337" t="s">
        <v>54</v>
      </c>
      <c r="Q337" t="s">
        <v>26</v>
      </c>
      <c r="R337" t="s">
        <v>344</v>
      </c>
      <c r="S337">
        <v>3</v>
      </c>
      <c r="T337">
        <f t="shared" si="27"/>
        <v>0</v>
      </c>
      <c r="U337" t="str">
        <f t="shared" si="28"/>
        <v>Weekday</v>
      </c>
      <c r="V337" t="str">
        <f t="shared" si="29"/>
        <v>Ahmedabad-Pune</v>
      </c>
    </row>
    <row r="338" spans="1:22" x14ac:dyDescent="0.3">
      <c r="A338" t="s">
        <v>1142</v>
      </c>
      <c r="B338" s="1">
        <v>45511</v>
      </c>
      <c r="C338" t="s">
        <v>1143</v>
      </c>
      <c r="D338" t="s">
        <v>1144</v>
      </c>
      <c r="E338" t="s">
        <v>40</v>
      </c>
      <c r="F338" t="s">
        <v>32</v>
      </c>
      <c r="G338" t="s">
        <v>33</v>
      </c>
      <c r="H338" t="s">
        <v>65</v>
      </c>
      <c r="I338" s="2">
        <v>45356.978472222225</v>
      </c>
      <c r="J338" s="2">
        <v>45357.103472222225</v>
      </c>
      <c r="K338" s="6">
        <f t="shared" si="25"/>
        <v>0.125</v>
      </c>
      <c r="L338">
        <v>1725</v>
      </c>
      <c r="M338" s="3">
        <v>4798.54</v>
      </c>
      <c r="N338" s="3">
        <v>460.43</v>
      </c>
      <c r="O338" s="3">
        <f t="shared" si="26"/>
        <v>4338.1099999999997</v>
      </c>
      <c r="P338" t="s">
        <v>54</v>
      </c>
      <c r="Q338" t="s">
        <v>43</v>
      </c>
      <c r="R338" t="s">
        <v>27</v>
      </c>
      <c r="S338">
        <v>4</v>
      </c>
      <c r="T338">
        <f t="shared" si="27"/>
        <v>1</v>
      </c>
      <c r="U338" t="str">
        <f t="shared" si="28"/>
        <v>Weekday</v>
      </c>
      <c r="V338" t="str">
        <f t="shared" si="29"/>
        <v>Bengaluru-Kolkata</v>
      </c>
    </row>
    <row r="339" spans="1:22" x14ac:dyDescent="0.3">
      <c r="A339" t="s">
        <v>1145</v>
      </c>
      <c r="B339" s="1">
        <v>45141</v>
      </c>
      <c r="C339" t="s">
        <v>134</v>
      </c>
      <c r="D339" t="s">
        <v>1146</v>
      </c>
      <c r="E339" t="s">
        <v>31</v>
      </c>
      <c r="F339" t="s">
        <v>32</v>
      </c>
      <c r="G339" t="s">
        <v>59</v>
      </c>
      <c r="H339" t="s">
        <v>88</v>
      </c>
      <c r="I339" s="2">
        <v>45712.87222222222</v>
      </c>
      <c r="J339" s="2">
        <v>45712.913888888892</v>
      </c>
      <c r="K339" s="6">
        <f t="shared" si="25"/>
        <v>4.1666666671517305E-2</v>
      </c>
      <c r="L339">
        <v>571</v>
      </c>
      <c r="M339" s="3">
        <v>4873.43</v>
      </c>
      <c r="N339" s="3">
        <v>1471.54</v>
      </c>
      <c r="O339" s="3">
        <f t="shared" si="26"/>
        <v>3401.8900000000003</v>
      </c>
      <c r="P339" t="s">
        <v>25</v>
      </c>
      <c r="Q339" t="s">
        <v>43</v>
      </c>
      <c r="R339" t="s">
        <v>105</v>
      </c>
      <c r="S339">
        <v>2</v>
      </c>
      <c r="T339">
        <f t="shared" si="27"/>
        <v>1</v>
      </c>
      <c r="U339" t="str">
        <f t="shared" si="28"/>
        <v>Weekday</v>
      </c>
      <c r="V339" t="str">
        <f t="shared" si="29"/>
        <v>Delhi-Lucknow</v>
      </c>
    </row>
    <row r="340" spans="1:22" x14ac:dyDescent="0.3">
      <c r="A340" t="s">
        <v>1147</v>
      </c>
      <c r="B340" s="1">
        <v>45935</v>
      </c>
      <c r="C340" t="s">
        <v>1148</v>
      </c>
      <c r="D340" t="s">
        <v>1149</v>
      </c>
      <c r="E340" t="s">
        <v>48</v>
      </c>
      <c r="F340" t="s">
        <v>22</v>
      </c>
      <c r="G340" t="s">
        <v>33</v>
      </c>
      <c r="H340" t="s">
        <v>87</v>
      </c>
      <c r="I340" s="2">
        <v>45856.888888888891</v>
      </c>
      <c r="J340" s="2">
        <v>45857.055555555555</v>
      </c>
      <c r="K340" s="6">
        <f t="shared" si="25"/>
        <v>0.16666666666424135</v>
      </c>
      <c r="L340">
        <v>2420</v>
      </c>
      <c r="M340" s="3">
        <v>12630.2</v>
      </c>
      <c r="N340" s="3">
        <v>1883.74</v>
      </c>
      <c r="O340" s="3">
        <f t="shared" si="26"/>
        <v>10746.460000000001</v>
      </c>
      <c r="P340" t="s">
        <v>42</v>
      </c>
      <c r="Q340" t="s">
        <v>26</v>
      </c>
      <c r="R340" t="s">
        <v>836</v>
      </c>
      <c r="S340">
        <v>2</v>
      </c>
      <c r="T340">
        <f t="shared" si="27"/>
        <v>0</v>
      </c>
      <c r="U340" t="str">
        <f t="shared" si="28"/>
        <v>Weekday</v>
      </c>
      <c r="V340" t="str">
        <f t="shared" si="29"/>
        <v>Bengaluru-Pune</v>
      </c>
    </row>
    <row r="341" spans="1:22" x14ac:dyDescent="0.3">
      <c r="A341" t="s">
        <v>1150</v>
      </c>
      <c r="B341" s="1">
        <v>45311</v>
      </c>
      <c r="C341" t="s">
        <v>1017</v>
      </c>
      <c r="D341" t="s">
        <v>1151</v>
      </c>
      <c r="E341" t="s">
        <v>21</v>
      </c>
      <c r="F341" t="s">
        <v>22</v>
      </c>
      <c r="G341" t="s">
        <v>33</v>
      </c>
      <c r="H341" t="s">
        <v>87</v>
      </c>
      <c r="I341" s="2">
        <v>46327.730555555558</v>
      </c>
      <c r="J341" s="2">
        <v>46327.855555555558</v>
      </c>
      <c r="K341" s="6">
        <f t="shared" si="25"/>
        <v>0.125</v>
      </c>
      <c r="L341">
        <v>1727</v>
      </c>
      <c r="M341" s="3">
        <v>14623.55</v>
      </c>
      <c r="N341" s="3">
        <v>511.6</v>
      </c>
      <c r="O341" s="3">
        <f t="shared" si="26"/>
        <v>14111.949999999999</v>
      </c>
      <c r="P341" t="s">
        <v>54</v>
      </c>
      <c r="Q341" t="s">
        <v>43</v>
      </c>
      <c r="R341" t="s">
        <v>189</v>
      </c>
      <c r="S341">
        <v>2</v>
      </c>
      <c r="T341">
        <f t="shared" si="27"/>
        <v>1</v>
      </c>
      <c r="U341" t="str">
        <f t="shared" si="28"/>
        <v>Weekend</v>
      </c>
      <c r="V341" t="str">
        <f t="shared" si="29"/>
        <v>Bengaluru-Pune</v>
      </c>
    </row>
    <row r="342" spans="1:22" x14ac:dyDescent="0.3">
      <c r="A342" t="s">
        <v>1152</v>
      </c>
      <c r="B342" s="1">
        <v>45898</v>
      </c>
      <c r="C342" t="s">
        <v>1153</v>
      </c>
      <c r="D342" t="s">
        <v>1154</v>
      </c>
      <c r="E342" t="s">
        <v>40</v>
      </c>
      <c r="F342" t="s">
        <v>22</v>
      </c>
      <c r="G342" t="s">
        <v>65</v>
      </c>
      <c r="H342" t="s">
        <v>33</v>
      </c>
      <c r="I342" s="2">
        <v>46134.54791666667</v>
      </c>
      <c r="J342" s="2">
        <v>46134.631249999999</v>
      </c>
      <c r="K342" s="6">
        <f t="shared" si="25"/>
        <v>8.3333333328482695E-2</v>
      </c>
      <c r="L342">
        <v>2116</v>
      </c>
      <c r="M342" s="3">
        <v>10615.1</v>
      </c>
      <c r="N342" s="3">
        <v>561.04</v>
      </c>
      <c r="O342" s="3">
        <f t="shared" si="26"/>
        <v>10054.060000000001</v>
      </c>
      <c r="P342" t="s">
        <v>54</v>
      </c>
      <c r="Q342" t="s">
        <v>43</v>
      </c>
      <c r="R342" t="s">
        <v>70</v>
      </c>
      <c r="S342">
        <v>2</v>
      </c>
      <c r="T342">
        <f t="shared" si="27"/>
        <v>1</v>
      </c>
      <c r="U342" t="str">
        <f t="shared" si="28"/>
        <v>Weekday</v>
      </c>
      <c r="V342" t="str">
        <f t="shared" si="29"/>
        <v>Kolkata-Bengaluru</v>
      </c>
    </row>
    <row r="343" spans="1:22" x14ac:dyDescent="0.3">
      <c r="A343" t="s">
        <v>1155</v>
      </c>
      <c r="B343" s="1">
        <v>45457</v>
      </c>
      <c r="C343" t="s">
        <v>1156</v>
      </c>
      <c r="D343" t="s">
        <v>1157</v>
      </c>
      <c r="E343" t="s">
        <v>31</v>
      </c>
      <c r="F343" t="s">
        <v>32</v>
      </c>
      <c r="G343" t="s">
        <v>87</v>
      </c>
      <c r="H343" t="s">
        <v>33</v>
      </c>
      <c r="I343" s="2">
        <v>45839.605555555558</v>
      </c>
      <c r="J343" s="2">
        <v>45839.647222222222</v>
      </c>
      <c r="K343" s="6">
        <f t="shared" si="25"/>
        <v>4.1666666664241347E-2</v>
      </c>
      <c r="L343">
        <v>1800</v>
      </c>
      <c r="M343" s="3">
        <v>1824.99</v>
      </c>
      <c r="N343" s="3">
        <v>1500.14</v>
      </c>
      <c r="O343" s="3">
        <f t="shared" si="26"/>
        <v>324.84999999999991</v>
      </c>
      <c r="P343" t="s">
        <v>25</v>
      </c>
      <c r="Q343" t="s">
        <v>43</v>
      </c>
      <c r="R343" t="s">
        <v>74</v>
      </c>
      <c r="S343">
        <v>5</v>
      </c>
      <c r="T343">
        <f t="shared" si="27"/>
        <v>1</v>
      </c>
      <c r="U343" t="str">
        <f t="shared" si="28"/>
        <v>Weekday</v>
      </c>
      <c r="V343" t="str">
        <f t="shared" si="29"/>
        <v>Pune-Bengaluru</v>
      </c>
    </row>
    <row r="344" spans="1:22" x14ac:dyDescent="0.3">
      <c r="A344" t="s">
        <v>1158</v>
      </c>
      <c r="B344" s="1">
        <v>44947</v>
      </c>
      <c r="C344" t="s">
        <v>1131</v>
      </c>
      <c r="D344" t="s">
        <v>1159</v>
      </c>
      <c r="E344" t="s">
        <v>31</v>
      </c>
      <c r="F344" t="s">
        <v>64</v>
      </c>
      <c r="G344" t="s">
        <v>41</v>
      </c>
      <c r="H344" t="s">
        <v>33</v>
      </c>
      <c r="I344" s="2">
        <v>45578.913194444445</v>
      </c>
      <c r="J344" s="2">
        <v>45579.121527777781</v>
      </c>
      <c r="K344" s="6">
        <f t="shared" si="25"/>
        <v>0.20833333333575865</v>
      </c>
      <c r="L344">
        <v>345</v>
      </c>
      <c r="M344" s="3">
        <v>2389.91</v>
      </c>
      <c r="N344" s="3">
        <v>1884.71</v>
      </c>
      <c r="O344" s="3">
        <f t="shared" si="26"/>
        <v>505.19999999999982</v>
      </c>
      <c r="P344" t="s">
        <v>25</v>
      </c>
      <c r="Q344" t="s">
        <v>43</v>
      </c>
      <c r="R344" t="s">
        <v>648</v>
      </c>
      <c r="S344">
        <v>1</v>
      </c>
      <c r="T344">
        <f t="shared" si="27"/>
        <v>1</v>
      </c>
      <c r="U344" t="str">
        <f t="shared" si="28"/>
        <v>Weekend</v>
      </c>
      <c r="V344" t="str">
        <f t="shared" si="29"/>
        <v>Hyderabad-Bengaluru</v>
      </c>
    </row>
    <row r="345" spans="1:22" x14ac:dyDescent="0.3">
      <c r="A345" t="s">
        <v>1160</v>
      </c>
      <c r="B345" s="1">
        <v>45729</v>
      </c>
      <c r="C345" t="s">
        <v>1161</v>
      </c>
      <c r="D345" t="s">
        <v>1162</v>
      </c>
      <c r="E345" t="s">
        <v>86</v>
      </c>
      <c r="F345" t="s">
        <v>22</v>
      </c>
      <c r="G345" t="s">
        <v>23</v>
      </c>
      <c r="H345" t="s">
        <v>87</v>
      </c>
      <c r="I345" s="2">
        <v>46357.162499999999</v>
      </c>
      <c r="J345" s="2">
        <v>46357.287499999999</v>
      </c>
      <c r="K345" s="6">
        <f t="shared" si="25"/>
        <v>0.125</v>
      </c>
      <c r="L345">
        <v>1324</v>
      </c>
      <c r="M345" s="3">
        <v>14367.14</v>
      </c>
      <c r="N345" s="3">
        <v>1492.62</v>
      </c>
      <c r="O345" s="3">
        <f t="shared" si="26"/>
        <v>12874.52</v>
      </c>
      <c r="P345" t="s">
        <v>25</v>
      </c>
      <c r="Q345" t="s">
        <v>26</v>
      </c>
      <c r="R345" t="s">
        <v>169</v>
      </c>
      <c r="S345">
        <v>4</v>
      </c>
      <c r="T345">
        <f t="shared" si="27"/>
        <v>0</v>
      </c>
      <c r="U345" t="str">
        <f t="shared" si="28"/>
        <v>Weekday</v>
      </c>
      <c r="V345" t="str">
        <f t="shared" si="29"/>
        <v>Chennai-Pune</v>
      </c>
    </row>
    <row r="346" spans="1:22" x14ac:dyDescent="0.3">
      <c r="A346" t="s">
        <v>1163</v>
      </c>
      <c r="B346" s="1">
        <v>45864</v>
      </c>
      <c r="C346" t="s">
        <v>1164</v>
      </c>
      <c r="D346" t="s">
        <v>1165</v>
      </c>
      <c r="E346" t="s">
        <v>86</v>
      </c>
      <c r="F346" t="s">
        <v>22</v>
      </c>
      <c r="G346" t="s">
        <v>59</v>
      </c>
      <c r="H346" t="s">
        <v>33</v>
      </c>
      <c r="I346" s="2">
        <v>45580.791666666664</v>
      </c>
      <c r="J346" s="2">
        <v>45581</v>
      </c>
      <c r="K346" s="6">
        <f t="shared" si="25"/>
        <v>0.20833333333575865</v>
      </c>
      <c r="L346">
        <v>820</v>
      </c>
      <c r="M346" s="3">
        <v>12228.03</v>
      </c>
      <c r="N346" s="3">
        <v>287.49</v>
      </c>
      <c r="O346" s="3">
        <f t="shared" si="26"/>
        <v>11940.54</v>
      </c>
      <c r="P346" t="s">
        <v>54</v>
      </c>
      <c r="Q346" t="s">
        <v>26</v>
      </c>
      <c r="R346" t="s">
        <v>201</v>
      </c>
      <c r="S346">
        <v>5</v>
      </c>
      <c r="T346">
        <f t="shared" si="27"/>
        <v>0</v>
      </c>
      <c r="U346" t="str">
        <f t="shared" si="28"/>
        <v>Weekday</v>
      </c>
      <c r="V346" t="str">
        <f t="shared" si="29"/>
        <v>Delhi-Bengaluru</v>
      </c>
    </row>
    <row r="347" spans="1:22" x14ac:dyDescent="0.3">
      <c r="A347" t="s">
        <v>1166</v>
      </c>
      <c r="B347" s="1">
        <v>45804</v>
      </c>
      <c r="C347" t="s">
        <v>1167</v>
      </c>
      <c r="D347" t="s">
        <v>1168</v>
      </c>
      <c r="E347" t="s">
        <v>40</v>
      </c>
      <c r="F347" t="s">
        <v>22</v>
      </c>
      <c r="G347" t="s">
        <v>65</v>
      </c>
      <c r="H347" t="s">
        <v>88</v>
      </c>
      <c r="I347" s="2">
        <v>44996.669444444444</v>
      </c>
      <c r="J347" s="2">
        <v>44996.75277777778</v>
      </c>
      <c r="K347" s="6">
        <f t="shared" si="25"/>
        <v>8.3333333335758653E-2</v>
      </c>
      <c r="L347">
        <v>1354</v>
      </c>
      <c r="M347" s="3">
        <v>8454.73</v>
      </c>
      <c r="N347" s="3">
        <v>1984.4</v>
      </c>
      <c r="O347" s="3">
        <f t="shared" si="26"/>
        <v>6470.33</v>
      </c>
      <c r="P347" t="s">
        <v>54</v>
      </c>
      <c r="Q347" t="s">
        <v>43</v>
      </c>
      <c r="R347" t="s">
        <v>60</v>
      </c>
      <c r="S347">
        <v>2</v>
      </c>
      <c r="T347">
        <f t="shared" si="27"/>
        <v>1</v>
      </c>
      <c r="U347" t="str">
        <f t="shared" si="28"/>
        <v>Weekend</v>
      </c>
      <c r="V347" t="str">
        <f t="shared" si="29"/>
        <v>Kolkata-Lucknow</v>
      </c>
    </row>
    <row r="348" spans="1:22" x14ac:dyDescent="0.3">
      <c r="A348" t="s">
        <v>1169</v>
      </c>
      <c r="B348" s="1">
        <v>46283</v>
      </c>
      <c r="C348" t="s">
        <v>1170</v>
      </c>
      <c r="D348" t="s">
        <v>1171</v>
      </c>
      <c r="E348" t="s">
        <v>40</v>
      </c>
      <c r="F348" t="s">
        <v>22</v>
      </c>
      <c r="G348" t="s">
        <v>24</v>
      </c>
      <c r="H348" t="s">
        <v>88</v>
      </c>
      <c r="I348" s="2">
        <v>46091.48541666667</v>
      </c>
      <c r="J348" s="2">
        <v>46091.652083333334</v>
      </c>
      <c r="K348" s="6">
        <f t="shared" si="25"/>
        <v>0.16666666666424135</v>
      </c>
      <c r="L348">
        <v>931</v>
      </c>
      <c r="M348" s="3">
        <v>11253.9</v>
      </c>
      <c r="N348" s="3">
        <v>1988.61</v>
      </c>
      <c r="O348" s="3">
        <f t="shared" si="26"/>
        <v>9265.2899999999991</v>
      </c>
      <c r="P348" t="s">
        <v>25</v>
      </c>
      <c r="Q348" t="s">
        <v>43</v>
      </c>
      <c r="R348" t="s">
        <v>60</v>
      </c>
      <c r="S348">
        <v>1</v>
      </c>
      <c r="T348">
        <f t="shared" si="27"/>
        <v>1</v>
      </c>
      <c r="U348" t="str">
        <f t="shared" si="28"/>
        <v>Weekday</v>
      </c>
      <c r="V348" t="str">
        <f t="shared" si="29"/>
        <v>Ahmedabad-Lucknow</v>
      </c>
    </row>
    <row r="349" spans="1:22" x14ac:dyDescent="0.3">
      <c r="A349" t="s">
        <v>1172</v>
      </c>
      <c r="B349" s="1">
        <v>46254</v>
      </c>
      <c r="C349" t="s">
        <v>1173</v>
      </c>
      <c r="D349" t="s">
        <v>1174</v>
      </c>
      <c r="E349" t="s">
        <v>40</v>
      </c>
      <c r="F349" t="s">
        <v>32</v>
      </c>
      <c r="G349" t="s">
        <v>65</v>
      </c>
      <c r="H349" t="s">
        <v>33</v>
      </c>
      <c r="I349" s="2">
        <v>46284.506944444445</v>
      </c>
      <c r="J349" s="2">
        <v>46284.715277777781</v>
      </c>
      <c r="K349" s="6">
        <f t="shared" si="25"/>
        <v>0.20833333333575865</v>
      </c>
      <c r="L349">
        <v>1050</v>
      </c>
      <c r="M349" s="3">
        <v>3504.56</v>
      </c>
      <c r="N349" s="3">
        <v>678.02</v>
      </c>
      <c r="O349" s="3">
        <f t="shared" si="26"/>
        <v>2826.54</v>
      </c>
      <c r="P349" t="s">
        <v>25</v>
      </c>
      <c r="Q349" t="s">
        <v>43</v>
      </c>
      <c r="R349" t="s">
        <v>66</v>
      </c>
      <c r="S349">
        <v>4</v>
      </c>
      <c r="T349">
        <f t="shared" si="27"/>
        <v>1</v>
      </c>
      <c r="U349" t="str">
        <f t="shared" si="28"/>
        <v>Weekend</v>
      </c>
      <c r="V349" t="str">
        <f t="shared" si="29"/>
        <v>Kolkata-Bengaluru</v>
      </c>
    </row>
    <row r="350" spans="1:22" x14ac:dyDescent="0.3">
      <c r="A350" t="s">
        <v>1175</v>
      </c>
      <c r="B350" s="1">
        <v>46361</v>
      </c>
      <c r="C350" t="s">
        <v>1176</v>
      </c>
      <c r="D350" t="s">
        <v>1177</v>
      </c>
      <c r="E350" t="s">
        <v>40</v>
      </c>
      <c r="F350" t="s">
        <v>64</v>
      </c>
      <c r="G350" t="s">
        <v>23</v>
      </c>
      <c r="H350" t="s">
        <v>33</v>
      </c>
      <c r="I350" s="2">
        <v>46001.698611111111</v>
      </c>
      <c r="J350" s="2">
        <v>46001.740277777775</v>
      </c>
      <c r="K350" s="6">
        <f t="shared" si="25"/>
        <v>4.1666666664241347E-2</v>
      </c>
      <c r="L350">
        <v>306</v>
      </c>
      <c r="M350" s="3">
        <v>12204.57</v>
      </c>
      <c r="N350" s="3">
        <v>1963.09</v>
      </c>
      <c r="O350" s="3">
        <f t="shared" si="26"/>
        <v>10241.48</v>
      </c>
      <c r="P350" t="s">
        <v>54</v>
      </c>
      <c r="Q350" t="s">
        <v>43</v>
      </c>
      <c r="R350" t="s">
        <v>185</v>
      </c>
      <c r="S350">
        <v>3</v>
      </c>
      <c r="T350">
        <f t="shared" si="27"/>
        <v>1</v>
      </c>
      <c r="U350" t="str">
        <f t="shared" si="28"/>
        <v>Weekday</v>
      </c>
      <c r="V350" t="str">
        <f t="shared" si="29"/>
        <v>Chennai-Bengaluru</v>
      </c>
    </row>
    <row r="351" spans="1:22" x14ac:dyDescent="0.3">
      <c r="A351" t="s">
        <v>1178</v>
      </c>
      <c r="B351" s="1">
        <v>46118</v>
      </c>
      <c r="C351" t="s">
        <v>1179</v>
      </c>
      <c r="D351" t="s">
        <v>1180</v>
      </c>
      <c r="E351" t="s">
        <v>40</v>
      </c>
      <c r="F351" t="s">
        <v>64</v>
      </c>
      <c r="G351" t="s">
        <v>23</v>
      </c>
      <c r="H351" t="s">
        <v>33</v>
      </c>
      <c r="I351" s="2">
        <v>45621.885416666664</v>
      </c>
      <c r="J351" s="2">
        <v>45621.96875</v>
      </c>
      <c r="K351" s="6">
        <f t="shared" si="25"/>
        <v>8.3333333335758653E-2</v>
      </c>
      <c r="L351">
        <v>742</v>
      </c>
      <c r="M351" s="3">
        <v>5024.03</v>
      </c>
      <c r="N351" s="3">
        <v>578.70000000000005</v>
      </c>
      <c r="O351" s="3">
        <f t="shared" si="26"/>
        <v>4445.33</v>
      </c>
      <c r="P351" t="s">
        <v>25</v>
      </c>
      <c r="Q351" t="s">
        <v>43</v>
      </c>
      <c r="R351" t="s">
        <v>89</v>
      </c>
      <c r="S351">
        <v>5</v>
      </c>
      <c r="T351">
        <f t="shared" si="27"/>
        <v>1</v>
      </c>
      <c r="U351" t="str">
        <f t="shared" si="28"/>
        <v>Weekday</v>
      </c>
      <c r="V351" t="str">
        <f t="shared" si="29"/>
        <v>Chennai-Bengaluru</v>
      </c>
    </row>
    <row r="352" spans="1:22" x14ac:dyDescent="0.3">
      <c r="A352" t="s">
        <v>1181</v>
      </c>
      <c r="B352" s="1">
        <v>45153</v>
      </c>
      <c r="C352" t="s">
        <v>1182</v>
      </c>
      <c r="D352" t="s">
        <v>1183</v>
      </c>
      <c r="E352" t="s">
        <v>21</v>
      </c>
      <c r="F352" t="s">
        <v>32</v>
      </c>
      <c r="G352" t="s">
        <v>59</v>
      </c>
      <c r="H352" t="s">
        <v>65</v>
      </c>
      <c r="I352" s="2">
        <v>45618.007638888892</v>
      </c>
      <c r="J352" s="2">
        <v>45618.174305555556</v>
      </c>
      <c r="K352" s="6">
        <f t="shared" si="25"/>
        <v>0.16666666666424135</v>
      </c>
      <c r="L352">
        <v>1524</v>
      </c>
      <c r="M352" s="3">
        <v>7701.98</v>
      </c>
      <c r="N352" s="3">
        <v>1553.36</v>
      </c>
      <c r="O352" s="3">
        <f t="shared" si="26"/>
        <v>6148.62</v>
      </c>
      <c r="P352" t="s">
        <v>25</v>
      </c>
      <c r="Q352" t="s">
        <v>26</v>
      </c>
      <c r="R352" t="s">
        <v>1184</v>
      </c>
      <c r="S352">
        <v>5</v>
      </c>
      <c r="T352">
        <f t="shared" si="27"/>
        <v>0</v>
      </c>
      <c r="U352" t="str">
        <f t="shared" si="28"/>
        <v>Weekday</v>
      </c>
      <c r="V352" t="str">
        <f t="shared" si="29"/>
        <v>Delhi-Kolkata</v>
      </c>
    </row>
    <row r="353" spans="1:22" x14ac:dyDescent="0.3">
      <c r="A353" t="s">
        <v>1185</v>
      </c>
      <c r="B353" s="1">
        <v>45455</v>
      </c>
      <c r="C353" t="s">
        <v>1186</v>
      </c>
      <c r="D353" t="s">
        <v>1187</v>
      </c>
      <c r="E353" t="s">
        <v>86</v>
      </c>
      <c r="F353" t="s">
        <v>22</v>
      </c>
      <c r="G353" t="s">
        <v>24</v>
      </c>
      <c r="H353" t="s">
        <v>88</v>
      </c>
      <c r="I353" s="2">
        <v>44980.079861111109</v>
      </c>
      <c r="J353" s="2">
        <v>44980.246527777781</v>
      </c>
      <c r="K353" s="6">
        <f t="shared" si="25"/>
        <v>0.16666666667151731</v>
      </c>
      <c r="L353">
        <v>496</v>
      </c>
      <c r="M353" s="3">
        <v>10837.71</v>
      </c>
      <c r="N353" s="3">
        <v>1213.6600000000001</v>
      </c>
      <c r="O353" s="3">
        <f t="shared" si="26"/>
        <v>9624.0499999999993</v>
      </c>
      <c r="P353" t="s">
        <v>35</v>
      </c>
      <c r="Q353" t="s">
        <v>26</v>
      </c>
      <c r="R353" t="s">
        <v>50</v>
      </c>
      <c r="S353">
        <v>5</v>
      </c>
      <c r="T353">
        <f t="shared" si="27"/>
        <v>0</v>
      </c>
      <c r="U353" t="str">
        <f t="shared" si="28"/>
        <v>Weekday</v>
      </c>
      <c r="V353" t="str">
        <f t="shared" si="29"/>
        <v>Ahmedabad-Lucknow</v>
      </c>
    </row>
    <row r="354" spans="1:22" x14ac:dyDescent="0.3">
      <c r="A354" t="s">
        <v>1188</v>
      </c>
      <c r="B354" s="1">
        <v>46276</v>
      </c>
      <c r="C354" t="s">
        <v>880</v>
      </c>
      <c r="D354" t="s">
        <v>1189</v>
      </c>
      <c r="E354" t="s">
        <v>21</v>
      </c>
      <c r="F354" t="s">
        <v>64</v>
      </c>
      <c r="G354" t="s">
        <v>23</v>
      </c>
      <c r="H354" t="s">
        <v>88</v>
      </c>
      <c r="I354" s="2">
        <v>45931.554861111108</v>
      </c>
      <c r="J354" s="2">
        <v>45931.72152777778</v>
      </c>
      <c r="K354" s="6">
        <f t="shared" si="25"/>
        <v>0.16666666667151731</v>
      </c>
      <c r="L354">
        <v>1787</v>
      </c>
      <c r="M354" s="3">
        <v>1696.37</v>
      </c>
      <c r="N354" s="3">
        <v>1217.95</v>
      </c>
      <c r="O354" s="3">
        <f t="shared" si="26"/>
        <v>478.41999999999985</v>
      </c>
      <c r="P354" t="s">
        <v>25</v>
      </c>
      <c r="Q354" t="s">
        <v>26</v>
      </c>
      <c r="R354" t="s">
        <v>105</v>
      </c>
      <c r="S354">
        <v>4</v>
      </c>
      <c r="T354">
        <f t="shared" si="27"/>
        <v>0</v>
      </c>
      <c r="U354" t="str">
        <f t="shared" si="28"/>
        <v>Weekday</v>
      </c>
      <c r="V354" t="str">
        <f t="shared" si="29"/>
        <v>Chennai-Lucknow</v>
      </c>
    </row>
    <row r="355" spans="1:22" x14ac:dyDescent="0.3">
      <c r="A355" t="s">
        <v>1190</v>
      </c>
      <c r="B355" s="1">
        <v>44985</v>
      </c>
      <c r="C355" t="s">
        <v>29</v>
      </c>
      <c r="D355" t="s">
        <v>1191</v>
      </c>
      <c r="E355" t="s">
        <v>40</v>
      </c>
      <c r="F355" t="s">
        <v>22</v>
      </c>
      <c r="G355" t="s">
        <v>59</v>
      </c>
      <c r="H355" t="s">
        <v>87</v>
      </c>
      <c r="I355" s="2">
        <v>44995.030555555553</v>
      </c>
      <c r="J355" s="2">
        <v>44995.113888888889</v>
      </c>
      <c r="K355" s="6">
        <f t="shared" si="25"/>
        <v>8.3333333335758653E-2</v>
      </c>
      <c r="L355">
        <v>504</v>
      </c>
      <c r="M355" s="3">
        <v>2416.48</v>
      </c>
      <c r="N355" s="3">
        <v>1135.58</v>
      </c>
      <c r="O355" s="3">
        <f t="shared" si="26"/>
        <v>1280.9000000000001</v>
      </c>
      <c r="P355" t="s">
        <v>35</v>
      </c>
      <c r="Q355" t="s">
        <v>43</v>
      </c>
      <c r="R355" t="s">
        <v>189</v>
      </c>
      <c r="S355">
        <v>4</v>
      </c>
      <c r="T355">
        <f t="shared" si="27"/>
        <v>1</v>
      </c>
      <c r="U355" t="str">
        <f t="shared" si="28"/>
        <v>Weekday</v>
      </c>
      <c r="V355" t="str">
        <f t="shared" si="29"/>
        <v>Delhi-Pune</v>
      </c>
    </row>
    <row r="356" spans="1:22" x14ac:dyDescent="0.3">
      <c r="A356" t="s">
        <v>1192</v>
      </c>
      <c r="B356" s="1">
        <v>45080</v>
      </c>
      <c r="C356" t="s">
        <v>1193</v>
      </c>
      <c r="D356" t="s">
        <v>1194</v>
      </c>
      <c r="E356" t="s">
        <v>48</v>
      </c>
      <c r="F356" t="s">
        <v>32</v>
      </c>
      <c r="G356" t="s">
        <v>59</v>
      </c>
      <c r="H356" t="s">
        <v>33</v>
      </c>
      <c r="I356" s="2">
        <v>45763.907638888886</v>
      </c>
      <c r="J356" s="2">
        <v>45763.949305555558</v>
      </c>
      <c r="K356" s="6">
        <f t="shared" si="25"/>
        <v>4.1666666671517305E-2</v>
      </c>
      <c r="L356">
        <v>2012</v>
      </c>
      <c r="M356" s="3">
        <v>7099.73</v>
      </c>
      <c r="N356" s="3">
        <v>838.18</v>
      </c>
      <c r="O356" s="3">
        <f t="shared" si="26"/>
        <v>6261.5499999999993</v>
      </c>
      <c r="P356" t="s">
        <v>54</v>
      </c>
      <c r="Q356" t="s">
        <v>26</v>
      </c>
      <c r="R356" t="s">
        <v>507</v>
      </c>
      <c r="S356">
        <v>4</v>
      </c>
      <c r="T356">
        <f t="shared" si="27"/>
        <v>0</v>
      </c>
      <c r="U356" t="str">
        <f t="shared" si="28"/>
        <v>Weekday</v>
      </c>
      <c r="V356" t="str">
        <f t="shared" si="29"/>
        <v>Delhi-Bengaluru</v>
      </c>
    </row>
    <row r="357" spans="1:22" x14ac:dyDescent="0.3">
      <c r="A357" t="s">
        <v>1195</v>
      </c>
      <c r="B357" s="1">
        <v>45397</v>
      </c>
      <c r="C357" t="s">
        <v>1196</v>
      </c>
      <c r="D357" t="s">
        <v>1197</v>
      </c>
      <c r="E357" t="s">
        <v>48</v>
      </c>
      <c r="F357" t="s">
        <v>64</v>
      </c>
      <c r="G357" t="s">
        <v>87</v>
      </c>
      <c r="H357" t="s">
        <v>41</v>
      </c>
      <c r="I357" s="2">
        <v>45853.242361111108</v>
      </c>
      <c r="J357" s="2">
        <v>45853.28402777778</v>
      </c>
      <c r="K357" s="6">
        <f t="shared" si="25"/>
        <v>4.1666666671517305E-2</v>
      </c>
      <c r="L357">
        <v>1109</v>
      </c>
      <c r="M357" s="3">
        <v>14057.15</v>
      </c>
      <c r="N357" s="3">
        <v>1057.79</v>
      </c>
      <c r="O357" s="3">
        <f t="shared" si="26"/>
        <v>12999.36</v>
      </c>
      <c r="P357" t="s">
        <v>25</v>
      </c>
      <c r="Q357" t="s">
        <v>26</v>
      </c>
      <c r="R357" t="s">
        <v>522</v>
      </c>
      <c r="S357">
        <v>4</v>
      </c>
      <c r="T357">
        <f t="shared" si="27"/>
        <v>0</v>
      </c>
      <c r="U357" t="str">
        <f t="shared" si="28"/>
        <v>Weekday</v>
      </c>
      <c r="V357" t="str">
        <f t="shared" si="29"/>
        <v>Pune-Hyderabad</v>
      </c>
    </row>
    <row r="358" spans="1:22" x14ac:dyDescent="0.3">
      <c r="A358" t="s">
        <v>1198</v>
      </c>
      <c r="B358" s="1">
        <v>45273</v>
      </c>
      <c r="C358" t="s">
        <v>1199</v>
      </c>
      <c r="D358" t="s">
        <v>1189</v>
      </c>
      <c r="E358" t="s">
        <v>48</v>
      </c>
      <c r="F358" t="s">
        <v>32</v>
      </c>
      <c r="G358" t="s">
        <v>41</v>
      </c>
      <c r="H358" t="s">
        <v>33</v>
      </c>
      <c r="I358" s="2">
        <v>46113.829861111109</v>
      </c>
      <c r="J358" s="2">
        <v>46113.954861111109</v>
      </c>
      <c r="K358" s="6">
        <f t="shared" si="25"/>
        <v>0.125</v>
      </c>
      <c r="L358">
        <v>693</v>
      </c>
      <c r="M358" s="3">
        <v>14323.04</v>
      </c>
      <c r="N358" s="3">
        <v>976.33</v>
      </c>
      <c r="O358" s="3">
        <f t="shared" si="26"/>
        <v>13346.710000000001</v>
      </c>
      <c r="P358" t="s">
        <v>25</v>
      </c>
      <c r="Q358" t="s">
        <v>26</v>
      </c>
      <c r="R358" t="s">
        <v>675</v>
      </c>
      <c r="S358">
        <v>4</v>
      </c>
      <c r="T358">
        <f t="shared" si="27"/>
        <v>0</v>
      </c>
      <c r="U358" t="str">
        <f t="shared" si="28"/>
        <v>Weekday</v>
      </c>
      <c r="V358" t="str">
        <f t="shared" si="29"/>
        <v>Hyderabad-Bengaluru</v>
      </c>
    </row>
    <row r="359" spans="1:22" x14ac:dyDescent="0.3">
      <c r="A359" t="s">
        <v>1200</v>
      </c>
      <c r="B359" s="1">
        <v>46193</v>
      </c>
      <c r="C359" t="s">
        <v>1201</v>
      </c>
      <c r="D359" t="s">
        <v>1202</v>
      </c>
      <c r="E359" t="s">
        <v>21</v>
      </c>
      <c r="F359" t="s">
        <v>64</v>
      </c>
      <c r="G359" t="s">
        <v>65</v>
      </c>
      <c r="H359" t="s">
        <v>34</v>
      </c>
      <c r="I359" s="2">
        <v>45111.075694444444</v>
      </c>
      <c r="J359" s="2">
        <v>45111.15902777778</v>
      </c>
      <c r="K359" s="6">
        <f t="shared" si="25"/>
        <v>8.3333333335758653E-2</v>
      </c>
      <c r="L359">
        <v>2069</v>
      </c>
      <c r="M359" s="3">
        <v>1746.25</v>
      </c>
      <c r="N359" s="3">
        <v>451.14</v>
      </c>
      <c r="O359" s="3">
        <f t="shared" si="26"/>
        <v>1295.1100000000001</v>
      </c>
      <c r="P359" s="17" t="s">
        <v>54</v>
      </c>
      <c r="Q359" t="s">
        <v>26</v>
      </c>
      <c r="R359" t="s">
        <v>1105</v>
      </c>
      <c r="S359">
        <v>4</v>
      </c>
      <c r="T359">
        <f t="shared" si="27"/>
        <v>0</v>
      </c>
      <c r="U359" t="str">
        <f t="shared" si="28"/>
        <v>Weekday</v>
      </c>
      <c r="V359" t="str">
        <f t="shared" si="29"/>
        <v>Kolkata-Mumbai</v>
      </c>
    </row>
    <row r="360" spans="1:22" x14ac:dyDescent="0.3">
      <c r="A360" t="s">
        <v>1203</v>
      </c>
      <c r="B360" s="1">
        <v>45381</v>
      </c>
      <c r="C360" t="s">
        <v>1204</v>
      </c>
      <c r="D360" t="s">
        <v>1205</v>
      </c>
      <c r="E360" t="s">
        <v>21</v>
      </c>
      <c r="F360" t="s">
        <v>32</v>
      </c>
      <c r="G360" t="s">
        <v>34</v>
      </c>
      <c r="H360" t="s">
        <v>24</v>
      </c>
      <c r="I360" s="2">
        <v>46385.241666666669</v>
      </c>
      <c r="J360" s="2">
        <v>46385.366666666669</v>
      </c>
      <c r="K360" s="6">
        <f t="shared" si="25"/>
        <v>0.125</v>
      </c>
      <c r="L360">
        <v>979</v>
      </c>
      <c r="M360" s="3">
        <v>14495.26</v>
      </c>
      <c r="N360" s="3">
        <v>809.04</v>
      </c>
      <c r="O360" s="3">
        <f t="shared" si="26"/>
        <v>13686.220000000001</v>
      </c>
      <c r="P360" t="s">
        <v>42</v>
      </c>
      <c r="Q360" t="s">
        <v>26</v>
      </c>
      <c r="R360" t="s">
        <v>805</v>
      </c>
      <c r="S360">
        <v>3</v>
      </c>
      <c r="T360">
        <f t="shared" si="27"/>
        <v>0</v>
      </c>
      <c r="U360" t="str">
        <f t="shared" si="28"/>
        <v>Weekday</v>
      </c>
      <c r="V360" t="str">
        <f t="shared" si="29"/>
        <v>Mumbai-Ahmedabad</v>
      </c>
    </row>
    <row r="361" spans="1:22" x14ac:dyDescent="0.3">
      <c r="A361" t="s">
        <v>1206</v>
      </c>
      <c r="B361" s="1">
        <v>45727</v>
      </c>
      <c r="C361" t="s">
        <v>1207</v>
      </c>
      <c r="D361" t="s">
        <v>1208</v>
      </c>
      <c r="E361" t="s">
        <v>40</v>
      </c>
      <c r="F361" t="s">
        <v>64</v>
      </c>
      <c r="G361" t="s">
        <v>41</v>
      </c>
      <c r="H361" t="s">
        <v>88</v>
      </c>
      <c r="I361" s="2">
        <v>45817.286805555559</v>
      </c>
      <c r="J361" s="2">
        <v>45817.411805555559</v>
      </c>
      <c r="K361" s="6">
        <f t="shared" si="25"/>
        <v>0.125</v>
      </c>
      <c r="L361">
        <v>2320</v>
      </c>
      <c r="M361" s="3">
        <v>13069.52</v>
      </c>
      <c r="N361" s="3">
        <v>1448.16</v>
      </c>
      <c r="O361" s="3">
        <f t="shared" si="26"/>
        <v>11621.36</v>
      </c>
      <c r="P361" t="s">
        <v>25</v>
      </c>
      <c r="Q361" t="s">
        <v>26</v>
      </c>
      <c r="R361" t="s">
        <v>406</v>
      </c>
      <c r="S361">
        <v>4</v>
      </c>
      <c r="T361">
        <f t="shared" si="27"/>
        <v>0</v>
      </c>
      <c r="U361" t="str">
        <f t="shared" si="28"/>
        <v>Weekday</v>
      </c>
      <c r="V361" t="str">
        <f t="shared" si="29"/>
        <v>Hyderabad-Lucknow</v>
      </c>
    </row>
    <row r="362" spans="1:22" x14ac:dyDescent="0.3">
      <c r="A362" t="s">
        <v>1209</v>
      </c>
      <c r="B362" s="1">
        <v>46271</v>
      </c>
      <c r="C362" t="s">
        <v>1210</v>
      </c>
      <c r="D362" t="s">
        <v>1211</v>
      </c>
      <c r="E362" t="s">
        <v>21</v>
      </c>
      <c r="F362" t="s">
        <v>22</v>
      </c>
      <c r="G362" t="s">
        <v>34</v>
      </c>
      <c r="H362" t="s">
        <v>88</v>
      </c>
      <c r="I362" s="2">
        <v>45796.916666666664</v>
      </c>
      <c r="J362" s="2">
        <v>45797.083333333336</v>
      </c>
      <c r="K362" s="6">
        <f t="shared" si="25"/>
        <v>0.16666666667151731</v>
      </c>
      <c r="L362">
        <v>1890</v>
      </c>
      <c r="M362" s="3">
        <v>5139.8</v>
      </c>
      <c r="N362" s="3">
        <v>413.29</v>
      </c>
      <c r="O362" s="3">
        <f t="shared" si="26"/>
        <v>4726.51</v>
      </c>
      <c r="P362" s="17" t="s">
        <v>54</v>
      </c>
      <c r="Q362" t="s">
        <v>26</v>
      </c>
      <c r="R362" t="s">
        <v>428</v>
      </c>
      <c r="S362">
        <v>5</v>
      </c>
      <c r="T362">
        <f t="shared" si="27"/>
        <v>0</v>
      </c>
      <c r="U362" t="str">
        <f t="shared" si="28"/>
        <v>Weekday</v>
      </c>
      <c r="V362" t="str">
        <f t="shared" si="29"/>
        <v>Mumbai-Lucknow</v>
      </c>
    </row>
    <row r="363" spans="1:22" x14ac:dyDescent="0.3">
      <c r="A363" t="s">
        <v>1212</v>
      </c>
      <c r="B363" s="1">
        <v>45649</v>
      </c>
      <c r="C363" t="s">
        <v>1213</v>
      </c>
      <c r="D363" t="s">
        <v>1214</v>
      </c>
      <c r="E363" t="s">
        <v>21</v>
      </c>
      <c r="F363" t="s">
        <v>32</v>
      </c>
      <c r="G363" t="s">
        <v>41</v>
      </c>
      <c r="H363" t="s">
        <v>23</v>
      </c>
      <c r="I363" s="2">
        <v>45734.543749999997</v>
      </c>
      <c r="J363" s="2">
        <v>45734.668749999997</v>
      </c>
      <c r="K363" s="6">
        <f t="shared" si="25"/>
        <v>0.125</v>
      </c>
      <c r="L363">
        <v>1786</v>
      </c>
      <c r="M363" s="3">
        <v>9988.27</v>
      </c>
      <c r="N363" s="3">
        <v>1849.23</v>
      </c>
      <c r="O363" s="3">
        <f t="shared" si="26"/>
        <v>8139.0400000000009</v>
      </c>
      <c r="P363" t="s">
        <v>35</v>
      </c>
      <c r="Q363" t="s">
        <v>26</v>
      </c>
      <c r="R363" t="s">
        <v>410</v>
      </c>
      <c r="S363">
        <v>1</v>
      </c>
      <c r="T363">
        <f t="shared" si="27"/>
        <v>0</v>
      </c>
      <c r="U363" t="str">
        <f t="shared" si="28"/>
        <v>Weekday</v>
      </c>
      <c r="V363" t="str">
        <f t="shared" si="29"/>
        <v>Hyderabad-Chennai</v>
      </c>
    </row>
    <row r="364" spans="1:22" x14ac:dyDescent="0.3">
      <c r="A364" t="s">
        <v>1215</v>
      </c>
      <c r="B364" s="1">
        <v>46370</v>
      </c>
      <c r="C364" t="s">
        <v>1216</v>
      </c>
      <c r="D364" t="s">
        <v>1217</v>
      </c>
      <c r="E364" t="s">
        <v>40</v>
      </c>
      <c r="F364" t="s">
        <v>32</v>
      </c>
      <c r="G364" t="s">
        <v>59</v>
      </c>
      <c r="H364" t="s">
        <v>34</v>
      </c>
      <c r="I364" s="2">
        <v>46020.025694444441</v>
      </c>
      <c r="J364" s="2">
        <v>46020.150694444441</v>
      </c>
      <c r="K364" s="6">
        <f t="shared" si="25"/>
        <v>0.125</v>
      </c>
      <c r="L364">
        <v>451</v>
      </c>
      <c r="M364" s="3">
        <v>11883.91</v>
      </c>
      <c r="N364" s="3">
        <v>1368.08</v>
      </c>
      <c r="O364" s="3">
        <f t="shared" si="26"/>
        <v>10515.83</v>
      </c>
      <c r="P364" s="17" t="s">
        <v>54</v>
      </c>
      <c r="Q364" t="s">
        <v>26</v>
      </c>
      <c r="R364" t="s">
        <v>243</v>
      </c>
      <c r="S364">
        <v>4</v>
      </c>
      <c r="T364">
        <f t="shared" si="27"/>
        <v>0</v>
      </c>
      <c r="U364" t="str">
        <f t="shared" si="28"/>
        <v>Weekday</v>
      </c>
      <c r="V364" t="str">
        <f t="shared" si="29"/>
        <v>Delhi-Mumbai</v>
      </c>
    </row>
    <row r="365" spans="1:22" x14ac:dyDescent="0.3">
      <c r="A365" t="s">
        <v>1218</v>
      </c>
      <c r="B365" s="1">
        <v>45307</v>
      </c>
      <c r="C365" t="s">
        <v>1061</v>
      </c>
      <c r="D365" t="s">
        <v>1219</v>
      </c>
      <c r="E365" t="s">
        <v>48</v>
      </c>
      <c r="F365" t="s">
        <v>22</v>
      </c>
      <c r="G365" t="s">
        <v>41</v>
      </c>
      <c r="H365" t="s">
        <v>24</v>
      </c>
      <c r="I365" s="2">
        <v>45211.301388888889</v>
      </c>
      <c r="J365" s="2">
        <v>45211.468055555553</v>
      </c>
      <c r="K365" s="6">
        <f t="shared" si="25"/>
        <v>0.16666666666424135</v>
      </c>
      <c r="L365">
        <v>313</v>
      </c>
      <c r="M365" s="3">
        <v>7867.13</v>
      </c>
      <c r="N365" s="3">
        <v>1118.04</v>
      </c>
      <c r="O365" s="3">
        <f t="shared" si="26"/>
        <v>6749.09</v>
      </c>
      <c r="P365" t="s">
        <v>35</v>
      </c>
      <c r="Q365" t="s">
        <v>26</v>
      </c>
      <c r="R365" t="s">
        <v>627</v>
      </c>
      <c r="S365">
        <v>2</v>
      </c>
      <c r="T365">
        <f t="shared" si="27"/>
        <v>0</v>
      </c>
      <c r="U365" t="str">
        <f t="shared" si="28"/>
        <v>Weekday</v>
      </c>
      <c r="V365" t="str">
        <f t="shared" si="29"/>
        <v>Hyderabad-Ahmedabad</v>
      </c>
    </row>
    <row r="366" spans="1:22" x14ac:dyDescent="0.3">
      <c r="A366" t="s">
        <v>1220</v>
      </c>
      <c r="B366" s="1">
        <v>45592</v>
      </c>
      <c r="C366" t="s">
        <v>533</v>
      </c>
      <c r="D366" t="s">
        <v>1221</v>
      </c>
      <c r="E366" t="s">
        <v>21</v>
      </c>
      <c r="F366" t="s">
        <v>22</v>
      </c>
      <c r="G366" t="s">
        <v>24</v>
      </c>
      <c r="H366" t="s">
        <v>87</v>
      </c>
      <c r="I366" s="2">
        <v>45917.949305555558</v>
      </c>
      <c r="J366" s="2">
        <v>45918.032638888886</v>
      </c>
      <c r="K366" s="6">
        <f t="shared" si="25"/>
        <v>8.3333333328482695E-2</v>
      </c>
      <c r="L366">
        <v>804</v>
      </c>
      <c r="M366" s="3">
        <v>2633.97</v>
      </c>
      <c r="N366" s="3">
        <v>563.23</v>
      </c>
      <c r="O366" s="3">
        <f t="shared" si="26"/>
        <v>2070.7399999999998</v>
      </c>
      <c r="P366" t="s">
        <v>25</v>
      </c>
      <c r="Q366" t="s">
        <v>26</v>
      </c>
      <c r="R366" t="s">
        <v>931</v>
      </c>
      <c r="S366">
        <v>3</v>
      </c>
      <c r="T366">
        <f t="shared" si="27"/>
        <v>0</v>
      </c>
      <c r="U366" t="str">
        <f t="shared" si="28"/>
        <v>Weekday</v>
      </c>
      <c r="V366" t="str">
        <f t="shared" si="29"/>
        <v>Ahmedabad-Pune</v>
      </c>
    </row>
    <row r="367" spans="1:22" x14ac:dyDescent="0.3">
      <c r="A367" t="s">
        <v>1222</v>
      </c>
      <c r="B367" s="1">
        <v>45909</v>
      </c>
      <c r="C367" t="s">
        <v>1223</v>
      </c>
      <c r="D367" t="s">
        <v>1224</v>
      </c>
      <c r="E367" t="s">
        <v>40</v>
      </c>
      <c r="F367" t="s">
        <v>22</v>
      </c>
      <c r="G367" t="s">
        <v>41</v>
      </c>
      <c r="H367" t="s">
        <v>24</v>
      </c>
      <c r="I367" s="2">
        <v>46300.931944444441</v>
      </c>
      <c r="J367" s="2">
        <v>46301.098611111112</v>
      </c>
      <c r="K367" s="6">
        <f t="shared" si="25"/>
        <v>0.16666666667151731</v>
      </c>
      <c r="L367">
        <v>2321</v>
      </c>
      <c r="M367" s="3">
        <v>8966.77</v>
      </c>
      <c r="N367" s="3">
        <v>480.56</v>
      </c>
      <c r="O367" s="3">
        <f t="shared" si="26"/>
        <v>8486.2100000000009</v>
      </c>
      <c r="P367" t="s">
        <v>35</v>
      </c>
      <c r="Q367" t="s">
        <v>26</v>
      </c>
      <c r="R367" t="s">
        <v>1225</v>
      </c>
      <c r="S367">
        <v>5</v>
      </c>
      <c r="T367">
        <f t="shared" si="27"/>
        <v>0</v>
      </c>
      <c r="U367" t="str">
        <f t="shared" si="28"/>
        <v>Weekday</v>
      </c>
      <c r="V367" t="str">
        <f t="shared" si="29"/>
        <v>Hyderabad-Ahmedabad</v>
      </c>
    </row>
    <row r="368" spans="1:22" x14ac:dyDescent="0.3">
      <c r="A368" t="s">
        <v>1226</v>
      </c>
      <c r="B368" s="1">
        <v>46040</v>
      </c>
      <c r="C368" t="s">
        <v>1227</v>
      </c>
      <c r="D368" t="s">
        <v>1228</v>
      </c>
      <c r="E368" t="s">
        <v>48</v>
      </c>
      <c r="F368" t="s">
        <v>22</v>
      </c>
      <c r="G368" t="s">
        <v>24</v>
      </c>
      <c r="H368" t="s">
        <v>41</v>
      </c>
      <c r="I368" s="2">
        <v>46023.679166666669</v>
      </c>
      <c r="J368" s="2">
        <v>46023.887499999997</v>
      </c>
      <c r="K368" s="6">
        <f t="shared" si="25"/>
        <v>0.20833333332848269</v>
      </c>
      <c r="L368">
        <v>844</v>
      </c>
      <c r="M368" s="3">
        <v>9218.2999999999993</v>
      </c>
      <c r="N368" s="3">
        <v>1104.33</v>
      </c>
      <c r="O368" s="3">
        <f t="shared" si="26"/>
        <v>8113.9699999999993</v>
      </c>
      <c r="P368" t="s">
        <v>42</v>
      </c>
      <c r="Q368" t="s">
        <v>26</v>
      </c>
      <c r="R368" t="s">
        <v>809</v>
      </c>
      <c r="S368">
        <v>5</v>
      </c>
      <c r="T368">
        <f t="shared" si="27"/>
        <v>0</v>
      </c>
      <c r="U368" t="str">
        <f t="shared" si="28"/>
        <v>Weekday</v>
      </c>
      <c r="V368" t="str">
        <f t="shared" si="29"/>
        <v>Ahmedabad-Hyderabad</v>
      </c>
    </row>
    <row r="369" spans="1:22" x14ac:dyDescent="0.3">
      <c r="A369" t="s">
        <v>1229</v>
      </c>
      <c r="B369" s="1">
        <v>45779</v>
      </c>
      <c r="C369" t="s">
        <v>840</v>
      </c>
      <c r="D369" t="s">
        <v>1230</v>
      </c>
      <c r="E369" t="s">
        <v>31</v>
      </c>
      <c r="F369" t="s">
        <v>32</v>
      </c>
      <c r="G369" t="s">
        <v>88</v>
      </c>
      <c r="H369" t="s">
        <v>34</v>
      </c>
      <c r="I369" s="2">
        <v>45601.772222222222</v>
      </c>
      <c r="J369" s="2">
        <v>45601.938888888886</v>
      </c>
      <c r="K369" s="6">
        <f t="shared" si="25"/>
        <v>0.16666666666424135</v>
      </c>
      <c r="L369">
        <v>2119</v>
      </c>
      <c r="M369" s="3">
        <v>14473.08</v>
      </c>
      <c r="N369" s="3">
        <v>1372.99</v>
      </c>
      <c r="O369" s="3">
        <f t="shared" si="26"/>
        <v>13100.09</v>
      </c>
      <c r="P369" t="s">
        <v>35</v>
      </c>
      <c r="Q369" t="s">
        <v>26</v>
      </c>
      <c r="R369" t="s">
        <v>1225</v>
      </c>
      <c r="S369">
        <v>5</v>
      </c>
      <c r="T369">
        <f t="shared" si="27"/>
        <v>0</v>
      </c>
      <c r="U369" t="str">
        <f t="shared" si="28"/>
        <v>Weekday</v>
      </c>
      <c r="V369" t="str">
        <f t="shared" si="29"/>
        <v>Lucknow-Mumbai</v>
      </c>
    </row>
    <row r="370" spans="1:22" x14ac:dyDescent="0.3">
      <c r="A370" t="s">
        <v>1231</v>
      </c>
      <c r="B370" s="1">
        <v>45532</v>
      </c>
      <c r="C370" t="s">
        <v>91</v>
      </c>
      <c r="D370" t="s">
        <v>1232</v>
      </c>
      <c r="E370" t="s">
        <v>31</v>
      </c>
      <c r="F370" t="s">
        <v>32</v>
      </c>
      <c r="G370" t="s">
        <v>87</v>
      </c>
      <c r="H370" t="s">
        <v>33</v>
      </c>
      <c r="I370" s="2">
        <v>45416.740972222222</v>
      </c>
      <c r="J370" s="2">
        <v>45416.949305555558</v>
      </c>
      <c r="K370" s="6">
        <f t="shared" si="25"/>
        <v>0.20833333333575865</v>
      </c>
      <c r="L370">
        <v>832</v>
      </c>
      <c r="M370" s="3">
        <v>6241.82</v>
      </c>
      <c r="N370" s="3">
        <v>1844.96</v>
      </c>
      <c r="O370" s="3">
        <f t="shared" si="26"/>
        <v>4396.8599999999997</v>
      </c>
      <c r="P370" t="s">
        <v>25</v>
      </c>
      <c r="Q370" t="s">
        <v>26</v>
      </c>
      <c r="R370" t="s">
        <v>315</v>
      </c>
      <c r="S370">
        <v>1</v>
      </c>
      <c r="T370">
        <f t="shared" si="27"/>
        <v>0</v>
      </c>
      <c r="U370" t="str">
        <f t="shared" si="28"/>
        <v>Weekend</v>
      </c>
      <c r="V370" t="str">
        <f t="shared" si="29"/>
        <v>Pune-Bengaluru</v>
      </c>
    </row>
    <row r="371" spans="1:22" x14ac:dyDescent="0.3">
      <c r="A371" t="s">
        <v>1233</v>
      </c>
      <c r="B371" s="1">
        <v>46266</v>
      </c>
      <c r="C371" t="s">
        <v>1234</v>
      </c>
      <c r="D371" t="s">
        <v>1235</v>
      </c>
      <c r="E371" t="s">
        <v>21</v>
      </c>
      <c r="F371" t="s">
        <v>22</v>
      </c>
      <c r="G371" t="s">
        <v>59</v>
      </c>
      <c r="H371" t="s">
        <v>33</v>
      </c>
      <c r="I371" s="2">
        <v>45768.052083333336</v>
      </c>
      <c r="J371" s="2">
        <v>45768.260416666664</v>
      </c>
      <c r="K371" s="6">
        <f t="shared" si="25"/>
        <v>0.20833333332848269</v>
      </c>
      <c r="L371">
        <v>2231</v>
      </c>
      <c r="M371" s="3">
        <v>9356.5400000000009</v>
      </c>
      <c r="N371" s="3">
        <v>1759.03</v>
      </c>
      <c r="O371" s="3">
        <f t="shared" si="26"/>
        <v>7597.5100000000011</v>
      </c>
      <c r="P371" t="s">
        <v>25</v>
      </c>
      <c r="Q371" t="s">
        <v>26</v>
      </c>
      <c r="R371" t="s">
        <v>935</v>
      </c>
      <c r="S371">
        <v>3</v>
      </c>
      <c r="T371">
        <f t="shared" si="27"/>
        <v>0</v>
      </c>
      <c r="U371" t="str">
        <f t="shared" si="28"/>
        <v>Weekday</v>
      </c>
      <c r="V371" t="str">
        <f t="shared" si="29"/>
        <v>Delhi-Bengaluru</v>
      </c>
    </row>
    <row r="372" spans="1:22" x14ac:dyDescent="0.3">
      <c r="A372" t="s">
        <v>1236</v>
      </c>
      <c r="B372" s="1">
        <v>45532</v>
      </c>
      <c r="C372" t="s">
        <v>1201</v>
      </c>
      <c r="D372" t="s">
        <v>1237</v>
      </c>
      <c r="E372" t="s">
        <v>40</v>
      </c>
      <c r="F372" t="s">
        <v>32</v>
      </c>
      <c r="G372" t="s">
        <v>33</v>
      </c>
      <c r="H372" t="s">
        <v>34</v>
      </c>
      <c r="I372" s="2">
        <v>45579.170138888891</v>
      </c>
      <c r="J372" s="2">
        <v>45579.295138888891</v>
      </c>
      <c r="K372" s="6">
        <f t="shared" si="25"/>
        <v>0.125</v>
      </c>
      <c r="L372">
        <v>517</v>
      </c>
      <c r="M372" s="3">
        <v>5447.23</v>
      </c>
      <c r="N372" s="3">
        <v>1493.44</v>
      </c>
      <c r="O372" s="3">
        <f t="shared" si="26"/>
        <v>3953.7899999999995</v>
      </c>
      <c r="P372" t="s">
        <v>25</v>
      </c>
      <c r="Q372" t="s">
        <v>26</v>
      </c>
      <c r="R372" t="s">
        <v>545</v>
      </c>
      <c r="S372">
        <v>2</v>
      </c>
      <c r="T372">
        <f t="shared" si="27"/>
        <v>0</v>
      </c>
      <c r="U372" t="str">
        <f t="shared" si="28"/>
        <v>Weekday</v>
      </c>
      <c r="V372" t="str">
        <f t="shared" si="29"/>
        <v>Bengaluru-Mumbai</v>
      </c>
    </row>
    <row r="373" spans="1:22" x14ac:dyDescent="0.3">
      <c r="A373" t="s">
        <v>1238</v>
      </c>
      <c r="B373" s="1">
        <v>45153</v>
      </c>
      <c r="C373" t="s">
        <v>1239</v>
      </c>
      <c r="D373" t="s">
        <v>1240</v>
      </c>
      <c r="E373" t="s">
        <v>21</v>
      </c>
      <c r="F373" t="s">
        <v>22</v>
      </c>
      <c r="G373" t="s">
        <v>33</v>
      </c>
      <c r="H373" t="s">
        <v>59</v>
      </c>
      <c r="I373" s="2">
        <v>45474.601388888892</v>
      </c>
      <c r="J373" s="2">
        <v>45474.80972222222</v>
      </c>
      <c r="K373" s="6">
        <f t="shared" si="25"/>
        <v>0.20833333332848269</v>
      </c>
      <c r="L373">
        <v>1163</v>
      </c>
      <c r="M373" s="3">
        <v>4621.2299999999996</v>
      </c>
      <c r="N373" s="3">
        <v>816.03</v>
      </c>
      <c r="O373" s="3">
        <f t="shared" si="26"/>
        <v>3805.2</v>
      </c>
      <c r="P373" t="s">
        <v>25</v>
      </c>
      <c r="Q373" t="s">
        <v>26</v>
      </c>
      <c r="R373" t="s">
        <v>212</v>
      </c>
      <c r="S373">
        <v>4</v>
      </c>
      <c r="T373">
        <f t="shared" si="27"/>
        <v>0</v>
      </c>
      <c r="U373" t="str">
        <f t="shared" si="28"/>
        <v>Weekday</v>
      </c>
      <c r="V373" t="str">
        <f t="shared" si="29"/>
        <v>Bengaluru-Delhi</v>
      </c>
    </row>
    <row r="374" spans="1:22" x14ac:dyDescent="0.3">
      <c r="A374" t="s">
        <v>1241</v>
      </c>
      <c r="B374" s="1">
        <v>45398</v>
      </c>
      <c r="C374" t="s">
        <v>1242</v>
      </c>
      <c r="D374" t="s">
        <v>1243</v>
      </c>
      <c r="E374" t="s">
        <v>86</v>
      </c>
      <c r="F374" t="s">
        <v>64</v>
      </c>
      <c r="G374" t="s">
        <v>59</v>
      </c>
      <c r="H374" t="s">
        <v>34</v>
      </c>
      <c r="I374" s="2">
        <v>45069.00277777778</v>
      </c>
      <c r="J374" s="2">
        <v>45069.044444444444</v>
      </c>
      <c r="K374" s="6">
        <f t="shared" si="25"/>
        <v>4.1666666664241347E-2</v>
      </c>
      <c r="L374">
        <v>634</v>
      </c>
      <c r="M374" s="3">
        <v>7416.5</v>
      </c>
      <c r="N374" s="3">
        <v>680.76</v>
      </c>
      <c r="O374" s="3">
        <f t="shared" si="26"/>
        <v>6735.74</v>
      </c>
      <c r="P374" t="s">
        <v>25</v>
      </c>
      <c r="Q374" t="s">
        <v>26</v>
      </c>
      <c r="R374" t="s">
        <v>591</v>
      </c>
      <c r="S374">
        <v>1</v>
      </c>
      <c r="T374">
        <f t="shared" si="27"/>
        <v>0</v>
      </c>
      <c r="U374" t="str">
        <f t="shared" si="28"/>
        <v>Weekday</v>
      </c>
      <c r="V374" t="str">
        <f t="shared" si="29"/>
        <v>Delhi-Mumbai</v>
      </c>
    </row>
    <row r="375" spans="1:22" x14ac:dyDescent="0.3">
      <c r="A375" t="s">
        <v>1244</v>
      </c>
      <c r="B375" s="1">
        <v>46266</v>
      </c>
      <c r="C375" t="s">
        <v>1245</v>
      </c>
      <c r="D375" t="s">
        <v>1246</v>
      </c>
      <c r="E375" t="s">
        <v>40</v>
      </c>
      <c r="F375" t="s">
        <v>32</v>
      </c>
      <c r="G375" t="s">
        <v>23</v>
      </c>
      <c r="H375" t="s">
        <v>34</v>
      </c>
      <c r="I375" s="2">
        <v>46078.790277777778</v>
      </c>
      <c r="J375" s="2">
        <v>46078.915277777778</v>
      </c>
      <c r="K375" s="6">
        <f t="shared" si="25"/>
        <v>0.125</v>
      </c>
      <c r="L375">
        <v>592</v>
      </c>
      <c r="M375" s="3">
        <v>7437.94</v>
      </c>
      <c r="N375" s="3">
        <v>130.86000000000001</v>
      </c>
      <c r="O375" s="3">
        <f t="shared" si="26"/>
        <v>7307.08</v>
      </c>
      <c r="P375" s="17" t="s">
        <v>54</v>
      </c>
      <c r="Q375" t="s">
        <v>26</v>
      </c>
      <c r="R375" t="s">
        <v>799</v>
      </c>
      <c r="S375">
        <v>2</v>
      </c>
      <c r="T375">
        <f t="shared" si="27"/>
        <v>0</v>
      </c>
      <c r="U375" t="str">
        <f t="shared" si="28"/>
        <v>Weekday</v>
      </c>
      <c r="V375" t="str">
        <f t="shared" si="29"/>
        <v>Chennai-Mumbai</v>
      </c>
    </row>
    <row r="376" spans="1:22" x14ac:dyDescent="0.3">
      <c r="A376" t="s">
        <v>1247</v>
      </c>
      <c r="B376" s="1">
        <v>46084</v>
      </c>
      <c r="C376" t="s">
        <v>1248</v>
      </c>
      <c r="D376" t="s">
        <v>1249</v>
      </c>
      <c r="E376" t="s">
        <v>21</v>
      </c>
      <c r="F376" t="s">
        <v>32</v>
      </c>
      <c r="G376" t="s">
        <v>41</v>
      </c>
      <c r="H376" t="s">
        <v>33</v>
      </c>
      <c r="I376" s="2">
        <v>44931.840277777781</v>
      </c>
      <c r="J376" s="2">
        <v>44931.965277777781</v>
      </c>
      <c r="K376" s="6">
        <f t="shared" si="25"/>
        <v>0.125</v>
      </c>
      <c r="L376">
        <v>992</v>
      </c>
      <c r="M376" s="3">
        <v>5498.36</v>
      </c>
      <c r="N376" s="3">
        <v>1020.34</v>
      </c>
      <c r="O376" s="3">
        <f t="shared" si="26"/>
        <v>4478.0199999999995</v>
      </c>
      <c r="P376" t="s">
        <v>42</v>
      </c>
      <c r="Q376" t="s">
        <v>26</v>
      </c>
      <c r="R376" t="s">
        <v>1250</v>
      </c>
      <c r="S376">
        <v>1</v>
      </c>
      <c r="T376">
        <f t="shared" si="27"/>
        <v>0</v>
      </c>
      <c r="U376" t="str">
        <f t="shared" si="28"/>
        <v>Weekday</v>
      </c>
      <c r="V376" t="str">
        <f t="shared" si="29"/>
        <v>Hyderabad-Bengaluru</v>
      </c>
    </row>
    <row r="377" spans="1:22" x14ac:dyDescent="0.3">
      <c r="A377" t="s">
        <v>1251</v>
      </c>
      <c r="B377" s="1">
        <v>45777</v>
      </c>
      <c r="C377" t="s">
        <v>365</v>
      </c>
      <c r="D377" t="s">
        <v>1252</v>
      </c>
      <c r="E377" t="s">
        <v>48</v>
      </c>
      <c r="F377" t="s">
        <v>64</v>
      </c>
      <c r="G377" t="s">
        <v>23</v>
      </c>
      <c r="H377" t="s">
        <v>34</v>
      </c>
      <c r="I377" s="2">
        <v>45477.691666666666</v>
      </c>
      <c r="J377" s="2">
        <v>45477.9</v>
      </c>
      <c r="K377" s="6">
        <f t="shared" si="25"/>
        <v>0.20833333333575865</v>
      </c>
      <c r="L377">
        <v>1883</v>
      </c>
      <c r="M377" s="3">
        <v>10070.48</v>
      </c>
      <c r="N377" s="3">
        <v>524.61</v>
      </c>
      <c r="O377" s="3">
        <f t="shared" si="26"/>
        <v>9545.869999999999</v>
      </c>
      <c r="P377" t="s">
        <v>35</v>
      </c>
      <c r="Q377" t="s">
        <v>26</v>
      </c>
      <c r="R377" t="s">
        <v>514</v>
      </c>
      <c r="S377">
        <v>1</v>
      </c>
      <c r="T377">
        <f t="shared" si="27"/>
        <v>0</v>
      </c>
      <c r="U377" t="str">
        <f t="shared" si="28"/>
        <v>Weekday</v>
      </c>
      <c r="V377" t="str">
        <f t="shared" si="29"/>
        <v>Chennai-Mumbai</v>
      </c>
    </row>
    <row r="378" spans="1:22" x14ac:dyDescent="0.3">
      <c r="A378" t="s">
        <v>1253</v>
      </c>
      <c r="B378" s="1">
        <v>45632</v>
      </c>
      <c r="C378" t="s">
        <v>1254</v>
      </c>
      <c r="D378" t="s">
        <v>1255</v>
      </c>
      <c r="E378" t="s">
        <v>86</v>
      </c>
      <c r="F378" t="s">
        <v>32</v>
      </c>
      <c r="G378" t="s">
        <v>23</v>
      </c>
      <c r="H378" t="s">
        <v>24</v>
      </c>
      <c r="I378" s="2">
        <v>45005.899305555555</v>
      </c>
      <c r="J378" s="2">
        <v>45005.982638888891</v>
      </c>
      <c r="K378" s="6">
        <f t="shared" si="25"/>
        <v>8.3333333335758653E-2</v>
      </c>
      <c r="L378">
        <v>906</v>
      </c>
      <c r="M378" s="3">
        <v>3254.21</v>
      </c>
      <c r="N378" s="3">
        <v>1218.98</v>
      </c>
      <c r="O378" s="3">
        <f t="shared" si="26"/>
        <v>2035.23</v>
      </c>
      <c r="P378" t="s">
        <v>42</v>
      </c>
      <c r="Q378" t="s">
        <v>26</v>
      </c>
      <c r="R378" t="s">
        <v>461</v>
      </c>
      <c r="S378">
        <v>4</v>
      </c>
      <c r="T378">
        <f t="shared" si="27"/>
        <v>0</v>
      </c>
      <c r="U378" t="str">
        <f t="shared" si="28"/>
        <v>Weekday</v>
      </c>
      <c r="V378" t="str">
        <f t="shared" si="29"/>
        <v>Chennai-Ahmedabad</v>
      </c>
    </row>
    <row r="379" spans="1:22" x14ac:dyDescent="0.3">
      <c r="A379" t="s">
        <v>1256</v>
      </c>
      <c r="B379" s="1">
        <v>46378</v>
      </c>
      <c r="C379" t="s">
        <v>1257</v>
      </c>
      <c r="D379" t="s">
        <v>1258</v>
      </c>
      <c r="E379" t="s">
        <v>31</v>
      </c>
      <c r="F379" t="s">
        <v>32</v>
      </c>
      <c r="G379" t="s">
        <v>65</v>
      </c>
      <c r="H379" t="s">
        <v>41</v>
      </c>
      <c r="I379" s="2">
        <v>45287.053472222222</v>
      </c>
      <c r="J379" s="2">
        <v>45287.178472222222</v>
      </c>
      <c r="K379" s="6">
        <f t="shared" si="25"/>
        <v>0.125</v>
      </c>
      <c r="L379">
        <v>1375</v>
      </c>
      <c r="M379" s="3">
        <v>3117.38</v>
      </c>
      <c r="N379" s="3">
        <v>618.75</v>
      </c>
      <c r="O379" s="3">
        <f t="shared" si="26"/>
        <v>2498.63</v>
      </c>
      <c r="P379" t="s">
        <v>54</v>
      </c>
      <c r="Q379" t="s">
        <v>26</v>
      </c>
      <c r="R379" t="s">
        <v>715</v>
      </c>
      <c r="S379">
        <v>1</v>
      </c>
      <c r="T379">
        <f t="shared" si="27"/>
        <v>0</v>
      </c>
      <c r="U379" t="str">
        <f t="shared" si="28"/>
        <v>Weekday</v>
      </c>
      <c r="V379" t="str">
        <f t="shared" si="29"/>
        <v>Kolkata-Hyderabad</v>
      </c>
    </row>
    <row r="380" spans="1:22" x14ac:dyDescent="0.3">
      <c r="A380" t="s">
        <v>1259</v>
      </c>
      <c r="B380" s="1">
        <v>46363</v>
      </c>
      <c r="C380" t="s">
        <v>1260</v>
      </c>
      <c r="D380" t="s">
        <v>1261</v>
      </c>
      <c r="E380" t="s">
        <v>86</v>
      </c>
      <c r="F380" t="s">
        <v>32</v>
      </c>
      <c r="G380" t="s">
        <v>59</v>
      </c>
      <c r="H380" t="s">
        <v>87</v>
      </c>
      <c r="I380" s="2">
        <v>46142.78402777778</v>
      </c>
      <c r="J380" s="2">
        <v>46142.950694444444</v>
      </c>
      <c r="K380" s="6">
        <f t="shared" si="25"/>
        <v>0.16666666666424135</v>
      </c>
      <c r="L380">
        <v>1599</v>
      </c>
      <c r="M380" s="3">
        <v>6775.62</v>
      </c>
      <c r="N380" s="3">
        <v>1724.47</v>
      </c>
      <c r="O380" s="3">
        <f t="shared" si="26"/>
        <v>5051.1499999999996</v>
      </c>
      <c r="P380" s="17" t="s">
        <v>54</v>
      </c>
      <c r="Q380" t="s">
        <v>26</v>
      </c>
      <c r="R380" t="s">
        <v>518</v>
      </c>
      <c r="S380">
        <v>2</v>
      </c>
      <c r="T380">
        <f t="shared" si="27"/>
        <v>0</v>
      </c>
      <c r="U380" t="str">
        <f t="shared" si="28"/>
        <v>Weekday</v>
      </c>
      <c r="V380" t="str">
        <f t="shared" si="29"/>
        <v>Delhi-Pune</v>
      </c>
    </row>
    <row r="381" spans="1:22" x14ac:dyDescent="0.3">
      <c r="A381" t="s">
        <v>1262</v>
      </c>
      <c r="B381" s="1">
        <v>45423</v>
      </c>
      <c r="C381" t="s">
        <v>1263</v>
      </c>
      <c r="D381" t="s">
        <v>1264</v>
      </c>
      <c r="E381" t="s">
        <v>21</v>
      </c>
      <c r="F381" t="s">
        <v>22</v>
      </c>
      <c r="G381" t="s">
        <v>24</v>
      </c>
      <c r="H381" t="s">
        <v>88</v>
      </c>
      <c r="I381" s="2">
        <v>45557.48541666667</v>
      </c>
      <c r="J381" s="2">
        <v>45557.61041666667</v>
      </c>
      <c r="K381" s="6">
        <f t="shared" si="25"/>
        <v>0.125</v>
      </c>
      <c r="L381">
        <v>605</v>
      </c>
      <c r="M381" s="3">
        <v>3176.46</v>
      </c>
      <c r="N381" s="3">
        <v>1983.87</v>
      </c>
      <c r="O381" s="3">
        <f t="shared" si="26"/>
        <v>1192.5900000000001</v>
      </c>
      <c r="P381" t="s">
        <v>42</v>
      </c>
      <c r="Q381" t="s">
        <v>26</v>
      </c>
      <c r="R381" t="s">
        <v>1265</v>
      </c>
      <c r="S381">
        <v>5</v>
      </c>
      <c r="T381">
        <f t="shared" si="27"/>
        <v>0</v>
      </c>
      <c r="U381" t="str">
        <f t="shared" si="28"/>
        <v>Weekend</v>
      </c>
      <c r="V381" t="str">
        <f t="shared" si="29"/>
        <v>Ahmedabad-Lucknow</v>
      </c>
    </row>
    <row r="382" spans="1:22" x14ac:dyDescent="0.3">
      <c r="A382" t="s">
        <v>1266</v>
      </c>
      <c r="B382" s="1">
        <v>46039</v>
      </c>
      <c r="C382" t="s">
        <v>1267</v>
      </c>
      <c r="D382" t="s">
        <v>1268</v>
      </c>
      <c r="E382" t="s">
        <v>21</v>
      </c>
      <c r="F382" t="s">
        <v>32</v>
      </c>
      <c r="G382" t="s">
        <v>65</v>
      </c>
      <c r="H382" t="s">
        <v>41</v>
      </c>
      <c r="I382" s="2">
        <v>45009.511805555558</v>
      </c>
      <c r="J382" s="2">
        <v>45009.553472222222</v>
      </c>
      <c r="K382" s="6">
        <f t="shared" si="25"/>
        <v>4.1666666664241347E-2</v>
      </c>
      <c r="L382">
        <v>999</v>
      </c>
      <c r="M382" s="3">
        <v>8118.25</v>
      </c>
      <c r="N382" s="3">
        <v>804.76</v>
      </c>
      <c r="O382" s="3">
        <f t="shared" si="26"/>
        <v>7313.49</v>
      </c>
      <c r="P382" t="s">
        <v>35</v>
      </c>
      <c r="Q382" t="s">
        <v>26</v>
      </c>
      <c r="R382" t="s">
        <v>576</v>
      </c>
      <c r="S382">
        <v>3</v>
      </c>
      <c r="T382">
        <f t="shared" si="27"/>
        <v>0</v>
      </c>
      <c r="U382" t="str">
        <f t="shared" si="28"/>
        <v>Weekday</v>
      </c>
      <c r="V382" t="str">
        <f t="shared" si="29"/>
        <v>Kolkata-Hyderabad</v>
      </c>
    </row>
    <row r="383" spans="1:22" x14ac:dyDescent="0.3">
      <c r="A383" t="s">
        <v>1269</v>
      </c>
      <c r="B383" s="1">
        <v>45187</v>
      </c>
      <c r="C383" t="s">
        <v>203</v>
      </c>
      <c r="D383" t="s">
        <v>1270</v>
      </c>
      <c r="E383" t="s">
        <v>21</v>
      </c>
      <c r="F383" t="s">
        <v>22</v>
      </c>
      <c r="G383" t="s">
        <v>87</v>
      </c>
      <c r="H383" t="s">
        <v>33</v>
      </c>
      <c r="I383" s="2">
        <v>45777.761805555558</v>
      </c>
      <c r="J383" s="2">
        <v>45777.845138888886</v>
      </c>
      <c r="K383" s="6">
        <f t="shared" si="25"/>
        <v>8.3333333328482695E-2</v>
      </c>
      <c r="L383">
        <v>1698</v>
      </c>
      <c r="M383" s="3">
        <v>10724.31</v>
      </c>
      <c r="N383" s="3">
        <v>490.51</v>
      </c>
      <c r="O383" s="3">
        <f t="shared" si="26"/>
        <v>10233.799999999999</v>
      </c>
      <c r="P383" t="s">
        <v>54</v>
      </c>
      <c r="Q383" t="s">
        <v>26</v>
      </c>
      <c r="R383" t="s">
        <v>136</v>
      </c>
      <c r="S383">
        <v>1</v>
      </c>
      <c r="T383">
        <f t="shared" si="27"/>
        <v>0</v>
      </c>
      <c r="U383" t="str">
        <f t="shared" si="28"/>
        <v>Weekday</v>
      </c>
      <c r="V383" t="str">
        <f t="shared" si="29"/>
        <v>Pune-Bengaluru</v>
      </c>
    </row>
    <row r="384" spans="1:22" x14ac:dyDescent="0.3">
      <c r="A384" t="s">
        <v>1271</v>
      </c>
      <c r="B384" s="1">
        <v>46247</v>
      </c>
      <c r="C384" t="s">
        <v>1272</v>
      </c>
      <c r="D384" t="s">
        <v>1273</v>
      </c>
      <c r="E384" t="s">
        <v>40</v>
      </c>
      <c r="F384" t="s">
        <v>22</v>
      </c>
      <c r="G384" t="s">
        <v>23</v>
      </c>
      <c r="H384" t="s">
        <v>88</v>
      </c>
      <c r="I384" s="2">
        <v>46106.14166666667</v>
      </c>
      <c r="J384" s="2">
        <v>46106.183333333334</v>
      </c>
      <c r="K384" s="6">
        <f t="shared" si="25"/>
        <v>4.1666666664241347E-2</v>
      </c>
      <c r="L384">
        <v>2151</v>
      </c>
      <c r="M384" s="3">
        <v>5379.02</v>
      </c>
      <c r="N384" s="3">
        <v>1786.56</v>
      </c>
      <c r="O384" s="3">
        <f t="shared" si="26"/>
        <v>3592.4600000000005</v>
      </c>
      <c r="P384" t="s">
        <v>42</v>
      </c>
      <c r="Q384" t="s">
        <v>26</v>
      </c>
      <c r="R384" t="s">
        <v>369</v>
      </c>
      <c r="S384">
        <v>2</v>
      </c>
      <c r="T384">
        <f t="shared" si="27"/>
        <v>0</v>
      </c>
      <c r="U384" t="str">
        <f t="shared" si="28"/>
        <v>Weekday</v>
      </c>
      <c r="V384" t="str">
        <f t="shared" si="29"/>
        <v>Chennai-Lucknow</v>
      </c>
    </row>
    <row r="385" spans="1:22" x14ac:dyDescent="0.3">
      <c r="A385" t="s">
        <v>1274</v>
      </c>
      <c r="B385" s="1">
        <v>45359</v>
      </c>
      <c r="C385" t="s">
        <v>1275</v>
      </c>
      <c r="D385" t="s">
        <v>1276</v>
      </c>
      <c r="E385" t="s">
        <v>31</v>
      </c>
      <c r="F385" t="s">
        <v>22</v>
      </c>
      <c r="G385" t="s">
        <v>34</v>
      </c>
      <c r="H385" t="s">
        <v>87</v>
      </c>
      <c r="I385" s="2">
        <v>45544.991666666669</v>
      </c>
      <c r="J385" s="2">
        <v>45545.158333333333</v>
      </c>
      <c r="K385" s="6">
        <f t="shared" si="25"/>
        <v>0.16666666666424135</v>
      </c>
      <c r="L385">
        <v>423</v>
      </c>
      <c r="M385" s="3">
        <v>8503.57</v>
      </c>
      <c r="N385" s="3">
        <v>1024.06</v>
      </c>
      <c r="O385" s="3">
        <f t="shared" si="26"/>
        <v>7479.51</v>
      </c>
      <c r="P385" s="17" t="s">
        <v>54</v>
      </c>
      <c r="Q385" t="s">
        <v>26</v>
      </c>
      <c r="R385" t="s">
        <v>239</v>
      </c>
      <c r="S385">
        <v>2</v>
      </c>
      <c r="T385">
        <f t="shared" si="27"/>
        <v>0</v>
      </c>
      <c r="U385" t="str">
        <f t="shared" si="28"/>
        <v>Weekday</v>
      </c>
      <c r="V385" t="str">
        <f t="shared" si="29"/>
        <v>Mumbai-Pune</v>
      </c>
    </row>
    <row r="386" spans="1:22" x14ac:dyDescent="0.3">
      <c r="A386" t="s">
        <v>1277</v>
      </c>
      <c r="B386" s="1">
        <v>45042</v>
      </c>
      <c r="C386" t="s">
        <v>1278</v>
      </c>
      <c r="D386" t="s">
        <v>1279</v>
      </c>
      <c r="E386" t="s">
        <v>21</v>
      </c>
      <c r="F386" t="s">
        <v>32</v>
      </c>
      <c r="G386" t="s">
        <v>65</v>
      </c>
      <c r="H386" t="s">
        <v>23</v>
      </c>
      <c r="I386" s="2">
        <v>45004.975694444445</v>
      </c>
      <c r="J386" s="2">
        <v>45005.184027777781</v>
      </c>
      <c r="K386" s="6">
        <f t="shared" si="25"/>
        <v>0.20833333333575865</v>
      </c>
      <c r="L386">
        <v>1875</v>
      </c>
      <c r="M386" s="3">
        <v>7311.33</v>
      </c>
      <c r="N386" s="3">
        <v>1595.93</v>
      </c>
      <c r="O386" s="3">
        <f t="shared" si="26"/>
        <v>5715.4</v>
      </c>
      <c r="P386" t="s">
        <v>54</v>
      </c>
      <c r="Q386" t="s">
        <v>26</v>
      </c>
      <c r="R386" t="s">
        <v>1052</v>
      </c>
      <c r="S386">
        <v>5</v>
      </c>
      <c r="T386">
        <f t="shared" si="27"/>
        <v>0</v>
      </c>
      <c r="U386" t="str">
        <f t="shared" si="28"/>
        <v>Weekend</v>
      </c>
      <c r="V386" t="str">
        <f t="shared" si="29"/>
        <v>Kolkata-Chennai</v>
      </c>
    </row>
    <row r="387" spans="1:22" x14ac:dyDescent="0.3">
      <c r="A387" t="s">
        <v>1280</v>
      </c>
      <c r="B387" s="1">
        <v>45401</v>
      </c>
      <c r="C387" t="s">
        <v>1281</v>
      </c>
      <c r="D387" t="s">
        <v>1282</v>
      </c>
      <c r="E387" t="s">
        <v>21</v>
      </c>
      <c r="F387" t="s">
        <v>32</v>
      </c>
      <c r="G387" t="s">
        <v>59</v>
      </c>
      <c r="H387" t="s">
        <v>33</v>
      </c>
      <c r="I387" s="2">
        <v>45989.794444444444</v>
      </c>
      <c r="J387" s="2">
        <v>45989.961111111108</v>
      </c>
      <c r="K387" s="6">
        <f t="shared" ref="K387:K450" si="30">J387-I387</f>
        <v>0.16666666666424135</v>
      </c>
      <c r="L387">
        <v>680</v>
      </c>
      <c r="M387" s="3">
        <v>7547.51</v>
      </c>
      <c r="N387" s="3">
        <v>1750.11</v>
      </c>
      <c r="O387" s="3">
        <f t="shared" ref="O387:O450" si="31">M387-N387</f>
        <v>5797.4000000000005</v>
      </c>
      <c r="P387" t="s">
        <v>25</v>
      </c>
      <c r="Q387" t="s">
        <v>26</v>
      </c>
      <c r="R387" t="s">
        <v>1283</v>
      </c>
      <c r="S387">
        <v>5</v>
      </c>
      <c r="T387">
        <f t="shared" ref="T387:T450" si="32">IF(Q387="Cancelled",1,0)</f>
        <v>0</v>
      </c>
      <c r="U387" t="str">
        <f t="shared" ref="U387:U450" si="33">IF(WEEKDAY(I387,2)&gt;5,"Weekend","Weekday")</f>
        <v>Weekday</v>
      </c>
      <c r="V387" t="str">
        <f t="shared" ref="V387:V450" si="34">G387&amp;"-"&amp;H387</f>
        <v>Delhi-Bengaluru</v>
      </c>
    </row>
    <row r="388" spans="1:22" x14ac:dyDescent="0.3">
      <c r="A388" t="s">
        <v>1284</v>
      </c>
      <c r="B388" s="1">
        <v>45284</v>
      </c>
      <c r="C388" t="s">
        <v>1285</v>
      </c>
      <c r="D388" t="s">
        <v>1286</v>
      </c>
      <c r="E388" t="s">
        <v>21</v>
      </c>
      <c r="F388" t="s">
        <v>32</v>
      </c>
      <c r="G388" t="s">
        <v>34</v>
      </c>
      <c r="H388" t="s">
        <v>88</v>
      </c>
      <c r="I388" s="2">
        <v>45565.193055555559</v>
      </c>
      <c r="J388" s="2">
        <v>45565.401388888888</v>
      </c>
      <c r="K388" s="6">
        <f t="shared" si="30"/>
        <v>0.20833333332848269</v>
      </c>
      <c r="L388">
        <v>1757</v>
      </c>
      <c r="M388" s="3">
        <v>7939.74</v>
      </c>
      <c r="N388" s="3">
        <v>627.20000000000005</v>
      </c>
      <c r="O388" s="3">
        <f t="shared" si="31"/>
        <v>7312.54</v>
      </c>
      <c r="P388" t="s">
        <v>35</v>
      </c>
      <c r="Q388" t="s">
        <v>26</v>
      </c>
      <c r="R388" t="s">
        <v>576</v>
      </c>
      <c r="S388">
        <v>4</v>
      </c>
      <c r="T388">
        <f t="shared" si="32"/>
        <v>0</v>
      </c>
      <c r="U388" t="str">
        <f t="shared" si="33"/>
        <v>Weekday</v>
      </c>
      <c r="V388" t="str">
        <f t="shared" si="34"/>
        <v>Mumbai-Lucknow</v>
      </c>
    </row>
    <row r="389" spans="1:22" x14ac:dyDescent="0.3">
      <c r="A389" t="s">
        <v>1287</v>
      </c>
      <c r="B389" s="1">
        <v>45700</v>
      </c>
      <c r="C389" t="s">
        <v>449</v>
      </c>
      <c r="D389" t="s">
        <v>1288</v>
      </c>
      <c r="E389" t="s">
        <v>40</v>
      </c>
      <c r="F389" t="s">
        <v>64</v>
      </c>
      <c r="G389" t="s">
        <v>59</v>
      </c>
      <c r="H389" t="s">
        <v>41</v>
      </c>
      <c r="I389" s="2">
        <v>45528.619444444441</v>
      </c>
      <c r="J389" s="2">
        <v>45528.702777777777</v>
      </c>
      <c r="K389" s="6">
        <f t="shared" si="30"/>
        <v>8.3333333335758653E-2</v>
      </c>
      <c r="L389">
        <v>314</v>
      </c>
      <c r="M389" s="3">
        <v>11219.55</v>
      </c>
      <c r="N389" s="3">
        <v>468.4</v>
      </c>
      <c r="O389" s="3">
        <f t="shared" si="31"/>
        <v>10751.15</v>
      </c>
      <c r="P389" t="s">
        <v>35</v>
      </c>
      <c r="Q389" t="s">
        <v>26</v>
      </c>
      <c r="R389" t="s">
        <v>925</v>
      </c>
      <c r="S389">
        <v>1</v>
      </c>
      <c r="T389">
        <f t="shared" si="32"/>
        <v>0</v>
      </c>
      <c r="U389" t="str">
        <f t="shared" si="33"/>
        <v>Weekend</v>
      </c>
      <c r="V389" t="str">
        <f t="shared" si="34"/>
        <v>Delhi-Hyderabad</v>
      </c>
    </row>
    <row r="390" spans="1:22" x14ac:dyDescent="0.3">
      <c r="A390" t="s">
        <v>1289</v>
      </c>
      <c r="B390" s="1">
        <v>46116</v>
      </c>
      <c r="C390" t="s">
        <v>1290</v>
      </c>
      <c r="D390" t="s">
        <v>1291</v>
      </c>
      <c r="E390" t="s">
        <v>48</v>
      </c>
      <c r="F390" t="s">
        <v>22</v>
      </c>
      <c r="G390" t="s">
        <v>41</v>
      </c>
      <c r="H390" t="s">
        <v>88</v>
      </c>
      <c r="I390" s="2">
        <v>46303.899305555555</v>
      </c>
      <c r="J390" s="2">
        <v>46303.940972222219</v>
      </c>
      <c r="K390" s="6">
        <f t="shared" si="30"/>
        <v>4.1666666664241347E-2</v>
      </c>
      <c r="L390">
        <v>638</v>
      </c>
      <c r="M390" s="3">
        <v>6520.04</v>
      </c>
      <c r="N390" s="3">
        <v>1672.35</v>
      </c>
      <c r="O390" s="3">
        <f t="shared" si="31"/>
        <v>4847.6900000000005</v>
      </c>
      <c r="P390" s="17" t="s">
        <v>54</v>
      </c>
      <c r="Q390" t="s">
        <v>26</v>
      </c>
      <c r="R390" t="s">
        <v>132</v>
      </c>
      <c r="S390">
        <v>2</v>
      </c>
      <c r="T390">
        <f t="shared" si="32"/>
        <v>0</v>
      </c>
      <c r="U390" t="str">
        <f t="shared" si="33"/>
        <v>Weekday</v>
      </c>
      <c r="V390" t="str">
        <f t="shared" si="34"/>
        <v>Hyderabad-Lucknow</v>
      </c>
    </row>
    <row r="391" spans="1:22" x14ac:dyDescent="0.3">
      <c r="A391" t="s">
        <v>1292</v>
      </c>
      <c r="B391" s="1">
        <v>46105</v>
      </c>
      <c r="C391" t="s">
        <v>686</v>
      </c>
      <c r="D391" t="s">
        <v>1293</v>
      </c>
      <c r="E391" t="s">
        <v>21</v>
      </c>
      <c r="F391" t="s">
        <v>22</v>
      </c>
      <c r="G391" t="s">
        <v>88</v>
      </c>
      <c r="H391" t="s">
        <v>87</v>
      </c>
      <c r="I391" s="2">
        <v>46350.535416666666</v>
      </c>
      <c r="J391" s="2">
        <v>46350.618750000001</v>
      </c>
      <c r="K391" s="6">
        <f t="shared" si="30"/>
        <v>8.3333333335758653E-2</v>
      </c>
      <c r="L391">
        <v>1452</v>
      </c>
      <c r="M391" s="3">
        <v>14716.91</v>
      </c>
      <c r="N391" s="3">
        <v>163.98</v>
      </c>
      <c r="O391" s="3">
        <f t="shared" si="31"/>
        <v>14552.93</v>
      </c>
      <c r="P391" t="s">
        <v>54</v>
      </c>
      <c r="Q391" t="s">
        <v>26</v>
      </c>
      <c r="R391" t="s">
        <v>185</v>
      </c>
      <c r="S391">
        <v>2</v>
      </c>
      <c r="T391">
        <f t="shared" si="32"/>
        <v>0</v>
      </c>
      <c r="U391" t="str">
        <f t="shared" si="33"/>
        <v>Weekday</v>
      </c>
      <c r="V391" t="str">
        <f t="shared" si="34"/>
        <v>Lucknow-Pune</v>
      </c>
    </row>
    <row r="392" spans="1:22" x14ac:dyDescent="0.3">
      <c r="A392" t="s">
        <v>1294</v>
      </c>
      <c r="B392" s="1">
        <v>46112</v>
      </c>
      <c r="C392" t="s">
        <v>1295</v>
      </c>
      <c r="D392" t="s">
        <v>1099</v>
      </c>
      <c r="E392" t="s">
        <v>86</v>
      </c>
      <c r="F392" t="s">
        <v>22</v>
      </c>
      <c r="G392" t="s">
        <v>24</v>
      </c>
      <c r="H392" t="s">
        <v>87</v>
      </c>
      <c r="I392" s="2">
        <v>46277.767361111109</v>
      </c>
      <c r="J392" s="2">
        <v>46277.975694444445</v>
      </c>
      <c r="K392" s="6">
        <f t="shared" si="30"/>
        <v>0.20833333333575865</v>
      </c>
      <c r="L392">
        <v>1047</v>
      </c>
      <c r="M392" s="3">
        <v>5727.47</v>
      </c>
      <c r="N392" s="3">
        <v>1145.3800000000001</v>
      </c>
      <c r="O392" s="3">
        <f t="shared" si="31"/>
        <v>4582.09</v>
      </c>
      <c r="P392" t="s">
        <v>35</v>
      </c>
      <c r="Q392" t="s">
        <v>26</v>
      </c>
      <c r="R392" t="s">
        <v>522</v>
      </c>
      <c r="S392">
        <v>5</v>
      </c>
      <c r="T392">
        <f t="shared" si="32"/>
        <v>0</v>
      </c>
      <c r="U392" t="str">
        <f t="shared" si="33"/>
        <v>Weekend</v>
      </c>
      <c r="V392" t="str">
        <f t="shared" si="34"/>
        <v>Ahmedabad-Pune</v>
      </c>
    </row>
    <row r="393" spans="1:22" x14ac:dyDescent="0.3">
      <c r="A393" t="s">
        <v>1296</v>
      </c>
      <c r="B393" s="1">
        <v>45450</v>
      </c>
      <c r="C393" t="s">
        <v>218</v>
      </c>
      <c r="D393" t="s">
        <v>1297</v>
      </c>
      <c r="E393" t="s">
        <v>31</v>
      </c>
      <c r="F393" t="s">
        <v>22</v>
      </c>
      <c r="G393" t="s">
        <v>65</v>
      </c>
      <c r="H393" t="s">
        <v>41</v>
      </c>
      <c r="I393" s="2">
        <v>45014.35</v>
      </c>
      <c r="J393" s="2">
        <v>45014.474999999999</v>
      </c>
      <c r="K393" s="6">
        <f t="shared" si="30"/>
        <v>0.125</v>
      </c>
      <c r="L393">
        <v>909</v>
      </c>
      <c r="M393" s="3">
        <v>14195.54</v>
      </c>
      <c r="N393" s="3">
        <v>1874.63</v>
      </c>
      <c r="O393" s="3">
        <f t="shared" si="31"/>
        <v>12320.91</v>
      </c>
      <c r="P393" t="s">
        <v>42</v>
      </c>
      <c r="Q393" t="s">
        <v>26</v>
      </c>
      <c r="R393" t="s">
        <v>715</v>
      </c>
      <c r="S393">
        <v>5</v>
      </c>
      <c r="T393">
        <f t="shared" si="32"/>
        <v>0</v>
      </c>
      <c r="U393" t="str">
        <f t="shared" si="33"/>
        <v>Weekday</v>
      </c>
      <c r="V393" t="str">
        <f t="shared" si="34"/>
        <v>Kolkata-Hyderabad</v>
      </c>
    </row>
    <row r="394" spans="1:22" x14ac:dyDescent="0.3">
      <c r="A394" t="s">
        <v>1298</v>
      </c>
      <c r="B394" s="1">
        <v>46377</v>
      </c>
      <c r="C394" t="s">
        <v>1299</v>
      </c>
      <c r="D394" t="s">
        <v>1300</v>
      </c>
      <c r="E394" t="s">
        <v>40</v>
      </c>
      <c r="F394" t="s">
        <v>64</v>
      </c>
      <c r="G394" t="s">
        <v>88</v>
      </c>
      <c r="H394" t="s">
        <v>34</v>
      </c>
      <c r="I394" s="2">
        <v>45642.978472222225</v>
      </c>
      <c r="J394" s="2">
        <v>45643.145138888889</v>
      </c>
      <c r="K394" s="6">
        <f t="shared" si="30"/>
        <v>0.16666666666424135</v>
      </c>
      <c r="L394">
        <v>2395</v>
      </c>
      <c r="M394" s="3">
        <v>2866.04</v>
      </c>
      <c r="N394" s="3">
        <v>1081.2</v>
      </c>
      <c r="O394" s="3">
        <f t="shared" si="31"/>
        <v>1784.84</v>
      </c>
      <c r="P394" t="s">
        <v>25</v>
      </c>
      <c r="Q394" t="s">
        <v>26</v>
      </c>
      <c r="R394" t="s">
        <v>518</v>
      </c>
      <c r="S394">
        <v>3</v>
      </c>
      <c r="T394">
        <f t="shared" si="32"/>
        <v>0</v>
      </c>
      <c r="U394" t="str">
        <f t="shared" si="33"/>
        <v>Weekday</v>
      </c>
      <c r="V394" t="str">
        <f t="shared" si="34"/>
        <v>Lucknow-Mumbai</v>
      </c>
    </row>
    <row r="395" spans="1:22" x14ac:dyDescent="0.3">
      <c r="A395" t="s">
        <v>1301</v>
      </c>
      <c r="B395" s="1">
        <v>46195</v>
      </c>
      <c r="C395" t="s">
        <v>57</v>
      </c>
      <c r="D395" t="s">
        <v>1302</v>
      </c>
      <c r="E395" t="s">
        <v>86</v>
      </c>
      <c r="F395" t="s">
        <v>64</v>
      </c>
      <c r="G395" t="s">
        <v>24</v>
      </c>
      <c r="H395" t="s">
        <v>33</v>
      </c>
      <c r="I395" s="2">
        <v>45920.522916666669</v>
      </c>
      <c r="J395" s="2">
        <v>45920.564583333333</v>
      </c>
      <c r="K395" s="6">
        <f t="shared" si="30"/>
        <v>4.1666666664241347E-2</v>
      </c>
      <c r="L395">
        <v>2320</v>
      </c>
      <c r="M395" s="3">
        <v>8264.18</v>
      </c>
      <c r="N395" s="3">
        <v>1800.12</v>
      </c>
      <c r="O395" s="3">
        <f t="shared" si="31"/>
        <v>6464.06</v>
      </c>
      <c r="P395" t="s">
        <v>54</v>
      </c>
      <c r="Q395" t="s">
        <v>43</v>
      </c>
      <c r="R395" t="s">
        <v>66</v>
      </c>
      <c r="S395">
        <v>2</v>
      </c>
      <c r="T395">
        <f t="shared" si="32"/>
        <v>1</v>
      </c>
      <c r="U395" t="str">
        <f t="shared" si="33"/>
        <v>Weekend</v>
      </c>
      <c r="V395" t="str">
        <f t="shared" si="34"/>
        <v>Ahmedabad-Bengaluru</v>
      </c>
    </row>
    <row r="396" spans="1:22" x14ac:dyDescent="0.3">
      <c r="A396" t="s">
        <v>1303</v>
      </c>
      <c r="B396" s="1">
        <v>46279</v>
      </c>
      <c r="C396" t="s">
        <v>807</v>
      </c>
      <c r="D396" t="s">
        <v>524</v>
      </c>
      <c r="E396" t="s">
        <v>31</v>
      </c>
      <c r="F396" t="s">
        <v>22</v>
      </c>
      <c r="G396" t="s">
        <v>41</v>
      </c>
      <c r="H396" t="s">
        <v>34</v>
      </c>
      <c r="I396" s="2">
        <v>45348.620138888888</v>
      </c>
      <c r="J396" s="2">
        <v>45348.703472222223</v>
      </c>
      <c r="K396" s="6">
        <f t="shared" si="30"/>
        <v>8.3333333335758653E-2</v>
      </c>
      <c r="L396">
        <v>695</v>
      </c>
      <c r="M396" s="3">
        <v>1738.6</v>
      </c>
      <c r="N396" s="3">
        <v>1167.03</v>
      </c>
      <c r="O396" s="3">
        <f t="shared" si="31"/>
        <v>571.56999999999994</v>
      </c>
      <c r="P396" t="s">
        <v>54</v>
      </c>
      <c r="Q396" t="s">
        <v>26</v>
      </c>
      <c r="R396" t="s">
        <v>129</v>
      </c>
      <c r="S396">
        <v>2</v>
      </c>
      <c r="T396">
        <f t="shared" si="32"/>
        <v>0</v>
      </c>
      <c r="U396" t="str">
        <f t="shared" si="33"/>
        <v>Weekday</v>
      </c>
      <c r="V396" t="str">
        <f t="shared" si="34"/>
        <v>Hyderabad-Mumbai</v>
      </c>
    </row>
    <row r="397" spans="1:22" x14ac:dyDescent="0.3">
      <c r="A397" t="s">
        <v>1304</v>
      </c>
      <c r="B397" s="1">
        <v>45432</v>
      </c>
      <c r="C397" t="s">
        <v>1234</v>
      </c>
      <c r="D397" t="s">
        <v>1288</v>
      </c>
      <c r="E397" t="s">
        <v>48</v>
      </c>
      <c r="F397" t="s">
        <v>22</v>
      </c>
      <c r="G397" t="s">
        <v>24</v>
      </c>
      <c r="H397" t="s">
        <v>41</v>
      </c>
      <c r="I397" s="2">
        <v>46002.315972222219</v>
      </c>
      <c r="J397" s="2">
        <v>46002.482638888891</v>
      </c>
      <c r="K397" s="6">
        <f t="shared" si="30"/>
        <v>0.16666666667151731</v>
      </c>
      <c r="L397">
        <v>1346</v>
      </c>
      <c r="M397" s="3">
        <v>1644.84</v>
      </c>
      <c r="N397" s="3">
        <v>900.15</v>
      </c>
      <c r="O397" s="3">
        <f t="shared" si="31"/>
        <v>744.68999999999994</v>
      </c>
      <c r="P397" t="s">
        <v>35</v>
      </c>
      <c r="Q397" t="s">
        <v>26</v>
      </c>
      <c r="R397" t="s">
        <v>833</v>
      </c>
      <c r="S397">
        <v>4</v>
      </c>
      <c r="T397">
        <f t="shared" si="32"/>
        <v>0</v>
      </c>
      <c r="U397" t="str">
        <f t="shared" si="33"/>
        <v>Weekday</v>
      </c>
      <c r="V397" t="str">
        <f t="shared" si="34"/>
        <v>Ahmedabad-Hyderabad</v>
      </c>
    </row>
    <row r="398" spans="1:22" x14ac:dyDescent="0.3">
      <c r="A398" t="s">
        <v>1305</v>
      </c>
      <c r="B398" s="1">
        <v>45457</v>
      </c>
      <c r="C398" t="s">
        <v>1306</v>
      </c>
      <c r="D398" t="s">
        <v>1307</v>
      </c>
      <c r="E398" t="s">
        <v>40</v>
      </c>
      <c r="F398" t="s">
        <v>32</v>
      </c>
      <c r="G398" t="s">
        <v>33</v>
      </c>
      <c r="H398" t="s">
        <v>23</v>
      </c>
      <c r="I398" s="2">
        <v>45297.675694444442</v>
      </c>
      <c r="J398" s="2">
        <v>45297.800694444442</v>
      </c>
      <c r="K398" s="6">
        <f t="shared" si="30"/>
        <v>0.125</v>
      </c>
      <c r="L398">
        <v>1393</v>
      </c>
      <c r="M398" s="3">
        <v>10249.31</v>
      </c>
      <c r="N398" s="3">
        <v>119.7</v>
      </c>
      <c r="O398" s="3">
        <f t="shared" si="31"/>
        <v>10129.609999999999</v>
      </c>
      <c r="P398" t="s">
        <v>35</v>
      </c>
      <c r="Q398" t="s">
        <v>26</v>
      </c>
      <c r="R398" t="s">
        <v>189</v>
      </c>
      <c r="S398">
        <v>2</v>
      </c>
      <c r="T398">
        <f t="shared" si="32"/>
        <v>0</v>
      </c>
      <c r="U398" t="str">
        <f t="shared" si="33"/>
        <v>Weekend</v>
      </c>
      <c r="V398" t="str">
        <f t="shared" si="34"/>
        <v>Bengaluru-Chennai</v>
      </c>
    </row>
    <row r="399" spans="1:22" x14ac:dyDescent="0.3">
      <c r="A399" t="s">
        <v>1308</v>
      </c>
      <c r="B399" s="1">
        <v>45618</v>
      </c>
      <c r="C399" t="s">
        <v>1306</v>
      </c>
      <c r="D399" t="s">
        <v>1309</v>
      </c>
      <c r="E399" t="s">
        <v>31</v>
      </c>
      <c r="F399" t="s">
        <v>22</v>
      </c>
      <c r="G399" t="s">
        <v>24</v>
      </c>
      <c r="H399" t="s">
        <v>88</v>
      </c>
      <c r="I399" s="2">
        <v>45254.87222222222</v>
      </c>
      <c r="J399" s="2">
        <v>45254.913888888892</v>
      </c>
      <c r="K399" s="6">
        <f t="shared" si="30"/>
        <v>4.1666666671517305E-2</v>
      </c>
      <c r="L399">
        <v>2397</v>
      </c>
      <c r="M399" s="3">
        <v>14585.6</v>
      </c>
      <c r="N399" s="3">
        <v>639.57000000000005</v>
      </c>
      <c r="O399" s="3">
        <f t="shared" si="31"/>
        <v>13946.03</v>
      </c>
      <c r="P399" t="s">
        <v>35</v>
      </c>
      <c r="Q399" t="s">
        <v>26</v>
      </c>
      <c r="R399" t="s">
        <v>740</v>
      </c>
      <c r="S399">
        <v>1</v>
      </c>
      <c r="T399">
        <f t="shared" si="32"/>
        <v>0</v>
      </c>
      <c r="U399" t="str">
        <f t="shared" si="33"/>
        <v>Weekday</v>
      </c>
      <c r="V399" t="str">
        <f t="shared" si="34"/>
        <v>Ahmedabad-Lucknow</v>
      </c>
    </row>
    <row r="400" spans="1:22" x14ac:dyDescent="0.3">
      <c r="A400" t="s">
        <v>1310</v>
      </c>
      <c r="B400" s="1">
        <v>46115</v>
      </c>
      <c r="C400" t="s">
        <v>187</v>
      </c>
      <c r="D400" t="s">
        <v>1311</v>
      </c>
      <c r="E400" t="s">
        <v>21</v>
      </c>
      <c r="F400" t="s">
        <v>22</v>
      </c>
      <c r="G400" t="s">
        <v>88</v>
      </c>
      <c r="H400" t="s">
        <v>87</v>
      </c>
      <c r="I400" s="2">
        <v>45148.297222222223</v>
      </c>
      <c r="J400" s="2">
        <v>45148.422222222223</v>
      </c>
      <c r="K400" s="6">
        <f t="shared" si="30"/>
        <v>0.125</v>
      </c>
      <c r="L400">
        <v>1182</v>
      </c>
      <c r="M400" s="3">
        <v>13796.86</v>
      </c>
      <c r="N400" s="3">
        <v>1973.7</v>
      </c>
      <c r="O400" s="3">
        <f t="shared" si="31"/>
        <v>11823.16</v>
      </c>
      <c r="P400" t="s">
        <v>25</v>
      </c>
      <c r="Q400" t="s">
        <v>26</v>
      </c>
      <c r="R400" t="s">
        <v>247</v>
      </c>
      <c r="S400">
        <v>5</v>
      </c>
      <c r="T400">
        <f t="shared" si="32"/>
        <v>0</v>
      </c>
      <c r="U400" t="str">
        <f t="shared" si="33"/>
        <v>Weekday</v>
      </c>
      <c r="V400" t="str">
        <f t="shared" si="34"/>
        <v>Lucknow-Pune</v>
      </c>
    </row>
    <row r="401" spans="1:22" x14ac:dyDescent="0.3">
      <c r="A401" t="s">
        <v>1312</v>
      </c>
      <c r="B401" s="1">
        <v>45288</v>
      </c>
      <c r="C401" t="s">
        <v>960</v>
      </c>
      <c r="D401" t="s">
        <v>1313</v>
      </c>
      <c r="E401" t="s">
        <v>48</v>
      </c>
      <c r="F401" t="s">
        <v>64</v>
      </c>
      <c r="G401" t="s">
        <v>65</v>
      </c>
      <c r="H401" t="s">
        <v>41</v>
      </c>
      <c r="I401" s="2">
        <v>45030.852777777778</v>
      </c>
      <c r="J401" s="2">
        <v>45030.936111111114</v>
      </c>
      <c r="K401" s="6">
        <f t="shared" si="30"/>
        <v>8.3333333335758653E-2</v>
      </c>
      <c r="L401">
        <v>1942</v>
      </c>
      <c r="M401" s="3">
        <v>7068.47</v>
      </c>
      <c r="N401" s="3">
        <v>1239.33</v>
      </c>
      <c r="O401" s="3">
        <f t="shared" si="31"/>
        <v>5829.14</v>
      </c>
      <c r="P401" s="17" t="s">
        <v>54</v>
      </c>
      <c r="Q401" t="s">
        <v>43</v>
      </c>
      <c r="R401" t="s">
        <v>136</v>
      </c>
      <c r="S401">
        <v>5</v>
      </c>
      <c r="T401">
        <f t="shared" si="32"/>
        <v>1</v>
      </c>
      <c r="U401" t="str">
        <f t="shared" si="33"/>
        <v>Weekday</v>
      </c>
      <c r="V401" t="str">
        <f t="shared" si="34"/>
        <v>Kolkata-Hyderabad</v>
      </c>
    </row>
    <row r="402" spans="1:22" x14ac:dyDescent="0.3">
      <c r="A402" t="s">
        <v>1314</v>
      </c>
      <c r="B402" s="1">
        <v>45663</v>
      </c>
      <c r="C402" t="s">
        <v>1315</v>
      </c>
      <c r="D402" t="s">
        <v>1316</v>
      </c>
      <c r="E402" t="s">
        <v>21</v>
      </c>
      <c r="F402" t="s">
        <v>22</v>
      </c>
      <c r="G402" t="s">
        <v>23</v>
      </c>
      <c r="H402" t="s">
        <v>33</v>
      </c>
      <c r="I402" s="2">
        <v>45574.919444444444</v>
      </c>
      <c r="J402" s="2">
        <v>45575.086111111108</v>
      </c>
      <c r="K402" s="6">
        <f t="shared" si="30"/>
        <v>0.16666666666424135</v>
      </c>
      <c r="L402">
        <v>934</v>
      </c>
      <c r="M402" s="3">
        <v>5738.02</v>
      </c>
      <c r="N402" s="3">
        <v>1414.11</v>
      </c>
      <c r="O402" s="3">
        <f t="shared" si="31"/>
        <v>4323.9100000000008</v>
      </c>
      <c r="P402" t="s">
        <v>25</v>
      </c>
      <c r="Q402" t="s">
        <v>26</v>
      </c>
      <c r="R402" t="s">
        <v>764</v>
      </c>
      <c r="S402">
        <v>5</v>
      </c>
      <c r="T402">
        <f t="shared" si="32"/>
        <v>0</v>
      </c>
      <c r="U402" t="str">
        <f t="shared" si="33"/>
        <v>Weekday</v>
      </c>
      <c r="V402" t="str">
        <f t="shared" si="34"/>
        <v>Chennai-Bengaluru</v>
      </c>
    </row>
    <row r="403" spans="1:22" x14ac:dyDescent="0.3">
      <c r="A403" t="s">
        <v>1317</v>
      </c>
      <c r="B403" s="1">
        <v>45591</v>
      </c>
      <c r="C403" t="s">
        <v>1318</v>
      </c>
      <c r="D403" t="s">
        <v>1319</v>
      </c>
      <c r="E403" t="s">
        <v>31</v>
      </c>
      <c r="F403" t="s">
        <v>22</v>
      </c>
      <c r="G403" t="s">
        <v>24</v>
      </c>
      <c r="H403" t="s">
        <v>41</v>
      </c>
      <c r="I403" s="2">
        <v>45769.958333333336</v>
      </c>
      <c r="J403" s="2">
        <v>45770</v>
      </c>
      <c r="K403" s="6">
        <f t="shared" si="30"/>
        <v>4.1666666664241347E-2</v>
      </c>
      <c r="L403">
        <v>1681</v>
      </c>
      <c r="M403" s="3">
        <v>11625.53</v>
      </c>
      <c r="N403" s="3">
        <v>275.79000000000002</v>
      </c>
      <c r="O403" s="3">
        <f t="shared" si="31"/>
        <v>11349.74</v>
      </c>
      <c r="P403" t="s">
        <v>35</v>
      </c>
      <c r="Q403" t="s">
        <v>26</v>
      </c>
      <c r="R403" t="s">
        <v>658</v>
      </c>
      <c r="S403">
        <v>3</v>
      </c>
      <c r="T403">
        <f t="shared" si="32"/>
        <v>0</v>
      </c>
      <c r="U403" t="str">
        <f t="shared" si="33"/>
        <v>Weekday</v>
      </c>
      <c r="V403" t="str">
        <f t="shared" si="34"/>
        <v>Ahmedabad-Hyderabad</v>
      </c>
    </row>
    <row r="404" spans="1:22" x14ac:dyDescent="0.3">
      <c r="A404" t="s">
        <v>1320</v>
      </c>
      <c r="B404" s="1">
        <v>45719</v>
      </c>
      <c r="C404" t="s">
        <v>853</v>
      </c>
      <c r="D404" t="s">
        <v>1321</v>
      </c>
      <c r="E404" t="s">
        <v>40</v>
      </c>
      <c r="F404" t="s">
        <v>22</v>
      </c>
      <c r="G404" t="s">
        <v>24</v>
      </c>
      <c r="H404" t="s">
        <v>88</v>
      </c>
      <c r="I404" s="2">
        <v>46243.431944444441</v>
      </c>
      <c r="J404" s="2">
        <v>46243.556944444441</v>
      </c>
      <c r="K404" s="6">
        <f t="shared" si="30"/>
        <v>0.125</v>
      </c>
      <c r="L404">
        <v>842</v>
      </c>
      <c r="M404" s="3">
        <v>13008.67</v>
      </c>
      <c r="N404" s="3">
        <v>650.46</v>
      </c>
      <c r="O404" s="3">
        <f t="shared" si="31"/>
        <v>12358.21</v>
      </c>
      <c r="P404" t="s">
        <v>25</v>
      </c>
      <c r="Q404" t="s">
        <v>26</v>
      </c>
      <c r="R404" t="s">
        <v>495</v>
      </c>
      <c r="S404">
        <v>2</v>
      </c>
      <c r="T404">
        <f t="shared" si="32"/>
        <v>0</v>
      </c>
      <c r="U404" t="str">
        <f t="shared" si="33"/>
        <v>Weekend</v>
      </c>
      <c r="V404" t="str">
        <f t="shared" si="34"/>
        <v>Ahmedabad-Lucknow</v>
      </c>
    </row>
    <row r="405" spans="1:22" x14ac:dyDescent="0.3">
      <c r="A405" t="s">
        <v>1322</v>
      </c>
      <c r="B405" s="1">
        <v>45152</v>
      </c>
      <c r="C405" t="s">
        <v>1323</v>
      </c>
      <c r="D405" t="s">
        <v>1324</v>
      </c>
      <c r="E405" t="s">
        <v>86</v>
      </c>
      <c r="F405" t="s">
        <v>64</v>
      </c>
      <c r="G405" t="s">
        <v>88</v>
      </c>
      <c r="H405" t="s">
        <v>41</v>
      </c>
      <c r="I405" s="2">
        <v>46137.445138888892</v>
      </c>
      <c r="J405" s="2">
        <v>46137.486805555556</v>
      </c>
      <c r="K405" s="6">
        <f t="shared" si="30"/>
        <v>4.1666666664241347E-2</v>
      </c>
      <c r="L405">
        <v>1278</v>
      </c>
      <c r="M405" s="3">
        <v>5021.3500000000004</v>
      </c>
      <c r="N405" s="3">
        <v>95.19</v>
      </c>
      <c r="O405" s="3">
        <f t="shared" si="31"/>
        <v>4926.1600000000008</v>
      </c>
      <c r="P405" t="s">
        <v>54</v>
      </c>
      <c r="Q405" t="s">
        <v>26</v>
      </c>
      <c r="R405" t="s">
        <v>281</v>
      </c>
      <c r="S405">
        <v>5</v>
      </c>
      <c r="T405">
        <f t="shared" si="32"/>
        <v>0</v>
      </c>
      <c r="U405" t="str">
        <f t="shared" si="33"/>
        <v>Weekend</v>
      </c>
      <c r="V405" t="str">
        <f t="shared" si="34"/>
        <v>Lucknow-Hyderabad</v>
      </c>
    </row>
    <row r="406" spans="1:22" x14ac:dyDescent="0.3">
      <c r="A406" t="s">
        <v>1325</v>
      </c>
      <c r="B406" s="1">
        <v>45374</v>
      </c>
      <c r="C406" t="s">
        <v>1326</v>
      </c>
      <c r="D406" t="s">
        <v>1327</v>
      </c>
      <c r="E406" t="s">
        <v>40</v>
      </c>
      <c r="F406" t="s">
        <v>64</v>
      </c>
      <c r="G406" t="s">
        <v>87</v>
      </c>
      <c r="H406" t="s">
        <v>33</v>
      </c>
      <c r="I406" s="2">
        <v>45196.024305555555</v>
      </c>
      <c r="J406" s="2">
        <v>45196.107638888891</v>
      </c>
      <c r="K406" s="6">
        <f t="shared" si="30"/>
        <v>8.3333333335758653E-2</v>
      </c>
      <c r="L406">
        <v>1378</v>
      </c>
      <c r="M406" s="3">
        <v>11377.81</v>
      </c>
      <c r="N406" s="3">
        <v>1270.1400000000001</v>
      </c>
      <c r="O406" s="3">
        <f t="shared" si="31"/>
        <v>10107.67</v>
      </c>
      <c r="P406" t="s">
        <v>54</v>
      </c>
      <c r="Q406" t="s">
        <v>26</v>
      </c>
      <c r="R406" t="s">
        <v>549</v>
      </c>
      <c r="S406">
        <v>1</v>
      </c>
      <c r="T406">
        <f t="shared" si="32"/>
        <v>0</v>
      </c>
      <c r="U406" t="str">
        <f t="shared" si="33"/>
        <v>Weekday</v>
      </c>
      <c r="V406" t="str">
        <f t="shared" si="34"/>
        <v>Pune-Bengaluru</v>
      </c>
    </row>
    <row r="407" spans="1:22" x14ac:dyDescent="0.3">
      <c r="A407" t="s">
        <v>1328</v>
      </c>
      <c r="B407" s="1">
        <v>46033</v>
      </c>
      <c r="C407" t="s">
        <v>1278</v>
      </c>
      <c r="D407" t="s">
        <v>1329</v>
      </c>
      <c r="E407" t="s">
        <v>86</v>
      </c>
      <c r="F407" t="s">
        <v>32</v>
      </c>
      <c r="G407" t="s">
        <v>88</v>
      </c>
      <c r="H407" t="s">
        <v>24</v>
      </c>
      <c r="I407" s="2">
        <v>45395.741666666669</v>
      </c>
      <c r="J407" s="2">
        <v>45395.908333333333</v>
      </c>
      <c r="K407" s="6">
        <f t="shared" si="30"/>
        <v>0.16666666666424135</v>
      </c>
      <c r="L407">
        <v>736</v>
      </c>
      <c r="M407" s="3">
        <v>11512.12</v>
      </c>
      <c r="N407" s="3">
        <v>1423.86</v>
      </c>
      <c r="O407" s="3">
        <f t="shared" si="31"/>
        <v>10088.26</v>
      </c>
      <c r="P407" t="s">
        <v>35</v>
      </c>
      <c r="Q407" t="s">
        <v>43</v>
      </c>
      <c r="R407" t="s">
        <v>935</v>
      </c>
      <c r="S407">
        <v>2</v>
      </c>
      <c r="T407">
        <f t="shared" si="32"/>
        <v>1</v>
      </c>
      <c r="U407" t="str">
        <f t="shared" si="33"/>
        <v>Weekend</v>
      </c>
      <c r="V407" t="str">
        <f t="shared" si="34"/>
        <v>Lucknow-Ahmedabad</v>
      </c>
    </row>
    <row r="408" spans="1:22" x14ac:dyDescent="0.3">
      <c r="A408" t="s">
        <v>1330</v>
      </c>
      <c r="B408" s="1">
        <v>45092</v>
      </c>
      <c r="C408" t="s">
        <v>1331</v>
      </c>
      <c r="D408" t="s">
        <v>1332</v>
      </c>
      <c r="E408" t="s">
        <v>31</v>
      </c>
      <c r="F408" t="s">
        <v>64</v>
      </c>
      <c r="G408" t="s">
        <v>33</v>
      </c>
      <c r="H408" t="s">
        <v>65</v>
      </c>
      <c r="I408" s="2">
        <v>46172.165972222225</v>
      </c>
      <c r="J408" s="2">
        <v>46172.374305555553</v>
      </c>
      <c r="K408" s="6">
        <f t="shared" si="30"/>
        <v>0.20833333332848269</v>
      </c>
      <c r="L408">
        <v>607</v>
      </c>
      <c r="M408" s="3">
        <v>10516.81</v>
      </c>
      <c r="N408" s="3">
        <v>1271.02</v>
      </c>
      <c r="O408" s="3">
        <f t="shared" si="31"/>
        <v>9245.7899999999991</v>
      </c>
      <c r="P408" t="s">
        <v>54</v>
      </c>
      <c r="Q408" t="s">
        <v>26</v>
      </c>
      <c r="R408" t="s">
        <v>644</v>
      </c>
      <c r="S408">
        <v>3</v>
      </c>
      <c r="T408">
        <f t="shared" si="32"/>
        <v>0</v>
      </c>
      <c r="U408" t="str">
        <f t="shared" si="33"/>
        <v>Weekend</v>
      </c>
      <c r="V408" t="str">
        <f t="shared" si="34"/>
        <v>Bengaluru-Kolkata</v>
      </c>
    </row>
    <row r="409" spans="1:22" x14ac:dyDescent="0.3">
      <c r="A409" t="s">
        <v>1333</v>
      </c>
      <c r="B409" s="1">
        <v>46135</v>
      </c>
      <c r="C409" t="s">
        <v>268</v>
      </c>
      <c r="D409" t="s">
        <v>1334</v>
      </c>
      <c r="E409" t="s">
        <v>31</v>
      </c>
      <c r="F409" t="s">
        <v>22</v>
      </c>
      <c r="G409" t="s">
        <v>87</v>
      </c>
      <c r="H409" t="s">
        <v>24</v>
      </c>
      <c r="I409" s="2">
        <v>45804.54583333333</v>
      </c>
      <c r="J409" s="2">
        <v>45804.629166666666</v>
      </c>
      <c r="K409" s="6">
        <f t="shared" si="30"/>
        <v>8.3333333335758653E-2</v>
      </c>
      <c r="L409">
        <v>1907</v>
      </c>
      <c r="M409" s="3">
        <v>5039.79</v>
      </c>
      <c r="N409" s="3">
        <v>651.65</v>
      </c>
      <c r="O409" s="3">
        <f t="shared" si="31"/>
        <v>4388.1400000000003</v>
      </c>
      <c r="P409" t="s">
        <v>54</v>
      </c>
      <c r="Q409" t="s">
        <v>26</v>
      </c>
      <c r="R409" t="s">
        <v>965</v>
      </c>
      <c r="S409">
        <v>5</v>
      </c>
      <c r="T409">
        <f t="shared" si="32"/>
        <v>0</v>
      </c>
      <c r="U409" t="str">
        <f t="shared" si="33"/>
        <v>Weekday</v>
      </c>
      <c r="V409" t="str">
        <f t="shared" si="34"/>
        <v>Pune-Ahmedabad</v>
      </c>
    </row>
    <row r="410" spans="1:22" x14ac:dyDescent="0.3">
      <c r="A410" t="s">
        <v>1335</v>
      </c>
      <c r="B410" s="1">
        <v>46323</v>
      </c>
      <c r="C410" t="s">
        <v>940</v>
      </c>
      <c r="D410" t="s">
        <v>1336</v>
      </c>
      <c r="E410" t="s">
        <v>48</v>
      </c>
      <c r="F410" t="s">
        <v>22</v>
      </c>
      <c r="G410" t="s">
        <v>34</v>
      </c>
      <c r="H410" t="s">
        <v>41</v>
      </c>
      <c r="I410" s="2">
        <v>45551.245833333334</v>
      </c>
      <c r="J410" s="2">
        <v>45551.287499999999</v>
      </c>
      <c r="K410" s="6">
        <f t="shared" si="30"/>
        <v>4.1666666664241347E-2</v>
      </c>
      <c r="L410">
        <v>751</v>
      </c>
      <c r="M410" s="3">
        <v>10453.790000000001</v>
      </c>
      <c r="N410" s="3">
        <v>510.75</v>
      </c>
      <c r="O410" s="3">
        <f t="shared" si="31"/>
        <v>9943.0400000000009</v>
      </c>
      <c r="P410" s="17" t="s">
        <v>54</v>
      </c>
      <c r="Q410" t="s">
        <v>26</v>
      </c>
      <c r="R410" t="s">
        <v>1037</v>
      </c>
      <c r="S410">
        <v>3</v>
      </c>
      <c r="T410">
        <f t="shared" si="32"/>
        <v>0</v>
      </c>
      <c r="U410" t="str">
        <f t="shared" si="33"/>
        <v>Weekday</v>
      </c>
      <c r="V410" t="str">
        <f t="shared" si="34"/>
        <v>Mumbai-Hyderabad</v>
      </c>
    </row>
    <row r="411" spans="1:22" x14ac:dyDescent="0.3">
      <c r="A411" t="s">
        <v>1337</v>
      </c>
      <c r="B411" s="1">
        <v>45217</v>
      </c>
      <c r="C411" t="s">
        <v>745</v>
      </c>
      <c r="D411" t="s">
        <v>1338</v>
      </c>
      <c r="E411" t="s">
        <v>31</v>
      </c>
      <c r="F411" t="s">
        <v>32</v>
      </c>
      <c r="G411" t="s">
        <v>87</v>
      </c>
      <c r="H411" t="s">
        <v>24</v>
      </c>
      <c r="I411" s="2">
        <v>45265.004861111112</v>
      </c>
      <c r="J411" s="2">
        <v>45265.213194444441</v>
      </c>
      <c r="K411" s="6">
        <f t="shared" si="30"/>
        <v>0.20833333332848269</v>
      </c>
      <c r="L411">
        <v>615</v>
      </c>
      <c r="M411" s="3">
        <v>5566.18</v>
      </c>
      <c r="N411" s="3">
        <v>637.69000000000005</v>
      </c>
      <c r="O411" s="3">
        <f t="shared" si="31"/>
        <v>4928.49</v>
      </c>
      <c r="P411" s="17" t="s">
        <v>54</v>
      </c>
      <c r="Q411" t="s">
        <v>26</v>
      </c>
      <c r="R411" t="s">
        <v>270</v>
      </c>
      <c r="S411">
        <v>2</v>
      </c>
      <c r="T411">
        <f t="shared" si="32"/>
        <v>0</v>
      </c>
      <c r="U411" t="str">
        <f t="shared" si="33"/>
        <v>Weekday</v>
      </c>
      <c r="V411" t="str">
        <f t="shared" si="34"/>
        <v>Pune-Ahmedabad</v>
      </c>
    </row>
    <row r="412" spans="1:22" x14ac:dyDescent="0.3">
      <c r="A412" t="s">
        <v>1339</v>
      </c>
      <c r="B412" s="1">
        <v>45502</v>
      </c>
      <c r="C412" t="s">
        <v>1340</v>
      </c>
      <c r="D412" t="s">
        <v>1341</v>
      </c>
      <c r="E412" t="s">
        <v>86</v>
      </c>
      <c r="F412" t="s">
        <v>64</v>
      </c>
      <c r="G412" t="s">
        <v>88</v>
      </c>
      <c r="H412" t="s">
        <v>23</v>
      </c>
      <c r="I412" s="2">
        <v>46284.979166666664</v>
      </c>
      <c r="J412" s="2">
        <v>46285.145833333336</v>
      </c>
      <c r="K412" s="6">
        <f t="shared" si="30"/>
        <v>0.16666666667151731</v>
      </c>
      <c r="L412">
        <v>2027</v>
      </c>
      <c r="M412" s="3">
        <v>2040.56</v>
      </c>
      <c r="N412" s="3">
        <v>863.53</v>
      </c>
      <c r="O412" s="3">
        <f t="shared" si="31"/>
        <v>1177.03</v>
      </c>
      <c r="P412" t="s">
        <v>54</v>
      </c>
      <c r="Q412" t="s">
        <v>43</v>
      </c>
      <c r="R412" t="s">
        <v>740</v>
      </c>
      <c r="S412">
        <v>2</v>
      </c>
      <c r="T412">
        <f t="shared" si="32"/>
        <v>1</v>
      </c>
      <c r="U412" t="str">
        <f t="shared" si="33"/>
        <v>Weekend</v>
      </c>
      <c r="V412" t="str">
        <f t="shared" si="34"/>
        <v>Lucknow-Chennai</v>
      </c>
    </row>
    <row r="413" spans="1:22" x14ac:dyDescent="0.3">
      <c r="A413" t="s">
        <v>1342</v>
      </c>
      <c r="B413" s="1">
        <v>46209</v>
      </c>
      <c r="C413" t="s">
        <v>1343</v>
      </c>
      <c r="D413" t="s">
        <v>1344</v>
      </c>
      <c r="E413" t="s">
        <v>31</v>
      </c>
      <c r="F413" t="s">
        <v>64</v>
      </c>
      <c r="G413" t="s">
        <v>65</v>
      </c>
      <c r="H413" t="s">
        <v>33</v>
      </c>
      <c r="I413" s="2">
        <v>45036.768055555556</v>
      </c>
      <c r="J413" s="2">
        <v>45036.93472222222</v>
      </c>
      <c r="K413" s="6">
        <f t="shared" si="30"/>
        <v>0.16666666666424135</v>
      </c>
      <c r="L413">
        <v>404</v>
      </c>
      <c r="M413" s="3">
        <v>7410.58</v>
      </c>
      <c r="N413" s="3">
        <v>762.18</v>
      </c>
      <c r="O413" s="3">
        <f t="shared" si="31"/>
        <v>6648.4</v>
      </c>
      <c r="P413" t="s">
        <v>35</v>
      </c>
      <c r="Q413" t="s">
        <v>26</v>
      </c>
      <c r="R413" t="s">
        <v>1345</v>
      </c>
      <c r="S413">
        <v>5</v>
      </c>
      <c r="T413">
        <f t="shared" si="32"/>
        <v>0</v>
      </c>
      <c r="U413" t="str">
        <f t="shared" si="33"/>
        <v>Weekday</v>
      </c>
      <c r="V413" t="str">
        <f t="shared" si="34"/>
        <v>Kolkata-Bengaluru</v>
      </c>
    </row>
    <row r="414" spans="1:22" x14ac:dyDescent="0.3">
      <c r="A414" t="s">
        <v>1346</v>
      </c>
      <c r="B414" s="1">
        <v>45979</v>
      </c>
      <c r="C414" t="s">
        <v>1210</v>
      </c>
      <c r="D414" t="s">
        <v>1347</v>
      </c>
      <c r="E414" t="s">
        <v>40</v>
      </c>
      <c r="F414" t="s">
        <v>22</v>
      </c>
      <c r="G414" t="s">
        <v>24</v>
      </c>
      <c r="H414" t="s">
        <v>41</v>
      </c>
      <c r="I414" s="2">
        <v>45133.253472222219</v>
      </c>
      <c r="J414" s="2">
        <v>45133.378472222219</v>
      </c>
      <c r="K414" s="6">
        <f t="shared" si="30"/>
        <v>0.125</v>
      </c>
      <c r="L414">
        <v>1827</v>
      </c>
      <c r="M414" s="3">
        <v>5614.47</v>
      </c>
      <c r="N414" s="3">
        <v>1834.38</v>
      </c>
      <c r="O414" s="3">
        <f t="shared" si="31"/>
        <v>3780.09</v>
      </c>
      <c r="P414" t="s">
        <v>49</v>
      </c>
      <c r="Q414" t="s">
        <v>26</v>
      </c>
      <c r="R414" t="s">
        <v>140</v>
      </c>
      <c r="S414">
        <v>4</v>
      </c>
      <c r="T414">
        <f t="shared" si="32"/>
        <v>0</v>
      </c>
      <c r="U414" t="str">
        <f t="shared" si="33"/>
        <v>Weekday</v>
      </c>
      <c r="V414" t="str">
        <f t="shared" si="34"/>
        <v>Ahmedabad-Hyderabad</v>
      </c>
    </row>
    <row r="415" spans="1:22" x14ac:dyDescent="0.3">
      <c r="A415" t="s">
        <v>1348</v>
      </c>
      <c r="B415" s="1">
        <v>46160</v>
      </c>
      <c r="C415" t="s">
        <v>1349</v>
      </c>
      <c r="D415" t="s">
        <v>1350</v>
      </c>
      <c r="E415" t="s">
        <v>48</v>
      </c>
      <c r="F415" t="s">
        <v>22</v>
      </c>
      <c r="G415" t="s">
        <v>34</v>
      </c>
      <c r="H415" t="s">
        <v>87</v>
      </c>
      <c r="I415" s="2">
        <v>45806.669444444444</v>
      </c>
      <c r="J415" s="2">
        <v>45806.836111111108</v>
      </c>
      <c r="K415" s="6">
        <f t="shared" si="30"/>
        <v>0.16666666666424135</v>
      </c>
      <c r="L415">
        <v>2463</v>
      </c>
      <c r="M415" s="3">
        <v>6992.71</v>
      </c>
      <c r="N415" s="3">
        <v>436.19</v>
      </c>
      <c r="O415" s="3">
        <f t="shared" si="31"/>
        <v>6556.52</v>
      </c>
      <c r="P415" t="s">
        <v>54</v>
      </c>
      <c r="Q415" t="s">
        <v>43</v>
      </c>
      <c r="R415" t="s">
        <v>78</v>
      </c>
      <c r="S415">
        <v>1</v>
      </c>
      <c r="T415">
        <f t="shared" si="32"/>
        <v>1</v>
      </c>
      <c r="U415" t="str">
        <f t="shared" si="33"/>
        <v>Weekday</v>
      </c>
      <c r="V415" t="str">
        <f t="shared" si="34"/>
        <v>Mumbai-Pune</v>
      </c>
    </row>
    <row r="416" spans="1:22" x14ac:dyDescent="0.3">
      <c r="A416" t="s">
        <v>1351</v>
      </c>
      <c r="B416" s="1">
        <v>45056</v>
      </c>
      <c r="C416" t="s">
        <v>1352</v>
      </c>
      <c r="D416" t="s">
        <v>1353</v>
      </c>
      <c r="E416" t="s">
        <v>86</v>
      </c>
      <c r="F416" t="s">
        <v>32</v>
      </c>
      <c r="G416" t="s">
        <v>59</v>
      </c>
      <c r="H416" t="s">
        <v>87</v>
      </c>
      <c r="I416" s="2">
        <v>46093.79791666667</v>
      </c>
      <c r="J416" s="2">
        <v>46093.839583333334</v>
      </c>
      <c r="K416" s="6">
        <f t="shared" si="30"/>
        <v>4.1666666664241347E-2</v>
      </c>
      <c r="L416">
        <v>728</v>
      </c>
      <c r="M416" s="3">
        <v>6180</v>
      </c>
      <c r="N416" s="3">
        <v>346.5</v>
      </c>
      <c r="O416" s="3">
        <f t="shared" si="31"/>
        <v>5833.5</v>
      </c>
      <c r="P416" t="s">
        <v>25</v>
      </c>
      <c r="Q416" t="s">
        <v>26</v>
      </c>
      <c r="R416" t="s">
        <v>177</v>
      </c>
      <c r="S416">
        <v>5</v>
      </c>
      <c r="T416">
        <f t="shared" si="32"/>
        <v>0</v>
      </c>
      <c r="U416" t="str">
        <f t="shared" si="33"/>
        <v>Weekday</v>
      </c>
      <c r="V416" t="str">
        <f t="shared" si="34"/>
        <v>Delhi-Pune</v>
      </c>
    </row>
    <row r="417" spans="1:22" x14ac:dyDescent="0.3">
      <c r="A417" t="s">
        <v>1354</v>
      </c>
      <c r="B417" s="1">
        <v>45544</v>
      </c>
      <c r="C417" t="s">
        <v>789</v>
      </c>
      <c r="D417" t="s">
        <v>1355</v>
      </c>
      <c r="E417" t="s">
        <v>21</v>
      </c>
      <c r="F417" t="s">
        <v>22</v>
      </c>
      <c r="G417" t="s">
        <v>33</v>
      </c>
      <c r="H417" t="s">
        <v>65</v>
      </c>
      <c r="I417" s="2">
        <v>46121.496527777781</v>
      </c>
      <c r="J417" s="2">
        <v>46121.663194444445</v>
      </c>
      <c r="K417" s="6">
        <f t="shared" si="30"/>
        <v>0.16666666666424135</v>
      </c>
      <c r="L417">
        <v>1041</v>
      </c>
      <c r="M417" s="3">
        <v>3025.31</v>
      </c>
      <c r="N417" s="3">
        <v>678.73</v>
      </c>
      <c r="O417" s="3">
        <f t="shared" si="31"/>
        <v>2346.58</v>
      </c>
      <c r="P417" t="s">
        <v>35</v>
      </c>
      <c r="Q417" t="s">
        <v>43</v>
      </c>
      <c r="R417" t="s">
        <v>1121</v>
      </c>
      <c r="S417">
        <v>1</v>
      </c>
      <c r="T417">
        <f t="shared" si="32"/>
        <v>1</v>
      </c>
      <c r="U417" t="str">
        <f t="shared" si="33"/>
        <v>Weekday</v>
      </c>
      <c r="V417" t="str">
        <f t="shared" si="34"/>
        <v>Bengaluru-Kolkata</v>
      </c>
    </row>
    <row r="418" spans="1:22" x14ac:dyDescent="0.3">
      <c r="A418" t="s">
        <v>1356</v>
      </c>
      <c r="B418" s="1">
        <v>45433</v>
      </c>
      <c r="C418" t="s">
        <v>1357</v>
      </c>
      <c r="D418" t="s">
        <v>1358</v>
      </c>
      <c r="E418" t="s">
        <v>86</v>
      </c>
      <c r="F418" t="s">
        <v>22</v>
      </c>
      <c r="G418" t="s">
        <v>41</v>
      </c>
      <c r="H418" t="s">
        <v>88</v>
      </c>
      <c r="I418" s="2">
        <v>45313.008333333331</v>
      </c>
      <c r="J418" s="2">
        <v>45313.05</v>
      </c>
      <c r="K418" s="6">
        <f t="shared" si="30"/>
        <v>4.1666666671517305E-2</v>
      </c>
      <c r="L418">
        <v>1592</v>
      </c>
      <c r="M418" s="3">
        <v>9716.4</v>
      </c>
      <c r="N418" s="3">
        <v>336.19</v>
      </c>
      <c r="O418" s="3">
        <f t="shared" si="31"/>
        <v>9380.2099999999991</v>
      </c>
      <c r="P418" t="s">
        <v>49</v>
      </c>
      <c r="Q418" t="s">
        <v>43</v>
      </c>
      <c r="R418" t="s">
        <v>764</v>
      </c>
      <c r="S418">
        <v>3</v>
      </c>
      <c r="T418">
        <f t="shared" si="32"/>
        <v>1</v>
      </c>
      <c r="U418" t="str">
        <f t="shared" si="33"/>
        <v>Weekday</v>
      </c>
      <c r="V418" t="str">
        <f t="shared" si="34"/>
        <v>Hyderabad-Lucknow</v>
      </c>
    </row>
    <row r="419" spans="1:22" x14ac:dyDescent="0.3">
      <c r="A419" t="s">
        <v>1359</v>
      </c>
      <c r="B419" s="1">
        <v>46267</v>
      </c>
      <c r="C419" t="s">
        <v>1360</v>
      </c>
      <c r="D419" t="s">
        <v>1361</v>
      </c>
      <c r="E419" t="s">
        <v>31</v>
      </c>
      <c r="F419" t="s">
        <v>22</v>
      </c>
      <c r="G419" t="s">
        <v>23</v>
      </c>
      <c r="H419" t="s">
        <v>88</v>
      </c>
      <c r="I419" s="2">
        <v>45170.290972222225</v>
      </c>
      <c r="J419" s="2">
        <v>45170.415972222225</v>
      </c>
      <c r="K419" s="6">
        <f t="shared" si="30"/>
        <v>0.125</v>
      </c>
      <c r="L419">
        <v>1844</v>
      </c>
      <c r="M419" s="3">
        <v>5886.57</v>
      </c>
      <c r="N419" s="3">
        <v>648.04999999999995</v>
      </c>
      <c r="O419" s="3">
        <f t="shared" si="31"/>
        <v>5238.5199999999995</v>
      </c>
      <c r="P419" t="s">
        <v>54</v>
      </c>
      <c r="Q419" t="s">
        <v>26</v>
      </c>
      <c r="R419" t="s">
        <v>1362</v>
      </c>
      <c r="S419">
        <v>4</v>
      </c>
      <c r="T419">
        <f t="shared" si="32"/>
        <v>0</v>
      </c>
      <c r="U419" t="str">
        <f t="shared" si="33"/>
        <v>Weekday</v>
      </c>
      <c r="V419" t="str">
        <f t="shared" si="34"/>
        <v>Chennai-Lucknow</v>
      </c>
    </row>
    <row r="420" spans="1:22" x14ac:dyDescent="0.3">
      <c r="A420" t="s">
        <v>1363</v>
      </c>
      <c r="B420" s="1">
        <v>46276</v>
      </c>
      <c r="C420" t="s">
        <v>1364</v>
      </c>
      <c r="D420" t="s">
        <v>1365</v>
      </c>
      <c r="E420" t="s">
        <v>48</v>
      </c>
      <c r="F420" t="s">
        <v>22</v>
      </c>
      <c r="G420" t="s">
        <v>59</v>
      </c>
      <c r="H420" t="s">
        <v>34</v>
      </c>
      <c r="I420" s="2">
        <v>45908.519444444442</v>
      </c>
      <c r="J420" s="2">
        <v>45908.727777777778</v>
      </c>
      <c r="K420" s="6">
        <f t="shared" si="30"/>
        <v>0.20833333333575865</v>
      </c>
      <c r="L420">
        <v>2441</v>
      </c>
      <c r="M420" s="3">
        <v>14048.95</v>
      </c>
      <c r="N420" s="3">
        <v>1971.51</v>
      </c>
      <c r="O420" s="3">
        <f t="shared" si="31"/>
        <v>12077.44</v>
      </c>
      <c r="P420" t="s">
        <v>35</v>
      </c>
      <c r="Q420" t="s">
        <v>43</v>
      </c>
      <c r="R420" t="s">
        <v>576</v>
      </c>
      <c r="S420">
        <v>5</v>
      </c>
      <c r="T420">
        <f t="shared" si="32"/>
        <v>1</v>
      </c>
      <c r="U420" t="str">
        <f t="shared" si="33"/>
        <v>Weekday</v>
      </c>
      <c r="V420" t="str">
        <f t="shared" si="34"/>
        <v>Delhi-Mumbai</v>
      </c>
    </row>
    <row r="421" spans="1:22" x14ac:dyDescent="0.3">
      <c r="A421" t="s">
        <v>1366</v>
      </c>
      <c r="B421" s="1">
        <v>45291</v>
      </c>
      <c r="C421" t="s">
        <v>1367</v>
      </c>
      <c r="D421" t="s">
        <v>1368</v>
      </c>
      <c r="E421" t="s">
        <v>48</v>
      </c>
      <c r="F421" t="s">
        <v>64</v>
      </c>
      <c r="G421" t="s">
        <v>24</v>
      </c>
      <c r="H421" t="s">
        <v>33</v>
      </c>
      <c r="I421" s="2">
        <v>46031.820138888892</v>
      </c>
      <c r="J421" s="2">
        <v>46031.90347222222</v>
      </c>
      <c r="K421" s="6">
        <f t="shared" si="30"/>
        <v>8.3333333328482695E-2</v>
      </c>
      <c r="L421">
        <v>2121</v>
      </c>
      <c r="M421" s="3">
        <v>10439.56</v>
      </c>
      <c r="N421" s="3">
        <v>1551.11</v>
      </c>
      <c r="O421" s="3">
        <f t="shared" si="31"/>
        <v>8888.4499999999989</v>
      </c>
      <c r="P421" t="s">
        <v>42</v>
      </c>
      <c r="Q421" t="s">
        <v>26</v>
      </c>
      <c r="R421" t="s">
        <v>637</v>
      </c>
      <c r="S421">
        <v>4</v>
      </c>
      <c r="T421">
        <f t="shared" si="32"/>
        <v>0</v>
      </c>
      <c r="U421" t="str">
        <f t="shared" si="33"/>
        <v>Weekday</v>
      </c>
      <c r="V421" t="str">
        <f t="shared" si="34"/>
        <v>Ahmedabad-Bengaluru</v>
      </c>
    </row>
    <row r="422" spans="1:22" x14ac:dyDescent="0.3">
      <c r="A422" t="s">
        <v>1369</v>
      </c>
      <c r="B422" s="1">
        <v>45880</v>
      </c>
      <c r="C422" t="s">
        <v>1370</v>
      </c>
      <c r="D422" t="s">
        <v>1371</v>
      </c>
      <c r="E422" t="s">
        <v>48</v>
      </c>
      <c r="F422" t="s">
        <v>32</v>
      </c>
      <c r="G422" t="s">
        <v>65</v>
      </c>
      <c r="H422" t="s">
        <v>87</v>
      </c>
      <c r="I422" s="2">
        <v>45300.465277777781</v>
      </c>
      <c r="J422" s="2">
        <v>45300.631944444445</v>
      </c>
      <c r="K422" s="6">
        <f t="shared" si="30"/>
        <v>0.16666666666424135</v>
      </c>
      <c r="L422">
        <v>2072</v>
      </c>
      <c r="M422" s="3">
        <v>14647.37</v>
      </c>
      <c r="N422" s="3">
        <v>863.61</v>
      </c>
      <c r="O422" s="3">
        <f t="shared" si="31"/>
        <v>13783.76</v>
      </c>
      <c r="P422" t="s">
        <v>49</v>
      </c>
      <c r="Q422" t="s">
        <v>43</v>
      </c>
      <c r="R422" t="s">
        <v>70</v>
      </c>
      <c r="S422">
        <v>4</v>
      </c>
      <c r="T422">
        <f t="shared" si="32"/>
        <v>1</v>
      </c>
      <c r="U422" t="str">
        <f t="shared" si="33"/>
        <v>Weekday</v>
      </c>
      <c r="V422" t="str">
        <f t="shared" si="34"/>
        <v>Kolkata-Pune</v>
      </c>
    </row>
    <row r="423" spans="1:22" x14ac:dyDescent="0.3">
      <c r="A423" t="s">
        <v>1372</v>
      </c>
      <c r="B423" s="1">
        <v>45326</v>
      </c>
      <c r="C423" t="s">
        <v>1373</v>
      </c>
      <c r="D423" t="s">
        <v>1374</v>
      </c>
      <c r="E423" t="s">
        <v>21</v>
      </c>
      <c r="F423" t="s">
        <v>32</v>
      </c>
      <c r="G423" t="s">
        <v>65</v>
      </c>
      <c r="H423" t="s">
        <v>88</v>
      </c>
      <c r="I423" s="2">
        <v>45155.701388888891</v>
      </c>
      <c r="J423" s="2">
        <v>45155.784722222219</v>
      </c>
      <c r="K423" s="6">
        <f t="shared" si="30"/>
        <v>8.3333333328482695E-2</v>
      </c>
      <c r="L423">
        <v>2331</v>
      </c>
      <c r="M423" s="3">
        <v>1959.89</v>
      </c>
      <c r="N423" s="3">
        <v>244.42</v>
      </c>
      <c r="O423" s="3">
        <f t="shared" si="31"/>
        <v>1715.47</v>
      </c>
      <c r="P423" t="s">
        <v>42</v>
      </c>
      <c r="Q423" t="s">
        <v>26</v>
      </c>
      <c r="R423" t="s">
        <v>380</v>
      </c>
      <c r="S423">
        <v>3</v>
      </c>
      <c r="T423">
        <f t="shared" si="32"/>
        <v>0</v>
      </c>
      <c r="U423" t="str">
        <f t="shared" si="33"/>
        <v>Weekday</v>
      </c>
      <c r="V423" t="str">
        <f t="shared" si="34"/>
        <v>Kolkata-Lucknow</v>
      </c>
    </row>
    <row r="424" spans="1:22" x14ac:dyDescent="0.3">
      <c r="A424" t="s">
        <v>1375</v>
      </c>
      <c r="B424" s="1">
        <v>45115</v>
      </c>
      <c r="C424" t="s">
        <v>1376</v>
      </c>
      <c r="D424" t="s">
        <v>678</v>
      </c>
      <c r="E424" t="s">
        <v>48</v>
      </c>
      <c r="F424" t="s">
        <v>32</v>
      </c>
      <c r="G424" t="s">
        <v>65</v>
      </c>
      <c r="H424" t="s">
        <v>59</v>
      </c>
      <c r="I424" s="2">
        <v>45564.319444444445</v>
      </c>
      <c r="J424" s="2">
        <v>45564.361111111109</v>
      </c>
      <c r="K424" s="6">
        <f t="shared" si="30"/>
        <v>4.1666666664241347E-2</v>
      </c>
      <c r="L424">
        <v>387</v>
      </c>
      <c r="M424" s="3">
        <v>14753.42</v>
      </c>
      <c r="N424" s="3">
        <v>1520.05</v>
      </c>
      <c r="O424" s="3">
        <f t="shared" si="31"/>
        <v>13233.37</v>
      </c>
      <c r="P424" t="s">
        <v>35</v>
      </c>
      <c r="Q424" t="s">
        <v>43</v>
      </c>
      <c r="R424" t="s">
        <v>1010</v>
      </c>
      <c r="S424">
        <v>1</v>
      </c>
      <c r="T424">
        <f t="shared" si="32"/>
        <v>1</v>
      </c>
      <c r="U424" t="str">
        <f t="shared" si="33"/>
        <v>Weekend</v>
      </c>
      <c r="V424" t="str">
        <f t="shared" si="34"/>
        <v>Kolkata-Delhi</v>
      </c>
    </row>
    <row r="425" spans="1:22" x14ac:dyDescent="0.3">
      <c r="A425" t="s">
        <v>1377</v>
      </c>
      <c r="B425" s="1">
        <v>45146</v>
      </c>
      <c r="C425" t="s">
        <v>1378</v>
      </c>
      <c r="D425" t="s">
        <v>1261</v>
      </c>
      <c r="E425" t="s">
        <v>86</v>
      </c>
      <c r="F425" t="s">
        <v>22</v>
      </c>
      <c r="G425" t="s">
        <v>65</v>
      </c>
      <c r="H425" t="s">
        <v>88</v>
      </c>
      <c r="I425" s="2">
        <v>46046.540972222225</v>
      </c>
      <c r="J425" s="2">
        <v>46046.624305555553</v>
      </c>
      <c r="K425" s="6">
        <f t="shared" si="30"/>
        <v>8.3333333328482695E-2</v>
      </c>
      <c r="L425">
        <v>1600</v>
      </c>
      <c r="M425" s="3">
        <v>9928.2000000000007</v>
      </c>
      <c r="N425" s="3">
        <v>1746.76</v>
      </c>
      <c r="O425" s="3">
        <f t="shared" si="31"/>
        <v>8181.4400000000005</v>
      </c>
      <c r="P425" t="s">
        <v>49</v>
      </c>
      <c r="Q425" t="s">
        <v>43</v>
      </c>
      <c r="R425" t="s">
        <v>136</v>
      </c>
      <c r="S425">
        <v>1</v>
      </c>
      <c r="T425">
        <f t="shared" si="32"/>
        <v>1</v>
      </c>
      <c r="U425" t="str">
        <f t="shared" si="33"/>
        <v>Weekend</v>
      </c>
      <c r="V425" t="str">
        <f t="shared" si="34"/>
        <v>Kolkata-Lucknow</v>
      </c>
    </row>
    <row r="426" spans="1:22" x14ac:dyDescent="0.3">
      <c r="A426" t="s">
        <v>1379</v>
      </c>
      <c r="B426" s="1">
        <v>45706</v>
      </c>
      <c r="C426" t="s">
        <v>1380</v>
      </c>
      <c r="D426" t="s">
        <v>1381</v>
      </c>
      <c r="E426" t="s">
        <v>86</v>
      </c>
      <c r="F426" t="s">
        <v>32</v>
      </c>
      <c r="G426" t="s">
        <v>23</v>
      </c>
      <c r="H426" t="s">
        <v>24</v>
      </c>
      <c r="I426" s="2">
        <v>45391.824999999997</v>
      </c>
      <c r="J426" s="2">
        <v>45391.866666666669</v>
      </c>
      <c r="K426" s="6">
        <f t="shared" si="30"/>
        <v>4.1666666671517305E-2</v>
      </c>
      <c r="L426">
        <v>2273</v>
      </c>
      <c r="M426" s="3">
        <v>9591.5300000000007</v>
      </c>
      <c r="N426" s="3">
        <v>864.59</v>
      </c>
      <c r="O426" s="3">
        <f t="shared" si="31"/>
        <v>8726.94</v>
      </c>
      <c r="P426" t="s">
        <v>25</v>
      </c>
      <c r="Q426" t="s">
        <v>43</v>
      </c>
      <c r="R426" t="s">
        <v>414</v>
      </c>
      <c r="S426">
        <v>1</v>
      </c>
      <c r="T426">
        <f t="shared" si="32"/>
        <v>1</v>
      </c>
      <c r="U426" t="str">
        <f t="shared" si="33"/>
        <v>Weekday</v>
      </c>
      <c r="V426" t="str">
        <f t="shared" si="34"/>
        <v>Chennai-Ahmedabad</v>
      </c>
    </row>
    <row r="427" spans="1:22" x14ac:dyDescent="0.3">
      <c r="A427" t="s">
        <v>1382</v>
      </c>
      <c r="B427" s="1">
        <v>45945</v>
      </c>
      <c r="C427" t="s">
        <v>1383</v>
      </c>
      <c r="D427" t="s">
        <v>1384</v>
      </c>
      <c r="E427" t="s">
        <v>86</v>
      </c>
      <c r="F427" t="s">
        <v>64</v>
      </c>
      <c r="G427" t="s">
        <v>34</v>
      </c>
      <c r="H427" t="s">
        <v>33</v>
      </c>
      <c r="I427" s="2">
        <v>45329.031944444447</v>
      </c>
      <c r="J427" s="2">
        <v>45329.115277777775</v>
      </c>
      <c r="K427" s="6">
        <f t="shared" si="30"/>
        <v>8.3333333328482695E-2</v>
      </c>
      <c r="L427">
        <v>708</v>
      </c>
      <c r="M427" s="3">
        <v>7193.2</v>
      </c>
      <c r="N427" s="3">
        <v>851.33</v>
      </c>
      <c r="O427" s="3">
        <f t="shared" si="31"/>
        <v>6341.87</v>
      </c>
      <c r="P427" t="s">
        <v>49</v>
      </c>
      <c r="Q427" t="s">
        <v>43</v>
      </c>
      <c r="R427" t="s">
        <v>228</v>
      </c>
      <c r="S427">
        <v>2</v>
      </c>
      <c r="T427">
        <f t="shared" si="32"/>
        <v>1</v>
      </c>
      <c r="U427" t="str">
        <f t="shared" si="33"/>
        <v>Weekday</v>
      </c>
      <c r="V427" t="str">
        <f t="shared" si="34"/>
        <v>Mumbai-Bengaluru</v>
      </c>
    </row>
    <row r="428" spans="1:22" x14ac:dyDescent="0.3">
      <c r="A428" t="s">
        <v>1385</v>
      </c>
      <c r="B428" s="1">
        <v>45503</v>
      </c>
      <c r="C428" t="s">
        <v>1318</v>
      </c>
      <c r="D428" t="s">
        <v>1386</v>
      </c>
      <c r="E428" t="s">
        <v>86</v>
      </c>
      <c r="F428" t="s">
        <v>22</v>
      </c>
      <c r="G428" t="s">
        <v>34</v>
      </c>
      <c r="H428" t="s">
        <v>65</v>
      </c>
      <c r="I428" s="2">
        <v>45314.574305555558</v>
      </c>
      <c r="J428" s="2">
        <v>45314.657638888886</v>
      </c>
      <c r="K428" s="6">
        <f t="shared" si="30"/>
        <v>8.3333333328482695E-2</v>
      </c>
      <c r="L428">
        <v>1716</v>
      </c>
      <c r="M428" s="3">
        <v>13526.11</v>
      </c>
      <c r="N428" s="3">
        <v>1717.15</v>
      </c>
      <c r="O428" s="3">
        <f t="shared" si="31"/>
        <v>11808.960000000001</v>
      </c>
      <c r="P428" t="s">
        <v>54</v>
      </c>
      <c r="Q428" t="s">
        <v>43</v>
      </c>
      <c r="R428" t="s">
        <v>109</v>
      </c>
      <c r="S428">
        <v>1</v>
      </c>
      <c r="T428">
        <f t="shared" si="32"/>
        <v>1</v>
      </c>
      <c r="U428" t="str">
        <f t="shared" si="33"/>
        <v>Weekday</v>
      </c>
      <c r="V428" t="str">
        <f t="shared" si="34"/>
        <v>Mumbai-Kolkata</v>
      </c>
    </row>
    <row r="429" spans="1:22" x14ac:dyDescent="0.3">
      <c r="A429" t="s">
        <v>1387</v>
      </c>
      <c r="B429" s="1">
        <v>46380</v>
      </c>
      <c r="C429" t="s">
        <v>1029</v>
      </c>
      <c r="D429" t="s">
        <v>1388</v>
      </c>
      <c r="E429" t="s">
        <v>31</v>
      </c>
      <c r="F429" t="s">
        <v>22</v>
      </c>
      <c r="G429" t="s">
        <v>88</v>
      </c>
      <c r="H429" t="s">
        <v>59</v>
      </c>
      <c r="I429" s="2">
        <v>45644.618750000001</v>
      </c>
      <c r="J429" s="2">
        <v>45644.70208333333</v>
      </c>
      <c r="K429" s="6">
        <f t="shared" si="30"/>
        <v>8.3333333328482695E-2</v>
      </c>
      <c r="L429">
        <v>856</v>
      </c>
      <c r="M429" s="3">
        <v>5199.82</v>
      </c>
      <c r="N429" s="3">
        <v>1105.98</v>
      </c>
      <c r="O429" s="3">
        <f t="shared" si="31"/>
        <v>4093.8399999999997</v>
      </c>
      <c r="P429" t="s">
        <v>35</v>
      </c>
      <c r="Q429" t="s">
        <v>26</v>
      </c>
      <c r="R429" t="s">
        <v>665</v>
      </c>
      <c r="S429">
        <v>2</v>
      </c>
      <c r="T429">
        <f t="shared" si="32"/>
        <v>0</v>
      </c>
      <c r="U429" t="str">
        <f t="shared" si="33"/>
        <v>Weekday</v>
      </c>
      <c r="V429" t="str">
        <f t="shared" si="34"/>
        <v>Lucknow-Delhi</v>
      </c>
    </row>
    <row r="430" spans="1:22" x14ac:dyDescent="0.3">
      <c r="A430" t="s">
        <v>1389</v>
      </c>
      <c r="B430" s="1">
        <v>45067</v>
      </c>
      <c r="C430" t="s">
        <v>1390</v>
      </c>
      <c r="D430" t="s">
        <v>1391</v>
      </c>
      <c r="E430" t="s">
        <v>21</v>
      </c>
      <c r="F430" t="s">
        <v>22</v>
      </c>
      <c r="G430" t="s">
        <v>24</v>
      </c>
      <c r="H430" t="s">
        <v>87</v>
      </c>
      <c r="I430" s="2">
        <v>45245.45208333333</v>
      </c>
      <c r="J430" s="2">
        <v>45245.493750000001</v>
      </c>
      <c r="K430" s="6">
        <f t="shared" si="30"/>
        <v>4.1666666671517305E-2</v>
      </c>
      <c r="L430">
        <v>1882</v>
      </c>
      <c r="M430" s="3">
        <v>6274.67</v>
      </c>
      <c r="N430" s="3">
        <v>948.24</v>
      </c>
      <c r="O430" s="3">
        <f t="shared" si="31"/>
        <v>5326.43</v>
      </c>
      <c r="P430" t="s">
        <v>42</v>
      </c>
      <c r="Q430" t="s">
        <v>43</v>
      </c>
      <c r="R430" t="s">
        <v>380</v>
      </c>
      <c r="S430">
        <v>2</v>
      </c>
      <c r="T430">
        <f t="shared" si="32"/>
        <v>1</v>
      </c>
      <c r="U430" t="str">
        <f t="shared" si="33"/>
        <v>Weekday</v>
      </c>
      <c r="V430" t="str">
        <f t="shared" si="34"/>
        <v>Ahmedabad-Pune</v>
      </c>
    </row>
    <row r="431" spans="1:22" x14ac:dyDescent="0.3">
      <c r="A431" t="s">
        <v>1392</v>
      </c>
      <c r="B431" s="1">
        <v>46153</v>
      </c>
      <c r="C431" t="s">
        <v>1393</v>
      </c>
      <c r="D431" t="s">
        <v>1394</v>
      </c>
      <c r="E431" t="s">
        <v>48</v>
      </c>
      <c r="F431" t="s">
        <v>64</v>
      </c>
      <c r="G431" t="s">
        <v>65</v>
      </c>
      <c r="H431" t="s">
        <v>23</v>
      </c>
      <c r="I431" s="2">
        <v>46060.779861111114</v>
      </c>
      <c r="J431" s="2">
        <v>46060.946527777778</v>
      </c>
      <c r="K431" s="6">
        <f t="shared" si="30"/>
        <v>0.16666666666424135</v>
      </c>
      <c r="L431">
        <v>1070</v>
      </c>
      <c r="M431" s="3">
        <v>13519.27</v>
      </c>
      <c r="N431" s="3">
        <v>1380.86</v>
      </c>
      <c r="O431" s="3">
        <f t="shared" si="31"/>
        <v>12138.41</v>
      </c>
      <c r="P431" t="s">
        <v>35</v>
      </c>
      <c r="Q431" t="s">
        <v>43</v>
      </c>
      <c r="R431" t="s">
        <v>414</v>
      </c>
      <c r="S431">
        <v>1</v>
      </c>
      <c r="T431">
        <f t="shared" si="32"/>
        <v>1</v>
      </c>
      <c r="U431" t="str">
        <f t="shared" si="33"/>
        <v>Weekend</v>
      </c>
      <c r="V431" t="str">
        <f t="shared" si="34"/>
        <v>Kolkata-Chennai</v>
      </c>
    </row>
    <row r="432" spans="1:22" x14ac:dyDescent="0.3">
      <c r="A432" t="s">
        <v>1395</v>
      </c>
      <c r="B432" s="1">
        <v>45227</v>
      </c>
      <c r="C432" t="s">
        <v>445</v>
      </c>
      <c r="D432" t="s">
        <v>1396</v>
      </c>
      <c r="E432" t="s">
        <v>21</v>
      </c>
      <c r="F432" t="s">
        <v>64</v>
      </c>
      <c r="G432" t="s">
        <v>34</v>
      </c>
      <c r="H432" t="s">
        <v>41</v>
      </c>
      <c r="I432" s="2">
        <v>45725.726388888892</v>
      </c>
      <c r="J432" s="2">
        <v>45725.893055555556</v>
      </c>
      <c r="K432" s="6">
        <f t="shared" si="30"/>
        <v>0.16666666666424135</v>
      </c>
      <c r="L432">
        <v>1596</v>
      </c>
      <c r="M432" s="3">
        <v>2415.9899999999998</v>
      </c>
      <c r="N432" s="3">
        <v>182.23</v>
      </c>
      <c r="O432" s="3">
        <f t="shared" si="31"/>
        <v>2233.7599999999998</v>
      </c>
      <c r="P432" t="s">
        <v>42</v>
      </c>
      <c r="Q432" t="s">
        <v>26</v>
      </c>
      <c r="R432" t="s">
        <v>1397</v>
      </c>
      <c r="S432">
        <v>2</v>
      </c>
      <c r="T432">
        <f t="shared" si="32"/>
        <v>0</v>
      </c>
      <c r="U432" t="str">
        <f t="shared" si="33"/>
        <v>Weekend</v>
      </c>
      <c r="V432" t="str">
        <f t="shared" si="34"/>
        <v>Mumbai-Hyderabad</v>
      </c>
    </row>
    <row r="433" spans="1:22" x14ac:dyDescent="0.3">
      <c r="A433" t="s">
        <v>1398</v>
      </c>
      <c r="B433" s="1">
        <v>46216</v>
      </c>
      <c r="C433" t="s">
        <v>593</v>
      </c>
      <c r="D433" t="s">
        <v>1399</v>
      </c>
      <c r="E433" t="s">
        <v>31</v>
      </c>
      <c r="F433" t="s">
        <v>32</v>
      </c>
      <c r="G433" t="s">
        <v>24</v>
      </c>
      <c r="H433" t="s">
        <v>59</v>
      </c>
      <c r="I433" s="2">
        <v>45208.657638888886</v>
      </c>
      <c r="J433" s="2">
        <v>45208.782638888886</v>
      </c>
      <c r="K433" s="6">
        <f t="shared" si="30"/>
        <v>0.125</v>
      </c>
      <c r="L433">
        <v>2306</v>
      </c>
      <c r="M433" s="3">
        <v>10478.459999999999</v>
      </c>
      <c r="N433" s="3">
        <v>1632.13</v>
      </c>
      <c r="O433" s="3">
        <f t="shared" si="31"/>
        <v>8846.3299999999981</v>
      </c>
      <c r="P433" t="s">
        <v>35</v>
      </c>
      <c r="Q433" t="s">
        <v>26</v>
      </c>
      <c r="R433" t="s">
        <v>201</v>
      </c>
      <c r="S433">
        <v>3</v>
      </c>
      <c r="T433">
        <f t="shared" si="32"/>
        <v>0</v>
      </c>
      <c r="U433" t="str">
        <f t="shared" si="33"/>
        <v>Weekday</v>
      </c>
      <c r="V433" t="str">
        <f t="shared" si="34"/>
        <v>Ahmedabad-Delhi</v>
      </c>
    </row>
    <row r="434" spans="1:22" x14ac:dyDescent="0.3">
      <c r="A434" t="s">
        <v>1400</v>
      </c>
      <c r="B434" s="1">
        <v>45667</v>
      </c>
      <c r="C434" t="s">
        <v>309</v>
      </c>
      <c r="D434" t="s">
        <v>1401</v>
      </c>
      <c r="E434" t="s">
        <v>31</v>
      </c>
      <c r="F434" t="s">
        <v>22</v>
      </c>
      <c r="G434" t="s">
        <v>87</v>
      </c>
      <c r="H434" t="s">
        <v>24</v>
      </c>
      <c r="I434" s="2">
        <v>45892.986111111109</v>
      </c>
      <c r="J434" s="2">
        <v>45893.194444444445</v>
      </c>
      <c r="K434" s="6">
        <f t="shared" si="30"/>
        <v>0.20833333333575865</v>
      </c>
      <c r="L434">
        <v>2015</v>
      </c>
      <c r="M434" s="3">
        <v>14392.2</v>
      </c>
      <c r="N434" s="3">
        <v>765.27</v>
      </c>
      <c r="O434" s="3">
        <f t="shared" si="31"/>
        <v>13626.93</v>
      </c>
      <c r="P434" t="s">
        <v>25</v>
      </c>
      <c r="Q434" t="s">
        <v>26</v>
      </c>
      <c r="R434" t="s">
        <v>440</v>
      </c>
      <c r="S434">
        <v>3</v>
      </c>
      <c r="T434">
        <f t="shared" si="32"/>
        <v>0</v>
      </c>
      <c r="U434" t="str">
        <f t="shared" si="33"/>
        <v>Weekend</v>
      </c>
      <c r="V434" t="str">
        <f t="shared" si="34"/>
        <v>Pune-Ahmedabad</v>
      </c>
    </row>
    <row r="435" spans="1:22" x14ac:dyDescent="0.3">
      <c r="A435" t="s">
        <v>1402</v>
      </c>
      <c r="B435" s="1">
        <v>45079</v>
      </c>
      <c r="C435" t="s">
        <v>1403</v>
      </c>
      <c r="D435" t="s">
        <v>1404</v>
      </c>
      <c r="E435" t="s">
        <v>40</v>
      </c>
      <c r="F435" t="s">
        <v>22</v>
      </c>
      <c r="G435" t="s">
        <v>87</v>
      </c>
      <c r="H435" t="s">
        <v>65</v>
      </c>
      <c r="I435" s="2">
        <v>45560.381944444445</v>
      </c>
      <c r="J435" s="2">
        <v>45560.423611111109</v>
      </c>
      <c r="K435" s="6">
        <f t="shared" si="30"/>
        <v>4.1666666664241347E-2</v>
      </c>
      <c r="L435">
        <v>1762</v>
      </c>
      <c r="M435" s="3">
        <v>9830.49</v>
      </c>
      <c r="N435" s="3">
        <v>1434.13</v>
      </c>
      <c r="O435" s="3">
        <f t="shared" si="31"/>
        <v>8396.36</v>
      </c>
      <c r="P435" t="s">
        <v>42</v>
      </c>
      <c r="Q435" t="s">
        <v>26</v>
      </c>
      <c r="R435" t="s">
        <v>1405</v>
      </c>
      <c r="S435">
        <v>2</v>
      </c>
      <c r="T435">
        <f t="shared" si="32"/>
        <v>0</v>
      </c>
      <c r="U435" t="str">
        <f t="shared" si="33"/>
        <v>Weekday</v>
      </c>
      <c r="V435" t="str">
        <f t="shared" si="34"/>
        <v>Pune-Kolkata</v>
      </c>
    </row>
    <row r="436" spans="1:22" x14ac:dyDescent="0.3">
      <c r="A436" t="s">
        <v>1406</v>
      </c>
      <c r="B436" s="1">
        <v>45024</v>
      </c>
      <c r="C436" t="s">
        <v>1407</v>
      </c>
      <c r="D436" t="s">
        <v>1408</v>
      </c>
      <c r="E436" t="s">
        <v>31</v>
      </c>
      <c r="F436" t="s">
        <v>32</v>
      </c>
      <c r="G436" t="s">
        <v>41</v>
      </c>
      <c r="H436" t="s">
        <v>59</v>
      </c>
      <c r="I436" s="2">
        <v>45806.088888888888</v>
      </c>
      <c r="J436" s="2">
        <v>45806.172222222223</v>
      </c>
      <c r="K436" s="6">
        <f t="shared" si="30"/>
        <v>8.3333333335758653E-2</v>
      </c>
      <c r="L436">
        <v>2262</v>
      </c>
      <c r="M436" s="3">
        <v>7460.77</v>
      </c>
      <c r="N436" s="3">
        <v>911.2</v>
      </c>
      <c r="O436" s="3">
        <f t="shared" si="31"/>
        <v>6549.5700000000006</v>
      </c>
      <c r="P436" t="s">
        <v>49</v>
      </c>
      <c r="Q436" t="s">
        <v>26</v>
      </c>
      <c r="R436" t="s">
        <v>1004</v>
      </c>
      <c r="S436">
        <v>1</v>
      </c>
      <c r="T436">
        <f t="shared" si="32"/>
        <v>0</v>
      </c>
      <c r="U436" t="str">
        <f t="shared" si="33"/>
        <v>Weekday</v>
      </c>
      <c r="V436" t="str">
        <f t="shared" si="34"/>
        <v>Hyderabad-Delhi</v>
      </c>
    </row>
    <row r="437" spans="1:22" x14ac:dyDescent="0.3">
      <c r="A437" t="s">
        <v>1409</v>
      </c>
      <c r="B437" s="1">
        <v>46076</v>
      </c>
      <c r="C437" t="s">
        <v>1410</v>
      </c>
      <c r="D437" t="s">
        <v>1411</v>
      </c>
      <c r="E437" t="s">
        <v>31</v>
      </c>
      <c r="F437" t="s">
        <v>64</v>
      </c>
      <c r="G437" t="s">
        <v>88</v>
      </c>
      <c r="H437" t="s">
        <v>24</v>
      </c>
      <c r="I437" s="2">
        <v>45242.672222222223</v>
      </c>
      <c r="J437" s="2">
        <v>45242.797222222223</v>
      </c>
      <c r="K437" s="6">
        <f t="shared" si="30"/>
        <v>0.125</v>
      </c>
      <c r="L437">
        <v>2307</v>
      </c>
      <c r="M437" s="3">
        <v>10371.64</v>
      </c>
      <c r="N437" s="3">
        <v>933.26</v>
      </c>
      <c r="O437" s="3">
        <f t="shared" si="31"/>
        <v>9438.3799999999992</v>
      </c>
      <c r="P437" t="s">
        <v>49</v>
      </c>
      <c r="Q437" t="s">
        <v>26</v>
      </c>
      <c r="R437" t="s">
        <v>545</v>
      </c>
      <c r="S437">
        <v>5</v>
      </c>
      <c r="T437">
        <f t="shared" si="32"/>
        <v>0</v>
      </c>
      <c r="U437" t="str">
        <f t="shared" si="33"/>
        <v>Weekend</v>
      </c>
      <c r="V437" t="str">
        <f t="shared" si="34"/>
        <v>Lucknow-Ahmedabad</v>
      </c>
    </row>
    <row r="438" spans="1:22" x14ac:dyDescent="0.3">
      <c r="A438" t="s">
        <v>1412</v>
      </c>
      <c r="B438" s="1">
        <v>46364</v>
      </c>
      <c r="C438" t="s">
        <v>1413</v>
      </c>
      <c r="D438" t="s">
        <v>1414</v>
      </c>
      <c r="E438" t="s">
        <v>48</v>
      </c>
      <c r="F438" t="s">
        <v>32</v>
      </c>
      <c r="G438" t="s">
        <v>34</v>
      </c>
      <c r="H438" t="s">
        <v>24</v>
      </c>
      <c r="I438" s="2">
        <v>46291.606944444444</v>
      </c>
      <c r="J438" s="2">
        <v>46291.69027777778</v>
      </c>
      <c r="K438" s="6">
        <f t="shared" si="30"/>
        <v>8.3333333335758653E-2</v>
      </c>
      <c r="L438">
        <v>1066</v>
      </c>
      <c r="M438" s="3">
        <v>6951.76</v>
      </c>
      <c r="N438" s="3">
        <v>692.66</v>
      </c>
      <c r="O438" s="3">
        <f t="shared" si="31"/>
        <v>6259.1</v>
      </c>
      <c r="P438" t="s">
        <v>49</v>
      </c>
      <c r="Q438" t="s">
        <v>26</v>
      </c>
      <c r="R438" t="s">
        <v>140</v>
      </c>
      <c r="S438">
        <v>1</v>
      </c>
      <c r="T438">
        <f t="shared" si="32"/>
        <v>0</v>
      </c>
      <c r="U438" t="str">
        <f t="shared" si="33"/>
        <v>Weekend</v>
      </c>
      <c r="V438" t="str">
        <f t="shared" si="34"/>
        <v>Mumbai-Ahmedabad</v>
      </c>
    </row>
    <row r="439" spans="1:22" x14ac:dyDescent="0.3">
      <c r="A439" t="s">
        <v>1415</v>
      </c>
      <c r="B439" s="1">
        <v>46326</v>
      </c>
      <c r="C439" t="s">
        <v>1416</v>
      </c>
      <c r="D439" t="s">
        <v>1417</v>
      </c>
      <c r="E439" t="s">
        <v>31</v>
      </c>
      <c r="F439" t="s">
        <v>64</v>
      </c>
      <c r="G439" t="s">
        <v>59</v>
      </c>
      <c r="H439" t="s">
        <v>88</v>
      </c>
      <c r="I439" s="2">
        <v>46215.462500000001</v>
      </c>
      <c r="J439" s="2">
        <v>46215.629166666666</v>
      </c>
      <c r="K439" s="6">
        <f t="shared" si="30"/>
        <v>0.16666666666424135</v>
      </c>
      <c r="L439">
        <v>1145</v>
      </c>
      <c r="M439" s="3">
        <v>7372.31</v>
      </c>
      <c r="N439" s="3">
        <v>1240.7</v>
      </c>
      <c r="O439" s="3">
        <f t="shared" si="31"/>
        <v>6131.6100000000006</v>
      </c>
      <c r="P439" t="s">
        <v>54</v>
      </c>
      <c r="Q439" t="s">
        <v>26</v>
      </c>
      <c r="R439" t="s">
        <v>557</v>
      </c>
      <c r="S439">
        <v>4</v>
      </c>
      <c r="T439">
        <f t="shared" si="32"/>
        <v>0</v>
      </c>
      <c r="U439" t="str">
        <f t="shared" si="33"/>
        <v>Weekend</v>
      </c>
      <c r="V439" t="str">
        <f t="shared" si="34"/>
        <v>Delhi-Lucknow</v>
      </c>
    </row>
    <row r="440" spans="1:22" x14ac:dyDescent="0.3">
      <c r="A440" t="s">
        <v>1418</v>
      </c>
      <c r="B440" s="1">
        <v>45663</v>
      </c>
      <c r="C440" t="s">
        <v>1419</v>
      </c>
      <c r="D440" t="s">
        <v>1420</v>
      </c>
      <c r="E440" t="s">
        <v>48</v>
      </c>
      <c r="F440" t="s">
        <v>32</v>
      </c>
      <c r="G440" t="s">
        <v>34</v>
      </c>
      <c r="H440" t="s">
        <v>59</v>
      </c>
      <c r="I440" s="2">
        <v>45212.330555555556</v>
      </c>
      <c r="J440" s="2">
        <v>45212.455555555556</v>
      </c>
      <c r="K440" s="6">
        <f t="shared" si="30"/>
        <v>0.125</v>
      </c>
      <c r="L440">
        <v>604</v>
      </c>
      <c r="M440" s="3">
        <v>3616.23</v>
      </c>
      <c r="N440" s="3">
        <v>118.67</v>
      </c>
      <c r="O440" s="3">
        <f t="shared" si="31"/>
        <v>3497.56</v>
      </c>
      <c r="P440" t="s">
        <v>25</v>
      </c>
      <c r="Q440" t="s">
        <v>43</v>
      </c>
      <c r="R440" t="s">
        <v>813</v>
      </c>
      <c r="S440">
        <v>4</v>
      </c>
      <c r="T440">
        <f t="shared" si="32"/>
        <v>1</v>
      </c>
      <c r="U440" t="str">
        <f t="shared" si="33"/>
        <v>Weekday</v>
      </c>
      <c r="V440" t="str">
        <f t="shared" si="34"/>
        <v>Mumbai-Delhi</v>
      </c>
    </row>
    <row r="441" spans="1:22" x14ac:dyDescent="0.3">
      <c r="A441" t="s">
        <v>1421</v>
      </c>
      <c r="B441" s="1">
        <v>44945</v>
      </c>
      <c r="C441" t="s">
        <v>861</v>
      </c>
      <c r="D441" t="s">
        <v>128</v>
      </c>
      <c r="E441" t="s">
        <v>31</v>
      </c>
      <c r="F441" t="s">
        <v>32</v>
      </c>
      <c r="G441" t="s">
        <v>88</v>
      </c>
      <c r="H441" t="s">
        <v>34</v>
      </c>
      <c r="I441" s="2">
        <v>45423.90902777778</v>
      </c>
      <c r="J441" s="2">
        <v>45423.950694444444</v>
      </c>
      <c r="K441" s="6">
        <f t="shared" si="30"/>
        <v>4.1666666664241347E-2</v>
      </c>
      <c r="L441">
        <v>2298</v>
      </c>
      <c r="M441" s="3">
        <v>5106.01</v>
      </c>
      <c r="N441" s="3">
        <v>1603.16</v>
      </c>
      <c r="O441" s="3">
        <f t="shared" si="31"/>
        <v>3502.8500000000004</v>
      </c>
      <c r="P441" t="s">
        <v>25</v>
      </c>
      <c r="Q441" t="s">
        <v>26</v>
      </c>
      <c r="R441" t="s">
        <v>274</v>
      </c>
      <c r="S441">
        <v>5</v>
      </c>
      <c r="T441">
        <f t="shared" si="32"/>
        <v>0</v>
      </c>
      <c r="U441" t="str">
        <f t="shared" si="33"/>
        <v>Weekend</v>
      </c>
      <c r="V441" t="str">
        <f t="shared" si="34"/>
        <v>Lucknow-Mumbai</v>
      </c>
    </row>
    <row r="442" spans="1:22" x14ac:dyDescent="0.3">
      <c r="A442" t="s">
        <v>1422</v>
      </c>
      <c r="B442" s="1">
        <v>46142</v>
      </c>
      <c r="C442" t="s">
        <v>1423</v>
      </c>
      <c r="D442" t="s">
        <v>1424</v>
      </c>
      <c r="E442" t="s">
        <v>40</v>
      </c>
      <c r="F442" t="s">
        <v>64</v>
      </c>
      <c r="G442" t="s">
        <v>24</v>
      </c>
      <c r="H442" t="s">
        <v>87</v>
      </c>
      <c r="I442" s="2">
        <v>45096.629861111112</v>
      </c>
      <c r="J442" s="2">
        <v>45096.671527777777</v>
      </c>
      <c r="K442" s="6">
        <f t="shared" si="30"/>
        <v>4.1666666664241347E-2</v>
      </c>
      <c r="L442">
        <v>1127</v>
      </c>
      <c r="M442" s="3">
        <v>14301.13</v>
      </c>
      <c r="N442" s="3">
        <v>1012.77</v>
      </c>
      <c r="O442" s="3">
        <f t="shared" si="31"/>
        <v>13288.359999999999</v>
      </c>
      <c r="P442" t="s">
        <v>54</v>
      </c>
      <c r="Q442" t="s">
        <v>26</v>
      </c>
      <c r="R442" t="s">
        <v>488</v>
      </c>
      <c r="S442">
        <v>3</v>
      </c>
      <c r="T442">
        <f t="shared" si="32"/>
        <v>0</v>
      </c>
      <c r="U442" t="str">
        <f t="shared" si="33"/>
        <v>Weekday</v>
      </c>
      <c r="V442" t="str">
        <f t="shared" si="34"/>
        <v>Ahmedabad-Pune</v>
      </c>
    </row>
    <row r="443" spans="1:22" x14ac:dyDescent="0.3">
      <c r="A443" t="s">
        <v>1425</v>
      </c>
      <c r="B443" s="1">
        <v>46163</v>
      </c>
      <c r="C443" t="s">
        <v>1426</v>
      </c>
      <c r="D443" t="s">
        <v>1427</v>
      </c>
      <c r="E443" t="s">
        <v>40</v>
      </c>
      <c r="F443" t="s">
        <v>64</v>
      </c>
      <c r="G443" t="s">
        <v>88</v>
      </c>
      <c r="H443" t="s">
        <v>23</v>
      </c>
      <c r="I443" s="2">
        <v>45787.56527777778</v>
      </c>
      <c r="J443" s="2">
        <v>45787.648611111108</v>
      </c>
      <c r="K443" s="6">
        <f t="shared" si="30"/>
        <v>8.3333333328482695E-2</v>
      </c>
      <c r="L443">
        <v>838</v>
      </c>
      <c r="M443" s="3">
        <v>11026.23</v>
      </c>
      <c r="N443" s="3">
        <v>766.01</v>
      </c>
      <c r="O443" s="3">
        <f t="shared" si="31"/>
        <v>10260.219999999999</v>
      </c>
      <c r="P443" t="s">
        <v>25</v>
      </c>
      <c r="Q443" t="s">
        <v>26</v>
      </c>
      <c r="R443" t="s">
        <v>173</v>
      </c>
      <c r="S443">
        <v>5</v>
      </c>
      <c r="T443">
        <f t="shared" si="32"/>
        <v>0</v>
      </c>
      <c r="U443" t="str">
        <f t="shared" si="33"/>
        <v>Weekend</v>
      </c>
      <c r="V443" t="str">
        <f t="shared" si="34"/>
        <v>Lucknow-Chennai</v>
      </c>
    </row>
    <row r="444" spans="1:22" x14ac:dyDescent="0.3">
      <c r="A444" t="s">
        <v>1428</v>
      </c>
      <c r="B444" s="1">
        <v>45493</v>
      </c>
      <c r="C444" t="s">
        <v>80</v>
      </c>
      <c r="D444" t="s">
        <v>841</v>
      </c>
      <c r="E444" t="s">
        <v>48</v>
      </c>
      <c r="F444" t="s">
        <v>64</v>
      </c>
      <c r="G444" t="s">
        <v>59</v>
      </c>
      <c r="H444" t="s">
        <v>23</v>
      </c>
      <c r="I444" s="2">
        <v>45741.96875</v>
      </c>
      <c r="J444" s="2">
        <v>45742.09375</v>
      </c>
      <c r="K444" s="6">
        <f t="shared" si="30"/>
        <v>0.125</v>
      </c>
      <c r="L444">
        <v>1532</v>
      </c>
      <c r="M444" s="3">
        <v>9386.6</v>
      </c>
      <c r="N444" s="3">
        <v>1477.94</v>
      </c>
      <c r="O444" s="3">
        <f t="shared" si="31"/>
        <v>7908.66</v>
      </c>
      <c r="P444" t="s">
        <v>54</v>
      </c>
      <c r="Q444" t="s">
        <v>26</v>
      </c>
      <c r="R444" t="s">
        <v>503</v>
      </c>
      <c r="S444">
        <v>4</v>
      </c>
      <c r="T444">
        <f t="shared" si="32"/>
        <v>0</v>
      </c>
      <c r="U444" t="str">
        <f t="shared" si="33"/>
        <v>Weekday</v>
      </c>
      <c r="V444" t="str">
        <f t="shared" si="34"/>
        <v>Delhi-Chennai</v>
      </c>
    </row>
    <row r="445" spans="1:22" x14ac:dyDescent="0.3">
      <c r="A445" t="s">
        <v>1429</v>
      </c>
      <c r="B445" s="1">
        <v>45398</v>
      </c>
      <c r="C445" t="s">
        <v>1430</v>
      </c>
      <c r="D445" t="s">
        <v>1431</v>
      </c>
      <c r="E445" t="s">
        <v>21</v>
      </c>
      <c r="F445" t="s">
        <v>22</v>
      </c>
      <c r="G445" t="s">
        <v>41</v>
      </c>
      <c r="H445" t="s">
        <v>23</v>
      </c>
      <c r="I445" s="2">
        <v>45018.887499999997</v>
      </c>
      <c r="J445" s="2">
        <v>45018.970833333333</v>
      </c>
      <c r="K445" s="6">
        <f t="shared" si="30"/>
        <v>8.3333333335758653E-2</v>
      </c>
      <c r="L445">
        <v>2131</v>
      </c>
      <c r="M445" s="3">
        <v>3093.43</v>
      </c>
      <c r="N445" s="3">
        <v>97.49</v>
      </c>
      <c r="O445" s="3">
        <f t="shared" si="31"/>
        <v>2995.94</v>
      </c>
      <c r="P445" t="s">
        <v>49</v>
      </c>
      <c r="Q445" t="s">
        <v>26</v>
      </c>
      <c r="R445" t="s">
        <v>129</v>
      </c>
      <c r="S445">
        <v>1</v>
      </c>
      <c r="T445">
        <f t="shared" si="32"/>
        <v>0</v>
      </c>
      <c r="U445" t="str">
        <f t="shared" si="33"/>
        <v>Weekend</v>
      </c>
      <c r="V445" t="str">
        <f t="shared" si="34"/>
        <v>Hyderabad-Chennai</v>
      </c>
    </row>
    <row r="446" spans="1:22" x14ac:dyDescent="0.3">
      <c r="A446" t="s">
        <v>1432</v>
      </c>
      <c r="B446" s="1">
        <v>46342</v>
      </c>
      <c r="C446" t="s">
        <v>1433</v>
      </c>
      <c r="D446" t="s">
        <v>1434</v>
      </c>
      <c r="E446" t="s">
        <v>48</v>
      </c>
      <c r="F446" t="s">
        <v>64</v>
      </c>
      <c r="G446" t="s">
        <v>23</v>
      </c>
      <c r="H446" t="s">
        <v>33</v>
      </c>
      <c r="I446" s="2">
        <v>45854.503472222219</v>
      </c>
      <c r="J446" s="2">
        <v>45854.586805555555</v>
      </c>
      <c r="K446" s="6">
        <f t="shared" si="30"/>
        <v>8.3333333335758653E-2</v>
      </c>
      <c r="L446">
        <v>2169</v>
      </c>
      <c r="M446" s="3">
        <v>6990.41</v>
      </c>
      <c r="N446" s="3">
        <v>1546.27</v>
      </c>
      <c r="O446" s="3">
        <f t="shared" si="31"/>
        <v>5444.1399999999994</v>
      </c>
      <c r="P446" t="s">
        <v>54</v>
      </c>
      <c r="Q446" t="s">
        <v>43</v>
      </c>
      <c r="R446" t="s">
        <v>369</v>
      </c>
      <c r="S446">
        <v>2</v>
      </c>
      <c r="T446">
        <f t="shared" si="32"/>
        <v>1</v>
      </c>
      <c r="U446" t="str">
        <f t="shared" si="33"/>
        <v>Weekday</v>
      </c>
      <c r="V446" t="str">
        <f t="shared" si="34"/>
        <v>Chennai-Bengaluru</v>
      </c>
    </row>
    <row r="447" spans="1:22" x14ac:dyDescent="0.3">
      <c r="A447" t="s">
        <v>1435</v>
      </c>
      <c r="B447" s="1">
        <v>45365</v>
      </c>
      <c r="C447" t="s">
        <v>1436</v>
      </c>
      <c r="D447" t="s">
        <v>1437</v>
      </c>
      <c r="E447" t="s">
        <v>48</v>
      </c>
      <c r="F447" t="s">
        <v>64</v>
      </c>
      <c r="G447" t="s">
        <v>34</v>
      </c>
      <c r="H447" t="s">
        <v>87</v>
      </c>
      <c r="I447" s="2">
        <v>45920.574999999997</v>
      </c>
      <c r="J447" s="2">
        <v>45920.616666666669</v>
      </c>
      <c r="K447" s="6">
        <f t="shared" si="30"/>
        <v>4.1666666671517305E-2</v>
      </c>
      <c r="L447">
        <v>2000</v>
      </c>
      <c r="M447" s="3">
        <v>10085.32</v>
      </c>
      <c r="N447" s="3">
        <v>646.48</v>
      </c>
      <c r="O447" s="3">
        <f t="shared" si="31"/>
        <v>9438.84</v>
      </c>
      <c r="P447" t="s">
        <v>42</v>
      </c>
      <c r="Q447" t="s">
        <v>26</v>
      </c>
      <c r="R447" t="s">
        <v>700</v>
      </c>
      <c r="S447">
        <v>1</v>
      </c>
      <c r="T447">
        <f t="shared" si="32"/>
        <v>0</v>
      </c>
      <c r="U447" t="str">
        <f t="shared" si="33"/>
        <v>Weekend</v>
      </c>
      <c r="V447" t="str">
        <f t="shared" si="34"/>
        <v>Mumbai-Pune</v>
      </c>
    </row>
    <row r="448" spans="1:22" x14ac:dyDescent="0.3">
      <c r="A448" t="s">
        <v>1438</v>
      </c>
      <c r="B448" s="1">
        <v>45948</v>
      </c>
      <c r="C448" t="s">
        <v>1439</v>
      </c>
      <c r="D448" t="s">
        <v>1440</v>
      </c>
      <c r="E448" t="s">
        <v>86</v>
      </c>
      <c r="F448" t="s">
        <v>64</v>
      </c>
      <c r="G448" t="s">
        <v>23</v>
      </c>
      <c r="H448" t="s">
        <v>33</v>
      </c>
      <c r="I448" s="2">
        <v>45727.654166666667</v>
      </c>
      <c r="J448" s="2">
        <v>45727.737500000003</v>
      </c>
      <c r="K448" s="6">
        <f t="shared" si="30"/>
        <v>8.3333333335758653E-2</v>
      </c>
      <c r="L448">
        <v>516</v>
      </c>
      <c r="M448" s="3">
        <v>13147.23</v>
      </c>
      <c r="N448" s="3">
        <v>1903.41</v>
      </c>
      <c r="O448" s="3">
        <f t="shared" si="31"/>
        <v>11243.82</v>
      </c>
      <c r="P448" t="s">
        <v>49</v>
      </c>
      <c r="Q448" t="s">
        <v>26</v>
      </c>
      <c r="R448" t="s">
        <v>805</v>
      </c>
      <c r="S448">
        <v>3</v>
      </c>
      <c r="T448">
        <f t="shared" si="32"/>
        <v>0</v>
      </c>
      <c r="U448" t="str">
        <f t="shared" si="33"/>
        <v>Weekday</v>
      </c>
      <c r="V448" t="str">
        <f t="shared" si="34"/>
        <v>Chennai-Bengaluru</v>
      </c>
    </row>
    <row r="449" spans="1:22" x14ac:dyDescent="0.3">
      <c r="A449" t="s">
        <v>1441</v>
      </c>
      <c r="B449" s="1">
        <v>46266</v>
      </c>
      <c r="C449" t="s">
        <v>1442</v>
      </c>
      <c r="D449" t="s">
        <v>96</v>
      </c>
      <c r="E449" t="s">
        <v>21</v>
      </c>
      <c r="F449" t="s">
        <v>64</v>
      </c>
      <c r="G449" t="s">
        <v>23</v>
      </c>
      <c r="H449" t="s">
        <v>87</v>
      </c>
      <c r="I449" s="2">
        <v>46017.176388888889</v>
      </c>
      <c r="J449" s="2">
        <v>46017.301388888889</v>
      </c>
      <c r="K449" s="6">
        <f t="shared" si="30"/>
        <v>0.125</v>
      </c>
      <c r="L449">
        <v>1323</v>
      </c>
      <c r="M449" s="3">
        <v>14059.34</v>
      </c>
      <c r="N449" s="3">
        <v>1396.81</v>
      </c>
      <c r="O449" s="3">
        <f t="shared" si="31"/>
        <v>12662.53</v>
      </c>
      <c r="P449" t="s">
        <v>42</v>
      </c>
      <c r="Q449" t="s">
        <v>43</v>
      </c>
      <c r="R449" t="s">
        <v>380</v>
      </c>
      <c r="S449">
        <v>2</v>
      </c>
      <c r="T449">
        <f t="shared" si="32"/>
        <v>1</v>
      </c>
      <c r="U449" t="str">
        <f t="shared" si="33"/>
        <v>Weekday</v>
      </c>
      <c r="V449" t="str">
        <f t="shared" si="34"/>
        <v>Chennai-Pune</v>
      </c>
    </row>
    <row r="450" spans="1:22" x14ac:dyDescent="0.3">
      <c r="A450" t="s">
        <v>1443</v>
      </c>
      <c r="B450" s="1">
        <v>45598</v>
      </c>
      <c r="C450" t="s">
        <v>483</v>
      </c>
      <c r="D450" t="s">
        <v>1444</v>
      </c>
      <c r="E450" t="s">
        <v>86</v>
      </c>
      <c r="F450" t="s">
        <v>32</v>
      </c>
      <c r="G450" t="s">
        <v>65</v>
      </c>
      <c r="H450" t="s">
        <v>23</v>
      </c>
      <c r="I450" s="2">
        <v>45441.181250000001</v>
      </c>
      <c r="J450" s="2">
        <v>45441.222916666666</v>
      </c>
      <c r="K450" s="6">
        <f t="shared" si="30"/>
        <v>4.1666666664241347E-2</v>
      </c>
      <c r="L450">
        <v>2144</v>
      </c>
      <c r="M450" s="3">
        <v>6678.59</v>
      </c>
      <c r="N450" s="3">
        <v>1323</v>
      </c>
      <c r="O450" s="3">
        <f t="shared" si="31"/>
        <v>5355.59</v>
      </c>
      <c r="P450" t="s">
        <v>35</v>
      </c>
      <c r="Q450" t="s">
        <v>43</v>
      </c>
      <c r="R450" t="s">
        <v>224</v>
      </c>
      <c r="S450">
        <v>4</v>
      </c>
      <c r="T450">
        <f t="shared" si="32"/>
        <v>1</v>
      </c>
      <c r="U450" t="str">
        <f t="shared" si="33"/>
        <v>Weekday</v>
      </c>
      <c r="V450" t="str">
        <f t="shared" si="34"/>
        <v>Kolkata-Chennai</v>
      </c>
    </row>
    <row r="451" spans="1:22" x14ac:dyDescent="0.3">
      <c r="A451" t="s">
        <v>1445</v>
      </c>
      <c r="B451" s="1">
        <v>46201</v>
      </c>
      <c r="C451" t="s">
        <v>84</v>
      </c>
      <c r="D451" t="s">
        <v>1446</v>
      </c>
      <c r="E451" t="s">
        <v>48</v>
      </c>
      <c r="F451" t="s">
        <v>22</v>
      </c>
      <c r="G451" t="s">
        <v>23</v>
      </c>
      <c r="H451" t="s">
        <v>24</v>
      </c>
      <c r="I451" s="2">
        <v>46345.355555555558</v>
      </c>
      <c r="J451" s="2">
        <v>46345.563888888886</v>
      </c>
      <c r="K451" s="6">
        <f t="shared" ref="K451:K514" si="35">J451-I451</f>
        <v>0.20833333332848269</v>
      </c>
      <c r="L451">
        <v>1990</v>
      </c>
      <c r="M451" s="3">
        <v>4458.49</v>
      </c>
      <c r="N451" s="3">
        <v>728.58</v>
      </c>
      <c r="O451" s="3">
        <f t="shared" ref="O451:O514" si="36">M451-N451</f>
        <v>3729.91</v>
      </c>
      <c r="P451" t="s">
        <v>49</v>
      </c>
      <c r="Q451" t="s">
        <v>26</v>
      </c>
      <c r="R451" t="s">
        <v>1447</v>
      </c>
      <c r="S451">
        <v>3</v>
      </c>
      <c r="T451">
        <f t="shared" ref="T451:T514" si="37">IF(Q451="Cancelled",1,0)</f>
        <v>0</v>
      </c>
      <c r="U451" t="str">
        <f t="shared" ref="U451:U514" si="38">IF(WEEKDAY(I451,2)&gt;5,"Weekend","Weekday")</f>
        <v>Weekday</v>
      </c>
      <c r="V451" t="str">
        <f t="shared" ref="V451:V514" si="39">G451&amp;"-"&amp;H451</f>
        <v>Chennai-Ahmedabad</v>
      </c>
    </row>
    <row r="452" spans="1:22" x14ac:dyDescent="0.3">
      <c r="A452" t="s">
        <v>1448</v>
      </c>
      <c r="B452" s="1">
        <v>45342</v>
      </c>
      <c r="C452" t="s">
        <v>382</v>
      </c>
      <c r="D452" t="s">
        <v>1449</v>
      </c>
      <c r="E452" t="s">
        <v>86</v>
      </c>
      <c r="F452" t="s">
        <v>64</v>
      </c>
      <c r="G452" t="s">
        <v>88</v>
      </c>
      <c r="H452" t="s">
        <v>24</v>
      </c>
      <c r="I452" s="2">
        <v>45038.375694444447</v>
      </c>
      <c r="J452" s="2">
        <v>45038.459027777775</v>
      </c>
      <c r="K452" s="6">
        <f t="shared" si="35"/>
        <v>8.3333333328482695E-2</v>
      </c>
      <c r="L452">
        <v>1997</v>
      </c>
      <c r="M452" s="3">
        <v>5003.1000000000004</v>
      </c>
      <c r="N452" s="3">
        <v>217.64</v>
      </c>
      <c r="O452" s="3">
        <f t="shared" si="36"/>
        <v>4785.46</v>
      </c>
      <c r="P452" t="s">
        <v>54</v>
      </c>
      <c r="Q452" t="s">
        <v>26</v>
      </c>
      <c r="R452" t="s">
        <v>1450</v>
      </c>
      <c r="S452">
        <v>3</v>
      </c>
      <c r="T452">
        <f t="shared" si="37"/>
        <v>0</v>
      </c>
      <c r="U452" t="str">
        <f t="shared" si="38"/>
        <v>Weekend</v>
      </c>
      <c r="V452" t="str">
        <f t="shared" si="39"/>
        <v>Lucknow-Ahmedabad</v>
      </c>
    </row>
    <row r="453" spans="1:22" x14ac:dyDescent="0.3">
      <c r="A453" t="s">
        <v>1451</v>
      </c>
      <c r="B453" s="1">
        <v>45567</v>
      </c>
      <c r="C453" t="s">
        <v>1452</v>
      </c>
      <c r="D453" t="s">
        <v>1453</v>
      </c>
      <c r="E453" t="s">
        <v>48</v>
      </c>
      <c r="F453" t="s">
        <v>22</v>
      </c>
      <c r="G453" t="s">
        <v>59</v>
      </c>
      <c r="H453" t="s">
        <v>41</v>
      </c>
      <c r="I453" s="2">
        <v>45301.099305555559</v>
      </c>
      <c r="J453" s="2">
        <v>45301.307638888888</v>
      </c>
      <c r="K453" s="6">
        <f t="shared" si="35"/>
        <v>0.20833333332848269</v>
      </c>
      <c r="L453">
        <v>1811</v>
      </c>
      <c r="M453" s="3">
        <v>3100.88</v>
      </c>
      <c r="N453" s="3">
        <v>1163.1300000000001</v>
      </c>
      <c r="O453" s="3">
        <f t="shared" si="36"/>
        <v>1937.75</v>
      </c>
      <c r="P453" t="s">
        <v>25</v>
      </c>
      <c r="Q453" t="s">
        <v>26</v>
      </c>
      <c r="R453" t="s">
        <v>36</v>
      </c>
      <c r="S453">
        <v>5</v>
      </c>
      <c r="T453">
        <f t="shared" si="37"/>
        <v>0</v>
      </c>
      <c r="U453" t="str">
        <f t="shared" si="38"/>
        <v>Weekday</v>
      </c>
      <c r="V453" t="str">
        <f t="shared" si="39"/>
        <v>Delhi-Hyderabad</v>
      </c>
    </row>
    <row r="454" spans="1:22" x14ac:dyDescent="0.3">
      <c r="A454" t="s">
        <v>1454</v>
      </c>
      <c r="B454" s="1">
        <v>45566</v>
      </c>
      <c r="C454" t="s">
        <v>735</v>
      </c>
      <c r="D454" t="s">
        <v>1455</v>
      </c>
      <c r="E454" t="s">
        <v>21</v>
      </c>
      <c r="F454" t="s">
        <v>32</v>
      </c>
      <c r="G454" t="s">
        <v>87</v>
      </c>
      <c r="H454" t="s">
        <v>24</v>
      </c>
      <c r="I454" s="2">
        <v>45471.017361111109</v>
      </c>
      <c r="J454" s="2">
        <v>45471.142361111109</v>
      </c>
      <c r="K454" s="6">
        <f t="shared" si="35"/>
        <v>0.125</v>
      </c>
      <c r="L454">
        <v>1512</v>
      </c>
      <c r="M454" s="3">
        <v>14248.53</v>
      </c>
      <c r="N454" s="3">
        <v>470.86</v>
      </c>
      <c r="O454" s="3">
        <f t="shared" si="36"/>
        <v>13777.67</v>
      </c>
      <c r="P454" t="s">
        <v>25</v>
      </c>
      <c r="Q454" t="s">
        <v>43</v>
      </c>
      <c r="R454" t="s">
        <v>113</v>
      </c>
      <c r="S454">
        <v>3</v>
      </c>
      <c r="T454">
        <f t="shared" si="37"/>
        <v>1</v>
      </c>
      <c r="U454" t="str">
        <f t="shared" si="38"/>
        <v>Weekday</v>
      </c>
      <c r="V454" t="str">
        <f t="shared" si="39"/>
        <v>Pune-Ahmedabad</v>
      </c>
    </row>
    <row r="455" spans="1:22" x14ac:dyDescent="0.3">
      <c r="A455" t="s">
        <v>1456</v>
      </c>
      <c r="B455" s="1">
        <v>45389</v>
      </c>
      <c r="C455" t="s">
        <v>1457</v>
      </c>
      <c r="D455" t="s">
        <v>1458</v>
      </c>
      <c r="E455" t="s">
        <v>40</v>
      </c>
      <c r="F455" t="s">
        <v>64</v>
      </c>
      <c r="G455" t="s">
        <v>34</v>
      </c>
      <c r="H455" t="s">
        <v>65</v>
      </c>
      <c r="I455" s="2">
        <v>46158.55</v>
      </c>
      <c r="J455" s="2">
        <v>46158.758333333331</v>
      </c>
      <c r="K455" s="6">
        <f t="shared" si="35"/>
        <v>0.20833333332848269</v>
      </c>
      <c r="L455">
        <v>517</v>
      </c>
      <c r="M455" s="3">
        <v>13962.22</v>
      </c>
      <c r="N455" s="3">
        <v>833.67</v>
      </c>
      <c r="O455" s="3">
        <f t="shared" si="36"/>
        <v>13128.55</v>
      </c>
      <c r="P455" t="s">
        <v>42</v>
      </c>
      <c r="Q455" t="s">
        <v>26</v>
      </c>
      <c r="R455" t="s">
        <v>481</v>
      </c>
      <c r="S455">
        <v>1</v>
      </c>
      <c r="T455">
        <f t="shared" si="37"/>
        <v>0</v>
      </c>
      <c r="U455" t="str">
        <f t="shared" si="38"/>
        <v>Weekend</v>
      </c>
      <c r="V455" t="str">
        <f t="shared" si="39"/>
        <v>Mumbai-Kolkata</v>
      </c>
    </row>
    <row r="456" spans="1:22" x14ac:dyDescent="0.3">
      <c r="A456" t="s">
        <v>1459</v>
      </c>
      <c r="B456" s="1">
        <v>45452</v>
      </c>
      <c r="C456" t="s">
        <v>1460</v>
      </c>
      <c r="D456" t="s">
        <v>1159</v>
      </c>
      <c r="E456" t="s">
        <v>21</v>
      </c>
      <c r="F456" t="s">
        <v>22</v>
      </c>
      <c r="G456" t="s">
        <v>33</v>
      </c>
      <c r="H456" t="s">
        <v>88</v>
      </c>
      <c r="I456" s="2">
        <v>45524.045138888891</v>
      </c>
      <c r="J456" s="2">
        <v>45524.170138888891</v>
      </c>
      <c r="K456" s="6">
        <f t="shared" si="35"/>
        <v>0.125</v>
      </c>
      <c r="L456">
        <v>970</v>
      </c>
      <c r="M456" s="3">
        <v>3830.89</v>
      </c>
      <c r="N456" s="3">
        <v>739.23</v>
      </c>
      <c r="O456" s="3">
        <f t="shared" si="36"/>
        <v>3091.66</v>
      </c>
      <c r="P456" t="s">
        <v>54</v>
      </c>
      <c r="Q456" t="s">
        <v>43</v>
      </c>
      <c r="R456" t="s">
        <v>1461</v>
      </c>
      <c r="S456">
        <v>3</v>
      </c>
      <c r="T456">
        <f t="shared" si="37"/>
        <v>1</v>
      </c>
      <c r="U456" t="str">
        <f t="shared" si="38"/>
        <v>Weekday</v>
      </c>
      <c r="V456" t="str">
        <f t="shared" si="39"/>
        <v>Bengaluru-Lucknow</v>
      </c>
    </row>
    <row r="457" spans="1:22" x14ac:dyDescent="0.3">
      <c r="A457" t="s">
        <v>1462</v>
      </c>
      <c r="B457" s="1">
        <v>46176</v>
      </c>
      <c r="C457" t="s">
        <v>1463</v>
      </c>
      <c r="D457" t="s">
        <v>1464</v>
      </c>
      <c r="E457" t="s">
        <v>40</v>
      </c>
      <c r="F457" t="s">
        <v>22</v>
      </c>
      <c r="G457" t="s">
        <v>88</v>
      </c>
      <c r="H457" t="s">
        <v>24</v>
      </c>
      <c r="I457" s="2">
        <v>45591.667361111111</v>
      </c>
      <c r="J457" s="2">
        <v>45591.709027777775</v>
      </c>
      <c r="K457" s="6">
        <f t="shared" si="35"/>
        <v>4.1666666664241347E-2</v>
      </c>
      <c r="L457">
        <v>2418</v>
      </c>
      <c r="M457" s="3">
        <v>14917.05</v>
      </c>
      <c r="N457" s="3">
        <v>924.35</v>
      </c>
      <c r="O457" s="3">
        <f t="shared" si="36"/>
        <v>13992.699999999999</v>
      </c>
      <c r="P457" t="s">
        <v>54</v>
      </c>
      <c r="Q457" t="s">
        <v>26</v>
      </c>
      <c r="R457" t="s">
        <v>410</v>
      </c>
      <c r="S457">
        <v>4</v>
      </c>
      <c r="T457">
        <f t="shared" si="37"/>
        <v>0</v>
      </c>
      <c r="U457" t="str">
        <f t="shared" si="38"/>
        <v>Weekend</v>
      </c>
      <c r="V457" t="str">
        <f t="shared" si="39"/>
        <v>Lucknow-Ahmedabad</v>
      </c>
    </row>
    <row r="458" spans="1:22" x14ac:dyDescent="0.3">
      <c r="A458" t="s">
        <v>1465</v>
      </c>
      <c r="B458" s="1">
        <v>45099</v>
      </c>
      <c r="C458" t="s">
        <v>1466</v>
      </c>
      <c r="D458" t="s">
        <v>1467</v>
      </c>
      <c r="E458" t="s">
        <v>21</v>
      </c>
      <c r="F458" t="s">
        <v>22</v>
      </c>
      <c r="G458" t="s">
        <v>24</v>
      </c>
      <c r="H458" t="s">
        <v>33</v>
      </c>
      <c r="I458" s="2">
        <v>45159.82916666667</v>
      </c>
      <c r="J458" s="2">
        <v>45160.037499999999</v>
      </c>
      <c r="K458" s="6">
        <f t="shared" si="35"/>
        <v>0.20833333332848269</v>
      </c>
      <c r="L458">
        <v>1178</v>
      </c>
      <c r="M458" s="3">
        <v>4980.55</v>
      </c>
      <c r="N458" s="3">
        <v>642.63</v>
      </c>
      <c r="O458" s="3">
        <f t="shared" si="36"/>
        <v>4337.92</v>
      </c>
      <c r="P458" t="s">
        <v>42</v>
      </c>
      <c r="Q458" t="s">
        <v>43</v>
      </c>
      <c r="R458" t="s">
        <v>561</v>
      </c>
      <c r="S458">
        <v>2</v>
      </c>
      <c r="T458">
        <f t="shared" si="37"/>
        <v>1</v>
      </c>
      <c r="U458" t="str">
        <f t="shared" si="38"/>
        <v>Weekday</v>
      </c>
      <c r="V458" t="str">
        <f t="shared" si="39"/>
        <v>Ahmedabad-Bengaluru</v>
      </c>
    </row>
    <row r="459" spans="1:22" x14ac:dyDescent="0.3">
      <c r="A459" t="s">
        <v>1468</v>
      </c>
      <c r="B459" s="1">
        <v>44999</v>
      </c>
      <c r="C459" t="s">
        <v>1469</v>
      </c>
      <c r="D459" t="s">
        <v>1470</v>
      </c>
      <c r="E459" t="s">
        <v>21</v>
      </c>
      <c r="F459" t="s">
        <v>64</v>
      </c>
      <c r="G459" t="s">
        <v>23</v>
      </c>
      <c r="H459" t="s">
        <v>59</v>
      </c>
      <c r="I459" s="2">
        <v>46139.392361111109</v>
      </c>
      <c r="J459" s="2">
        <v>46139.517361111109</v>
      </c>
      <c r="K459" s="6">
        <f t="shared" si="35"/>
        <v>0.125</v>
      </c>
      <c r="L459">
        <v>956</v>
      </c>
      <c r="M459" s="3">
        <v>11035.65</v>
      </c>
      <c r="N459" s="3">
        <v>1107.0999999999999</v>
      </c>
      <c r="O459" s="3">
        <f t="shared" si="36"/>
        <v>9928.5499999999993</v>
      </c>
      <c r="P459" t="s">
        <v>49</v>
      </c>
      <c r="Q459" t="s">
        <v>26</v>
      </c>
      <c r="R459" t="s">
        <v>740</v>
      </c>
      <c r="S459">
        <v>1</v>
      </c>
      <c r="T459">
        <f t="shared" si="37"/>
        <v>0</v>
      </c>
      <c r="U459" t="str">
        <f t="shared" si="38"/>
        <v>Weekday</v>
      </c>
      <c r="V459" t="str">
        <f t="shared" si="39"/>
        <v>Chennai-Delhi</v>
      </c>
    </row>
    <row r="460" spans="1:22" x14ac:dyDescent="0.3">
      <c r="A460" t="s">
        <v>1471</v>
      </c>
      <c r="B460" s="1">
        <v>46362</v>
      </c>
      <c r="C460" t="s">
        <v>1472</v>
      </c>
      <c r="D460" t="s">
        <v>1473</v>
      </c>
      <c r="E460" t="s">
        <v>21</v>
      </c>
      <c r="F460" t="s">
        <v>64</v>
      </c>
      <c r="G460" t="s">
        <v>88</v>
      </c>
      <c r="H460" t="s">
        <v>33</v>
      </c>
      <c r="I460" s="2">
        <v>45242.997916666667</v>
      </c>
      <c r="J460" s="2">
        <v>45243.081250000003</v>
      </c>
      <c r="K460" s="6">
        <f t="shared" si="35"/>
        <v>8.3333333335758653E-2</v>
      </c>
      <c r="L460">
        <v>2155</v>
      </c>
      <c r="M460" s="3">
        <v>14168.3</v>
      </c>
      <c r="N460" s="3">
        <v>1831.14</v>
      </c>
      <c r="O460" s="3">
        <f t="shared" si="36"/>
        <v>12337.16</v>
      </c>
      <c r="P460" t="s">
        <v>54</v>
      </c>
      <c r="Q460" t="s">
        <v>43</v>
      </c>
      <c r="R460" t="s">
        <v>921</v>
      </c>
      <c r="S460">
        <v>4</v>
      </c>
      <c r="T460">
        <f t="shared" si="37"/>
        <v>1</v>
      </c>
      <c r="U460" t="str">
        <f t="shared" si="38"/>
        <v>Weekend</v>
      </c>
      <c r="V460" t="str">
        <f t="shared" si="39"/>
        <v>Lucknow-Bengaluru</v>
      </c>
    </row>
    <row r="461" spans="1:22" x14ac:dyDescent="0.3">
      <c r="A461" t="s">
        <v>1474</v>
      </c>
      <c r="B461" s="1">
        <v>45281</v>
      </c>
      <c r="C461" t="s">
        <v>1475</v>
      </c>
      <c r="D461" t="s">
        <v>1476</v>
      </c>
      <c r="E461" t="s">
        <v>21</v>
      </c>
      <c r="F461" t="s">
        <v>64</v>
      </c>
      <c r="G461" t="s">
        <v>34</v>
      </c>
      <c r="H461" t="s">
        <v>59</v>
      </c>
      <c r="I461" s="2">
        <v>45613.375694444447</v>
      </c>
      <c r="J461" s="2">
        <v>45613.500694444447</v>
      </c>
      <c r="K461" s="6">
        <f t="shared" si="35"/>
        <v>0.125</v>
      </c>
      <c r="L461">
        <v>1495</v>
      </c>
      <c r="M461" s="3">
        <v>12245.77</v>
      </c>
      <c r="N461" s="3">
        <v>672.65</v>
      </c>
      <c r="O461" s="3">
        <f t="shared" si="36"/>
        <v>11573.12</v>
      </c>
      <c r="P461" t="s">
        <v>54</v>
      </c>
      <c r="Q461" t="s">
        <v>43</v>
      </c>
      <c r="R461" t="s">
        <v>507</v>
      </c>
      <c r="S461">
        <v>3</v>
      </c>
      <c r="T461">
        <f t="shared" si="37"/>
        <v>1</v>
      </c>
      <c r="U461" t="str">
        <f t="shared" si="38"/>
        <v>Weekend</v>
      </c>
      <c r="V461" t="str">
        <f t="shared" si="39"/>
        <v>Mumbai-Delhi</v>
      </c>
    </row>
    <row r="462" spans="1:22" x14ac:dyDescent="0.3">
      <c r="A462" t="s">
        <v>1477</v>
      </c>
      <c r="B462" s="1">
        <v>46123</v>
      </c>
      <c r="C462" t="s">
        <v>1478</v>
      </c>
      <c r="D462" t="s">
        <v>1479</v>
      </c>
      <c r="E462" t="s">
        <v>86</v>
      </c>
      <c r="F462" t="s">
        <v>22</v>
      </c>
      <c r="G462" t="s">
        <v>88</v>
      </c>
      <c r="H462" t="s">
        <v>33</v>
      </c>
      <c r="I462" s="2">
        <v>45944.927083333336</v>
      </c>
      <c r="J462" s="2">
        <v>45945.135416666664</v>
      </c>
      <c r="K462" s="6">
        <f t="shared" si="35"/>
        <v>0.20833333332848269</v>
      </c>
      <c r="L462">
        <v>1634</v>
      </c>
      <c r="M462" s="3">
        <v>9714.26</v>
      </c>
      <c r="N462" s="3">
        <v>1848.95</v>
      </c>
      <c r="O462" s="3">
        <f t="shared" si="36"/>
        <v>7865.31</v>
      </c>
      <c r="P462" t="s">
        <v>25</v>
      </c>
      <c r="Q462" t="s">
        <v>43</v>
      </c>
      <c r="R462" t="s">
        <v>488</v>
      </c>
      <c r="S462">
        <v>2</v>
      </c>
      <c r="T462">
        <f t="shared" si="37"/>
        <v>1</v>
      </c>
      <c r="U462" t="str">
        <f t="shared" si="38"/>
        <v>Weekday</v>
      </c>
      <c r="V462" t="str">
        <f t="shared" si="39"/>
        <v>Lucknow-Bengaluru</v>
      </c>
    </row>
    <row r="463" spans="1:22" x14ac:dyDescent="0.3">
      <c r="A463" t="s">
        <v>1480</v>
      </c>
      <c r="B463" s="1">
        <v>45071</v>
      </c>
      <c r="C463" t="s">
        <v>1481</v>
      </c>
      <c r="D463" t="s">
        <v>1482</v>
      </c>
      <c r="E463" t="s">
        <v>40</v>
      </c>
      <c r="F463" t="s">
        <v>32</v>
      </c>
      <c r="G463" t="s">
        <v>41</v>
      </c>
      <c r="H463" t="s">
        <v>33</v>
      </c>
      <c r="I463" s="2">
        <v>45056.822916666664</v>
      </c>
      <c r="J463" s="2">
        <v>45056.989583333336</v>
      </c>
      <c r="K463" s="6">
        <f t="shared" si="35"/>
        <v>0.16666666667151731</v>
      </c>
      <c r="L463">
        <v>1803</v>
      </c>
      <c r="M463" s="3">
        <v>4385.3100000000004</v>
      </c>
      <c r="N463" s="3">
        <v>1951.52</v>
      </c>
      <c r="O463" s="3">
        <f t="shared" si="36"/>
        <v>2433.7900000000004</v>
      </c>
      <c r="P463" t="s">
        <v>49</v>
      </c>
      <c r="Q463" t="s">
        <v>26</v>
      </c>
      <c r="R463" t="s">
        <v>1225</v>
      </c>
      <c r="S463">
        <v>3</v>
      </c>
      <c r="T463">
        <f t="shared" si="37"/>
        <v>0</v>
      </c>
      <c r="U463" t="str">
        <f t="shared" si="38"/>
        <v>Weekday</v>
      </c>
      <c r="V463" t="str">
        <f t="shared" si="39"/>
        <v>Hyderabad-Bengaluru</v>
      </c>
    </row>
    <row r="464" spans="1:22" x14ac:dyDescent="0.3">
      <c r="A464" t="s">
        <v>1483</v>
      </c>
      <c r="B464" s="1">
        <v>44988</v>
      </c>
      <c r="C464" t="s">
        <v>1484</v>
      </c>
      <c r="D464" t="s">
        <v>1485</v>
      </c>
      <c r="E464" t="s">
        <v>86</v>
      </c>
      <c r="F464" t="s">
        <v>64</v>
      </c>
      <c r="G464" t="s">
        <v>34</v>
      </c>
      <c r="H464" t="s">
        <v>59</v>
      </c>
      <c r="I464" s="2">
        <v>45904.769444444442</v>
      </c>
      <c r="J464" s="2">
        <v>45904.852777777778</v>
      </c>
      <c r="K464" s="6">
        <f t="shared" si="35"/>
        <v>8.3333333335758653E-2</v>
      </c>
      <c r="L464">
        <v>1993</v>
      </c>
      <c r="M464" s="3">
        <v>5570.23</v>
      </c>
      <c r="N464" s="3">
        <v>1362.48</v>
      </c>
      <c r="O464" s="3">
        <f t="shared" si="36"/>
        <v>4207.75</v>
      </c>
      <c r="P464" t="s">
        <v>35</v>
      </c>
      <c r="Q464" t="s">
        <v>26</v>
      </c>
      <c r="R464" t="s">
        <v>216</v>
      </c>
      <c r="S464">
        <v>5</v>
      </c>
      <c r="T464">
        <f t="shared" si="37"/>
        <v>0</v>
      </c>
      <c r="U464" t="str">
        <f t="shared" si="38"/>
        <v>Weekday</v>
      </c>
      <c r="V464" t="str">
        <f t="shared" si="39"/>
        <v>Mumbai-Delhi</v>
      </c>
    </row>
    <row r="465" spans="1:22" x14ac:dyDescent="0.3">
      <c r="A465" t="s">
        <v>1486</v>
      </c>
      <c r="B465" s="1">
        <v>46143</v>
      </c>
      <c r="C465" t="s">
        <v>1487</v>
      </c>
      <c r="D465" t="s">
        <v>1488</v>
      </c>
      <c r="E465" t="s">
        <v>86</v>
      </c>
      <c r="F465" t="s">
        <v>22</v>
      </c>
      <c r="G465" t="s">
        <v>87</v>
      </c>
      <c r="H465" t="s">
        <v>41</v>
      </c>
      <c r="I465" s="2">
        <v>44975.402083333334</v>
      </c>
      <c r="J465" s="2">
        <v>44975.568749999999</v>
      </c>
      <c r="K465" s="6">
        <f t="shared" si="35"/>
        <v>0.16666666666424135</v>
      </c>
      <c r="L465">
        <v>929</v>
      </c>
      <c r="M465" s="3">
        <v>10585.8</v>
      </c>
      <c r="N465" s="3">
        <v>637.77</v>
      </c>
      <c r="O465" s="3">
        <f t="shared" si="36"/>
        <v>9948.0299999999988</v>
      </c>
      <c r="P465" t="s">
        <v>49</v>
      </c>
      <c r="Q465" t="s">
        <v>43</v>
      </c>
      <c r="R465" t="s">
        <v>1250</v>
      </c>
      <c r="S465">
        <v>1</v>
      </c>
      <c r="T465">
        <f t="shared" si="37"/>
        <v>1</v>
      </c>
      <c r="U465" t="str">
        <f t="shared" si="38"/>
        <v>Weekend</v>
      </c>
      <c r="V465" t="str">
        <f t="shared" si="39"/>
        <v>Pune-Hyderabad</v>
      </c>
    </row>
    <row r="466" spans="1:22" x14ac:dyDescent="0.3">
      <c r="A466" t="s">
        <v>1489</v>
      </c>
      <c r="B466" s="1">
        <v>46093</v>
      </c>
      <c r="C466" t="s">
        <v>1002</v>
      </c>
      <c r="D466" t="s">
        <v>1490</v>
      </c>
      <c r="E466" t="s">
        <v>48</v>
      </c>
      <c r="F466" t="s">
        <v>22</v>
      </c>
      <c r="G466" t="s">
        <v>59</v>
      </c>
      <c r="H466" t="s">
        <v>33</v>
      </c>
      <c r="I466" s="2">
        <v>45271.004166666666</v>
      </c>
      <c r="J466" s="2">
        <v>45271.04583333333</v>
      </c>
      <c r="K466" s="6">
        <f t="shared" si="35"/>
        <v>4.1666666664241347E-2</v>
      </c>
      <c r="L466">
        <v>1188</v>
      </c>
      <c r="M466" s="3">
        <v>14290.44</v>
      </c>
      <c r="N466" s="3">
        <v>1757.53</v>
      </c>
      <c r="O466" s="3">
        <f t="shared" si="36"/>
        <v>12532.91</v>
      </c>
      <c r="P466" t="s">
        <v>25</v>
      </c>
      <c r="Q466" t="s">
        <v>26</v>
      </c>
      <c r="R466" t="s">
        <v>1265</v>
      </c>
      <c r="S466">
        <v>3</v>
      </c>
      <c r="T466">
        <f t="shared" si="37"/>
        <v>0</v>
      </c>
      <c r="U466" t="str">
        <f t="shared" si="38"/>
        <v>Weekday</v>
      </c>
      <c r="V466" t="str">
        <f t="shared" si="39"/>
        <v>Delhi-Bengaluru</v>
      </c>
    </row>
    <row r="467" spans="1:22" x14ac:dyDescent="0.3">
      <c r="A467" t="s">
        <v>1491</v>
      </c>
      <c r="B467" s="1">
        <v>45270</v>
      </c>
      <c r="C467" t="s">
        <v>512</v>
      </c>
      <c r="D467" t="s">
        <v>1492</v>
      </c>
      <c r="E467" t="s">
        <v>21</v>
      </c>
      <c r="F467" t="s">
        <v>32</v>
      </c>
      <c r="G467" t="s">
        <v>23</v>
      </c>
      <c r="H467" t="s">
        <v>59</v>
      </c>
      <c r="I467" s="2">
        <v>45254.061805555553</v>
      </c>
      <c r="J467" s="2">
        <v>45254.103472222225</v>
      </c>
      <c r="K467" s="6">
        <f t="shared" si="35"/>
        <v>4.1666666671517305E-2</v>
      </c>
      <c r="L467">
        <v>918</v>
      </c>
      <c r="M467" s="3">
        <v>4183.58</v>
      </c>
      <c r="N467" s="3">
        <v>808.54</v>
      </c>
      <c r="O467" s="3">
        <f t="shared" si="36"/>
        <v>3375.04</v>
      </c>
      <c r="P467" t="s">
        <v>54</v>
      </c>
      <c r="Q467" t="s">
        <v>43</v>
      </c>
      <c r="R467" t="s">
        <v>1493</v>
      </c>
      <c r="S467">
        <v>3</v>
      </c>
      <c r="T467">
        <f t="shared" si="37"/>
        <v>1</v>
      </c>
      <c r="U467" t="str">
        <f t="shared" si="38"/>
        <v>Weekday</v>
      </c>
      <c r="V467" t="str">
        <f t="shared" si="39"/>
        <v>Chennai-Delhi</v>
      </c>
    </row>
    <row r="468" spans="1:22" x14ac:dyDescent="0.3">
      <c r="A468" t="s">
        <v>1494</v>
      </c>
      <c r="B468" s="1">
        <v>46245</v>
      </c>
      <c r="C468" t="s">
        <v>1495</v>
      </c>
      <c r="D468" t="s">
        <v>1496</v>
      </c>
      <c r="E468" t="s">
        <v>31</v>
      </c>
      <c r="F468" t="s">
        <v>32</v>
      </c>
      <c r="G468" t="s">
        <v>88</v>
      </c>
      <c r="H468" t="s">
        <v>34</v>
      </c>
      <c r="I468" s="2">
        <v>45994.720138888886</v>
      </c>
      <c r="J468" s="2">
        <v>45994.845138888886</v>
      </c>
      <c r="K468" s="6">
        <f t="shared" si="35"/>
        <v>0.125</v>
      </c>
      <c r="L468">
        <v>1474</v>
      </c>
      <c r="M468" s="3">
        <v>11184.78</v>
      </c>
      <c r="N468" s="3">
        <v>1771.63</v>
      </c>
      <c r="O468" s="3">
        <f t="shared" si="36"/>
        <v>9413.1500000000015</v>
      </c>
      <c r="P468" t="s">
        <v>25</v>
      </c>
      <c r="Q468" t="s">
        <v>26</v>
      </c>
      <c r="R468" t="s">
        <v>1004</v>
      </c>
      <c r="S468">
        <v>1</v>
      </c>
      <c r="T468">
        <f t="shared" si="37"/>
        <v>0</v>
      </c>
      <c r="U468" t="str">
        <f t="shared" si="38"/>
        <v>Weekday</v>
      </c>
      <c r="V468" t="str">
        <f t="shared" si="39"/>
        <v>Lucknow-Mumbai</v>
      </c>
    </row>
    <row r="469" spans="1:22" x14ac:dyDescent="0.3">
      <c r="A469" t="s">
        <v>1497</v>
      </c>
      <c r="B469" s="1">
        <v>46306</v>
      </c>
      <c r="C469" t="s">
        <v>463</v>
      </c>
      <c r="D469" t="s">
        <v>1498</v>
      </c>
      <c r="E469" t="s">
        <v>31</v>
      </c>
      <c r="F469" t="s">
        <v>22</v>
      </c>
      <c r="G469" t="s">
        <v>33</v>
      </c>
      <c r="H469" t="s">
        <v>24</v>
      </c>
      <c r="I469" s="2">
        <v>46076.70208333333</v>
      </c>
      <c r="J469" s="2">
        <v>46076.82708333333</v>
      </c>
      <c r="K469" s="6">
        <f t="shared" si="35"/>
        <v>0.125</v>
      </c>
      <c r="L469">
        <v>2464</v>
      </c>
      <c r="M469" s="3">
        <v>14843.83</v>
      </c>
      <c r="N469" s="3">
        <v>670.05</v>
      </c>
      <c r="O469" s="3">
        <f t="shared" si="36"/>
        <v>14173.78</v>
      </c>
      <c r="P469" t="s">
        <v>25</v>
      </c>
      <c r="Q469" t="s">
        <v>26</v>
      </c>
      <c r="R469" t="s">
        <v>157</v>
      </c>
      <c r="S469">
        <v>5</v>
      </c>
      <c r="T469">
        <f t="shared" si="37"/>
        <v>0</v>
      </c>
      <c r="U469" t="str">
        <f t="shared" si="38"/>
        <v>Weekday</v>
      </c>
      <c r="V469" t="str">
        <f t="shared" si="39"/>
        <v>Bengaluru-Ahmedabad</v>
      </c>
    </row>
    <row r="470" spans="1:22" x14ac:dyDescent="0.3">
      <c r="A470" t="s">
        <v>1499</v>
      </c>
      <c r="B470" s="1">
        <v>45682</v>
      </c>
      <c r="C470" t="s">
        <v>226</v>
      </c>
      <c r="D470" t="s">
        <v>1500</v>
      </c>
      <c r="E470" t="s">
        <v>40</v>
      </c>
      <c r="F470" t="s">
        <v>32</v>
      </c>
      <c r="G470" t="s">
        <v>87</v>
      </c>
      <c r="H470" t="s">
        <v>59</v>
      </c>
      <c r="I470" s="2">
        <v>45057.088888888888</v>
      </c>
      <c r="J470" s="2">
        <v>45057.130555555559</v>
      </c>
      <c r="K470" s="6">
        <f t="shared" si="35"/>
        <v>4.1666666671517305E-2</v>
      </c>
      <c r="L470">
        <v>1629</v>
      </c>
      <c r="M470" s="3">
        <v>13793.89</v>
      </c>
      <c r="N470" s="3">
        <v>1939.12</v>
      </c>
      <c r="O470" s="3">
        <f t="shared" si="36"/>
        <v>11854.77</v>
      </c>
      <c r="P470" t="s">
        <v>49</v>
      </c>
      <c r="Q470" t="s">
        <v>26</v>
      </c>
      <c r="R470" t="s">
        <v>499</v>
      </c>
      <c r="S470">
        <v>1</v>
      </c>
      <c r="T470">
        <f t="shared" si="37"/>
        <v>0</v>
      </c>
      <c r="U470" t="str">
        <f t="shared" si="38"/>
        <v>Weekday</v>
      </c>
      <c r="V470" t="str">
        <f t="shared" si="39"/>
        <v>Pune-Delhi</v>
      </c>
    </row>
    <row r="471" spans="1:22" x14ac:dyDescent="0.3">
      <c r="A471" t="s">
        <v>1501</v>
      </c>
      <c r="B471" s="1">
        <v>45906</v>
      </c>
      <c r="C471" t="s">
        <v>1502</v>
      </c>
      <c r="D471" t="s">
        <v>1503</v>
      </c>
      <c r="E471" t="s">
        <v>40</v>
      </c>
      <c r="F471" t="s">
        <v>32</v>
      </c>
      <c r="G471" t="s">
        <v>24</v>
      </c>
      <c r="H471" t="s">
        <v>34</v>
      </c>
      <c r="I471" s="2">
        <v>46176.282638888886</v>
      </c>
      <c r="J471" s="2">
        <v>46176.449305555558</v>
      </c>
      <c r="K471" s="6">
        <f t="shared" si="35"/>
        <v>0.16666666667151731</v>
      </c>
      <c r="L471">
        <v>809</v>
      </c>
      <c r="M471" s="3">
        <v>6813.01</v>
      </c>
      <c r="N471" s="3">
        <v>120</v>
      </c>
      <c r="O471" s="3">
        <f t="shared" si="36"/>
        <v>6693.01</v>
      </c>
      <c r="P471" t="s">
        <v>54</v>
      </c>
      <c r="Q471" t="s">
        <v>26</v>
      </c>
      <c r="R471" t="s">
        <v>648</v>
      </c>
      <c r="S471">
        <v>2</v>
      </c>
      <c r="T471">
        <f t="shared" si="37"/>
        <v>0</v>
      </c>
      <c r="U471" t="str">
        <f t="shared" si="38"/>
        <v>Weekday</v>
      </c>
      <c r="V471" t="str">
        <f t="shared" si="39"/>
        <v>Ahmedabad-Mumbai</v>
      </c>
    </row>
    <row r="472" spans="1:22" x14ac:dyDescent="0.3">
      <c r="A472" t="s">
        <v>1504</v>
      </c>
      <c r="B472" s="1">
        <v>46057</v>
      </c>
      <c r="C472" t="s">
        <v>1505</v>
      </c>
      <c r="D472" t="s">
        <v>1506</v>
      </c>
      <c r="E472" t="s">
        <v>21</v>
      </c>
      <c r="F472" t="s">
        <v>22</v>
      </c>
      <c r="G472" t="s">
        <v>34</v>
      </c>
      <c r="H472" t="s">
        <v>24</v>
      </c>
      <c r="I472" s="2">
        <v>44978.601388888892</v>
      </c>
      <c r="J472" s="2">
        <v>44978.68472222222</v>
      </c>
      <c r="K472" s="6">
        <f t="shared" si="35"/>
        <v>8.3333333328482695E-2</v>
      </c>
      <c r="L472">
        <v>688</v>
      </c>
      <c r="M472" s="3">
        <v>14168.87</v>
      </c>
      <c r="N472" s="3">
        <v>1667.41</v>
      </c>
      <c r="O472" s="3">
        <f t="shared" si="36"/>
        <v>12501.460000000001</v>
      </c>
      <c r="P472" t="s">
        <v>35</v>
      </c>
      <c r="Q472" t="s">
        <v>43</v>
      </c>
      <c r="R472" t="s">
        <v>129</v>
      </c>
      <c r="S472">
        <v>2</v>
      </c>
      <c r="T472">
        <f t="shared" si="37"/>
        <v>1</v>
      </c>
      <c r="U472" t="str">
        <f t="shared" si="38"/>
        <v>Weekday</v>
      </c>
      <c r="V472" t="str">
        <f t="shared" si="39"/>
        <v>Mumbai-Ahmedabad</v>
      </c>
    </row>
    <row r="473" spans="1:22" x14ac:dyDescent="0.3">
      <c r="A473" t="s">
        <v>1507</v>
      </c>
      <c r="B473" s="1">
        <v>45373</v>
      </c>
      <c r="C473" t="s">
        <v>463</v>
      </c>
      <c r="D473" t="s">
        <v>1508</v>
      </c>
      <c r="E473" t="s">
        <v>86</v>
      </c>
      <c r="F473" t="s">
        <v>64</v>
      </c>
      <c r="G473" t="s">
        <v>41</v>
      </c>
      <c r="H473" t="s">
        <v>87</v>
      </c>
      <c r="I473" s="2">
        <v>45000.199305555558</v>
      </c>
      <c r="J473" s="2">
        <v>45000.240972222222</v>
      </c>
      <c r="K473" s="6">
        <f t="shared" si="35"/>
        <v>4.1666666664241347E-2</v>
      </c>
      <c r="L473">
        <v>917</v>
      </c>
      <c r="M473" s="3">
        <v>10496.24</v>
      </c>
      <c r="N473" s="3">
        <v>614.66999999999996</v>
      </c>
      <c r="O473" s="3">
        <f t="shared" si="36"/>
        <v>9881.57</v>
      </c>
      <c r="P473" t="s">
        <v>54</v>
      </c>
      <c r="Q473" t="s">
        <v>26</v>
      </c>
      <c r="R473" t="s">
        <v>299</v>
      </c>
      <c r="S473">
        <v>5</v>
      </c>
      <c r="T473">
        <f t="shared" si="37"/>
        <v>0</v>
      </c>
      <c r="U473" t="str">
        <f t="shared" si="38"/>
        <v>Weekday</v>
      </c>
      <c r="V473" t="str">
        <f t="shared" si="39"/>
        <v>Hyderabad-Pune</v>
      </c>
    </row>
    <row r="474" spans="1:22" x14ac:dyDescent="0.3">
      <c r="A474" t="s">
        <v>1509</v>
      </c>
      <c r="B474" s="1">
        <v>46382</v>
      </c>
      <c r="C474" t="s">
        <v>1510</v>
      </c>
      <c r="D474" t="s">
        <v>636</v>
      </c>
      <c r="E474" t="s">
        <v>31</v>
      </c>
      <c r="F474" t="s">
        <v>64</v>
      </c>
      <c r="G474" t="s">
        <v>87</v>
      </c>
      <c r="H474" t="s">
        <v>88</v>
      </c>
      <c r="I474" s="2">
        <v>46149.07708333333</v>
      </c>
      <c r="J474" s="2">
        <v>46149.243750000001</v>
      </c>
      <c r="K474" s="6">
        <f t="shared" si="35"/>
        <v>0.16666666667151731</v>
      </c>
      <c r="L474">
        <v>2017</v>
      </c>
      <c r="M474" s="3">
        <v>5363.61</v>
      </c>
      <c r="N474" s="3">
        <v>1809.28</v>
      </c>
      <c r="O474" s="3">
        <f t="shared" si="36"/>
        <v>3554.33</v>
      </c>
      <c r="P474" t="s">
        <v>42</v>
      </c>
      <c r="Q474" t="s">
        <v>26</v>
      </c>
      <c r="R474" t="s">
        <v>105</v>
      </c>
      <c r="S474">
        <v>4</v>
      </c>
      <c r="T474">
        <f t="shared" si="37"/>
        <v>0</v>
      </c>
      <c r="U474" t="str">
        <f t="shared" si="38"/>
        <v>Weekday</v>
      </c>
      <c r="V474" t="str">
        <f t="shared" si="39"/>
        <v>Pune-Lucknow</v>
      </c>
    </row>
    <row r="475" spans="1:22" x14ac:dyDescent="0.3">
      <c r="A475" t="s">
        <v>1511</v>
      </c>
      <c r="B475" s="1">
        <v>45337</v>
      </c>
      <c r="C475" t="s">
        <v>1512</v>
      </c>
      <c r="D475" t="s">
        <v>1513</v>
      </c>
      <c r="E475" t="s">
        <v>86</v>
      </c>
      <c r="F475" t="s">
        <v>22</v>
      </c>
      <c r="G475" t="s">
        <v>23</v>
      </c>
      <c r="H475" t="s">
        <v>24</v>
      </c>
      <c r="I475" s="2">
        <v>45400.178472222222</v>
      </c>
      <c r="J475" s="2">
        <v>45400.345138888886</v>
      </c>
      <c r="K475" s="6">
        <f t="shared" si="35"/>
        <v>0.16666666666424135</v>
      </c>
      <c r="L475">
        <v>1167</v>
      </c>
      <c r="M475" s="3">
        <v>14998.49</v>
      </c>
      <c r="N475" s="3">
        <v>1259.3499999999999</v>
      </c>
      <c r="O475" s="3">
        <f t="shared" si="36"/>
        <v>13739.14</v>
      </c>
      <c r="P475" t="s">
        <v>42</v>
      </c>
      <c r="Q475" t="s">
        <v>43</v>
      </c>
      <c r="R475" t="s">
        <v>1066</v>
      </c>
      <c r="S475">
        <v>2</v>
      </c>
      <c r="T475">
        <f t="shared" si="37"/>
        <v>1</v>
      </c>
      <c r="U475" t="str">
        <f t="shared" si="38"/>
        <v>Weekday</v>
      </c>
      <c r="V475" t="str">
        <f t="shared" si="39"/>
        <v>Chennai-Ahmedabad</v>
      </c>
    </row>
    <row r="476" spans="1:22" x14ac:dyDescent="0.3">
      <c r="A476" t="s">
        <v>1514</v>
      </c>
      <c r="B476" s="1">
        <v>45914</v>
      </c>
      <c r="C476" t="s">
        <v>1515</v>
      </c>
      <c r="D476" t="s">
        <v>1516</v>
      </c>
      <c r="E476" t="s">
        <v>40</v>
      </c>
      <c r="F476" t="s">
        <v>64</v>
      </c>
      <c r="G476" t="s">
        <v>59</v>
      </c>
      <c r="H476" t="s">
        <v>41</v>
      </c>
      <c r="I476" s="2">
        <v>45224.440972222219</v>
      </c>
      <c r="J476" s="2">
        <v>45224.607638888891</v>
      </c>
      <c r="K476" s="6">
        <f t="shared" si="35"/>
        <v>0.16666666667151731</v>
      </c>
      <c r="L476">
        <v>2331</v>
      </c>
      <c r="M476" s="3">
        <v>12234.99</v>
      </c>
      <c r="N476" s="3">
        <v>1651.03</v>
      </c>
      <c r="O476" s="3">
        <f t="shared" si="36"/>
        <v>10583.96</v>
      </c>
      <c r="P476" t="s">
        <v>42</v>
      </c>
      <c r="Q476" t="s">
        <v>26</v>
      </c>
      <c r="R476" t="s">
        <v>844</v>
      </c>
      <c r="S476">
        <v>4</v>
      </c>
      <c r="T476">
        <f t="shared" si="37"/>
        <v>0</v>
      </c>
      <c r="U476" t="str">
        <f t="shared" si="38"/>
        <v>Weekday</v>
      </c>
      <c r="V476" t="str">
        <f t="shared" si="39"/>
        <v>Delhi-Hyderabad</v>
      </c>
    </row>
    <row r="477" spans="1:22" x14ac:dyDescent="0.3">
      <c r="A477" t="s">
        <v>1517</v>
      </c>
      <c r="B477" s="1">
        <v>45006</v>
      </c>
      <c r="C477" t="s">
        <v>1156</v>
      </c>
      <c r="D477" t="s">
        <v>1518</v>
      </c>
      <c r="E477" t="s">
        <v>21</v>
      </c>
      <c r="F477" t="s">
        <v>32</v>
      </c>
      <c r="G477" t="s">
        <v>34</v>
      </c>
      <c r="H477" t="s">
        <v>88</v>
      </c>
      <c r="I477" s="2">
        <v>46238.120138888888</v>
      </c>
      <c r="J477" s="2">
        <v>46238.328472222223</v>
      </c>
      <c r="K477" s="6">
        <f t="shared" si="35"/>
        <v>0.20833333333575865</v>
      </c>
      <c r="L477">
        <v>927</v>
      </c>
      <c r="M477" s="3">
        <v>7107.42</v>
      </c>
      <c r="N477" s="3">
        <v>192.3</v>
      </c>
      <c r="O477" s="3">
        <f t="shared" si="36"/>
        <v>6915.12</v>
      </c>
      <c r="P477" t="s">
        <v>49</v>
      </c>
      <c r="Q477" t="s">
        <v>26</v>
      </c>
      <c r="R477" t="s">
        <v>299</v>
      </c>
      <c r="S477">
        <v>5</v>
      </c>
      <c r="T477">
        <f t="shared" si="37"/>
        <v>0</v>
      </c>
      <c r="U477" t="str">
        <f t="shared" si="38"/>
        <v>Weekday</v>
      </c>
      <c r="V477" t="str">
        <f t="shared" si="39"/>
        <v>Mumbai-Lucknow</v>
      </c>
    </row>
    <row r="478" spans="1:22" x14ac:dyDescent="0.3">
      <c r="A478" t="s">
        <v>1519</v>
      </c>
      <c r="B478" s="1">
        <v>45585</v>
      </c>
      <c r="C478" t="s">
        <v>1520</v>
      </c>
      <c r="D478" t="s">
        <v>1521</v>
      </c>
      <c r="E478" t="s">
        <v>48</v>
      </c>
      <c r="F478" t="s">
        <v>32</v>
      </c>
      <c r="G478" t="s">
        <v>88</v>
      </c>
      <c r="H478" t="s">
        <v>87</v>
      </c>
      <c r="I478" s="2">
        <v>44932.78125</v>
      </c>
      <c r="J478" s="2">
        <v>44932.90625</v>
      </c>
      <c r="K478" s="6">
        <f t="shared" si="35"/>
        <v>0.125</v>
      </c>
      <c r="L478">
        <v>758</v>
      </c>
      <c r="M478" s="3">
        <v>1702.82</v>
      </c>
      <c r="N478" s="3">
        <v>1126.1300000000001</v>
      </c>
      <c r="O478" s="3">
        <f t="shared" si="36"/>
        <v>576.68999999999983</v>
      </c>
      <c r="P478" t="s">
        <v>54</v>
      </c>
      <c r="Q478" t="s">
        <v>26</v>
      </c>
      <c r="R478" t="s">
        <v>488</v>
      </c>
      <c r="S478">
        <v>5</v>
      </c>
      <c r="T478">
        <f t="shared" si="37"/>
        <v>0</v>
      </c>
      <c r="U478" t="str">
        <f t="shared" si="38"/>
        <v>Weekday</v>
      </c>
      <c r="V478" t="str">
        <f t="shared" si="39"/>
        <v>Lucknow-Pune</v>
      </c>
    </row>
    <row r="479" spans="1:22" x14ac:dyDescent="0.3">
      <c r="A479" t="s">
        <v>1522</v>
      </c>
      <c r="B479" s="1">
        <v>45477</v>
      </c>
      <c r="C479" t="s">
        <v>1523</v>
      </c>
      <c r="D479" t="s">
        <v>1524</v>
      </c>
      <c r="E479" t="s">
        <v>48</v>
      </c>
      <c r="F479" t="s">
        <v>64</v>
      </c>
      <c r="G479" t="s">
        <v>41</v>
      </c>
      <c r="H479" t="s">
        <v>59</v>
      </c>
      <c r="I479" s="2">
        <v>45369.477777777778</v>
      </c>
      <c r="J479" s="2">
        <v>45369.644444444442</v>
      </c>
      <c r="K479" s="6">
        <f t="shared" si="35"/>
        <v>0.16666666666424135</v>
      </c>
      <c r="L479">
        <v>1976</v>
      </c>
      <c r="M479" s="3">
        <v>12555.77</v>
      </c>
      <c r="N479" s="3">
        <v>1066.32</v>
      </c>
      <c r="O479" s="3">
        <f t="shared" si="36"/>
        <v>11489.45</v>
      </c>
      <c r="P479" t="s">
        <v>42</v>
      </c>
      <c r="Q479" t="s">
        <v>26</v>
      </c>
      <c r="R479" t="s">
        <v>892</v>
      </c>
      <c r="S479">
        <v>1</v>
      </c>
      <c r="T479">
        <f t="shared" si="37"/>
        <v>0</v>
      </c>
      <c r="U479" t="str">
        <f t="shared" si="38"/>
        <v>Weekday</v>
      </c>
      <c r="V479" t="str">
        <f t="shared" si="39"/>
        <v>Hyderabad-Delhi</v>
      </c>
    </row>
    <row r="480" spans="1:22" x14ac:dyDescent="0.3">
      <c r="A480" t="s">
        <v>1525</v>
      </c>
      <c r="B480" s="1">
        <v>46335</v>
      </c>
      <c r="C480" t="s">
        <v>520</v>
      </c>
      <c r="D480" t="s">
        <v>1526</v>
      </c>
      <c r="E480" t="s">
        <v>31</v>
      </c>
      <c r="F480" t="s">
        <v>64</v>
      </c>
      <c r="G480" t="s">
        <v>34</v>
      </c>
      <c r="H480" t="s">
        <v>59</v>
      </c>
      <c r="I480" s="2">
        <v>46213.054861111108</v>
      </c>
      <c r="J480" s="2">
        <v>46213.138194444444</v>
      </c>
      <c r="K480" s="6">
        <f t="shared" si="35"/>
        <v>8.3333333335758653E-2</v>
      </c>
      <c r="L480">
        <v>991</v>
      </c>
      <c r="M480" s="3">
        <v>9243.68</v>
      </c>
      <c r="N480" s="3">
        <v>136.85</v>
      </c>
      <c r="O480" s="3">
        <f t="shared" si="36"/>
        <v>9106.83</v>
      </c>
      <c r="P480" t="s">
        <v>49</v>
      </c>
      <c r="Q480" t="s">
        <v>26</v>
      </c>
      <c r="R480" t="s">
        <v>708</v>
      </c>
      <c r="S480">
        <v>2</v>
      </c>
      <c r="T480">
        <f t="shared" si="37"/>
        <v>0</v>
      </c>
      <c r="U480" t="str">
        <f t="shared" si="38"/>
        <v>Weekday</v>
      </c>
      <c r="V480" t="str">
        <f t="shared" si="39"/>
        <v>Mumbai-Delhi</v>
      </c>
    </row>
    <row r="481" spans="1:22" x14ac:dyDescent="0.3">
      <c r="A481" t="s">
        <v>1527</v>
      </c>
      <c r="B481" s="1">
        <v>45976</v>
      </c>
      <c r="C481" t="s">
        <v>1528</v>
      </c>
      <c r="D481" t="s">
        <v>521</v>
      </c>
      <c r="E481" t="s">
        <v>48</v>
      </c>
      <c r="F481" t="s">
        <v>64</v>
      </c>
      <c r="G481" t="s">
        <v>59</v>
      </c>
      <c r="H481" t="s">
        <v>24</v>
      </c>
      <c r="I481" s="2">
        <v>45659.117361111108</v>
      </c>
      <c r="J481" s="2">
        <v>45659.28402777778</v>
      </c>
      <c r="K481" s="6">
        <f t="shared" si="35"/>
        <v>0.16666666667151731</v>
      </c>
      <c r="L481">
        <v>339</v>
      </c>
      <c r="M481" s="3">
        <v>8840.14</v>
      </c>
      <c r="N481" s="3">
        <v>738.89</v>
      </c>
      <c r="O481" s="3">
        <f t="shared" si="36"/>
        <v>8101.2499999999991</v>
      </c>
      <c r="P481" t="s">
        <v>42</v>
      </c>
      <c r="Q481" t="s">
        <v>26</v>
      </c>
      <c r="R481" t="s">
        <v>503</v>
      </c>
      <c r="S481">
        <v>4</v>
      </c>
      <c r="T481">
        <f t="shared" si="37"/>
        <v>0</v>
      </c>
      <c r="U481" t="str">
        <f t="shared" si="38"/>
        <v>Weekday</v>
      </c>
      <c r="V481" t="str">
        <f t="shared" si="39"/>
        <v>Delhi-Ahmedabad</v>
      </c>
    </row>
    <row r="482" spans="1:22" x14ac:dyDescent="0.3">
      <c r="A482" t="s">
        <v>1529</v>
      </c>
      <c r="B482" s="1">
        <v>45157</v>
      </c>
      <c r="C482" t="s">
        <v>1530</v>
      </c>
      <c r="D482" t="s">
        <v>1531</v>
      </c>
      <c r="E482" t="s">
        <v>31</v>
      </c>
      <c r="F482" t="s">
        <v>22</v>
      </c>
      <c r="G482" t="s">
        <v>33</v>
      </c>
      <c r="H482" t="s">
        <v>59</v>
      </c>
      <c r="I482" s="2">
        <v>45740.970138888886</v>
      </c>
      <c r="J482" s="2">
        <v>45741.178472222222</v>
      </c>
      <c r="K482" s="6">
        <f t="shared" si="35"/>
        <v>0.20833333333575865</v>
      </c>
      <c r="L482">
        <v>2285</v>
      </c>
      <c r="M482" s="3">
        <v>11429.71</v>
      </c>
      <c r="N482" s="3">
        <v>233.18</v>
      </c>
      <c r="O482" s="3">
        <f t="shared" si="36"/>
        <v>11196.529999999999</v>
      </c>
      <c r="P482" t="s">
        <v>42</v>
      </c>
      <c r="Q482" t="s">
        <v>26</v>
      </c>
      <c r="R482" t="s">
        <v>514</v>
      </c>
      <c r="S482">
        <v>4</v>
      </c>
      <c r="T482">
        <f t="shared" si="37"/>
        <v>0</v>
      </c>
      <c r="U482" t="str">
        <f t="shared" si="38"/>
        <v>Weekday</v>
      </c>
      <c r="V482" t="str">
        <f t="shared" si="39"/>
        <v>Bengaluru-Delhi</v>
      </c>
    </row>
    <row r="483" spans="1:22" x14ac:dyDescent="0.3">
      <c r="A483" t="s">
        <v>1532</v>
      </c>
      <c r="B483" s="1">
        <v>46345</v>
      </c>
      <c r="C483" t="s">
        <v>1340</v>
      </c>
      <c r="D483" t="s">
        <v>1533</v>
      </c>
      <c r="E483" t="s">
        <v>31</v>
      </c>
      <c r="F483" t="s">
        <v>32</v>
      </c>
      <c r="G483" t="s">
        <v>34</v>
      </c>
      <c r="H483" t="s">
        <v>87</v>
      </c>
      <c r="I483" s="2">
        <v>45577.672222222223</v>
      </c>
      <c r="J483" s="2">
        <v>45577.713888888888</v>
      </c>
      <c r="K483" s="6">
        <f t="shared" si="35"/>
        <v>4.1666666664241347E-2</v>
      </c>
      <c r="L483">
        <v>383</v>
      </c>
      <c r="M483" s="3">
        <v>10821.19</v>
      </c>
      <c r="N483" s="3">
        <v>1870.64</v>
      </c>
      <c r="O483" s="3">
        <f t="shared" si="36"/>
        <v>8950.5500000000011</v>
      </c>
      <c r="P483" t="s">
        <v>54</v>
      </c>
      <c r="Q483" t="s">
        <v>26</v>
      </c>
      <c r="R483" t="s">
        <v>921</v>
      </c>
      <c r="S483">
        <v>1</v>
      </c>
      <c r="T483">
        <f t="shared" si="37"/>
        <v>0</v>
      </c>
      <c r="U483" t="str">
        <f t="shared" si="38"/>
        <v>Weekend</v>
      </c>
      <c r="V483" t="str">
        <f t="shared" si="39"/>
        <v>Mumbai-Pune</v>
      </c>
    </row>
    <row r="484" spans="1:22" x14ac:dyDescent="0.3">
      <c r="A484" t="s">
        <v>1534</v>
      </c>
      <c r="B484" s="1">
        <v>45756</v>
      </c>
      <c r="C484" t="s">
        <v>1056</v>
      </c>
      <c r="D484" t="s">
        <v>1535</v>
      </c>
      <c r="E484" t="s">
        <v>40</v>
      </c>
      <c r="F484" t="s">
        <v>64</v>
      </c>
      <c r="G484" t="s">
        <v>23</v>
      </c>
      <c r="H484" t="s">
        <v>41</v>
      </c>
      <c r="I484" s="2">
        <v>45210.408333333333</v>
      </c>
      <c r="J484" s="2">
        <v>45210.533333333333</v>
      </c>
      <c r="K484" s="6">
        <f t="shared" si="35"/>
        <v>0.125</v>
      </c>
      <c r="L484">
        <v>1283</v>
      </c>
      <c r="M484" s="3">
        <v>10281.76</v>
      </c>
      <c r="N484" s="3">
        <v>274.45</v>
      </c>
      <c r="O484" s="3">
        <f t="shared" si="36"/>
        <v>10007.31</v>
      </c>
      <c r="P484" t="s">
        <v>54</v>
      </c>
      <c r="Q484" t="s">
        <v>26</v>
      </c>
      <c r="R484" t="s">
        <v>181</v>
      </c>
      <c r="S484">
        <v>5</v>
      </c>
      <c r="T484">
        <f t="shared" si="37"/>
        <v>0</v>
      </c>
      <c r="U484" t="str">
        <f t="shared" si="38"/>
        <v>Weekday</v>
      </c>
      <c r="V484" t="str">
        <f t="shared" si="39"/>
        <v>Chennai-Hyderabad</v>
      </c>
    </row>
    <row r="485" spans="1:22" x14ac:dyDescent="0.3">
      <c r="A485" t="s">
        <v>1536</v>
      </c>
      <c r="B485" s="1">
        <v>45589</v>
      </c>
      <c r="C485" t="s">
        <v>1505</v>
      </c>
      <c r="D485" t="s">
        <v>1537</v>
      </c>
      <c r="E485" t="s">
        <v>48</v>
      </c>
      <c r="F485" t="s">
        <v>32</v>
      </c>
      <c r="G485" t="s">
        <v>59</v>
      </c>
      <c r="H485" t="s">
        <v>87</v>
      </c>
      <c r="I485" s="2">
        <v>45951.454861111109</v>
      </c>
      <c r="J485" s="2">
        <v>45951.496527777781</v>
      </c>
      <c r="K485" s="6">
        <f t="shared" si="35"/>
        <v>4.1666666671517305E-2</v>
      </c>
      <c r="L485">
        <v>1762</v>
      </c>
      <c r="M485" s="3">
        <v>13080.74</v>
      </c>
      <c r="N485" s="3">
        <v>755.13</v>
      </c>
      <c r="O485" s="3">
        <f t="shared" si="36"/>
        <v>12325.61</v>
      </c>
      <c r="P485" t="s">
        <v>25</v>
      </c>
      <c r="Q485" t="s">
        <v>26</v>
      </c>
      <c r="R485" t="s">
        <v>553</v>
      </c>
      <c r="S485">
        <v>1</v>
      </c>
      <c r="T485">
        <f t="shared" si="37"/>
        <v>0</v>
      </c>
      <c r="U485" t="str">
        <f t="shared" si="38"/>
        <v>Weekday</v>
      </c>
      <c r="V485" t="str">
        <f t="shared" si="39"/>
        <v>Delhi-Pune</v>
      </c>
    </row>
    <row r="486" spans="1:22" x14ac:dyDescent="0.3">
      <c r="A486" t="s">
        <v>1538</v>
      </c>
      <c r="B486" s="1">
        <v>46228</v>
      </c>
      <c r="C486" t="s">
        <v>776</v>
      </c>
      <c r="D486" t="s">
        <v>1539</v>
      </c>
      <c r="E486" t="s">
        <v>40</v>
      </c>
      <c r="F486" t="s">
        <v>64</v>
      </c>
      <c r="G486" t="s">
        <v>87</v>
      </c>
      <c r="H486" t="s">
        <v>59</v>
      </c>
      <c r="I486" s="2">
        <v>46081.309027777781</v>
      </c>
      <c r="J486" s="2">
        <v>46081.392361111109</v>
      </c>
      <c r="K486" s="6">
        <f t="shared" si="35"/>
        <v>8.3333333328482695E-2</v>
      </c>
      <c r="L486">
        <v>2017</v>
      </c>
      <c r="M486" s="3">
        <v>10142.91</v>
      </c>
      <c r="N486" s="3">
        <v>1658.28</v>
      </c>
      <c r="O486" s="3">
        <f t="shared" si="36"/>
        <v>8484.6299999999992</v>
      </c>
      <c r="P486" t="s">
        <v>49</v>
      </c>
      <c r="Q486" t="s">
        <v>26</v>
      </c>
      <c r="R486" t="s">
        <v>113</v>
      </c>
      <c r="S486">
        <v>3</v>
      </c>
      <c r="T486">
        <f t="shared" si="37"/>
        <v>0</v>
      </c>
      <c r="U486" t="str">
        <f t="shared" si="38"/>
        <v>Weekend</v>
      </c>
      <c r="V486" t="str">
        <f t="shared" si="39"/>
        <v>Pune-Delhi</v>
      </c>
    </row>
    <row r="487" spans="1:22" x14ac:dyDescent="0.3">
      <c r="A487" t="s">
        <v>1540</v>
      </c>
      <c r="B487" s="1">
        <v>45731</v>
      </c>
      <c r="C487" t="s">
        <v>1541</v>
      </c>
      <c r="D487" t="s">
        <v>1542</v>
      </c>
      <c r="E487" t="s">
        <v>40</v>
      </c>
      <c r="F487" t="s">
        <v>22</v>
      </c>
      <c r="G487" t="s">
        <v>33</v>
      </c>
      <c r="H487" t="s">
        <v>87</v>
      </c>
      <c r="I487" s="2">
        <v>45084.061111111114</v>
      </c>
      <c r="J487" s="2">
        <v>45084.269444444442</v>
      </c>
      <c r="K487" s="6">
        <f t="shared" si="35"/>
        <v>0.20833333332848269</v>
      </c>
      <c r="L487">
        <v>1712</v>
      </c>
      <c r="M487" s="3">
        <v>4987.8599999999997</v>
      </c>
      <c r="N487" s="3">
        <v>440.36</v>
      </c>
      <c r="O487" s="3">
        <f t="shared" si="36"/>
        <v>4547.5</v>
      </c>
      <c r="P487" t="s">
        <v>54</v>
      </c>
      <c r="Q487" t="s">
        <v>26</v>
      </c>
      <c r="R487" t="s">
        <v>66</v>
      </c>
      <c r="S487">
        <v>1</v>
      </c>
      <c r="T487">
        <f t="shared" si="37"/>
        <v>0</v>
      </c>
      <c r="U487" t="str">
        <f t="shared" si="38"/>
        <v>Weekday</v>
      </c>
      <c r="V487" t="str">
        <f t="shared" si="39"/>
        <v>Bengaluru-Pune</v>
      </c>
    </row>
    <row r="488" spans="1:22" x14ac:dyDescent="0.3">
      <c r="A488" t="s">
        <v>1543</v>
      </c>
      <c r="B488" s="1">
        <v>45736</v>
      </c>
      <c r="C488" t="s">
        <v>1544</v>
      </c>
      <c r="D488" t="s">
        <v>1545</v>
      </c>
      <c r="E488" t="s">
        <v>86</v>
      </c>
      <c r="F488" t="s">
        <v>32</v>
      </c>
      <c r="G488" t="s">
        <v>23</v>
      </c>
      <c r="H488" t="s">
        <v>65</v>
      </c>
      <c r="I488" s="2">
        <v>45299.345833333333</v>
      </c>
      <c r="J488" s="2">
        <v>45299.554166666669</v>
      </c>
      <c r="K488" s="6">
        <f t="shared" si="35"/>
        <v>0.20833333333575865</v>
      </c>
      <c r="L488">
        <v>2318</v>
      </c>
      <c r="M488" s="3">
        <v>7725.52</v>
      </c>
      <c r="N488" s="3">
        <v>1139.0899999999999</v>
      </c>
      <c r="O488" s="3">
        <f t="shared" si="36"/>
        <v>6586.43</v>
      </c>
      <c r="P488" t="s">
        <v>54</v>
      </c>
      <c r="Q488" t="s">
        <v>26</v>
      </c>
      <c r="R488" t="s">
        <v>1121</v>
      </c>
      <c r="S488">
        <v>5</v>
      </c>
      <c r="T488">
        <f t="shared" si="37"/>
        <v>0</v>
      </c>
      <c r="U488" t="str">
        <f t="shared" si="38"/>
        <v>Weekday</v>
      </c>
      <c r="V488" t="str">
        <f t="shared" si="39"/>
        <v>Chennai-Kolkata</v>
      </c>
    </row>
    <row r="489" spans="1:22" x14ac:dyDescent="0.3">
      <c r="A489" t="s">
        <v>1546</v>
      </c>
      <c r="B489" s="1">
        <v>45811</v>
      </c>
      <c r="C489" t="s">
        <v>1547</v>
      </c>
      <c r="D489" t="s">
        <v>1548</v>
      </c>
      <c r="E489" t="s">
        <v>48</v>
      </c>
      <c r="F489" t="s">
        <v>64</v>
      </c>
      <c r="G489" t="s">
        <v>87</v>
      </c>
      <c r="H489" t="s">
        <v>41</v>
      </c>
      <c r="I489" s="2">
        <v>46145.468055555553</v>
      </c>
      <c r="J489" s="2">
        <v>46145.509722222225</v>
      </c>
      <c r="K489" s="6">
        <f t="shared" si="35"/>
        <v>4.1666666671517305E-2</v>
      </c>
      <c r="L489">
        <v>1860</v>
      </c>
      <c r="M489" s="3">
        <v>6584.56</v>
      </c>
      <c r="N489" s="3">
        <v>1394.09</v>
      </c>
      <c r="O489" s="3">
        <f t="shared" si="36"/>
        <v>5190.47</v>
      </c>
      <c r="P489" t="s">
        <v>35</v>
      </c>
      <c r="Q489" t="s">
        <v>43</v>
      </c>
      <c r="R489" t="s">
        <v>129</v>
      </c>
      <c r="S489">
        <v>2</v>
      </c>
      <c r="T489">
        <f t="shared" si="37"/>
        <v>1</v>
      </c>
      <c r="U489" t="str">
        <f t="shared" si="38"/>
        <v>Weekend</v>
      </c>
      <c r="V489" t="str">
        <f t="shared" si="39"/>
        <v>Pune-Hyderabad</v>
      </c>
    </row>
    <row r="490" spans="1:22" x14ac:dyDescent="0.3">
      <c r="A490" t="s">
        <v>1549</v>
      </c>
      <c r="B490" s="1">
        <v>45941</v>
      </c>
      <c r="C490" t="s">
        <v>1550</v>
      </c>
      <c r="D490" t="s">
        <v>1551</v>
      </c>
      <c r="E490" t="s">
        <v>21</v>
      </c>
      <c r="F490" t="s">
        <v>64</v>
      </c>
      <c r="G490" t="s">
        <v>24</v>
      </c>
      <c r="H490" t="s">
        <v>23</v>
      </c>
      <c r="I490" s="2">
        <v>45322.352083333331</v>
      </c>
      <c r="J490" s="2">
        <v>45322.393750000003</v>
      </c>
      <c r="K490" s="6">
        <f t="shared" si="35"/>
        <v>4.1666666671517305E-2</v>
      </c>
      <c r="L490">
        <v>669</v>
      </c>
      <c r="M490" s="3">
        <v>10597.53</v>
      </c>
      <c r="N490" s="3">
        <v>554.92999999999995</v>
      </c>
      <c r="O490" s="3">
        <f t="shared" si="36"/>
        <v>10042.6</v>
      </c>
      <c r="P490" t="s">
        <v>25</v>
      </c>
      <c r="Q490" t="s">
        <v>26</v>
      </c>
      <c r="R490" t="s">
        <v>623</v>
      </c>
      <c r="S490">
        <v>3</v>
      </c>
      <c r="T490">
        <f t="shared" si="37"/>
        <v>0</v>
      </c>
      <c r="U490" t="str">
        <f t="shared" si="38"/>
        <v>Weekday</v>
      </c>
      <c r="V490" t="str">
        <f t="shared" si="39"/>
        <v>Ahmedabad-Chennai</v>
      </c>
    </row>
    <row r="491" spans="1:22" x14ac:dyDescent="0.3">
      <c r="A491" t="s">
        <v>1552</v>
      </c>
      <c r="B491" s="1">
        <v>45629</v>
      </c>
      <c r="C491" t="s">
        <v>1553</v>
      </c>
      <c r="D491" t="s">
        <v>1554</v>
      </c>
      <c r="E491" t="s">
        <v>21</v>
      </c>
      <c r="F491" t="s">
        <v>32</v>
      </c>
      <c r="G491" t="s">
        <v>41</v>
      </c>
      <c r="H491" t="s">
        <v>24</v>
      </c>
      <c r="I491" s="2">
        <v>45109.061805555553</v>
      </c>
      <c r="J491" s="2">
        <v>45109.103472222225</v>
      </c>
      <c r="K491" s="6">
        <f t="shared" si="35"/>
        <v>4.1666666671517305E-2</v>
      </c>
      <c r="L491">
        <v>893</v>
      </c>
      <c r="M491" s="3">
        <v>1851.89</v>
      </c>
      <c r="N491" s="3">
        <v>1633.34</v>
      </c>
      <c r="O491" s="3">
        <f t="shared" si="36"/>
        <v>218.55000000000018</v>
      </c>
      <c r="P491" t="s">
        <v>49</v>
      </c>
      <c r="Q491" t="s">
        <v>43</v>
      </c>
      <c r="R491" t="s">
        <v>576</v>
      </c>
      <c r="S491">
        <v>4</v>
      </c>
      <c r="T491">
        <f t="shared" si="37"/>
        <v>1</v>
      </c>
      <c r="U491" t="str">
        <f t="shared" si="38"/>
        <v>Weekend</v>
      </c>
      <c r="V491" t="str">
        <f t="shared" si="39"/>
        <v>Hyderabad-Ahmedabad</v>
      </c>
    </row>
    <row r="492" spans="1:22" x14ac:dyDescent="0.3">
      <c r="A492" t="s">
        <v>1555</v>
      </c>
      <c r="B492" s="1">
        <v>45563</v>
      </c>
      <c r="C492" t="s">
        <v>1556</v>
      </c>
      <c r="D492" t="s">
        <v>1557</v>
      </c>
      <c r="E492" t="s">
        <v>21</v>
      </c>
      <c r="F492" t="s">
        <v>64</v>
      </c>
      <c r="G492" t="s">
        <v>33</v>
      </c>
      <c r="H492" t="s">
        <v>41</v>
      </c>
      <c r="I492" s="2">
        <v>45319.569444444445</v>
      </c>
      <c r="J492" s="2">
        <v>45319.694444444445</v>
      </c>
      <c r="K492" s="6">
        <f t="shared" si="35"/>
        <v>0.125</v>
      </c>
      <c r="L492">
        <v>962</v>
      </c>
      <c r="M492" s="3">
        <v>2544.87</v>
      </c>
      <c r="N492" s="3">
        <v>1609.96</v>
      </c>
      <c r="O492" s="3">
        <f t="shared" si="36"/>
        <v>934.90999999999985</v>
      </c>
      <c r="P492" t="s">
        <v>49</v>
      </c>
      <c r="Q492" t="s">
        <v>43</v>
      </c>
      <c r="R492" t="s">
        <v>591</v>
      </c>
      <c r="S492">
        <v>1</v>
      </c>
      <c r="T492">
        <f t="shared" si="37"/>
        <v>1</v>
      </c>
      <c r="U492" t="str">
        <f t="shared" si="38"/>
        <v>Weekend</v>
      </c>
      <c r="V492" t="str">
        <f t="shared" si="39"/>
        <v>Bengaluru-Hyderabad</v>
      </c>
    </row>
    <row r="493" spans="1:22" x14ac:dyDescent="0.3">
      <c r="A493" t="s">
        <v>1558</v>
      </c>
      <c r="B493" s="1">
        <v>45712</v>
      </c>
      <c r="C493" t="s">
        <v>717</v>
      </c>
      <c r="D493" t="s">
        <v>1559</v>
      </c>
      <c r="E493" t="s">
        <v>21</v>
      </c>
      <c r="F493" t="s">
        <v>64</v>
      </c>
      <c r="G493" t="s">
        <v>23</v>
      </c>
      <c r="H493" t="s">
        <v>41</v>
      </c>
      <c r="I493" s="2">
        <v>44938.115277777775</v>
      </c>
      <c r="J493" s="2">
        <v>44938.323611111111</v>
      </c>
      <c r="K493" s="6">
        <f t="shared" si="35"/>
        <v>0.20833333333575865</v>
      </c>
      <c r="L493">
        <v>1615</v>
      </c>
      <c r="M493" s="3">
        <v>6892.33</v>
      </c>
      <c r="N493" s="3">
        <v>1809.69</v>
      </c>
      <c r="O493" s="3">
        <f t="shared" si="36"/>
        <v>5082.6399999999994</v>
      </c>
      <c r="P493" t="s">
        <v>35</v>
      </c>
      <c r="Q493" t="s">
        <v>43</v>
      </c>
      <c r="R493" t="s">
        <v>975</v>
      </c>
      <c r="S493">
        <v>2</v>
      </c>
      <c r="T493">
        <f t="shared" si="37"/>
        <v>1</v>
      </c>
      <c r="U493" t="str">
        <f t="shared" si="38"/>
        <v>Weekday</v>
      </c>
      <c r="V493" t="str">
        <f t="shared" si="39"/>
        <v>Chennai-Hyderabad</v>
      </c>
    </row>
    <row r="494" spans="1:22" x14ac:dyDescent="0.3">
      <c r="A494" t="s">
        <v>1560</v>
      </c>
      <c r="B494" s="1">
        <v>45589</v>
      </c>
      <c r="C494" t="s">
        <v>1561</v>
      </c>
      <c r="D494" t="s">
        <v>1276</v>
      </c>
      <c r="E494" t="s">
        <v>48</v>
      </c>
      <c r="F494" t="s">
        <v>22</v>
      </c>
      <c r="G494" t="s">
        <v>65</v>
      </c>
      <c r="H494" t="s">
        <v>24</v>
      </c>
      <c r="I494" s="2">
        <v>45608.697916666664</v>
      </c>
      <c r="J494" s="2">
        <v>45608.822916666664</v>
      </c>
      <c r="K494" s="6">
        <f t="shared" si="35"/>
        <v>0.125</v>
      </c>
      <c r="L494">
        <v>903</v>
      </c>
      <c r="M494" s="3">
        <v>8721.84</v>
      </c>
      <c r="N494" s="3">
        <v>1054.23</v>
      </c>
      <c r="O494" s="3">
        <f t="shared" si="36"/>
        <v>7667.6100000000006</v>
      </c>
      <c r="P494" t="s">
        <v>49</v>
      </c>
      <c r="Q494" t="s">
        <v>43</v>
      </c>
      <c r="R494" t="s">
        <v>561</v>
      </c>
      <c r="S494">
        <v>3</v>
      </c>
      <c r="T494">
        <f t="shared" si="37"/>
        <v>1</v>
      </c>
      <c r="U494" t="str">
        <f t="shared" si="38"/>
        <v>Weekday</v>
      </c>
      <c r="V494" t="str">
        <f t="shared" si="39"/>
        <v>Kolkata-Ahmedabad</v>
      </c>
    </row>
    <row r="495" spans="1:22" x14ac:dyDescent="0.3">
      <c r="A495" t="s">
        <v>1562</v>
      </c>
      <c r="B495" s="1">
        <v>45771</v>
      </c>
      <c r="C495" t="s">
        <v>1563</v>
      </c>
      <c r="D495" t="s">
        <v>1564</v>
      </c>
      <c r="E495" t="s">
        <v>21</v>
      </c>
      <c r="F495" t="s">
        <v>22</v>
      </c>
      <c r="G495" t="s">
        <v>59</v>
      </c>
      <c r="H495" t="s">
        <v>23</v>
      </c>
      <c r="I495" s="2">
        <v>45683.429861111108</v>
      </c>
      <c r="J495" s="2">
        <v>45683.47152777778</v>
      </c>
      <c r="K495" s="6">
        <f t="shared" si="35"/>
        <v>4.1666666671517305E-2</v>
      </c>
      <c r="L495">
        <v>937</v>
      </c>
      <c r="M495" s="3">
        <v>6909.04</v>
      </c>
      <c r="N495" s="3">
        <v>648.27</v>
      </c>
      <c r="O495" s="3">
        <f t="shared" si="36"/>
        <v>6260.77</v>
      </c>
      <c r="P495" t="s">
        <v>35</v>
      </c>
      <c r="Q495" t="s">
        <v>26</v>
      </c>
      <c r="R495" t="s">
        <v>988</v>
      </c>
      <c r="S495">
        <v>2</v>
      </c>
      <c r="T495">
        <f t="shared" si="37"/>
        <v>0</v>
      </c>
      <c r="U495" t="str">
        <f t="shared" si="38"/>
        <v>Weekend</v>
      </c>
      <c r="V495" t="str">
        <f t="shared" si="39"/>
        <v>Delhi-Chennai</v>
      </c>
    </row>
    <row r="496" spans="1:22" x14ac:dyDescent="0.3">
      <c r="A496" t="s">
        <v>1565</v>
      </c>
      <c r="B496" s="1">
        <v>45100</v>
      </c>
      <c r="C496" t="s">
        <v>134</v>
      </c>
      <c r="D496" t="s">
        <v>1566</v>
      </c>
      <c r="E496" t="s">
        <v>48</v>
      </c>
      <c r="F496" t="s">
        <v>64</v>
      </c>
      <c r="G496" t="s">
        <v>87</v>
      </c>
      <c r="H496" t="s">
        <v>41</v>
      </c>
      <c r="I496" s="2">
        <v>45594.46597222222</v>
      </c>
      <c r="J496" s="2">
        <v>45594.674305555556</v>
      </c>
      <c r="K496" s="6">
        <f t="shared" si="35"/>
        <v>0.20833333333575865</v>
      </c>
      <c r="L496">
        <v>1945</v>
      </c>
      <c r="M496" s="3">
        <v>6056.91</v>
      </c>
      <c r="N496" s="3">
        <v>1115.48</v>
      </c>
      <c r="O496" s="3">
        <f t="shared" si="36"/>
        <v>4941.43</v>
      </c>
      <c r="P496" t="s">
        <v>54</v>
      </c>
      <c r="Q496" t="s">
        <v>26</v>
      </c>
      <c r="R496" t="s">
        <v>303</v>
      </c>
      <c r="S496">
        <v>3</v>
      </c>
      <c r="T496">
        <f t="shared" si="37"/>
        <v>0</v>
      </c>
      <c r="U496" t="str">
        <f t="shared" si="38"/>
        <v>Weekday</v>
      </c>
      <c r="V496" t="str">
        <f t="shared" si="39"/>
        <v>Pune-Hyderabad</v>
      </c>
    </row>
    <row r="497" spans="1:22" x14ac:dyDescent="0.3">
      <c r="A497" t="s">
        <v>1567</v>
      </c>
      <c r="B497" s="1">
        <v>46277</v>
      </c>
      <c r="C497" t="s">
        <v>1568</v>
      </c>
      <c r="D497" t="s">
        <v>1569</v>
      </c>
      <c r="E497" t="s">
        <v>31</v>
      </c>
      <c r="F497" t="s">
        <v>32</v>
      </c>
      <c r="G497" t="s">
        <v>65</v>
      </c>
      <c r="H497" t="s">
        <v>41</v>
      </c>
      <c r="I497" s="2">
        <v>45563.85833333333</v>
      </c>
      <c r="J497" s="2">
        <v>45564.066666666666</v>
      </c>
      <c r="K497" s="6">
        <f t="shared" si="35"/>
        <v>0.20833333333575865</v>
      </c>
      <c r="L497">
        <v>526</v>
      </c>
      <c r="M497" s="3">
        <v>10096.57</v>
      </c>
      <c r="N497" s="3">
        <v>77.45</v>
      </c>
      <c r="O497" s="3">
        <f t="shared" si="36"/>
        <v>10019.119999999999</v>
      </c>
      <c r="P497" t="s">
        <v>35</v>
      </c>
      <c r="Q497" t="s">
        <v>26</v>
      </c>
      <c r="R497" t="s">
        <v>447</v>
      </c>
      <c r="S497">
        <v>2</v>
      </c>
      <c r="T497">
        <f t="shared" si="37"/>
        <v>0</v>
      </c>
      <c r="U497" t="str">
        <f t="shared" si="38"/>
        <v>Weekend</v>
      </c>
      <c r="V497" t="str">
        <f t="shared" si="39"/>
        <v>Kolkata-Hyderabad</v>
      </c>
    </row>
    <row r="498" spans="1:22" x14ac:dyDescent="0.3">
      <c r="A498" t="s">
        <v>1570</v>
      </c>
      <c r="B498" s="1">
        <v>46118</v>
      </c>
      <c r="C498" t="s">
        <v>509</v>
      </c>
      <c r="D498" t="s">
        <v>1571</v>
      </c>
      <c r="E498" t="s">
        <v>21</v>
      </c>
      <c r="F498" t="s">
        <v>64</v>
      </c>
      <c r="G498" t="s">
        <v>88</v>
      </c>
      <c r="H498" t="s">
        <v>59</v>
      </c>
      <c r="I498" s="2">
        <v>45929.629861111112</v>
      </c>
      <c r="J498" s="2">
        <v>45929.754861111112</v>
      </c>
      <c r="K498" s="6">
        <f t="shared" si="35"/>
        <v>0.125</v>
      </c>
      <c r="L498">
        <v>1436</v>
      </c>
      <c r="M498" s="3">
        <v>6735.13</v>
      </c>
      <c r="N498" s="3">
        <v>543.75</v>
      </c>
      <c r="O498" s="3">
        <f t="shared" si="36"/>
        <v>6191.38</v>
      </c>
      <c r="P498" t="s">
        <v>49</v>
      </c>
      <c r="Q498" t="s">
        <v>43</v>
      </c>
      <c r="R498" t="s">
        <v>1572</v>
      </c>
      <c r="S498">
        <v>1</v>
      </c>
      <c r="T498">
        <f t="shared" si="37"/>
        <v>1</v>
      </c>
      <c r="U498" t="str">
        <f t="shared" si="38"/>
        <v>Weekday</v>
      </c>
      <c r="V498" t="str">
        <f t="shared" si="39"/>
        <v>Lucknow-Delhi</v>
      </c>
    </row>
    <row r="499" spans="1:22" x14ac:dyDescent="0.3">
      <c r="A499" t="s">
        <v>1573</v>
      </c>
      <c r="B499" s="1">
        <v>46253</v>
      </c>
      <c r="C499" t="s">
        <v>1574</v>
      </c>
      <c r="D499" t="s">
        <v>1575</v>
      </c>
      <c r="E499" t="s">
        <v>40</v>
      </c>
      <c r="F499" t="s">
        <v>64</v>
      </c>
      <c r="G499" t="s">
        <v>24</v>
      </c>
      <c r="H499" t="s">
        <v>41</v>
      </c>
      <c r="I499" s="2">
        <v>45417.465277777781</v>
      </c>
      <c r="J499" s="2">
        <v>45417.590277777781</v>
      </c>
      <c r="K499" s="6">
        <f t="shared" si="35"/>
        <v>0.125</v>
      </c>
      <c r="L499">
        <v>2323</v>
      </c>
      <c r="M499" s="3">
        <v>12421.41</v>
      </c>
      <c r="N499" s="3">
        <v>1332.31</v>
      </c>
      <c r="O499" s="3">
        <f t="shared" si="36"/>
        <v>11089.1</v>
      </c>
      <c r="P499" t="s">
        <v>54</v>
      </c>
      <c r="Q499" t="s">
        <v>26</v>
      </c>
      <c r="R499" t="s">
        <v>1576</v>
      </c>
      <c r="S499">
        <v>5</v>
      </c>
      <c r="T499">
        <f t="shared" si="37"/>
        <v>0</v>
      </c>
      <c r="U499" t="str">
        <f t="shared" si="38"/>
        <v>Weekend</v>
      </c>
      <c r="V499" t="str">
        <f t="shared" si="39"/>
        <v>Ahmedabad-Hyderabad</v>
      </c>
    </row>
    <row r="500" spans="1:22" x14ac:dyDescent="0.3">
      <c r="A500" t="s">
        <v>1577</v>
      </c>
      <c r="B500" s="1">
        <v>45342</v>
      </c>
      <c r="C500" t="s">
        <v>1578</v>
      </c>
      <c r="D500" t="s">
        <v>446</v>
      </c>
      <c r="E500" t="s">
        <v>86</v>
      </c>
      <c r="F500" t="s">
        <v>64</v>
      </c>
      <c r="G500" t="s">
        <v>24</v>
      </c>
      <c r="H500" t="s">
        <v>87</v>
      </c>
      <c r="I500" s="2">
        <v>45809.541666666664</v>
      </c>
      <c r="J500" s="2">
        <v>45809.75</v>
      </c>
      <c r="K500" s="6">
        <f t="shared" si="35"/>
        <v>0.20833333333575865</v>
      </c>
      <c r="L500">
        <v>561</v>
      </c>
      <c r="M500" s="3">
        <v>10859.51</v>
      </c>
      <c r="N500" s="3">
        <v>108.34</v>
      </c>
      <c r="O500" s="3">
        <f t="shared" si="36"/>
        <v>10751.17</v>
      </c>
      <c r="P500" t="s">
        <v>54</v>
      </c>
      <c r="Q500" t="s">
        <v>43</v>
      </c>
      <c r="R500" t="s">
        <v>518</v>
      </c>
      <c r="S500">
        <v>4</v>
      </c>
      <c r="T500">
        <f t="shared" si="37"/>
        <v>1</v>
      </c>
      <c r="U500" t="str">
        <f t="shared" si="38"/>
        <v>Weekend</v>
      </c>
      <c r="V500" t="str">
        <f t="shared" si="39"/>
        <v>Ahmedabad-Pune</v>
      </c>
    </row>
    <row r="501" spans="1:22" x14ac:dyDescent="0.3">
      <c r="A501" t="s">
        <v>1579</v>
      </c>
      <c r="B501" s="1">
        <v>45521</v>
      </c>
      <c r="C501" t="s">
        <v>1580</v>
      </c>
      <c r="D501" t="s">
        <v>1581</v>
      </c>
      <c r="E501" t="s">
        <v>40</v>
      </c>
      <c r="F501" t="s">
        <v>32</v>
      </c>
      <c r="G501" t="s">
        <v>87</v>
      </c>
      <c r="H501" t="s">
        <v>34</v>
      </c>
      <c r="I501" s="2">
        <v>45764.496527777781</v>
      </c>
      <c r="J501" s="2">
        <v>45764.663194444445</v>
      </c>
      <c r="K501" s="6">
        <f t="shared" si="35"/>
        <v>0.16666666666424135</v>
      </c>
      <c r="L501">
        <v>833</v>
      </c>
      <c r="M501" s="3">
        <v>11405.27</v>
      </c>
      <c r="N501" s="3">
        <v>224.57</v>
      </c>
      <c r="O501" s="3">
        <f t="shared" si="36"/>
        <v>11180.7</v>
      </c>
      <c r="P501" t="s">
        <v>35</v>
      </c>
      <c r="Q501" t="s">
        <v>26</v>
      </c>
      <c r="R501" t="s">
        <v>181</v>
      </c>
      <c r="S501">
        <v>4</v>
      </c>
      <c r="T501">
        <f t="shared" si="37"/>
        <v>0</v>
      </c>
      <c r="U501" t="str">
        <f t="shared" si="38"/>
        <v>Weekday</v>
      </c>
      <c r="V501" t="str">
        <f t="shared" si="39"/>
        <v>Pune-Mumbai</v>
      </c>
    </row>
    <row r="502" spans="1:22" x14ac:dyDescent="0.3">
      <c r="A502" t="s">
        <v>1582</v>
      </c>
      <c r="B502" s="1">
        <v>45491</v>
      </c>
      <c r="C502" t="s">
        <v>1583</v>
      </c>
      <c r="D502" t="s">
        <v>1584</v>
      </c>
      <c r="E502" t="s">
        <v>40</v>
      </c>
      <c r="F502" t="s">
        <v>22</v>
      </c>
      <c r="G502" t="s">
        <v>88</v>
      </c>
      <c r="H502" t="s">
        <v>41</v>
      </c>
      <c r="I502" s="2">
        <v>44932.129861111112</v>
      </c>
      <c r="J502" s="2">
        <v>44932.296527777777</v>
      </c>
      <c r="K502" s="6">
        <f t="shared" si="35"/>
        <v>0.16666666666424135</v>
      </c>
      <c r="L502">
        <v>2350</v>
      </c>
      <c r="M502" s="3">
        <v>2510.9899999999998</v>
      </c>
      <c r="N502" s="3">
        <v>1625.45</v>
      </c>
      <c r="O502" s="3">
        <f t="shared" si="36"/>
        <v>885.53999999999974</v>
      </c>
      <c r="P502" t="s">
        <v>54</v>
      </c>
      <c r="Q502" t="s">
        <v>26</v>
      </c>
      <c r="R502" t="s">
        <v>836</v>
      </c>
      <c r="S502">
        <v>2</v>
      </c>
      <c r="T502">
        <f t="shared" si="37"/>
        <v>0</v>
      </c>
      <c r="U502" t="str">
        <f t="shared" si="38"/>
        <v>Weekday</v>
      </c>
      <c r="V502" t="str">
        <f t="shared" si="39"/>
        <v>Lucknow-Hyderabad</v>
      </c>
    </row>
    <row r="503" spans="1:22" x14ac:dyDescent="0.3">
      <c r="A503" t="s">
        <v>1585</v>
      </c>
      <c r="B503" s="1">
        <v>45831</v>
      </c>
      <c r="C503" t="s">
        <v>1586</v>
      </c>
      <c r="D503" t="s">
        <v>1587</v>
      </c>
      <c r="E503" t="s">
        <v>48</v>
      </c>
      <c r="F503" t="s">
        <v>64</v>
      </c>
      <c r="G503" t="s">
        <v>87</v>
      </c>
      <c r="H503" t="s">
        <v>33</v>
      </c>
      <c r="I503" s="2">
        <v>46277.822222222225</v>
      </c>
      <c r="J503" s="2">
        <v>46277.947222222225</v>
      </c>
      <c r="K503" s="6">
        <f t="shared" si="35"/>
        <v>0.125</v>
      </c>
      <c r="L503">
        <v>1296</v>
      </c>
      <c r="M503" s="3">
        <v>9622.7000000000007</v>
      </c>
      <c r="N503" s="3">
        <v>1559.98</v>
      </c>
      <c r="O503" s="3">
        <f t="shared" si="36"/>
        <v>8062.7200000000012</v>
      </c>
      <c r="P503" t="s">
        <v>54</v>
      </c>
      <c r="Q503" t="s">
        <v>43</v>
      </c>
      <c r="R503" t="s">
        <v>243</v>
      </c>
      <c r="S503">
        <v>2</v>
      </c>
      <c r="T503">
        <f t="shared" si="37"/>
        <v>1</v>
      </c>
      <c r="U503" t="str">
        <f t="shared" si="38"/>
        <v>Weekend</v>
      </c>
      <c r="V503" t="str">
        <f t="shared" si="39"/>
        <v>Pune-Bengaluru</v>
      </c>
    </row>
    <row r="504" spans="1:22" x14ac:dyDescent="0.3">
      <c r="A504" t="s">
        <v>1588</v>
      </c>
      <c r="B504" s="1">
        <v>45437</v>
      </c>
      <c r="C504" t="s">
        <v>1589</v>
      </c>
      <c r="D504" t="s">
        <v>1590</v>
      </c>
      <c r="E504" t="s">
        <v>40</v>
      </c>
      <c r="F504" t="s">
        <v>22</v>
      </c>
      <c r="G504" t="s">
        <v>65</v>
      </c>
      <c r="H504" t="s">
        <v>41</v>
      </c>
      <c r="I504" s="2">
        <v>45116.656944444447</v>
      </c>
      <c r="J504" s="2">
        <v>45116.823611111111</v>
      </c>
      <c r="K504" s="6">
        <f t="shared" si="35"/>
        <v>0.16666666666424135</v>
      </c>
      <c r="L504">
        <v>2142</v>
      </c>
      <c r="M504" s="3">
        <v>5018.2</v>
      </c>
      <c r="N504" s="3">
        <v>1486.98</v>
      </c>
      <c r="O504" s="3">
        <f t="shared" si="36"/>
        <v>3531.22</v>
      </c>
      <c r="P504" t="s">
        <v>25</v>
      </c>
      <c r="Q504" t="s">
        <v>26</v>
      </c>
      <c r="R504" t="s">
        <v>813</v>
      </c>
      <c r="S504">
        <v>3</v>
      </c>
      <c r="T504">
        <f t="shared" si="37"/>
        <v>0</v>
      </c>
      <c r="U504" t="str">
        <f t="shared" si="38"/>
        <v>Weekend</v>
      </c>
      <c r="V504" t="str">
        <f t="shared" si="39"/>
        <v>Kolkata-Hyderabad</v>
      </c>
    </row>
    <row r="505" spans="1:22" x14ac:dyDescent="0.3">
      <c r="A505" t="s">
        <v>1591</v>
      </c>
      <c r="B505" s="1">
        <v>45868</v>
      </c>
      <c r="C505" t="s">
        <v>1179</v>
      </c>
      <c r="D505" t="s">
        <v>1592</v>
      </c>
      <c r="E505" t="s">
        <v>40</v>
      </c>
      <c r="F505" t="s">
        <v>64</v>
      </c>
      <c r="G505" t="s">
        <v>23</v>
      </c>
      <c r="H505" t="s">
        <v>87</v>
      </c>
      <c r="I505" s="2">
        <v>45162.593055555553</v>
      </c>
      <c r="J505" s="2">
        <v>45162.801388888889</v>
      </c>
      <c r="K505" s="6">
        <f t="shared" si="35"/>
        <v>0.20833333333575865</v>
      </c>
      <c r="L505">
        <v>997</v>
      </c>
      <c r="M505" s="3">
        <v>5393.98</v>
      </c>
      <c r="N505" s="3">
        <v>535.41</v>
      </c>
      <c r="O505" s="3">
        <f t="shared" si="36"/>
        <v>4858.57</v>
      </c>
      <c r="P505" t="s">
        <v>49</v>
      </c>
      <c r="Q505" t="s">
        <v>26</v>
      </c>
      <c r="R505" t="s">
        <v>791</v>
      </c>
      <c r="S505">
        <v>1</v>
      </c>
      <c r="T505">
        <f t="shared" si="37"/>
        <v>0</v>
      </c>
      <c r="U505" t="str">
        <f t="shared" si="38"/>
        <v>Weekday</v>
      </c>
      <c r="V505" t="str">
        <f t="shared" si="39"/>
        <v>Chennai-Pune</v>
      </c>
    </row>
    <row r="506" spans="1:22" x14ac:dyDescent="0.3">
      <c r="A506" t="s">
        <v>1593</v>
      </c>
      <c r="B506" s="1">
        <v>45348</v>
      </c>
      <c r="C506" t="s">
        <v>1594</v>
      </c>
      <c r="D506" t="s">
        <v>1595</v>
      </c>
      <c r="E506" t="s">
        <v>40</v>
      </c>
      <c r="F506" t="s">
        <v>22</v>
      </c>
      <c r="G506" t="s">
        <v>59</v>
      </c>
      <c r="H506" t="s">
        <v>88</v>
      </c>
      <c r="I506" s="2">
        <v>46066.354861111111</v>
      </c>
      <c r="J506" s="2">
        <v>46066.521527777775</v>
      </c>
      <c r="K506" s="6">
        <f t="shared" si="35"/>
        <v>0.16666666666424135</v>
      </c>
      <c r="L506">
        <v>1291</v>
      </c>
      <c r="M506" s="3">
        <v>14754.09</v>
      </c>
      <c r="N506" s="3">
        <v>1827.18</v>
      </c>
      <c r="O506" s="3">
        <f t="shared" si="36"/>
        <v>12926.91</v>
      </c>
      <c r="P506" t="s">
        <v>49</v>
      </c>
      <c r="Q506" t="s">
        <v>26</v>
      </c>
      <c r="R506" t="s">
        <v>722</v>
      </c>
      <c r="S506">
        <v>1</v>
      </c>
      <c r="T506">
        <f t="shared" si="37"/>
        <v>0</v>
      </c>
      <c r="U506" t="str">
        <f t="shared" si="38"/>
        <v>Weekday</v>
      </c>
      <c r="V506" t="str">
        <f t="shared" si="39"/>
        <v>Delhi-Lucknow</v>
      </c>
    </row>
    <row r="507" spans="1:22" x14ac:dyDescent="0.3">
      <c r="A507" t="s">
        <v>1596</v>
      </c>
      <c r="B507" s="1">
        <v>45744</v>
      </c>
      <c r="C507" t="s">
        <v>1597</v>
      </c>
      <c r="D507" t="s">
        <v>1598</v>
      </c>
      <c r="E507" t="s">
        <v>21</v>
      </c>
      <c r="F507" t="s">
        <v>22</v>
      </c>
      <c r="G507" t="s">
        <v>24</v>
      </c>
      <c r="H507" t="s">
        <v>59</v>
      </c>
      <c r="I507" s="2">
        <v>46238.67291666667</v>
      </c>
      <c r="J507" s="2">
        <v>46238.881249999999</v>
      </c>
      <c r="K507" s="6">
        <f t="shared" si="35"/>
        <v>0.20833333332848269</v>
      </c>
      <c r="L507">
        <v>511</v>
      </c>
      <c r="M507" s="3">
        <v>7202.14</v>
      </c>
      <c r="N507" s="3">
        <v>612.98</v>
      </c>
      <c r="O507" s="3">
        <f t="shared" si="36"/>
        <v>6589.16</v>
      </c>
      <c r="P507" t="s">
        <v>42</v>
      </c>
      <c r="Q507" t="s">
        <v>26</v>
      </c>
      <c r="R507" t="s">
        <v>925</v>
      </c>
      <c r="S507">
        <v>5</v>
      </c>
      <c r="T507">
        <f t="shared" si="37"/>
        <v>0</v>
      </c>
      <c r="U507" t="str">
        <f t="shared" si="38"/>
        <v>Weekday</v>
      </c>
      <c r="V507" t="str">
        <f t="shared" si="39"/>
        <v>Ahmedabad-Delhi</v>
      </c>
    </row>
    <row r="508" spans="1:22" x14ac:dyDescent="0.3">
      <c r="A508" t="s">
        <v>1599</v>
      </c>
      <c r="B508" s="1">
        <v>45145</v>
      </c>
      <c r="C508" t="s">
        <v>1600</v>
      </c>
      <c r="D508" t="s">
        <v>1601</v>
      </c>
      <c r="E508" t="s">
        <v>31</v>
      </c>
      <c r="F508" t="s">
        <v>64</v>
      </c>
      <c r="G508" t="s">
        <v>65</v>
      </c>
      <c r="H508" t="s">
        <v>34</v>
      </c>
      <c r="I508" s="2">
        <v>45079.880555555559</v>
      </c>
      <c r="J508" s="2">
        <v>45080.047222222223</v>
      </c>
      <c r="K508" s="6">
        <f t="shared" si="35"/>
        <v>0.16666666666424135</v>
      </c>
      <c r="L508">
        <v>630</v>
      </c>
      <c r="M508" s="3">
        <v>4406.12</v>
      </c>
      <c r="N508" s="3">
        <v>1978.66</v>
      </c>
      <c r="O508" s="3">
        <f t="shared" si="36"/>
        <v>2427.46</v>
      </c>
      <c r="P508" t="s">
        <v>49</v>
      </c>
      <c r="Q508" t="s">
        <v>26</v>
      </c>
      <c r="R508" t="s">
        <v>553</v>
      </c>
      <c r="S508">
        <v>5</v>
      </c>
      <c r="T508">
        <f t="shared" si="37"/>
        <v>0</v>
      </c>
      <c r="U508" t="str">
        <f t="shared" si="38"/>
        <v>Weekday</v>
      </c>
      <c r="V508" t="str">
        <f t="shared" si="39"/>
        <v>Kolkata-Mumbai</v>
      </c>
    </row>
    <row r="509" spans="1:22" x14ac:dyDescent="0.3">
      <c r="A509" t="s">
        <v>1602</v>
      </c>
      <c r="B509" s="1">
        <v>45080</v>
      </c>
      <c r="C509" t="s">
        <v>382</v>
      </c>
      <c r="D509" t="s">
        <v>1603</v>
      </c>
      <c r="E509" t="s">
        <v>21</v>
      </c>
      <c r="F509" t="s">
        <v>64</v>
      </c>
      <c r="G509" t="s">
        <v>33</v>
      </c>
      <c r="H509" t="s">
        <v>65</v>
      </c>
      <c r="I509" s="2">
        <v>44934.531944444447</v>
      </c>
      <c r="J509" s="2">
        <v>44934.573611111111</v>
      </c>
      <c r="K509" s="6">
        <f t="shared" si="35"/>
        <v>4.1666666664241347E-2</v>
      </c>
      <c r="L509">
        <v>716</v>
      </c>
      <c r="M509" s="3">
        <v>8345.3700000000008</v>
      </c>
      <c r="N509" s="3">
        <v>1438.52</v>
      </c>
      <c r="O509" s="3">
        <f t="shared" si="36"/>
        <v>6906.85</v>
      </c>
      <c r="P509" t="s">
        <v>35</v>
      </c>
      <c r="Q509" t="s">
        <v>26</v>
      </c>
      <c r="R509" t="s">
        <v>499</v>
      </c>
      <c r="S509">
        <v>3</v>
      </c>
      <c r="T509">
        <f t="shared" si="37"/>
        <v>0</v>
      </c>
      <c r="U509" t="str">
        <f t="shared" si="38"/>
        <v>Weekend</v>
      </c>
      <c r="V509" t="str">
        <f t="shared" si="39"/>
        <v>Bengaluru-Kolkata</v>
      </c>
    </row>
    <row r="510" spans="1:22" x14ac:dyDescent="0.3">
      <c r="A510" t="s">
        <v>1604</v>
      </c>
      <c r="B510" s="1">
        <v>45791</v>
      </c>
      <c r="C510" t="s">
        <v>876</v>
      </c>
      <c r="D510" t="s">
        <v>1605</v>
      </c>
      <c r="E510" t="s">
        <v>40</v>
      </c>
      <c r="F510" t="s">
        <v>32</v>
      </c>
      <c r="G510" t="s">
        <v>23</v>
      </c>
      <c r="H510" t="s">
        <v>87</v>
      </c>
      <c r="I510" s="2">
        <v>46176.090277777781</v>
      </c>
      <c r="J510" s="2">
        <v>46176.173611111109</v>
      </c>
      <c r="K510" s="6">
        <f t="shared" si="35"/>
        <v>8.3333333328482695E-2</v>
      </c>
      <c r="L510">
        <v>418</v>
      </c>
      <c r="M510" s="3">
        <v>8945.4500000000007</v>
      </c>
      <c r="N510" s="3">
        <v>1526.7</v>
      </c>
      <c r="O510" s="3">
        <f t="shared" si="36"/>
        <v>7418.7500000000009</v>
      </c>
      <c r="P510" t="s">
        <v>35</v>
      </c>
      <c r="Q510" t="s">
        <v>26</v>
      </c>
      <c r="R510" t="s">
        <v>1184</v>
      </c>
      <c r="S510">
        <v>4</v>
      </c>
      <c r="T510">
        <f t="shared" si="37"/>
        <v>0</v>
      </c>
      <c r="U510" t="str">
        <f t="shared" si="38"/>
        <v>Weekday</v>
      </c>
      <c r="V510" t="str">
        <f t="shared" si="39"/>
        <v>Chennai-Pune</v>
      </c>
    </row>
    <row r="511" spans="1:22" x14ac:dyDescent="0.3">
      <c r="A511" t="s">
        <v>1606</v>
      </c>
      <c r="B511" s="1">
        <v>45396</v>
      </c>
      <c r="C511" t="s">
        <v>849</v>
      </c>
      <c r="D511" t="s">
        <v>1607</v>
      </c>
      <c r="E511" t="s">
        <v>86</v>
      </c>
      <c r="F511" t="s">
        <v>64</v>
      </c>
      <c r="G511" t="s">
        <v>23</v>
      </c>
      <c r="H511" t="s">
        <v>87</v>
      </c>
      <c r="I511" s="2">
        <v>45400.186805555553</v>
      </c>
      <c r="J511" s="2">
        <v>45400.270138888889</v>
      </c>
      <c r="K511" s="6">
        <f t="shared" si="35"/>
        <v>8.3333333335758653E-2</v>
      </c>
      <c r="L511">
        <v>619</v>
      </c>
      <c r="M511" s="3">
        <v>5630.37</v>
      </c>
      <c r="N511" s="3">
        <v>1617.13</v>
      </c>
      <c r="O511" s="3">
        <f t="shared" si="36"/>
        <v>4013.24</v>
      </c>
      <c r="P511" t="s">
        <v>42</v>
      </c>
      <c r="Q511" t="s">
        <v>26</v>
      </c>
      <c r="R511" t="s">
        <v>935</v>
      </c>
      <c r="S511">
        <v>5</v>
      </c>
      <c r="T511">
        <f t="shared" si="37"/>
        <v>0</v>
      </c>
      <c r="U511" t="str">
        <f t="shared" si="38"/>
        <v>Weekday</v>
      </c>
      <c r="V511" t="str">
        <f t="shared" si="39"/>
        <v>Chennai-Pune</v>
      </c>
    </row>
    <row r="512" spans="1:22" x14ac:dyDescent="0.3">
      <c r="A512" t="s">
        <v>1608</v>
      </c>
      <c r="B512" s="1">
        <v>45911</v>
      </c>
      <c r="C512" t="s">
        <v>356</v>
      </c>
      <c r="D512" t="s">
        <v>1609</v>
      </c>
      <c r="E512" t="s">
        <v>40</v>
      </c>
      <c r="F512" t="s">
        <v>32</v>
      </c>
      <c r="G512" t="s">
        <v>24</v>
      </c>
      <c r="H512" t="s">
        <v>87</v>
      </c>
      <c r="I512" s="2">
        <v>45082.397222222222</v>
      </c>
      <c r="J512" s="2">
        <v>45082.563888888886</v>
      </c>
      <c r="K512" s="6">
        <f t="shared" si="35"/>
        <v>0.16666666666424135</v>
      </c>
      <c r="L512">
        <v>1525</v>
      </c>
      <c r="M512" s="3">
        <v>12194.13</v>
      </c>
      <c r="N512" s="3">
        <v>1649.66</v>
      </c>
      <c r="O512" s="3">
        <f t="shared" si="36"/>
        <v>10544.47</v>
      </c>
      <c r="P512" t="s">
        <v>25</v>
      </c>
      <c r="Q512" t="s">
        <v>26</v>
      </c>
      <c r="R512" t="s">
        <v>281</v>
      </c>
      <c r="S512">
        <v>5</v>
      </c>
      <c r="T512">
        <f t="shared" si="37"/>
        <v>0</v>
      </c>
      <c r="U512" t="str">
        <f t="shared" si="38"/>
        <v>Weekday</v>
      </c>
      <c r="V512" t="str">
        <f t="shared" si="39"/>
        <v>Ahmedabad-Pune</v>
      </c>
    </row>
    <row r="513" spans="1:22" x14ac:dyDescent="0.3">
      <c r="A513" t="s">
        <v>1610</v>
      </c>
      <c r="B513" s="1">
        <v>46052</v>
      </c>
      <c r="C513" t="s">
        <v>803</v>
      </c>
      <c r="D513" t="s">
        <v>1611</v>
      </c>
      <c r="E513" t="s">
        <v>21</v>
      </c>
      <c r="F513" t="s">
        <v>32</v>
      </c>
      <c r="G513" t="s">
        <v>87</v>
      </c>
      <c r="H513" t="s">
        <v>24</v>
      </c>
      <c r="I513" s="2">
        <v>45983.115277777775</v>
      </c>
      <c r="J513" s="2">
        <v>45983.323611111111</v>
      </c>
      <c r="K513" s="6">
        <f t="shared" si="35"/>
        <v>0.20833333333575865</v>
      </c>
      <c r="L513">
        <v>596</v>
      </c>
      <c r="M513" s="3">
        <v>4454.13</v>
      </c>
      <c r="N513" s="3">
        <v>519.74</v>
      </c>
      <c r="O513" s="3">
        <f t="shared" si="36"/>
        <v>3934.3900000000003</v>
      </c>
      <c r="P513" t="s">
        <v>25</v>
      </c>
      <c r="Q513" t="s">
        <v>26</v>
      </c>
      <c r="R513" t="s">
        <v>1572</v>
      </c>
      <c r="S513">
        <v>5</v>
      </c>
      <c r="T513">
        <f t="shared" si="37"/>
        <v>0</v>
      </c>
      <c r="U513" t="str">
        <f t="shared" si="38"/>
        <v>Weekend</v>
      </c>
      <c r="V513" t="str">
        <f t="shared" si="39"/>
        <v>Pune-Ahmedabad</v>
      </c>
    </row>
    <row r="514" spans="1:22" x14ac:dyDescent="0.3">
      <c r="A514" t="s">
        <v>1612</v>
      </c>
      <c r="B514" s="1">
        <v>45317</v>
      </c>
      <c r="C514" t="s">
        <v>1613</v>
      </c>
      <c r="D514" t="s">
        <v>1614</v>
      </c>
      <c r="E514" t="s">
        <v>21</v>
      </c>
      <c r="F514" t="s">
        <v>22</v>
      </c>
      <c r="G514" t="s">
        <v>87</v>
      </c>
      <c r="H514" t="s">
        <v>88</v>
      </c>
      <c r="I514" s="2">
        <v>46065.523611111108</v>
      </c>
      <c r="J514" s="2">
        <v>46065.69027777778</v>
      </c>
      <c r="K514" s="6">
        <f t="shared" si="35"/>
        <v>0.16666666667151731</v>
      </c>
      <c r="L514">
        <v>2486</v>
      </c>
      <c r="M514" s="3">
        <v>1953.97</v>
      </c>
      <c r="N514" s="3">
        <v>674.53</v>
      </c>
      <c r="O514" s="3">
        <f t="shared" si="36"/>
        <v>1279.44</v>
      </c>
      <c r="P514" t="s">
        <v>49</v>
      </c>
      <c r="Q514" t="s">
        <v>43</v>
      </c>
      <c r="R514" t="s">
        <v>157</v>
      </c>
      <c r="S514">
        <v>3</v>
      </c>
      <c r="T514">
        <f t="shared" si="37"/>
        <v>1</v>
      </c>
      <c r="U514" t="str">
        <f t="shared" si="38"/>
        <v>Weekday</v>
      </c>
      <c r="V514" t="str">
        <f t="shared" si="39"/>
        <v>Pune-Lucknow</v>
      </c>
    </row>
    <row r="515" spans="1:22" x14ac:dyDescent="0.3">
      <c r="A515" t="s">
        <v>1615</v>
      </c>
      <c r="B515" s="1">
        <v>45688</v>
      </c>
      <c r="C515" t="s">
        <v>1023</v>
      </c>
      <c r="D515" t="s">
        <v>1616</v>
      </c>
      <c r="E515" t="s">
        <v>21</v>
      </c>
      <c r="F515" t="s">
        <v>22</v>
      </c>
      <c r="G515" t="s">
        <v>88</v>
      </c>
      <c r="H515" t="s">
        <v>65</v>
      </c>
      <c r="I515" s="2">
        <v>45477.4375</v>
      </c>
      <c r="J515" s="2">
        <v>45477.645833333336</v>
      </c>
      <c r="K515" s="6">
        <f t="shared" ref="K515:K578" si="40">J515-I515</f>
        <v>0.20833333333575865</v>
      </c>
      <c r="L515">
        <v>856</v>
      </c>
      <c r="M515" s="3">
        <v>14815.14</v>
      </c>
      <c r="N515" s="3">
        <v>1123.3800000000001</v>
      </c>
      <c r="O515" s="3">
        <f t="shared" ref="O515:O578" si="41">M515-N515</f>
        <v>13691.759999999998</v>
      </c>
      <c r="P515" t="s">
        <v>42</v>
      </c>
      <c r="Q515" t="s">
        <v>26</v>
      </c>
      <c r="R515" t="s">
        <v>1010</v>
      </c>
      <c r="S515">
        <v>1</v>
      </c>
      <c r="T515">
        <f t="shared" ref="T515:T578" si="42">IF(Q515="Cancelled",1,0)</f>
        <v>0</v>
      </c>
      <c r="U515" t="str">
        <f t="shared" ref="U515:U578" si="43">IF(WEEKDAY(I515,2)&gt;5,"Weekend","Weekday")</f>
        <v>Weekday</v>
      </c>
      <c r="V515" t="str">
        <f t="shared" ref="V515:V578" si="44">G515&amp;"-"&amp;H515</f>
        <v>Lucknow-Kolkata</v>
      </c>
    </row>
    <row r="516" spans="1:22" x14ac:dyDescent="0.3">
      <c r="A516" t="s">
        <v>1617</v>
      </c>
      <c r="B516" s="1">
        <v>45810</v>
      </c>
      <c r="C516" t="s">
        <v>1618</v>
      </c>
      <c r="D516" t="s">
        <v>1619</v>
      </c>
      <c r="E516" t="s">
        <v>21</v>
      </c>
      <c r="F516" t="s">
        <v>32</v>
      </c>
      <c r="G516" t="s">
        <v>59</v>
      </c>
      <c r="H516" t="s">
        <v>41</v>
      </c>
      <c r="I516" s="2">
        <v>45044.574999999997</v>
      </c>
      <c r="J516" s="2">
        <v>45044.741666666669</v>
      </c>
      <c r="K516" s="6">
        <f t="shared" si="40"/>
        <v>0.16666666667151731</v>
      </c>
      <c r="L516">
        <v>1932</v>
      </c>
      <c r="M516" s="3">
        <v>14602.56</v>
      </c>
      <c r="N516" s="3">
        <v>1195.19</v>
      </c>
      <c r="O516" s="3">
        <f t="shared" si="41"/>
        <v>13407.369999999999</v>
      </c>
      <c r="P516" t="s">
        <v>54</v>
      </c>
      <c r="Q516" t="s">
        <v>43</v>
      </c>
      <c r="R516" t="s">
        <v>1620</v>
      </c>
      <c r="S516">
        <v>4</v>
      </c>
      <c r="T516">
        <f t="shared" si="42"/>
        <v>1</v>
      </c>
      <c r="U516" t="str">
        <f t="shared" si="43"/>
        <v>Weekday</v>
      </c>
      <c r="V516" t="str">
        <f t="shared" si="44"/>
        <v>Delhi-Hyderabad</v>
      </c>
    </row>
    <row r="517" spans="1:22" x14ac:dyDescent="0.3">
      <c r="A517" t="s">
        <v>1621</v>
      </c>
      <c r="B517" s="1">
        <v>45757</v>
      </c>
      <c r="C517" t="s">
        <v>1622</v>
      </c>
      <c r="D517" t="s">
        <v>1623</v>
      </c>
      <c r="E517" t="s">
        <v>40</v>
      </c>
      <c r="F517" t="s">
        <v>64</v>
      </c>
      <c r="G517" t="s">
        <v>34</v>
      </c>
      <c r="H517" t="s">
        <v>65</v>
      </c>
      <c r="I517" s="2">
        <v>45039.865972222222</v>
      </c>
      <c r="J517" s="2">
        <v>45039.990972222222</v>
      </c>
      <c r="K517" s="6">
        <f t="shared" si="40"/>
        <v>0.125</v>
      </c>
      <c r="L517">
        <v>1669</v>
      </c>
      <c r="M517" s="3">
        <v>9445.84</v>
      </c>
      <c r="N517" s="3">
        <v>1293.8499999999999</v>
      </c>
      <c r="O517" s="3">
        <f t="shared" si="41"/>
        <v>8151.99</v>
      </c>
      <c r="P517" t="s">
        <v>42</v>
      </c>
      <c r="Q517" t="s">
        <v>26</v>
      </c>
      <c r="R517" t="s">
        <v>1624</v>
      </c>
      <c r="S517">
        <v>4</v>
      </c>
      <c r="T517">
        <f t="shared" si="42"/>
        <v>0</v>
      </c>
      <c r="U517" t="str">
        <f t="shared" si="43"/>
        <v>Weekend</v>
      </c>
      <c r="V517" t="str">
        <f t="shared" si="44"/>
        <v>Mumbai-Kolkata</v>
      </c>
    </row>
    <row r="518" spans="1:22" x14ac:dyDescent="0.3">
      <c r="A518" t="s">
        <v>1625</v>
      </c>
      <c r="B518" s="1">
        <v>45512</v>
      </c>
      <c r="C518" t="s">
        <v>1626</v>
      </c>
      <c r="D518" t="s">
        <v>1627</v>
      </c>
      <c r="E518" t="s">
        <v>86</v>
      </c>
      <c r="F518" t="s">
        <v>32</v>
      </c>
      <c r="G518" t="s">
        <v>23</v>
      </c>
      <c r="H518" t="s">
        <v>24</v>
      </c>
      <c r="I518" s="2">
        <v>45335.24722222222</v>
      </c>
      <c r="J518" s="2">
        <v>45335.413888888892</v>
      </c>
      <c r="K518" s="6">
        <f t="shared" si="40"/>
        <v>0.16666666667151731</v>
      </c>
      <c r="L518">
        <v>2254</v>
      </c>
      <c r="M518" s="3">
        <v>5763.21</v>
      </c>
      <c r="N518" s="3">
        <v>822.07</v>
      </c>
      <c r="O518" s="3">
        <f t="shared" si="41"/>
        <v>4941.1400000000003</v>
      </c>
      <c r="P518" t="s">
        <v>35</v>
      </c>
      <c r="Q518" t="s">
        <v>26</v>
      </c>
      <c r="R518" t="s">
        <v>212</v>
      </c>
      <c r="S518">
        <v>1</v>
      </c>
      <c r="T518">
        <f t="shared" si="42"/>
        <v>0</v>
      </c>
      <c r="U518" t="str">
        <f t="shared" si="43"/>
        <v>Weekday</v>
      </c>
      <c r="V518" t="str">
        <f t="shared" si="44"/>
        <v>Chennai-Ahmedabad</v>
      </c>
    </row>
    <row r="519" spans="1:22" x14ac:dyDescent="0.3">
      <c r="A519" t="s">
        <v>1628</v>
      </c>
      <c r="B519" s="1">
        <v>46342</v>
      </c>
      <c r="C519" t="s">
        <v>1223</v>
      </c>
      <c r="D519" t="s">
        <v>1629</v>
      </c>
      <c r="E519" t="s">
        <v>48</v>
      </c>
      <c r="F519" t="s">
        <v>22</v>
      </c>
      <c r="G519" t="s">
        <v>41</v>
      </c>
      <c r="H519" t="s">
        <v>87</v>
      </c>
      <c r="I519" s="2">
        <v>44935.489583333336</v>
      </c>
      <c r="J519" s="2">
        <v>44935.572916666664</v>
      </c>
      <c r="K519" s="6">
        <f t="shared" si="40"/>
        <v>8.3333333328482695E-2</v>
      </c>
      <c r="L519">
        <v>1048</v>
      </c>
      <c r="M519" s="3">
        <v>5698.26</v>
      </c>
      <c r="N519" s="3">
        <v>962.77</v>
      </c>
      <c r="O519" s="3">
        <f t="shared" si="41"/>
        <v>4735.49</v>
      </c>
      <c r="P519" t="s">
        <v>25</v>
      </c>
      <c r="Q519" t="s">
        <v>43</v>
      </c>
      <c r="R519" t="s">
        <v>844</v>
      </c>
      <c r="S519">
        <v>3</v>
      </c>
      <c r="T519">
        <f t="shared" si="42"/>
        <v>1</v>
      </c>
      <c r="U519" t="str">
        <f t="shared" si="43"/>
        <v>Weekday</v>
      </c>
      <c r="V519" t="str">
        <f t="shared" si="44"/>
        <v>Hyderabad-Pune</v>
      </c>
    </row>
    <row r="520" spans="1:22" x14ac:dyDescent="0.3">
      <c r="A520" t="s">
        <v>1630</v>
      </c>
      <c r="B520" s="1">
        <v>46209</v>
      </c>
      <c r="C520" t="s">
        <v>1631</v>
      </c>
      <c r="D520" t="s">
        <v>537</v>
      </c>
      <c r="E520" t="s">
        <v>86</v>
      </c>
      <c r="F520" t="s">
        <v>32</v>
      </c>
      <c r="G520" t="s">
        <v>41</v>
      </c>
      <c r="H520" t="s">
        <v>24</v>
      </c>
      <c r="I520" s="2">
        <v>45240.407638888886</v>
      </c>
      <c r="J520" s="2">
        <v>45240.449305555558</v>
      </c>
      <c r="K520" s="6">
        <f t="shared" si="40"/>
        <v>4.1666666671517305E-2</v>
      </c>
      <c r="L520">
        <v>1739</v>
      </c>
      <c r="M520" s="3">
        <v>4607.3</v>
      </c>
      <c r="N520" s="3">
        <v>541.02</v>
      </c>
      <c r="O520" s="3">
        <f t="shared" si="41"/>
        <v>4066.28</v>
      </c>
      <c r="P520" t="s">
        <v>35</v>
      </c>
      <c r="Q520" t="s">
        <v>26</v>
      </c>
      <c r="R520" t="s">
        <v>255</v>
      </c>
      <c r="S520">
        <v>5</v>
      </c>
      <c r="T520">
        <f t="shared" si="42"/>
        <v>0</v>
      </c>
      <c r="U520" t="str">
        <f t="shared" si="43"/>
        <v>Weekday</v>
      </c>
      <c r="V520" t="str">
        <f t="shared" si="44"/>
        <v>Hyderabad-Ahmedabad</v>
      </c>
    </row>
    <row r="521" spans="1:22" x14ac:dyDescent="0.3">
      <c r="A521" t="s">
        <v>1632</v>
      </c>
      <c r="B521" s="1">
        <v>44933</v>
      </c>
      <c r="C521" t="s">
        <v>1633</v>
      </c>
      <c r="D521" t="s">
        <v>1634</v>
      </c>
      <c r="E521" t="s">
        <v>21</v>
      </c>
      <c r="F521" t="s">
        <v>22</v>
      </c>
      <c r="G521" t="s">
        <v>88</v>
      </c>
      <c r="H521" t="s">
        <v>59</v>
      </c>
      <c r="I521" s="2">
        <v>45522.308333333334</v>
      </c>
      <c r="J521" s="2">
        <v>45522.39166666667</v>
      </c>
      <c r="K521" s="6">
        <f t="shared" si="40"/>
        <v>8.3333333335758653E-2</v>
      </c>
      <c r="L521">
        <v>597</v>
      </c>
      <c r="M521" s="3">
        <v>5884.23</v>
      </c>
      <c r="N521" s="3">
        <v>812.22</v>
      </c>
      <c r="O521" s="3">
        <f t="shared" si="41"/>
        <v>5072.0099999999993</v>
      </c>
      <c r="P521" t="s">
        <v>35</v>
      </c>
      <c r="Q521" t="s">
        <v>26</v>
      </c>
      <c r="R521" t="s">
        <v>325</v>
      </c>
      <c r="S521">
        <v>2</v>
      </c>
      <c r="T521">
        <f t="shared" si="42"/>
        <v>0</v>
      </c>
      <c r="U521" t="str">
        <f t="shared" si="43"/>
        <v>Weekend</v>
      </c>
      <c r="V521" t="str">
        <f t="shared" si="44"/>
        <v>Lucknow-Delhi</v>
      </c>
    </row>
    <row r="522" spans="1:22" x14ac:dyDescent="0.3">
      <c r="A522" t="s">
        <v>1635</v>
      </c>
      <c r="B522" s="1">
        <v>44933</v>
      </c>
      <c r="C522" t="s">
        <v>1636</v>
      </c>
      <c r="D522" t="s">
        <v>1637</v>
      </c>
      <c r="E522" t="s">
        <v>31</v>
      </c>
      <c r="F522" t="s">
        <v>32</v>
      </c>
      <c r="G522" t="s">
        <v>88</v>
      </c>
      <c r="H522" t="s">
        <v>33</v>
      </c>
      <c r="I522" s="2">
        <v>45267.305555555555</v>
      </c>
      <c r="J522" s="2">
        <v>45267.388888888891</v>
      </c>
      <c r="K522" s="6">
        <f t="shared" si="40"/>
        <v>8.3333333335758653E-2</v>
      </c>
      <c r="L522">
        <v>679</v>
      </c>
      <c r="M522" s="3">
        <v>10792.21</v>
      </c>
      <c r="N522" s="3">
        <v>1829.2</v>
      </c>
      <c r="O522" s="3">
        <f t="shared" si="41"/>
        <v>8963.0099999999984</v>
      </c>
      <c r="P522" t="s">
        <v>49</v>
      </c>
      <c r="Q522" t="s">
        <v>26</v>
      </c>
      <c r="R522" t="s">
        <v>851</v>
      </c>
      <c r="S522">
        <v>2</v>
      </c>
      <c r="T522">
        <f t="shared" si="42"/>
        <v>0</v>
      </c>
      <c r="U522" t="str">
        <f t="shared" si="43"/>
        <v>Weekday</v>
      </c>
      <c r="V522" t="str">
        <f t="shared" si="44"/>
        <v>Lucknow-Bengaluru</v>
      </c>
    </row>
    <row r="523" spans="1:22" x14ac:dyDescent="0.3">
      <c r="A523" t="s">
        <v>1638</v>
      </c>
      <c r="B523" s="1">
        <v>46265</v>
      </c>
      <c r="C523" t="s">
        <v>663</v>
      </c>
      <c r="D523" t="s">
        <v>1639</v>
      </c>
      <c r="E523" t="s">
        <v>86</v>
      </c>
      <c r="F523" t="s">
        <v>22</v>
      </c>
      <c r="G523" t="s">
        <v>59</v>
      </c>
      <c r="H523" t="s">
        <v>65</v>
      </c>
      <c r="I523" s="2">
        <v>46291.532638888886</v>
      </c>
      <c r="J523" s="2">
        <v>46291.574305555558</v>
      </c>
      <c r="K523" s="6">
        <f t="shared" si="40"/>
        <v>4.1666666671517305E-2</v>
      </c>
      <c r="L523">
        <v>1233</v>
      </c>
      <c r="M523" s="3">
        <v>2016.06</v>
      </c>
      <c r="N523" s="3">
        <v>347.71</v>
      </c>
      <c r="O523" s="3">
        <f t="shared" si="41"/>
        <v>1668.35</v>
      </c>
      <c r="P523" t="s">
        <v>42</v>
      </c>
      <c r="Q523" t="s">
        <v>43</v>
      </c>
      <c r="R523" t="s">
        <v>410</v>
      </c>
      <c r="S523">
        <v>3</v>
      </c>
      <c r="T523">
        <f t="shared" si="42"/>
        <v>1</v>
      </c>
      <c r="U523" t="str">
        <f t="shared" si="43"/>
        <v>Weekend</v>
      </c>
      <c r="V523" t="str">
        <f t="shared" si="44"/>
        <v>Delhi-Kolkata</v>
      </c>
    </row>
    <row r="524" spans="1:22" x14ac:dyDescent="0.3">
      <c r="A524" t="s">
        <v>1640</v>
      </c>
      <c r="B524" s="1">
        <v>46131</v>
      </c>
      <c r="C524" t="s">
        <v>1641</v>
      </c>
      <c r="D524" t="s">
        <v>1642</v>
      </c>
      <c r="E524" t="s">
        <v>48</v>
      </c>
      <c r="F524" t="s">
        <v>32</v>
      </c>
      <c r="G524" t="s">
        <v>88</v>
      </c>
      <c r="H524" t="s">
        <v>23</v>
      </c>
      <c r="I524" s="2">
        <v>45939.86041666667</v>
      </c>
      <c r="J524" s="2">
        <v>45939.943749999999</v>
      </c>
      <c r="K524" s="6">
        <f t="shared" si="40"/>
        <v>8.3333333328482695E-2</v>
      </c>
      <c r="L524">
        <v>1498</v>
      </c>
      <c r="M524" s="3">
        <v>7543.29</v>
      </c>
      <c r="N524" s="3">
        <v>1891.63</v>
      </c>
      <c r="O524" s="3">
        <f t="shared" si="41"/>
        <v>5651.66</v>
      </c>
      <c r="P524" t="s">
        <v>54</v>
      </c>
      <c r="Q524" t="s">
        <v>26</v>
      </c>
      <c r="R524" t="s">
        <v>740</v>
      </c>
      <c r="S524">
        <v>3</v>
      </c>
      <c r="T524">
        <f t="shared" si="42"/>
        <v>0</v>
      </c>
      <c r="U524" t="str">
        <f t="shared" si="43"/>
        <v>Weekday</v>
      </c>
      <c r="V524" t="str">
        <f t="shared" si="44"/>
        <v>Lucknow-Chennai</v>
      </c>
    </row>
    <row r="525" spans="1:22" x14ac:dyDescent="0.3">
      <c r="A525" t="s">
        <v>1643</v>
      </c>
      <c r="B525" s="1">
        <v>46122</v>
      </c>
      <c r="C525" t="s">
        <v>1644</v>
      </c>
      <c r="D525" t="s">
        <v>1645</v>
      </c>
      <c r="E525" t="s">
        <v>21</v>
      </c>
      <c r="F525" t="s">
        <v>22</v>
      </c>
      <c r="G525" t="s">
        <v>87</v>
      </c>
      <c r="H525" t="s">
        <v>24</v>
      </c>
      <c r="I525" s="2">
        <v>45506.760416666664</v>
      </c>
      <c r="J525" s="2">
        <v>45506.802083333336</v>
      </c>
      <c r="K525" s="6">
        <f t="shared" si="40"/>
        <v>4.1666666671517305E-2</v>
      </c>
      <c r="L525">
        <v>1638</v>
      </c>
      <c r="M525" s="3">
        <v>6274.31</v>
      </c>
      <c r="N525" s="3">
        <v>557.51</v>
      </c>
      <c r="O525" s="3">
        <f t="shared" si="41"/>
        <v>5716.8</v>
      </c>
      <c r="P525" t="s">
        <v>54</v>
      </c>
      <c r="Q525" t="s">
        <v>26</v>
      </c>
      <c r="R525" t="s">
        <v>105</v>
      </c>
      <c r="S525">
        <v>3</v>
      </c>
      <c r="T525">
        <f t="shared" si="42"/>
        <v>0</v>
      </c>
      <c r="U525" t="str">
        <f t="shared" si="43"/>
        <v>Weekday</v>
      </c>
      <c r="V525" t="str">
        <f t="shared" si="44"/>
        <v>Pune-Ahmedabad</v>
      </c>
    </row>
    <row r="526" spans="1:22" x14ac:dyDescent="0.3">
      <c r="A526" t="s">
        <v>1646</v>
      </c>
      <c r="B526" s="1">
        <v>46360</v>
      </c>
      <c r="C526" t="s">
        <v>1647</v>
      </c>
      <c r="D526" t="s">
        <v>1648</v>
      </c>
      <c r="E526" t="s">
        <v>21</v>
      </c>
      <c r="F526" t="s">
        <v>64</v>
      </c>
      <c r="G526" t="s">
        <v>24</v>
      </c>
      <c r="H526" t="s">
        <v>88</v>
      </c>
      <c r="I526" s="2">
        <v>44933.668749999997</v>
      </c>
      <c r="J526" s="2">
        <v>44933.752083333333</v>
      </c>
      <c r="K526" s="6">
        <f t="shared" si="40"/>
        <v>8.3333333335758653E-2</v>
      </c>
      <c r="L526">
        <v>1472</v>
      </c>
      <c r="M526" s="3">
        <v>3807.39</v>
      </c>
      <c r="N526" s="3">
        <v>215.81</v>
      </c>
      <c r="O526" s="3">
        <f t="shared" si="41"/>
        <v>3591.58</v>
      </c>
      <c r="P526" t="s">
        <v>35</v>
      </c>
      <c r="Q526" t="s">
        <v>26</v>
      </c>
      <c r="R526" t="s">
        <v>665</v>
      </c>
      <c r="S526">
        <v>1</v>
      </c>
      <c r="T526">
        <f t="shared" si="42"/>
        <v>0</v>
      </c>
      <c r="U526" t="str">
        <f t="shared" si="43"/>
        <v>Weekend</v>
      </c>
      <c r="V526" t="str">
        <f t="shared" si="44"/>
        <v>Ahmedabad-Lucknow</v>
      </c>
    </row>
    <row r="527" spans="1:22" x14ac:dyDescent="0.3">
      <c r="A527" t="s">
        <v>1649</v>
      </c>
      <c r="B527" s="1">
        <v>45390</v>
      </c>
      <c r="C527" t="s">
        <v>1650</v>
      </c>
      <c r="D527" t="s">
        <v>1651</v>
      </c>
      <c r="E527" t="s">
        <v>31</v>
      </c>
      <c r="F527" t="s">
        <v>22</v>
      </c>
      <c r="G527" t="s">
        <v>41</v>
      </c>
      <c r="H527" t="s">
        <v>65</v>
      </c>
      <c r="I527" s="2">
        <v>45796.021527777775</v>
      </c>
      <c r="J527" s="2">
        <v>45796.229861111111</v>
      </c>
      <c r="K527" s="6">
        <f t="shared" si="40"/>
        <v>0.20833333333575865</v>
      </c>
      <c r="L527">
        <v>530</v>
      </c>
      <c r="M527" s="3">
        <v>14367.18</v>
      </c>
      <c r="N527" s="3">
        <v>74.47</v>
      </c>
      <c r="O527" s="3">
        <f t="shared" si="41"/>
        <v>14292.710000000001</v>
      </c>
      <c r="P527" t="s">
        <v>42</v>
      </c>
      <c r="Q527" t="s">
        <v>26</v>
      </c>
      <c r="R527" t="s">
        <v>344</v>
      </c>
      <c r="S527">
        <v>5</v>
      </c>
      <c r="T527">
        <f t="shared" si="42"/>
        <v>0</v>
      </c>
      <c r="U527" t="str">
        <f t="shared" si="43"/>
        <v>Weekday</v>
      </c>
      <c r="V527" t="str">
        <f t="shared" si="44"/>
        <v>Hyderabad-Kolkata</v>
      </c>
    </row>
    <row r="528" spans="1:22" x14ac:dyDescent="0.3">
      <c r="A528" t="s">
        <v>1652</v>
      </c>
      <c r="B528" s="1">
        <v>46354</v>
      </c>
      <c r="C528" t="s">
        <v>1653</v>
      </c>
      <c r="D528" t="s">
        <v>1040</v>
      </c>
      <c r="E528" t="s">
        <v>48</v>
      </c>
      <c r="F528" t="s">
        <v>22</v>
      </c>
      <c r="G528" t="s">
        <v>24</v>
      </c>
      <c r="H528" t="s">
        <v>65</v>
      </c>
      <c r="I528" s="2">
        <v>45262.95</v>
      </c>
      <c r="J528" s="2">
        <v>45262.991666666669</v>
      </c>
      <c r="K528" s="6">
        <f t="shared" si="40"/>
        <v>4.1666666671517305E-2</v>
      </c>
      <c r="L528">
        <v>1515</v>
      </c>
      <c r="M528" s="3">
        <v>14709.43</v>
      </c>
      <c r="N528" s="3">
        <v>1984.57</v>
      </c>
      <c r="O528" s="3">
        <f t="shared" si="41"/>
        <v>12724.86</v>
      </c>
      <c r="P528" t="s">
        <v>42</v>
      </c>
      <c r="Q528" t="s">
        <v>26</v>
      </c>
      <c r="R528" t="s">
        <v>787</v>
      </c>
      <c r="S528">
        <v>3</v>
      </c>
      <c r="T528">
        <f t="shared" si="42"/>
        <v>0</v>
      </c>
      <c r="U528" t="str">
        <f t="shared" si="43"/>
        <v>Weekend</v>
      </c>
      <c r="V528" t="str">
        <f t="shared" si="44"/>
        <v>Ahmedabad-Kolkata</v>
      </c>
    </row>
    <row r="529" spans="1:22" x14ac:dyDescent="0.3">
      <c r="A529" t="s">
        <v>1654</v>
      </c>
      <c r="B529" s="1">
        <v>46042</v>
      </c>
      <c r="C529" t="s">
        <v>1647</v>
      </c>
      <c r="D529" t="s">
        <v>1655</v>
      </c>
      <c r="E529" t="s">
        <v>48</v>
      </c>
      <c r="F529" t="s">
        <v>32</v>
      </c>
      <c r="G529" t="s">
        <v>41</v>
      </c>
      <c r="H529" t="s">
        <v>59</v>
      </c>
      <c r="I529" s="2">
        <v>45239.997916666667</v>
      </c>
      <c r="J529" s="2">
        <v>45240.039583333331</v>
      </c>
      <c r="K529" s="6">
        <f t="shared" si="40"/>
        <v>4.1666666664241347E-2</v>
      </c>
      <c r="L529">
        <v>419</v>
      </c>
      <c r="M529" s="3">
        <v>8254.5499999999993</v>
      </c>
      <c r="N529" s="3">
        <v>1244.02</v>
      </c>
      <c r="O529" s="3">
        <f t="shared" si="41"/>
        <v>7010.5299999999988</v>
      </c>
      <c r="P529" t="s">
        <v>42</v>
      </c>
      <c r="Q529" t="s">
        <v>26</v>
      </c>
      <c r="R529" t="s">
        <v>1620</v>
      </c>
      <c r="S529">
        <v>1</v>
      </c>
      <c r="T529">
        <f t="shared" si="42"/>
        <v>0</v>
      </c>
      <c r="U529" t="str">
        <f t="shared" si="43"/>
        <v>Weekday</v>
      </c>
      <c r="V529" t="str">
        <f t="shared" si="44"/>
        <v>Hyderabad-Delhi</v>
      </c>
    </row>
    <row r="530" spans="1:22" x14ac:dyDescent="0.3">
      <c r="A530" t="s">
        <v>1656</v>
      </c>
      <c r="B530" s="1">
        <v>45448</v>
      </c>
      <c r="C530" t="s">
        <v>1657</v>
      </c>
      <c r="D530" t="s">
        <v>1658</v>
      </c>
      <c r="E530" t="s">
        <v>86</v>
      </c>
      <c r="F530" t="s">
        <v>32</v>
      </c>
      <c r="G530" t="s">
        <v>23</v>
      </c>
      <c r="H530" t="s">
        <v>65</v>
      </c>
      <c r="I530" s="2">
        <v>45826.322916666664</v>
      </c>
      <c r="J530" s="2">
        <v>45826.40625</v>
      </c>
      <c r="K530" s="6">
        <f t="shared" si="40"/>
        <v>8.3333333335758653E-2</v>
      </c>
      <c r="L530">
        <v>816</v>
      </c>
      <c r="M530" s="3">
        <v>2466.17</v>
      </c>
      <c r="N530" s="3">
        <v>453.61</v>
      </c>
      <c r="O530" s="3">
        <f t="shared" si="41"/>
        <v>2012.56</v>
      </c>
      <c r="P530" t="s">
        <v>54</v>
      </c>
      <c r="Q530" t="s">
        <v>26</v>
      </c>
      <c r="R530" t="s">
        <v>878</v>
      </c>
      <c r="S530">
        <v>2</v>
      </c>
      <c r="T530">
        <f t="shared" si="42"/>
        <v>0</v>
      </c>
      <c r="U530" t="str">
        <f t="shared" si="43"/>
        <v>Weekday</v>
      </c>
      <c r="V530" t="str">
        <f t="shared" si="44"/>
        <v>Chennai-Kolkata</v>
      </c>
    </row>
    <row r="531" spans="1:22" x14ac:dyDescent="0.3">
      <c r="A531" t="s">
        <v>1659</v>
      </c>
      <c r="B531" s="1">
        <v>45213</v>
      </c>
      <c r="C531" t="s">
        <v>660</v>
      </c>
      <c r="D531" t="s">
        <v>1171</v>
      </c>
      <c r="E531" t="s">
        <v>40</v>
      </c>
      <c r="F531" t="s">
        <v>22</v>
      </c>
      <c r="G531" t="s">
        <v>59</v>
      </c>
      <c r="H531" t="s">
        <v>34</v>
      </c>
      <c r="I531" s="2">
        <v>45500.543749999997</v>
      </c>
      <c r="J531" s="2">
        <v>45500.710416666669</v>
      </c>
      <c r="K531" s="6">
        <f t="shared" si="40"/>
        <v>0.16666666667151731</v>
      </c>
      <c r="L531">
        <v>1329</v>
      </c>
      <c r="M531" s="3">
        <v>9448.76</v>
      </c>
      <c r="N531" s="3">
        <v>162.85</v>
      </c>
      <c r="O531" s="3">
        <f t="shared" si="41"/>
        <v>9285.91</v>
      </c>
      <c r="P531" t="s">
        <v>54</v>
      </c>
      <c r="Q531" t="s">
        <v>26</v>
      </c>
      <c r="R531" t="s">
        <v>307</v>
      </c>
      <c r="S531">
        <v>5</v>
      </c>
      <c r="T531">
        <f t="shared" si="42"/>
        <v>0</v>
      </c>
      <c r="U531" t="str">
        <f t="shared" si="43"/>
        <v>Weekend</v>
      </c>
      <c r="V531" t="str">
        <f t="shared" si="44"/>
        <v>Delhi-Mumbai</v>
      </c>
    </row>
    <row r="532" spans="1:22" x14ac:dyDescent="0.3">
      <c r="A532" t="s">
        <v>1660</v>
      </c>
      <c r="B532" s="1">
        <v>45141</v>
      </c>
      <c r="C532" t="s">
        <v>970</v>
      </c>
      <c r="D532" t="s">
        <v>1661</v>
      </c>
      <c r="E532" t="s">
        <v>21</v>
      </c>
      <c r="F532" t="s">
        <v>64</v>
      </c>
      <c r="G532" t="s">
        <v>24</v>
      </c>
      <c r="H532" t="s">
        <v>33</v>
      </c>
      <c r="I532" s="2">
        <v>45208.34375</v>
      </c>
      <c r="J532" s="2">
        <v>45208.385416666664</v>
      </c>
      <c r="K532" s="6">
        <f t="shared" si="40"/>
        <v>4.1666666664241347E-2</v>
      </c>
      <c r="L532">
        <v>314</v>
      </c>
      <c r="M532" s="3">
        <v>3472.7</v>
      </c>
      <c r="N532" s="3">
        <v>650.29999999999995</v>
      </c>
      <c r="O532" s="3">
        <f t="shared" si="41"/>
        <v>2822.3999999999996</v>
      </c>
      <c r="P532" t="s">
        <v>25</v>
      </c>
      <c r="Q532" t="s">
        <v>26</v>
      </c>
      <c r="R532" t="s">
        <v>117</v>
      </c>
      <c r="S532">
        <v>4</v>
      </c>
      <c r="T532">
        <f t="shared" si="42"/>
        <v>0</v>
      </c>
      <c r="U532" t="str">
        <f t="shared" si="43"/>
        <v>Weekday</v>
      </c>
      <c r="V532" t="str">
        <f t="shared" si="44"/>
        <v>Ahmedabad-Bengaluru</v>
      </c>
    </row>
    <row r="533" spans="1:22" x14ac:dyDescent="0.3">
      <c r="A533" t="s">
        <v>1662</v>
      </c>
      <c r="B533" s="1">
        <v>46099</v>
      </c>
      <c r="C533" t="s">
        <v>1257</v>
      </c>
      <c r="D533" t="s">
        <v>1663</v>
      </c>
      <c r="E533" t="s">
        <v>31</v>
      </c>
      <c r="F533" t="s">
        <v>22</v>
      </c>
      <c r="G533" t="s">
        <v>34</v>
      </c>
      <c r="H533" t="s">
        <v>41</v>
      </c>
      <c r="I533" s="2">
        <v>45065.699305555558</v>
      </c>
      <c r="J533" s="2">
        <v>45065.865972222222</v>
      </c>
      <c r="K533" s="6">
        <f t="shared" si="40"/>
        <v>0.16666666666424135</v>
      </c>
      <c r="L533">
        <v>1116</v>
      </c>
      <c r="M533" s="3">
        <v>14897.07</v>
      </c>
      <c r="N533" s="3">
        <v>647.79</v>
      </c>
      <c r="O533" s="3">
        <f t="shared" si="41"/>
        <v>14249.279999999999</v>
      </c>
      <c r="P533" t="s">
        <v>42</v>
      </c>
      <c r="Q533" t="s">
        <v>26</v>
      </c>
      <c r="R533" t="s">
        <v>121</v>
      </c>
      <c r="S533">
        <v>2</v>
      </c>
      <c r="T533">
        <f t="shared" si="42"/>
        <v>0</v>
      </c>
      <c r="U533" t="str">
        <f t="shared" si="43"/>
        <v>Weekday</v>
      </c>
      <c r="V533" t="str">
        <f t="shared" si="44"/>
        <v>Mumbai-Hyderabad</v>
      </c>
    </row>
    <row r="534" spans="1:22" x14ac:dyDescent="0.3">
      <c r="A534" t="s">
        <v>1664</v>
      </c>
      <c r="B534" s="1">
        <v>45826</v>
      </c>
      <c r="C534" t="s">
        <v>159</v>
      </c>
      <c r="D534" t="s">
        <v>1665</v>
      </c>
      <c r="E534" t="s">
        <v>31</v>
      </c>
      <c r="F534" t="s">
        <v>64</v>
      </c>
      <c r="G534" t="s">
        <v>24</v>
      </c>
      <c r="H534" t="s">
        <v>33</v>
      </c>
      <c r="I534" s="2">
        <v>45444.073611111111</v>
      </c>
      <c r="J534" s="2">
        <v>45444.198611111111</v>
      </c>
      <c r="K534" s="6">
        <f t="shared" si="40"/>
        <v>0.125</v>
      </c>
      <c r="L534">
        <v>682</v>
      </c>
      <c r="M534" s="3">
        <v>5685.37</v>
      </c>
      <c r="N534" s="3">
        <v>1978.14</v>
      </c>
      <c r="O534" s="3">
        <f t="shared" si="41"/>
        <v>3707.2299999999996</v>
      </c>
      <c r="P534" t="s">
        <v>25</v>
      </c>
      <c r="Q534" t="s">
        <v>26</v>
      </c>
      <c r="R534" t="s">
        <v>344</v>
      </c>
      <c r="S534">
        <v>5</v>
      </c>
      <c r="T534">
        <f t="shared" si="42"/>
        <v>0</v>
      </c>
      <c r="U534" t="str">
        <f t="shared" si="43"/>
        <v>Weekend</v>
      </c>
      <c r="V534" t="str">
        <f t="shared" si="44"/>
        <v>Ahmedabad-Bengaluru</v>
      </c>
    </row>
    <row r="535" spans="1:22" x14ac:dyDescent="0.3">
      <c r="A535" t="s">
        <v>1666</v>
      </c>
      <c r="B535" s="1">
        <v>45850</v>
      </c>
      <c r="C535" t="s">
        <v>430</v>
      </c>
      <c r="D535" t="s">
        <v>1667</v>
      </c>
      <c r="E535" t="s">
        <v>21</v>
      </c>
      <c r="F535" t="s">
        <v>64</v>
      </c>
      <c r="G535" t="s">
        <v>33</v>
      </c>
      <c r="H535" t="s">
        <v>41</v>
      </c>
      <c r="I535" s="2">
        <v>45281.439583333333</v>
      </c>
      <c r="J535" s="2">
        <v>45281.522916666669</v>
      </c>
      <c r="K535" s="6">
        <f t="shared" si="40"/>
        <v>8.3333333335758653E-2</v>
      </c>
      <c r="L535">
        <v>1328</v>
      </c>
      <c r="M535" s="3">
        <v>3266.22</v>
      </c>
      <c r="N535" s="3">
        <v>357.32</v>
      </c>
      <c r="O535" s="3">
        <f t="shared" si="41"/>
        <v>2908.8999999999996</v>
      </c>
      <c r="P535" t="s">
        <v>42</v>
      </c>
      <c r="Q535" t="s">
        <v>26</v>
      </c>
      <c r="R535" t="s">
        <v>109</v>
      </c>
      <c r="S535">
        <v>2</v>
      </c>
      <c r="T535">
        <f t="shared" si="42"/>
        <v>0</v>
      </c>
      <c r="U535" t="str">
        <f t="shared" si="43"/>
        <v>Weekday</v>
      </c>
      <c r="V535" t="str">
        <f t="shared" si="44"/>
        <v>Bengaluru-Hyderabad</v>
      </c>
    </row>
    <row r="536" spans="1:22" x14ac:dyDescent="0.3">
      <c r="A536" t="s">
        <v>1668</v>
      </c>
      <c r="B536" s="1">
        <v>45677</v>
      </c>
      <c r="C536" t="s">
        <v>127</v>
      </c>
      <c r="D536" t="s">
        <v>1669</v>
      </c>
      <c r="E536" t="s">
        <v>40</v>
      </c>
      <c r="F536" t="s">
        <v>22</v>
      </c>
      <c r="G536" t="s">
        <v>23</v>
      </c>
      <c r="H536" t="s">
        <v>59</v>
      </c>
      <c r="I536" s="2">
        <v>45245.618750000001</v>
      </c>
      <c r="J536" s="2">
        <v>45245.660416666666</v>
      </c>
      <c r="K536" s="6">
        <f t="shared" si="40"/>
        <v>4.1666666664241347E-2</v>
      </c>
      <c r="L536">
        <v>486</v>
      </c>
      <c r="M536" s="3">
        <v>3537.95</v>
      </c>
      <c r="N536" s="3">
        <v>1863.91</v>
      </c>
      <c r="O536" s="3">
        <f t="shared" si="41"/>
        <v>1674.0399999999997</v>
      </c>
      <c r="P536" t="s">
        <v>42</v>
      </c>
      <c r="Q536" t="s">
        <v>26</v>
      </c>
      <c r="R536" t="s">
        <v>74</v>
      </c>
      <c r="S536">
        <v>5</v>
      </c>
      <c r="T536">
        <f t="shared" si="42"/>
        <v>0</v>
      </c>
      <c r="U536" t="str">
        <f t="shared" si="43"/>
        <v>Weekday</v>
      </c>
      <c r="V536" t="str">
        <f t="shared" si="44"/>
        <v>Chennai-Delhi</v>
      </c>
    </row>
    <row r="537" spans="1:22" x14ac:dyDescent="0.3">
      <c r="A537" t="s">
        <v>1670</v>
      </c>
      <c r="B537" s="1">
        <v>45027</v>
      </c>
      <c r="C537" t="s">
        <v>1671</v>
      </c>
      <c r="D537" t="s">
        <v>1672</v>
      </c>
      <c r="E537" t="s">
        <v>48</v>
      </c>
      <c r="F537" t="s">
        <v>32</v>
      </c>
      <c r="G537" t="s">
        <v>87</v>
      </c>
      <c r="H537" t="s">
        <v>33</v>
      </c>
      <c r="I537" s="2">
        <v>45613.996527777781</v>
      </c>
      <c r="J537" s="2">
        <v>45614.079861111109</v>
      </c>
      <c r="K537" s="6">
        <f t="shared" si="40"/>
        <v>8.3333333328482695E-2</v>
      </c>
      <c r="L537">
        <v>914</v>
      </c>
      <c r="M537" s="3">
        <v>2467.3200000000002</v>
      </c>
      <c r="N537" s="3">
        <v>142.03</v>
      </c>
      <c r="O537" s="3">
        <f t="shared" si="41"/>
        <v>2325.29</v>
      </c>
      <c r="P537" t="s">
        <v>49</v>
      </c>
      <c r="Q537" t="s">
        <v>26</v>
      </c>
      <c r="R537" t="s">
        <v>708</v>
      </c>
      <c r="S537">
        <v>3</v>
      </c>
      <c r="T537">
        <f t="shared" si="42"/>
        <v>0</v>
      </c>
      <c r="U537" t="str">
        <f t="shared" si="43"/>
        <v>Weekend</v>
      </c>
      <c r="V537" t="str">
        <f t="shared" si="44"/>
        <v>Pune-Bengaluru</v>
      </c>
    </row>
    <row r="538" spans="1:22" x14ac:dyDescent="0.3">
      <c r="A538" t="s">
        <v>1673</v>
      </c>
      <c r="B538" s="1">
        <v>45529</v>
      </c>
      <c r="C538" t="s">
        <v>1119</v>
      </c>
      <c r="D538" t="s">
        <v>1674</v>
      </c>
      <c r="E538" t="s">
        <v>31</v>
      </c>
      <c r="F538" t="s">
        <v>22</v>
      </c>
      <c r="G538" t="s">
        <v>87</v>
      </c>
      <c r="H538" t="s">
        <v>23</v>
      </c>
      <c r="I538" s="2">
        <v>45783.647222222222</v>
      </c>
      <c r="J538" s="2">
        <v>45783.855555555558</v>
      </c>
      <c r="K538" s="6">
        <f t="shared" si="40"/>
        <v>0.20833333333575865</v>
      </c>
      <c r="L538">
        <v>1899</v>
      </c>
      <c r="M538" s="3">
        <v>9367.1299999999992</v>
      </c>
      <c r="N538" s="3">
        <v>662.2</v>
      </c>
      <c r="O538" s="3">
        <f t="shared" si="41"/>
        <v>8704.9299999999985</v>
      </c>
      <c r="P538" t="s">
        <v>35</v>
      </c>
      <c r="Q538" t="s">
        <v>26</v>
      </c>
      <c r="R538" t="s">
        <v>561</v>
      </c>
      <c r="S538">
        <v>4</v>
      </c>
      <c r="T538">
        <f t="shared" si="42"/>
        <v>0</v>
      </c>
      <c r="U538" t="str">
        <f t="shared" si="43"/>
        <v>Weekday</v>
      </c>
      <c r="V538" t="str">
        <f t="shared" si="44"/>
        <v>Pune-Chennai</v>
      </c>
    </row>
    <row r="539" spans="1:22" x14ac:dyDescent="0.3">
      <c r="A539" t="s">
        <v>1675</v>
      </c>
      <c r="B539" s="1">
        <v>44975</v>
      </c>
      <c r="C539" t="s">
        <v>1076</v>
      </c>
      <c r="D539" t="s">
        <v>1676</v>
      </c>
      <c r="E539" t="s">
        <v>48</v>
      </c>
      <c r="F539" t="s">
        <v>64</v>
      </c>
      <c r="G539" t="s">
        <v>87</v>
      </c>
      <c r="H539" t="s">
        <v>41</v>
      </c>
      <c r="I539" s="2">
        <v>46125.318055555559</v>
      </c>
      <c r="J539" s="2">
        <v>46125.401388888888</v>
      </c>
      <c r="K539" s="6">
        <f t="shared" si="40"/>
        <v>8.3333333328482695E-2</v>
      </c>
      <c r="L539">
        <v>319</v>
      </c>
      <c r="M539" s="3">
        <v>3403.55</v>
      </c>
      <c r="N539" s="3">
        <v>596.51</v>
      </c>
      <c r="O539" s="3">
        <f t="shared" si="41"/>
        <v>2807.04</v>
      </c>
      <c r="P539" t="s">
        <v>42</v>
      </c>
      <c r="Q539" t="s">
        <v>26</v>
      </c>
      <c r="R539" t="s">
        <v>1345</v>
      </c>
      <c r="S539">
        <v>5</v>
      </c>
      <c r="T539">
        <f t="shared" si="42"/>
        <v>0</v>
      </c>
      <c r="U539" t="str">
        <f t="shared" si="43"/>
        <v>Weekday</v>
      </c>
      <c r="V539" t="str">
        <f t="shared" si="44"/>
        <v>Pune-Hyderabad</v>
      </c>
    </row>
    <row r="540" spans="1:22" x14ac:dyDescent="0.3">
      <c r="A540" t="s">
        <v>1677</v>
      </c>
      <c r="B540" s="1">
        <v>45752</v>
      </c>
      <c r="C540" t="s">
        <v>1678</v>
      </c>
      <c r="D540" t="s">
        <v>1665</v>
      </c>
      <c r="E540" t="s">
        <v>31</v>
      </c>
      <c r="F540" t="s">
        <v>22</v>
      </c>
      <c r="G540" t="s">
        <v>59</v>
      </c>
      <c r="H540" t="s">
        <v>88</v>
      </c>
      <c r="I540" s="2">
        <v>45496.226388888892</v>
      </c>
      <c r="J540" s="2">
        <v>45496.43472222222</v>
      </c>
      <c r="K540" s="6">
        <f t="shared" si="40"/>
        <v>0.20833333332848269</v>
      </c>
      <c r="L540">
        <v>602</v>
      </c>
      <c r="M540" s="3">
        <v>2157.67</v>
      </c>
      <c r="N540" s="3">
        <v>1480.29</v>
      </c>
      <c r="O540" s="3">
        <f t="shared" si="41"/>
        <v>677.38000000000011</v>
      </c>
      <c r="P540" t="s">
        <v>49</v>
      </c>
      <c r="Q540" t="s">
        <v>26</v>
      </c>
      <c r="R540" t="s">
        <v>129</v>
      </c>
      <c r="S540">
        <v>4</v>
      </c>
      <c r="T540">
        <f t="shared" si="42"/>
        <v>0</v>
      </c>
      <c r="U540" t="str">
        <f t="shared" si="43"/>
        <v>Weekday</v>
      </c>
      <c r="V540" t="str">
        <f t="shared" si="44"/>
        <v>Delhi-Lucknow</v>
      </c>
    </row>
    <row r="541" spans="1:22" x14ac:dyDescent="0.3">
      <c r="A541" t="s">
        <v>1679</v>
      </c>
      <c r="B541" s="1">
        <v>45241</v>
      </c>
      <c r="C541" t="s">
        <v>1680</v>
      </c>
      <c r="D541" t="s">
        <v>1681</v>
      </c>
      <c r="E541" t="s">
        <v>40</v>
      </c>
      <c r="F541" t="s">
        <v>22</v>
      </c>
      <c r="G541" t="s">
        <v>24</v>
      </c>
      <c r="H541" t="s">
        <v>41</v>
      </c>
      <c r="I541" s="2">
        <v>46058.166666666664</v>
      </c>
      <c r="J541" s="2">
        <v>46058.333333333336</v>
      </c>
      <c r="K541" s="6">
        <f t="shared" si="40"/>
        <v>0.16666666667151731</v>
      </c>
      <c r="L541">
        <v>2406</v>
      </c>
      <c r="M541" s="3">
        <v>14845.3</v>
      </c>
      <c r="N541" s="3">
        <v>970.45</v>
      </c>
      <c r="O541" s="3">
        <f t="shared" si="41"/>
        <v>13874.849999999999</v>
      </c>
      <c r="P541" t="s">
        <v>54</v>
      </c>
      <c r="Q541" t="s">
        <v>26</v>
      </c>
      <c r="R541" t="s">
        <v>874</v>
      </c>
      <c r="S541">
        <v>5</v>
      </c>
      <c r="T541">
        <f t="shared" si="42"/>
        <v>0</v>
      </c>
      <c r="U541" t="str">
        <f t="shared" si="43"/>
        <v>Weekday</v>
      </c>
      <c r="V541" t="str">
        <f t="shared" si="44"/>
        <v>Ahmedabad-Hyderabad</v>
      </c>
    </row>
    <row r="542" spans="1:22" x14ac:dyDescent="0.3">
      <c r="A542" t="s">
        <v>1682</v>
      </c>
      <c r="B542" s="1">
        <v>45060</v>
      </c>
      <c r="C542" t="s">
        <v>309</v>
      </c>
      <c r="D542" t="s">
        <v>1683</v>
      </c>
      <c r="E542" t="s">
        <v>31</v>
      </c>
      <c r="F542" t="s">
        <v>64</v>
      </c>
      <c r="G542" t="s">
        <v>88</v>
      </c>
      <c r="H542" t="s">
        <v>34</v>
      </c>
      <c r="I542" s="2">
        <v>45403.020138888889</v>
      </c>
      <c r="J542" s="2">
        <v>45403.061805555553</v>
      </c>
      <c r="K542" s="6">
        <f t="shared" si="40"/>
        <v>4.1666666664241347E-2</v>
      </c>
      <c r="L542">
        <v>1790</v>
      </c>
      <c r="M542" s="3">
        <v>10927.13</v>
      </c>
      <c r="N542" s="3">
        <v>1629.96</v>
      </c>
      <c r="O542" s="3">
        <f t="shared" si="41"/>
        <v>9297.1699999999983</v>
      </c>
      <c r="P542" t="s">
        <v>49</v>
      </c>
      <c r="Q542" t="s">
        <v>26</v>
      </c>
      <c r="R542" t="s">
        <v>1493</v>
      </c>
      <c r="S542">
        <v>5</v>
      </c>
      <c r="T542">
        <f t="shared" si="42"/>
        <v>0</v>
      </c>
      <c r="U542" t="str">
        <f t="shared" si="43"/>
        <v>Weekend</v>
      </c>
      <c r="V542" t="str">
        <f t="shared" si="44"/>
        <v>Lucknow-Mumbai</v>
      </c>
    </row>
    <row r="543" spans="1:22" x14ac:dyDescent="0.3">
      <c r="A543" t="s">
        <v>1684</v>
      </c>
      <c r="B543" s="1">
        <v>45341</v>
      </c>
      <c r="C543" t="s">
        <v>1685</v>
      </c>
      <c r="D543" t="s">
        <v>1686</v>
      </c>
      <c r="E543" t="s">
        <v>21</v>
      </c>
      <c r="F543" t="s">
        <v>22</v>
      </c>
      <c r="G543" t="s">
        <v>34</v>
      </c>
      <c r="H543" t="s">
        <v>59</v>
      </c>
      <c r="I543" s="2">
        <v>46134.715277777781</v>
      </c>
      <c r="J543" s="2">
        <v>46134.881944444445</v>
      </c>
      <c r="K543" s="6">
        <f t="shared" si="40"/>
        <v>0.16666666666424135</v>
      </c>
      <c r="L543">
        <v>1372</v>
      </c>
      <c r="M543" s="3">
        <v>6354.58</v>
      </c>
      <c r="N543" s="3">
        <v>1358.36</v>
      </c>
      <c r="O543" s="3">
        <f t="shared" si="41"/>
        <v>4996.22</v>
      </c>
      <c r="P543" t="s">
        <v>42</v>
      </c>
      <c r="Q543" t="s">
        <v>26</v>
      </c>
      <c r="R543" t="s">
        <v>66</v>
      </c>
      <c r="S543">
        <v>5</v>
      </c>
      <c r="T543">
        <f t="shared" si="42"/>
        <v>0</v>
      </c>
      <c r="U543" t="str">
        <f t="shared" si="43"/>
        <v>Weekday</v>
      </c>
      <c r="V543" t="str">
        <f t="shared" si="44"/>
        <v>Mumbai-Delhi</v>
      </c>
    </row>
    <row r="544" spans="1:22" x14ac:dyDescent="0.3">
      <c r="A544" t="s">
        <v>1687</v>
      </c>
      <c r="B544" s="1">
        <v>45834</v>
      </c>
      <c r="C544" t="s">
        <v>1688</v>
      </c>
      <c r="D544" t="s">
        <v>1689</v>
      </c>
      <c r="E544" t="s">
        <v>40</v>
      </c>
      <c r="F544" t="s">
        <v>64</v>
      </c>
      <c r="G544" t="s">
        <v>23</v>
      </c>
      <c r="H544" t="s">
        <v>65</v>
      </c>
      <c r="I544" s="2">
        <v>45525.719444444447</v>
      </c>
      <c r="J544" s="2">
        <v>45525.761111111111</v>
      </c>
      <c r="K544" s="6">
        <f t="shared" si="40"/>
        <v>4.1666666664241347E-2</v>
      </c>
      <c r="L544">
        <v>2190</v>
      </c>
      <c r="M544" s="3">
        <v>10391.6</v>
      </c>
      <c r="N544" s="3">
        <v>792.92</v>
      </c>
      <c r="O544" s="3">
        <f t="shared" si="41"/>
        <v>9598.68</v>
      </c>
      <c r="P544" t="s">
        <v>42</v>
      </c>
      <c r="Q544" t="s">
        <v>26</v>
      </c>
      <c r="R544" t="s">
        <v>428</v>
      </c>
      <c r="S544">
        <v>5</v>
      </c>
      <c r="T544">
        <f t="shared" si="42"/>
        <v>0</v>
      </c>
      <c r="U544" t="str">
        <f t="shared" si="43"/>
        <v>Weekday</v>
      </c>
      <c r="V544" t="str">
        <f t="shared" si="44"/>
        <v>Chennai-Kolkata</v>
      </c>
    </row>
    <row r="545" spans="1:22" x14ac:dyDescent="0.3">
      <c r="A545" t="s">
        <v>1690</v>
      </c>
      <c r="B545" s="1">
        <v>45264</v>
      </c>
      <c r="C545" t="s">
        <v>1135</v>
      </c>
      <c r="D545" t="s">
        <v>1691</v>
      </c>
      <c r="E545" t="s">
        <v>48</v>
      </c>
      <c r="F545" t="s">
        <v>64</v>
      </c>
      <c r="G545" t="s">
        <v>24</v>
      </c>
      <c r="H545" t="s">
        <v>34</v>
      </c>
      <c r="I545" s="2">
        <v>45149.513888888891</v>
      </c>
      <c r="J545" s="2">
        <v>45149.555555555555</v>
      </c>
      <c r="K545" s="6">
        <f t="shared" si="40"/>
        <v>4.1666666664241347E-2</v>
      </c>
      <c r="L545">
        <v>1440</v>
      </c>
      <c r="M545" s="3">
        <v>12487.48</v>
      </c>
      <c r="N545" s="3">
        <v>418.47</v>
      </c>
      <c r="O545" s="3">
        <f t="shared" si="41"/>
        <v>12069.01</v>
      </c>
      <c r="P545" t="s">
        <v>54</v>
      </c>
      <c r="Q545" t="s">
        <v>26</v>
      </c>
      <c r="R545" t="s">
        <v>809</v>
      </c>
      <c r="S545">
        <v>5</v>
      </c>
      <c r="T545">
        <f t="shared" si="42"/>
        <v>0</v>
      </c>
      <c r="U545" t="str">
        <f t="shared" si="43"/>
        <v>Weekday</v>
      </c>
      <c r="V545" t="str">
        <f t="shared" si="44"/>
        <v>Ahmedabad-Mumbai</v>
      </c>
    </row>
    <row r="546" spans="1:22" x14ac:dyDescent="0.3">
      <c r="A546" t="s">
        <v>1692</v>
      </c>
      <c r="B546" s="1">
        <v>44995</v>
      </c>
      <c r="C546" t="s">
        <v>1199</v>
      </c>
      <c r="D546" t="s">
        <v>1693</v>
      </c>
      <c r="E546" t="s">
        <v>31</v>
      </c>
      <c r="F546" t="s">
        <v>32</v>
      </c>
      <c r="G546" t="s">
        <v>24</v>
      </c>
      <c r="H546" t="s">
        <v>33</v>
      </c>
      <c r="I546" s="2">
        <v>46163.105555555558</v>
      </c>
      <c r="J546" s="2">
        <v>46163.230555555558</v>
      </c>
      <c r="K546" s="6">
        <f t="shared" si="40"/>
        <v>0.125</v>
      </c>
      <c r="L546">
        <v>2095</v>
      </c>
      <c r="M546" s="3">
        <v>11122.5</v>
      </c>
      <c r="N546" s="3">
        <v>1118.74</v>
      </c>
      <c r="O546" s="3">
        <f t="shared" si="41"/>
        <v>10003.76</v>
      </c>
      <c r="P546" t="s">
        <v>42</v>
      </c>
      <c r="Q546" t="s">
        <v>26</v>
      </c>
      <c r="R546" t="s">
        <v>627</v>
      </c>
      <c r="S546">
        <v>4</v>
      </c>
      <c r="T546">
        <f t="shared" si="42"/>
        <v>0</v>
      </c>
      <c r="U546" t="str">
        <f t="shared" si="43"/>
        <v>Weekday</v>
      </c>
      <c r="V546" t="str">
        <f t="shared" si="44"/>
        <v>Ahmedabad-Bengaluru</v>
      </c>
    </row>
    <row r="547" spans="1:22" x14ac:dyDescent="0.3">
      <c r="A547" t="s">
        <v>1694</v>
      </c>
      <c r="B547" s="1">
        <v>45576</v>
      </c>
      <c r="C547" t="s">
        <v>639</v>
      </c>
      <c r="D547" t="s">
        <v>1695</v>
      </c>
      <c r="E547" t="s">
        <v>21</v>
      </c>
      <c r="F547" t="s">
        <v>22</v>
      </c>
      <c r="G547" t="s">
        <v>87</v>
      </c>
      <c r="H547" t="s">
        <v>23</v>
      </c>
      <c r="I547" s="2">
        <v>46167.691666666666</v>
      </c>
      <c r="J547" s="2">
        <v>46167.73333333333</v>
      </c>
      <c r="K547" s="6">
        <f t="shared" si="40"/>
        <v>4.1666666664241347E-2</v>
      </c>
      <c r="L547">
        <v>2320</v>
      </c>
      <c r="M547" s="3">
        <v>7251.98</v>
      </c>
      <c r="N547" s="3">
        <v>982.33</v>
      </c>
      <c r="O547" s="3">
        <f t="shared" si="41"/>
        <v>6269.65</v>
      </c>
      <c r="P547" t="s">
        <v>42</v>
      </c>
      <c r="Q547" t="s">
        <v>26</v>
      </c>
      <c r="R547" t="s">
        <v>935</v>
      </c>
      <c r="S547">
        <v>4</v>
      </c>
      <c r="T547">
        <f t="shared" si="42"/>
        <v>0</v>
      </c>
      <c r="U547" t="str">
        <f t="shared" si="43"/>
        <v>Weekday</v>
      </c>
      <c r="V547" t="str">
        <f t="shared" si="44"/>
        <v>Pune-Chennai</v>
      </c>
    </row>
    <row r="548" spans="1:22" x14ac:dyDescent="0.3">
      <c r="A548" t="s">
        <v>1696</v>
      </c>
      <c r="B548" s="1">
        <v>45897</v>
      </c>
      <c r="C548" t="s">
        <v>1466</v>
      </c>
      <c r="D548" t="s">
        <v>1697</v>
      </c>
      <c r="E548" t="s">
        <v>21</v>
      </c>
      <c r="F548" t="s">
        <v>22</v>
      </c>
      <c r="G548" t="s">
        <v>23</v>
      </c>
      <c r="H548" t="s">
        <v>41</v>
      </c>
      <c r="I548" s="2">
        <v>46254.09097222222</v>
      </c>
      <c r="J548" s="2">
        <v>46254.21597222222</v>
      </c>
      <c r="K548" s="6">
        <f t="shared" si="40"/>
        <v>0.125</v>
      </c>
      <c r="L548">
        <v>1821</v>
      </c>
      <c r="M548" s="3">
        <v>8365.4</v>
      </c>
      <c r="N548" s="3">
        <v>1281.1199999999999</v>
      </c>
      <c r="O548" s="3">
        <f t="shared" si="41"/>
        <v>7084.28</v>
      </c>
      <c r="P548" t="s">
        <v>54</v>
      </c>
      <c r="Q548" t="s">
        <v>26</v>
      </c>
      <c r="R548" t="s">
        <v>161</v>
      </c>
      <c r="S548">
        <v>5</v>
      </c>
      <c r="T548">
        <f t="shared" si="42"/>
        <v>0</v>
      </c>
      <c r="U548" t="str">
        <f t="shared" si="43"/>
        <v>Weekday</v>
      </c>
      <c r="V548" t="str">
        <f t="shared" si="44"/>
        <v>Chennai-Hyderabad</v>
      </c>
    </row>
    <row r="549" spans="1:22" x14ac:dyDescent="0.3">
      <c r="A549" t="s">
        <v>1698</v>
      </c>
      <c r="B549" s="1">
        <v>45960</v>
      </c>
      <c r="C549" t="s">
        <v>1699</v>
      </c>
      <c r="D549" t="s">
        <v>1700</v>
      </c>
      <c r="E549" t="s">
        <v>48</v>
      </c>
      <c r="F549" t="s">
        <v>64</v>
      </c>
      <c r="G549" t="s">
        <v>87</v>
      </c>
      <c r="H549" t="s">
        <v>41</v>
      </c>
      <c r="I549" s="2">
        <v>46033.027777777781</v>
      </c>
      <c r="J549" s="2">
        <v>46033.236111111109</v>
      </c>
      <c r="K549" s="6">
        <f t="shared" si="40"/>
        <v>0.20833333332848269</v>
      </c>
      <c r="L549">
        <v>338</v>
      </c>
      <c r="M549" s="3">
        <v>13232.82</v>
      </c>
      <c r="N549" s="3">
        <v>1771.42</v>
      </c>
      <c r="O549" s="3">
        <f t="shared" si="41"/>
        <v>11461.4</v>
      </c>
      <c r="P549" t="s">
        <v>54</v>
      </c>
      <c r="Q549" t="s">
        <v>26</v>
      </c>
      <c r="R549" t="s">
        <v>228</v>
      </c>
      <c r="S549">
        <v>4</v>
      </c>
      <c r="T549">
        <f t="shared" si="42"/>
        <v>0</v>
      </c>
      <c r="U549" t="str">
        <f t="shared" si="43"/>
        <v>Weekend</v>
      </c>
      <c r="V549" t="str">
        <f t="shared" si="44"/>
        <v>Pune-Hyderabad</v>
      </c>
    </row>
    <row r="550" spans="1:22" x14ac:dyDescent="0.3">
      <c r="A550" t="s">
        <v>1701</v>
      </c>
      <c r="B550" s="1">
        <v>45029</v>
      </c>
      <c r="C550" t="s">
        <v>692</v>
      </c>
      <c r="D550" t="s">
        <v>1702</v>
      </c>
      <c r="E550" t="s">
        <v>40</v>
      </c>
      <c r="F550" t="s">
        <v>22</v>
      </c>
      <c r="G550" t="s">
        <v>24</v>
      </c>
      <c r="H550" t="s">
        <v>88</v>
      </c>
      <c r="I550" s="2">
        <v>45934.604861111111</v>
      </c>
      <c r="J550" s="2">
        <v>45934.771527777775</v>
      </c>
      <c r="K550" s="6">
        <f t="shared" si="40"/>
        <v>0.16666666666424135</v>
      </c>
      <c r="L550">
        <v>839</v>
      </c>
      <c r="M550" s="3">
        <v>14704.11</v>
      </c>
      <c r="N550" s="3">
        <v>338.2</v>
      </c>
      <c r="O550" s="3">
        <f t="shared" si="41"/>
        <v>14365.91</v>
      </c>
      <c r="P550" t="s">
        <v>54</v>
      </c>
      <c r="Q550" t="s">
        <v>26</v>
      </c>
      <c r="R550" t="s">
        <v>892</v>
      </c>
      <c r="S550">
        <v>4</v>
      </c>
      <c r="T550">
        <f t="shared" si="42"/>
        <v>0</v>
      </c>
      <c r="U550" t="str">
        <f t="shared" si="43"/>
        <v>Weekend</v>
      </c>
      <c r="V550" t="str">
        <f t="shared" si="44"/>
        <v>Ahmedabad-Lucknow</v>
      </c>
    </row>
    <row r="551" spans="1:22" x14ac:dyDescent="0.3">
      <c r="A551" t="s">
        <v>1703</v>
      </c>
      <c r="B551" s="1">
        <v>45401</v>
      </c>
      <c r="C551" t="s">
        <v>1704</v>
      </c>
      <c r="D551" t="s">
        <v>1705</v>
      </c>
      <c r="E551" t="s">
        <v>86</v>
      </c>
      <c r="F551" t="s">
        <v>32</v>
      </c>
      <c r="G551" t="s">
        <v>87</v>
      </c>
      <c r="H551" t="s">
        <v>59</v>
      </c>
      <c r="I551" s="2">
        <v>44960.835416666669</v>
      </c>
      <c r="J551" s="2">
        <v>44960.918749999997</v>
      </c>
      <c r="K551" s="6">
        <f t="shared" si="40"/>
        <v>8.3333333328482695E-2</v>
      </c>
      <c r="L551">
        <v>1605</v>
      </c>
      <c r="M551" s="3">
        <v>8146.02</v>
      </c>
      <c r="N551" s="3">
        <v>833.17</v>
      </c>
      <c r="O551" s="3">
        <f t="shared" si="41"/>
        <v>7312.85</v>
      </c>
      <c r="P551" t="s">
        <v>49</v>
      </c>
      <c r="Q551" t="s">
        <v>26</v>
      </c>
      <c r="R551" t="s">
        <v>658</v>
      </c>
      <c r="S551">
        <v>1</v>
      </c>
      <c r="T551">
        <f t="shared" si="42"/>
        <v>0</v>
      </c>
      <c r="U551" t="str">
        <f t="shared" si="43"/>
        <v>Weekday</v>
      </c>
      <c r="V551" t="str">
        <f t="shared" si="44"/>
        <v>Pune-Delhi</v>
      </c>
    </row>
    <row r="552" spans="1:22" x14ac:dyDescent="0.3">
      <c r="A552" t="s">
        <v>1706</v>
      </c>
      <c r="B552" s="1">
        <v>44939</v>
      </c>
      <c r="C552" t="s">
        <v>91</v>
      </c>
      <c r="D552" t="s">
        <v>1707</v>
      </c>
      <c r="E552" t="s">
        <v>40</v>
      </c>
      <c r="F552" t="s">
        <v>64</v>
      </c>
      <c r="G552" t="s">
        <v>65</v>
      </c>
      <c r="H552" t="s">
        <v>33</v>
      </c>
      <c r="I552" s="2">
        <v>45301.200694444444</v>
      </c>
      <c r="J552" s="2">
        <v>45301.367361111108</v>
      </c>
      <c r="K552" s="6">
        <f t="shared" si="40"/>
        <v>0.16666666666424135</v>
      </c>
      <c r="L552">
        <v>1488</v>
      </c>
      <c r="M552" s="3">
        <v>4059.04</v>
      </c>
      <c r="N552" s="3">
        <v>1584.13</v>
      </c>
      <c r="O552" s="3">
        <f t="shared" si="41"/>
        <v>2474.91</v>
      </c>
      <c r="P552" t="s">
        <v>54</v>
      </c>
      <c r="Q552" t="s">
        <v>26</v>
      </c>
      <c r="R552" t="s">
        <v>165</v>
      </c>
      <c r="S552">
        <v>4</v>
      </c>
      <c r="T552">
        <f t="shared" si="42"/>
        <v>0</v>
      </c>
      <c r="U552" t="str">
        <f t="shared" si="43"/>
        <v>Weekday</v>
      </c>
      <c r="V552" t="str">
        <f t="shared" si="44"/>
        <v>Kolkata-Bengaluru</v>
      </c>
    </row>
    <row r="553" spans="1:22" x14ac:dyDescent="0.3">
      <c r="A553" t="s">
        <v>1708</v>
      </c>
      <c r="B553" s="1">
        <v>45828</v>
      </c>
      <c r="C553" t="s">
        <v>1709</v>
      </c>
      <c r="D553" t="s">
        <v>1710</v>
      </c>
      <c r="E553" t="s">
        <v>86</v>
      </c>
      <c r="F553" t="s">
        <v>64</v>
      </c>
      <c r="G553" t="s">
        <v>65</v>
      </c>
      <c r="H553" t="s">
        <v>87</v>
      </c>
      <c r="I553" s="2">
        <v>44997.160416666666</v>
      </c>
      <c r="J553" s="2">
        <v>44997.32708333333</v>
      </c>
      <c r="K553" s="6">
        <f t="shared" si="40"/>
        <v>0.16666666666424135</v>
      </c>
      <c r="L553">
        <v>1608</v>
      </c>
      <c r="M553" s="3">
        <v>7207.13</v>
      </c>
      <c r="N553" s="3">
        <v>433.45</v>
      </c>
      <c r="O553" s="3">
        <f t="shared" si="41"/>
        <v>6773.68</v>
      </c>
      <c r="P553" t="s">
        <v>35</v>
      </c>
      <c r="Q553" t="s">
        <v>26</v>
      </c>
      <c r="R553" t="s">
        <v>791</v>
      </c>
      <c r="S553">
        <v>4</v>
      </c>
      <c r="T553">
        <f t="shared" si="42"/>
        <v>0</v>
      </c>
      <c r="U553" t="str">
        <f t="shared" si="43"/>
        <v>Weekend</v>
      </c>
      <c r="V553" t="str">
        <f t="shared" si="44"/>
        <v>Kolkata-Pune</v>
      </c>
    </row>
    <row r="554" spans="1:22" x14ac:dyDescent="0.3">
      <c r="A554" t="s">
        <v>1711</v>
      </c>
      <c r="B554" s="1">
        <v>46004</v>
      </c>
      <c r="C554" t="s">
        <v>612</v>
      </c>
      <c r="D554" t="s">
        <v>1712</v>
      </c>
      <c r="E554" t="s">
        <v>40</v>
      </c>
      <c r="F554" t="s">
        <v>22</v>
      </c>
      <c r="G554" t="s">
        <v>24</v>
      </c>
      <c r="H554" t="s">
        <v>33</v>
      </c>
      <c r="I554" s="2">
        <v>46367.847222222219</v>
      </c>
      <c r="J554" s="2">
        <v>46367.888888888891</v>
      </c>
      <c r="K554" s="6">
        <f t="shared" si="40"/>
        <v>4.1666666671517305E-2</v>
      </c>
      <c r="L554">
        <v>2342</v>
      </c>
      <c r="M554" s="3">
        <v>4661.3500000000004</v>
      </c>
      <c r="N554" s="3">
        <v>1571.19</v>
      </c>
      <c r="O554" s="3">
        <f t="shared" si="41"/>
        <v>3090.1600000000003</v>
      </c>
      <c r="P554" t="s">
        <v>35</v>
      </c>
      <c r="Q554" t="s">
        <v>26</v>
      </c>
      <c r="R554" t="s">
        <v>499</v>
      </c>
      <c r="S554">
        <v>4</v>
      </c>
      <c r="T554">
        <f t="shared" si="42"/>
        <v>0</v>
      </c>
      <c r="U554" t="str">
        <f t="shared" si="43"/>
        <v>Weekday</v>
      </c>
      <c r="V554" t="str">
        <f t="shared" si="44"/>
        <v>Ahmedabad-Bengaluru</v>
      </c>
    </row>
    <row r="555" spans="1:22" x14ac:dyDescent="0.3">
      <c r="A555" t="s">
        <v>1713</v>
      </c>
      <c r="B555" s="1">
        <v>45680</v>
      </c>
      <c r="C555" t="s">
        <v>288</v>
      </c>
      <c r="D555" t="s">
        <v>1714</v>
      </c>
      <c r="E555" t="s">
        <v>48</v>
      </c>
      <c r="F555" t="s">
        <v>32</v>
      </c>
      <c r="G555" t="s">
        <v>41</v>
      </c>
      <c r="H555" t="s">
        <v>59</v>
      </c>
      <c r="I555" s="2">
        <v>46060.013194444444</v>
      </c>
      <c r="J555" s="2">
        <v>46060.09652777778</v>
      </c>
      <c r="K555" s="6">
        <f t="shared" si="40"/>
        <v>8.3333333335758653E-2</v>
      </c>
      <c r="L555">
        <v>1404</v>
      </c>
      <c r="M555" s="3">
        <v>10891.84</v>
      </c>
      <c r="N555" s="3">
        <v>1762.29</v>
      </c>
      <c r="O555" s="3">
        <f t="shared" si="41"/>
        <v>9129.5499999999993</v>
      </c>
      <c r="P555" t="s">
        <v>54</v>
      </c>
      <c r="Q555" t="s">
        <v>26</v>
      </c>
      <c r="R555" t="s">
        <v>836</v>
      </c>
      <c r="S555">
        <v>1</v>
      </c>
      <c r="T555">
        <f t="shared" si="42"/>
        <v>0</v>
      </c>
      <c r="U555" t="str">
        <f t="shared" si="43"/>
        <v>Weekend</v>
      </c>
      <c r="V555" t="str">
        <f t="shared" si="44"/>
        <v>Hyderabad-Delhi</v>
      </c>
    </row>
    <row r="556" spans="1:22" x14ac:dyDescent="0.3">
      <c r="A556" t="s">
        <v>1715</v>
      </c>
      <c r="B556" s="1">
        <v>46273</v>
      </c>
      <c r="C556" t="s">
        <v>1716</v>
      </c>
      <c r="D556" t="s">
        <v>873</v>
      </c>
      <c r="E556" t="s">
        <v>31</v>
      </c>
      <c r="F556" t="s">
        <v>64</v>
      </c>
      <c r="G556" t="s">
        <v>24</v>
      </c>
      <c r="H556" t="s">
        <v>34</v>
      </c>
      <c r="I556" s="2">
        <v>45445.988194444442</v>
      </c>
      <c r="J556" s="2">
        <v>45446.196527777778</v>
      </c>
      <c r="K556" s="6">
        <f t="shared" si="40"/>
        <v>0.20833333333575865</v>
      </c>
      <c r="L556">
        <v>888</v>
      </c>
      <c r="M556" s="3">
        <v>6383.39</v>
      </c>
      <c r="N556" s="3">
        <v>1665.57</v>
      </c>
      <c r="O556" s="3">
        <f t="shared" si="41"/>
        <v>4717.8200000000006</v>
      </c>
      <c r="P556" t="s">
        <v>54</v>
      </c>
      <c r="Q556" t="s">
        <v>26</v>
      </c>
      <c r="R556" t="s">
        <v>89</v>
      </c>
      <c r="S556">
        <v>4</v>
      </c>
      <c r="T556">
        <f t="shared" si="42"/>
        <v>0</v>
      </c>
      <c r="U556" t="str">
        <f t="shared" si="43"/>
        <v>Weekend</v>
      </c>
      <c r="V556" t="str">
        <f t="shared" si="44"/>
        <v>Ahmedabad-Mumbai</v>
      </c>
    </row>
    <row r="557" spans="1:22" x14ac:dyDescent="0.3">
      <c r="A557" t="s">
        <v>1717</v>
      </c>
      <c r="B557" s="1">
        <v>45119</v>
      </c>
      <c r="C557" t="s">
        <v>1718</v>
      </c>
      <c r="D557" t="s">
        <v>1719</v>
      </c>
      <c r="E557" t="s">
        <v>40</v>
      </c>
      <c r="F557" t="s">
        <v>32</v>
      </c>
      <c r="G557" t="s">
        <v>24</v>
      </c>
      <c r="H557" t="s">
        <v>65</v>
      </c>
      <c r="I557" s="2">
        <v>46377.23541666667</v>
      </c>
      <c r="J557" s="2">
        <v>46377.443749999999</v>
      </c>
      <c r="K557" s="6">
        <f t="shared" si="40"/>
        <v>0.20833333332848269</v>
      </c>
      <c r="L557">
        <v>619</v>
      </c>
      <c r="M557" s="3">
        <v>6186.39</v>
      </c>
      <c r="N557" s="3">
        <v>827.96</v>
      </c>
      <c r="O557" s="3">
        <f t="shared" si="41"/>
        <v>5358.43</v>
      </c>
      <c r="P557" t="s">
        <v>42</v>
      </c>
      <c r="Q557" t="s">
        <v>26</v>
      </c>
      <c r="R557" t="s">
        <v>651</v>
      </c>
      <c r="S557">
        <v>4</v>
      </c>
      <c r="T557">
        <f t="shared" si="42"/>
        <v>0</v>
      </c>
      <c r="U557" t="str">
        <f t="shared" si="43"/>
        <v>Weekday</v>
      </c>
      <c r="V557" t="str">
        <f t="shared" si="44"/>
        <v>Ahmedabad-Kolkata</v>
      </c>
    </row>
    <row r="558" spans="1:22" x14ac:dyDescent="0.3">
      <c r="A558" t="s">
        <v>1720</v>
      </c>
      <c r="B558" s="1">
        <v>45989</v>
      </c>
      <c r="C558" t="s">
        <v>1204</v>
      </c>
      <c r="D558" t="s">
        <v>1721</v>
      </c>
      <c r="E558" t="s">
        <v>86</v>
      </c>
      <c r="F558" t="s">
        <v>32</v>
      </c>
      <c r="G558" t="s">
        <v>24</v>
      </c>
      <c r="H558" t="s">
        <v>88</v>
      </c>
      <c r="I558" s="2">
        <v>46297.787499999999</v>
      </c>
      <c r="J558" s="2">
        <v>46297.870833333334</v>
      </c>
      <c r="K558" s="6">
        <f t="shared" si="40"/>
        <v>8.3333333335758653E-2</v>
      </c>
      <c r="L558">
        <v>524</v>
      </c>
      <c r="M558" s="3">
        <v>3584.73</v>
      </c>
      <c r="N558" s="3">
        <v>1988.17</v>
      </c>
      <c r="O558" s="3">
        <f t="shared" si="41"/>
        <v>1596.56</v>
      </c>
      <c r="P558" t="s">
        <v>49</v>
      </c>
      <c r="Q558" t="s">
        <v>26</v>
      </c>
      <c r="R558" t="s">
        <v>1722</v>
      </c>
      <c r="S558">
        <v>1</v>
      </c>
      <c r="T558">
        <f t="shared" si="42"/>
        <v>0</v>
      </c>
      <c r="U558" t="str">
        <f t="shared" si="43"/>
        <v>Weekday</v>
      </c>
      <c r="V558" t="str">
        <f t="shared" si="44"/>
        <v>Ahmedabad-Lucknow</v>
      </c>
    </row>
    <row r="559" spans="1:22" x14ac:dyDescent="0.3">
      <c r="A559" t="s">
        <v>1723</v>
      </c>
      <c r="B559" s="1">
        <v>45261</v>
      </c>
      <c r="C559" t="s">
        <v>1724</v>
      </c>
      <c r="D559" t="s">
        <v>1725</v>
      </c>
      <c r="E559" t="s">
        <v>48</v>
      </c>
      <c r="F559" t="s">
        <v>32</v>
      </c>
      <c r="G559" t="s">
        <v>41</v>
      </c>
      <c r="H559" t="s">
        <v>34</v>
      </c>
      <c r="I559" s="2">
        <v>45908.037499999999</v>
      </c>
      <c r="J559" s="2">
        <v>45908.20416666667</v>
      </c>
      <c r="K559" s="6">
        <f t="shared" si="40"/>
        <v>0.16666666667151731</v>
      </c>
      <c r="L559">
        <v>1687</v>
      </c>
      <c r="M559" s="3">
        <v>14336.55</v>
      </c>
      <c r="N559" s="3">
        <v>920.1</v>
      </c>
      <c r="O559" s="3">
        <f t="shared" si="41"/>
        <v>13416.449999999999</v>
      </c>
      <c r="P559" t="s">
        <v>42</v>
      </c>
      <c r="Q559" t="s">
        <v>26</v>
      </c>
      <c r="R559" t="s">
        <v>514</v>
      </c>
      <c r="S559">
        <v>4</v>
      </c>
      <c r="T559">
        <f t="shared" si="42"/>
        <v>0</v>
      </c>
      <c r="U559" t="str">
        <f t="shared" si="43"/>
        <v>Weekday</v>
      </c>
      <c r="V559" t="str">
        <f t="shared" si="44"/>
        <v>Hyderabad-Mumbai</v>
      </c>
    </row>
    <row r="560" spans="1:22" x14ac:dyDescent="0.3">
      <c r="A560" t="s">
        <v>1726</v>
      </c>
      <c r="B560" s="1">
        <v>46256</v>
      </c>
      <c r="C560" t="s">
        <v>1727</v>
      </c>
      <c r="D560" t="s">
        <v>1728</v>
      </c>
      <c r="E560" t="s">
        <v>48</v>
      </c>
      <c r="F560" t="s">
        <v>32</v>
      </c>
      <c r="G560" t="s">
        <v>65</v>
      </c>
      <c r="H560" t="s">
        <v>59</v>
      </c>
      <c r="I560" s="2">
        <v>46200.047222222223</v>
      </c>
      <c r="J560" s="2">
        <v>46200.172222222223</v>
      </c>
      <c r="K560" s="6">
        <f t="shared" si="40"/>
        <v>0.125</v>
      </c>
      <c r="L560">
        <v>2447</v>
      </c>
      <c r="M560" s="3">
        <v>9213.08</v>
      </c>
      <c r="N560" s="3">
        <v>575.53</v>
      </c>
      <c r="O560" s="3">
        <f t="shared" si="41"/>
        <v>8637.5499999999993</v>
      </c>
      <c r="P560" t="s">
        <v>54</v>
      </c>
      <c r="Q560" t="s">
        <v>26</v>
      </c>
      <c r="R560" t="s">
        <v>549</v>
      </c>
      <c r="S560">
        <v>3</v>
      </c>
      <c r="T560">
        <f t="shared" si="42"/>
        <v>0</v>
      </c>
      <c r="U560" t="str">
        <f t="shared" si="43"/>
        <v>Weekend</v>
      </c>
      <c r="V560" t="str">
        <f t="shared" si="44"/>
        <v>Kolkata-Delhi</v>
      </c>
    </row>
    <row r="561" spans="1:22" x14ac:dyDescent="0.3">
      <c r="A561" t="s">
        <v>1729</v>
      </c>
      <c r="B561" s="1">
        <v>44971</v>
      </c>
      <c r="C561" t="s">
        <v>692</v>
      </c>
      <c r="D561" t="s">
        <v>1730</v>
      </c>
      <c r="E561" t="s">
        <v>48</v>
      </c>
      <c r="F561" t="s">
        <v>22</v>
      </c>
      <c r="G561" t="s">
        <v>88</v>
      </c>
      <c r="H561" t="s">
        <v>41</v>
      </c>
      <c r="I561" s="2">
        <v>45063.997916666667</v>
      </c>
      <c r="J561" s="2">
        <v>45064.039583333331</v>
      </c>
      <c r="K561" s="6">
        <f t="shared" si="40"/>
        <v>4.1666666664241347E-2</v>
      </c>
      <c r="L561">
        <v>805</v>
      </c>
      <c r="M561" s="3">
        <v>7624.65</v>
      </c>
      <c r="N561" s="3">
        <v>786.09</v>
      </c>
      <c r="O561" s="3">
        <f t="shared" si="41"/>
        <v>6838.5599999999995</v>
      </c>
      <c r="P561" t="s">
        <v>35</v>
      </c>
      <c r="Q561" t="s">
        <v>26</v>
      </c>
      <c r="R561" t="s">
        <v>844</v>
      </c>
      <c r="S561">
        <v>2</v>
      </c>
      <c r="T561">
        <f t="shared" si="42"/>
        <v>0</v>
      </c>
      <c r="U561" t="str">
        <f t="shared" si="43"/>
        <v>Weekday</v>
      </c>
      <c r="V561" t="str">
        <f t="shared" si="44"/>
        <v>Lucknow-Hyderabad</v>
      </c>
    </row>
    <row r="562" spans="1:22" x14ac:dyDescent="0.3">
      <c r="A562" t="s">
        <v>1731</v>
      </c>
      <c r="B562" s="1">
        <v>45515</v>
      </c>
      <c r="C562" t="s">
        <v>1732</v>
      </c>
      <c r="D562" t="s">
        <v>1733</v>
      </c>
      <c r="E562" t="s">
        <v>31</v>
      </c>
      <c r="F562" t="s">
        <v>64</v>
      </c>
      <c r="G562" t="s">
        <v>41</v>
      </c>
      <c r="H562" t="s">
        <v>34</v>
      </c>
      <c r="I562" s="2">
        <v>46373.114583333336</v>
      </c>
      <c r="J562" s="2">
        <v>46373.322916666664</v>
      </c>
      <c r="K562" s="6">
        <f t="shared" si="40"/>
        <v>0.20833333332848269</v>
      </c>
      <c r="L562">
        <v>396</v>
      </c>
      <c r="M562" s="3">
        <v>11799.32</v>
      </c>
      <c r="N562" s="3">
        <v>73.33</v>
      </c>
      <c r="O562" s="3">
        <f t="shared" si="41"/>
        <v>11725.99</v>
      </c>
      <c r="P562" t="s">
        <v>25</v>
      </c>
      <c r="Q562" t="s">
        <v>26</v>
      </c>
      <c r="R562" t="s">
        <v>1734</v>
      </c>
      <c r="S562">
        <v>3</v>
      </c>
      <c r="T562">
        <f t="shared" si="42"/>
        <v>0</v>
      </c>
      <c r="U562" t="str">
        <f t="shared" si="43"/>
        <v>Weekday</v>
      </c>
      <c r="V562" t="str">
        <f t="shared" si="44"/>
        <v>Hyderabad-Mumbai</v>
      </c>
    </row>
    <row r="563" spans="1:22" x14ac:dyDescent="0.3">
      <c r="A563" t="s">
        <v>1735</v>
      </c>
      <c r="B563" s="1">
        <v>45202</v>
      </c>
      <c r="C563" t="s">
        <v>1736</v>
      </c>
      <c r="D563" t="s">
        <v>1737</v>
      </c>
      <c r="E563" t="s">
        <v>21</v>
      </c>
      <c r="F563" t="s">
        <v>32</v>
      </c>
      <c r="G563" t="s">
        <v>34</v>
      </c>
      <c r="H563" t="s">
        <v>24</v>
      </c>
      <c r="I563" s="2">
        <v>45884.17083333333</v>
      </c>
      <c r="J563" s="2">
        <v>45884.212500000001</v>
      </c>
      <c r="K563" s="6">
        <f t="shared" si="40"/>
        <v>4.1666666671517305E-2</v>
      </c>
      <c r="L563">
        <v>2066</v>
      </c>
      <c r="M563" s="3">
        <v>7784.95</v>
      </c>
      <c r="N563" s="3">
        <v>1759.21</v>
      </c>
      <c r="O563" s="3">
        <f t="shared" si="41"/>
        <v>6025.74</v>
      </c>
      <c r="P563" t="s">
        <v>54</v>
      </c>
      <c r="Q563" t="s">
        <v>26</v>
      </c>
      <c r="R563" t="s">
        <v>1121</v>
      </c>
      <c r="S563">
        <v>3</v>
      </c>
      <c r="T563">
        <f t="shared" si="42"/>
        <v>0</v>
      </c>
      <c r="U563" t="str">
        <f t="shared" si="43"/>
        <v>Weekday</v>
      </c>
      <c r="V563" t="str">
        <f t="shared" si="44"/>
        <v>Mumbai-Ahmedabad</v>
      </c>
    </row>
    <row r="564" spans="1:22" x14ac:dyDescent="0.3">
      <c r="A564" t="s">
        <v>1738</v>
      </c>
      <c r="B564" s="1">
        <v>45217</v>
      </c>
      <c r="C564" t="s">
        <v>1739</v>
      </c>
      <c r="D564" t="s">
        <v>1740</v>
      </c>
      <c r="E564" t="s">
        <v>48</v>
      </c>
      <c r="F564" t="s">
        <v>22</v>
      </c>
      <c r="G564" t="s">
        <v>33</v>
      </c>
      <c r="H564" t="s">
        <v>87</v>
      </c>
      <c r="I564" s="2">
        <v>45809.657638888886</v>
      </c>
      <c r="J564" s="2">
        <v>45809.782638888886</v>
      </c>
      <c r="K564" s="6">
        <f t="shared" si="40"/>
        <v>0.125</v>
      </c>
      <c r="L564">
        <v>1510</v>
      </c>
      <c r="M564" s="3">
        <v>9207.08</v>
      </c>
      <c r="N564" s="3">
        <v>102.29</v>
      </c>
      <c r="O564" s="3">
        <f t="shared" si="41"/>
        <v>9104.7899999999991</v>
      </c>
      <c r="P564" t="s">
        <v>49</v>
      </c>
      <c r="Q564" t="s">
        <v>26</v>
      </c>
      <c r="R564" t="s">
        <v>173</v>
      </c>
      <c r="S564">
        <v>4</v>
      </c>
      <c r="T564">
        <f t="shared" si="42"/>
        <v>0</v>
      </c>
      <c r="U564" t="str">
        <f t="shared" si="43"/>
        <v>Weekend</v>
      </c>
      <c r="V564" t="str">
        <f t="shared" si="44"/>
        <v>Bengaluru-Pune</v>
      </c>
    </row>
    <row r="565" spans="1:22" x14ac:dyDescent="0.3">
      <c r="A565" t="s">
        <v>1741</v>
      </c>
      <c r="B565" s="1">
        <v>45486</v>
      </c>
      <c r="C565" t="s">
        <v>1742</v>
      </c>
      <c r="D565" t="s">
        <v>1743</v>
      </c>
      <c r="E565" t="s">
        <v>31</v>
      </c>
      <c r="F565" t="s">
        <v>22</v>
      </c>
      <c r="G565" t="s">
        <v>88</v>
      </c>
      <c r="H565" t="s">
        <v>59</v>
      </c>
      <c r="I565" s="2">
        <v>46273.63958333333</v>
      </c>
      <c r="J565" s="2">
        <v>46273.806250000001</v>
      </c>
      <c r="K565" s="6">
        <f t="shared" si="40"/>
        <v>0.16666666667151731</v>
      </c>
      <c r="L565">
        <v>1552</v>
      </c>
      <c r="M565" s="3">
        <v>3004.1</v>
      </c>
      <c r="N565" s="3">
        <v>1685.18</v>
      </c>
      <c r="O565" s="3">
        <f t="shared" si="41"/>
        <v>1318.9199999999998</v>
      </c>
      <c r="P565" t="s">
        <v>25</v>
      </c>
      <c r="Q565" t="s">
        <v>26</v>
      </c>
      <c r="R565" t="s">
        <v>708</v>
      </c>
      <c r="S565">
        <v>2</v>
      </c>
      <c r="T565">
        <f t="shared" si="42"/>
        <v>0</v>
      </c>
      <c r="U565" t="str">
        <f t="shared" si="43"/>
        <v>Weekday</v>
      </c>
      <c r="V565" t="str">
        <f t="shared" si="44"/>
        <v>Lucknow-Delhi</v>
      </c>
    </row>
    <row r="566" spans="1:22" x14ac:dyDescent="0.3">
      <c r="A566" t="s">
        <v>1744</v>
      </c>
      <c r="B566" s="1">
        <v>46183</v>
      </c>
      <c r="C566" t="s">
        <v>864</v>
      </c>
      <c r="D566" t="s">
        <v>1745</v>
      </c>
      <c r="E566" t="s">
        <v>40</v>
      </c>
      <c r="F566" t="s">
        <v>64</v>
      </c>
      <c r="G566" t="s">
        <v>41</v>
      </c>
      <c r="H566" t="s">
        <v>65</v>
      </c>
      <c r="I566" s="2">
        <v>44946.469444444447</v>
      </c>
      <c r="J566" s="2">
        <v>44946.636111111111</v>
      </c>
      <c r="K566" s="6">
        <f t="shared" si="40"/>
        <v>0.16666666666424135</v>
      </c>
      <c r="L566">
        <v>871</v>
      </c>
      <c r="M566" s="3">
        <v>7152.03</v>
      </c>
      <c r="N566" s="3">
        <v>1208.18</v>
      </c>
      <c r="O566" s="3">
        <f t="shared" si="41"/>
        <v>5943.8499999999995</v>
      </c>
      <c r="P566" t="s">
        <v>35</v>
      </c>
      <c r="Q566" t="s">
        <v>26</v>
      </c>
      <c r="R566" t="s">
        <v>1010</v>
      </c>
      <c r="S566">
        <v>1</v>
      </c>
      <c r="T566">
        <f t="shared" si="42"/>
        <v>0</v>
      </c>
      <c r="U566" t="str">
        <f t="shared" si="43"/>
        <v>Weekday</v>
      </c>
      <c r="V566" t="str">
        <f t="shared" si="44"/>
        <v>Hyderabad-Kolkata</v>
      </c>
    </row>
    <row r="567" spans="1:22" x14ac:dyDescent="0.3">
      <c r="A567" t="s">
        <v>1746</v>
      </c>
      <c r="B567" s="1">
        <v>45402</v>
      </c>
      <c r="C567" t="s">
        <v>1084</v>
      </c>
      <c r="D567" t="s">
        <v>1747</v>
      </c>
      <c r="E567" t="s">
        <v>40</v>
      </c>
      <c r="F567" t="s">
        <v>32</v>
      </c>
      <c r="G567" t="s">
        <v>41</v>
      </c>
      <c r="H567" t="s">
        <v>88</v>
      </c>
      <c r="I567" s="2">
        <v>45027.127083333333</v>
      </c>
      <c r="J567" s="2">
        <v>45027.252083333333</v>
      </c>
      <c r="K567" s="6">
        <f t="shared" si="40"/>
        <v>0.125</v>
      </c>
      <c r="L567">
        <v>1950</v>
      </c>
      <c r="M567" s="3">
        <v>10900.99</v>
      </c>
      <c r="N567" s="3">
        <v>764.83</v>
      </c>
      <c r="O567" s="3">
        <f t="shared" si="41"/>
        <v>10136.16</v>
      </c>
      <c r="P567" t="s">
        <v>35</v>
      </c>
      <c r="Q567" t="s">
        <v>43</v>
      </c>
      <c r="R567" t="s">
        <v>1748</v>
      </c>
      <c r="S567">
        <v>2</v>
      </c>
      <c r="T567">
        <f t="shared" si="42"/>
        <v>1</v>
      </c>
      <c r="U567" t="str">
        <f t="shared" si="43"/>
        <v>Weekday</v>
      </c>
      <c r="V567" t="str">
        <f t="shared" si="44"/>
        <v>Hyderabad-Lucknow</v>
      </c>
    </row>
    <row r="568" spans="1:22" x14ac:dyDescent="0.3">
      <c r="A568" t="s">
        <v>1749</v>
      </c>
      <c r="B568" s="1">
        <v>46042</v>
      </c>
      <c r="C568" t="s">
        <v>317</v>
      </c>
      <c r="D568" t="s">
        <v>1750</v>
      </c>
      <c r="E568" t="s">
        <v>40</v>
      </c>
      <c r="F568" t="s">
        <v>32</v>
      </c>
      <c r="G568" t="s">
        <v>24</v>
      </c>
      <c r="H568" t="s">
        <v>87</v>
      </c>
      <c r="I568" s="2">
        <v>45737.972222222219</v>
      </c>
      <c r="J568" s="2">
        <v>45738.138888888891</v>
      </c>
      <c r="K568" s="6">
        <f t="shared" si="40"/>
        <v>0.16666666667151731</v>
      </c>
      <c r="L568">
        <v>2257</v>
      </c>
      <c r="M568" s="3">
        <v>12573.42</v>
      </c>
      <c r="N568" s="3">
        <v>1800.03</v>
      </c>
      <c r="O568" s="3">
        <f t="shared" si="41"/>
        <v>10773.39</v>
      </c>
      <c r="P568" t="s">
        <v>54</v>
      </c>
      <c r="Q568" t="s">
        <v>43</v>
      </c>
      <c r="R568" t="s">
        <v>239</v>
      </c>
      <c r="S568">
        <v>5</v>
      </c>
      <c r="T568">
        <f t="shared" si="42"/>
        <v>1</v>
      </c>
      <c r="U568" t="str">
        <f t="shared" si="43"/>
        <v>Weekday</v>
      </c>
      <c r="V568" t="str">
        <f t="shared" si="44"/>
        <v>Ahmedabad-Pune</v>
      </c>
    </row>
    <row r="569" spans="1:22" x14ac:dyDescent="0.3">
      <c r="A569" t="s">
        <v>1751</v>
      </c>
      <c r="B569" s="1">
        <v>46359</v>
      </c>
      <c r="C569" t="s">
        <v>1752</v>
      </c>
      <c r="D569" t="s">
        <v>1753</v>
      </c>
      <c r="E569" t="s">
        <v>40</v>
      </c>
      <c r="F569" t="s">
        <v>32</v>
      </c>
      <c r="G569" t="s">
        <v>24</v>
      </c>
      <c r="H569" t="s">
        <v>41</v>
      </c>
      <c r="I569" s="2">
        <v>45501.570138888892</v>
      </c>
      <c r="J569" s="2">
        <v>45501.77847222222</v>
      </c>
      <c r="K569" s="6">
        <f t="shared" si="40"/>
        <v>0.20833333332848269</v>
      </c>
      <c r="L569">
        <v>1086</v>
      </c>
      <c r="M569" s="3">
        <v>4417.7299999999996</v>
      </c>
      <c r="N569" s="3">
        <v>683.85</v>
      </c>
      <c r="O569" s="3">
        <f t="shared" si="41"/>
        <v>3733.8799999999997</v>
      </c>
      <c r="P569" t="s">
        <v>42</v>
      </c>
      <c r="Q569" t="s">
        <v>43</v>
      </c>
      <c r="R569" t="s">
        <v>1010</v>
      </c>
      <c r="S569">
        <v>3</v>
      </c>
      <c r="T569">
        <f t="shared" si="42"/>
        <v>1</v>
      </c>
      <c r="U569" t="str">
        <f t="shared" si="43"/>
        <v>Weekend</v>
      </c>
      <c r="V569" t="str">
        <f t="shared" si="44"/>
        <v>Ahmedabad-Hyderabad</v>
      </c>
    </row>
    <row r="570" spans="1:22" x14ac:dyDescent="0.3">
      <c r="A570" t="s">
        <v>1754</v>
      </c>
      <c r="B570" s="1">
        <v>45118</v>
      </c>
      <c r="C570" t="s">
        <v>1755</v>
      </c>
      <c r="D570" t="s">
        <v>1347</v>
      </c>
      <c r="E570" t="s">
        <v>86</v>
      </c>
      <c r="F570" t="s">
        <v>64</v>
      </c>
      <c r="G570" t="s">
        <v>33</v>
      </c>
      <c r="H570" t="s">
        <v>65</v>
      </c>
      <c r="I570" s="2">
        <v>44971.013194444444</v>
      </c>
      <c r="J570" s="2">
        <v>44971.054861111108</v>
      </c>
      <c r="K570" s="6">
        <f t="shared" si="40"/>
        <v>4.1666666664241347E-2</v>
      </c>
      <c r="L570">
        <v>835</v>
      </c>
      <c r="M570" s="3">
        <v>7942.36</v>
      </c>
      <c r="N570" s="3">
        <v>1463.5</v>
      </c>
      <c r="O570" s="3">
        <f t="shared" si="41"/>
        <v>6478.86</v>
      </c>
      <c r="P570" t="s">
        <v>54</v>
      </c>
      <c r="Q570" t="s">
        <v>26</v>
      </c>
      <c r="R570" t="s">
        <v>212</v>
      </c>
      <c r="S570">
        <v>1</v>
      </c>
      <c r="T570">
        <f t="shared" si="42"/>
        <v>0</v>
      </c>
      <c r="U570" t="str">
        <f t="shared" si="43"/>
        <v>Weekday</v>
      </c>
      <c r="V570" t="str">
        <f t="shared" si="44"/>
        <v>Bengaluru-Kolkata</v>
      </c>
    </row>
    <row r="571" spans="1:22" x14ac:dyDescent="0.3">
      <c r="A571" t="s">
        <v>1756</v>
      </c>
      <c r="B571" s="1">
        <v>45778</v>
      </c>
      <c r="C571" t="s">
        <v>1757</v>
      </c>
      <c r="D571" t="s">
        <v>1758</v>
      </c>
      <c r="E571" t="s">
        <v>31</v>
      </c>
      <c r="F571" t="s">
        <v>22</v>
      </c>
      <c r="G571" t="s">
        <v>87</v>
      </c>
      <c r="H571" t="s">
        <v>88</v>
      </c>
      <c r="I571" s="2">
        <v>45071.845833333333</v>
      </c>
      <c r="J571" s="2">
        <v>45072.012499999997</v>
      </c>
      <c r="K571" s="6">
        <f t="shared" si="40"/>
        <v>0.16666666666424135</v>
      </c>
      <c r="L571">
        <v>2351</v>
      </c>
      <c r="M571" s="3">
        <v>5208.93</v>
      </c>
      <c r="N571" s="3">
        <v>1993.3</v>
      </c>
      <c r="O571" s="3">
        <f t="shared" si="41"/>
        <v>3215.63</v>
      </c>
      <c r="P571" t="s">
        <v>42</v>
      </c>
      <c r="Q571" t="s">
        <v>26</v>
      </c>
      <c r="R571" t="s">
        <v>481</v>
      </c>
      <c r="S571">
        <v>3</v>
      </c>
      <c r="T571">
        <f t="shared" si="42"/>
        <v>0</v>
      </c>
      <c r="U571" t="str">
        <f t="shared" si="43"/>
        <v>Weekday</v>
      </c>
      <c r="V571" t="str">
        <f t="shared" si="44"/>
        <v>Pune-Lucknow</v>
      </c>
    </row>
    <row r="572" spans="1:22" x14ac:dyDescent="0.3">
      <c r="A572" t="s">
        <v>1759</v>
      </c>
      <c r="B572" s="1">
        <v>46004</v>
      </c>
      <c r="C572" t="s">
        <v>1186</v>
      </c>
      <c r="D572" t="s">
        <v>1760</v>
      </c>
      <c r="E572" t="s">
        <v>48</v>
      </c>
      <c r="F572" t="s">
        <v>32</v>
      </c>
      <c r="G572" t="s">
        <v>23</v>
      </c>
      <c r="H572" t="s">
        <v>65</v>
      </c>
      <c r="I572" s="2">
        <v>46088.67291666667</v>
      </c>
      <c r="J572" s="2">
        <v>46088.756249999999</v>
      </c>
      <c r="K572" s="6">
        <f t="shared" si="40"/>
        <v>8.3333333328482695E-2</v>
      </c>
      <c r="L572">
        <v>2022</v>
      </c>
      <c r="M572" s="3">
        <v>5343.9</v>
      </c>
      <c r="N572" s="3">
        <v>901.96</v>
      </c>
      <c r="O572" s="3">
        <f t="shared" si="41"/>
        <v>4441.9399999999996</v>
      </c>
      <c r="P572" t="s">
        <v>54</v>
      </c>
      <c r="Q572" t="s">
        <v>26</v>
      </c>
      <c r="R572" t="s">
        <v>78</v>
      </c>
      <c r="S572">
        <v>2</v>
      </c>
      <c r="T572">
        <f t="shared" si="42"/>
        <v>0</v>
      </c>
      <c r="U572" t="str">
        <f t="shared" si="43"/>
        <v>Weekend</v>
      </c>
      <c r="V572" t="str">
        <f t="shared" si="44"/>
        <v>Chennai-Kolkata</v>
      </c>
    </row>
    <row r="573" spans="1:22" x14ac:dyDescent="0.3">
      <c r="A573" t="s">
        <v>1761</v>
      </c>
      <c r="B573" s="1">
        <v>45730</v>
      </c>
      <c r="C573" t="s">
        <v>1762</v>
      </c>
      <c r="D573" t="s">
        <v>1763</v>
      </c>
      <c r="E573" t="s">
        <v>48</v>
      </c>
      <c r="F573" t="s">
        <v>32</v>
      </c>
      <c r="G573" t="s">
        <v>87</v>
      </c>
      <c r="H573" t="s">
        <v>34</v>
      </c>
      <c r="I573" s="2">
        <v>45148.402083333334</v>
      </c>
      <c r="J573" s="2">
        <v>45148.61041666667</v>
      </c>
      <c r="K573" s="6">
        <f t="shared" si="40"/>
        <v>0.20833333333575865</v>
      </c>
      <c r="L573">
        <v>545</v>
      </c>
      <c r="M573" s="3">
        <v>9610.15</v>
      </c>
      <c r="N573" s="3">
        <v>212.4</v>
      </c>
      <c r="O573" s="3">
        <f t="shared" si="41"/>
        <v>9397.75</v>
      </c>
      <c r="P573" t="s">
        <v>49</v>
      </c>
      <c r="Q573" t="s">
        <v>26</v>
      </c>
      <c r="R573" t="s">
        <v>281</v>
      </c>
      <c r="S573">
        <v>3</v>
      </c>
      <c r="T573">
        <f t="shared" si="42"/>
        <v>0</v>
      </c>
      <c r="U573" t="str">
        <f t="shared" si="43"/>
        <v>Weekday</v>
      </c>
      <c r="V573" t="str">
        <f t="shared" si="44"/>
        <v>Pune-Mumbai</v>
      </c>
    </row>
    <row r="574" spans="1:22" x14ac:dyDescent="0.3">
      <c r="A574" t="s">
        <v>1764</v>
      </c>
      <c r="B574" s="1">
        <v>46154</v>
      </c>
      <c r="C574" t="s">
        <v>145</v>
      </c>
      <c r="D574" t="s">
        <v>1765</v>
      </c>
      <c r="E574" t="s">
        <v>86</v>
      </c>
      <c r="F574" t="s">
        <v>22</v>
      </c>
      <c r="G574" t="s">
        <v>65</v>
      </c>
      <c r="H574" t="s">
        <v>34</v>
      </c>
      <c r="I574" s="2">
        <v>45169.912499999999</v>
      </c>
      <c r="J574" s="2">
        <v>45170.037499999999</v>
      </c>
      <c r="K574" s="6">
        <f t="shared" si="40"/>
        <v>0.125</v>
      </c>
      <c r="L574">
        <v>1521</v>
      </c>
      <c r="M574" s="3">
        <v>4237.7700000000004</v>
      </c>
      <c r="N574" s="3">
        <v>537.07000000000005</v>
      </c>
      <c r="O574" s="3">
        <f t="shared" si="41"/>
        <v>3700.7000000000003</v>
      </c>
      <c r="P574" t="s">
        <v>35</v>
      </c>
      <c r="Q574" t="s">
        <v>26</v>
      </c>
      <c r="R574" t="s">
        <v>255</v>
      </c>
      <c r="S574">
        <v>3</v>
      </c>
      <c r="T574">
        <f t="shared" si="42"/>
        <v>0</v>
      </c>
      <c r="U574" t="str">
        <f t="shared" si="43"/>
        <v>Weekday</v>
      </c>
      <c r="V574" t="str">
        <f t="shared" si="44"/>
        <v>Kolkata-Mumbai</v>
      </c>
    </row>
    <row r="575" spans="1:22" x14ac:dyDescent="0.3">
      <c r="A575" t="s">
        <v>1766</v>
      </c>
      <c r="B575" s="1">
        <v>45588</v>
      </c>
      <c r="C575" t="s">
        <v>780</v>
      </c>
      <c r="D575" t="s">
        <v>1767</v>
      </c>
      <c r="E575" t="s">
        <v>40</v>
      </c>
      <c r="F575" t="s">
        <v>32</v>
      </c>
      <c r="G575" t="s">
        <v>33</v>
      </c>
      <c r="H575" t="s">
        <v>23</v>
      </c>
      <c r="I575" s="2">
        <v>45610.216666666667</v>
      </c>
      <c r="J575" s="2">
        <v>45610.341666666667</v>
      </c>
      <c r="K575" s="6">
        <f t="shared" si="40"/>
        <v>0.125</v>
      </c>
      <c r="L575">
        <v>1502</v>
      </c>
      <c r="M575" s="3">
        <v>7871.25</v>
      </c>
      <c r="N575" s="3">
        <v>1836.48</v>
      </c>
      <c r="O575" s="3">
        <f t="shared" si="41"/>
        <v>6034.77</v>
      </c>
      <c r="P575" t="s">
        <v>54</v>
      </c>
      <c r="Q575" t="s">
        <v>43</v>
      </c>
      <c r="R575" t="s">
        <v>157</v>
      </c>
      <c r="S575">
        <v>4</v>
      </c>
      <c r="T575">
        <f t="shared" si="42"/>
        <v>1</v>
      </c>
      <c r="U575" t="str">
        <f t="shared" si="43"/>
        <v>Weekday</v>
      </c>
      <c r="V575" t="str">
        <f t="shared" si="44"/>
        <v>Bengaluru-Chennai</v>
      </c>
    </row>
    <row r="576" spans="1:22" x14ac:dyDescent="0.3">
      <c r="A576" t="s">
        <v>1768</v>
      </c>
      <c r="B576" s="1">
        <v>45664</v>
      </c>
      <c r="C576" t="s">
        <v>1439</v>
      </c>
      <c r="D576" t="s">
        <v>1769</v>
      </c>
      <c r="E576" t="s">
        <v>21</v>
      </c>
      <c r="F576" t="s">
        <v>22</v>
      </c>
      <c r="G576" t="s">
        <v>65</v>
      </c>
      <c r="H576" t="s">
        <v>33</v>
      </c>
      <c r="I576" s="2">
        <v>45971.479861111111</v>
      </c>
      <c r="J576" s="2">
        <v>45971.521527777775</v>
      </c>
      <c r="K576" s="6">
        <f t="shared" si="40"/>
        <v>4.1666666664241347E-2</v>
      </c>
      <c r="L576">
        <v>1909</v>
      </c>
      <c r="M576" s="3">
        <v>7733.48</v>
      </c>
      <c r="N576" s="3">
        <v>1160.99</v>
      </c>
      <c r="O576" s="3">
        <f t="shared" si="41"/>
        <v>6572.49</v>
      </c>
      <c r="P576" t="s">
        <v>25</v>
      </c>
      <c r="Q576" t="s">
        <v>43</v>
      </c>
      <c r="R576" t="s">
        <v>208</v>
      </c>
      <c r="S576">
        <v>2</v>
      </c>
      <c r="T576">
        <f t="shared" si="42"/>
        <v>1</v>
      </c>
      <c r="U576" t="str">
        <f t="shared" si="43"/>
        <v>Weekday</v>
      </c>
      <c r="V576" t="str">
        <f t="shared" si="44"/>
        <v>Kolkata-Bengaluru</v>
      </c>
    </row>
    <row r="577" spans="1:22" x14ac:dyDescent="0.3">
      <c r="A577" t="s">
        <v>1770</v>
      </c>
      <c r="B577" s="1">
        <v>45195</v>
      </c>
      <c r="C577" t="s">
        <v>1771</v>
      </c>
      <c r="D577" t="s">
        <v>1772</v>
      </c>
      <c r="E577" t="s">
        <v>48</v>
      </c>
      <c r="F577" t="s">
        <v>64</v>
      </c>
      <c r="G577" t="s">
        <v>65</v>
      </c>
      <c r="H577" t="s">
        <v>33</v>
      </c>
      <c r="I577" s="2">
        <v>45417.477083333331</v>
      </c>
      <c r="J577" s="2">
        <v>45417.602083333331</v>
      </c>
      <c r="K577" s="6">
        <f t="shared" si="40"/>
        <v>0.125</v>
      </c>
      <c r="L577">
        <v>1234</v>
      </c>
      <c r="M577" s="3">
        <v>3214.76</v>
      </c>
      <c r="N577" s="3">
        <v>562.55999999999995</v>
      </c>
      <c r="O577" s="3">
        <f t="shared" si="41"/>
        <v>2652.2000000000003</v>
      </c>
      <c r="P577" t="s">
        <v>49</v>
      </c>
      <c r="Q577" t="s">
        <v>26</v>
      </c>
      <c r="R577" t="s">
        <v>105</v>
      </c>
      <c r="S577">
        <v>3</v>
      </c>
      <c r="T577">
        <f t="shared" si="42"/>
        <v>0</v>
      </c>
      <c r="U577" t="str">
        <f t="shared" si="43"/>
        <v>Weekend</v>
      </c>
      <c r="V577" t="str">
        <f t="shared" si="44"/>
        <v>Kolkata-Bengaluru</v>
      </c>
    </row>
    <row r="578" spans="1:22" x14ac:dyDescent="0.3">
      <c r="A578" t="s">
        <v>1773</v>
      </c>
      <c r="B578" s="1">
        <v>45820</v>
      </c>
      <c r="C578" t="s">
        <v>516</v>
      </c>
      <c r="D578" t="s">
        <v>1774</v>
      </c>
      <c r="E578" t="s">
        <v>40</v>
      </c>
      <c r="F578" t="s">
        <v>22</v>
      </c>
      <c r="G578" t="s">
        <v>87</v>
      </c>
      <c r="H578" t="s">
        <v>24</v>
      </c>
      <c r="I578" s="2">
        <v>45531.213194444441</v>
      </c>
      <c r="J578" s="2">
        <v>45531.338194444441</v>
      </c>
      <c r="K578" s="6">
        <f t="shared" si="40"/>
        <v>0.125</v>
      </c>
      <c r="L578">
        <v>1169</v>
      </c>
      <c r="M578" s="3">
        <v>5897.42</v>
      </c>
      <c r="N578" s="3">
        <v>1935.62</v>
      </c>
      <c r="O578" s="3">
        <f t="shared" si="41"/>
        <v>3961.8</v>
      </c>
      <c r="P578" t="s">
        <v>49</v>
      </c>
      <c r="Q578" t="s">
        <v>43</v>
      </c>
      <c r="R578" t="s">
        <v>1775</v>
      </c>
      <c r="S578">
        <v>3</v>
      </c>
      <c r="T578">
        <f t="shared" si="42"/>
        <v>1</v>
      </c>
      <c r="U578" t="str">
        <f t="shared" si="43"/>
        <v>Weekday</v>
      </c>
      <c r="V578" t="str">
        <f t="shared" si="44"/>
        <v>Pune-Ahmedabad</v>
      </c>
    </row>
    <row r="579" spans="1:22" x14ac:dyDescent="0.3">
      <c r="A579" t="s">
        <v>1776</v>
      </c>
      <c r="B579" s="1">
        <v>45515</v>
      </c>
      <c r="C579" t="s">
        <v>1777</v>
      </c>
      <c r="D579" t="s">
        <v>1778</v>
      </c>
      <c r="E579" t="s">
        <v>40</v>
      </c>
      <c r="F579" t="s">
        <v>64</v>
      </c>
      <c r="G579" t="s">
        <v>59</v>
      </c>
      <c r="H579" t="s">
        <v>33</v>
      </c>
      <c r="I579" s="2">
        <v>45775.386805555558</v>
      </c>
      <c r="J579" s="2">
        <v>45775.511805555558</v>
      </c>
      <c r="K579" s="6">
        <f t="shared" ref="K579:K642" si="45">J579-I579</f>
        <v>0.125</v>
      </c>
      <c r="L579">
        <v>1710</v>
      </c>
      <c r="M579" s="3">
        <v>9438.6200000000008</v>
      </c>
      <c r="N579" s="3">
        <v>1522.83</v>
      </c>
      <c r="O579" s="3">
        <f t="shared" ref="O579:O642" si="46">M579-N579</f>
        <v>7915.7900000000009</v>
      </c>
      <c r="P579" t="s">
        <v>35</v>
      </c>
      <c r="Q579" t="s">
        <v>43</v>
      </c>
      <c r="R579" t="s">
        <v>161</v>
      </c>
      <c r="S579">
        <v>3</v>
      </c>
      <c r="T579">
        <f t="shared" ref="T579:T642" si="47">IF(Q579="Cancelled",1,0)</f>
        <v>1</v>
      </c>
      <c r="U579" t="str">
        <f t="shared" ref="U579:U642" si="48">IF(WEEKDAY(I579,2)&gt;5,"Weekend","Weekday")</f>
        <v>Weekday</v>
      </c>
      <c r="V579" t="str">
        <f t="shared" ref="V579:V642" si="49">G579&amp;"-"&amp;H579</f>
        <v>Delhi-Bengaluru</v>
      </c>
    </row>
    <row r="580" spans="1:22" x14ac:dyDescent="0.3">
      <c r="A580" t="s">
        <v>1779</v>
      </c>
      <c r="B580" s="1">
        <v>45898</v>
      </c>
      <c r="C580" t="s">
        <v>671</v>
      </c>
      <c r="D580" t="s">
        <v>1780</v>
      </c>
      <c r="E580" t="s">
        <v>48</v>
      </c>
      <c r="F580" t="s">
        <v>32</v>
      </c>
      <c r="G580" t="s">
        <v>34</v>
      </c>
      <c r="H580" t="s">
        <v>59</v>
      </c>
      <c r="I580" s="2">
        <v>45268.82916666667</v>
      </c>
      <c r="J580" s="2">
        <v>45268.995833333334</v>
      </c>
      <c r="K580" s="6">
        <f t="shared" si="45"/>
        <v>0.16666666666424135</v>
      </c>
      <c r="L580">
        <v>1439</v>
      </c>
      <c r="M580" s="3">
        <v>11589.53</v>
      </c>
      <c r="N580" s="3">
        <v>998.4</v>
      </c>
      <c r="O580" s="3">
        <f t="shared" si="46"/>
        <v>10591.130000000001</v>
      </c>
      <c r="P580" t="s">
        <v>49</v>
      </c>
      <c r="Q580" t="s">
        <v>26</v>
      </c>
      <c r="R580" t="s">
        <v>878</v>
      </c>
      <c r="S580">
        <v>3</v>
      </c>
      <c r="T580">
        <f t="shared" si="47"/>
        <v>0</v>
      </c>
      <c r="U580" t="str">
        <f t="shared" si="48"/>
        <v>Weekday</v>
      </c>
      <c r="V580" t="str">
        <f t="shared" si="49"/>
        <v>Mumbai-Delhi</v>
      </c>
    </row>
    <row r="581" spans="1:22" x14ac:dyDescent="0.3">
      <c r="A581" t="s">
        <v>1781</v>
      </c>
      <c r="B581" s="1">
        <v>46274</v>
      </c>
      <c r="C581" t="s">
        <v>1782</v>
      </c>
      <c r="D581" t="s">
        <v>1783</v>
      </c>
      <c r="E581" t="s">
        <v>86</v>
      </c>
      <c r="F581" t="s">
        <v>22</v>
      </c>
      <c r="G581" t="s">
        <v>59</v>
      </c>
      <c r="H581" t="s">
        <v>41</v>
      </c>
      <c r="I581" s="2">
        <v>45157.62222222222</v>
      </c>
      <c r="J581" s="2">
        <v>45157.830555555556</v>
      </c>
      <c r="K581" s="6">
        <f t="shared" si="45"/>
        <v>0.20833333333575865</v>
      </c>
      <c r="L581">
        <v>809</v>
      </c>
      <c r="M581" s="3">
        <v>14340.01</v>
      </c>
      <c r="N581" s="3">
        <v>777.75</v>
      </c>
      <c r="O581" s="3">
        <f t="shared" si="46"/>
        <v>13562.26</v>
      </c>
      <c r="P581" t="s">
        <v>35</v>
      </c>
      <c r="Q581" t="s">
        <v>26</v>
      </c>
      <c r="R581" t="s">
        <v>851</v>
      </c>
      <c r="S581">
        <v>3</v>
      </c>
      <c r="T581">
        <f t="shared" si="47"/>
        <v>0</v>
      </c>
      <c r="U581" t="str">
        <f t="shared" si="48"/>
        <v>Weekend</v>
      </c>
      <c r="V581" t="str">
        <f t="shared" si="49"/>
        <v>Delhi-Hyderabad</v>
      </c>
    </row>
    <row r="582" spans="1:22" x14ac:dyDescent="0.3">
      <c r="A582" t="s">
        <v>1784</v>
      </c>
      <c r="B582" s="1">
        <v>45236</v>
      </c>
      <c r="C582" t="s">
        <v>1785</v>
      </c>
      <c r="D582" t="s">
        <v>1786</v>
      </c>
      <c r="E582" t="s">
        <v>21</v>
      </c>
      <c r="F582" t="s">
        <v>64</v>
      </c>
      <c r="G582" t="s">
        <v>59</v>
      </c>
      <c r="H582" t="s">
        <v>65</v>
      </c>
      <c r="I582" s="2">
        <v>45934.155555555553</v>
      </c>
      <c r="J582" s="2">
        <v>45934.322222222225</v>
      </c>
      <c r="K582" s="6">
        <f t="shared" si="45"/>
        <v>0.16666666667151731</v>
      </c>
      <c r="L582">
        <v>1235</v>
      </c>
      <c r="M582" s="3">
        <v>8047.14</v>
      </c>
      <c r="N582" s="3">
        <v>1884.82</v>
      </c>
      <c r="O582" s="3">
        <f t="shared" si="46"/>
        <v>6162.3200000000006</v>
      </c>
      <c r="P582" t="s">
        <v>35</v>
      </c>
      <c r="Q582" t="s">
        <v>43</v>
      </c>
      <c r="R582" t="s">
        <v>658</v>
      </c>
      <c r="S582">
        <v>2</v>
      </c>
      <c r="T582">
        <f t="shared" si="47"/>
        <v>1</v>
      </c>
      <c r="U582" t="str">
        <f t="shared" si="48"/>
        <v>Weekend</v>
      </c>
      <c r="V582" t="str">
        <f t="shared" si="49"/>
        <v>Delhi-Kolkata</v>
      </c>
    </row>
    <row r="583" spans="1:22" x14ac:dyDescent="0.3">
      <c r="A583" t="s">
        <v>1787</v>
      </c>
      <c r="B583" s="1">
        <v>46171</v>
      </c>
      <c r="C583" t="s">
        <v>1103</v>
      </c>
      <c r="D583" t="s">
        <v>184</v>
      </c>
      <c r="E583" t="s">
        <v>86</v>
      </c>
      <c r="F583" t="s">
        <v>22</v>
      </c>
      <c r="G583" t="s">
        <v>34</v>
      </c>
      <c r="H583" t="s">
        <v>59</v>
      </c>
      <c r="I583" s="2">
        <v>45794.559027777781</v>
      </c>
      <c r="J583" s="2">
        <v>45794.767361111109</v>
      </c>
      <c r="K583" s="6">
        <f t="shared" si="45"/>
        <v>0.20833333332848269</v>
      </c>
      <c r="L583">
        <v>2059</v>
      </c>
      <c r="M583" s="3">
        <v>4917.2</v>
      </c>
      <c r="N583" s="3">
        <v>1589.44</v>
      </c>
      <c r="O583" s="3">
        <f t="shared" si="46"/>
        <v>3327.7599999999998</v>
      </c>
      <c r="P583" t="s">
        <v>35</v>
      </c>
      <c r="Q583" t="s">
        <v>26</v>
      </c>
      <c r="R583" t="s">
        <v>627</v>
      </c>
      <c r="S583">
        <v>2</v>
      </c>
      <c r="T583">
        <f t="shared" si="47"/>
        <v>0</v>
      </c>
      <c r="U583" t="str">
        <f t="shared" si="48"/>
        <v>Weekend</v>
      </c>
      <c r="V583" t="str">
        <f t="shared" si="49"/>
        <v>Mumbai-Delhi</v>
      </c>
    </row>
    <row r="584" spans="1:22" x14ac:dyDescent="0.3">
      <c r="A584" t="s">
        <v>1788</v>
      </c>
      <c r="B584" s="1">
        <v>45975</v>
      </c>
      <c r="C584" t="s">
        <v>1084</v>
      </c>
      <c r="D584" t="s">
        <v>1789</v>
      </c>
      <c r="E584" t="s">
        <v>40</v>
      </c>
      <c r="F584" t="s">
        <v>64</v>
      </c>
      <c r="G584" t="s">
        <v>41</v>
      </c>
      <c r="H584" t="s">
        <v>33</v>
      </c>
      <c r="I584" s="2">
        <v>45324.351388888892</v>
      </c>
      <c r="J584" s="2">
        <v>45324.518055555556</v>
      </c>
      <c r="K584" s="6">
        <f t="shared" si="45"/>
        <v>0.16666666666424135</v>
      </c>
      <c r="L584">
        <v>902</v>
      </c>
      <c r="M584" s="3">
        <v>12857.75</v>
      </c>
      <c r="N584" s="3">
        <v>1926.47</v>
      </c>
      <c r="O584" s="3">
        <f t="shared" si="46"/>
        <v>10931.28</v>
      </c>
      <c r="P584" t="s">
        <v>49</v>
      </c>
      <c r="Q584" t="s">
        <v>43</v>
      </c>
      <c r="R584" t="s">
        <v>675</v>
      </c>
      <c r="S584">
        <v>5</v>
      </c>
      <c r="T584">
        <f t="shared" si="47"/>
        <v>1</v>
      </c>
      <c r="U584" t="str">
        <f t="shared" si="48"/>
        <v>Weekday</v>
      </c>
      <c r="V584" t="str">
        <f t="shared" si="49"/>
        <v>Hyderabad-Bengaluru</v>
      </c>
    </row>
    <row r="585" spans="1:22" x14ac:dyDescent="0.3">
      <c r="A585" t="s">
        <v>1790</v>
      </c>
      <c r="B585" s="1">
        <v>45219</v>
      </c>
      <c r="C585" t="s">
        <v>692</v>
      </c>
      <c r="D585" t="s">
        <v>1791</v>
      </c>
      <c r="E585" t="s">
        <v>48</v>
      </c>
      <c r="F585" t="s">
        <v>32</v>
      </c>
      <c r="G585" t="s">
        <v>41</v>
      </c>
      <c r="H585" t="s">
        <v>34</v>
      </c>
      <c r="I585" s="2">
        <v>46201.477777777778</v>
      </c>
      <c r="J585" s="2">
        <v>46201.602777777778</v>
      </c>
      <c r="K585" s="6">
        <f t="shared" si="45"/>
        <v>0.125</v>
      </c>
      <c r="L585">
        <v>2124</v>
      </c>
      <c r="M585" s="3">
        <v>7095</v>
      </c>
      <c r="N585" s="3">
        <v>899.93</v>
      </c>
      <c r="O585" s="3">
        <f t="shared" si="46"/>
        <v>6195.07</v>
      </c>
      <c r="P585" t="s">
        <v>35</v>
      </c>
      <c r="Q585" t="s">
        <v>26</v>
      </c>
      <c r="R585" t="s">
        <v>499</v>
      </c>
      <c r="S585">
        <v>5</v>
      </c>
      <c r="T585">
        <f t="shared" si="47"/>
        <v>0</v>
      </c>
      <c r="U585" t="str">
        <f t="shared" si="48"/>
        <v>Weekend</v>
      </c>
      <c r="V585" t="str">
        <f t="shared" si="49"/>
        <v>Hyderabad-Mumbai</v>
      </c>
    </row>
    <row r="586" spans="1:22" x14ac:dyDescent="0.3">
      <c r="A586" t="s">
        <v>1792</v>
      </c>
      <c r="B586" s="1">
        <v>45598</v>
      </c>
      <c r="C586" t="s">
        <v>1793</v>
      </c>
      <c r="D586" t="s">
        <v>982</v>
      </c>
      <c r="E586" t="s">
        <v>40</v>
      </c>
      <c r="F586" t="s">
        <v>22</v>
      </c>
      <c r="G586" t="s">
        <v>87</v>
      </c>
      <c r="H586" t="s">
        <v>41</v>
      </c>
      <c r="I586" s="2">
        <v>44930.966666666667</v>
      </c>
      <c r="J586" s="2">
        <v>44931.091666666667</v>
      </c>
      <c r="K586" s="6">
        <f t="shared" si="45"/>
        <v>0.125</v>
      </c>
      <c r="L586">
        <v>2490</v>
      </c>
      <c r="M586" s="3">
        <v>8966.1</v>
      </c>
      <c r="N586" s="3">
        <v>1660.45</v>
      </c>
      <c r="O586" s="3">
        <f t="shared" si="46"/>
        <v>7305.6500000000005</v>
      </c>
      <c r="P586" t="s">
        <v>25</v>
      </c>
      <c r="Q586" t="s">
        <v>43</v>
      </c>
      <c r="R586" t="s">
        <v>247</v>
      </c>
      <c r="S586">
        <v>5</v>
      </c>
      <c r="T586">
        <f t="shared" si="47"/>
        <v>1</v>
      </c>
      <c r="U586" t="str">
        <f t="shared" si="48"/>
        <v>Weekday</v>
      </c>
      <c r="V586" t="str">
        <f t="shared" si="49"/>
        <v>Pune-Hyderabad</v>
      </c>
    </row>
    <row r="587" spans="1:22" x14ac:dyDescent="0.3">
      <c r="A587" t="s">
        <v>1794</v>
      </c>
      <c r="B587" s="1">
        <v>46239</v>
      </c>
      <c r="C587" t="s">
        <v>1795</v>
      </c>
      <c r="D587" t="s">
        <v>1796</v>
      </c>
      <c r="E587" t="s">
        <v>86</v>
      </c>
      <c r="F587" t="s">
        <v>22</v>
      </c>
      <c r="G587" t="s">
        <v>59</v>
      </c>
      <c r="H587" t="s">
        <v>34</v>
      </c>
      <c r="I587" s="2">
        <v>46299.904861111114</v>
      </c>
      <c r="J587" s="2">
        <v>46300.029861111114</v>
      </c>
      <c r="K587" s="6">
        <f t="shared" si="45"/>
        <v>0.125</v>
      </c>
      <c r="L587">
        <v>448</v>
      </c>
      <c r="M587" s="3">
        <v>3793.66</v>
      </c>
      <c r="N587" s="3">
        <v>1530.86</v>
      </c>
      <c r="O587" s="3">
        <f t="shared" si="46"/>
        <v>2262.8000000000002</v>
      </c>
      <c r="P587" t="s">
        <v>49</v>
      </c>
      <c r="Q587" t="s">
        <v>26</v>
      </c>
      <c r="R587" t="s">
        <v>101</v>
      </c>
      <c r="S587">
        <v>1</v>
      </c>
      <c r="T587">
        <f t="shared" si="47"/>
        <v>0</v>
      </c>
      <c r="U587" t="str">
        <f t="shared" si="48"/>
        <v>Weekend</v>
      </c>
      <c r="V587" t="str">
        <f t="shared" si="49"/>
        <v>Delhi-Mumbai</v>
      </c>
    </row>
    <row r="588" spans="1:22" x14ac:dyDescent="0.3">
      <c r="A588" t="s">
        <v>1797</v>
      </c>
      <c r="B588" s="1">
        <v>45756</v>
      </c>
      <c r="C588" t="s">
        <v>1798</v>
      </c>
      <c r="D588" t="s">
        <v>1799</v>
      </c>
      <c r="E588" t="s">
        <v>31</v>
      </c>
      <c r="F588" t="s">
        <v>22</v>
      </c>
      <c r="G588" t="s">
        <v>33</v>
      </c>
      <c r="H588" t="s">
        <v>65</v>
      </c>
      <c r="I588" s="2">
        <v>44999.709722222222</v>
      </c>
      <c r="J588" s="2">
        <v>44999.918055555558</v>
      </c>
      <c r="K588" s="6">
        <f t="shared" si="45"/>
        <v>0.20833333333575865</v>
      </c>
      <c r="L588">
        <v>1560</v>
      </c>
      <c r="M588" s="3">
        <v>8642.35</v>
      </c>
      <c r="N588" s="3">
        <v>705.52</v>
      </c>
      <c r="O588" s="3">
        <f t="shared" si="46"/>
        <v>7936.83</v>
      </c>
      <c r="P588" t="s">
        <v>25</v>
      </c>
      <c r="Q588" t="s">
        <v>26</v>
      </c>
      <c r="R588" t="s">
        <v>109</v>
      </c>
      <c r="S588">
        <v>2</v>
      </c>
      <c r="T588">
        <f t="shared" si="47"/>
        <v>0</v>
      </c>
      <c r="U588" t="str">
        <f t="shared" si="48"/>
        <v>Weekday</v>
      </c>
      <c r="V588" t="str">
        <f t="shared" si="49"/>
        <v>Bengaluru-Kolkata</v>
      </c>
    </row>
    <row r="589" spans="1:22" x14ac:dyDescent="0.3">
      <c r="A589" t="s">
        <v>1800</v>
      </c>
      <c r="B589" s="1">
        <v>45498</v>
      </c>
      <c r="C589" t="s">
        <v>1801</v>
      </c>
      <c r="D589" t="s">
        <v>1802</v>
      </c>
      <c r="E589" t="s">
        <v>48</v>
      </c>
      <c r="F589" t="s">
        <v>32</v>
      </c>
      <c r="G589" t="s">
        <v>24</v>
      </c>
      <c r="H589" t="s">
        <v>59</v>
      </c>
      <c r="I589" s="2">
        <v>45228.709722222222</v>
      </c>
      <c r="J589" s="2">
        <v>45228.751388888886</v>
      </c>
      <c r="K589" s="6">
        <f t="shared" si="45"/>
        <v>4.1666666664241347E-2</v>
      </c>
      <c r="L589">
        <v>1414</v>
      </c>
      <c r="M589" s="3">
        <v>11016.58</v>
      </c>
      <c r="N589" s="3">
        <v>1331.72</v>
      </c>
      <c r="O589" s="3">
        <f t="shared" si="46"/>
        <v>9684.86</v>
      </c>
      <c r="P589" t="s">
        <v>35</v>
      </c>
      <c r="Q589" t="s">
        <v>26</v>
      </c>
      <c r="R589" t="s">
        <v>1283</v>
      </c>
      <c r="S589">
        <v>2</v>
      </c>
      <c r="T589">
        <f t="shared" si="47"/>
        <v>0</v>
      </c>
      <c r="U589" t="str">
        <f t="shared" si="48"/>
        <v>Weekend</v>
      </c>
      <c r="V589" t="str">
        <f t="shared" si="49"/>
        <v>Ahmedabad-Delhi</v>
      </c>
    </row>
    <row r="590" spans="1:22" x14ac:dyDescent="0.3">
      <c r="A590" t="s">
        <v>1803</v>
      </c>
      <c r="B590" s="1">
        <v>46022</v>
      </c>
      <c r="C590" t="s">
        <v>214</v>
      </c>
      <c r="D590" t="s">
        <v>1804</v>
      </c>
      <c r="E590" t="s">
        <v>31</v>
      </c>
      <c r="F590" t="s">
        <v>64</v>
      </c>
      <c r="G590" t="s">
        <v>88</v>
      </c>
      <c r="H590" t="s">
        <v>41</v>
      </c>
      <c r="I590" s="2">
        <v>45851.168055555558</v>
      </c>
      <c r="J590" s="2">
        <v>45851.334722222222</v>
      </c>
      <c r="K590" s="6">
        <f t="shared" si="45"/>
        <v>0.16666666666424135</v>
      </c>
      <c r="L590">
        <v>590</v>
      </c>
      <c r="M590" s="3">
        <v>14691.89</v>
      </c>
      <c r="N590" s="3">
        <v>563.63</v>
      </c>
      <c r="O590" s="3">
        <f t="shared" si="46"/>
        <v>14128.26</v>
      </c>
      <c r="P590" t="s">
        <v>25</v>
      </c>
      <c r="Q590" t="s">
        <v>26</v>
      </c>
      <c r="R590" t="s">
        <v>235</v>
      </c>
      <c r="S590">
        <v>1</v>
      </c>
      <c r="T590">
        <f t="shared" si="47"/>
        <v>0</v>
      </c>
      <c r="U590" t="str">
        <f t="shared" si="48"/>
        <v>Weekend</v>
      </c>
      <c r="V590" t="str">
        <f t="shared" si="49"/>
        <v>Lucknow-Hyderabad</v>
      </c>
    </row>
    <row r="591" spans="1:22" x14ac:dyDescent="0.3">
      <c r="A591" t="s">
        <v>1805</v>
      </c>
      <c r="B591" s="1">
        <v>46346</v>
      </c>
      <c r="C591" t="s">
        <v>1806</v>
      </c>
      <c r="D591" t="s">
        <v>1807</v>
      </c>
      <c r="E591" t="s">
        <v>40</v>
      </c>
      <c r="F591" t="s">
        <v>64</v>
      </c>
      <c r="G591" t="s">
        <v>24</v>
      </c>
      <c r="H591" t="s">
        <v>65</v>
      </c>
      <c r="I591" s="2">
        <v>45444.276388888888</v>
      </c>
      <c r="J591" s="2">
        <v>45444.484722222223</v>
      </c>
      <c r="K591" s="6">
        <f t="shared" si="45"/>
        <v>0.20833333333575865</v>
      </c>
      <c r="L591">
        <v>1387</v>
      </c>
      <c r="M591" s="3">
        <v>4536.72</v>
      </c>
      <c r="N591" s="3">
        <v>205.04</v>
      </c>
      <c r="O591" s="3">
        <f t="shared" si="46"/>
        <v>4331.68</v>
      </c>
      <c r="P591" t="s">
        <v>54</v>
      </c>
      <c r="Q591" t="s">
        <v>43</v>
      </c>
      <c r="R591" t="s">
        <v>1447</v>
      </c>
      <c r="S591">
        <v>1</v>
      </c>
      <c r="T591">
        <f t="shared" si="47"/>
        <v>1</v>
      </c>
      <c r="U591" t="str">
        <f t="shared" si="48"/>
        <v>Weekend</v>
      </c>
      <c r="V591" t="str">
        <f t="shared" si="49"/>
        <v>Ahmedabad-Kolkata</v>
      </c>
    </row>
    <row r="592" spans="1:22" x14ac:dyDescent="0.3">
      <c r="A592" t="s">
        <v>1808</v>
      </c>
      <c r="B592" s="1">
        <v>46010</v>
      </c>
      <c r="C592" t="s">
        <v>831</v>
      </c>
      <c r="D592" t="s">
        <v>1809</v>
      </c>
      <c r="E592" t="s">
        <v>21</v>
      </c>
      <c r="F592" t="s">
        <v>22</v>
      </c>
      <c r="G592" t="s">
        <v>23</v>
      </c>
      <c r="H592" t="s">
        <v>41</v>
      </c>
      <c r="I592" s="2">
        <v>46288.433333333334</v>
      </c>
      <c r="J592" s="2">
        <v>46288.51666666667</v>
      </c>
      <c r="K592" s="6">
        <f t="shared" si="45"/>
        <v>8.3333333335758653E-2</v>
      </c>
      <c r="L592">
        <v>1742</v>
      </c>
      <c r="M592" s="3">
        <v>9723.59</v>
      </c>
      <c r="N592" s="3">
        <v>1665.08</v>
      </c>
      <c r="O592" s="3">
        <f t="shared" si="46"/>
        <v>8058.51</v>
      </c>
      <c r="P592" t="s">
        <v>25</v>
      </c>
      <c r="Q592" t="s">
        <v>43</v>
      </c>
      <c r="R592" t="s">
        <v>363</v>
      </c>
      <c r="S592">
        <v>2</v>
      </c>
      <c r="T592">
        <f t="shared" si="47"/>
        <v>1</v>
      </c>
      <c r="U592" t="str">
        <f t="shared" si="48"/>
        <v>Weekday</v>
      </c>
      <c r="V592" t="str">
        <f t="shared" si="49"/>
        <v>Chennai-Hyderabad</v>
      </c>
    </row>
    <row r="593" spans="1:22" x14ac:dyDescent="0.3">
      <c r="A593" t="s">
        <v>1810</v>
      </c>
      <c r="B593" s="1">
        <v>45601</v>
      </c>
      <c r="C593" t="s">
        <v>333</v>
      </c>
      <c r="D593" t="s">
        <v>1811</v>
      </c>
      <c r="E593" t="s">
        <v>21</v>
      </c>
      <c r="F593" t="s">
        <v>32</v>
      </c>
      <c r="G593" t="s">
        <v>88</v>
      </c>
      <c r="H593" t="s">
        <v>65</v>
      </c>
      <c r="I593" s="2">
        <v>45066.222222222219</v>
      </c>
      <c r="J593" s="2">
        <v>45066.388888888891</v>
      </c>
      <c r="K593" s="6">
        <f t="shared" si="45"/>
        <v>0.16666666667151731</v>
      </c>
      <c r="L593">
        <v>2335</v>
      </c>
      <c r="M593" s="3">
        <v>4107.8999999999996</v>
      </c>
      <c r="N593" s="3">
        <v>1124.9000000000001</v>
      </c>
      <c r="O593" s="3">
        <f t="shared" si="46"/>
        <v>2982.9999999999995</v>
      </c>
      <c r="P593" t="s">
        <v>25</v>
      </c>
      <c r="Q593" t="s">
        <v>43</v>
      </c>
      <c r="R593" t="s">
        <v>129</v>
      </c>
      <c r="S593">
        <v>3</v>
      </c>
      <c r="T593">
        <f t="shared" si="47"/>
        <v>1</v>
      </c>
      <c r="U593" t="str">
        <f t="shared" si="48"/>
        <v>Weekend</v>
      </c>
      <c r="V593" t="str">
        <f t="shared" si="49"/>
        <v>Lucknow-Kolkata</v>
      </c>
    </row>
    <row r="594" spans="1:22" x14ac:dyDescent="0.3">
      <c r="A594" t="s">
        <v>1812</v>
      </c>
      <c r="B594" s="1">
        <v>45933</v>
      </c>
      <c r="C594" t="s">
        <v>639</v>
      </c>
      <c r="D594" t="s">
        <v>1813</v>
      </c>
      <c r="E594" t="s">
        <v>48</v>
      </c>
      <c r="F594" t="s">
        <v>64</v>
      </c>
      <c r="G594" t="s">
        <v>34</v>
      </c>
      <c r="H594" t="s">
        <v>23</v>
      </c>
      <c r="I594" s="2">
        <v>45312.708333333336</v>
      </c>
      <c r="J594" s="2">
        <v>45312.75</v>
      </c>
      <c r="K594" s="6">
        <f t="shared" si="45"/>
        <v>4.1666666664241347E-2</v>
      </c>
      <c r="L594">
        <v>883</v>
      </c>
      <c r="M594" s="3">
        <v>2192.9899999999998</v>
      </c>
      <c r="N594" s="3">
        <v>1475.65</v>
      </c>
      <c r="O594" s="3">
        <f t="shared" si="46"/>
        <v>717.33999999999969</v>
      </c>
      <c r="P594" t="s">
        <v>54</v>
      </c>
      <c r="Q594" t="s">
        <v>26</v>
      </c>
      <c r="R594" t="s">
        <v>507</v>
      </c>
      <c r="S594">
        <v>4</v>
      </c>
      <c r="T594">
        <f t="shared" si="47"/>
        <v>0</v>
      </c>
      <c r="U594" t="str">
        <f t="shared" si="48"/>
        <v>Weekend</v>
      </c>
      <c r="V594" t="str">
        <f t="shared" si="49"/>
        <v>Mumbai-Chennai</v>
      </c>
    </row>
    <row r="595" spans="1:22" x14ac:dyDescent="0.3">
      <c r="A595" t="s">
        <v>1814</v>
      </c>
      <c r="B595" s="1">
        <v>46278</v>
      </c>
      <c r="C595" t="s">
        <v>1285</v>
      </c>
      <c r="D595" t="s">
        <v>1815</v>
      </c>
      <c r="E595" t="s">
        <v>31</v>
      </c>
      <c r="F595" t="s">
        <v>32</v>
      </c>
      <c r="G595" t="s">
        <v>41</v>
      </c>
      <c r="H595" t="s">
        <v>88</v>
      </c>
      <c r="I595" s="2">
        <v>45819.912499999999</v>
      </c>
      <c r="J595" s="2">
        <v>45819.995833333334</v>
      </c>
      <c r="K595" s="6">
        <f t="shared" si="45"/>
        <v>8.3333333335758653E-2</v>
      </c>
      <c r="L595">
        <v>1069</v>
      </c>
      <c r="M595" s="3">
        <v>10665.26</v>
      </c>
      <c r="N595" s="3">
        <v>1960.27</v>
      </c>
      <c r="O595" s="3">
        <f t="shared" si="46"/>
        <v>8704.99</v>
      </c>
      <c r="P595" t="s">
        <v>54</v>
      </c>
      <c r="Q595" t="s">
        <v>26</v>
      </c>
      <c r="R595" t="s">
        <v>1816</v>
      </c>
      <c r="S595">
        <v>1</v>
      </c>
      <c r="T595">
        <f t="shared" si="47"/>
        <v>0</v>
      </c>
      <c r="U595" t="str">
        <f t="shared" si="48"/>
        <v>Weekday</v>
      </c>
      <c r="V595" t="str">
        <f t="shared" si="49"/>
        <v>Hyderabad-Lucknow</v>
      </c>
    </row>
    <row r="596" spans="1:22" x14ac:dyDescent="0.3">
      <c r="A596" t="s">
        <v>1817</v>
      </c>
      <c r="B596" s="1">
        <v>45398</v>
      </c>
      <c r="C596" t="s">
        <v>1006</v>
      </c>
      <c r="D596" t="s">
        <v>1818</v>
      </c>
      <c r="E596" t="s">
        <v>86</v>
      </c>
      <c r="F596" t="s">
        <v>32</v>
      </c>
      <c r="G596" t="s">
        <v>41</v>
      </c>
      <c r="H596" t="s">
        <v>33</v>
      </c>
      <c r="I596" s="2">
        <v>45999.581250000003</v>
      </c>
      <c r="J596" s="2">
        <v>45999.789583333331</v>
      </c>
      <c r="K596" s="6">
        <f t="shared" si="45"/>
        <v>0.20833333332848269</v>
      </c>
      <c r="L596">
        <v>2375</v>
      </c>
      <c r="M596" s="3">
        <v>3208.56</v>
      </c>
      <c r="N596" s="3">
        <v>139.79</v>
      </c>
      <c r="O596" s="3">
        <f t="shared" si="46"/>
        <v>3068.77</v>
      </c>
      <c r="P596" t="s">
        <v>42</v>
      </c>
      <c r="Q596" t="s">
        <v>26</v>
      </c>
      <c r="R596" t="s">
        <v>921</v>
      </c>
      <c r="S596">
        <v>1</v>
      </c>
      <c r="T596">
        <f t="shared" si="47"/>
        <v>0</v>
      </c>
      <c r="U596" t="str">
        <f t="shared" si="48"/>
        <v>Weekday</v>
      </c>
      <c r="V596" t="str">
        <f t="shared" si="49"/>
        <v>Hyderabad-Bengaluru</v>
      </c>
    </row>
    <row r="597" spans="1:22" x14ac:dyDescent="0.3">
      <c r="A597" t="s">
        <v>1819</v>
      </c>
      <c r="B597" s="1">
        <v>45802</v>
      </c>
      <c r="C597" t="s">
        <v>1084</v>
      </c>
      <c r="D597" t="s">
        <v>1820</v>
      </c>
      <c r="E597" t="s">
        <v>31</v>
      </c>
      <c r="F597" t="s">
        <v>22</v>
      </c>
      <c r="G597" t="s">
        <v>41</v>
      </c>
      <c r="H597" t="s">
        <v>59</v>
      </c>
      <c r="I597" s="2">
        <v>46339.661805555559</v>
      </c>
      <c r="J597" s="2">
        <v>46339.786805555559</v>
      </c>
      <c r="K597" s="6">
        <f t="shared" si="45"/>
        <v>0.125</v>
      </c>
      <c r="L597">
        <v>1013</v>
      </c>
      <c r="M597" s="3">
        <v>2636.58</v>
      </c>
      <c r="N597" s="3">
        <v>1267.77</v>
      </c>
      <c r="O597" s="3">
        <f t="shared" si="46"/>
        <v>1368.81</v>
      </c>
      <c r="P597" t="s">
        <v>25</v>
      </c>
      <c r="Q597" t="s">
        <v>26</v>
      </c>
      <c r="R597" t="s">
        <v>228</v>
      </c>
      <c r="S597">
        <v>2</v>
      </c>
      <c r="T597">
        <f t="shared" si="47"/>
        <v>0</v>
      </c>
      <c r="U597" t="str">
        <f t="shared" si="48"/>
        <v>Weekday</v>
      </c>
      <c r="V597" t="str">
        <f t="shared" si="49"/>
        <v>Hyderabad-Delhi</v>
      </c>
    </row>
    <row r="598" spans="1:22" x14ac:dyDescent="0.3">
      <c r="A598" t="s">
        <v>1821</v>
      </c>
      <c r="B598" s="1">
        <v>45068</v>
      </c>
      <c r="C598" t="s">
        <v>1822</v>
      </c>
      <c r="D598" t="s">
        <v>1823</v>
      </c>
      <c r="E598" t="s">
        <v>31</v>
      </c>
      <c r="F598" t="s">
        <v>22</v>
      </c>
      <c r="G598" t="s">
        <v>65</v>
      </c>
      <c r="H598" t="s">
        <v>24</v>
      </c>
      <c r="I598" s="2">
        <v>45228.397916666669</v>
      </c>
      <c r="J598" s="2">
        <v>45228.522916666669</v>
      </c>
      <c r="K598" s="6">
        <f t="shared" si="45"/>
        <v>0.125</v>
      </c>
      <c r="L598">
        <v>1362</v>
      </c>
      <c r="M598" s="3">
        <v>9829.86</v>
      </c>
      <c r="N598" s="3">
        <v>1272.8800000000001</v>
      </c>
      <c r="O598" s="3">
        <f t="shared" si="46"/>
        <v>8556.98</v>
      </c>
      <c r="P598" t="s">
        <v>25</v>
      </c>
      <c r="Q598" t="s">
        <v>26</v>
      </c>
      <c r="R598" t="s">
        <v>549</v>
      </c>
      <c r="S598">
        <v>1</v>
      </c>
      <c r="T598">
        <f t="shared" si="47"/>
        <v>0</v>
      </c>
      <c r="U598" t="str">
        <f t="shared" si="48"/>
        <v>Weekend</v>
      </c>
      <c r="V598" t="str">
        <f t="shared" si="49"/>
        <v>Kolkata-Ahmedabad</v>
      </c>
    </row>
    <row r="599" spans="1:22" x14ac:dyDescent="0.3">
      <c r="A599" t="s">
        <v>1824</v>
      </c>
      <c r="B599" s="1">
        <v>45017</v>
      </c>
      <c r="C599" t="s">
        <v>1383</v>
      </c>
      <c r="D599" t="s">
        <v>1825</v>
      </c>
      <c r="E599" t="s">
        <v>31</v>
      </c>
      <c r="F599" t="s">
        <v>22</v>
      </c>
      <c r="G599" t="s">
        <v>88</v>
      </c>
      <c r="H599" t="s">
        <v>24</v>
      </c>
      <c r="I599" s="2">
        <v>45944.998611111114</v>
      </c>
      <c r="J599" s="2">
        <v>45945.165277777778</v>
      </c>
      <c r="K599" s="6">
        <f t="shared" si="45"/>
        <v>0.16666666666424135</v>
      </c>
      <c r="L599">
        <v>2213</v>
      </c>
      <c r="M599" s="3">
        <v>12214.33</v>
      </c>
      <c r="N599" s="3">
        <v>1869.63</v>
      </c>
      <c r="O599" s="3">
        <f t="shared" si="46"/>
        <v>10344.700000000001</v>
      </c>
      <c r="P599" t="s">
        <v>54</v>
      </c>
      <c r="Q599" t="s">
        <v>26</v>
      </c>
      <c r="R599" t="s">
        <v>132</v>
      </c>
      <c r="S599">
        <v>5</v>
      </c>
      <c r="T599">
        <f t="shared" si="47"/>
        <v>0</v>
      </c>
      <c r="U599" t="str">
        <f t="shared" si="48"/>
        <v>Weekday</v>
      </c>
      <c r="V599" t="str">
        <f t="shared" si="49"/>
        <v>Lucknow-Ahmedabad</v>
      </c>
    </row>
    <row r="600" spans="1:22" x14ac:dyDescent="0.3">
      <c r="A600" t="s">
        <v>1826</v>
      </c>
      <c r="B600" s="1">
        <v>46272</v>
      </c>
      <c r="C600" t="s">
        <v>1827</v>
      </c>
      <c r="D600" t="s">
        <v>1828</v>
      </c>
      <c r="E600" t="s">
        <v>21</v>
      </c>
      <c r="F600" t="s">
        <v>32</v>
      </c>
      <c r="G600" t="s">
        <v>65</v>
      </c>
      <c r="H600" t="s">
        <v>33</v>
      </c>
      <c r="I600" s="2">
        <v>45980.966666666667</v>
      </c>
      <c r="J600" s="2">
        <v>45981.175000000003</v>
      </c>
      <c r="K600" s="6">
        <f t="shared" si="45"/>
        <v>0.20833333333575865</v>
      </c>
      <c r="L600">
        <v>2067</v>
      </c>
      <c r="M600" s="3">
        <v>14697.67</v>
      </c>
      <c r="N600" s="3">
        <v>449.95</v>
      </c>
      <c r="O600" s="3">
        <f t="shared" si="46"/>
        <v>14247.72</v>
      </c>
      <c r="P600" t="s">
        <v>54</v>
      </c>
      <c r="Q600" t="s">
        <v>43</v>
      </c>
      <c r="R600" t="s">
        <v>522</v>
      </c>
      <c r="S600">
        <v>3</v>
      </c>
      <c r="T600">
        <f t="shared" si="47"/>
        <v>1</v>
      </c>
      <c r="U600" t="str">
        <f t="shared" si="48"/>
        <v>Weekday</v>
      </c>
      <c r="V600" t="str">
        <f t="shared" si="49"/>
        <v>Kolkata-Bengaluru</v>
      </c>
    </row>
    <row r="601" spans="1:22" x14ac:dyDescent="0.3">
      <c r="A601" t="s">
        <v>1829</v>
      </c>
      <c r="B601" s="1">
        <v>44972</v>
      </c>
      <c r="C601" t="s">
        <v>762</v>
      </c>
      <c r="D601" t="s">
        <v>1830</v>
      </c>
      <c r="E601" t="s">
        <v>48</v>
      </c>
      <c r="F601" t="s">
        <v>64</v>
      </c>
      <c r="G601" t="s">
        <v>33</v>
      </c>
      <c r="H601" t="s">
        <v>23</v>
      </c>
      <c r="I601" s="2">
        <v>44939.091666666667</v>
      </c>
      <c r="J601" s="2">
        <v>44939.3</v>
      </c>
      <c r="K601" s="6">
        <f t="shared" si="45"/>
        <v>0.20833333333575865</v>
      </c>
      <c r="L601">
        <v>1733</v>
      </c>
      <c r="M601" s="3">
        <v>6729.88</v>
      </c>
      <c r="N601" s="3">
        <v>887.49</v>
      </c>
      <c r="O601" s="3">
        <f t="shared" si="46"/>
        <v>5842.39</v>
      </c>
      <c r="P601" t="s">
        <v>42</v>
      </c>
      <c r="Q601" t="s">
        <v>26</v>
      </c>
      <c r="R601" t="s">
        <v>481</v>
      </c>
      <c r="S601">
        <v>2</v>
      </c>
      <c r="T601">
        <f t="shared" si="47"/>
        <v>0</v>
      </c>
      <c r="U601" t="str">
        <f t="shared" si="48"/>
        <v>Weekday</v>
      </c>
      <c r="V601" t="str">
        <f t="shared" si="49"/>
        <v>Bengaluru-Chennai</v>
      </c>
    </row>
    <row r="602" spans="1:22" x14ac:dyDescent="0.3">
      <c r="A602" t="s">
        <v>1831</v>
      </c>
      <c r="B602" s="1">
        <v>46242</v>
      </c>
      <c r="C602" t="s">
        <v>1832</v>
      </c>
      <c r="D602" t="s">
        <v>1833</v>
      </c>
      <c r="E602" t="s">
        <v>21</v>
      </c>
      <c r="F602" t="s">
        <v>32</v>
      </c>
      <c r="G602" t="s">
        <v>33</v>
      </c>
      <c r="H602" t="s">
        <v>65</v>
      </c>
      <c r="I602" s="2">
        <v>45804.46597222222</v>
      </c>
      <c r="J602" s="2">
        <v>45804.674305555556</v>
      </c>
      <c r="K602" s="6">
        <f t="shared" si="45"/>
        <v>0.20833333333575865</v>
      </c>
      <c r="L602">
        <v>1413</v>
      </c>
      <c r="M602" s="3">
        <v>11164.46</v>
      </c>
      <c r="N602" s="3">
        <v>1678.84</v>
      </c>
      <c r="O602" s="3">
        <f t="shared" si="46"/>
        <v>9485.619999999999</v>
      </c>
      <c r="P602" t="s">
        <v>49</v>
      </c>
      <c r="Q602" t="s">
        <v>43</v>
      </c>
      <c r="R602" t="s">
        <v>1734</v>
      </c>
      <c r="S602">
        <v>1</v>
      </c>
      <c r="T602">
        <f t="shared" si="47"/>
        <v>1</v>
      </c>
      <c r="U602" t="str">
        <f t="shared" si="48"/>
        <v>Weekday</v>
      </c>
      <c r="V602" t="str">
        <f t="shared" si="49"/>
        <v>Bengaluru-Kolkata</v>
      </c>
    </row>
    <row r="603" spans="1:22" x14ac:dyDescent="0.3">
      <c r="A603" t="s">
        <v>1834</v>
      </c>
      <c r="B603" s="1">
        <v>45820</v>
      </c>
      <c r="C603" t="s">
        <v>1020</v>
      </c>
      <c r="D603" t="s">
        <v>1835</v>
      </c>
      <c r="E603" t="s">
        <v>86</v>
      </c>
      <c r="F603" t="s">
        <v>22</v>
      </c>
      <c r="G603" t="s">
        <v>23</v>
      </c>
      <c r="H603" t="s">
        <v>33</v>
      </c>
      <c r="I603" s="2">
        <v>46079.849305555559</v>
      </c>
      <c r="J603" s="2">
        <v>46080.057638888888</v>
      </c>
      <c r="K603" s="6">
        <f t="shared" si="45"/>
        <v>0.20833333332848269</v>
      </c>
      <c r="L603">
        <v>1051</v>
      </c>
      <c r="M603" s="3">
        <v>5407.2</v>
      </c>
      <c r="N603" s="3">
        <v>366.16</v>
      </c>
      <c r="O603" s="3">
        <f t="shared" si="46"/>
        <v>5041.04</v>
      </c>
      <c r="P603" t="s">
        <v>25</v>
      </c>
      <c r="Q603" t="s">
        <v>26</v>
      </c>
      <c r="R603" t="s">
        <v>1345</v>
      </c>
      <c r="S603">
        <v>2</v>
      </c>
      <c r="T603">
        <f t="shared" si="47"/>
        <v>0</v>
      </c>
      <c r="U603" t="str">
        <f t="shared" si="48"/>
        <v>Weekday</v>
      </c>
      <c r="V603" t="str">
        <f t="shared" si="49"/>
        <v>Chennai-Bengaluru</v>
      </c>
    </row>
    <row r="604" spans="1:22" x14ac:dyDescent="0.3">
      <c r="A604" t="s">
        <v>1836</v>
      </c>
      <c r="B604" s="1">
        <v>46319</v>
      </c>
      <c r="C604" t="s">
        <v>1837</v>
      </c>
      <c r="D604" t="s">
        <v>1838</v>
      </c>
      <c r="E604" t="s">
        <v>40</v>
      </c>
      <c r="F604" t="s">
        <v>64</v>
      </c>
      <c r="G604" t="s">
        <v>33</v>
      </c>
      <c r="H604" t="s">
        <v>41</v>
      </c>
      <c r="I604" s="2">
        <v>46091.578472222223</v>
      </c>
      <c r="J604" s="2">
        <v>46091.786805555559</v>
      </c>
      <c r="K604" s="6">
        <f t="shared" si="45"/>
        <v>0.20833333333575865</v>
      </c>
      <c r="L604">
        <v>1353</v>
      </c>
      <c r="M604" s="3">
        <v>10308.450000000001</v>
      </c>
      <c r="N604" s="3">
        <v>492.97</v>
      </c>
      <c r="O604" s="3">
        <f t="shared" si="46"/>
        <v>9815.4800000000014</v>
      </c>
      <c r="P604" t="s">
        <v>49</v>
      </c>
      <c r="Q604" t="s">
        <v>43</v>
      </c>
      <c r="R604" t="s">
        <v>874</v>
      </c>
      <c r="S604">
        <v>3</v>
      </c>
      <c r="T604">
        <f t="shared" si="47"/>
        <v>1</v>
      </c>
      <c r="U604" t="str">
        <f t="shared" si="48"/>
        <v>Weekday</v>
      </c>
      <c r="V604" t="str">
        <f t="shared" si="49"/>
        <v>Bengaluru-Hyderabad</v>
      </c>
    </row>
    <row r="605" spans="1:22" x14ac:dyDescent="0.3">
      <c r="A605" t="s">
        <v>1839</v>
      </c>
      <c r="B605" s="1">
        <v>45127</v>
      </c>
      <c r="C605" t="s">
        <v>115</v>
      </c>
      <c r="D605" t="s">
        <v>1840</v>
      </c>
      <c r="E605" t="s">
        <v>21</v>
      </c>
      <c r="F605" t="s">
        <v>22</v>
      </c>
      <c r="G605" t="s">
        <v>87</v>
      </c>
      <c r="H605" t="s">
        <v>34</v>
      </c>
      <c r="I605" s="2">
        <v>45584.415972222225</v>
      </c>
      <c r="J605" s="2">
        <v>45584.499305555553</v>
      </c>
      <c r="K605" s="6">
        <f t="shared" si="45"/>
        <v>8.3333333328482695E-2</v>
      </c>
      <c r="L605">
        <v>1175</v>
      </c>
      <c r="M605" s="3">
        <v>8035.22</v>
      </c>
      <c r="N605" s="3">
        <v>1697.3</v>
      </c>
      <c r="O605" s="3">
        <f t="shared" si="46"/>
        <v>6337.92</v>
      </c>
      <c r="P605" t="s">
        <v>35</v>
      </c>
      <c r="Q605" t="s">
        <v>43</v>
      </c>
      <c r="R605" t="s">
        <v>627</v>
      </c>
      <c r="S605">
        <v>4</v>
      </c>
      <c r="T605">
        <f t="shared" si="47"/>
        <v>1</v>
      </c>
      <c r="U605" t="str">
        <f t="shared" si="48"/>
        <v>Weekend</v>
      </c>
      <c r="V605" t="str">
        <f t="shared" si="49"/>
        <v>Pune-Mumbai</v>
      </c>
    </row>
    <row r="606" spans="1:22" x14ac:dyDescent="0.3">
      <c r="A606" t="s">
        <v>1841</v>
      </c>
      <c r="B606" s="1">
        <v>46140</v>
      </c>
      <c r="C606" t="s">
        <v>1842</v>
      </c>
      <c r="D606" t="s">
        <v>1843</v>
      </c>
      <c r="E606" t="s">
        <v>48</v>
      </c>
      <c r="F606" t="s">
        <v>32</v>
      </c>
      <c r="G606" t="s">
        <v>24</v>
      </c>
      <c r="H606" t="s">
        <v>59</v>
      </c>
      <c r="I606" s="2">
        <v>45360.649305555555</v>
      </c>
      <c r="J606" s="2">
        <v>45360.857638888891</v>
      </c>
      <c r="K606" s="6">
        <f t="shared" si="45"/>
        <v>0.20833333333575865</v>
      </c>
      <c r="L606">
        <v>1173</v>
      </c>
      <c r="M606" s="3">
        <v>6644.19</v>
      </c>
      <c r="N606" s="3">
        <v>70.3</v>
      </c>
      <c r="O606" s="3">
        <f t="shared" si="46"/>
        <v>6573.8899999999994</v>
      </c>
      <c r="P606" t="s">
        <v>42</v>
      </c>
      <c r="Q606" t="s">
        <v>26</v>
      </c>
      <c r="R606" t="s">
        <v>50</v>
      </c>
      <c r="S606">
        <v>2</v>
      </c>
      <c r="T606">
        <f t="shared" si="47"/>
        <v>0</v>
      </c>
      <c r="U606" t="str">
        <f t="shared" si="48"/>
        <v>Weekend</v>
      </c>
      <c r="V606" t="str">
        <f t="shared" si="49"/>
        <v>Ahmedabad-Delhi</v>
      </c>
    </row>
    <row r="607" spans="1:22" x14ac:dyDescent="0.3">
      <c r="A607" t="s">
        <v>1844</v>
      </c>
      <c r="B607" s="1">
        <v>45885</v>
      </c>
      <c r="C607" t="s">
        <v>1795</v>
      </c>
      <c r="D607" t="s">
        <v>1845</v>
      </c>
      <c r="E607" t="s">
        <v>21</v>
      </c>
      <c r="F607" t="s">
        <v>22</v>
      </c>
      <c r="G607" t="s">
        <v>59</v>
      </c>
      <c r="H607" t="s">
        <v>65</v>
      </c>
      <c r="I607" s="2">
        <v>45902.879166666666</v>
      </c>
      <c r="J607" s="2">
        <v>45903.004166666666</v>
      </c>
      <c r="K607" s="6">
        <f t="shared" si="45"/>
        <v>0.125</v>
      </c>
      <c r="L607">
        <v>2126</v>
      </c>
      <c r="M607" s="3">
        <v>6624.16</v>
      </c>
      <c r="N607" s="3">
        <v>512.89</v>
      </c>
      <c r="O607" s="3">
        <f t="shared" si="46"/>
        <v>6111.2699999999995</v>
      </c>
      <c r="P607" t="s">
        <v>35</v>
      </c>
      <c r="Q607" t="s">
        <v>43</v>
      </c>
      <c r="R607" t="s">
        <v>27</v>
      </c>
      <c r="S607">
        <v>4</v>
      </c>
      <c r="T607">
        <f t="shared" si="47"/>
        <v>1</v>
      </c>
      <c r="U607" t="str">
        <f t="shared" si="48"/>
        <v>Weekday</v>
      </c>
      <c r="V607" t="str">
        <f t="shared" si="49"/>
        <v>Delhi-Kolkata</v>
      </c>
    </row>
    <row r="608" spans="1:22" x14ac:dyDescent="0.3">
      <c r="A608" t="s">
        <v>1846</v>
      </c>
      <c r="B608" s="1">
        <v>45519</v>
      </c>
      <c r="C608" t="s">
        <v>1847</v>
      </c>
      <c r="D608" t="s">
        <v>1848</v>
      </c>
      <c r="E608" t="s">
        <v>21</v>
      </c>
      <c r="F608" t="s">
        <v>22</v>
      </c>
      <c r="G608" t="s">
        <v>88</v>
      </c>
      <c r="H608" t="s">
        <v>59</v>
      </c>
      <c r="I608" s="2">
        <v>45530.492361111108</v>
      </c>
      <c r="J608" s="2">
        <v>45530.65902777778</v>
      </c>
      <c r="K608" s="6">
        <f t="shared" si="45"/>
        <v>0.16666666667151731</v>
      </c>
      <c r="L608">
        <v>2479</v>
      </c>
      <c r="M608" s="3">
        <v>14951.45</v>
      </c>
      <c r="N608" s="3">
        <v>716.08</v>
      </c>
      <c r="O608" s="3">
        <f t="shared" si="46"/>
        <v>14235.37</v>
      </c>
      <c r="P608" t="s">
        <v>49</v>
      </c>
      <c r="Q608" t="s">
        <v>43</v>
      </c>
      <c r="R608" t="s">
        <v>1734</v>
      </c>
      <c r="S608">
        <v>4</v>
      </c>
      <c r="T608">
        <f t="shared" si="47"/>
        <v>1</v>
      </c>
      <c r="U608" t="str">
        <f t="shared" si="48"/>
        <v>Weekday</v>
      </c>
      <c r="V608" t="str">
        <f t="shared" si="49"/>
        <v>Lucknow-Delhi</v>
      </c>
    </row>
    <row r="609" spans="1:22" x14ac:dyDescent="0.3">
      <c r="A609" t="s">
        <v>1849</v>
      </c>
      <c r="B609" s="1">
        <v>45209</v>
      </c>
      <c r="C609" t="s">
        <v>580</v>
      </c>
      <c r="D609" t="s">
        <v>1850</v>
      </c>
      <c r="E609" t="s">
        <v>40</v>
      </c>
      <c r="F609" t="s">
        <v>32</v>
      </c>
      <c r="G609" t="s">
        <v>88</v>
      </c>
      <c r="H609" t="s">
        <v>59</v>
      </c>
      <c r="I609" s="2">
        <v>45099.82708333333</v>
      </c>
      <c r="J609" s="2">
        <v>45099.95208333333</v>
      </c>
      <c r="K609" s="6">
        <f t="shared" si="45"/>
        <v>0.125</v>
      </c>
      <c r="L609">
        <v>332</v>
      </c>
      <c r="M609" s="3">
        <v>5769.05</v>
      </c>
      <c r="N609" s="3">
        <v>1551.57</v>
      </c>
      <c r="O609" s="3">
        <f t="shared" si="46"/>
        <v>4217.4800000000005</v>
      </c>
      <c r="P609" t="s">
        <v>54</v>
      </c>
      <c r="Q609" t="s">
        <v>43</v>
      </c>
      <c r="R609" t="s">
        <v>177</v>
      </c>
      <c r="S609">
        <v>3</v>
      </c>
      <c r="T609">
        <f t="shared" si="47"/>
        <v>1</v>
      </c>
      <c r="U609" t="str">
        <f t="shared" si="48"/>
        <v>Weekday</v>
      </c>
      <c r="V609" t="str">
        <f t="shared" si="49"/>
        <v>Lucknow-Delhi</v>
      </c>
    </row>
    <row r="610" spans="1:22" x14ac:dyDescent="0.3">
      <c r="A610" t="s">
        <v>1851</v>
      </c>
      <c r="B610" s="1">
        <v>46132</v>
      </c>
      <c r="C610" t="s">
        <v>1852</v>
      </c>
      <c r="D610" t="s">
        <v>1853</v>
      </c>
      <c r="E610" t="s">
        <v>48</v>
      </c>
      <c r="F610" t="s">
        <v>22</v>
      </c>
      <c r="G610" t="s">
        <v>65</v>
      </c>
      <c r="H610" t="s">
        <v>59</v>
      </c>
      <c r="I610" s="2">
        <v>45129.372916666667</v>
      </c>
      <c r="J610" s="2">
        <v>45129.539583333331</v>
      </c>
      <c r="K610" s="6">
        <f t="shared" si="45"/>
        <v>0.16666666666424135</v>
      </c>
      <c r="L610">
        <v>858</v>
      </c>
      <c r="M610" s="3">
        <v>2202.87</v>
      </c>
      <c r="N610" s="3">
        <v>1804.65</v>
      </c>
      <c r="O610" s="3">
        <f t="shared" si="46"/>
        <v>398.2199999999998</v>
      </c>
      <c r="P610" t="s">
        <v>25</v>
      </c>
      <c r="Q610" t="s">
        <v>26</v>
      </c>
      <c r="R610" t="s">
        <v>147</v>
      </c>
      <c r="S610">
        <v>4</v>
      </c>
      <c r="T610">
        <f t="shared" si="47"/>
        <v>0</v>
      </c>
      <c r="U610" t="str">
        <f t="shared" si="48"/>
        <v>Weekend</v>
      </c>
      <c r="V610" t="str">
        <f t="shared" si="49"/>
        <v>Kolkata-Delhi</v>
      </c>
    </row>
    <row r="611" spans="1:22" x14ac:dyDescent="0.3">
      <c r="A611" t="s">
        <v>1854</v>
      </c>
      <c r="B611" s="1">
        <v>45700</v>
      </c>
      <c r="C611" t="s">
        <v>1855</v>
      </c>
      <c r="D611" t="s">
        <v>1856</v>
      </c>
      <c r="E611" t="s">
        <v>31</v>
      </c>
      <c r="F611" t="s">
        <v>64</v>
      </c>
      <c r="G611" t="s">
        <v>34</v>
      </c>
      <c r="H611" t="s">
        <v>41</v>
      </c>
      <c r="I611" s="2">
        <v>46147.390972222223</v>
      </c>
      <c r="J611" s="2">
        <v>46147.599305555559</v>
      </c>
      <c r="K611" s="6">
        <f t="shared" si="45"/>
        <v>0.20833333333575865</v>
      </c>
      <c r="L611">
        <v>2017</v>
      </c>
      <c r="M611" s="3">
        <v>12622.91</v>
      </c>
      <c r="N611" s="3">
        <v>1518.28</v>
      </c>
      <c r="O611" s="3">
        <f t="shared" si="46"/>
        <v>11104.63</v>
      </c>
      <c r="P611" t="s">
        <v>49</v>
      </c>
      <c r="Q611" t="s">
        <v>26</v>
      </c>
      <c r="R611" t="s">
        <v>988</v>
      </c>
      <c r="S611">
        <v>1</v>
      </c>
      <c r="T611">
        <f t="shared" si="47"/>
        <v>0</v>
      </c>
      <c r="U611" t="str">
        <f t="shared" si="48"/>
        <v>Weekday</v>
      </c>
      <c r="V611" t="str">
        <f t="shared" si="49"/>
        <v>Mumbai-Hyderabad</v>
      </c>
    </row>
    <row r="612" spans="1:22" x14ac:dyDescent="0.3">
      <c r="A612" t="s">
        <v>1857</v>
      </c>
      <c r="B612" s="1">
        <v>45463</v>
      </c>
      <c r="C612" t="s">
        <v>1126</v>
      </c>
      <c r="D612" t="s">
        <v>1858</v>
      </c>
      <c r="E612" t="s">
        <v>40</v>
      </c>
      <c r="F612" t="s">
        <v>22</v>
      </c>
      <c r="G612" t="s">
        <v>87</v>
      </c>
      <c r="H612" t="s">
        <v>88</v>
      </c>
      <c r="I612" s="2">
        <v>45688.647222222222</v>
      </c>
      <c r="J612" s="2">
        <v>45688.772222222222</v>
      </c>
      <c r="K612" s="6">
        <f t="shared" si="45"/>
        <v>0.125</v>
      </c>
      <c r="L612">
        <v>2498</v>
      </c>
      <c r="M612" s="3">
        <v>4925.5</v>
      </c>
      <c r="N612" s="3">
        <v>572.20000000000005</v>
      </c>
      <c r="O612" s="3">
        <f t="shared" si="46"/>
        <v>4353.3</v>
      </c>
      <c r="P612" t="s">
        <v>54</v>
      </c>
      <c r="Q612" t="s">
        <v>26</v>
      </c>
      <c r="R612" t="s">
        <v>878</v>
      </c>
      <c r="S612">
        <v>3</v>
      </c>
      <c r="T612">
        <f t="shared" si="47"/>
        <v>0</v>
      </c>
      <c r="U612" t="str">
        <f t="shared" si="48"/>
        <v>Weekday</v>
      </c>
      <c r="V612" t="str">
        <f t="shared" si="49"/>
        <v>Pune-Lucknow</v>
      </c>
    </row>
    <row r="613" spans="1:22" x14ac:dyDescent="0.3">
      <c r="A613" t="s">
        <v>1859</v>
      </c>
      <c r="B613" s="1">
        <v>45951</v>
      </c>
      <c r="C613" t="s">
        <v>1860</v>
      </c>
      <c r="D613" t="s">
        <v>1861</v>
      </c>
      <c r="E613" t="s">
        <v>21</v>
      </c>
      <c r="F613" t="s">
        <v>64</v>
      </c>
      <c r="G613" t="s">
        <v>23</v>
      </c>
      <c r="H613" t="s">
        <v>24</v>
      </c>
      <c r="I613" s="2">
        <v>45462.489583333336</v>
      </c>
      <c r="J613" s="2">
        <v>45462.697916666664</v>
      </c>
      <c r="K613" s="6">
        <f t="shared" si="45"/>
        <v>0.20833333332848269</v>
      </c>
      <c r="L613">
        <v>2214</v>
      </c>
      <c r="M613" s="3">
        <v>9014.68</v>
      </c>
      <c r="N613" s="3">
        <v>1681.21</v>
      </c>
      <c r="O613" s="3">
        <f t="shared" si="46"/>
        <v>7333.47</v>
      </c>
      <c r="P613" t="s">
        <v>25</v>
      </c>
      <c r="Q613" t="s">
        <v>26</v>
      </c>
      <c r="R613" t="s">
        <v>140</v>
      </c>
      <c r="S613">
        <v>1</v>
      </c>
      <c r="T613">
        <f t="shared" si="47"/>
        <v>0</v>
      </c>
      <c r="U613" t="str">
        <f t="shared" si="48"/>
        <v>Weekday</v>
      </c>
      <c r="V613" t="str">
        <f t="shared" si="49"/>
        <v>Chennai-Ahmedabad</v>
      </c>
    </row>
    <row r="614" spans="1:22" x14ac:dyDescent="0.3">
      <c r="A614" t="s">
        <v>1862</v>
      </c>
      <c r="B614" s="1">
        <v>46262</v>
      </c>
      <c r="C614" t="s">
        <v>1863</v>
      </c>
      <c r="D614" t="s">
        <v>1864</v>
      </c>
      <c r="E614" t="s">
        <v>86</v>
      </c>
      <c r="F614" t="s">
        <v>22</v>
      </c>
      <c r="G614" t="s">
        <v>87</v>
      </c>
      <c r="H614" t="s">
        <v>33</v>
      </c>
      <c r="I614" s="2">
        <v>45100.081944444442</v>
      </c>
      <c r="J614" s="2">
        <v>45100.206944444442</v>
      </c>
      <c r="K614" s="6">
        <f t="shared" si="45"/>
        <v>0.125</v>
      </c>
      <c r="L614">
        <v>749</v>
      </c>
      <c r="M614" s="3">
        <v>5771.17</v>
      </c>
      <c r="N614" s="3">
        <v>1255.42</v>
      </c>
      <c r="O614" s="3">
        <f t="shared" si="46"/>
        <v>4515.75</v>
      </c>
      <c r="P614" t="s">
        <v>42</v>
      </c>
      <c r="Q614" t="s">
        <v>26</v>
      </c>
      <c r="R614" t="s">
        <v>740</v>
      </c>
      <c r="S614">
        <v>3</v>
      </c>
      <c r="T614">
        <f t="shared" si="47"/>
        <v>0</v>
      </c>
      <c r="U614" t="str">
        <f t="shared" si="48"/>
        <v>Weekday</v>
      </c>
      <c r="V614" t="str">
        <f t="shared" si="49"/>
        <v>Pune-Bengaluru</v>
      </c>
    </row>
    <row r="615" spans="1:22" x14ac:dyDescent="0.3">
      <c r="A615" t="s">
        <v>1865</v>
      </c>
      <c r="B615" s="1">
        <v>45047</v>
      </c>
      <c r="C615" t="s">
        <v>365</v>
      </c>
      <c r="D615" t="s">
        <v>1866</v>
      </c>
      <c r="E615" t="s">
        <v>86</v>
      </c>
      <c r="F615" t="s">
        <v>32</v>
      </c>
      <c r="G615" t="s">
        <v>59</v>
      </c>
      <c r="H615" t="s">
        <v>34</v>
      </c>
      <c r="I615" s="2">
        <v>45431.072916666664</v>
      </c>
      <c r="J615" s="2">
        <v>45431.28125</v>
      </c>
      <c r="K615" s="6">
        <f t="shared" si="45"/>
        <v>0.20833333333575865</v>
      </c>
      <c r="L615">
        <v>835</v>
      </c>
      <c r="M615" s="3">
        <v>7281.24</v>
      </c>
      <c r="N615" s="3">
        <v>1488.75</v>
      </c>
      <c r="O615" s="3">
        <f t="shared" si="46"/>
        <v>5792.49</v>
      </c>
      <c r="P615" t="s">
        <v>49</v>
      </c>
      <c r="Q615" t="s">
        <v>26</v>
      </c>
      <c r="R615" t="s">
        <v>549</v>
      </c>
      <c r="S615">
        <v>3</v>
      </c>
      <c r="T615">
        <f t="shared" si="47"/>
        <v>0</v>
      </c>
      <c r="U615" t="str">
        <f t="shared" si="48"/>
        <v>Weekend</v>
      </c>
      <c r="V615" t="str">
        <f t="shared" si="49"/>
        <v>Delhi-Mumbai</v>
      </c>
    </row>
    <row r="616" spans="1:22" x14ac:dyDescent="0.3">
      <c r="A616" t="s">
        <v>1867</v>
      </c>
      <c r="B616" s="1">
        <v>46209</v>
      </c>
      <c r="C616" t="s">
        <v>1868</v>
      </c>
      <c r="D616" t="s">
        <v>1869</v>
      </c>
      <c r="E616" t="s">
        <v>21</v>
      </c>
      <c r="F616" t="s">
        <v>32</v>
      </c>
      <c r="G616" t="s">
        <v>88</v>
      </c>
      <c r="H616" t="s">
        <v>33</v>
      </c>
      <c r="I616" s="2">
        <v>46255.990277777775</v>
      </c>
      <c r="J616" s="2">
        <v>46256.156944444447</v>
      </c>
      <c r="K616" s="6">
        <f t="shared" si="45"/>
        <v>0.16666666667151731</v>
      </c>
      <c r="L616">
        <v>2279</v>
      </c>
      <c r="M616" s="3">
        <v>14876.63</v>
      </c>
      <c r="N616" s="3">
        <v>55.78</v>
      </c>
      <c r="O616" s="3">
        <f t="shared" si="46"/>
        <v>14820.849999999999</v>
      </c>
      <c r="P616" t="s">
        <v>42</v>
      </c>
      <c r="Q616" t="s">
        <v>26</v>
      </c>
      <c r="R616" t="s">
        <v>216</v>
      </c>
      <c r="S616">
        <v>4</v>
      </c>
      <c r="T616">
        <f t="shared" si="47"/>
        <v>0</v>
      </c>
      <c r="U616" t="str">
        <f t="shared" si="48"/>
        <v>Weekday</v>
      </c>
      <c r="V616" t="str">
        <f t="shared" si="49"/>
        <v>Lucknow-Bengaluru</v>
      </c>
    </row>
    <row r="617" spans="1:22" x14ac:dyDescent="0.3">
      <c r="A617" t="s">
        <v>1870</v>
      </c>
      <c r="B617" s="1">
        <v>45947</v>
      </c>
      <c r="C617" t="s">
        <v>1871</v>
      </c>
      <c r="D617" t="s">
        <v>1872</v>
      </c>
      <c r="E617" t="s">
        <v>86</v>
      </c>
      <c r="F617" t="s">
        <v>32</v>
      </c>
      <c r="G617" t="s">
        <v>34</v>
      </c>
      <c r="H617" t="s">
        <v>33</v>
      </c>
      <c r="I617" s="2">
        <v>45686.531944444447</v>
      </c>
      <c r="J617" s="2">
        <v>45686.698611111111</v>
      </c>
      <c r="K617" s="6">
        <f t="shared" si="45"/>
        <v>0.16666666666424135</v>
      </c>
      <c r="L617">
        <v>2296</v>
      </c>
      <c r="M617" s="3">
        <v>12114.7</v>
      </c>
      <c r="N617" s="3">
        <v>1290.2</v>
      </c>
      <c r="O617" s="3">
        <f t="shared" si="46"/>
        <v>10824.5</v>
      </c>
      <c r="P617" t="s">
        <v>54</v>
      </c>
      <c r="Q617" t="s">
        <v>26</v>
      </c>
      <c r="R617" t="s">
        <v>44</v>
      </c>
      <c r="S617">
        <v>4</v>
      </c>
      <c r="T617">
        <f t="shared" si="47"/>
        <v>0</v>
      </c>
      <c r="U617" t="str">
        <f t="shared" si="48"/>
        <v>Weekday</v>
      </c>
      <c r="V617" t="str">
        <f t="shared" si="49"/>
        <v>Mumbai-Bengaluru</v>
      </c>
    </row>
    <row r="618" spans="1:22" x14ac:dyDescent="0.3">
      <c r="A618" t="s">
        <v>1873</v>
      </c>
      <c r="B618" s="1">
        <v>46203</v>
      </c>
      <c r="C618" t="s">
        <v>1257</v>
      </c>
      <c r="D618" t="s">
        <v>770</v>
      </c>
      <c r="E618" t="s">
        <v>21</v>
      </c>
      <c r="F618" t="s">
        <v>22</v>
      </c>
      <c r="G618" t="s">
        <v>33</v>
      </c>
      <c r="H618" t="s">
        <v>88</v>
      </c>
      <c r="I618" s="2">
        <v>45752.293055555558</v>
      </c>
      <c r="J618" s="2">
        <v>45752.376388888886</v>
      </c>
      <c r="K618" s="6">
        <f t="shared" si="45"/>
        <v>8.3333333328482695E-2</v>
      </c>
      <c r="L618">
        <v>2487</v>
      </c>
      <c r="M618" s="3">
        <v>10246.379999999999</v>
      </c>
      <c r="N618" s="3">
        <v>1331.22</v>
      </c>
      <c r="O618" s="3">
        <f t="shared" si="46"/>
        <v>8915.16</v>
      </c>
      <c r="P618" t="s">
        <v>35</v>
      </c>
      <c r="Q618" t="s">
        <v>26</v>
      </c>
      <c r="R618" t="s">
        <v>125</v>
      </c>
      <c r="S618">
        <v>5</v>
      </c>
      <c r="T618">
        <f t="shared" si="47"/>
        <v>0</v>
      </c>
      <c r="U618" t="str">
        <f t="shared" si="48"/>
        <v>Weekend</v>
      </c>
      <c r="V618" t="str">
        <f t="shared" si="49"/>
        <v>Bengaluru-Lucknow</v>
      </c>
    </row>
    <row r="619" spans="1:22" x14ac:dyDescent="0.3">
      <c r="A619" t="s">
        <v>1874</v>
      </c>
      <c r="B619" s="1">
        <v>45114</v>
      </c>
      <c r="C619" t="s">
        <v>1685</v>
      </c>
      <c r="D619" t="s">
        <v>1875</v>
      </c>
      <c r="E619" t="s">
        <v>21</v>
      </c>
      <c r="F619" t="s">
        <v>22</v>
      </c>
      <c r="G619" t="s">
        <v>59</v>
      </c>
      <c r="H619" t="s">
        <v>87</v>
      </c>
      <c r="I619" s="2">
        <v>45446.054861111108</v>
      </c>
      <c r="J619" s="2">
        <v>45446.22152777778</v>
      </c>
      <c r="K619" s="6">
        <f t="shared" si="45"/>
        <v>0.16666666667151731</v>
      </c>
      <c r="L619">
        <v>1292</v>
      </c>
      <c r="M619" s="3">
        <v>11207.83</v>
      </c>
      <c r="N619" s="3">
        <v>1916.86</v>
      </c>
      <c r="O619" s="3">
        <f t="shared" si="46"/>
        <v>9290.9699999999993</v>
      </c>
      <c r="P619" t="s">
        <v>42</v>
      </c>
      <c r="Q619" t="s">
        <v>26</v>
      </c>
      <c r="R619" t="s">
        <v>113</v>
      </c>
      <c r="S619">
        <v>4</v>
      </c>
      <c r="T619">
        <f t="shared" si="47"/>
        <v>0</v>
      </c>
      <c r="U619" t="str">
        <f t="shared" si="48"/>
        <v>Weekday</v>
      </c>
      <c r="V619" t="str">
        <f t="shared" si="49"/>
        <v>Delhi-Pune</v>
      </c>
    </row>
    <row r="620" spans="1:22" x14ac:dyDescent="0.3">
      <c r="A620" t="s">
        <v>1876</v>
      </c>
      <c r="B620" s="1">
        <v>45148</v>
      </c>
      <c r="C620" t="s">
        <v>1877</v>
      </c>
      <c r="D620" t="s">
        <v>1062</v>
      </c>
      <c r="E620" t="s">
        <v>40</v>
      </c>
      <c r="F620" t="s">
        <v>22</v>
      </c>
      <c r="G620" t="s">
        <v>59</v>
      </c>
      <c r="H620" t="s">
        <v>65</v>
      </c>
      <c r="I620" s="2">
        <v>46118.586111111108</v>
      </c>
      <c r="J620" s="2">
        <v>46118.75277777778</v>
      </c>
      <c r="K620" s="6">
        <f t="shared" si="45"/>
        <v>0.16666666667151731</v>
      </c>
      <c r="L620">
        <v>2299</v>
      </c>
      <c r="M620" s="3">
        <v>10417.27</v>
      </c>
      <c r="N620" s="3">
        <v>484.08</v>
      </c>
      <c r="O620" s="3">
        <f t="shared" si="46"/>
        <v>9933.19</v>
      </c>
      <c r="P620" t="s">
        <v>54</v>
      </c>
      <c r="Q620" t="s">
        <v>26</v>
      </c>
      <c r="R620" t="s">
        <v>239</v>
      </c>
      <c r="S620">
        <v>2</v>
      </c>
      <c r="T620">
        <f t="shared" si="47"/>
        <v>0</v>
      </c>
      <c r="U620" t="str">
        <f t="shared" si="48"/>
        <v>Weekday</v>
      </c>
      <c r="V620" t="str">
        <f t="shared" si="49"/>
        <v>Delhi-Kolkata</v>
      </c>
    </row>
    <row r="621" spans="1:22" x14ac:dyDescent="0.3">
      <c r="A621" t="s">
        <v>1878</v>
      </c>
      <c r="B621" s="1">
        <v>45518</v>
      </c>
      <c r="C621" t="s">
        <v>1879</v>
      </c>
      <c r="D621" t="s">
        <v>1880</v>
      </c>
      <c r="E621" t="s">
        <v>86</v>
      </c>
      <c r="F621" t="s">
        <v>22</v>
      </c>
      <c r="G621" t="s">
        <v>33</v>
      </c>
      <c r="H621" t="s">
        <v>65</v>
      </c>
      <c r="I621" s="2">
        <v>46101.958333333336</v>
      </c>
      <c r="J621" s="2">
        <v>46102.125</v>
      </c>
      <c r="K621" s="6">
        <f t="shared" si="45"/>
        <v>0.16666666666424135</v>
      </c>
      <c r="L621">
        <v>1147</v>
      </c>
      <c r="M621" s="3">
        <v>14536.48</v>
      </c>
      <c r="N621" s="3">
        <v>103.37</v>
      </c>
      <c r="O621" s="3">
        <f t="shared" si="46"/>
        <v>14433.109999999999</v>
      </c>
      <c r="P621" t="s">
        <v>49</v>
      </c>
      <c r="Q621" t="s">
        <v>26</v>
      </c>
      <c r="R621" t="s">
        <v>181</v>
      </c>
      <c r="S621">
        <v>1</v>
      </c>
      <c r="T621">
        <f t="shared" si="47"/>
        <v>0</v>
      </c>
      <c r="U621" t="str">
        <f t="shared" si="48"/>
        <v>Weekday</v>
      </c>
      <c r="V621" t="str">
        <f t="shared" si="49"/>
        <v>Bengaluru-Kolkata</v>
      </c>
    </row>
    <row r="622" spans="1:22" x14ac:dyDescent="0.3">
      <c r="A622" t="s">
        <v>1881</v>
      </c>
      <c r="B622" s="1">
        <v>46015</v>
      </c>
      <c r="C622" t="s">
        <v>1882</v>
      </c>
      <c r="D622" t="s">
        <v>1883</v>
      </c>
      <c r="E622" t="s">
        <v>40</v>
      </c>
      <c r="F622" t="s">
        <v>64</v>
      </c>
      <c r="G622" t="s">
        <v>24</v>
      </c>
      <c r="H622" t="s">
        <v>41</v>
      </c>
      <c r="I622" s="2">
        <v>45590.070833333331</v>
      </c>
      <c r="J622" s="2">
        <v>45590.237500000003</v>
      </c>
      <c r="K622" s="6">
        <f t="shared" si="45"/>
        <v>0.16666666667151731</v>
      </c>
      <c r="L622">
        <v>883</v>
      </c>
      <c r="M622" s="3">
        <v>4348.3999999999996</v>
      </c>
      <c r="N622" s="3">
        <v>1311.07</v>
      </c>
      <c r="O622" s="3">
        <f t="shared" si="46"/>
        <v>3037.33</v>
      </c>
      <c r="P622" t="s">
        <v>54</v>
      </c>
      <c r="Q622" t="s">
        <v>26</v>
      </c>
      <c r="R622" t="s">
        <v>708</v>
      </c>
      <c r="S622">
        <v>1</v>
      </c>
      <c r="T622">
        <f t="shared" si="47"/>
        <v>0</v>
      </c>
      <c r="U622" t="str">
        <f t="shared" si="48"/>
        <v>Weekday</v>
      </c>
      <c r="V622" t="str">
        <f t="shared" si="49"/>
        <v>Ahmedabad-Hyderabad</v>
      </c>
    </row>
    <row r="623" spans="1:22" x14ac:dyDescent="0.3">
      <c r="A623" t="s">
        <v>1884</v>
      </c>
      <c r="B623" s="1">
        <v>45411</v>
      </c>
      <c r="C623" t="s">
        <v>353</v>
      </c>
      <c r="D623" t="s">
        <v>1885</v>
      </c>
      <c r="E623" t="s">
        <v>31</v>
      </c>
      <c r="F623" t="s">
        <v>64</v>
      </c>
      <c r="G623" t="s">
        <v>59</v>
      </c>
      <c r="H623" t="s">
        <v>88</v>
      </c>
      <c r="I623" s="2">
        <v>45690.444444444445</v>
      </c>
      <c r="J623" s="2">
        <v>45690.569444444445</v>
      </c>
      <c r="K623" s="6">
        <f t="shared" si="45"/>
        <v>0.125</v>
      </c>
      <c r="L623">
        <v>2401</v>
      </c>
      <c r="M623" s="3">
        <v>9211.64</v>
      </c>
      <c r="N623" s="3">
        <v>692.35</v>
      </c>
      <c r="O623" s="3">
        <f t="shared" si="46"/>
        <v>8519.2899999999991</v>
      </c>
      <c r="P623" t="s">
        <v>54</v>
      </c>
      <c r="Q623" t="s">
        <v>26</v>
      </c>
      <c r="R623" t="s">
        <v>140</v>
      </c>
      <c r="S623">
        <v>2</v>
      </c>
      <c r="T623">
        <f t="shared" si="47"/>
        <v>0</v>
      </c>
      <c r="U623" t="str">
        <f t="shared" si="48"/>
        <v>Weekend</v>
      </c>
      <c r="V623" t="str">
        <f t="shared" si="49"/>
        <v>Delhi-Lucknow</v>
      </c>
    </row>
    <row r="624" spans="1:22" x14ac:dyDescent="0.3">
      <c r="A624" t="s">
        <v>1886</v>
      </c>
      <c r="B624" s="1">
        <v>45698</v>
      </c>
      <c r="C624" t="s">
        <v>1887</v>
      </c>
      <c r="D624" t="s">
        <v>1888</v>
      </c>
      <c r="E624" t="s">
        <v>40</v>
      </c>
      <c r="F624" t="s">
        <v>22</v>
      </c>
      <c r="G624" t="s">
        <v>59</v>
      </c>
      <c r="H624" t="s">
        <v>88</v>
      </c>
      <c r="I624" s="2">
        <v>45354.02847222222</v>
      </c>
      <c r="J624" s="2">
        <v>45354.111805555556</v>
      </c>
      <c r="K624" s="6">
        <f t="shared" si="45"/>
        <v>8.3333333335758653E-2</v>
      </c>
      <c r="L624">
        <v>300</v>
      </c>
      <c r="M624" s="3">
        <v>14660.19</v>
      </c>
      <c r="N624" s="3">
        <v>1803.81</v>
      </c>
      <c r="O624" s="3">
        <f t="shared" si="46"/>
        <v>12856.380000000001</v>
      </c>
      <c r="P624" t="s">
        <v>35</v>
      </c>
      <c r="Q624" t="s">
        <v>26</v>
      </c>
      <c r="R624" t="s">
        <v>181</v>
      </c>
      <c r="S624">
        <v>2</v>
      </c>
      <c r="T624">
        <f t="shared" si="47"/>
        <v>0</v>
      </c>
      <c r="U624" t="str">
        <f t="shared" si="48"/>
        <v>Weekend</v>
      </c>
      <c r="V624" t="str">
        <f t="shared" si="49"/>
        <v>Delhi-Lucknow</v>
      </c>
    </row>
    <row r="625" spans="1:22" x14ac:dyDescent="0.3">
      <c r="A625" t="s">
        <v>1889</v>
      </c>
      <c r="B625" s="1">
        <v>45070</v>
      </c>
      <c r="C625" t="s">
        <v>1890</v>
      </c>
      <c r="D625" t="s">
        <v>1891</v>
      </c>
      <c r="E625" t="s">
        <v>21</v>
      </c>
      <c r="F625" t="s">
        <v>32</v>
      </c>
      <c r="G625" t="s">
        <v>65</v>
      </c>
      <c r="H625" t="s">
        <v>87</v>
      </c>
      <c r="I625" s="2">
        <v>45318.634722222225</v>
      </c>
      <c r="J625" s="2">
        <v>45318.718055555553</v>
      </c>
      <c r="K625" s="6">
        <f t="shared" si="45"/>
        <v>8.3333333328482695E-2</v>
      </c>
      <c r="L625">
        <v>2452</v>
      </c>
      <c r="M625" s="3">
        <v>4770.3</v>
      </c>
      <c r="N625" s="3">
        <v>1461.04</v>
      </c>
      <c r="O625" s="3">
        <f t="shared" si="46"/>
        <v>3309.26</v>
      </c>
      <c r="P625" t="s">
        <v>54</v>
      </c>
      <c r="Q625" t="s">
        <v>26</v>
      </c>
      <c r="R625" t="s">
        <v>1447</v>
      </c>
      <c r="S625">
        <v>1</v>
      </c>
      <c r="T625">
        <f t="shared" si="47"/>
        <v>0</v>
      </c>
      <c r="U625" t="str">
        <f t="shared" si="48"/>
        <v>Weekend</v>
      </c>
      <c r="V625" t="str">
        <f t="shared" si="49"/>
        <v>Kolkata-Pune</v>
      </c>
    </row>
    <row r="626" spans="1:22" x14ac:dyDescent="0.3">
      <c r="A626" t="s">
        <v>1892</v>
      </c>
      <c r="B626" s="1">
        <v>45338</v>
      </c>
      <c r="C626" t="s">
        <v>1650</v>
      </c>
      <c r="D626" t="s">
        <v>1893</v>
      </c>
      <c r="E626" t="s">
        <v>40</v>
      </c>
      <c r="F626" t="s">
        <v>32</v>
      </c>
      <c r="G626" t="s">
        <v>23</v>
      </c>
      <c r="H626" t="s">
        <v>59</v>
      </c>
      <c r="I626" s="2">
        <v>46152.289583333331</v>
      </c>
      <c r="J626" s="2">
        <v>46152.414583333331</v>
      </c>
      <c r="K626" s="6">
        <f t="shared" si="45"/>
        <v>0.125</v>
      </c>
      <c r="L626">
        <v>1457</v>
      </c>
      <c r="M626" s="3">
        <v>6560.64</v>
      </c>
      <c r="N626" s="3">
        <v>1906.81</v>
      </c>
      <c r="O626" s="3">
        <f t="shared" si="46"/>
        <v>4653.83</v>
      </c>
      <c r="P626" t="s">
        <v>42</v>
      </c>
      <c r="Q626" t="s">
        <v>26</v>
      </c>
      <c r="R626" t="s">
        <v>1066</v>
      </c>
      <c r="S626">
        <v>5</v>
      </c>
      <c r="T626">
        <f t="shared" si="47"/>
        <v>0</v>
      </c>
      <c r="U626" t="str">
        <f t="shared" si="48"/>
        <v>Weekend</v>
      </c>
      <c r="V626" t="str">
        <f t="shared" si="49"/>
        <v>Chennai-Delhi</v>
      </c>
    </row>
    <row r="627" spans="1:22" x14ac:dyDescent="0.3">
      <c r="A627" t="s">
        <v>1894</v>
      </c>
      <c r="B627" s="1">
        <v>45753</v>
      </c>
      <c r="C627" t="s">
        <v>1895</v>
      </c>
      <c r="D627" t="s">
        <v>1896</v>
      </c>
      <c r="E627" t="s">
        <v>40</v>
      </c>
      <c r="F627" t="s">
        <v>32</v>
      </c>
      <c r="G627" t="s">
        <v>33</v>
      </c>
      <c r="H627" t="s">
        <v>65</v>
      </c>
      <c r="I627" s="2">
        <v>45404.216666666667</v>
      </c>
      <c r="J627" s="2">
        <v>45404.383333333331</v>
      </c>
      <c r="K627" s="6">
        <f t="shared" si="45"/>
        <v>0.16666666666424135</v>
      </c>
      <c r="L627">
        <v>841</v>
      </c>
      <c r="M627" s="3">
        <v>7862.36</v>
      </c>
      <c r="N627" s="3">
        <v>1580.42</v>
      </c>
      <c r="O627" s="3">
        <f t="shared" si="46"/>
        <v>6281.94</v>
      </c>
      <c r="P627" t="s">
        <v>54</v>
      </c>
      <c r="Q627" t="s">
        <v>26</v>
      </c>
      <c r="R627" t="s">
        <v>243</v>
      </c>
      <c r="S627">
        <v>1</v>
      </c>
      <c r="T627">
        <f t="shared" si="47"/>
        <v>0</v>
      </c>
      <c r="U627" t="str">
        <f t="shared" si="48"/>
        <v>Weekday</v>
      </c>
      <c r="V627" t="str">
        <f t="shared" si="49"/>
        <v>Bengaluru-Kolkata</v>
      </c>
    </row>
    <row r="628" spans="1:22" x14ac:dyDescent="0.3">
      <c r="A628" t="s">
        <v>1897</v>
      </c>
      <c r="B628" s="1">
        <v>45847</v>
      </c>
      <c r="C628" t="s">
        <v>1898</v>
      </c>
      <c r="D628" t="s">
        <v>1899</v>
      </c>
      <c r="E628" t="s">
        <v>31</v>
      </c>
      <c r="F628" t="s">
        <v>22</v>
      </c>
      <c r="G628" t="s">
        <v>23</v>
      </c>
      <c r="H628" t="s">
        <v>24</v>
      </c>
      <c r="I628" s="2">
        <v>45744.056944444441</v>
      </c>
      <c r="J628" s="2">
        <v>45744.181944444441</v>
      </c>
      <c r="K628" s="6">
        <f t="shared" si="45"/>
        <v>0.125</v>
      </c>
      <c r="L628">
        <v>1703</v>
      </c>
      <c r="M628" s="3">
        <v>7879.88</v>
      </c>
      <c r="N628" s="3">
        <v>1453.61</v>
      </c>
      <c r="O628" s="3">
        <f t="shared" si="46"/>
        <v>6426.27</v>
      </c>
      <c r="P628" t="s">
        <v>49</v>
      </c>
      <c r="Q628" t="s">
        <v>26</v>
      </c>
      <c r="R628" t="s">
        <v>447</v>
      </c>
      <c r="S628">
        <v>1</v>
      </c>
      <c r="T628">
        <f t="shared" si="47"/>
        <v>0</v>
      </c>
      <c r="U628" t="str">
        <f t="shared" si="48"/>
        <v>Weekday</v>
      </c>
      <c r="V628" t="str">
        <f t="shared" si="49"/>
        <v>Chennai-Ahmedabad</v>
      </c>
    </row>
    <row r="629" spans="1:22" x14ac:dyDescent="0.3">
      <c r="A629" t="s">
        <v>1900</v>
      </c>
      <c r="B629" s="1">
        <v>46023</v>
      </c>
      <c r="C629" t="s">
        <v>1901</v>
      </c>
      <c r="D629" t="s">
        <v>1902</v>
      </c>
      <c r="E629" t="s">
        <v>21</v>
      </c>
      <c r="F629" t="s">
        <v>32</v>
      </c>
      <c r="G629" t="s">
        <v>34</v>
      </c>
      <c r="H629" t="s">
        <v>59</v>
      </c>
      <c r="I629" s="2">
        <v>46011.67083333333</v>
      </c>
      <c r="J629" s="2">
        <v>46011.754166666666</v>
      </c>
      <c r="K629" s="6">
        <f t="shared" si="45"/>
        <v>8.3333333335758653E-2</v>
      </c>
      <c r="L629">
        <v>1260</v>
      </c>
      <c r="M629" s="3">
        <v>8076.82</v>
      </c>
      <c r="N629" s="3">
        <v>1777.98</v>
      </c>
      <c r="O629" s="3">
        <f t="shared" si="46"/>
        <v>6298.84</v>
      </c>
      <c r="P629" t="s">
        <v>25</v>
      </c>
      <c r="Q629" t="s">
        <v>26</v>
      </c>
      <c r="R629" t="s">
        <v>1397</v>
      </c>
      <c r="S629">
        <v>1</v>
      </c>
      <c r="T629">
        <f t="shared" si="47"/>
        <v>0</v>
      </c>
      <c r="U629" t="str">
        <f t="shared" si="48"/>
        <v>Weekend</v>
      </c>
      <c r="V629" t="str">
        <f t="shared" si="49"/>
        <v>Mumbai-Delhi</v>
      </c>
    </row>
    <row r="630" spans="1:22" x14ac:dyDescent="0.3">
      <c r="A630" t="s">
        <v>1903</v>
      </c>
      <c r="B630" s="1">
        <v>45730</v>
      </c>
      <c r="C630" t="s">
        <v>994</v>
      </c>
      <c r="D630" t="s">
        <v>1202</v>
      </c>
      <c r="E630" t="s">
        <v>86</v>
      </c>
      <c r="F630" t="s">
        <v>64</v>
      </c>
      <c r="G630" t="s">
        <v>34</v>
      </c>
      <c r="H630" t="s">
        <v>41</v>
      </c>
      <c r="I630" s="2">
        <v>45363.340277777781</v>
      </c>
      <c r="J630" s="2">
        <v>45363.506944444445</v>
      </c>
      <c r="K630" s="6">
        <f t="shared" si="45"/>
        <v>0.16666666666424135</v>
      </c>
      <c r="L630">
        <v>1811</v>
      </c>
      <c r="M630" s="3">
        <v>8782.81</v>
      </c>
      <c r="N630" s="3">
        <v>761.44</v>
      </c>
      <c r="O630" s="3">
        <f t="shared" si="46"/>
        <v>8021.369999999999</v>
      </c>
      <c r="P630" t="s">
        <v>42</v>
      </c>
      <c r="Q630" t="s">
        <v>26</v>
      </c>
      <c r="R630" t="s">
        <v>380</v>
      </c>
      <c r="S630">
        <v>3</v>
      </c>
      <c r="T630">
        <f t="shared" si="47"/>
        <v>0</v>
      </c>
      <c r="U630" t="str">
        <f t="shared" si="48"/>
        <v>Weekday</v>
      </c>
      <c r="V630" t="str">
        <f t="shared" si="49"/>
        <v>Mumbai-Hyderabad</v>
      </c>
    </row>
    <row r="631" spans="1:22" x14ac:dyDescent="0.3">
      <c r="A631" t="s">
        <v>1904</v>
      </c>
      <c r="B631" s="1">
        <v>45264</v>
      </c>
      <c r="C631" t="s">
        <v>1905</v>
      </c>
      <c r="D631" t="s">
        <v>1149</v>
      </c>
      <c r="E631" t="s">
        <v>40</v>
      </c>
      <c r="F631" t="s">
        <v>64</v>
      </c>
      <c r="G631" t="s">
        <v>88</v>
      </c>
      <c r="H631" t="s">
        <v>87</v>
      </c>
      <c r="I631" s="2">
        <v>45044.90625</v>
      </c>
      <c r="J631" s="2">
        <v>45045.114583333336</v>
      </c>
      <c r="K631" s="6">
        <f t="shared" si="45"/>
        <v>0.20833333333575865</v>
      </c>
      <c r="L631">
        <v>1656</v>
      </c>
      <c r="M631" s="3">
        <v>10386.48</v>
      </c>
      <c r="N631" s="3">
        <v>334.45</v>
      </c>
      <c r="O631" s="3">
        <f t="shared" si="46"/>
        <v>10052.029999999999</v>
      </c>
      <c r="P631" t="s">
        <v>25</v>
      </c>
      <c r="Q631" t="s">
        <v>26</v>
      </c>
      <c r="R631" t="s">
        <v>322</v>
      </c>
      <c r="S631">
        <v>1</v>
      </c>
      <c r="T631">
        <f t="shared" si="47"/>
        <v>0</v>
      </c>
      <c r="U631" t="str">
        <f t="shared" si="48"/>
        <v>Weekday</v>
      </c>
      <c r="V631" t="str">
        <f t="shared" si="49"/>
        <v>Lucknow-Pune</v>
      </c>
    </row>
    <row r="632" spans="1:22" x14ac:dyDescent="0.3">
      <c r="A632" t="s">
        <v>1906</v>
      </c>
      <c r="B632" s="1">
        <v>45827</v>
      </c>
      <c r="C632" t="s">
        <v>671</v>
      </c>
      <c r="D632" t="s">
        <v>1669</v>
      </c>
      <c r="E632" t="s">
        <v>86</v>
      </c>
      <c r="F632" t="s">
        <v>32</v>
      </c>
      <c r="G632" t="s">
        <v>88</v>
      </c>
      <c r="H632" t="s">
        <v>33</v>
      </c>
      <c r="I632" s="2">
        <v>45729.586111111108</v>
      </c>
      <c r="J632" s="2">
        <v>45729.711111111108</v>
      </c>
      <c r="K632" s="6">
        <f t="shared" si="45"/>
        <v>0.125</v>
      </c>
      <c r="L632">
        <v>2192</v>
      </c>
      <c r="M632" s="3">
        <v>6450.04</v>
      </c>
      <c r="N632" s="3">
        <v>200.9</v>
      </c>
      <c r="O632" s="3">
        <f t="shared" si="46"/>
        <v>6249.14</v>
      </c>
      <c r="P632" t="s">
        <v>42</v>
      </c>
      <c r="Q632" t="s">
        <v>26</v>
      </c>
      <c r="R632" t="s">
        <v>55</v>
      </c>
      <c r="S632">
        <v>4</v>
      </c>
      <c r="T632">
        <f t="shared" si="47"/>
        <v>0</v>
      </c>
      <c r="U632" t="str">
        <f t="shared" si="48"/>
        <v>Weekday</v>
      </c>
      <c r="V632" t="str">
        <f t="shared" si="49"/>
        <v>Lucknow-Bengaluru</v>
      </c>
    </row>
    <row r="633" spans="1:22" x14ac:dyDescent="0.3">
      <c r="A633" t="s">
        <v>1907</v>
      </c>
      <c r="B633" s="1">
        <v>46168</v>
      </c>
      <c r="C633" t="s">
        <v>1908</v>
      </c>
      <c r="D633" t="s">
        <v>1702</v>
      </c>
      <c r="E633" t="s">
        <v>48</v>
      </c>
      <c r="F633" t="s">
        <v>22</v>
      </c>
      <c r="G633" t="s">
        <v>41</v>
      </c>
      <c r="H633" t="s">
        <v>23</v>
      </c>
      <c r="I633" s="2">
        <v>45799.816666666666</v>
      </c>
      <c r="J633" s="2">
        <v>45800.025000000001</v>
      </c>
      <c r="K633" s="6">
        <f t="shared" si="45"/>
        <v>0.20833333333575865</v>
      </c>
      <c r="L633">
        <v>1617</v>
      </c>
      <c r="M633" s="3">
        <v>6478.48</v>
      </c>
      <c r="N633" s="3">
        <v>318.38</v>
      </c>
      <c r="O633" s="3">
        <f t="shared" si="46"/>
        <v>6160.0999999999995</v>
      </c>
      <c r="P633" t="s">
        <v>54</v>
      </c>
      <c r="Q633" t="s">
        <v>26</v>
      </c>
      <c r="R633" t="s">
        <v>644</v>
      </c>
      <c r="S633">
        <v>2</v>
      </c>
      <c r="T633">
        <f t="shared" si="47"/>
        <v>0</v>
      </c>
      <c r="U633" t="str">
        <f t="shared" si="48"/>
        <v>Weekday</v>
      </c>
      <c r="V633" t="str">
        <f t="shared" si="49"/>
        <v>Hyderabad-Chennai</v>
      </c>
    </row>
    <row r="634" spans="1:22" x14ac:dyDescent="0.3">
      <c r="A634" t="s">
        <v>1909</v>
      </c>
      <c r="B634" s="1">
        <v>45522</v>
      </c>
      <c r="C634" t="s">
        <v>1910</v>
      </c>
      <c r="D634" t="s">
        <v>1911</v>
      </c>
      <c r="E634" t="s">
        <v>31</v>
      </c>
      <c r="F634" t="s">
        <v>22</v>
      </c>
      <c r="G634" t="s">
        <v>65</v>
      </c>
      <c r="H634" t="s">
        <v>23</v>
      </c>
      <c r="I634" s="2">
        <v>45391.177083333336</v>
      </c>
      <c r="J634" s="2">
        <v>45391.260416666664</v>
      </c>
      <c r="K634" s="6">
        <f t="shared" si="45"/>
        <v>8.3333333328482695E-2</v>
      </c>
      <c r="L634">
        <v>669</v>
      </c>
      <c r="M634" s="3">
        <v>6917.3</v>
      </c>
      <c r="N634" s="3">
        <v>830.75</v>
      </c>
      <c r="O634" s="3">
        <f t="shared" si="46"/>
        <v>6086.55</v>
      </c>
      <c r="P634" t="s">
        <v>42</v>
      </c>
      <c r="Q634" t="s">
        <v>26</v>
      </c>
      <c r="R634" t="s">
        <v>129</v>
      </c>
      <c r="S634">
        <v>4</v>
      </c>
      <c r="T634">
        <f t="shared" si="47"/>
        <v>0</v>
      </c>
      <c r="U634" t="str">
        <f t="shared" si="48"/>
        <v>Weekday</v>
      </c>
      <c r="V634" t="str">
        <f t="shared" si="49"/>
        <v>Kolkata-Chennai</v>
      </c>
    </row>
    <row r="635" spans="1:22" x14ac:dyDescent="0.3">
      <c r="A635" t="s">
        <v>1912</v>
      </c>
      <c r="B635" s="1">
        <v>46342</v>
      </c>
      <c r="C635" t="s">
        <v>1913</v>
      </c>
      <c r="D635" t="s">
        <v>331</v>
      </c>
      <c r="E635" t="s">
        <v>21</v>
      </c>
      <c r="F635" t="s">
        <v>32</v>
      </c>
      <c r="G635" t="s">
        <v>88</v>
      </c>
      <c r="H635" t="s">
        <v>41</v>
      </c>
      <c r="I635" s="2">
        <v>46241.777083333334</v>
      </c>
      <c r="J635" s="2">
        <v>46241.818749999999</v>
      </c>
      <c r="K635" s="6">
        <f t="shared" si="45"/>
        <v>4.1666666664241347E-2</v>
      </c>
      <c r="L635">
        <v>1240</v>
      </c>
      <c r="M635" s="3">
        <v>12066.39</v>
      </c>
      <c r="N635" s="3">
        <v>1378.32</v>
      </c>
      <c r="O635" s="3">
        <f t="shared" si="46"/>
        <v>10688.07</v>
      </c>
      <c r="P635" t="s">
        <v>25</v>
      </c>
      <c r="Q635" t="s">
        <v>26</v>
      </c>
      <c r="R635" t="s">
        <v>778</v>
      </c>
      <c r="S635">
        <v>3</v>
      </c>
      <c r="T635">
        <f t="shared" si="47"/>
        <v>0</v>
      </c>
      <c r="U635" t="str">
        <f t="shared" si="48"/>
        <v>Weekday</v>
      </c>
      <c r="V635" t="str">
        <f t="shared" si="49"/>
        <v>Lucknow-Hyderabad</v>
      </c>
    </row>
    <row r="636" spans="1:22" x14ac:dyDescent="0.3">
      <c r="A636" t="s">
        <v>1914</v>
      </c>
      <c r="B636" s="1">
        <v>46049</v>
      </c>
      <c r="C636" t="s">
        <v>1915</v>
      </c>
      <c r="D636" t="s">
        <v>941</v>
      </c>
      <c r="E636" t="s">
        <v>40</v>
      </c>
      <c r="F636" t="s">
        <v>64</v>
      </c>
      <c r="G636" t="s">
        <v>59</v>
      </c>
      <c r="H636" t="s">
        <v>41</v>
      </c>
      <c r="I636" s="2">
        <v>46326.09097222222</v>
      </c>
      <c r="J636" s="2">
        <v>46326.21597222222</v>
      </c>
      <c r="K636" s="6">
        <f t="shared" si="45"/>
        <v>0.125</v>
      </c>
      <c r="L636">
        <v>2154</v>
      </c>
      <c r="M636" s="3">
        <v>1837.49</v>
      </c>
      <c r="N636" s="3">
        <v>460.86</v>
      </c>
      <c r="O636" s="3">
        <f t="shared" si="46"/>
        <v>1376.63</v>
      </c>
      <c r="P636" t="s">
        <v>25</v>
      </c>
      <c r="Q636" t="s">
        <v>26</v>
      </c>
      <c r="R636" t="s">
        <v>836</v>
      </c>
      <c r="S636">
        <v>4</v>
      </c>
      <c r="T636">
        <f t="shared" si="47"/>
        <v>0</v>
      </c>
      <c r="U636" t="str">
        <f t="shared" si="48"/>
        <v>Weekend</v>
      </c>
      <c r="V636" t="str">
        <f t="shared" si="49"/>
        <v>Delhi-Hyderabad</v>
      </c>
    </row>
    <row r="637" spans="1:22" x14ac:dyDescent="0.3">
      <c r="A637" t="s">
        <v>1916</v>
      </c>
      <c r="B637" s="1">
        <v>45444</v>
      </c>
      <c r="C637" t="s">
        <v>1917</v>
      </c>
      <c r="D637" t="s">
        <v>1918</v>
      </c>
      <c r="E637" t="s">
        <v>86</v>
      </c>
      <c r="F637" t="s">
        <v>32</v>
      </c>
      <c r="G637" t="s">
        <v>23</v>
      </c>
      <c r="H637" t="s">
        <v>33</v>
      </c>
      <c r="I637" s="2">
        <v>45159.993055555555</v>
      </c>
      <c r="J637" s="2">
        <v>45160.076388888891</v>
      </c>
      <c r="K637" s="6">
        <f t="shared" si="45"/>
        <v>8.3333333335758653E-2</v>
      </c>
      <c r="L637">
        <v>1053</v>
      </c>
      <c r="M637" s="3">
        <v>14195.36</v>
      </c>
      <c r="N637" s="3">
        <v>905.5</v>
      </c>
      <c r="O637" s="3">
        <f t="shared" si="46"/>
        <v>13289.86</v>
      </c>
      <c r="P637" t="s">
        <v>42</v>
      </c>
      <c r="Q637" t="s">
        <v>26</v>
      </c>
      <c r="R637" t="s">
        <v>344</v>
      </c>
      <c r="S637">
        <v>1</v>
      </c>
      <c r="T637">
        <f t="shared" si="47"/>
        <v>0</v>
      </c>
      <c r="U637" t="str">
        <f t="shared" si="48"/>
        <v>Weekday</v>
      </c>
      <c r="V637" t="str">
        <f t="shared" si="49"/>
        <v>Chennai-Bengaluru</v>
      </c>
    </row>
    <row r="638" spans="1:22" x14ac:dyDescent="0.3">
      <c r="A638" t="s">
        <v>1919</v>
      </c>
      <c r="B638" s="1">
        <v>45055</v>
      </c>
      <c r="C638" t="s">
        <v>1920</v>
      </c>
      <c r="D638" t="s">
        <v>1921</v>
      </c>
      <c r="E638" t="s">
        <v>31</v>
      </c>
      <c r="F638" t="s">
        <v>64</v>
      </c>
      <c r="G638" t="s">
        <v>34</v>
      </c>
      <c r="H638" t="s">
        <v>41</v>
      </c>
      <c r="I638" s="2">
        <v>46001.739583333336</v>
      </c>
      <c r="J638" s="2">
        <v>46001.78125</v>
      </c>
      <c r="K638" s="6">
        <f t="shared" si="45"/>
        <v>4.1666666664241347E-2</v>
      </c>
      <c r="L638">
        <v>2429</v>
      </c>
      <c r="M638" s="3">
        <v>6660.4</v>
      </c>
      <c r="N638" s="3">
        <v>569.79</v>
      </c>
      <c r="O638" s="3">
        <f t="shared" si="46"/>
        <v>6090.61</v>
      </c>
      <c r="P638" t="s">
        <v>25</v>
      </c>
      <c r="Q638" t="s">
        <v>26</v>
      </c>
      <c r="R638" t="s">
        <v>157</v>
      </c>
      <c r="S638">
        <v>3</v>
      </c>
      <c r="T638">
        <f t="shared" si="47"/>
        <v>0</v>
      </c>
      <c r="U638" t="str">
        <f t="shared" si="48"/>
        <v>Weekday</v>
      </c>
      <c r="V638" t="str">
        <f t="shared" si="49"/>
        <v>Mumbai-Hyderabad</v>
      </c>
    </row>
    <row r="639" spans="1:22" x14ac:dyDescent="0.3">
      <c r="A639" t="s">
        <v>1922</v>
      </c>
      <c r="B639" s="1">
        <v>45927</v>
      </c>
      <c r="C639" t="s">
        <v>1923</v>
      </c>
      <c r="D639" t="s">
        <v>1924</v>
      </c>
      <c r="E639" t="s">
        <v>31</v>
      </c>
      <c r="F639" t="s">
        <v>22</v>
      </c>
      <c r="G639" t="s">
        <v>88</v>
      </c>
      <c r="H639" t="s">
        <v>65</v>
      </c>
      <c r="I639" s="2">
        <v>45975.897222222222</v>
      </c>
      <c r="J639" s="2">
        <v>45975.980555555558</v>
      </c>
      <c r="K639" s="6">
        <f t="shared" si="45"/>
        <v>8.3333333335758653E-2</v>
      </c>
      <c r="L639">
        <v>1657</v>
      </c>
      <c r="M639" s="3">
        <v>2492.2199999999998</v>
      </c>
      <c r="N639" s="3">
        <v>1089.56</v>
      </c>
      <c r="O639" s="3">
        <f t="shared" si="46"/>
        <v>1402.6599999999999</v>
      </c>
      <c r="P639" t="s">
        <v>54</v>
      </c>
      <c r="Q639" t="s">
        <v>26</v>
      </c>
      <c r="R639" t="s">
        <v>117</v>
      </c>
      <c r="S639">
        <v>2</v>
      </c>
      <c r="T639">
        <f t="shared" si="47"/>
        <v>0</v>
      </c>
      <c r="U639" t="str">
        <f t="shared" si="48"/>
        <v>Weekday</v>
      </c>
      <c r="V639" t="str">
        <f t="shared" si="49"/>
        <v>Lucknow-Kolkata</v>
      </c>
    </row>
    <row r="640" spans="1:22" x14ac:dyDescent="0.3">
      <c r="A640" t="s">
        <v>1925</v>
      </c>
      <c r="B640" s="1">
        <v>45917</v>
      </c>
      <c r="C640" t="s">
        <v>1926</v>
      </c>
      <c r="D640" t="s">
        <v>1927</v>
      </c>
      <c r="E640" t="s">
        <v>21</v>
      </c>
      <c r="F640" t="s">
        <v>22</v>
      </c>
      <c r="G640" t="s">
        <v>87</v>
      </c>
      <c r="H640" t="s">
        <v>59</v>
      </c>
      <c r="I640" s="2">
        <v>45472.61041666667</v>
      </c>
      <c r="J640" s="2">
        <v>45472.777083333334</v>
      </c>
      <c r="K640" s="6">
        <f t="shared" si="45"/>
        <v>0.16666666666424135</v>
      </c>
      <c r="L640">
        <v>2234</v>
      </c>
      <c r="M640" s="3">
        <v>4709.01</v>
      </c>
      <c r="N640" s="3">
        <v>600.07000000000005</v>
      </c>
      <c r="O640" s="3">
        <f t="shared" si="46"/>
        <v>4108.9400000000005</v>
      </c>
      <c r="P640" t="s">
        <v>42</v>
      </c>
      <c r="Q640" t="s">
        <v>26</v>
      </c>
      <c r="R640" t="s">
        <v>177</v>
      </c>
      <c r="S640">
        <v>4</v>
      </c>
      <c r="T640">
        <f t="shared" si="47"/>
        <v>0</v>
      </c>
      <c r="U640" t="str">
        <f t="shared" si="48"/>
        <v>Weekend</v>
      </c>
      <c r="V640" t="str">
        <f t="shared" si="49"/>
        <v>Pune-Delhi</v>
      </c>
    </row>
    <row r="641" spans="1:22" x14ac:dyDescent="0.3">
      <c r="A641" t="s">
        <v>1928</v>
      </c>
      <c r="B641" s="1">
        <v>45854</v>
      </c>
      <c r="C641" t="s">
        <v>159</v>
      </c>
      <c r="D641" t="s">
        <v>1929</v>
      </c>
      <c r="E641" t="s">
        <v>86</v>
      </c>
      <c r="F641" t="s">
        <v>64</v>
      </c>
      <c r="G641" t="s">
        <v>23</v>
      </c>
      <c r="H641" t="s">
        <v>33</v>
      </c>
      <c r="I641" s="2">
        <v>45758.99722222222</v>
      </c>
      <c r="J641" s="2">
        <v>45759.038888888892</v>
      </c>
      <c r="K641" s="6">
        <f t="shared" si="45"/>
        <v>4.1666666671517305E-2</v>
      </c>
      <c r="L641">
        <v>1187</v>
      </c>
      <c r="M641" s="3">
        <v>4490.84</v>
      </c>
      <c r="N641" s="3">
        <v>121.74</v>
      </c>
      <c r="O641" s="3">
        <f t="shared" si="46"/>
        <v>4369.1000000000004</v>
      </c>
      <c r="P641" t="s">
        <v>42</v>
      </c>
      <c r="Q641" t="s">
        <v>26</v>
      </c>
      <c r="R641" t="s">
        <v>507</v>
      </c>
      <c r="S641">
        <v>3</v>
      </c>
      <c r="T641">
        <f t="shared" si="47"/>
        <v>0</v>
      </c>
      <c r="U641" t="str">
        <f t="shared" si="48"/>
        <v>Weekday</v>
      </c>
      <c r="V641" t="str">
        <f t="shared" si="49"/>
        <v>Chennai-Bengaluru</v>
      </c>
    </row>
    <row r="642" spans="1:22" x14ac:dyDescent="0.3">
      <c r="A642" t="s">
        <v>1930</v>
      </c>
      <c r="B642" s="1">
        <v>45545</v>
      </c>
      <c r="C642" t="s">
        <v>1931</v>
      </c>
      <c r="D642" t="s">
        <v>1932</v>
      </c>
      <c r="E642" t="s">
        <v>21</v>
      </c>
      <c r="F642" t="s">
        <v>64</v>
      </c>
      <c r="G642" t="s">
        <v>23</v>
      </c>
      <c r="H642" t="s">
        <v>24</v>
      </c>
      <c r="I642" s="2">
        <v>45681.793055555558</v>
      </c>
      <c r="J642" s="2">
        <v>45681.876388888886</v>
      </c>
      <c r="K642" s="6">
        <f t="shared" si="45"/>
        <v>8.3333333328482695E-2</v>
      </c>
      <c r="L642">
        <v>1652</v>
      </c>
      <c r="M642" s="3">
        <v>1921.55</v>
      </c>
      <c r="N642" s="3">
        <v>1329.45</v>
      </c>
      <c r="O642" s="3">
        <f t="shared" si="46"/>
        <v>592.09999999999991</v>
      </c>
      <c r="P642" t="s">
        <v>25</v>
      </c>
      <c r="Q642" t="s">
        <v>26</v>
      </c>
      <c r="R642" t="s">
        <v>610</v>
      </c>
      <c r="S642">
        <v>3</v>
      </c>
      <c r="T642">
        <f t="shared" si="47"/>
        <v>0</v>
      </c>
      <c r="U642" t="str">
        <f t="shared" si="48"/>
        <v>Weekday</v>
      </c>
      <c r="V642" t="str">
        <f t="shared" si="49"/>
        <v>Chennai-Ahmedabad</v>
      </c>
    </row>
    <row r="643" spans="1:22" x14ac:dyDescent="0.3">
      <c r="A643" t="s">
        <v>1933</v>
      </c>
      <c r="B643" s="1">
        <v>45220</v>
      </c>
      <c r="C643" t="s">
        <v>1934</v>
      </c>
      <c r="D643" t="s">
        <v>1935</v>
      </c>
      <c r="E643" t="s">
        <v>86</v>
      </c>
      <c r="F643" t="s">
        <v>32</v>
      </c>
      <c r="G643" t="s">
        <v>87</v>
      </c>
      <c r="H643" t="s">
        <v>34</v>
      </c>
      <c r="I643" s="2">
        <v>45434.57916666667</v>
      </c>
      <c r="J643" s="2">
        <v>45434.745833333334</v>
      </c>
      <c r="K643" s="6">
        <f t="shared" ref="K643:K706" si="50">J643-I643</f>
        <v>0.16666666666424135</v>
      </c>
      <c r="L643">
        <v>2105</v>
      </c>
      <c r="M643" s="3">
        <v>9687.64</v>
      </c>
      <c r="N643" s="3">
        <v>1275.8499999999999</v>
      </c>
      <c r="O643" s="3">
        <f t="shared" ref="O643:O706" si="51">M643-N643</f>
        <v>8411.7899999999991</v>
      </c>
      <c r="P643" t="s">
        <v>35</v>
      </c>
      <c r="Q643" t="s">
        <v>26</v>
      </c>
      <c r="R643" t="s">
        <v>136</v>
      </c>
      <c r="S643">
        <v>2</v>
      </c>
      <c r="T643">
        <f t="shared" ref="T643:T706" si="52">IF(Q643="Cancelled",1,0)</f>
        <v>0</v>
      </c>
      <c r="U643" t="str">
        <f t="shared" ref="U643:U706" si="53">IF(WEEKDAY(I643,2)&gt;5,"Weekend","Weekday")</f>
        <v>Weekday</v>
      </c>
      <c r="V643" t="str">
        <f t="shared" ref="V643:V706" si="54">G643&amp;"-"&amp;H643</f>
        <v>Pune-Mumbai</v>
      </c>
    </row>
    <row r="644" spans="1:22" x14ac:dyDescent="0.3">
      <c r="A644" t="s">
        <v>1936</v>
      </c>
      <c r="B644" s="1">
        <v>46067</v>
      </c>
      <c r="C644" t="s">
        <v>1890</v>
      </c>
      <c r="D644" t="s">
        <v>1937</v>
      </c>
      <c r="E644" t="s">
        <v>31</v>
      </c>
      <c r="F644" t="s">
        <v>64</v>
      </c>
      <c r="G644" t="s">
        <v>23</v>
      </c>
      <c r="H644" t="s">
        <v>24</v>
      </c>
      <c r="I644" s="2">
        <v>45270.8</v>
      </c>
      <c r="J644" s="2">
        <v>45270.966666666667</v>
      </c>
      <c r="K644" s="6">
        <f t="shared" si="50"/>
        <v>0.16666666666424135</v>
      </c>
      <c r="L644">
        <v>806</v>
      </c>
      <c r="M644" s="3">
        <v>2230.35</v>
      </c>
      <c r="N644" s="3">
        <v>1057.03</v>
      </c>
      <c r="O644" s="3">
        <f t="shared" si="51"/>
        <v>1173.32</v>
      </c>
      <c r="P644" t="s">
        <v>25</v>
      </c>
      <c r="Q644" t="s">
        <v>26</v>
      </c>
      <c r="R644" t="s">
        <v>390</v>
      </c>
      <c r="S644">
        <v>5</v>
      </c>
      <c r="T644">
        <f t="shared" si="52"/>
        <v>0</v>
      </c>
      <c r="U644" t="str">
        <f t="shared" si="53"/>
        <v>Weekend</v>
      </c>
      <c r="V644" t="str">
        <f t="shared" si="54"/>
        <v>Chennai-Ahmedabad</v>
      </c>
    </row>
    <row r="645" spans="1:22" x14ac:dyDescent="0.3">
      <c r="A645" t="s">
        <v>1938</v>
      </c>
      <c r="B645" s="1">
        <v>45118</v>
      </c>
      <c r="C645" t="s">
        <v>1644</v>
      </c>
      <c r="D645" t="s">
        <v>1939</v>
      </c>
      <c r="E645" t="s">
        <v>86</v>
      </c>
      <c r="F645" t="s">
        <v>32</v>
      </c>
      <c r="G645" t="s">
        <v>41</v>
      </c>
      <c r="H645" t="s">
        <v>33</v>
      </c>
      <c r="I645" s="2">
        <v>46299.932638888888</v>
      </c>
      <c r="J645" s="2">
        <v>46300.057638888888</v>
      </c>
      <c r="K645" s="6">
        <f t="shared" si="50"/>
        <v>0.125</v>
      </c>
      <c r="L645">
        <v>1067</v>
      </c>
      <c r="M645" s="3">
        <v>10792.48</v>
      </c>
      <c r="N645" s="3">
        <v>616.14</v>
      </c>
      <c r="O645" s="3">
        <f t="shared" si="51"/>
        <v>10176.34</v>
      </c>
      <c r="P645" t="s">
        <v>35</v>
      </c>
      <c r="Q645" t="s">
        <v>26</v>
      </c>
      <c r="R645" t="s">
        <v>55</v>
      </c>
      <c r="S645">
        <v>2</v>
      </c>
      <c r="T645">
        <f t="shared" si="52"/>
        <v>0</v>
      </c>
      <c r="U645" t="str">
        <f t="shared" si="53"/>
        <v>Weekend</v>
      </c>
      <c r="V645" t="str">
        <f t="shared" si="54"/>
        <v>Hyderabad-Bengaluru</v>
      </c>
    </row>
    <row r="646" spans="1:22" x14ac:dyDescent="0.3">
      <c r="A646" t="s">
        <v>1940</v>
      </c>
      <c r="B646" s="1">
        <v>45265</v>
      </c>
      <c r="C646" t="s">
        <v>967</v>
      </c>
      <c r="D646" t="s">
        <v>1449</v>
      </c>
      <c r="E646" t="s">
        <v>21</v>
      </c>
      <c r="F646" t="s">
        <v>64</v>
      </c>
      <c r="G646" t="s">
        <v>88</v>
      </c>
      <c r="H646" t="s">
        <v>41</v>
      </c>
      <c r="I646" s="2">
        <v>45421.87777777778</v>
      </c>
      <c r="J646" s="2">
        <v>45422.044444444444</v>
      </c>
      <c r="K646" s="6">
        <f t="shared" si="50"/>
        <v>0.16666666666424135</v>
      </c>
      <c r="L646">
        <v>1338</v>
      </c>
      <c r="M646" s="3">
        <v>8507.89</v>
      </c>
      <c r="N646" s="3">
        <v>517.07000000000005</v>
      </c>
      <c r="O646" s="3">
        <f t="shared" si="51"/>
        <v>7990.82</v>
      </c>
      <c r="P646" t="s">
        <v>35</v>
      </c>
      <c r="Q646" t="s">
        <v>26</v>
      </c>
      <c r="R646" t="s">
        <v>82</v>
      </c>
      <c r="S646">
        <v>2</v>
      </c>
      <c r="T646">
        <f t="shared" si="52"/>
        <v>0</v>
      </c>
      <c r="U646" t="str">
        <f t="shared" si="53"/>
        <v>Weekday</v>
      </c>
      <c r="V646" t="str">
        <f t="shared" si="54"/>
        <v>Lucknow-Hyderabad</v>
      </c>
    </row>
    <row r="647" spans="1:22" x14ac:dyDescent="0.3">
      <c r="A647" t="s">
        <v>1941</v>
      </c>
      <c r="B647" s="1">
        <v>46351</v>
      </c>
      <c r="C647" t="s">
        <v>1942</v>
      </c>
      <c r="D647" t="s">
        <v>1943</v>
      </c>
      <c r="E647" t="s">
        <v>31</v>
      </c>
      <c r="F647" t="s">
        <v>64</v>
      </c>
      <c r="G647" t="s">
        <v>65</v>
      </c>
      <c r="H647" t="s">
        <v>87</v>
      </c>
      <c r="I647" s="2">
        <v>45893.511805555558</v>
      </c>
      <c r="J647" s="2">
        <v>45893.553472222222</v>
      </c>
      <c r="K647" s="6">
        <f t="shared" si="50"/>
        <v>4.1666666664241347E-2</v>
      </c>
      <c r="L647">
        <v>564</v>
      </c>
      <c r="M647" s="3">
        <v>6150.2</v>
      </c>
      <c r="N647" s="3">
        <v>1500.23</v>
      </c>
      <c r="O647" s="3">
        <f t="shared" si="51"/>
        <v>4649.9699999999993</v>
      </c>
      <c r="P647" t="s">
        <v>49</v>
      </c>
      <c r="Q647" t="s">
        <v>26</v>
      </c>
      <c r="R647" t="s">
        <v>147</v>
      </c>
      <c r="S647">
        <v>2</v>
      </c>
      <c r="T647">
        <f t="shared" si="52"/>
        <v>0</v>
      </c>
      <c r="U647" t="str">
        <f t="shared" si="53"/>
        <v>Weekend</v>
      </c>
      <c r="V647" t="str">
        <f t="shared" si="54"/>
        <v>Kolkata-Pune</v>
      </c>
    </row>
    <row r="648" spans="1:22" x14ac:dyDescent="0.3">
      <c r="A648" t="s">
        <v>1944</v>
      </c>
      <c r="B648" s="1">
        <v>45571</v>
      </c>
      <c r="C648" t="s">
        <v>1945</v>
      </c>
      <c r="D648" t="s">
        <v>1946</v>
      </c>
      <c r="E648" t="s">
        <v>40</v>
      </c>
      <c r="F648" t="s">
        <v>64</v>
      </c>
      <c r="G648" t="s">
        <v>23</v>
      </c>
      <c r="H648" t="s">
        <v>41</v>
      </c>
      <c r="I648" s="2">
        <v>45913.405555555553</v>
      </c>
      <c r="J648" s="2">
        <v>45913.488888888889</v>
      </c>
      <c r="K648" s="6">
        <f t="shared" si="50"/>
        <v>8.3333333335758653E-2</v>
      </c>
      <c r="L648">
        <v>728</v>
      </c>
      <c r="M648" s="3">
        <v>5587.16</v>
      </c>
      <c r="N648" s="3">
        <v>1093.07</v>
      </c>
      <c r="O648" s="3">
        <f t="shared" si="51"/>
        <v>4494.09</v>
      </c>
      <c r="P648" t="s">
        <v>42</v>
      </c>
      <c r="Q648" t="s">
        <v>26</v>
      </c>
      <c r="R648" t="s">
        <v>1405</v>
      </c>
      <c r="S648">
        <v>4</v>
      </c>
      <c r="T648">
        <f t="shared" si="52"/>
        <v>0</v>
      </c>
      <c r="U648" t="str">
        <f t="shared" si="53"/>
        <v>Weekend</v>
      </c>
      <c r="V648" t="str">
        <f t="shared" si="54"/>
        <v>Chennai-Hyderabad</v>
      </c>
    </row>
    <row r="649" spans="1:22" x14ac:dyDescent="0.3">
      <c r="A649" t="s">
        <v>1947</v>
      </c>
      <c r="B649" s="1">
        <v>45095</v>
      </c>
      <c r="C649" t="s">
        <v>1948</v>
      </c>
      <c r="D649" t="s">
        <v>1949</v>
      </c>
      <c r="E649" t="s">
        <v>40</v>
      </c>
      <c r="F649" t="s">
        <v>32</v>
      </c>
      <c r="G649" t="s">
        <v>23</v>
      </c>
      <c r="H649" t="s">
        <v>88</v>
      </c>
      <c r="I649" s="2">
        <v>45821.621527777781</v>
      </c>
      <c r="J649" s="2">
        <v>45821.704861111109</v>
      </c>
      <c r="K649" s="6">
        <f t="shared" si="50"/>
        <v>8.3333333328482695E-2</v>
      </c>
      <c r="L649">
        <v>1802</v>
      </c>
      <c r="M649" s="3">
        <v>13316.64</v>
      </c>
      <c r="N649" s="3">
        <v>577.66</v>
      </c>
      <c r="O649" s="3">
        <f t="shared" si="51"/>
        <v>12738.98</v>
      </c>
      <c r="P649" t="s">
        <v>35</v>
      </c>
      <c r="Q649" t="s">
        <v>26</v>
      </c>
      <c r="R649" t="s">
        <v>44</v>
      </c>
      <c r="S649">
        <v>1</v>
      </c>
      <c r="T649">
        <f t="shared" si="52"/>
        <v>0</v>
      </c>
      <c r="U649" t="str">
        <f t="shared" si="53"/>
        <v>Weekday</v>
      </c>
      <c r="V649" t="str">
        <f t="shared" si="54"/>
        <v>Chennai-Lucknow</v>
      </c>
    </row>
    <row r="650" spans="1:22" x14ac:dyDescent="0.3">
      <c r="A650" t="s">
        <v>1950</v>
      </c>
      <c r="B650" s="1">
        <v>45160</v>
      </c>
      <c r="C650" t="s">
        <v>1951</v>
      </c>
      <c r="D650" t="s">
        <v>1952</v>
      </c>
      <c r="E650" t="s">
        <v>48</v>
      </c>
      <c r="F650" t="s">
        <v>22</v>
      </c>
      <c r="G650" t="s">
        <v>24</v>
      </c>
      <c r="H650" t="s">
        <v>59</v>
      </c>
      <c r="I650" s="2">
        <v>45733.452777777777</v>
      </c>
      <c r="J650" s="2">
        <v>45733.494444444441</v>
      </c>
      <c r="K650" s="6">
        <f t="shared" si="50"/>
        <v>4.1666666664241347E-2</v>
      </c>
      <c r="L650">
        <v>1453</v>
      </c>
      <c r="M650" s="3">
        <v>2090.02</v>
      </c>
      <c r="N650" s="3">
        <v>1127.79</v>
      </c>
      <c r="O650" s="3">
        <f t="shared" si="51"/>
        <v>962.23</v>
      </c>
      <c r="P650" t="s">
        <v>54</v>
      </c>
      <c r="Q650" t="s">
        <v>26</v>
      </c>
      <c r="R650" t="s">
        <v>549</v>
      </c>
      <c r="S650">
        <v>2</v>
      </c>
      <c r="T650">
        <f t="shared" si="52"/>
        <v>0</v>
      </c>
      <c r="U650" t="str">
        <f t="shared" si="53"/>
        <v>Weekday</v>
      </c>
      <c r="V650" t="str">
        <f t="shared" si="54"/>
        <v>Ahmedabad-Delhi</v>
      </c>
    </row>
    <row r="651" spans="1:22" x14ac:dyDescent="0.3">
      <c r="A651" t="s">
        <v>1953</v>
      </c>
      <c r="B651" s="1">
        <v>46163</v>
      </c>
      <c r="C651" t="s">
        <v>449</v>
      </c>
      <c r="D651" t="s">
        <v>1954</v>
      </c>
      <c r="E651" t="s">
        <v>31</v>
      </c>
      <c r="F651" t="s">
        <v>32</v>
      </c>
      <c r="G651" t="s">
        <v>34</v>
      </c>
      <c r="H651" t="s">
        <v>87</v>
      </c>
      <c r="I651" s="2">
        <v>46350.57708333333</v>
      </c>
      <c r="J651" s="2">
        <v>46350.70208333333</v>
      </c>
      <c r="K651" s="6">
        <f t="shared" si="50"/>
        <v>0.125</v>
      </c>
      <c r="L651">
        <v>1552</v>
      </c>
      <c r="M651" s="3">
        <v>14152.92</v>
      </c>
      <c r="N651" s="3">
        <v>872.07</v>
      </c>
      <c r="O651" s="3">
        <f t="shared" si="51"/>
        <v>13280.85</v>
      </c>
      <c r="P651" t="s">
        <v>54</v>
      </c>
      <c r="Q651" t="s">
        <v>26</v>
      </c>
      <c r="R651" t="s">
        <v>1265</v>
      </c>
      <c r="S651">
        <v>5</v>
      </c>
      <c r="T651">
        <f t="shared" si="52"/>
        <v>0</v>
      </c>
      <c r="U651" t="str">
        <f t="shared" si="53"/>
        <v>Weekday</v>
      </c>
      <c r="V651" t="str">
        <f t="shared" si="54"/>
        <v>Mumbai-Pune</v>
      </c>
    </row>
    <row r="652" spans="1:22" x14ac:dyDescent="0.3">
      <c r="A652" t="s">
        <v>1955</v>
      </c>
      <c r="B652" s="1">
        <v>46015</v>
      </c>
      <c r="C652" t="s">
        <v>1068</v>
      </c>
      <c r="D652" t="s">
        <v>1956</v>
      </c>
      <c r="E652" t="s">
        <v>48</v>
      </c>
      <c r="F652" t="s">
        <v>22</v>
      </c>
      <c r="G652" t="s">
        <v>33</v>
      </c>
      <c r="H652" t="s">
        <v>34</v>
      </c>
      <c r="I652" s="2">
        <v>46059.819444444445</v>
      </c>
      <c r="J652" s="2">
        <v>46059.944444444445</v>
      </c>
      <c r="K652" s="6">
        <f t="shared" si="50"/>
        <v>0.125</v>
      </c>
      <c r="L652">
        <v>2297</v>
      </c>
      <c r="M652" s="3">
        <v>11012.62</v>
      </c>
      <c r="N652" s="3">
        <v>148.84</v>
      </c>
      <c r="O652" s="3">
        <f t="shared" si="51"/>
        <v>10863.78</v>
      </c>
      <c r="P652" t="s">
        <v>25</v>
      </c>
      <c r="Q652" t="s">
        <v>26</v>
      </c>
      <c r="R652" t="s">
        <v>1397</v>
      </c>
      <c r="S652">
        <v>1</v>
      </c>
      <c r="T652">
        <f t="shared" si="52"/>
        <v>0</v>
      </c>
      <c r="U652" t="str">
        <f t="shared" si="53"/>
        <v>Weekday</v>
      </c>
      <c r="V652" t="str">
        <f t="shared" si="54"/>
        <v>Bengaluru-Mumbai</v>
      </c>
    </row>
    <row r="653" spans="1:22" x14ac:dyDescent="0.3">
      <c r="A653" t="s">
        <v>1957</v>
      </c>
      <c r="B653" s="1">
        <v>46311</v>
      </c>
      <c r="C653" t="s">
        <v>1908</v>
      </c>
      <c r="D653" t="s">
        <v>1958</v>
      </c>
      <c r="E653" t="s">
        <v>21</v>
      </c>
      <c r="F653" t="s">
        <v>22</v>
      </c>
      <c r="G653" t="s">
        <v>59</v>
      </c>
      <c r="H653" t="s">
        <v>34</v>
      </c>
      <c r="I653" s="2">
        <v>45107.023611111108</v>
      </c>
      <c r="J653" s="2">
        <v>45107.19027777778</v>
      </c>
      <c r="K653" s="6">
        <f t="shared" si="50"/>
        <v>0.16666666667151731</v>
      </c>
      <c r="L653">
        <v>715</v>
      </c>
      <c r="M653" s="3">
        <v>8380.11</v>
      </c>
      <c r="N653" s="3">
        <v>1710.74</v>
      </c>
      <c r="O653" s="3">
        <f t="shared" si="51"/>
        <v>6669.3700000000008</v>
      </c>
      <c r="P653" t="s">
        <v>54</v>
      </c>
      <c r="Q653" t="s">
        <v>26</v>
      </c>
      <c r="R653" t="s">
        <v>44</v>
      </c>
      <c r="S653">
        <v>4</v>
      </c>
      <c r="T653">
        <f t="shared" si="52"/>
        <v>0</v>
      </c>
      <c r="U653" t="str">
        <f t="shared" si="53"/>
        <v>Weekday</v>
      </c>
      <c r="V653" t="str">
        <f t="shared" si="54"/>
        <v>Delhi-Mumbai</v>
      </c>
    </row>
    <row r="654" spans="1:22" x14ac:dyDescent="0.3">
      <c r="A654" t="s">
        <v>1959</v>
      </c>
      <c r="B654" s="1">
        <v>45685</v>
      </c>
      <c r="C654" t="s">
        <v>639</v>
      </c>
      <c r="D654" t="s">
        <v>1960</v>
      </c>
      <c r="E654" t="s">
        <v>31</v>
      </c>
      <c r="F654" t="s">
        <v>32</v>
      </c>
      <c r="G654" t="s">
        <v>87</v>
      </c>
      <c r="H654" t="s">
        <v>34</v>
      </c>
      <c r="I654" s="2">
        <v>45330.797222222223</v>
      </c>
      <c r="J654" s="2">
        <v>45330.880555555559</v>
      </c>
      <c r="K654" s="6">
        <f t="shared" si="50"/>
        <v>8.3333333335758653E-2</v>
      </c>
      <c r="L654">
        <v>1811</v>
      </c>
      <c r="M654" s="3">
        <v>6336.29</v>
      </c>
      <c r="N654" s="3">
        <v>1257.97</v>
      </c>
      <c r="O654" s="3">
        <f t="shared" si="51"/>
        <v>5078.32</v>
      </c>
      <c r="P654" t="s">
        <v>25</v>
      </c>
      <c r="Q654" t="s">
        <v>26</v>
      </c>
      <c r="R654" t="s">
        <v>481</v>
      </c>
      <c r="S654">
        <v>4</v>
      </c>
      <c r="T654">
        <f t="shared" si="52"/>
        <v>0</v>
      </c>
      <c r="U654" t="str">
        <f t="shared" si="53"/>
        <v>Weekday</v>
      </c>
      <c r="V654" t="str">
        <f t="shared" si="54"/>
        <v>Pune-Mumbai</v>
      </c>
    </row>
    <row r="655" spans="1:22" x14ac:dyDescent="0.3">
      <c r="A655" t="s">
        <v>1961</v>
      </c>
      <c r="B655" s="1">
        <v>45594</v>
      </c>
      <c r="C655" t="s">
        <v>1578</v>
      </c>
      <c r="D655" t="s">
        <v>1962</v>
      </c>
      <c r="E655" t="s">
        <v>86</v>
      </c>
      <c r="F655" t="s">
        <v>22</v>
      </c>
      <c r="G655" t="s">
        <v>23</v>
      </c>
      <c r="H655" t="s">
        <v>24</v>
      </c>
      <c r="I655" s="2">
        <v>45453.306250000001</v>
      </c>
      <c r="J655" s="2">
        <v>45453.472916666666</v>
      </c>
      <c r="K655" s="6">
        <f t="shared" si="50"/>
        <v>0.16666666666424135</v>
      </c>
      <c r="L655">
        <v>1753</v>
      </c>
      <c r="M655" s="3">
        <v>2338.6</v>
      </c>
      <c r="N655" s="3">
        <v>998.04</v>
      </c>
      <c r="O655" s="3">
        <f t="shared" si="51"/>
        <v>1340.56</v>
      </c>
      <c r="P655" t="s">
        <v>54</v>
      </c>
      <c r="Q655" t="s">
        <v>26</v>
      </c>
      <c r="R655" t="s">
        <v>1447</v>
      </c>
      <c r="S655">
        <v>2</v>
      </c>
      <c r="T655">
        <f t="shared" si="52"/>
        <v>0</v>
      </c>
      <c r="U655" t="str">
        <f t="shared" si="53"/>
        <v>Weekday</v>
      </c>
      <c r="V655" t="str">
        <f t="shared" si="54"/>
        <v>Chennai-Ahmedabad</v>
      </c>
    </row>
    <row r="656" spans="1:22" x14ac:dyDescent="0.3">
      <c r="A656" t="s">
        <v>1963</v>
      </c>
      <c r="B656" s="1">
        <v>44927</v>
      </c>
      <c r="C656" t="s">
        <v>279</v>
      </c>
      <c r="D656" t="s">
        <v>1964</v>
      </c>
      <c r="E656" t="s">
        <v>31</v>
      </c>
      <c r="F656" t="s">
        <v>32</v>
      </c>
      <c r="G656" t="s">
        <v>65</v>
      </c>
      <c r="H656" t="s">
        <v>87</v>
      </c>
      <c r="I656" s="2">
        <v>46238.324999999997</v>
      </c>
      <c r="J656" s="2">
        <v>46238.45</v>
      </c>
      <c r="K656" s="6">
        <f t="shared" si="50"/>
        <v>0.125</v>
      </c>
      <c r="L656">
        <v>1245</v>
      </c>
      <c r="M656" s="3">
        <v>1776.58</v>
      </c>
      <c r="N656" s="3">
        <v>1835.33</v>
      </c>
      <c r="O656" s="3">
        <f t="shared" si="51"/>
        <v>-58.75</v>
      </c>
      <c r="P656" t="s">
        <v>42</v>
      </c>
      <c r="Q656" t="s">
        <v>26</v>
      </c>
      <c r="R656" t="s">
        <v>603</v>
      </c>
      <c r="S656">
        <v>3</v>
      </c>
      <c r="T656">
        <f t="shared" si="52"/>
        <v>0</v>
      </c>
      <c r="U656" t="str">
        <f t="shared" si="53"/>
        <v>Weekday</v>
      </c>
      <c r="V656" t="str">
        <f t="shared" si="54"/>
        <v>Kolkata-Pune</v>
      </c>
    </row>
    <row r="657" spans="1:22" x14ac:dyDescent="0.3">
      <c r="A657" t="s">
        <v>1965</v>
      </c>
      <c r="B657" s="1">
        <v>45327</v>
      </c>
      <c r="C657" t="s">
        <v>1966</v>
      </c>
      <c r="D657" t="s">
        <v>1967</v>
      </c>
      <c r="E657" t="s">
        <v>21</v>
      </c>
      <c r="F657" t="s">
        <v>64</v>
      </c>
      <c r="G657" t="s">
        <v>41</v>
      </c>
      <c r="H657" t="s">
        <v>34</v>
      </c>
      <c r="I657" s="2">
        <v>45078.852083333331</v>
      </c>
      <c r="J657" s="2">
        <v>45079.018750000003</v>
      </c>
      <c r="K657" s="6">
        <f t="shared" si="50"/>
        <v>0.16666666667151731</v>
      </c>
      <c r="L657">
        <v>1386</v>
      </c>
      <c r="M657" s="3">
        <v>10266.41</v>
      </c>
      <c r="N657" s="3">
        <v>567.02</v>
      </c>
      <c r="O657" s="3">
        <f t="shared" si="51"/>
        <v>9699.39</v>
      </c>
      <c r="P657" t="s">
        <v>25</v>
      </c>
      <c r="Q657" t="s">
        <v>26</v>
      </c>
      <c r="R657" t="s">
        <v>27</v>
      </c>
      <c r="S657">
        <v>2</v>
      </c>
      <c r="T657">
        <f t="shared" si="52"/>
        <v>0</v>
      </c>
      <c r="U657" t="str">
        <f t="shared" si="53"/>
        <v>Weekday</v>
      </c>
      <c r="V657" t="str">
        <f t="shared" si="54"/>
        <v>Hyderabad-Mumbai</v>
      </c>
    </row>
    <row r="658" spans="1:22" x14ac:dyDescent="0.3">
      <c r="A658" t="s">
        <v>1968</v>
      </c>
      <c r="B658" s="1">
        <v>45689</v>
      </c>
      <c r="C658" t="s">
        <v>1969</v>
      </c>
      <c r="D658" t="s">
        <v>1970</v>
      </c>
      <c r="E658" t="s">
        <v>40</v>
      </c>
      <c r="F658" t="s">
        <v>64</v>
      </c>
      <c r="G658" t="s">
        <v>41</v>
      </c>
      <c r="H658" t="s">
        <v>87</v>
      </c>
      <c r="I658" s="2">
        <v>46304.433333333334</v>
      </c>
      <c r="J658" s="2">
        <v>46304.64166666667</v>
      </c>
      <c r="K658" s="6">
        <f t="shared" si="50"/>
        <v>0.20833333333575865</v>
      </c>
      <c r="L658">
        <v>522</v>
      </c>
      <c r="M658" s="3">
        <v>10481.91</v>
      </c>
      <c r="N658" s="3">
        <v>553.51</v>
      </c>
      <c r="O658" s="3">
        <f t="shared" si="51"/>
        <v>9928.4</v>
      </c>
      <c r="P658" t="s">
        <v>49</v>
      </c>
      <c r="Q658" t="s">
        <v>26</v>
      </c>
      <c r="R658" t="s">
        <v>117</v>
      </c>
      <c r="S658">
        <v>3</v>
      </c>
      <c r="T658">
        <f t="shared" si="52"/>
        <v>0</v>
      </c>
      <c r="U658" t="str">
        <f t="shared" si="53"/>
        <v>Weekday</v>
      </c>
      <c r="V658" t="str">
        <f t="shared" si="54"/>
        <v>Hyderabad-Pune</v>
      </c>
    </row>
    <row r="659" spans="1:22" x14ac:dyDescent="0.3">
      <c r="A659" t="s">
        <v>1971</v>
      </c>
      <c r="B659" s="1">
        <v>45265</v>
      </c>
      <c r="C659" t="s">
        <v>1972</v>
      </c>
      <c r="D659" t="s">
        <v>1973</v>
      </c>
      <c r="E659" t="s">
        <v>48</v>
      </c>
      <c r="F659" t="s">
        <v>32</v>
      </c>
      <c r="G659" t="s">
        <v>65</v>
      </c>
      <c r="H659" t="s">
        <v>24</v>
      </c>
      <c r="I659" s="2">
        <v>46260.806944444441</v>
      </c>
      <c r="J659" s="2">
        <v>46260.931944444441</v>
      </c>
      <c r="K659" s="6">
        <f t="shared" si="50"/>
        <v>0.125</v>
      </c>
      <c r="L659">
        <v>1874</v>
      </c>
      <c r="M659" s="3">
        <v>11410.19</v>
      </c>
      <c r="N659" s="3">
        <v>1996.38</v>
      </c>
      <c r="O659" s="3">
        <f t="shared" si="51"/>
        <v>9413.8100000000013</v>
      </c>
      <c r="P659" t="s">
        <v>25</v>
      </c>
      <c r="Q659" t="s">
        <v>26</v>
      </c>
      <c r="R659" t="s">
        <v>129</v>
      </c>
      <c r="S659">
        <v>3</v>
      </c>
      <c r="T659">
        <f t="shared" si="52"/>
        <v>0</v>
      </c>
      <c r="U659" t="str">
        <f t="shared" si="53"/>
        <v>Weekday</v>
      </c>
      <c r="V659" t="str">
        <f t="shared" si="54"/>
        <v>Kolkata-Ahmedabad</v>
      </c>
    </row>
    <row r="660" spans="1:22" x14ac:dyDescent="0.3">
      <c r="A660" t="s">
        <v>1974</v>
      </c>
      <c r="B660" s="1">
        <v>46249</v>
      </c>
      <c r="C660" t="s">
        <v>1975</v>
      </c>
      <c r="D660" t="s">
        <v>1976</v>
      </c>
      <c r="E660" t="s">
        <v>31</v>
      </c>
      <c r="F660" t="s">
        <v>32</v>
      </c>
      <c r="G660" t="s">
        <v>88</v>
      </c>
      <c r="H660" t="s">
        <v>24</v>
      </c>
      <c r="I660" s="2">
        <v>45575.381249999999</v>
      </c>
      <c r="J660" s="2">
        <v>45575.42291666667</v>
      </c>
      <c r="K660" s="6">
        <f t="shared" si="50"/>
        <v>4.1666666671517305E-2</v>
      </c>
      <c r="L660">
        <v>569</v>
      </c>
      <c r="M660" s="3">
        <v>10082.82</v>
      </c>
      <c r="N660" s="3">
        <v>443.49</v>
      </c>
      <c r="O660" s="3">
        <f t="shared" si="51"/>
        <v>9639.33</v>
      </c>
      <c r="P660" t="s">
        <v>35</v>
      </c>
      <c r="Q660" t="s">
        <v>26</v>
      </c>
      <c r="R660" t="s">
        <v>658</v>
      </c>
      <c r="S660">
        <v>5</v>
      </c>
      <c r="T660">
        <f t="shared" si="52"/>
        <v>0</v>
      </c>
      <c r="U660" t="str">
        <f t="shared" si="53"/>
        <v>Weekday</v>
      </c>
      <c r="V660" t="str">
        <f t="shared" si="54"/>
        <v>Lucknow-Ahmedabad</v>
      </c>
    </row>
    <row r="661" spans="1:22" x14ac:dyDescent="0.3">
      <c r="A661" t="s">
        <v>1977</v>
      </c>
      <c r="B661" s="1">
        <v>45104</v>
      </c>
      <c r="C661" t="s">
        <v>589</v>
      </c>
      <c r="D661" t="s">
        <v>1978</v>
      </c>
      <c r="E661" t="s">
        <v>86</v>
      </c>
      <c r="F661" t="s">
        <v>32</v>
      </c>
      <c r="G661" t="s">
        <v>88</v>
      </c>
      <c r="H661" t="s">
        <v>24</v>
      </c>
      <c r="I661" s="2">
        <v>45946.207638888889</v>
      </c>
      <c r="J661" s="2">
        <v>45946.374305555553</v>
      </c>
      <c r="K661" s="6">
        <f t="shared" si="50"/>
        <v>0.16666666666424135</v>
      </c>
      <c r="L661">
        <v>811</v>
      </c>
      <c r="M661" s="3">
        <v>6219.86</v>
      </c>
      <c r="N661" s="3">
        <v>505.13</v>
      </c>
      <c r="O661" s="3">
        <f t="shared" si="51"/>
        <v>5714.73</v>
      </c>
      <c r="P661" t="s">
        <v>54</v>
      </c>
      <c r="Q661" t="s">
        <v>26</v>
      </c>
      <c r="R661" t="s">
        <v>394</v>
      </c>
      <c r="S661">
        <v>1</v>
      </c>
      <c r="T661">
        <f t="shared" si="52"/>
        <v>0</v>
      </c>
      <c r="U661" t="str">
        <f t="shared" si="53"/>
        <v>Weekday</v>
      </c>
      <c r="V661" t="str">
        <f t="shared" si="54"/>
        <v>Lucknow-Ahmedabad</v>
      </c>
    </row>
    <row r="662" spans="1:22" x14ac:dyDescent="0.3">
      <c r="A662" t="s">
        <v>1979</v>
      </c>
      <c r="B662" s="1">
        <v>45199</v>
      </c>
      <c r="C662" t="s">
        <v>1980</v>
      </c>
      <c r="D662" t="s">
        <v>1981</v>
      </c>
      <c r="E662" t="s">
        <v>40</v>
      </c>
      <c r="F662" t="s">
        <v>32</v>
      </c>
      <c r="G662" t="s">
        <v>41</v>
      </c>
      <c r="H662" t="s">
        <v>87</v>
      </c>
      <c r="I662" s="2">
        <v>45308.669444444444</v>
      </c>
      <c r="J662" s="2">
        <v>45308.794444444444</v>
      </c>
      <c r="K662" s="6">
        <f t="shared" si="50"/>
        <v>0.125</v>
      </c>
      <c r="L662">
        <v>1723</v>
      </c>
      <c r="M662" s="3">
        <v>8386.4699999999993</v>
      </c>
      <c r="N662" s="3">
        <v>781.07</v>
      </c>
      <c r="O662" s="3">
        <f t="shared" si="51"/>
        <v>7605.4</v>
      </c>
      <c r="P662" t="s">
        <v>25</v>
      </c>
      <c r="Q662" t="s">
        <v>26</v>
      </c>
      <c r="R662" t="s">
        <v>259</v>
      </c>
      <c r="S662">
        <v>1</v>
      </c>
      <c r="T662">
        <f t="shared" si="52"/>
        <v>0</v>
      </c>
      <c r="U662" t="str">
        <f t="shared" si="53"/>
        <v>Weekday</v>
      </c>
      <c r="V662" t="str">
        <f t="shared" si="54"/>
        <v>Hyderabad-Pune</v>
      </c>
    </row>
    <row r="663" spans="1:22" x14ac:dyDescent="0.3">
      <c r="A663" t="s">
        <v>1982</v>
      </c>
      <c r="B663" s="1">
        <v>45674</v>
      </c>
      <c r="C663" t="s">
        <v>1541</v>
      </c>
      <c r="D663" t="s">
        <v>1983</v>
      </c>
      <c r="E663" t="s">
        <v>21</v>
      </c>
      <c r="F663" t="s">
        <v>32</v>
      </c>
      <c r="G663" t="s">
        <v>59</v>
      </c>
      <c r="H663" t="s">
        <v>41</v>
      </c>
      <c r="I663" s="2">
        <v>46263.559027777781</v>
      </c>
      <c r="J663" s="2">
        <v>46263.600694444445</v>
      </c>
      <c r="K663" s="6">
        <f t="shared" si="50"/>
        <v>4.1666666664241347E-2</v>
      </c>
      <c r="L663">
        <v>535</v>
      </c>
      <c r="M663" s="3">
        <v>9365.0400000000009</v>
      </c>
      <c r="N663" s="3">
        <v>713.13</v>
      </c>
      <c r="O663" s="3">
        <f t="shared" si="51"/>
        <v>8651.9100000000017</v>
      </c>
      <c r="P663" t="s">
        <v>54</v>
      </c>
      <c r="Q663" t="s">
        <v>26</v>
      </c>
      <c r="R663" t="s">
        <v>177</v>
      </c>
      <c r="S663">
        <v>2</v>
      </c>
      <c r="T663">
        <f t="shared" si="52"/>
        <v>0</v>
      </c>
      <c r="U663" t="str">
        <f t="shared" si="53"/>
        <v>Weekend</v>
      </c>
      <c r="V663" t="str">
        <f t="shared" si="54"/>
        <v>Delhi-Hyderabad</v>
      </c>
    </row>
    <row r="664" spans="1:22" x14ac:dyDescent="0.3">
      <c r="A664" t="s">
        <v>1984</v>
      </c>
      <c r="B664" s="1">
        <v>45972</v>
      </c>
      <c r="C664" t="s">
        <v>1556</v>
      </c>
      <c r="D664" t="s">
        <v>1136</v>
      </c>
      <c r="E664" t="s">
        <v>21</v>
      </c>
      <c r="F664" t="s">
        <v>22</v>
      </c>
      <c r="G664" t="s">
        <v>34</v>
      </c>
      <c r="H664" t="s">
        <v>24</v>
      </c>
      <c r="I664" s="2">
        <v>45464.986111111109</v>
      </c>
      <c r="J664" s="2">
        <v>45465.111111111109</v>
      </c>
      <c r="K664" s="6">
        <f t="shared" si="50"/>
        <v>0.125</v>
      </c>
      <c r="L664">
        <v>1076</v>
      </c>
      <c r="M664" s="3">
        <v>5382.44</v>
      </c>
      <c r="N664" s="3">
        <v>1927.01</v>
      </c>
      <c r="O664" s="3">
        <f t="shared" si="51"/>
        <v>3455.4299999999994</v>
      </c>
      <c r="P664" t="s">
        <v>35</v>
      </c>
      <c r="Q664" t="s">
        <v>26</v>
      </c>
      <c r="R664" t="s">
        <v>468</v>
      </c>
      <c r="S664">
        <v>4</v>
      </c>
      <c r="T664">
        <f t="shared" si="52"/>
        <v>0</v>
      </c>
      <c r="U664" t="str">
        <f t="shared" si="53"/>
        <v>Weekday</v>
      </c>
      <c r="V664" t="str">
        <f t="shared" si="54"/>
        <v>Mumbai-Ahmedabad</v>
      </c>
    </row>
    <row r="665" spans="1:22" x14ac:dyDescent="0.3">
      <c r="A665" t="s">
        <v>1985</v>
      </c>
      <c r="B665" s="1">
        <v>45934</v>
      </c>
      <c r="C665" t="s">
        <v>596</v>
      </c>
      <c r="D665" t="s">
        <v>1986</v>
      </c>
      <c r="E665" t="s">
        <v>21</v>
      </c>
      <c r="F665" t="s">
        <v>32</v>
      </c>
      <c r="G665" t="s">
        <v>33</v>
      </c>
      <c r="H665" t="s">
        <v>41</v>
      </c>
      <c r="I665" s="2">
        <v>46010.074999999997</v>
      </c>
      <c r="J665" s="2">
        <v>46010.2</v>
      </c>
      <c r="K665" s="6">
        <f t="shared" si="50"/>
        <v>0.125</v>
      </c>
      <c r="L665">
        <v>1901</v>
      </c>
      <c r="M665" s="3">
        <v>1820.01</v>
      </c>
      <c r="N665" s="3">
        <v>1211.99</v>
      </c>
      <c r="O665" s="3">
        <f t="shared" si="51"/>
        <v>608.02</v>
      </c>
      <c r="P665" t="s">
        <v>49</v>
      </c>
      <c r="Q665" t="s">
        <v>26</v>
      </c>
      <c r="R665" t="s">
        <v>121</v>
      </c>
      <c r="S665">
        <v>3</v>
      </c>
      <c r="T665">
        <f t="shared" si="52"/>
        <v>0</v>
      </c>
      <c r="U665" t="str">
        <f t="shared" si="53"/>
        <v>Weekday</v>
      </c>
      <c r="V665" t="str">
        <f t="shared" si="54"/>
        <v>Bengaluru-Hyderabad</v>
      </c>
    </row>
    <row r="666" spans="1:22" x14ac:dyDescent="0.3">
      <c r="A666" t="s">
        <v>1987</v>
      </c>
      <c r="B666" s="1">
        <v>45301</v>
      </c>
      <c r="C666" t="s">
        <v>710</v>
      </c>
      <c r="D666" t="s">
        <v>1988</v>
      </c>
      <c r="E666" t="s">
        <v>48</v>
      </c>
      <c r="F666" t="s">
        <v>22</v>
      </c>
      <c r="G666" t="s">
        <v>87</v>
      </c>
      <c r="H666" t="s">
        <v>59</v>
      </c>
      <c r="I666" s="2">
        <v>45531.281944444447</v>
      </c>
      <c r="J666" s="2">
        <v>45531.406944444447</v>
      </c>
      <c r="K666" s="6">
        <f t="shared" si="50"/>
        <v>0.125</v>
      </c>
      <c r="L666">
        <v>740</v>
      </c>
      <c r="M666" s="3">
        <v>10047.450000000001</v>
      </c>
      <c r="N666" s="3">
        <v>1028.98</v>
      </c>
      <c r="O666" s="3">
        <f t="shared" si="51"/>
        <v>9018.4700000000012</v>
      </c>
      <c r="P666" t="s">
        <v>35</v>
      </c>
      <c r="Q666" t="s">
        <v>26</v>
      </c>
      <c r="R666" t="s">
        <v>908</v>
      </c>
      <c r="S666">
        <v>4</v>
      </c>
      <c r="T666">
        <f t="shared" si="52"/>
        <v>0</v>
      </c>
      <c r="U666" t="str">
        <f t="shared" si="53"/>
        <v>Weekday</v>
      </c>
      <c r="V666" t="str">
        <f t="shared" si="54"/>
        <v>Pune-Delhi</v>
      </c>
    </row>
    <row r="667" spans="1:22" x14ac:dyDescent="0.3">
      <c r="A667" t="s">
        <v>1989</v>
      </c>
      <c r="B667" s="1">
        <v>44934</v>
      </c>
      <c r="C667" t="s">
        <v>1990</v>
      </c>
      <c r="D667" t="s">
        <v>1991</v>
      </c>
      <c r="E667" t="s">
        <v>21</v>
      </c>
      <c r="F667" t="s">
        <v>22</v>
      </c>
      <c r="G667" t="s">
        <v>34</v>
      </c>
      <c r="H667" t="s">
        <v>88</v>
      </c>
      <c r="I667" s="2">
        <v>44942.128472222219</v>
      </c>
      <c r="J667" s="2">
        <v>44942.295138888891</v>
      </c>
      <c r="K667" s="6">
        <f t="shared" si="50"/>
        <v>0.16666666667151731</v>
      </c>
      <c r="L667">
        <v>350</v>
      </c>
      <c r="M667" s="3">
        <v>6587.25</v>
      </c>
      <c r="N667" s="3">
        <v>1615.61</v>
      </c>
      <c r="O667" s="3">
        <f t="shared" si="51"/>
        <v>4971.6400000000003</v>
      </c>
      <c r="P667" t="s">
        <v>25</v>
      </c>
      <c r="Q667" t="s">
        <v>26</v>
      </c>
      <c r="R667" t="s">
        <v>495</v>
      </c>
      <c r="S667">
        <v>1</v>
      </c>
      <c r="T667">
        <f t="shared" si="52"/>
        <v>0</v>
      </c>
      <c r="U667" t="str">
        <f t="shared" si="53"/>
        <v>Weekday</v>
      </c>
      <c r="V667" t="str">
        <f t="shared" si="54"/>
        <v>Mumbai-Lucknow</v>
      </c>
    </row>
    <row r="668" spans="1:22" x14ac:dyDescent="0.3">
      <c r="A668" t="s">
        <v>1992</v>
      </c>
      <c r="B668" s="1">
        <v>44959</v>
      </c>
      <c r="C668" t="s">
        <v>1993</v>
      </c>
      <c r="D668" t="s">
        <v>1994</v>
      </c>
      <c r="E668" t="s">
        <v>40</v>
      </c>
      <c r="F668" t="s">
        <v>22</v>
      </c>
      <c r="G668" t="s">
        <v>24</v>
      </c>
      <c r="H668" t="s">
        <v>34</v>
      </c>
      <c r="I668" s="2">
        <v>45493.227083333331</v>
      </c>
      <c r="J668" s="2">
        <v>45493.435416666667</v>
      </c>
      <c r="K668" s="6">
        <f t="shared" si="50"/>
        <v>0.20833333333575865</v>
      </c>
      <c r="L668">
        <v>2451</v>
      </c>
      <c r="M668" s="3">
        <v>9515.7000000000007</v>
      </c>
      <c r="N668" s="3">
        <v>1598</v>
      </c>
      <c r="O668" s="3">
        <f t="shared" si="51"/>
        <v>7917.7000000000007</v>
      </c>
      <c r="P668" t="s">
        <v>54</v>
      </c>
      <c r="Q668" t="s">
        <v>26</v>
      </c>
      <c r="R668" t="s">
        <v>931</v>
      </c>
      <c r="S668">
        <v>4</v>
      </c>
      <c r="T668">
        <f t="shared" si="52"/>
        <v>0</v>
      </c>
      <c r="U668" t="str">
        <f t="shared" si="53"/>
        <v>Weekend</v>
      </c>
      <c r="V668" t="str">
        <f t="shared" si="54"/>
        <v>Ahmedabad-Mumbai</v>
      </c>
    </row>
    <row r="669" spans="1:22" x14ac:dyDescent="0.3">
      <c r="A669" t="s">
        <v>1995</v>
      </c>
      <c r="B669" s="1">
        <v>46340</v>
      </c>
      <c r="C669" t="s">
        <v>1724</v>
      </c>
      <c r="D669" t="s">
        <v>1996</v>
      </c>
      <c r="E669" t="s">
        <v>21</v>
      </c>
      <c r="F669" t="s">
        <v>32</v>
      </c>
      <c r="G669" t="s">
        <v>41</v>
      </c>
      <c r="H669" t="s">
        <v>87</v>
      </c>
      <c r="I669" s="2">
        <v>44930.799305555556</v>
      </c>
      <c r="J669" s="2">
        <v>44930.96597222222</v>
      </c>
      <c r="K669" s="6">
        <f t="shared" si="50"/>
        <v>0.16666666666424135</v>
      </c>
      <c r="L669">
        <v>598</v>
      </c>
      <c r="M669" s="3">
        <v>6946.66</v>
      </c>
      <c r="N669" s="3">
        <v>336.22</v>
      </c>
      <c r="O669" s="3">
        <f t="shared" si="51"/>
        <v>6610.44</v>
      </c>
      <c r="P669" t="s">
        <v>35</v>
      </c>
      <c r="Q669" t="s">
        <v>26</v>
      </c>
      <c r="R669" t="s">
        <v>488</v>
      </c>
      <c r="S669">
        <v>3</v>
      </c>
      <c r="T669">
        <f t="shared" si="52"/>
        <v>0</v>
      </c>
      <c r="U669" t="str">
        <f t="shared" si="53"/>
        <v>Weekday</v>
      </c>
      <c r="V669" t="str">
        <f t="shared" si="54"/>
        <v>Hyderabad-Pune</v>
      </c>
    </row>
    <row r="670" spans="1:22" x14ac:dyDescent="0.3">
      <c r="A670" t="s">
        <v>1997</v>
      </c>
      <c r="B670" s="1">
        <v>45616</v>
      </c>
      <c r="C670" t="s">
        <v>1469</v>
      </c>
      <c r="D670" t="s">
        <v>1998</v>
      </c>
      <c r="E670" t="s">
        <v>31</v>
      </c>
      <c r="F670" t="s">
        <v>64</v>
      </c>
      <c r="G670" t="s">
        <v>34</v>
      </c>
      <c r="H670" t="s">
        <v>88</v>
      </c>
      <c r="I670" s="2">
        <v>45859.738888888889</v>
      </c>
      <c r="J670" s="2">
        <v>45859.780555555553</v>
      </c>
      <c r="K670" s="6">
        <f t="shared" si="50"/>
        <v>4.1666666664241347E-2</v>
      </c>
      <c r="L670">
        <v>657</v>
      </c>
      <c r="M670" s="3">
        <v>3665.47</v>
      </c>
      <c r="N670" s="3">
        <v>1163.8900000000001</v>
      </c>
      <c r="O670" s="3">
        <f t="shared" si="51"/>
        <v>2501.58</v>
      </c>
      <c r="P670" t="s">
        <v>25</v>
      </c>
      <c r="Q670" t="s">
        <v>26</v>
      </c>
      <c r="R670" t="s">
        <v>101</v>
      </c>
      <c r="S670">
        <v>5</v>
      </c>
      <c r="T670">
        <f t="shared" si="52"/>
        <v>0</v>
      </c>
      <c r="U670" t="str">
        <f t="shared" si="53"/>
        <v>Weekday</v>
      </c>
      <c r="V670" t="str">
        <f t="shared" si="54"/>
        <v>Mumbai-Lucknow</v>
      </c>
    </row>
    <row r="671" spans="1:22" x14ac:dyDescent="0.3">
      <c r="A671" t="s">
        <v>1999</v>
      </c>
      <c r="B671" s="1">
        <v>46235</v>
      </c>
      <c r="C671" t="s">
        <v>1383</v>
      </c>
      <c r="D671" t="s">
        <v>2000</v>
      </c>
      <c r="E671" t="s">
        <v>21</v>
      </c>
      <c r="F671" t="s">
        <v>32</v>
      </c>
      <c r="G671" t="s">
        <v>41</v>
      </c>
      <c r="H671" t="s">
        <v>23</v>
      </c>
      <c r="I671" s="2">
        <v>45289.390972222223</v>
      </c>
      <c r="J671" s="2">
        <v>45289.599305555559</v>
      </c>
      <c r="K671" s="6">
        <f t="shared" si="50"/>
        <v>0.20833333333575865</v>
      </c>
      <c r="L671">
        <v>2307</v>
      </c>
      <c r="M671" s="3">
        <v>10386.469999999999</v>
      </c>
      <c r="N671" s="3">
        <v>1661.2</v>
      </c>
      <c r="O671" s="3">
        <f t="shared" si="51"/>
        <v>8725.2699999999986</v>
      </c>
      <c r="P671" t="s">
        <v>35</v>
      </c>
      <c r="Q671" t="s">
        <v>26</v>
      </c>
      <c r="R671" t="s">
        <v>60</v>
      </c>
      <c r="S671">
        <v>4</v>
      </c>
      <c r="T671">
        <f t="shared" si="52"/>
        <v>0</v>
      </c>
      <c r="U671" t="str">
        <f t="shared" si="53"/>
        <v>Weekday</v>
      </c>
      <c r="V671" t="str">
        <f t="shared" si="54"/>
        <v>Hyderabad-Chennai</v>
      </c>
    </row>
    <row r="672" spans="1:22" x14ac:dyDescent="0.3">
      <c r="A672" t="s">
        <v>2001</v>
      </c>
      <c r="B672" s="1">
        <v>46101</v>
      </c>
      <c r="C672" t="s">
        <v>2002</v>
      </c>
      <c r="D672" t="s">
        <v>340</v>
      </c>
      <c r="E672" t="s">
        <v>86</v>
      </c>
      <c r="F672" t="s">
        <v>64</v>
      </c>
      <c r="G672" t="s">
        <v>41</v>
      </c>
      <c r="H672" t="s">
        <v>34</v>
      </c>
      <c r="I672" s="2">
        <v>45534.741666666669</v>
      </c>
      <c r="J672" s="2">
        <v>45534.908333333333</v>
      </c>
      <c r="K672" s="6">
        <f t="shared" si="50"/>
        <v>0.16666666666424135</v>
      </c>
      <c r="L672">
        <v>486</v>
      </c>
      <c r="M672" s="3">
        <v>12872.81</v>
      </c>
      <c r="N672" s="3">
        <v>76.39</v>
      </c>
      <c r="O672" s="3">
        <f t="shared" si="51"/>
        <v>12796.42</v>
      </c>
      <c r="P672" t="s">
        <v>49</v>
      </c>
      <c r="Q672" t="s">
        <v>26</v>
      </c>
      <c r="R672" t="s">
        <v>169</v>
      </c>
      <c r="S672">
        <v>5</v>
      </c>
      <c r="T672">
        <f t="shared" si="52"/>
        <v>0</v>
      </c>
      <c r="U672" t="str">
        <f t="shared" si="53"/>
        <v>Weekday</v>
      </c>
      <c r="V672" t="str">
        <f t="shared" si="54"/>
        <v>Hyderabad-Mumbai</v>
      </c>
    </row>
    <row r="673" spans="1:22" x14ac:dyDescent="0.3">
      <c r="A673" t="s">
        <v>2003</v>
      </c>
      <c r="B673" s="1">
        <v>44935</v>
      </c>
      <c r="C673" t="s">
        <v>1295</v>
      </c>
      <c r="D673" t="s">
        <v>2004</v>
      </c>
      <c r="E673" t="s">
        <v>86</v>
      </c>
      <c r="F673" t="s">
        <v>22</v>
      </c>
      <c r="G673" t="s">
        <v>23</v>
      </c>
      <c r="H673" t="s">
        <v>88</v>
      </c>
      <c r="I673" s="2">
        <v>45883.729861111111</v>
      </c>
      <c r="J673" s="2">
        <v>45883.938194444447</v>
      </c>
      <c r="K673" s="6">
        <f t="shared" si="50"/>
        <v>0.20833333333575865</v>
      </c>
      <c r="L673">
        <v>1395</v>
      </c>
      <c r="M673" s="3">
        <v>2239.7199999999998</v>
      </c>
      <c r="N673" s="3">
        <v>1311.56</v>
      </c>
      <c r="O673" s="3">
        <f t="shared" si="51"/>
        <v>928.15999999999985</v>
      </c>
      <c r="P673" t="s">
        <v>42</v>
      </c>
      <c r="Q673" t="s">
        <v>26</v>
      </c>
      <c r="R673" t="s">
        <v>1620</v>
      </c>
      <c r="S673">
        <v>1</v>
      </c>
      <c r="T673">
        <f t="shared" si="52"/>
        <v>0</v>
      </c>
      <c r="U673" t="str">
        <f t="shared" si="53"/>
        <v>Weekday</v>
      </c>
      <c r="V673" t="str">
        <f t="shared" si="54"/>
        <v>Chennai-Lucknow</v>
      </c>
    </row>
    <row r="674" spans="1:22" x14ac:dyDescent="0.3">
      <c r="A674" t="s">
        <v>2005</v>
      </c>
      <c r="B674" s="1">
        <v>45770</v>
      </c>
      <c r="C674" t="s">
        <v>2006</v>
      </c>
      <c r="D674" t="s">
        <v>2007</v>
      </c>
      <c r="E674" t="s">
        <v>86</v>
      </c>
      <c r="F674" t="s">
        <v>64</v>
      </c>
      <c r="G674" t="s">
        <v>23</v>
      </c>
      <c r="H674" t="s">
        <v>33</v>
      </c>
      <c r="I674" s="2">
        <v>46032.999305555553</v>
      </c>
      <c r="J674" s="2">
        <v>46033.082638888889</v>
      </c>
      <c r="K674" s="6">
        <f t="shared" si="50"/>
        <v>8.3333333335758653E-2</v>
      </c>
      <c r="L674">
        <v>1374</v>
      </c>
      <c r="M674" s="3">
        <v>5220.59</v>
      </c>
      <c r="N674" s="3">
        <v>1656.61</v>
      </c>
      <c r="O674" s="3">
        <f t="shared" si="51"/>
        <v>3563.9800000000005</v>
      </c>
      <c r="P674" t="s">
        <v>42</v>
      </c>
      <c r="Q674" t="s">
        <v>26</v>
      </c>
      <c r="R674" t="s">
        <v>303</v>
      </c>
      <c r="S674">
        <v>2</v>
      </c>
      <c r="T674">
        <f t="shared" si="52"/>
        <v>0</v>
      </c>
      <c r="U674" t="str">
        <f t="shared" si="53"/>
        <v>Weekend</v>
      </c>
      <c r="V674" t="str">
        <f t="shared" si="54"/>
        <v>Chennai-Bengaluru</v>
      </c>
    </row>
    <row r="675" spans="1:22" x14ac:dyDescent="0.3">
      <c r="A675" t="s">
        <v>2008</v>
      </c>
      <c r="B675" s="1">
        <v>45646</v>
      </c>
      <c r="C675" t="s">
        <v>1547</v>
      </c>
      <c r="D675" t="s">
        <v>2009</v>
      </c>
      <c r="E675" t="s">
        <v>31</v>
      </c>
      <c r="F675" t="s">
        <v>22</v>
      </c>
      <c r="G675" t="s">
        <v>34</v>
      </c>
      <c r="H675" t="s">
        <v>23</v>
      </c>
      <c r="I675" s="2">
        <v>45019.790972222225</v>
      </c>
      <c r="J675" s="2">
        <v>45019.832638888889</v>
      </c>
      <c r="K675" s="6">
        <f t="shared" si="50"/>
        <v>4.1666666664241347E-2</v>
      </c>
      <c r="L675">
        <v>511</v>
      </c>
      <c r="M675" s="3">
        <v>10996.61</v>
      </c>
      <c r="N675" s="3">
        <v>527.29999999999995</v>
      </c>
      <c r="O675" s="3">
        <f t="shared" si="51"/>
        <v>10469.310000000001</v>
      </c>
      <c r="P675" t="s">
        <v>54</v>
      </c>
      <c r="Q675" t="s">
        <v>26</v>
      </c>
      <c r="R675" t="s">
        <v>809</v>
      </c>
      <c r="S675">
        <v>2</v>
      </c>
      <c r="T675">
        <f t="shared" si="52"/>
        <v>0</v>
      </c>
      <c r="U675" t="str">
        <f t="shared" si="53"/>
        <v>Weekday</v>
      </c>
      <c r="V675" t="str">
        <f t="shared" si="54"/>
        <v>Mumbai-Chennai</v>
      </c>
    </row>
    <row r="676" spans="1:22" x14ac:dyDescent="0.3">
      <c r="A676" t="s">
        <v>2010</v>
      </c>
      <c r="B676" s="1">
        <v>45964</v>
      </c>
      <c r="C676" t="s">
        <v>1260</v>
      </c>
      <c r="D676" t="s">
        <v>2011</v>
      </c>
      <c r="E676" t="s">
        <v>86</v>
      </c>
      <c r="F676" t="s">
        <v>22</v>
      </c>
      <c r="G676" t="s">
        <v>41</v>
      </c>
      <c r="H676" t="s">
        <v>33</v>
      </c>
      <c r="I676" s="2">
        <v>45978.927777777775</v>
      </c>
      <c r="J676" s="2">
        <v>45978.969444444447</v>
      </c>
      <c r="K676" s="6">
        <f t="shared" si="50"/>
        <v>4.1666666671517305E-2</v>
      </c>
      <c r="L676">
        <v>570</v>
      </c>
      <c r="M676" s="3">
        <v>1891.77</v>
      </c>
      <c r="N676" s="3">
        <v>1999.84</v>
      </c>
      <c r="O676" s="3">
        <f t="shared" si="51"/>
        <v>-108.06999999999994</v>
      </c>
      <c r="P676" t="s">
        <v>42</v>
      </c>
      <c r="Q676" t="s">
        <v>26</v>
      </c>
      <c r="R676" t="s">
        <v>281</v>
      </c>
      <c r="S676">
        <v>1</v>
      </c>
      <c r="T676">
        <f t="shared" si="52"/>
        <v>0</v>
      </c>
      <c r="U676" t="str">
        <f t="shared" si="53"/>
        <v>Weekday</v>
      </c>
      <c r="V676" t="str">
        <f t="shared" si="54"/>
        <v>Hyderabad-Bengaluru</v>
      </c>
    </row>
    <row r="677" spans="1:22" x14ac:dyDescent="0.3">
      <c r="A677" t="s">
        <v>2012</v>
      </c>
      <c r="B677" s="1">
        <v>45406</v>
      </c>
      <c r="C677" t="s">
        <v>2013</v>
      </c>
      <c r="D677" t="s">
        <v>2014</v>
      </c>
      <c r="E677" t="s">
        <v>31</v>
      </c>
      <c r="F677" t="s">
        <v>64</v>
      </c>
      <c r="G677" t="s">
        <v>34</v>
      </c>
      <c r="H677" t="s">
        <v>24</v>
      </c>
      <c r="I677" s="2">
        <v>46137.883333333331</v>
      </c>
      <c r="J677" s="2">
        <v>46138.05</v>
      </c>
      <c r="K677" s="6">
        <f t="shared" si="50"/>
        <v>0.16666666667151731</v>
      </c>
      <c r="L677">
        <v>2470</v>
      </c>
      <c r="M677" s="3">
        <v>9932.1299999999992</v>
      </c>
      <c r="N677" s="3">
        <v>1064.31</v>
      </c>
      <c r="O677" s="3">
        <f t="shared" si="51"/>
        <v>8867.82</v>
      </c>
      <c r="P677" t="s">
        <v>25</v>
      </c>
      <c r="Q677" t="s">
        <v>26</v>
      </c>
      <c r="R677" t="s">
        <v>55</v>
      </c>
      <c r="S677">
        <v>5</v>
      </c>
      <c r="T677">
        <f t="shared" si="52"/>
        <v>0</v>
      </c>
      <c r="U677" t="str">
        <f t="shared" si="53"/>
        <v>Weekend</v>
      </c>
      <c r="V677" t="str">
        <f t="shared" si="54"/>
        <v>Mumbai-Ahmedabad</v>
      </c>
    </row>
    <row r="678" spans="1:22" x14ac:dyDescent="0.3">
      <c r="A678" t="s">
        <v>2015</v>
      </c>
      <c r="B678" s="1">
        <v>45476</v>
      </c>
      <c r="C678" t="s">
        <v>2016</v>
      </c>
      <c r="D678" t="s">
        <v>2017</v>
      </c>
      <c r="E678" t="s">
        <v>21</v>
      </c>
      <c r="F678" t="s">
        <v>32</v>
      </c>
      <c r="G678" t="s">
        <v>41</v>
      </c>
      <c r="H678" t="s">
        <v>34</v>
      </c>
      <c r="I678" s="2">
        <v>46098.84097222222</v>
      </c>
      <c r="J678" s="2">
        <v>46098.924305555556</v>
      </c>
      <c r="K678" s="6">
        <f t="shared" si="50"/>
        <v>8.3333333335758653E-2</v>
      </c>
      <c r="L678">
        <v>698</v>
      </c>
      <c r="M678" s="3">
        <v>12555.65</v>
      </c>
      <c r="N678" s="3">
        <v>855.51</v>
      </c>
      <c r="O678" s="3">
        <f t="shared" si="51"/>
        <v>11700.14</v>
      </c>
      <c r="P678" t="s">
        <v>54</v>
      </c>
      <c r="Q678" t="s">
        <v>26</v>
      </c>
      <c r="R678" t="s">
        <v>247</v>
      </c>
      <c r="S678">
        <v>4</v>
      </c>
      <c r="T678">
        <f t="shared" si="52"/>
        <v>0</v>
      </c>
      <c r="U678" t="str">
        <f t="shared" si="53"/>
        <v>Weekday</v>
      </c>
      <c r="V678" t="str">
        <f t="shared" si="54"/>
        <v>Hyderabad-Mumbai</v>
      </c>
    </row>
    <row r="679" spans="1:22" x14ac:dyDescent="0.3">
      <c r="A679" t="s">
        <v>2018</v>
      </c>
      <c r="B679" s="1">
        <v>45128</v>
      </c>
      <c r="C679" t="s">
        <v>2019</v>
      </c>
      <c r="D679" t="s">
        <v>2020</v>
      </c>
      <c r="E679" t="s">
        <v>21</v>
      </c>
      <c r="F679" t="s">
        <v>64</v>
      </c>
      <c r="G679" t="s">
        <v>34</v>
      </c>
      <c r="H679" t="s">
        <v>65</v>
      </c>
      <c r="I679" s="2">
        <v>46199.432638888888</v>
      </c>
      <c r="J679" s="2">
        <v>46199.515972222223</v>
      </c>
      <c r="K679" s="6">
        <f t="shared" si="50"/>
        <v>8.3333333335758653E-2</v>
      </c>
      <c r="L679">
        <v>2444</v>
      </c>
      <c r="M679" s="3">
        <v>1948</v>
      </c>
      <c r="N679" s="3">
        <v>1782.04</v>
      </c>
      <c r="O679" s="3">
        <f t="shared" si="51"/>
        <v>165.96000000000004</v>
      </c>
      <c r="P679" t="s">
        <v>54</v>
      </c>
      <c r="Q679" t="s">
        <v>26</v>
      </c>
      <c r="R679" t="s">
        <v>105</v>
      </c>
      <c r="S679">
        <v>5</v>
      </c>
      <c r="T679">
        <f t="shared" si="52"/>
        <v>0</v>
      </c>
      <c r="U679" t="str">
        <f t="shared" si="53"/>
        <v>Weekday</v>
      </c>
      <c r="V679" t="str">
        <f t="shared" si="54"/>
        <v>Mumbai-Kolkata</v>
      </c>
    </row>
    <row r="680" spans="1:22" x14ac:dyDescent="0.3">
      <c r="A680" t="s">
        <v>2021</v>
      </c>
      <c r="B680" s="1">
        <v>45732</v>
      </c>
      <c r="C680" t="s">
        <v>2022</v>
      </c>
      <c r="D680" t="s">
        <v>2023</v>
      </c>
      <c r="E680" t="s">
        <v>21</v>
      </c>
      <c r="F680" t="s">
        <v>22</v>
      </c>
      <c r="G680" t="s">
        <v>87</v>
      </c>
      <c r="H680" t="s">
        <v>41</v>
      </c>
      <c r="I680" s="2">
        <v>45005.405555555553</v>
      </c>
      <c r="J680" s="2">
        <v>45005.530555555553</v>
      </c>
      <c r="K680" s="6">
        <f t="shared" si="50"/>
        <v>0.125</v>
      </c>
      <c r="L680">
        <v>1996</v>
      </c>
      <c r="M680" s="3">
        <v>14381.09</v>
      </c>
      <c r="N680" s="3">
        <v>1832.33</v>
      </c>
      <c r="O680" s="3">
        <f t="shared" si="51"/>
        <v>12548.76</v>
      </c>
      <c r="P680" t="s">
        <v>49</v>
      </c>
      <c r="Q680" t="s">
        <v>26</v>
      </c>
      <c r="R680" t="s">
        <v>655</v>
      </c>
      <c r="S680">
        <v>2</v>
      </c>
      <c r="T680">
        <f t="shared" si="52"/>
        <v>0</v>
      </c>
      <c r="U680" t="str">
        <f t="shared" si="53"/>
        <v>Weekday</v>
      </c>
      <c r="V680" t="str">
        <f t="shared" si="54"/>
        <v>Pune-Hyderabad</v>
      </c>
    </row>
    <row r="681" spans="1:22" x14ac:dyDescent="0.3">
      <c r="A681" t="s">
        <v>2024</v>
      </c>
      <c r="B681" s="1">
        <v>45281</v>
      </c>
      <c r="C681" t="s">
        <v>2025</v>
      </c>
      <c r="D681" t="s">
        <v>2026</v>
      </c>
      <c r="E681" t="s">
        <v>31</v>
      </c>
      <c r="F681" t="s">
        <v>32</v>
      </c>
      <c r="G681" t="s">
        <v>33</v>
      </c>
      <c r="H681" t="s">
        <v>87</v>
      </c>
      <c r="I681" s="2">
        <v>45227.015277777777</v>
      </c>
      <c r="J681" s="2">
        <v>45227.098611111112</v>
      </c>
      <c r="K681" s="6">
        <f t="shared" si="50"/>
        <v>8.3333333335758653E-2</v>
      </c>
      <c r="L681">
        <v>952</v>
      </c>
      <c r="M681" s="3">
        <v>1847.35</v>
      </c>
      <c r="N681" s="3">
        <v>814.77</v>
      </c>
      <c r="O681" s="3">
        <f t="shared" si="51"/>
        <v>1032.58</v>
      </c>
      <c r="P681" t="s">
        <v>54</v>
      </c>
      <c r="Q681" t="s">
        <v>26</v>
      </c>
      <c r="R681" t="s">
        <v>655</v>
      </c>
      <c r="S681">
        <v>3</v>
      </c>
      <c r="T681">
        <f t="shared" si="52"/>
        <v>0</v>
      </c>
      <c r="U681" t="str">
        <f t="shared" si="53"/>
        <v>Weekend</v>
      </c>
      <c r="V681" t="str">
        <f t="shared" si="54"/>
        <v>Bengaluru-Pune</v>
      </c>
    </row>
    <row r="682" spans="1:22" x14ac:dyDescent="0.3">
      <c r="A682" t="s">
        <v>2027</v>
      </c>
      <c r="B682" s="1">
        <v>45112</v>
      </c>
      <c r="C682" t="s">
        <v>551</v>
      </c>
      <c r="D682" t="s">
        <v>2028</v>
      </c>
      <c r="E682" t="s">
        <v>31</v>
      </c>
      <c r="F682" t="s">
        <v>22</v>
      </c>
      <c r="G682" t="s">
        <v>87</v>
      </c>
      <c r="H682" t="s">
        <v>24</v>
      </c>
      <c r="I682" s="2">
        <v>46252.309027777781</v>
      </c>
      <c r="J682" s="2">
        <v>46252.392361111109</v>
      </c>
      <c r="K682" s="6">
        <f t="shared" si="50"/>
        <v>8.3333333328482695E-2</v>
      </c>
      <c r="L682">
        <v>1093</v>
      </c>
      <c r="M682" s="3">
        <v>3042.65</v>
      </c>
      <c r="N682" s="3">
        <v>1508.47</v>
      </c>
      <c r="O682" s="3">
        <f t="shared" si="51"/>
        <v>1534.18</v>
      </c>
      <c r="P682" t="s">
        <v>25</v>
      </c>
      <c r="Q682" t="s">
        <v>26</v>
      </c>
      <c r="R682" t="s">
        <v>398</v>
      </c>
      <c r="S682">
        <v>5</v>
      </c>
      <c r="T682">
        <f t="shared" si="52"/>
        <v>0</v>
      </c>
      <c r="U682" t="str">
        <f t="shared" si="53"/>
        <v>Weekday</v>
      </c>
      <c r="V682" t="str">
        <f t="shared" si="54"/>
        <v>Pune-Ahmedabad</v>
      </c>
    </row>
    <row r="683" spans="1:22" x14ac:dyDescent="0.3">
      <c r="A683" t="s">
        <v>2029</v>
      </c>
      <c r="B683" s="1">
        <v>45279</v>
      </c>
      <c r="C683" t="s">
        <v>2030</v>
      </c>
      <c r="D683" t="s">
        <v>2031</v>
      </c>
      <c r="E683" t="s">
        <v>40</v>
      </c>
      <c r="F683" t="s">
        <v>32</v>
      </c>
      <c r="G683" t="s">
        <v>41</v>
      </c>
      <c r="H683" t="s">
        <v>87</v>
      </c>
      <c r="I683" s="2">
        <v>45043.746527777781</v>
      </c>
      <c r="J683" s="2">
        <v>45043.954861111109</v>
      </c>
      <c r="K683" s="6">
        <f t="shared" si="50"/>
        <v>0.20833333332848269</v>
      </c>
      <c r="L683">
        <v>722</v>
      </c>
      <c r="M683" s="3">
        <v>6056.8</v>
      </c>
      <c r="N683" s="3">
        <v>1765.65</v>
      </c>
      <c r="O683" s="3">
        <f t="shared" si="51"/>
        <v>4291.1499999999996</v>
      </c>
      <c r="P683" t="s">
        <v>25</v>
      </c>
      <c r="Q683" t="s">
        <v>26</v>
      </c>
      <c r="R683" t="s">
        <v>488</v>
      </c>
      <c r="S683">
        <v>3</v>
      </c>
      <c r="T683">
        <f t="shared" si="52"/>
        <v>0</v>
      </c>
      <c r="U683" t="str">
        <f t="shared" si="53"/>
        <v>Weekday</v>
      </c>
      <c r="V683" t="str">
        <f t="shared" si="54"/>
        <v>Hyderabad-Pune</v>
      </c>
    </row>
    <row r="684" spans="1:22" x14ac:dyDescent="0.3">
      <c r="A684" t="s">
        <v>2032</v>
      </c>
      <c r="B684" s="1">
        <v>45843</v>
      </c>
      <c r="C684" t="s">
        <v>2033</v>
      </c>
      <c r="D684" t="s">
        <v>2034</v>
      </c>
      <c r="E684" t="s">
        <v>40</v>
      </c>
      <c r="F684" t="s">
        <v>22</v>
      </c>
      <c r="G684" t="s">
        <v>34</v>
      </c>
      <c r="H684" t="s">
        <v>88</v>
      </c>
      <c r="I684" s="2">
        <v>46066.208333333336</v>
      </c>
      <c r="J684" s="2">
        <v>46066.291666666664</v>
      </c>
      <c r="K684" s="6">
        <f t="shared" si="50"/>
        <v>8.3333333328482695E-2</v>
      </c>
      <c r="L684">
        <v>1363</v>
      </c>
      <c r="M684" s="3">
        <v>10287.209999999999</v>
      </c>
      <c r="N684" s="3">
        <v>1114.04</v>
      </c>
      <c r="O684" s="3">
        <f t="shared" si="51"/>
        <v>9173.1699999999983</v>
      </c>
      <c r="P684" t="s">
        <v>25</v>
      </c>
      <c r="Q684" t="s">
        <v>26</v>
      </c>
      <c r="R684" t="s">
        <v>380</v>
      </c>
      <c r="S684">
        <v>2</v>
      </c>
      <c r="T684">
        <f t="shared" si="52"/>
        <v>0</v>
      </c>
      <c r="U684" t="str">
        <f t="shared" si="53"/>
        <v>Weekday</v>
      </c>
      <c r="V684" t="str">
        <f t="shared" si="54"/>
        <v>Mumbai-Lucknow</v>
      </c>
    </row>
    <row r="685" spans="1:22" x14ac:dyDescent="0.3">
      <c r="A685" t="s">
        <v>2035</v>
      </c>
      <c r="B685" s="1">
        <v>46377</v>
      </c>
      <c r="C685" t="s">
        <v>2036</v>
      </c>
      <c r="D685" t="s">
        <v>77</v>
      </c>
      <c r="E685" t="s">
        <v>31</v>
      </c>
      <c r="F685" t="s">
        <v>22</v>
      </c>
      <c r="G685" t="s">
        <v>59</v>
      </c>
      <c r="H685" t="s">
        <v>23</v>
      </c>
      <c r="I685" s="2">
        <v>45689.056944444441</v>
      </c>
      <c r="J685" s="2">
        <v>45689.223611111112</v>
      </c>
      <c r="K685" s="6">
        <f t="shared" si="50"/>
        <v>0.16666666667151731</v>
      </c>
      <c r="L685">
        <v>1497</v>
      </c>
      <c r="M685" s="3">
        <v>7696.79</v>
      </c>
      <c r="N685" s="3">
        <v>1115.27</v>
      </c>
      <c r="O685" s="3">
        <f t="shared" si="51"/>
        <v>6581.52</v>
      </c>
      <c r="P685" t="s">
        <v>42</v>
      </c>
      <c r="Q685" t="s">
        <v>26</v>
      </c>
      <c r="R685" t="s">
        <v>700</v>
      </c>
      <c r="S685">
        <v>1</v>
      </c>
      <c r="T685">
        <f t="shared" si="52"/>
        <v>0</v>
      </c>
      <c r="U685" t="str">
        <f t="shared" si="53"/>
        <v>Weekend</v>
      </c>
      <c r="V685" t="str">
        <f t="shared" si="54"/>
        <v>Delhi-Chennai</v>
      </c>
    </row>
    <row r="686" spans="1:22" x14ac:dyDescent="0.3">
      <c r="A686" t="s">
        <v>2037</v>
      </c>
      <c r="B686" s="1">
        <v>45791</v>
      </c>
      <c r="C686" t="s">
        <v>1367</v>
      </c>
      <c r="D686" t="s">
        <v>2038</v>
      </c>
      <c r="E686" t="s">
        <v>31</v>
      </c>
      <c r="F686" t="s">
        <v>64</v>
      </c>
      <c r="G686" t="s">
        <v>65</v>
      </c>
      <c r="H686" t="s">
        <v>59</v>
      </c>
      <c r="I686" s="2">
        <v>45830.193055555559</v>
      </c>
      <c r="J686" s="2">
        <v>45830.359722222223</v>
      </c>
      <c r="K686" s="6">
        <f t="shared" si="50"/>
        <v>0.16666666666424135</v>
      </c>
      <c r="L686">
        <v>2309</v>
      </c>
      <c r="M686" s="3">
        <v>5317.88</v>
      </c>
      <c r="N686" s="3">
        <v>1059.1500000000001</v>
      </c>
      <c r="O686" s="3">
        <f t="shared" si="51"/>
        <v>4258.7299999999996</v>
      </c>
      <c r="P686" t="s">
        <v>42</v>
      </c>
      <c r="Q686" t="s">
        <v>26</v>
      </c>
      <c r="R686" t="s">
        <v>655</v>
      </c>
      <c r="S686">
        <v>3</v>
      </c>
      <c r="T686">
        <f t="shared" si="52"/>
        <v>0</v>
      </c>
      <c r="U686" t="str">
        <f t="shared" si="53"/>
        <v>Weekend</v>
      </c>
      <c r="V686" t="str">
        <f t="shared" si="54"/>
        <v>Kolkata-Delhi</v>
      </c>
    </row>
    <row r="687" spans="1:22" x14ac:dyDescent="0.3">
      <c r="A687" t="s">
        <v>2039</v>
      </c>
      <c r="B687" s="1">
        <v>45233</v>
      </c>
      <c r="C687" t="s">
        <v>2040</v>
      </c>
      <c r="D687" t="s">
        <v>2041</v>
      </c>
      <c r="E687" t="s">
        <v>21</v>
      </c>
      <c r="F687" t="s">
        <v>64</v>
      </c>
      <c r="G687" t="s">
        <v>23</v>
      </c>
      <c r="H687" t="s">
        <v>87</v>
      </c>
      <c r="I687" s="2">
        <v>45404.161805555559</v>
      </c>
      <c r="J687" s="2">
        <v>45404.245138888888</v>
      </c>
      <c r="K687" s="6">
        <f t="shared" si="50"/>
        <v>8.3333333328482695E-2</v>
      </c>
      <c r="L687">
        <v>1845</v>
      </c>
      <c r="M687" s="3">
        <v>3260.17</v>
      </c>
      <c r="N687" s="3">
        <v>1813.11</v>
      </c>
      <c r="O687" s="3">
        <f t="shared" si="51"/>
        <v>1447.0600000000002</v>
      </c>
      <c r="P687" t="s">
        <v>49</v>
      </c>
      <c r="Q687" t="s">
        <v>26</v>
      </c>
      <c r="R687" t="s">
        <v>74</v>
      </c>
      <c r="S687">
        <v>1</v>
      </c>
      <c r="T687">
        <f t="shared" si="52"/>
        <v>0</v>
      </c>
      <c r="U687" t="str">
        <f t="shared" si="53"/>
        <v>Weekday</v>
      </c>
      <c r="V687" t="str">
        <f t="shared" si="54"/>
        <v>Chennai-Pune</v>
      </c>
    </row>
    <row r="688" spans="1:22" x14ac:dyDescent="0.3">
      <c r="A688" t="s">
        <v>2042</v>
      </c>
      <c r="B688" s="1">
        <v>45561</v>
      </c>
      <c r="C688" t="s">
        <v>1871</v>
      </c>
      <c r="D688" t="s">
        <v>2043</v>
      </c>
      <c r="E688" t="s">
        <v>86</v>
      </c>
      <c r="F688" t="s">
        <v>22</v>
      </c>
      <c r="G688" t="s">
        <v>59</v>
      </c>
      <c r="H688" t="s">
        <v>23</v>
      </c>
      <c r="I688" s="2">
        <v>45806.072222222225</v>
      </c>
      <c r="J688" s="2">
        <v>45806.280555555553</v>
      </c>
      <c r="K688" s="6">
        <f t="shared" si="50"/>
        <v>0.20833333332848269</v>
      </c>
      <c r="L688">
        <v>2208</v>
      </c>
      <c r="M688" s="3">
        <v>5064.3900000000003</v>
      </c>
      <c r="N688" s="3">
        <v>1664.28</v>
      </c>
      <c r="O688" s="3">
        <f t="shared" si="51"/>
        <v>3400.1100000000006</v>
      </c>
      <c r="P688" t="s">
        <v>54</v>
      </c>
      <c r="Q688" t="s">
        <v>26</v>
      </c>
      <c r="R688" t="s">
        <v>173</v>
      </c>
      <c r="S688">
        <v>2</v>
      </c>
      <c r="T688">
        <f t="shared" si="52"/>
        <v>0</v>
      </c>
      <c r="U688" t="str">
        <f t="shared" si="53"/>
        <v>Weekday</v>
      </c>
      <c r="V688" t="str">
        <f t="shared" si="54"/>
        <v>Delhi-Chennai</v>
      </c>
    </row>
    <row r="689" spans="1:22" x14ac:dyDescent="0.3">
      <c r="A689" t="s">
        <v>2044</v>
      </c>
      <c r="B689" s="1">
        <v>46136</v>
      </c>
      <c r="C689" t="s">
        <v>2045</v>
      </c>
      <c r="D689" t="s">
        <v>506</v>
      </c>
      <c r="E689" t="s">
        <v>86</v>
      </c>
      <c r="F689" t="s">
        <v>32</v>
      </c>
      <c r="G689" t="s">
        <v>24</v>
      </c>
      <c r="H689" t="s">
        <v>88</v>
      </c>
      <c r="I689" s="2">
        <v>45748.367361111108</v>
      </c>
      <c r="J689" s="2">
        <v>45748.53402777778</v>
      </c>
      <c r="K689" s="6">
        <f t="shared" si="50"/>
        <v>0.16666666667151731</v>
      </c>
      <c r="L689">
        <v>558</v>
      </c>
      <c r="M689" s="3">
        <v>10798.8</v>
      </c>
      <c r="N689" s="3">
        <v>85.48</v>
      </c>
      <c r="O689" s="3">
        <f t="shared" si="51"/>
        <v>10713.32</v>
      </c>
      <c r="P689" t="s">
        <v>35</v>
      </c>
      <c r="Q689" t="s">
        <v>26</v>
      </c>
      <c r="R689" t="s">
        <v>266</v>
      </c>
      <c r="S689">
        <v>5</v>
      </c>
      <c r="T689">
        <f t="shared" si="52"/>
        <v>0</v>
      </c>
      <c r="U689" t="str">
        <f t="shared" si="53"/>
        <v>Weekday</v>
      </c>
      <c r="V689" t="str">
        <f t="shared" si="54"/>
        <v>Ahmedabad-Lucknow</v>
      </c>
    </row>
    <row r="690" spans="1:22" x14ac:dyDescent="0.3">
      <c r="A690" t="s">
        <v>2046</v>
      </c>
      <c r="B690" s="1">
        <v>45227</v>
      </c>
      <c r="C690" t="s">
        <v>2047</v>
      </c>
      <c r="D690" t="s">
        <v>2048</v>
      </c>
      <c r="E690" t="s">
        <v>21</v>
      </c>
      <c r="F690" t="s">
        <v>32</v>
      </c>
      <c r="G690" t="s">
        <v>23</v>
      </c>
      <c r="H690" t="s">
        <v>87</v>
      </c>
      <c r="I690" s="2">
        <v>45664.829861111109</v>
      </c>
      <c r="J690" s="2">
        <v>45664.954861111109</v>
      </c>
      <c r="K690" s="6">
        <f t="shared" si="50"/>
        <v>0.125</v>
      </c>
      <c r="L690">
        <v>1792</v>
      </c>
      <c r="M690" s="3">
        <v>12223.1</v>
      </c>
      <c r="N690" s="3">
        <v>1298.44</v>
      </c>
      <c r="O690" s="3">
        <f t="shared" si="51"/>
        <v>10924.66</v>
      </c>
      <c r="P690" t="s">
        <v>35</v>
      </c>
      <c r="Q690" t="s">
        <v>26</v>
      </c>
      <c r="R690" t="s">
        <v>1010</v>
      </c>
      <c r="S690">
        <v>3</v>
      </c>
      <c r="T690">
        <f t="shared" si="52"/>
        <v>0</v>
      </c>
      <c r="U690" t="str">
        <f t="shared" si="53"/>
        <v>Weekday</v>
      </c>
      <c r="V690" t="str">
        <f t="shared" si="54"/>
        <v>Chennai-Pune</v>
      </c>
    </row>
    <row r="691" spans="1:22" x14ac:dyDescent="0.3">
      <c r="A691" t="s">
        <v>2049</v>
      </c>
      <c r="B691" s="1">
        <v>45857</v>
      </c>
      <c r="C691" t="s">
        <v>115</v>
      </c>
      <c r="D691" t="s">
        <v>2050</v>
      </c>
      <c r="E691" t="s">
        <v>48</v>
      </c>
      <c r="F691" t="s">
        <v>32</v>
      </c>
      <c r="G691" t="s">
        <v>23</v>
      </c>
      <c r="H691" t="s">
        <v>88</v>
      </c>
      <c r="I691" s="2">
        <v>46278.125</v>
      </c>
      <c r="J691" s="2">
        <v>46278.291666666664</v>
      </c>
      <c r="K691" s="6">
        <f t="shared" si="50"/>
        <v>0.16666666666424135</v>
      </c>
      <c r="L691">
        <v>1101</v>
      </c>
      <c r="M691" s="3">
        <v>4735.7700000000004</v>
      </c>
      <c r="N691" s="3">
        <v>909.54</v>
      </c>
      <c r="O691" s="3">
        <f t="shared" si="51"/>
        <v>3826.2300000000005</v>
      </c>
      <c r="P691" t="s">
        <v>49</v>
      </c>
      <c r="Q691" t="s">
        <v>26</v>
      </c>
      <c r="R691" t="s">
        <v>1405</v>
      </c>
      <c r="S691">
        <v>2</v>
      </c>
      <c r="T691">
        <f t="shared" si="52"/>
        <v>0</v>
      </c>
      <c r="U691" t="str">
        <f t="shared" si="53"/>
        <v>Weekend</v>
      </c>
      <c r="V691" t="str">
        <f t="shared" si="54"/>
        <v>Chennai-Lucknow</v>
      </c>
    </row>
    <row r="692" spans="1:22" x14ac:dyDescent="0.3">
      <c r="A692" t="s">
        <v>2051</v>
      </c>
      <c r="B692" s="1">
        <v>45024</v>
      </c>
      <c r="C692" t="s">
        <v>1002</v>
      </c>
      <c r="D692" t="s">
        <v>1695</v>
      </c>
      <c r="E692" t="s">
        <v>48</v>
      </c>
      <c r="F692" t="s">
        <v>64</v>
      </c>
      <c r="G692" t="s">
        <v>41</v>
      </c>
      <c r="H692" t="s">
        <v>88</v>
      </c>
      <c r="I692" s="2">
        <v>45281.513888888891</v>
      </c>
      <c r="J692" s="2">
        <v>45281.555555555555</v>
      </c>
      <c r="K692" s="6">
        <f t="shared" si="50"/>
        <v>4.1666666664241347E-2</v>
      </c>
      <c r="L692">
        <v>2034</v>
      </c>
      <c r="M692" s="3">
        <v>13832.69</v>
      </c>
      <c r="N692" s="3">
        <v>1815.14</v>
      </c>
      <c r="O692" s="3">
        <f t="shared" si="51"/>
        <v>12017.550000000001</v>
      </c>
      <c r="P692" t="s">
        <v>54</v>
      </c>
      <c r="Q692" t="s">
        <v>26</v>
      </c>
      <c r="R692" t="s">
        <v>197</v>
      </c>
      <c r="S692">
        <v>5</v>
      </c>
      <c r="T692">
        <f t="shared" si="52"/>
        <v>0</v>
      </c>
      <c r="U692" t="str">
        <f t="shared" si="53"/>
        <v>Weekday</v>
      </c>
      <c r="V692" t="str">
        <f t="shared" si="54"/>
        <v>Hyderabad-Lucknow</v>
      </c>
    </row>
    <row r="693" spans="1:22" x14ac:dyDescent="0.3">
      <c r="A693" t="s">
        <v>2052</v>
      </c>
      <c r="B693" s="1">
        <v>45923</v>
      </c>
      <c r="C693" t="s">
        <v>1098</v>
      </c>
      <c r="D693" t="s">
        <v>2053</v>
      </c>
      <c r="E693" t="s">
        <v>21</v>
      </c>
      <c r="F693" t="s">
        <v>22</v>
      </c>
      <c r="G693" t="s">
        <v>41</v>
      </c>
      <c r="H693" t="s">
        <v>24</v>
      </c>
      <c r="I693" s="2">
        <v>45812.935416666667</v>
      </c>
      <c r="J693" s="2">
        <v>45813.102083333331</v>
      </c>
      <c r="K693" s="6">
        <f t="shared" si="50"/>
        <v>0.16666666666424135</v>
      </c>
      <c r="L693">
        <v>536</v>
      </c>
      <c r="M693" s="3">
        <v>10847.26</v>
      </c>
      <c r="N693" s="3">
        <v>1474.41</v>
      </c>
      <c r="O693" s="3">
        <f t="shared" si="51"/>
        <v>9372.85</v>
      </c>
      <c r="P693" t="s">
        <v>49</v>
      </c>
      <c r="Q693" t="s">
        <v>26</v>
      </c>
      <c r="R693" t="s">
        <v>169</v>
      </c>
      <c r="S693">
        <v>4</v>
      </c>
      <c r="T693">
        <f t="shared" si="52"/>
        <v>0</v>
      </c>
      <c r="U693" t="str">
        <f t="shared" si="53"/>
        <v>Weekday</v>
      </c>
      <c r="V693" t="str">
        <f t="shared" si="54"/>
        <v>Hyderabad-Ahmedabad</v>
      </c>
    </row>
    <row r="694" spans="1:22" x14ac:dyDescent="0.3">
      <c r="A694" t="s">
        <v>2054</v>
      </c>
      <c r="B694" s="1">
        <v>45950</v>
      </c>
      <c r="C694" t="s">
        <v>2055</v>
      </c>
      <c r="D694" t="s">
        <v>2056</v>
      </c>
      <c r="E694" t="s">
        <v>40</v>
      </c>
      <c r="F694" t="s">
        <v>64</v>
      </c>
      <c r="G694" t="s">
        <v>34</v>
      </c>
      <c r="H694" t="s">
        <v>23</v>
      </c>
      <c r="I694" s="2">
        <v>44960.594444444447</v>
      </c>
      <c r="J694" s="2">
        <v>44960.802777777775</v>
      </c>
      <c r="K694" s="6">
        <f t="shared" si="50"/>
        <v>0.20833333332848269</v>
      </c>
      <c r="L694">
        <v>2342</v>
      </c>
      <c r="M694" s="3">
        <v>13267.2</v>
      </c>
      <c r="N694" s="3">
        <v>281.61</v>
      </c>
      <c r="O694" s="3">
        <f t="shared" si="51"/>
        <v>12985.59</v>
      </c>
      <c r="P694" t="s">
        <v>35</v>
      </c>
      <c r="Q694" t="s">
        <v>26</v>
      </c>
      <c r="R694" t="s">
        <v>623</v>
      </c>
      <c r="S694">
        <v>2</v>
      </c>
      <c r="T694">
        <f t="shared" si="52"/>
        <v>0</v>
      </c>
      <c r="U694" t="str">
        <f t="shared" si="53"/>
        <v>Weekday</v>
      </c>
      <c r="V694" t="str">
        <f t="shared" si="54"/>
        <v>Mumbai-Chennai</v>
      </c>
    </row>
    <row r="695" spans="1:22" x14ac:dyDescent="0.3">
      <c r="A695" t="s">
        <v>2057</v>
      </c>
      <c r="B695" s="1">
        <v>44967</v>
      </c>
      <c r="C695" t="s">
        <v>2058</v>
      </c>
      <c r="D695" t="s">
        <v>2059</v>
      </c>
      <c r="E695" t="s">
        <v>40</v>
      </c>
      <c r="F695" t="s">
        <v>22</v>
      </c>
      <c r="G695" t="s">
        <v>24</v>
      </c>
      <c r="H695" t="s">
        <v>87</v>
      </c>
      <c r="I695" s="2">
        <v>45699.245833333334</v>
      </c>
      <c r="J695" s="2">
        <v>45699.32916666667</v>
      </c>
      <c r="K695" s="6">
        <f t="shared" si="50"/>
        <v>8.3333333335758653E-2</v>
      </c>
      <c r="L695">
        <v>809</v>
      </c>
      <c r="M695" s="3">
        <v>9561.66</v>
      </c>
      <c r="N695" s="3">
        <v>1567.46</v>
      </c>
      <c r="O695" s="3">
        <f t="shared" si="51"/>
        <v>7994.2</v>
      </c>
      <c r="P695" t="s">
        <v>25</v>
      </c>
      <c r="Q695" t="s">
        <v>26</v>
      </c>
      <c r="R695" t="s">
        <v>55</v>
      </c>
      <c r="S695">
        <v>1</v>
      </c>
      <c r="T695">
        <f t="shared" si="52"/>
        <v>0</v>
      </c>
      <c r="U695" t="str">
        <f t="shared" si="53"/>
        <v>Weekday</v>
      </c>
      <c r="V695" t="str">
        <f t="shared" si="54"/>
        <v>Ahmedabad-Pune</v>
      </c>
    </row>
    <row r="696" spans="1:22" x14ac:dyDescent="0.3">
      <c r="A696" t="s">
        <v>2060</v>
      </c>
      <c r="B696" s="1">
        <v>45378</v>
      </c>
      <c r="C696" t="s">
        <v>2061</v>
      </c>
      <c r="D696" t="s">
        <v>2062</v>
      </c>
      <c r="E696" t="s">
        <v>31</v>
      </c>
      <c r="F696" t="s">
        <v>32</v>
      </c>
      <c r="G696" t="s">
        <v>41</v>
      </c>
      <c r="H696" t="s">
        <v>34</v>
      </c>
      <c r="I696" s="2">
        <v>45678.477777777778</v>
      </c>
      <c r="J696" s="2">
        <v>45678.519444444442</v>
      </c>
      <c r="K696" s="6">
        <f t="shared" si="50"/>
        <v>4.1666666664241347E-2</v>
      </c>
      <c r="L696">
        <v>1951</v>
      </c>
      <c r="M696" s="3">
        <v>12790.72</v>
      </c>
      <c r="N696" s="3">
        <v>1430.76</v>
      </c>
      <c r="O696" s="3">
        <f t="shared" si="51"/>
        <v>11359.96</v>
      </c>
      <c r="P696" t="s">
        <v>42</v>
      </c>
      <c r="Q696" t="s">
        <v>26</v>
      </c>
      <c r="R696" t="s">
        <v>627</v>
      </c>
      <c r="S696">
        <v>3</v>
      </c>
      <c r="T696">
        <f t="shared" si="52"/>
        <v>0</v>
      </c>
      <c r="U696" t="str">
        <f t="shared" si="53"/>
        <v>Weekday</v>
      </c>
      <c r="V696" t="str">
        <f t="shared" si="54"/>
        <v>Hyderabad-Mumbai</v>
      </c>
    </row>
    <row r="697" spans="1:22" x14ac:dyDescent="0.3">
      <c r="A697" t="s">
        <v>2063</v>
      </c>
      <c r="B697" s="1">
        <v>46297</v>
      </c>
      <c r="C697" t="s">
        <v>2064</v>
      </c>
      <c r="D697" t="s">
        <v>2065</v>
      </c>
      <c r="E697" t="s">
        <v>21</v>
      </c>
      <c r="F697" t="s">
        <v>32</v>
      </c>
      <c r="G697" t="s">
        <v>88</v>
      </c>
      <c r="H697" t="s">
        <v>34</v>
      </c>
      <c r="I697" s="2">
        <v>45434.493055555555</v>
      </c>
      <c r="J697" s="2">
        <v>45434.576388888891</v>
      </c>
      <c r="K697" s="6">
        <f t="shared" si="50"/>
        <v>8.3333333335758653E-2</v>
      </c>
      <c r="L697">
        <v>1852</v>
      </c>
      <c r="M697" s="3">
        <v>10219.75</v>
      </c>
      <c r="N697" s="3">
        <v>1980.62</v>
      </c>
      <c r="O697" s="3">
        <f t="shared" si="51"/>
        <v>8239.130000000001</v>
      </c>
      <c r="P697" t="s">
        <v>54</v>
      </c>
      <c r="Q697" t="s">
        <v>26</v>
      </c>
      <c r="R697" t="s">
        <v>651</v>
      </c>
      <c r="S697">
        <v>5</v>
      </c>
      <c r="T697">
        <f t="shared" si="52"/>
        <v>0</v>
      </c>
      <c r="U697" t="str">
        <f t="shared" si="53"/>
        <v>Weekday</v>
      </c>
      <c r="V697" t="str">
        <f t="shared" si="54"/>
        <v>Lucknow-Mumbai</v>
      </c>
    </row>
    <row r="698" spans="1:22" x14ac:dyDescent="0.3">
      <c r="A698" t="s">
        <v>2066</v>
      </c>
      <c r="B698" s="1">
        <v>46382</v>
      </c>
      <c r="C698" t="s">
        <v>2019</v>
      </c>
      <c r="D698" t="s">
        <v>2067</v>
      </c>
      <c r="E698" t="s">
        <v>21</v>
      </c>
      <c r="F698" t="s">
        <v>22</v>
      </c>
      <c r="G698" t="s">
        <v>59</v>
      </c>
      <c r="H698" t="s">
        <v>34</v>
      </c>
      <c r="I698" s="2">
        <v>46182.754166666666</v>
      </c>
      <c r="J698" s="2">
        <v>46182.962500000001</v>
      </c>
      <c r="K698" s="6">
        <f t="shared" si="50"/>
        <v>0.20833333333575865</v>
      </c>
      <c r="L698">
        <v>2470</v>
      </c>
      <c r="M698" s="3">
        <v>7968.07</v>
      </c>
      <c r="N698" s="3">
        <v>935.68</v>
      </c>
      <c r="O698" s="3">
        <f t="shared" si="51"/>
        <v>7032.3899999999994</v>
      </c>
      <c r="P698" t="s">
        <v>35</v>
      </c>
      <c r="Q698" t="s">
        <v>26</v>
      </c>
      <c r="R698" t="s">
        <v>140</v>
      </c>
      <c r="S698">
        <v>1</v>
      </c>
      <c r="T698">
        <f t="shared" si="52"/>
        <v>0</v>
      </c>
      <c r="U698" t="str">
        <f t="shared" si="53"/>
        <v>Weekday</v>
      </c>
      <c r="V698" t="str">
        <f t="shared" si="54"/>
        <v>Delhi-Mumbai</v>
      </c>
    </row>
    <row r="699" spans="1:22" x14ac:dyDescent="0.3">
      <c r="A699" t="s">
        <v>2068</v>
      </c>
      <c r="B699" s="1">
        <v>45114</v>
      </c>
      <c r="C699" t="s">
        <v>563</v>
      </c>
      <c r="D699" t="s">
        <v>2069</v>
      </c>
      <c r="E699" t="s">
        <v>40</v>
      </c>
      <c r="F699" t="s">
        <v>22</v>
      </c>
      <c r="G699" t="s">
        <v>87</v>
      </c>
      <c r="H699" t="s">
        <v>23</v>
      </c>
      <c r="I699" s="2">
        <v>46220.509722222225</v>
      </c>
      <c r="J699" s="2">
        <v>46220.593055555553</v>
      </c>
      <c r="K699" s="6">
        <f t="shared" si="50"/>
        <v>8.3333333328482695E-2</v>
      </c>
      <c r="L699">
        <v>809</v>
      </c>
      <c r="M699" s="3">
        <v>8259.9500000000007</v>
      </c>
      <c r="N699" s="3">
        <v>250.4</v>
      </c>
      <c r="O699" s="3">
        <f t="shared" si="51"/>
        <v>8009.5500000000011</v>
      </c>
      <c r="P699" t="s">
        <v>54</v>
      </c>
      <c r="Q699" t="s">
        <v>26</v>
      </c>
      <c r="R699" t="s">
        <v>351</v>
      </c>
      <c r="S699">
        <v>4</v>
      </c>
      <c r="T699">
        <f t="shared" si="52"/>
        <v>0</v>
      </c>
      <c r="U699" t="str">
        <f t="shared" si="53"/>
        <v>Weekday</v>
      </c>
      <c r="V699" t="str">
        <f t="shared" si="54"/>
        <v>Pune-Chennai</v>
      </c>
    </row>
    <row r="700" spans="1:22" x14ac:dyDescent="0.3">
      <c r="A700" t="s">
        <v>2070</v>
      </c>
      <c r="B700" s="1">
        <v>45303</v>
      </c>
      <c r="C700" t="s">
        <v>823</v>
      </c>
      <c r="D700" t="s">
        <v>2071</v>
      </c>
      <c r="E700" t="s">
        <v>48</v>
      </c>
      <c r="F700" t="s">
        <v>32</v>
      </c>
      <c r="G700" t="s">
        <v>88</v>
      </c>
      <c r="H700" t="s">
        <v>41</v>
      </c>
      <c r="I700" s="2">
        <v>45864.910416666666</v>
      </c>
      <c r="J700" s="2">
        <v>45864.95208333333</v>
      </c>
      <c r="K700" s="6">
        <f t="shared" si="50"/>
        <v>4.1666666664241347E-2</v>
      </c>
      <c r="L700">
        <v>1736</v>
      </c>
      <c r="M700" s="3">
        <v>12404.46</v>
      </c>
      <c r="N700" s="3">
        <v>1156.3</v>
      </c>
      <c r="O700" s="3">
        <f t="shared" si="51"/>
        <v>11248.16</v>
      </c>
      <c r="P700" t="s">
        <v>42</v>
      </c>
      <c r="Q700" t="s">
        <v>26</v>
      </c>
      <c r="R700" t="s">
        <v>561</v>
      </c>
      <c r="S700">
        <v>2</v>
      </c>
      <c r="T700">
        <f t="shared" si="52"/>
        <v>0</v>
      </c>
      <c r="U700" t="str">
        <f t="shared" si="53"/>
        <v>Weekend</v>
      </c>
      <c r="V700" t="str">
        <f t="shared" si="54"/>
        <v>Lucknow-Hyderabad</v>
      </c>
    </row>
    <row r="701" spans="1:22" x14ac:dyDescent="0.3">
      <c r="A701" t="s">
        <v>2072</v>
      </c>
      <c r="B701" s="1">
        <v>46373</v>
      </c>
      <c r="C701" t="s">
        <v>2073</v>
      </c>
      <c r="D701" t="s">
        <v>2074</v>
      </c>
      <c r="E701" t="s">
        <v>86</v>
      </c>
      <c r="F701" t="s">
        <v>22</v>
      </c>
      <c r="G701" t="s">
        <v>41</v>
      </c>
      <c r="H701" t="s">
        <v>23</v>
      </c>
      <c r="I701" s="2">
        <v>45231.663888888892</v>
      </c>
      <c r="J701" s="2">
        <v>45231.74722222222</v>
      </c>
      <c r="K701" s="6">
        <f t="shared" si="50"/>
        <v>8.3333333328482695E-2</v>
      </c>
      <c r="L701">
        <v>1934</v>
      </c>
      <c r="M701" s="3">
        <v>8754.6</v>
      </c>
      <c r="N701" s="3">
        <v>1731.78</v>
      </c>
      <c r="O701" s="3">
        <f t="shared" si="51"/>
        <v>7022.8200000000006</v>
      </c>
      <c r="P701" t="s">
        <v>25</v>
      </c>
      <c r="Q701" t="s">
        <v>26</v>
      </c>
      <c r="R701" t="s">
        <v>495</v>
      </c>
      <c r="S701">
        <v>1</v>
      </c>
      <c r="T701">
        <f t="shared" si="52"/>
        <v>0</v>
      </c>
      <c r="U701" t="str">
        <f t="shared" si="53"/>
        <v>Weekday</v>
      </c>
      <c r="V701" t="str">
        <f t="shared" si="54"/>
        <v>Hyderabad-Chennai</v>
      </c>
    </row>
    <row r="702" spans="1:22" x14ac:dyDescent="0.3">
      <c r="A702" t="s">
        <v>2075</v>
      </c>
      <c r="B702" s="1">
        <v>45923</v>
      </c>
      <c r="C702" t="s">
        <v>2076</v>
      </c>
      <c r="D702" t="s">
        <v>2077</v>
      </c>
      <c r="E702" t="s">
        <v>40</v>
      </c>
      <c r="F702" t="s">
        <v>32</v>
      </c>
      <c r="G702" t="s">
        <v>87</v>
      </c>
      <c r="H702" t="s">
        <v>88</v>
      </c>
      <c r="I702" s="2">
        <v>46242.679166666669</v>
      </c>
      <c r="J702" s="2">
        <v>46242.804166666669</v>
      </c>
      <c r="K702" s="6">
        <f t="shared" si="50"/>
        <v>0.125</v>
      </c>
      <c r="L702">
        <v>505</v>
      </c>
      <c r="M702" s="3">
        <v>10152.85</v>
      </c>
      <c r="N702" s="3">
        <v>891.07</v>
      </c>
      <c r="O702" s="3">
        <f t="shared" si="51"/>
        <v>9261.7800000000007</v>
      </c>
      <c r="P702" t="s">
        <v>54</v>
      </c>
      <c r="Q702" t="s">
        <v>26</v>
      </c>
      <c r="R702" t="s">
        <v>507</v>
      </c>
      <c r="S702">
        <v>5</v>
      </c>
      <c r="T702">
        <f t="shared" si="52"/>
        <v>0</v>
      </c>
      <c r="U702" t="str">
        <f t="shared" si="53"/>
        <v>Weekend</v>
      </c>
      <c r="V702" t="str">
        <f t="shared" si="54"/>
        <v>Pune-Lucknow</v>
      </c>
    </row>
    <row r="703" spans="1:22" x14ac:dyDescent="0.3">
      <c r="A703" t="s">
        <v>2078</v>
      </c>
      <c r="B703" s="1">
        <v>45079</v>
      </c>
      <c r="C703" t="s">
        <v>396</v>
      </c>
      <c r="D703" t="s">
        <v>2079</v>
      </c>
      <c r="E703" t="s">
        <v>31</v>
      </c>
      <c r="F703" t="s">
        <v>64</v>
      </c>
      <c r="G703" t="s">
        <v>23</v>
      </c>
      <c r="H703" t="s">
        <v>59</v>
      </c>
      <c r="I703" s="2">
        <v>45360.808333333334</v>
      </c>
      <c r="J703" s="2">
        <v>45361.01666666667</v>
      </c>
      <c r="K703" s="6">
        <f t="shared" si="50"/>
        <v>0.20833333333575865</v>
      </c>
      <c r="L703">
        <v>540</v>
      </c>
      <c r="M703" s="3">
        <v>1925.85</v>
      </c>
      <c r="N703" s="3">
        <v>1902.71</v>
      </c>
      <c r="O703" s="3">
        <f t="shared" si="51"/>
        <v>23.139999999999873</v>
      </c>
      <c r="P703" t="s">
        <v>42</v>
      </c>
      <c r="Q703" t="s">
        <v>26</v>
      </c>
      <c r="R703" t="s">
        <v>481</v>
      </c>
      <c r="S703">
        <v>4</v>
      </c>
      <c r="T703">
        <f t="shared" si="52"/>
        <v>0</v>
      </c>
      <c r="U703" t="str">
        <f t="shared" si="53"/>
        <v>Weekend</v>
      </c>
      <c r="V703" t="str">
        <f t="shared" si="54"/>
        <v>Chennai-Delhi</v>
      </c>
    </row>
    <row r="704" spans="1:22" x14ac:dyDescent="0.3">
      <c r="A704" t="s">
        <v>2080</v>
      </c>
      <c r="B704" s="1">
        <v>45582</v>
      </c>
      <c r="C704" t="s">
        <v>2081</v>
      </c>
      <c r="D704" t="s">
        <v>2082</v>
      </c>
      <c r="E704" t="s">
        <v>21</v>
      </c>
      <c r="F704" t="s">
        <v>22</v>
      </c>
      <c r="G704" t="s">
        <v>23</v>
      </c>
      <c r="H704" t="s">
        <v>34</v>
      </c>
      <c r="I704" s="2">
        <v>46183.77847222222</v>
      </c>
      <c r="J704" s="2">
        <v>46183.861805555556</v>
      </c>
      <c r="K704" s="6">
        <f t="shared" si="50"/>
        <v>8.3333333335758653E-2</v>
      </c>
      <c r="L704">
        <v>314</v>
      </c>
      <c r="M704" s="3">
        <v>9720.51</v>
      </c>
      <c r="N704" s="3">
        <v>1944.43</v>
      </c>
      <c r="O704" s="3">
        <f t="shared" si="51"/>
        <v>7776.08</v>
      </c>
      <c r="P704" t="s">
        <v>25</v>
      </c>
      <c r="Q704" t="s">
        <v>26</v>
      </c>
      <c r="R704" t="s">
        <v>303</v>
      </c>
      <c r="S704">
        <v>1</v>
      </c>
      <c r="T704">
        <f t="shared" si="52"/>
        <v>0</v>
      </c>
      <c r="U704" t="str">
        <f t="shared" si="53"/>
        <v>Weekday</v>
      </c>
      <c r="V704" t="str">
        <f t="shared" si="54"/>
        <v>Chennai-Mumbai</v>
      </c>
    </row>
    <row r="705" spans="1:22" x14ac:dyDescent="0.3">
      <c r="A705" t="s">
        <v>2083</v>
      </c>
      <c r="B705" s="1">
        <v>46351</v>
      </c>
      <c r="C705" t="s">
        <v>815</v>
      </c>
      <c r="D705" t="s">
        <v>2084</v>
      </c>
      <c r="E705" t="s">
        <v>86</v>
      </c>
      <c r="F705" t="s">
        <v>64</v>
      </c>
      <c r="G705" t="s">
        <v>33</v>
      </c>
      <c r="H705" t="s">
        <v>34</v>
      </c>
      <c r="I705" s="2">
        <v>45363.606249999997</v>
      </c>
      <c r="J705" s="2">
        <v>45363.647916666669</v>
      </c>
      <c r="K705" s="6">
        <f t="shared" si="50"/>
        <v>4.1666666671517305E-2</v>
      </c>
      <c r="L705">
        <v>556</v>
      </c>
      <c r="M705" s="3">
        <v>3517.29</v>
      </c>
      <c r="N705" s="3">
        <v>1928.87</v>
      </c>
      <c r="O705" s="3">
        <f t="shared" si="51"/>
        <v>1588.42</v>
      </c>
      <c r="P705" t="s">
        <v>42</v>
      </c>
      <c r="Q705" t="s">
        <v>26</v>
      </c>
      <c r="R705" t="s">
        <v>1722</v>
      </c>
      <c r="S705">
        <v>1</v>
      </c>
      <c r="T705">
        <f t="shared" si="52"/>
        <v>0</v>
      </c>
      <c r="U705" t="str">
        <f t="shared" si="53"/>
        <v>Weekday</v>
      </c>
      <c r="V705" t="str">
        <f t="shared" si="54"/>
        <v>Bengaluru-Mumbai</v>
      </c>
    </row>
    <row r="706" spans="1:22" x14ac:dyDescent="0.3">
      <c r="A706" t="s">
        <v>2085</v>
      </c>
      <c r="B706" s="1">
        <v>45594</v>
      </c>
      <c r="C706" t="s">
        <v>1223</v>
      </c>
      <c r="D706" t="s">
        <v>1858</v>
      </c>
      <c r="E706" t="s">
        <v>31</v>
      </c>
      <c r="F706" t="s">
        <v>64</v>
      </c>
      <c r="G706" t="s">
        <v>23</v>
      </c>
      <c r="H706" t="s">
        <v>59</v>
      </c>
      <c r="I706" s="2">
        <v>46129.844444444447</v>
      </c>
      <c r="J706" s="2">
        <v>46130.011111111111</v>
      </c>
      <c r="K706" s="6">
        <f t="shared" si="50"/>
        <v>0.16666666666424135</v>
      </c>
      <c r="L706">
        <v>825</v>
      </c>
      <c r="M706" s="3">
        <v>12162.23</v>
      </c>
      <c r="N706" s="3">
        <v>777</v>
      </c>
      <c r="O706" s="3">
        <f t="shared" si="51"/>
        <v>11385.23</v>
      </c>
      <c r="P706" t="s">
        <v>25</v>
      </c>
      <c r="Q706" t="s">
        <v>26</v>
      </c>
      <c r="R706" t="s">
        <v>1105</v>
      </c>
      <c r="S706">
        <v>3</v>
      </c>
      <c r="T706">
        <f t="shared" si="52"/>
        <v>0</v>
      </c>
      <c r="U706" t="str">
        <f t="shared" si="53"/>
        <v>Weekday</v>
      </c>
      <c r="V706" t="str">
        <f t="shared" si="54"/>
        <v>Chennai-Delhi</v>
      </c>
    </row>
    <row r="707" spans="1:22" x14ac:dyDescent="0.3">
      <c r="A707" t="s">
        <v>2086</v>
      </c>
      <c r="B707" s="1">
        <v>46312</v>
      </c>
      <c r="C707" t="s">
        <v>2087</v>
      </c>
      <c r="D707" t="s">
        <v>2088</v>
      </c>
      <c r="E707" t="s">
        <v>40</v>
      </c>
      <c r="F707" t="s">
        <v>22</v>
      </c>
      <c r="G707" t="s">
        <v>41</v>
      </c>
      <c r="H707" t="s">
        <v>23</v>
      </c>
      <c r="I707" s="2">
        <v>45226.31527777778</v>
      </c>
      <c r="J707" s="2">
        <v>45226.523611111108</v>
      </c>
      <c r="K707" s="6">
        <f t="shared" ref="K707:K770" si="55">J707-I707</f>
        <v>0.20833333332848269</v>
      </c>
      <c r="L707">
        <v>1434</v>
      </c>
      <c r="M707" s="3">
        <v>8096.12</v>
      </c>
      <c r="N707" s="3">
        <v>698.85</v>
      </c>
      <c r="O707" s="3">
        <f t="shared" ref="O707:O770" si="56">M707-N707</f>
        <v>7397.2699999999995</v>
      </c>
      <c r="P707" t="s">
        <v>42</v>
      </c>
      <c r="Q707" t="s">
        <v>26</v>
      </c>
      <c r="R707" t="s">
        <v>185</v>
      </c>
      <c r="S707">
        <v>5</v>
      </c>
      <c r="T707">
        <f t="shared" ref="T707:T770" si="57">IF(Q707="Cancelled",1,0)</f>
        <v>0</v>
      </c>
      <c r="U707" t="str">
        <f t="shared" ref="U707:U770" si="58">IF(WEEKDAY(I707,2)&gt;5,"Weekend","Weekday")</f>
        <v>Weekday</v>
      </c>
      <c r="V707" t="str">
        <f t="shared" ref="V707:V770" si="59">G707&amp;"-"&amp;H707</f>
        <v>Hyderabad-Chennai</v>
      </c>
    </row>
    <row r="708" spans="1:22" x14ac:dyDescent="0.3">
      <c r="A708" t="s">
        <v>2089</v>
      </c>
      <c r="B708" s="1">
        <v>45215</v>
      </c>
      <c r="C708" t="s">
        <v>2090</v>
      </c>
      <c r="D708" t="s">
        <v>2091</v>
      </c>
      <c r="E708" t="s">
        <v>21</v>
      </c>
      <c r="F708" t="s">
        <v>32</v>
      </c>
      <c r="G708" t="s">
        <v>59</v>
      </c>
      <c r="H708" t="s">
        <v>88</v>
      </c>
      <c r="I708" s="2">
        <v>45021.995833333334</v>
      </c>
      <c r="J708" s="2">
        <v>45022.20416666667</v>
      </c>
      <c r="K708" s="6">
        <f t="shared" si="55"/>
        <v>0.20833333333575865</v>
      </c>
      <c r="L708">
        <v>2480</v>
      </c>
      <c r="M708" s="3">
        <v>6328.56</v>
      </c>
      <c r="N708" s="3">
        <v>335.23</v>
      </c>
      <c r="O708" s="3">
        <f t="shared" si="56"/>
        <v>5993.33</v>
      </c>
      <c r="P708" t="s">
        <v>54</v>
      </c>
      <c r="Q708" t="s">
        <v>26</v>
      </c>
      <c r="R708" t="s">
        <v>844</v>
      </c>
      <c r="S708">
        <v>1</v>
      </c>
      <c r="T708">
        <f t="shared" si="57"/>
        <v>0</v>
      </c>
      <c r="U708" t="str">
        <f t="shared" si="58"/>
        <v>Weekday</v>
      </c>
      <c r="V708" t="str">
        <f t="shared" si="59"/>
        <v>Delhi-Lucknow</v>
      </c>
    </row>
    <row r="709" spans="1:22" x14ac:dyDescent="0.3">
      <c r="A709" t="s">
        <v>2092</v>
      </c>
      <c r="B709" s="1">
        <v>45305</v>
      </c>
      <c r="C709" t="s">
        <v>459</v>
      </c>
      <c r="D709" t="s">
        <v>2093</v>
      </c>
      <c r="E709" t="s">
        <v>40</v>
      </c>
      <c r="F709" t="s">
        <v>64</v>
      </c>
      <c r="G709" t="s">
        <v>33</v>
      </c>
      <c r="H709" t="s">
        <v>23</v>
      </c>
      <c r="I709" s="2">
        <v>45201.96597222222</v>
      </c>
      <c r="J709" s="2">
        <v>45202.09097222222</v>
      </c>
      <c r="K709" s="6">
        <f t="shared" si="55"/>
        <v>0.125</v>
      </c>
      <c r="L709">
        <v>2193</v>
      </c>
      <c r="M709" s="3">
        <v>8460.07</v>
      </c>
      <c r="N709" s="3">
        <v>955.12</v>
      </c>
      <c r="O709" s="3">
        <f t="shared" si="56"/>
        <v>7504.95</v>
      </c>
      <c r="P709" t="s">
        <v>54</v>
      </c>
      <c r="Q709" t="s">
        <v>26</v>
      </c>
      <c r="R709" t="s">
        <v>1345</v>
      </c>
      <c r="S709">
        <v>3</v>
      </c>
      <c r="T709">
        <f t="shared" si="57"/>
        <v>0</v>
      </c>
      <c r="U709" t="str">
        <f t="shared" si="58"/>
        <v>Weekday</v>
      </c>
      <c r="V709" t="str">
        <f t="shared" si="59"/>
        <v>Bengaluru-Chennai</v>
      </c>
    </row>
    <row r="710" spans="1:22" x14ac:dyDescent="0.3">
      <c r="A710" t="s">
        <v>2094</v>
      </c>
      <c r="B710" s="1">
        <v>45317</v>
      </c>
      <c r="C710" t="s">
        <v>142</v>
      </c>
      <c r="D710" t="s">
        <v>2095</v>
      </c>
      <c r="E710" t="s">
        <v>86</v>
      </c>
      <c r="F710" t="s">
        <v>32</v>
      </c>
      <c r="G710" t="s">
        <v>65</v>
      </c>
      <c r="H710" t="s">
        <v>23</v>
      </c>
      <c r="I710" s="2">
        <v>46170.154166666667</v>
      </c>
      <c r="J710" s="2">
        <v>46170.362500000003</v>
      </c>
      <c r="K710" s="6">
        <f t="shared" si="55"/>
        <v>0.20833333333575865</v>
      </c>
      <c r="L710">
        <v>2109</v>
      </c>
      <c r="M710" s="3">
        <v>12266.75</v>
      </c>
      <c r="N710" s="3">
        <v>519.96</v>
      </c>
      <c r="O710" s="3">
        <f t="shared" si="56"/>
        <v>11746.79</v>
      </c>
      <c r="P710" t="s">
        <v>42</v>
      </c>
      <c r="Q710" t="s">
        <v>26</v>
      </c>
      <c r="R710" t="s">
        <v>1250</v>
      </c>
      <c r="S710">
        <v>5</v>
      </c>
      <c r="T710">
        <f t="shared" si="57"/>
        <v>0</v>
      </c>
      <c r="U710" t="str">
        <f t="shared" si="58"/>
        <v>Weekday</v>
      </c>
      <c r="V710" t="str">
        <f t="shared" si="59"/>
        <v>Kolkata-Chennai</v>
      </c>
    </row>
    <row r="711" spans="1:22" x14ac:dyDescent="0.3">
      <c r="A711" t="s">
        <v>2096</v>
      </c>
      <c r="B711" s="1">
        <v>46281</v>
      </c>
      <c r="C711" t="s">
        <v>1550</v>
      </c>
      <c r="D711" t="s">
        <v>2097</v>
      </c>
      <c r="E711" t="s">
        <v>48</v>
      </c>
      <c r="F711" t="s">
        <v>64</v>
      </c>
      <c r="G711" t="s">
        <v>87</v>
      </c>
      <c r="H711" t="s">
        <v>59</v>
      </c>
      <c r="I711" s="2">
        <v>45475.46597222222</v>
      </c>
      <c r="J711" s="2">
        <v>45475.59097222222</v>
      </c>
      <c r="K711" s="6">
        <f t="shared" si="55"/>
        <v>0.125</v>
      </c>
      <c r="L711">
        <v>373</v>
      </c>
      <c r="M711" s="3">
        <v>3244.34</v>
      </c>
      <c r="N711" s="3">
        <v>949.65</v>
      </c>
      <c r="O711" s="3">
        <f t="shared" si="56"/>
        <v>2294.69</v>
      </c>
      <c r="P711" t="s">
        <v>49</v>
      </c>
      <c r="Q711" t="s">
        <v>26</v>
      </c>
      <c r="R711" t="s">
        <v>251</v>
      </c>
      <c r="S711">
        <v>1</v>
      </c>
      <c r="T711">
        <f t="shared" si="57"/>
        <v>0</v>
      </c>
      <c r="U711" t="str">
        <f t="shared" si="58"/>
        <v>Weekday</v>
      </c>
      <c r="V711" t="str">
        <f t="shared" si="59"/>
        <v>Pune-Delhi</v>
      </c>
    </row>
    <row r="712" spans="1:22" x14ac:dyDescent="0.3">
      <c r="A712" t="s">
        <v>2098</v>
      </c>
      <c r="B712" s="1">
        <v>45094</v>
      </c>
      <c r="C712" t="s">
        <v>2099</v>
      </c>
      <c r="D712" t="s">
        <v>2100</v>
      </c>
      <c r="E712" t="s">
        <v>86</v>
      </c>
      <c r="F712" t="s">
        <v>32</v>
      </c>
      <c r="G712" t="s">
        <v>87</v>
      </c>
      <c r="H712" t="s">
        <v>65</v>
      </c>
      <c r="I712" s="2">
        <v>46358.425694444442</v>
      </c>
      <c r="J712" s="2">
        <v>46358.592361111114</v>
      </c>
      <c r="K712" s="6">
        <f t="shared" si="55"/>
        <v>0.16666666667151731</v>
      </c>
      <c r="L712">
        <v>769</v>
      </c>
      <c r="M712" s="3">
        <v>12167.96</v>
      </c>
      <c r="N712" s="3">
        <v>475.63</v>
      </c>
      <c r="O712" s="3">
        <f t="shared" si="56"/>
        <v>11692.33</v>
      </c>
      <c r="P712" t="s">
        <v>25</v>
      </c>
      <c r="Q712" t="s">
        <v>26</v>
      </c>
      <c r="R712" t="s">
        <v>988</v>
      </c>
      <c r="S712">
        <v>4</v>
      </c>
      <c r="T712">
        <f t="shared" si="57"/>
        <v>0</v>
      </c>
      <c r="U712" t="str">
        <f t="shared" si="58"/>
        <v>Weekday</v>
      </c>
      <c r="V712" t="str">
        <f t="shared" si="59"/>
        <v>Pune-Kolkata</v>
      </c>
    </row>
    <row r="713" spans="1:22" x14ac:dyDescent="0.3">
      <c r="A713" t="s">
        <v>2101</v>
      </c>
      <c r="B713" s="1">
        <v>45138</v>
      </c>
      <c r="C713" t="s">
        <v>2102</v>
      </c>
      <c r="D713" t="s">
        <v>2103</v>
      </c>
      <c r="E713" t="s">
        <v>40</v>
      </c>
      <c r="F713" t="s">
        <v>32</v>
      </c>
      <c r="G713" t="s">
        <v>41</v>
      </c>
      <c r="H713" t="s">
        <v>65</v>
      </c>
      <c r="I713" s="2">
        <v>45783.076388888891</v>
      </c>
      <c r="J713" s="2">
        <v>45783.118055555555</v>
      </c>
      <c r="K713" s="6">
        <f t="shared" si="55"/>
        <v>4.1666666664241347E-2</v>
      </c>
      <c r="L713">
        <v>1596</v>
      </c>
      <c r="M713" s="3">
        <v>2625.68</v>
      </c>
      <c r="N713" s="3">
        <v>1666.46</v>
      </c>
      <c r="O713" s="3">
        <f t="shared" si="56"/>
        <v>959.2199999999998</v>
      </c>
      <c r="P713" t="s">
        <v>54</v>
      </c>
      <c r="Q713" t="s">
        <v>26</v>
      </c>
      <c r="R713" t="s">
        <v>488</v>
      </c>
      <c r="S713">
        <v>2</v>
      </c>
      <c r="T713">
        <f t="shared" si="57"/>
        <v>0</v>
      </c>
      <c r="U713" t="str">
        <f t="shared" si="58"/>
        <v>Weekday</v>
      </c>
      <c r="V713" t="str">
        <f t="shared" si="59"/>
        <v>Hyderabad-Kolkata</v>
      </c>
    </row>
    <row r="714" spans="1:22" x14ac:dyDescent="0.3">
      <c r="A714" t="s">
        <v>2104</v>
      </c>
      <c r="B714" s="1">
        <v>44994</v>
      </c>
      <c r="C714" t="s">
        <v>2105</v>
      </c>
      <c r="D714" t="s">
        <v>2106</v>
      </c>
      <c r="E714" t="s">
        <v>86</v>
      </c>
      <c r="F714" t="s">
        <v>64</v>
      </c>
      <c r="G714" t="s">
        <v>41</v>
      </c>
      <c r="H714" t="s">
        <v>23</v>
      </c>
      <c r="I714" s="2">
        <v>45493.191666666666</v>
      </c>
      <c r="J714" s="2">
        <v>45493.4</v>
      </c>
      <c r="K714" s="6">
        <f t="shared" si="55"/>
        <v>0.20833333333575865</v>
      </c>
      <c r="L714">
        <v>1438</v>
      </c>
      <c r="M714" s="3">
        <v>5034.92</v>
      </c>
      <c r="N714" s="3">
        <v>704.4</v>
      </c>
      <c r="O714" s="3">
        <f t="shared" si="56"/>
        <v>4330.5200000000004</v>
      </c>
      <c r="P714" t="s">
        <v>25</v>
      </c>
      <c r="Q714" t="s">
        <v>26</v>
      </c>
      <c r="R714" t="s">
        <v>322</v>
      </c>
      <c r="S714">
        <v>1</v>
      </c>
      <c r="T714">
        <f t="shared" si="57"/>
        <v>0</v>
      </c>
      <c r="U714" t="str">
        <f t="shared" si="58"/>
        <v>Weekend</v>
      </c>
      <c r="V714" t="str">
        <f t="shared" si="59"/>
        <v>Hyderabad-Chennai</v>
      </c>
    </row>
    <row r="715" spans="1:22" x14ac:dyDescent="0.3">
      <c r="A715" t="s">
        <v>2107</v>
      </c>
      <c r="B715" s="1">
        <v>45667</v>
      </c>
      <c r="C715" t="s">
        <v>1064</v>
      </c>
      <c r="D715" t="s">
        <v>2108</v>
      </c>
      <c r="E715" t="s">
        <v>48</v>
      </c>
      <c r="F715" t="s">
        <v>64</v>
      </c>
      <c r="G715" t="s">
        <v>33</v>
      </c>
      <c r="H715" t="s">
        <v>41</v>
      </c>
      <c r="I715" s="2">
        <v>44993.647916666669</v>
      </c>
      <c r="J715" s="2">
        <v>44993.814583333333</v>
      </c>
      <c r="K715" s="6">
        <f t="shared" si="55"/>
        <v>0.16666666666424135</v>
      </c>
      <c r="L715">
        <v>1383</v>
      </c>
      <c r="M715" s="3">
        <v>11554.93</v>
      </c>
      <c r="N715" s="3">
        <v>1777.23</v>
      </c>
      <c r="O715" s="3">
        <f t="shared" si="56"/>
        <v>9777.7000000000007</v>
      </c>
      <c r="P715" t="s">
        <v>25</v>
      </c>
      <c r="Q715" t="s">
        <v>26</v>
      </c>
      <c r="R715" t="s">
        <v>665</v>
      </c>
      <c r="S715">
        <v>1</v>
      </c>
      <c r="T715">
        <f t="shared" si="57"/>
        <v>0</v>
      </c>
      <c r="U715" t="str">
        <f t="shared" si="58"/>
        <v>Weekday</v>
      </c>
      <c r="V715" t="str">
        <f t="shared" si="59"/>
        <v>Bengaluru-Hyderabad</v>
      </c>
    </row>
    <row r="716" spans="1:22" x14ac:dyDescent="0.3">
      <c r="A716" t="s">
        <v>2109</v>
      </c>
      <c r="B716" s="1">
        <v>45743</v>
      </c>
      <c r="C716" t="s">
        <v>605</v>
      </c>
      <c r="D716" t="s">
        <v>2110</v>
      </c>
      <c r="E716" t="s">
        <v>48</v>
      </c>
      <c r="F716" t="s">
        <v>32</v>
      </c>
      <c r="G716" t="s">
        <v>88</v>
      </c>
      <c r="H716" t="s">
        <v>59</v>
      </c>
      <c r="I716" s="2">
        <v>45418.959027777775</v>
      </c>
      <c r="J716" s="2">
        <v>45419.042361111111</v>
      </c>
      <c r="K716" s="6">
        <f t="shared" si="55"/>
        <v>8.3333333335758653E-2</v>
      </c>
      <c r="L716">
        <v>1427</v>
      </c>
      <c r="M716" s="3">
        <v>14711.95</v>
      </c>
      <c r="N716" s="3">
        <v>1636.23</v>
      </c>
      <c r="O716" s="3">
        <f t="shared" si="56"/>
        <v>13075.720000000001</v>
      </c>
      <c r="P716" t="s">
        <v>49</v>
      </c>
      <c r="Q716" t="s">
        <v>26</v>
      </c>
      <c r="R716" t="s">
        <v>665</v>
      </c>
      <c r="S716">
        <v>4</v>
      </c>
      <c r="T716">
        <f t="shared" si="57"/>
        <v>0</v>
      </c>
      <c r="U716" t="str">
        <f t="shared" si="58"/>
        <v>Weekday</v>
      </c>
      <c r="V716" t="str">
        <f t="shared" si="59"/>
        <v>Lucknow-Delhi</v>
      </c>
    </row>
    <row r="717" spans="1:22" x14ac:dyDescent="0.3">
      <c r="A717" t="s">
        <v>2111</v>
      </c>
      <c r="B717" s="1">
        <v>45716</v>
      </c>
      <c r="C717" t="s">
        <v>1724</v>
      </c>
      <c r="D717" t="s">
        <v>2112</v>
      </c>
      <c r="E717" t="s">
        <v>48</v>
      </c>
      <c r="F717" t="s">
        <v>32</v>
      </c>
      <c r="G717" t="s">
        <v>23</v>
      </c>
      <c r="H717" t="s">
        <v>88</v>
      </c>
      <c r="I717" s="2">
        <v>45488.050694444442</v>
      </c>
      <c r="J717" s="2">
        <v>45488.134027777778</v>
      </c>
      <c r="K717" s="6">
        <f t="shared" si="55"/>
        <v>8.3333333335758653E-2</v>
      </c>
      <c r="L717">
        <v>902</v>
      </c>
      <c r="M717" s="3">
        <v>2502.94</v>
      </c>
      <c r="N717" s="3">
        <v>157.61000000000001</v>
      </c>
      <c r="O717" s="3">
        <f t="shared" si="56"/>
        <v>2345.33</v>
      </c>
      <c r="P717" t="s">
        <v>35</v>
      </c>
      <c r="Q717" t="s">
        <v>26</v>
      </c>
      <c r="R717" t="s">
        <v>541</v>
      </c>
      <c r="S717">
        <v>2</v>
      </c>
      <c r="T717">
        <f t="shared" si="57"/>
        <v>0</v>
      </c>
      <c r="U717" t="str">
        <f t="shared" si="58"/>
        <v>Weekday</v>
      </c>
      <c r="V717" t="str">
        <f t="shared" si="59"/>
        <v>Chennai-Lucknow</v>
      </c>
    </row>
    <row r="718" spans="1:22" x14ac:dyDescent="0.3">
      <c r="A718" t="s">
        <v>2113</v>
      </c>
      <c r="B718" s="1">
        <v>44947</v>
      </c>
      <c r="C718" t="s">
        <v>388</v>
      </c>
      <c r="D718" t="s">
        <v>2114</v>
      </c>
      <c r="E718" t="s">
        <v>40</v>
      </c>
      <c r="F718" t="s">
        <v>32</v>
      </c>
      <c r="G718" t="s">
        <v>65</v>
      </c>
      <c r="H718" t="s">
        <v>33</v>
      </c>
      <c r="I718" s="2">
        <v>45316.379166666666</v>
      </c>
      <c r="J718" s="2">
        <v>45316.54583333333</v>
      </c>
      <c r="K718" s="6">
        <f t="shared" si="55"/>
        <v>0.16666666666424135</v>
      </c>
      <c r="L718">
        <v>2263</v>
      </c>
      <c r="M718" s="3">
        <v>8114.89</v>
      </c>
      <c r="N718" s="3">
        <v>963.85</v>
      </c>
      <c r="O718" s="3">
        <f t="shared" si="56"/>
        <v>7151.04</v>
      </c>
      <c r="P718" t="s">
        <v>35</v>
      </c>
      <c r="Q718" t="s">
        <v>26</v>
      </c>
      <c r="R718" t="s">
        <v>161</v>
      </c>
      <c r="S718">
        <v>2</v>
      </c>
      <c r="T718">
        <f t="shared" si="57"/>
        <v>0</v>
      </c>
      <c r="U718" t="str">
        <f t="shared" si="58"/>
        <v>Weekday</v>
      </c>
      <c r="V718" t="str">
        <f t="shared" si="59"/>
        <v>Kolkata-Bengaluru</v>
      </c>
    </row>
    <row r="719" spans="1:22" x14ac:dyDescent="0.3">
      <c r="A719" t="s">
        <v>2115</v>
      </c>
      <c r="B719" s="1">
        <v>44937</v>
      </c>
      <c r="C719" t="s">
        <v>2116</v>
      </c>
      <c r="D719" t="s">
        <v>2117</v>
      </c>
      <c r="E719" t="s">
        <v>40</v>
      </c>
      <c r="F719" t="s">
        <v>22</v>
      </c>
      <c r="G719" t="s">
        <v>59</v>
      </c>
      <c r="H719" t="s">
        <v>23</v>
      </c>
      <c r="I719" s="2">
        <v>45527.845833333333</v>
      </c>
      <c r="J719" s="2">
        <v>45528.054166666669</v>
      </c>
      <c r="K719" s="6">
        <f t="shared" si="55"/>
        <v>0.20833333333575865</v>
      </c>
      <c r="L719">
        <v>1978</v>
      </c>
      <c r="M719" s="3">
        <v>6756.77</v>
      </c>
      <c r="N719" s="3">
        <v>1459.72</v>
      </c>
      <c r="O719" s="3">
        <f t="shared" si="56"/>
        <v>5297.05</v>
      </c>
      <c r="P719" t="s">
        <v>42</v>
      </c>
      <c r="Q719" t="s">
        <v>26</v>
      </c>
      <c r="R719" t="s">
        <v>50</v>
      </c>
      <c r="S719">
        <v>2</v>
      </c>
      <c r="T719">
        <f t="shared" si="57"/>
        <v>0</v>
      </c>
      <c r="U719" t="str">
        <f t="shared" si="58"/>
        <v>Weekday</v>
      </c>
      <c r="V719" t="str">
        <f t="shared" si="59"/>
        <v>Delhi-Chennai</v>
      </c>
    </row>
    <row r="720" spans="1:22" x14ac:dyDescent="0.3">
      <c r="A720" t="s">
        <v>2118</v>
      </c>
      <c r="B720" s="1">
        <v>45098</v>
      </c>
      <c r="C720" t="s">
        <v>2119</v>
      </c>
      <c r="D720" t="s">
        <v>2120</v>
      </c>
      <c r="E720" t="s">
        <v>48</v>
      </c>
      <c r="F720" t="s">
        <v>22</v>
      </c>
      <c r="G720" t="s">
        <v>41</v>
      </c>
      <c r="H720" t="s">
        <v>33</v>
      </c>
      <c r="I720" s="2">
        <v>45974.746527777781</v>
      </c>
      <c r="J720" s="2">
        <v>45974.871527777781</v>
      </c>
      <c r="K720" s="6">
        <f t="shared" si="55"/>
        <v>0.125</v>
      </c>
      <c r="L720">
        <v>1657</v>
      </c>
      <c r="M720" s="3">
        <v>8194.59</v>
      </c>
      <c r="N720" s="3">
        <v>1183.1099999999999</v>
      </c>
      <c r="O720" s="3">
        <f t="shared" si="56"/>
        <v>7011.4800000000005</v>
      </c>
      <c r="P720" t="s">
        <v>54</v>
      </c>
      <c r="Q720" t="s">
        <v>26</v>
      </c>
      <c r="R720" t="s">
        <v>82</v>
      </c>
      <c r="S720">
        <v>4</v>
      </c>
      <c r="T720">
        <f t="shared" si="57"/>
        <v>0</v>
      </c>
      <c r="U720" t="str">
        <f t="shared" si="58"/>
        <v>Weekday</v>
      </c>
      <c r="V720" t="str">
        <f t="shared" si="59"/>
        <v>Hyderabad-Bengaluru</v>
      </c>
    </row>
    <row r="721" spans="1:22" x14ac:dyDescent="0.3">
      <c r="A721" t="s">
        <v>2121</v>
      </c>
      <c r="B721" s="1">
        <v>44956</v>
      </c>
      <c r="C721" t="s">
        <v>2122</v>
      </c>
      <c r="D721" t="s">
        <v>2123</v>
      </c>
      <c r="E721" t="s">
        <v>48</v>
      </c>
      <c r="F721" t="s">
        <v>22</v>
      </c>
      <c r="G721" t="s">
        <v>34</v>
      </c>
      <c r="H721" t="s">
        <v>88</v>
      </c>
      <c r="I721" s="2">
        <v>45930.511111111111</v>
      </c>
      <c r="J721" s="2">
        <v>45930.719444444447</v>
      </c>
      <c r="K721" s="6">
        <f t="shared" si="55"/>
        <v>0.20833333333575865</v>
      </c>
      <c r="L721">
        <v>1288</v>
      </c>
      <c r="M721" s="3">
        <v>11950.61</v>
      </c>
      <c r="N721" s="3">
        <v>311.27</v>
      </c>
      <c r="O721" s="3">
        <f t="shared" si="56"/>
        <v>11639.34</v>
      </c>
      <c r="P721" t="s">
        <v>54</v>
      </c>
      <c r="Q721" t="s">
        <v>26</v>
      </c>
      <c r="R721" t="s">
        <v>270</v>
      </c>
      <c r="S721">
        <v>4</v>
      </c>
      <c r="T721">
        <f t="shared" si="57"/>
        <v>0</v>
      </c>
      <c r="U721" t="str">
        <f t="shared" si="58"/>
        <v>Weekday</v>
      </c>
      <c r="V721" t="str">
        <f t="shared" si="59"/>
        <v>Mumbai-Lucknow</v>
      </c>
    </row>
    <row r="722" spans="1:22" x14ac:dyDescent="0.3">
      <c r="A722" t="s">
        <v>2124</v>
      </c>
      <c r="B722" s="1">
        <v>45593</v>
      </c>
      <c r="C722" t="s">
        <v>1452</v>
      </c>
      <c r="D722" t="s">
        <v>2125</v>
      </c>
      <c r="E722" t="s">
        <v>86</v>
      </c>
      <c r="F722" t="s">
        <v>32</v>
      </c>
      <c r="G722" t="s">
        <v>23</v>
      </c>
      <c r="H722" t="s">
        <v>65</v>
      </c>
      <c r="I722" s="2">
        <v>46199.488194444442</v>
      </c>
      <c r="J722" s="2">
        <v>46199.613194444442</v>
      </c>
      <c r="K722" s="6">
        <f t="shared" si="55"/>
        <v>0.125</v>
      </c>
      <c r="L722">
        <v>1887</v>
      </c>
      <c r="M722" s="3">
        <v>10794.13</v>
      </c>
      <c r="N722" s="3">
        <v>914.86</v>
      </c>
      <c r="O722" s="3">
        <f t="shared" si="56"/>
        <v>9879.2699999999986</v>
      </c>
      <c r="P722" t="s">
        <v>49</v>
      </c>
      <c r="Q722" t="s">
        <v>26</v>
      </c>
      <c r="R722" t="s">
        <v>833</v>
      </c>
      <c r="S722">
        <v>5</v>
      </c>
      <c r="T722">
        <f t="shared" si="57"/>
        <v>0</v>
      </c>
      <c r="U722" t="str">
        <f t="shared" si="58"/>
        <v>Weekday</v>
      </c>
      <c r="V722" t="str">
        <f t="shared" si="59"/>
        <v>Chennai-Kolkata</v>
      </c>
    </row>
    <row r="723" spans="1:22" x14ac:dyDescent="0.3">
      <c r="A723" t="s">
        <v>2126</v>
      </c>
      <c r="B723" s="1">
        <v>45311</v>
      </c>
      <c r="C723" t="s">
        <v>563</v>
      </c>
      <c r="D723" t="s">
        <v>2127</v>
      </c>
      <c r="E723" t="s">
        <v>31</v>
      </c>
      <c r="F723" t="s">
        <v>64</v>
      </c>
      <c r="G723" t="s">
        <v>87</v>
      </c>
      <c r="H723" t="s">
        <v>88</v>
      </c>
      <c r="I723" s="2">
        <v>45869.742361111108</v>
      </c>
      <c r="J723" s="2">
        <v>45869.950694444444</v>
      </c>
      <c r="K723" s="6">
        <f t="shared" si="55"/>
        <v>0.20833333333575865</v>
      </c>
      <c r="L723">
        <v>1045</v>
      </c>
      <c r="M723" s="3">
        <v>4577.0600000000004</v>
      </c>
      <c r="N723" s="3">
        <v>1021.8</v>
      </c>
      <c r="O723" s="3">
        <f t="shared" si="56"/>
        <v>3555.26</v>
      </c>
      <c r="P723" t="s">
        <v>54</v>
      </c>
      <c r="Q723" t="s">
        <v>26</v>
      </c>
      <c r="R723" t="s">
        <v>648</v>
      </c>
      <c r="S723">
        <v>5</v>
      </c>
      <c r="T723">
        <f t="shared" si="57"/>
        <v>0</v>
      </c>
      <c r="U723" t="str">
        <f t="shared" si="58"/>
        <v>Weekday</v>
      </c>
      <c r="V723" t="str">
        <f t="shared" si="59"/>
        <v>Pune-Lucknow</v>
      </c>
    </row>
    <row r="724" spans="1:22" x14ac:dyDescent="0.3">
      <c r="A724" t="s">
        <v>2128</v>
      </c>
      <c r="B724" s="1">
        <v>45019</v>
      </c>
      <c r="C724" t="s">
        <v>2129</v>
      </c>
      <c r="D724" t="s">
        <v>2130</v>
      </c>
      <c r="E724" t="s">
        <v>31</v>
      </c>
      <c r="F724" t="s">
        <v>22</v>
      </c>
      <c r="G724" t="s">
        <v>34</v>
      </c>
      <c r="H724" t="s">
        <v>33</v>
      </c>
      <c r="I724" s="2">
        <v>46077.888194444444</v>
      </c>
      <c r="J724" s="2">
        <v>46077.97152777778</v>
      </c>
      <c r="K724" s="6">
        <f t="shared" si="55"/>
        <v>8.3333333335758653E-2</v>
      </c>
      <c r="L724">
        <v>2409</v>
      </c>
      <c r="M724" s="3">
        <v>14423.99</v>
      </c>
      <c r="N724" s="3">
        <v>1446.9</v>
      </c>
      <c r="O724" s="3">
        <f t="shared" si="56"/>
        <v>12977.09</v>
      </c>
      <c r="P724" t="s">
        <v>25</v>
      </c>
      <c r="Q724" t="s">
        <v>26</v>
      </c>
      <c r="R724" t="s">
        <v>2131</v>
      </c>
      <c r="S724">
        <v>2</v>
      </c>
      <c r="T724">
        <f t="shared" si="57"/>
        <v>0</v>
      </c>
      <c r="U724" t="str">
        <f t="shared" si="58"/>
        <v>Weekday</v>
      </c>
      <c r="V724" t="str">
        <f t="shared" si="59"/>
        <v>Mumbai-Bengaluru</v>
      </c>
    </row>
    <row r="725" spans="1:22" x14ac:dyDescent="0.3">
      <c r="A725" t="s">
        <v>2132</v>
      </c>
      <c r="B725" s="1">
        <v>45881</v>
      </c>
      <c r="C725" t="s">
        <v>2133</v>
      </c>
      <c r="D725" t="s">
        <v>2134</v>
      </c>
      <c r="E725" t="s">
        <v>40</v>
      </c>
      <c r="F725" t="s">
        <v>64</v>
      </c>
      <c r="G725" t="s">
        <v>87</v>
      </c>
      <c r="H725" t="s">
        <v>34</v>
      </c>
      <c r="I725" s="2">
        <v>45912.738194444442</v>
      </c>
      <c r="J725" s="2">
        <v>45912.821527777778</v>
      </c>
      <c r="K725" s="6">
        <f t="shared" si="55"/>
        <v>8.3333333335758653E-2</v>
      </c>
      <c r="L725">
        <v>1155</v>
      </c>
      <c r="M725" s="3">
        <v>7705.93</v>
      </c>
      <c r="N725" s="3">
        <v>1221.8699999999999</v>
      </c>
      <c r="O725" s="3">
        <f t="shared" si="56"/>
        <v>6484.06</v>
      </c>
      <c r="P725" t="s">
        <v>25</v>
      </c>
      <c r="Q725" t="s">
        <v>26</v>
      </c>
      <c r="R725" t="s">
        <v>1105</v>
      </c>
      <c r="S725">
        <v>4</v>
      </c>
      <c r="T725">
        <f t="shared" si="57"/>
        <v>0</v>
      </c>
      <c r="U725" t="str">
        <f t="shared" si="58"/>
        <v>Weekday</v>
      </c>
      <c r="V725" t="str">
        <f t="shared" si="59"/>
        <v>Pune-Mumbai</v>
      </c>
    </row>
    <row r="726" spans="1:22" x14ac:dyDescent="0.3">
      <c r="A726" t="s">
        <v>2135</v>
      </c>
      <c r="B726" s="1">
        <v>45250</v>
      </c>
      <c r="C726" t="s">
        <v>2136</v>
      </c>
      <c r="D726" t="s">
        <v>2137</v>
      </c>
      <c r="E726" t="s">
        <v>31</v>
      </c>
      <c r="F726" t="s">
        <v>64</v>
      </c>
      <c r="G726" t="s">
        <v>23</v>
      </c>
      <c r="H726" t="s">
        <v>59</v>
      </c>
      <c r="I726" s="2">
        <v>45975.737500000003</v>
      </c>
      <c r="J726" s="2">
        <v>45975.820833333331</v>
      </c>
      <c r="K726" s="6">
        <f t="shared" si="55"/>
        <v>8.3333333328482695E-2</v>
      </c>
      <c r="L726">
        <v>2058</v>
      </c>
      <c r="M726" s="3">
        <v>4770.6400000000003</v>
      </c>
      <c r="N726" s="3">
        <v>1640.27</v>
      </c>
      <c r="O726" s="3">
        <f t="shared" si="56"/>
        <v>3130.3700000000003</v>
      </c>
      <c r="P726" t="s">
        <v>42</v>
      </c>
      <c r="Q726" t="s">
        <v>26</v>
      </c>
      <c r="R726" t="s">
        <v>243</v>
      </c>
      <c r="S726">
        <v>4</v>
      </c>
      <c r="T726">
        <f t="shared" si="57"/>
        <v>0</v>
      </c>
      <c r="U726" t="str">
        <f t="shared" si="58"/>
        <v>Weekday</v>
      </c>
      <c r="V726" t="str">
        <f t="shared" si="59"/>
        <v>Chennai-Delhi</v>
      </c>
    </row>
    <row r="727" spans="1:22" x14ac:dyDescent="0.3">
      <c r="A727" t="s">
        <v>2138</v>
      </c>
      <c r="B727" s="1">
        <v>45835</v>
      </c>
      <c r="C727" t="s">
        <v>1119</v>
      </c>
      <c r="D727" t="s">
        <v>2139</v>
      </c>
      <c r="E727" t="s">
        <v>21</v>
      </c>
      <c r="F727" t="s">
        <v>32</v>
      </c>
      <c r="G727" t="s">
        <v>34</v>
      </c>
      <c r="H727" t="s">
        <v>41</v>
      </c>
      <c r="I727" s="2">
        <v>46026.470138888886</v>
      </c>
      <c r="J727" s="2">
        <v>46026.636805555558</v>
      </c>
      <c r="K727" s="6">
        <f t="shared" si="55"/>
        <v>0.16666666667151731</v>
      </c>
      <c r="L727">
        <v>2286</v>
      </c>
      <c r="M727" s="3">
        <v>13637.7</v>
      </c>
      <c r="N727" s="3">
        <v>1710.98</v>
      </c>
      <c r="O727" s="3">
        <f t="shared" si="56"/>
        <v>11926.720000000001</v>
      </c>
      <c r="P727" t="s">
        <v>25</v>
      </c>
      <c r="Q727" t="s">
        <v>26</v>
      </c>
      <c r="R727" t="s">
        <v>844</v>
      </c>
      <c r="S727">
        <v>4</v>
      </c>
      <c r="T727">
        <f t="shared" si="57"/>
        <v>0</v>
      </c>
      <c r="U727" t="str">
        <f t="shared" si="58"/>
        <v>Weekend</v>
      </c>
      <c r="V727" t="str">
        <f t="shared" si="59"/>
        <v>Mumbai-Hyderabad</v>
      </c>
    </row>
    <row r="728" spans="1:22" x14ac:dyDescent="0.3">
      <c r="A728" t="s">
        <v>2140</v>
      </c>
      <c r="B728" s="1">
        <v>44940</v>
      </c>
      <c r="C728" t="s">
        <v>2141</v>
      </c>
      <c r="D728" t="s">
        <v>2142</v>
      </c>
      <c r="E728" t="s">
        <v>21</v>
      </c>
      <c r="F728" t="s">
        <v>64</v>
      </c>
      <c r="G728" t="s">
        <v>34</v>
      </c>
      <c r="H728" t="s">
        <v>41</v>
      </c>
      <c r="I728" s="2">
        <v>45280.259027777778</v>
      </c>
      <c r="J728" s="2">
        <v>45280.300694444442</v>
      </c>
      <c r="K728" s="6">
        <f t="shared" si="55"/>
        <v>4.1666666664241347E-2</v>
      </c>
      <c r="L728">
        <v>1374</v>
      </c>
      <c r="M728" s="3">
        <v>1516.21</v>
      </c>
      <c r="N728" s="3">
        <v>251.38</v>
      </c>
      <c r="O728" s="3">
        <f t="shared" si="56"/>
        <v>1264.83</v>
      </c>
      <c r="P728" t="s">
        <v>25</v>
      </c>
      <c r="Q728" t="s">
        <v>26</v>
      </c>
      <c r="R728" t="s">
        <v>1265</v>
      </c>
      <c r="S728">
        <v>5</v>
      </c>
      <c r="T728">
        <f t="shared" si="57"/>
        <v>0</v>
      </c>
      <c r="U728" t="str">
        <f t="shared" si="58"/>
        <v>Weekday</v>
      </c>
      <c r="V728" t="str">
        <f t="shared" si="59"/>
        <v>Mumbai-Hyderabad</v>
      </c>
    </row>
    <row r="729" spans="1:22" x14ac:dyDescent="0.3">
      <c r="A729" t="s">
        <v>2143</v>
      </c>
      <c r="B729" s="1">
        <v>45470</v>
      </c>
      <c r="C729" t="s">
        <v>1993</v>
      </c>
      <c r="D729" t="s">
        <v>2144</v>
      </c>
      <c r="E729" t="s">
        <v>48</v>
      </c>
      <c r="F729" t="s">
        <v>22</v>
      </c>
      <c r="G729" t="s">
        <v>87</v>
      </c>
      <c r="H729" t="s">
        <v>41</v>
      </c>
      <c r="I729" s="2">
        <v>45410.03125</v>
      </c>
      <c r="J729" s="2">
        <v>45410.15625</v>
      </c>
      <c r="K729" s="6">
        <f t="shared" si="55"/>
        <v>0.125</v>
      </c>
      <c r="L729">
        <v>421</v>
      </c>
      <c r="M729" s="3">
        <v>7114.32</v>
      </c>
      <c r="N729" s="3">
        <v>391.57</v>
      </c>
      <c r="O729" s="3">
        <f t="shared" si="56"/>
        <v>6722.75</v>
      </c>
      <c r="P729" t="s">
        <v>54</v>
      </c>
      <c r="Q729" t="s">
        <v>26</v>
      </c>
      <c r="R729" t="s">
        <v>74</v>
      </c>
      <c r="S729">
        <v>5</v>
      </c>
      <c r="T729">
        <f t="shared" si="57"/>
        <v>0</v>
      </c>
      <c r="U729" t="str">
        <f t="shared" si="58"/>
        <v>Weekend</v>
      </c>
      <c r="V729" t="str">
        <f t="shared" si="59"/>
        <v>Pune-Hyderabad</v>
      </c>
    </row>
    <row r="730" spans="1:22" x14ac:dyDescent="0.3">
      <c r="A730" t="s">
        <v>2145</v>
      </c>
      <c r="B730" s="1">
        <v>46371</v>
      </c>
      <c r="C730" t="s">
        <v>706</v>
      </c>
      <c r="D730" t="s">
        <v>2146</v>
      </c>
      <c r="E730" t="s">
        <v>86</v>
      </c>
      <c r="F730" t="s">
        <v>22</v>
      </c>
      <c r="G730" t="s">
        <v>59</v>
      </c>
      <c r="H730" t="s">
        <v>88</v>
      </c>
      <c r="I730" s="2">
        <v>45229.224305555559</v>
      </c>
      <c r="J730" s="2">
        <v>45229.307638888888</v>
      </c>
      <c r="K730" s="6">
        <f t="shared" si="55"/>
        <v>8.3333333328482695E-2</v>
      </c>
      <c r="L730">
        <v>1407</v>
      </c>
      <c r="M730" s="3">
        <v>12721.07</v>
      </c>
      <c r="N730" s="3">
        <v>712.42</v>
      </c>
      <c r="O730" s="3">
        <f t="shared" si="56"/>
        <v>12008.65</v>
      </c>
      <c r="P730" t="s">
        <v>35</v>
      </c>
      <c r="Q730" t="s">
        <v>26</v>
      </c>
      <c r="R730" t="s">
        <v>169</v>
      </c>
      <c r="S730">
        <v>4</v>
      </c>
      <c r="T730">
        <f t="shared" si="57"/>
        <v>0</v>
      </c>
      <c r="U730" t="str">
        <f t="shared" si="58"/>
        <v>Weekday</v>
      </c>
      <c r="V730" t="str">
        <f t="shared" si="59"/>
        <v>Delhi-Lucknow</v>
      </c>
    </row>
    <row r="731" spans="1:22" x14ac:dyDescent="0.3">
      <c r="A731" t="s">
        <v>2147</v>
      </c>
      <c r="B731" s="1">
        <v>45784</v>
      </c>
      <c r="C731" t="s">
        <v>2148</v>
      </c>
      <c r="D731" t="s">
        <v>1783</v>
      </c>
      <c r="E731" t="s">
        <v>86</v>
      </c>
      <c r="F731" t="s">
        <v>32</v>
      </c>
      <c r="G731" t="s">
        <v>59</v>
      </c>
      <c r="H731" t="s">
        <v>87</v>
      </c>
      <c r="I731" s="2">
        <v>45985.561805555553</v>
      </c>
      <c r="J731" s="2">
        <v>45985.645138888889</v>
      </c>
      <c r="K731" s="6">
        <f t="shared" si="55"/>
        <v>8.3333333335758653E-2</v>
      </c>
      <c r="L731">
        <v>1568</v>
      </c>
      <c r="M731" s="3">
        <v>13616.78</v>
      </c>
      <c r="N731" s="3">
        <v>1178.82</v>
      </c>
      <c r="O731" s="3">
        <f t="shared" si="56"/>
        <v>12437.960000000001</v>
      </c>
      <c r="P731" t="s">
        <v>49</v>
      </c>
      <c r="Q731" t="s">
        <v>26</v>
      </c>
      <c r="R731" t="s">
        <v>121</v>
      </c>
      <c r="S731">
        <v>4</v>
      </c>
      <c r="T731">
        <f t="shared" si="57"/>
        <v>0</v>
      </c>
      <c r="U731" t="str">
        <f t="shared" si="58"/>
        <v>Weekday</v>
      </c>
      <c r="V731" t="str">
        <f t="shared" si="59"/>
        <v>Delhi-Pune</v>
      </c>
    </row>
    <row r="732" spans="1:22" x14ac:dyDescent="0.3">
      <c r="A732" t="s">
        <v>2149</v>
      </c>
      <c r="B732" s="1">
        <v>46312</v>
      </c>
      <c r="C732" t="s">
        <v>1727</v>
      </c>
      <c r="D732" t="s">
        <v>2150</v>
      </c>
      <c r="E732" t="s">
        <v>31</v>
      </c>
      <c r="F732" t="s">
        <v>32</v>
      </c>
      <c r="G732" t="s">
        <v>59</v>
      </c>
      <c r="H732" t="s">
        <v>33</v>
      </c>
      <c r="I732" s="2">
        <v>46112.78402777778</v>
      </c>
      <c r="J732" s="2">
        <v>46112.90902777778</v>
      </c>
      <c r="K732" s="6">
        <f t="shared" si="55"/>
        <v>0.125</v>
      </c>
      <c r="L732">
        <v>2087</v>
      </c>
      <c r="M732" s="3">
        <v>5680.82</v>
      </c>
      <c r="N732" s="3">
        <v>1493.37</v>
      </c>
      <c r="O732" s="3">
        <f t="shared" si="56"/>
        <v>4187.45</v>
      </c>
      <c r="P732" t="s">
        <v>42</v>
      </c>
      <c r="Q732" t="s">
        <v>26</v>
      </c>
      <c r="R732" t="s">
        <v>266</v>
      </c>
      <c r="S732">
        <v>1</v>
      </c>
      <c r="T732">
        <f t="shared" si="57"/>
        <v>0</v>
      </c>
      <c r="U732" t="str">
        <f t="shared" si="58"/>
        <v>Weekday</v>
      </c>
      <c r="V732" t="str">
        <f t="shared" si="59"/>
        <v>Delhi-Bengaluru</v>
      </c>
    </row>
    <row r="733" spans="1:22" x14ac:dyDescent="0.3">
      <c r="A733" t="s">
        <v>2151</v>
      </c>
      <c r="B733" s="1">
        <v>45239</v>
      </c>
      <c r="C733" t="s">
        <v>2152</v>
      </c>
      <c r="D733" t="s">
        <v>2153</v>
      </c>
      <c r="E733" t="s">
        <v>31</v>
      </c>
      <c r="F733" t="s">
        <v>64</v>
      </c>
      <c r="G733" t="s">
        <v>87</v>
      </c>
      <c r="H733" t="s">
        <v>65</v>
      </c>
      <c r="I733" s="2">
        <v>45885.645833333336</v>
      </c>
      <c r="J733" s="2">
        <v>45885.729166666664</v>
      </c>
      <c r="K733" s="6">
        <f t="shared" si="55"/>
        <v>8.3333333328482695E-2</v>
      </c>
      <c r="L733">
        <v>1828</v>
      </c>
      <c r="M733" s="3">
        <v>6742.18</v>
      </c>
      <c r="N733" s="3">
        <v>55.26</v>
      </c>
      <c r="O733" s="3">
        <f t="shared" si="56"/>
        <v>6686.92</v>
      </c>
      <c r="P733" t="s">
        <v>54</v>
      </c>
      <c r="Q733" t="s">
        <v>26</v>
      </c>
      <c r="R733" t="s">
        <v>499</v>
      </c>
      <c r="S733">
        <v>2</v>
      </c>
      <c r="T733">
        <f t="shared" si="57"/>
        <v>0</v>
      </c>
      <c r="U733" t="str">
        <f t="shared" si="58"/>
        <v>Weekend</v>
      </c>
      <c r="V733" t="str">
        <f t="shared" si="59"/>
        <v>Pune-Kolkata</v>
      </c>
    </row>
    <row r="734" spans="1:22" x14ac:dyDescent="0.3">
      <c r="A734" t="s">
        <v>2154</v>
      </c>
      <c r="B734" s="1">
        <v>45022</v>
      </c>
      <c r="C734" t="s">
        <v>486</v>
      </c>
      <c r="D734" t="s">
        <v>2155</v>
      </c>
      <c r="E734" t="s">
        <v>48</v>
      </c>
      <c r="F734" t="s">
        <v>64</v>
      </c>
      <c r="G734" t="s">
        <v>59</v>
      </c>
      <c r="H734" t="s">
        <v>88</v>
      </c>
      <c r="I734" s="2">
        <v>45379.25</v>
      </c>
      <c r="J734" s="2">
        <v>45379.458333333336</v>
      </c>
      <c r="K734" s="6">
        <f t="shared" si="55"/>
        <v>0.20833333333575865</v>
      </c>
      <c r="L734">
        <v>2093</v>
      </c>
      <c r="M734" s="3">
        <v>8693.3799999999992</v>
      </c>
      <c r="N734" s="3">
        <v>1705.02</v>
      </c>
      <c r="O734" s="3">
        <f t="shared" si="56"/>
        <v>6988.3599999999988</v>
      </c>
      <c r="P734" t="s">
        <v>42</v>
      </c>
      <c r="Q734" t="s">
        <v>26</v>
      </c>
      <c r="R734" t="s">
        <v>89</v>
      </c>
      <c r="S734">
        <v>1</v>
      </c>
      <c r="T734">
        <f t="shared" si="57"/>
        <v>0</v>
      </c>
      <c r="U734" t="str">
        <f t="shared" si="58"/>
        <v>Weekday</v>
      </c>
      <c r="V734" t="str">
        <f t="shared" si="59"/>
        <v>Delhi-Lucknow</v>
      </c>
    </row>
    <row r="735" spans="1:22" x14ac:dyDescent="0.3">
      <c r="A735" t="s">
        <v>2156</v>
      </c>
      <c r="B735" s="1">
        <v>46163</v>
      </c>
      <c r="C735" t="s">
        <v>1364</v>
      </c>
      <c r="D735" t="s">
        <v>2157</v>
      </c>
      <c r="E735" t="s">
        <v>48</v>
      </c>
      <c r="F735" t="s">
        <v>32</v>
      </c>
      <c r="G735" t="s">
        <v>59</v>
      </c>
      <c r="H735" t="s">
        <v>41</v>
      </c>
      <c r="I735" s="2">
        <v>45958.770138888889</v>
      </c>
      <c r="J735" s="2">
        <v>45958.978472222225</v>
      </c>
      <c r="K735" s="6">
        <f t="shared" si="55"/>
        <v>0.20833333333575865</v>
      </c>
      <c r="L735">
        <v>1690</v>
      </c>
      <c r="M735" s="3">
        <v>6792.55</v>
      </c>
      <c r="N735" s="3">
        <v>1627.94</v>
      </c>
      <c r="O735" s="3">
        <f t="shared" si="56"/>
        <v>5164.6100000000006</v>
      </c>
      <c r="P735" t="s">
        <v>42</v>
      </c>
      <c r="Q735" t="s">
        <v>26</v>
      </c>
      <c r="R735" t="s">
        <v>1576</v>
      </c>
      <c r="S735">
        <v>4</v>
      </c>
      <c r="T735">
        <f t="shared" si="57"/>
        <v>0</v>
      </c>
      <c r="U735" t="str">
        <f t="shared" si="58"/>
        <v>Weekday</v>
      </c>
      <c r="V735" t="str">
        <f t="shared" si="59"/>
        <v>Delhi-Hyderabad</v>
      </c>
    </row>
    <row r="736" spans="1:22" x14ac:dyDescent="0.3">
      <c r="A736" t="s">
        <v>2158</v>
      </c>
      <c r="B736" s="1">
        <v>46366</v>
      </c>
      <c r="C736" t="s">
        <v>2159</v>
      </c>
      <c r="D736" t="s">
        <v>2160</v>
      </c>
      <c r="E736" t="s">
        <v>40</v>
      </c>
      <c r="F736" t="s">
        <v>22</v>
      </c>
      <c r="G736" t="s">
        <v>41</v>
      </c>
      <c r="H736" t="s">
        <v>34</v>
      </c>
      <c r="I736" s="2">
        <v>46117.770833333336</v>
      </c>
      <c r="J736" s="2">
        <v>46117.8125</v>
      </c>
      <c r="K736" s="6">
        <f t="shared" si="55"/>
        <v>4.1666666664241347E-2</v>
      </c>
      <c r="L736">
        <v>341</v>
      </c>
      <c r="M736" s="3">
        <v>5750.52</v>
      </c>
      <c r="N736" s="3">
        <v>1279.57</v>
      </c>
      <c r="O736" s="3">
        <f t="shared" si="56"/>
        <v>4470.9500000000007</v>
      </c>
      <c r="P736" t="s">
        <v>42</v>
      </c>
      <c r="Q736" t="s">
        <v>26</v>
      </c>
      <c r="R736" t="s">
        <v>157</v>
      </c>
      <c r="S736">
        <v>5</v>
      </c>
      <c r="T736">
        <f t="shared" si="57"/>
        <v>0</v>
      </c>
      <c r="U736" t="str">
        <f t="shared" si="58"/>
        <v>Weekend</v>
      </c>
      <c r="V736" t="str">
        <f t="shared" si="59"/>
        <v>Hyderabad-Mumbai</v>
      </c>
    </row>
    <row r="737" spans="1:22" x14ac:dyDescent="0.3">
      <c r="A737" t="s">
        <v>2161</v>
      </c>
      <c r="B737" s="1">
        <v>45662</v>
      </c>
      <c r="C737" t="s">
        <v>2162</v>
      </c>
      <c r="D737" t="s">
        <v>2163</v>
      </c>
      <c r="E737" t="s">
        <v>21</v>
      </c>
      <c r="F737" t="s">
        <v>22</v>
      </c>
      <c r="G737" t="s">
        <v>34</v>
      </c>
      <c r="H737" t="s">
        <v>41</v>
      </c>
      <c r="I737" s="2">
        <v>44947.315972222219</v>
      </c>
      <c r="J737" s="2">
        <v>44947.399305555555</v>
      </c>
      <c r="K737" s="6">
        <f t="shared" si="55"/>
        <v>8.3333333335758653E-2</v>
      </c>
      <c r="L737">
        <v>1156</v>
      </c>
      <c r="M737" s="3">
        <v>3833.47</v>
      </c>
      <c r="N737" s="3">
        <v>1328.23</v>
      </c>
      <c r="O737" s="3">
        <f t="shared" si="56"/>
        <v>2505.2399999999998</v>
      </c>
      <c r="P737" t="s">
        <v>42</v>
      </c>
      <c r="Q737" t="s">
        <v>26</v>
      </c>
      <c r="R737" t="s">
        <v>813</v>
      </c>
      <c r="S737">
        <v>2</v>
      </c>
      <c r="T737">
        <f t="shared" si="57"/>
        <v>0</v>
      </c>
      <c r="U737" t="str">
        <f t="shared" si="58"/>
        <v>Weekend</v>
      </c>
      <c r="V737" t="str">
        <f t="shared" si="59"/>
        <v>Mumbai-Hyderabad</v>
      </c>
    </row>
    <row r="738" spans="1:22" x14ac:dyDescent="0.3">
      <c r="A738" t="s">
        <v>2164</v>
      </c>
      <c r="B738" s="1">
        <v>46201</v>
      </c>
      <c r="C738" t="s">
        <v>2165</v>
      </c>
      <c r="D738" t="s">
        <v>2166</v>
      </c>
      <c r="E738" t="s">
        <v>86</v>
      </c>
      <c r="F738" t="s">
        <v>22</v>
      </c>
      <c r="G738" t="s">
        <v>65</v>
      </c>
      <c r="H738" t="s">
        <v>33</v>
      </c>
      <c r="I738" s="2">
        <v>45333.261805555558</v>
      </c>
      <c r="J738" s="2">
        <v>45333.303472222222</v>
      </c>
      <c r="K738" s="6">
        <f t="shared" si="55"/>
        <v>4.1666666664241347E-2</v>
      </c>
      <c r="L738">
        <v>935</v>
      </c>
      <c r="M738" s="3">
        <v>1575.56</v>
      </c>
      <c r="N738" s="3">
        <v>1023.72</v>
      </c>
      <c r="O738" s="3">
        <f t="shared" si="56"/>
        <v>551.83999999999992</v>
      </c>
      <c r="P738" t="s">
        <v>49</v>
      </c>
      <c r="Q738" t="s">
        <v>26</v>
      </c>
      <c r="R738" t="s">
        <v>658</v>
      </c>
      <c r="S738">
        <v>4</v>
      </c>
      <c r="T738">
        <f t="shared" si="57"/>
        <v>0</v>
      </c>
      <c r="U738" t="str">
        <f t="shared" si="58"/>
        <v>Weekend</v>
      </c>
      <c r="V738" t="str">
        <f t="shared" si="59"/>
        <v>Kolkata-Bengaluru</v>
      </c>
    </row>
    <row r="739" spans="1:22" x14ac:dyDescent="0.3">
      <c r="A739" t="s">
        <v>2167</v>
      </c>
      <c r="B739" s="1">
        <v>45277</v>
      </c>
      <c r="C739" t="s">
        <v>2168</v>
      </c>
      <c r="D739" t="s">
        <v>2169</v>
      </c>
      <c r="E739" t="s">
        <v>31</v>
      </c>
      <c r="F739" t="s">
        <v>22</v>
      </c>
      <c r="G739" t="s">
        <v>24</v>
      </c>
      <c r="H739" t="s">
        <v>65</v>
      </c>
      <c r="I739" s="2">
        <v>45724.238194444442</v>
      </c>
      <c r="J739" s="2">
        <v>45724.279861111114</v>
      </c>
      <c r="K739" s="6">
        <f t="shared" si="55"/>
        <v>4.1666666671517305E-2</v>
      </c>
      <c r="L739">
        <v>1060</v>
      </c>
      <c r="M739" s="3">
        <v>5346.6</v>
      </c>
      <c r="N739" s="3">
        <v>594.21</v>
      </c>
      <c r="O739" s="3">
        <f t="shared" si="56"/>
        <v>4752.3900000000003</v>
      </c>
      <c r="P739" t="s">
        <v>25</v>
      </c>
      <c r="Q739" t="s">
        <v>26</v>
      </c>
      <c r="R739" t="s">
        <v>270</v>
      </c>
      <c r="S739">
        <v>2</v>
      </c>
      <c r="T739">
        <f t="shared" si="57"/>
        <v>0</v>
      </c>
      <c r="U739" t="str">
        <f t="shared" si="58"/>
        <v>Weekend</v>
      </c>
      <c r="V739" t="str">
        <f t="shared" si="59"/>
        <v>Ahmedabad-Kolkata</v>
      </c>
    </row>
    <row r="740" spans="1:22" x14ac:dyDescent="0.3">
      <c r="A740" t="s">
        <v>2170</v>
      </c>
      <c r="B740" s="1">
        <v>45781</v>
      </c>
      <c r="C740" t="s">
        <v>2171</v>
      </c>
      <c r="D740" t="s">
        <v>2172</v>
      </c>
      <c r="E740" t="s">
        <v>86</v>
      </c>
      <c r="F740" t="s">
        <v>32</v>
      </c>
      <c r="G740" t="s">
        <v>24</v>
      </c>
      <c r="H740" t="s">
        <v>23</v>
      </c>
      <c r="I740" s="2">
        <v>46039.38958333333</v>
      </c>
      <c r="J740" s="2">
        <v>46039.472916666666</v>
      </c>
      <c r="K740" s="6">
        <f t="shared" si="55"/>
        <v>8.3333333335758653E-2</v>
      </c>
      <c r="L740">
        <v>1097</v>
      </c>
      <c r="M740" s="3">
        <v>12404.05</v>
      </c>
      <c r="N740" s="3">
        <v>301.13</v>
      </c>
      <c r="O740" s="3">
        <f t="shared" si="56"/>
        <v>12102.92</v>
      </c>
      <c r="P740" t="s">
        <v>54</v>
      </c>
      <c r="Q740" t="s">
        <v>26</v>
      </c>
      <c r="R740" t="s">
        <v>1225</v>
      </c>
      <c r="S740">
        <v>5</v>
      </c>
      <c r="T740">
        <f t="shared" si="57"/>
        <v>0</v>
      </c>
      <c r="U740" t="str">
        <f t="shared" si="58"/>
        <v>Weekend</v>
      </c>
      <c r="V740" t="str">
        <f t="shared" si="59"/>
        <v>Ahmedabad-Chennai</v>
      </c>
    </row>
    <row r="741" spans="1:22" x14ac:dyDescent="0.3">
      <c r="A741" t="s">
        <v>2173</v>
      </c>
      <c r="B741" s="1">
        <v>45073</v>
      </c>
      <c r="C741" t="s">
        <v>1550</v>
      </c>
      <c r="D741" t="s">
        <v>2174</v>
      </c>
      <c r="E741" t="s">
        <v>86</v>
      </c>
      <c r="F741" t="s">
        <v>22</v>
      </c>
      <c r="G741" t="s">
        <v>23</v>
      </c>
      <c r="H741" t="s">
        <v>59</v>
      </c>
      <c r="I741" s="2">
        <v>45976.084722222222</v>
      </c>
      <c r="J741" s="2">
        <v>45976.209722222222</v>
      </c>
      <c r="K741" s="6">
        <f t="shared" si="55"/>
        <v>0.125</v>
      </c>
      <c r="L741">
        <v>411</v>
      </c>
      <c r="M741" s="3">
        <v>11990.75</v>
      </c>
      <c r="N741" s="3">
        <v>1190.97</v>
      </c>
      <c r="O741" s="3">
        <f t="shared" si="56"/>
        <v>10799.78</v>
      </c>
      <c r="P741" t="s">
        <v>35</v>
      </c>
      <c r="Q741" t="s">
        <v>26</v>
      </c>
      <c r="R741" t="s">
        <v>1620</v>
      </c>
      <c r="S741">
        <v>2</v>
      </c>
      <c r="T741">
        <f t="shared" si="57"/>
        <v>0</v>
      </c>
      <c r="U741" t="str">
        <f t="shared" si="58"/>
        <v>Weekend</v>
      </c>
      <c r="V741" t="str">
        <f t="shared" si="59"/>
        <v>Chennai-Delhi</v>
      </c>
    </row>
    <row r="742" spans="1:22" x14ac:dyDescent="0.3">
      <c r="A742" t="s">
        <v>2175</v>
      </c>
      <c r="B742" s="1">
        <v>45463</v>
      </c>
      <c r="C742" t="s">
        <v>818</v>
      </c>
      <c r="D742" t="s">
        <v>2176</v>
      </c>
      <c r="E742" t="s">
        <v>40</v>
      </c>
      <c r="F742" t="s">
        <v>32</v>
      </c>
      <c r="G742" t="s">
        <v>87</v>
      </c>
      <c r="H742" t="s">
        <v>24</v>
      </c>
      <c r="I742" s="2">
        <v>44948.585416666669</v>
      </c>
      <c r="J742" s="2">
        <v>44948.668749999997</v>
      </c>
      <c r="K742" s="6">
        <f t="shared" si="55"/>
        <v>8.3333333328482695E-2</v>
      </c>
      <c r="L742">
        <v>1405</v>
      </c>
      <c r="M742" s="3">
        <v>14893.53</v>
      </c>
      <c r="N742" s="3">
        <v>938.25</v>
      </c>
      <c r="O742" s="3">
        <f t="shared" si="56"/>
        <v>13955.28</v>
      </c>
      <c r="P742" t="s">
        <v>54</v>
      </c>
      <c r="Q742" t="s">
        <v>26</v>
      </c>
      <c r="R742" t="s">
        <v>561</v>
      </c>
      <c r="S742">
        <v>3</v>
      </c>
      <c r="T742">
        <f t="shared" si="57"/>
        <v>0</v>
      </c>
      <c r="U742" t="str">
        <f t="shared" si="58"/>
        <v>Weekend</v>
      </c>
      <c r="V742" t="str">
        <f t="shared" si="59"/>
        <v>Pune-Ahmedabad</v>
      </c>
    </row>
    <row r="743" spans="1:22" x14ac:dyDescent="0.3">
      <c r="A743" t="s">
        <v>2177</v>
      </c>
      <c r="B743" s="1">
        <v>45914</v>
      </c>
      <c r="C743" t="s">
        <v>1510</v>
      </c>
      <c r="D743" t="s">
        <v>160</v>
      </c>
      <c r="E743" t="s">
        <v>31</v>
      </c>
      <c r="F743" t="s">
        <v>32</v>
      </c>
      <c r="G743" t="s">
        <v>87</v>
      </c>
      <c r="H743" t="s">
        <v>65</v>
      </c>
      <c r="I743" s="2">
        <v>45519.56527777778</v>
      </c>
      <c r="J743" s="2">
        <v>45519.731944444444</v>
      </c>
      <c r="K743" s="6">
        <f t="shared" si="55"/>
        <v>0.16666666666424135</v>
      </c>
      <c r="L743">
        <v>1614</v>
      </c>
      <c r="M743" s="3">
        <v>3383.68</v>
      </c>
      <c r="N743" s="3">
        <v>900.92</v>
      </c>
      <c r="O743" s="3">
        <f t="shared" si="56"/>
        <v>2482.7599999999998</v>
      </c>
      <c r="P743" t="s">
        <v>42</v>
      </c>
      <c r="Q743" t="s">
        <v>26</v>
      </c>
      <c r="R743" t="s">
        <v>528</v>
      </c>
      <c r="S743">
        <v>1</v>
      </c>
      <c r="T743">
        <f t="shared" si="57"/>
        <v>0</v>
      </c>
      <c r="U743" t="str">
        <f t="shared" si="58"/>
        <v>Weekday</v>
      </c>
      <c r="V743" t="str">
        <f t="shared" si="59"/>
        <v>Pune-Kolkata</v>
      </c>
    </row>
    <row r="744" spans="1:22" x14ac:dyDescent="0.3">
      <c r="A744" t="s">
        <v>2178</v>
      </c>
      <c r="B744" s="1">
        <v>45604</v>
      </c>
      <c r="C744" t="s">
        <v>1267</v>
      </c>
      <c r="D744" t="s">
        <v>2179</v>
      </c>
      <c r="E744" t="s">
        <v>40</v>
      </c>
      <c r="F744" t="s">
        <v>64</v>
      </c>
      <c r="G744" t="s">
        <v>65</v>
      </c>
      <c r="H744" t="s">
        <v>23</v>
      </c>
      <c r="I744" s="2">
        <v>45083.079861111109</v>
      </c>
      <c r="J744" s="2">
        <v>45083.121527777781</v>
      </c>
      <c r="K744" s="6">
        <f t="shared" si="55"/>
        <v>4.1666666671517305E-2</v>
      </c>
      <c r="L744">
        <v>2068</v>
      </c>
      <c r="M744" s="3">
        <v>6797.94</v>
      </c>
      <c r="N744" s="3">
        <v>579.16999999999996</v>
      </c>
      <c r="O744" s="3">
        <f t="shared" si="56"/>
        <v>6218.7699999999995</v>
      </c>
      <c r="P744" t="s">
        <v>35</v>
      </c>
      <c r="Q744" t="s">
        <v>26</v>
      </c>
      <c r="R744" t="s">
        <v>208</v>
      </c>
      <c r="S744">
        <v>4</v>
      </c>
      <c r="T744">
        <f t="shared" si="57"/>
        <v>0</v>
      </c>
      <c r="U744" t="str">
        <f t="shared" si="58"/>
        <v>Weekday</v>
      </c>
      <c r="V744" t="str">
        <f t="shared" si="59"/>
        <v>Kolkata-Chennai</v>
      </c>
    </row>
    <row r="745" spans="1:22" x14ac:dyDescent="0.3">
      <c r="A745" t="s">
        <v>2180</v>
      </c>
      <c r="B745" s="1">
        <v>46297</v>
      </c>
      <c r="C745" t="s">
        <v>175</v>
      </c>
      <c r="D745" t="s">
        <v>2181</v>
      </c>
      <c r="E745" t="s">
        <v>31</v>
      </c>
      <c r="F745" t="s">
        <v>22</v>
      </c>
      <c r="G745" t="s">
        <v>34</v>
      </c>
      <c r="H745" t="s">
        <v>33</v>
      </c>
      <c r="I745" s="2">
        <v>46243.813194444447</v>
      </c>
      <c r="J745" s="2">
        <v>46244.021527777775</v>
      </c>
      <c r="K745" s="6">
        <f t="shared" si="55"/>
        <v>0.20833333332848269</v>
      </c>
      <c r="L745">
        <v>792</v>
      </c>
      <c r="M745" s="3">
        <v>9527.09</v>
      </c>
      <c r="N745" s="3">
        <v>1126.81</v>
      </c>
      <c r="O745" s="3">
        <f t="shared" si="56"/>
        <v>8400.2800000000007</v>
      </c>
      <c r="P745" t="s">
        <v>54</v>
      </c>
      <c r="Q745" t="s">
        <v>26</v>
      </c>
      <c r="R745" t="s">
        <v>140</v>
      </c>
      <c r="S745">
        <v>3</v>
      </c>
      <c r="T745">
        <f t="shared" si="57"/>
        <v>0</v>
      </c>
      <c r="U745" t="str">
        <f t="shared" si="58"/>
        <v>Weekend</v>
      </c>
      <c r="V745" t="str">
        <f t="shared" si="59"/>
        <v>Mumbai-Bengaluru</v>
      </c>
    </row>
    <row r="746" spans="1:22" x14ac:dyDescent="0.3">
      <c r="A746" t="s">
        <v>2182</v>
      </c>
      <c r="B746" s="1">
        <v>45728</v>
      </c>
      <c r="C746" t="s">
        <v>2183</v>
      </c>
      <c r="D746" t="s">
        <v>2184</v>
      </c>
      <c r="E746" t="s">
        <v>40</v>
      </c>
      <c r="F746" t="s">
        <v>32</v>
      </c>
      <c r="G746" t="s">
        <v>33</v>
      </c>
      <c r="H746" t="s">
        <v>88</v>
      </c>
      <c r="I746" s="2">
        <v>45745.976388888892</v>
      </c>
      <c r="J746" s="2">
        <v>45746.018055555556</v>
      </c>
      <c r="K746" s="6">
        <f t="shared" si="55"/>
        <v>4.1666666664241347E-2</v>
      </c>
      <c r="L746">
        <v>1909</v>
      </c>
      <c r="M746" s="3">
        <v>10911.1</v>
      </c>
      <c r="N746" s="3">
        <v>1789.58</v>
      </c>
      <c r="O746" s="3">
        <f t="shared" si="56"/>
        <v>9121.52</v>
      </c>
      <c r="P746" t="s">
        <v>25</v>
      </c>
      <c r="Q746" t="s">
        <v>26</v>
      </c>
      <c r="R746" t="s">
        <v>121</v>
      </c>
      <c r="S746">
        <v>1</v>
      </c>
      <c r="T746">
        <f t="shared" si="57"/>
        <v>0</v>
      </c>
      <c r="U746" t="str">
        <f t="shared" si="58"/>
        <v>Weekend</v>
      </c>
      <c r="V746" t="str">
        <f t="shared" si="59"/>
        <v>Bengaluru-Lucknow</v>
      </c>
    </row>
    <row r="747" spans="1:22" x14ac:dyDescent="0.3">
      <c r="A747" t="s">
        <v>2185</v>
      </c>
      <c r="B747" s="1">
        <v>44996</v>
      </c>
      <c r="C747" t="s">
        <v>536</v>
      </c>
      <c r="D747" t="s">
        <v>2186</v>
      </c>
      <c r="E747" t="s">
        <v>86</v>
      </c>
      <c r="F747" t="s">
        <v>22</v>
      </c>
      <c r="G747" t="s">
        <v>87</v>
      </c>
      <c r="H747" t="s">
        <v>59</v>
      </c>
      <c r="I747" s="2">
        <v>45513.404861111114</v>
      </c>
      <c r="J747" s="2">
        <v>45513.613194444442</v>
      </c>
      <c r="K747" s="6">
        <f t="shared" si="55"/>
        <v>0.20833333332848269</v>
      </c>
      <c r="L747">
        <v>1424</v>
      </c>
      <c r="M747" s="3">
        <v>1996.03</v>
      </c>
      <c r="N747" s="3">
        <v>1848.09</v>
      </c>
      <c r="O747" s="3">
        <f t="shared" si="56"/>
        <v>147.94000000000005</v>
      </c>
      <c r="P747" t="s">
        <v>35</v>
      </c>
      <c r="Q747" t="s">
        <v>26</v>
      </c>
      <c r="R747" t="s">
        <v>499</v>
      </c>
      <c r="S747">
        <v>3</v>
      </c>
      <c r="T747">
        <f t="shared" si="57"/>
        <v>0</v>
      </c>
      <c r="U747" t="str">
        <f t="shared" si="58"/>
        <v>Weekday</v>
      </c>
      <c r="V747" t="str">
        <f t="shared" si="59"/>
        <v>Pune-Delhi</v>
      </c>
    </row>
    <row r="748" spans="1:22" x14ac:dyDescent="0.3">
      <c r="A748" t="s">
        <v>2187</v>
      </c>
      <c r="B748" s="1">
        <v>46147</v>
      </c>
      <c r="C748" t="s">
        <v>2188</v>
      </c>
      <c r="D748" t="s">
        <v>2189</v>
      </c>
      <c r="E748" t="s">
        <v>40</v>
      </c>
      <c r="F748" t="s">
        <v>32</v>
      </c>
      <c r="G748" t="s">
        <v>65</v>
      </c>
      <c r="H748" t="s">
        <v>41</v>
      </c>
      <c r="I748" s="2">
        <v>46071.756249999999</v>
      </c>
      <c r="J748" s="2">
        <v>46071.839583333334</v>
      </c>
      <c r="K748" s="6">
        <f t="shared" si="55"/>
        <v>8.3333333335758653E-2</v>
      </c>
      <c r="L748">
        <v>2061</v>
      </c>
      <c r="M748" s="3">
        <v>12808.21</v>
      </c>
      <c r="N748" s="3">
        <v>1999.92</v>
      </c>
      <c r="O748" s="3">
        <f t="shared" si="56"/>
        <v>10808.289999999999</v>
      </c>
      <c r="P748" t="s">
        <v>25</v>
      </c>
      <c r="Q748" t="s">
        <v>26</v>
      </c>
      <c r="R748" t="s">
        <v>878</v>
      </c>
      <c r="S748">
        <v>1</v>
      </c>
      <c r="T748">
        <f t="shared" si="57"/>
        <v>0</v>
      </c>
      <c r="U748" t="str">
        <f t="shared" si="58"/>
        <v>Weekday</v>
      </c>
      <c r="V748" t="str">
        <f t="shared" si="59"/>
        <v>Kolkata-Hyderabad</v>
      </c>
    </row>
    <row r="749" spans="1:22" x14ac:dyDescent="0.3">
      <c r="A749" t="s">
        <v>2190</v>
      </c>
      <c r="B749" s="1">
        <v>45113</v>
      </c>
      <c r="C749" t="s">
        <v>2191</v>
      </c>
      <c r="D749" t="s">
        <v>2192</v>
      </c>
      <c r="E749" t="s">
        <v>40</v>
      </c>
      <c r="F749" t="s">
        <v>32</v>
      </c>
      <c r="G749" t="s">
        <v>24</v>
      </c>
      <c r="H749" t="s">
        <v>87</v>
      </c>
      <c r="I749" s="2">
        <v>45957.939583333333</v>
      </c>
      <c r="J749" s="2">
        <v>45958.106249999997</v>
      </c>
      <c r="K749" s="6">
        <f t="shared" si="55"/>
        <v>0.16666666666424135</v>
      </c>
      <c r="L749">
        <v>1771</v>
      </c>
      <c r="M749" s="3">
        <v>8067.95</v>
      </c>
      <c r="N749" s="3">
        <v>1322.39</v>
      </c>
      <c r="O749" s="3">
        <f t="shared" si="56"/>
        <v>6745.5599999999995</v>
      </c>
      <c r="P749" t="s">
        <v>49</v>
      </c>
      <c r="Q749" t="s">
        <v>26</v>
      </c>
      <c r="R749" t="s">
        <v>351</v>
      </c>
      <c r="S749">
        <v>1</v>
      </c>
      <c r="T749">
        <f t="shared" si="57"/>
        <v>0</v>
      </c>
      <c r="U749" t="str">
        <f t="shared" si="58"/>
        <v>Weekday</v>
      </c>
      <c r="V749" t="str">
        <f t="shared" si="59"/>
        <v>Ahmedabad-Pune</v>
      </c>
    </row>
    <row r="750" spans="1:22" x14ac:dyDescent="0.3">
      <c r="A750" t="s">
        <v>2193</v>
      </c>
      <c r="B750" s="1">
        <v>45276</v>
      </c>
      <c r="C750" t="s">
        <v>1267</v>
      </c>
      <c r="D750" t="s">
        <v>2194</v>
      </c>
      <c r="E750" t="s">
        <v>40</v>
      </c>
      <c r="F750" t="s">
        <v>32</v>
      </c>
      <c r="G750" t="s">
        <v>24</v>
      </c>
      <c r="H750" t="s">
        <v>33</v>
      </c>
      <c r="I750" s="2">
        <v>45649.886111111111</v>
      </c>
      <c r="J750" s="2">
        <v>45649.927777777775</v>
      </c>
      <c r="K750" s="6">
        <f t="shared" si="55"/>
        <v>4.1666666664241347E-2</v>
      </c>
      <c r="L750">
        <v>2299</v>
      </c>
      <c r="M750" s="3">
        <v>10979.19</v>
      </c>
      <c r="N750" s="3">
        <v>1554.22</v>
      </c>
      <c r="O750" s="3">
        <f t="shared" si="56"/>
        <v>9424.9700000000012</v>
      </c>
      <c r="P750" t="s">
        <v>49</v>
      </c>
      <c r="Q750" t="s">
        <v>26</v>
      </c>
      <c r="R750" t="s">
        <v>440</v>
      </c>
      <c r="S750">
        <v>2</v>
      </c>
      <c r="T750">
        <f t="shared" si="57"/>
        <v>0</v>
      </c>
      <c r="U750" t="str">
        <f t="shared" si="58"/>
        <v>Weekday</v>
      </c>
      <c r="V750" t="str">
        <f t="shared" si="59"/>
        <v>Ahmedabad-Bengaluru</v>
      </c>
    </row>
    <row r="751" spans="1:22" x14ac:dyDescent="0.3">
      <c r="A751" t="s">
        <v>2195</v>
      </c>
      <c r="B751" s="1">
        <v>45275</v>
      </c>
      <c r="C751" t="s">
        <v>1890</v>
      </c>
      <c r="D751" t="s">
        <v>2196</v>
      </c>
      <c r="E751" t="s">
        <v>48</v>
      </c>
      <c r="F751" t="s">
        <v>22</v>
      </c>
      <c r="G751" t="s">
        <v>88</v>
      </c>
      <c r="H751" t="s">
        <v>23</v>
      </c>
      <c r="I751" s="2">
        <v>46121.330555555556</v>
      </c>
      <c r="J751" s="2">
        <v>46121.538888888892</v>
      </c>
      <c r="K751" s="6">
        <f t="shared" si="55"/>
        <v>0.20833333333575865</v>
      </c>
      <c r="L751">
        <v>2056</v>
      </c>
      <c r="M751" s="3">
        <v>11437.42</v>
      </c>
      <c r="N751" s="3">
        <v>412.62</v>
      </c>
      <c r="O751" s="3">
        <f t="shared" si="56"/>
        <v>11024.8</v>
      </c>
      <c r="P751" t="s">
        <v>42</v>
      </c>
      <c r="Q751" t="s">
        <v>26</v>
      </c>
      <c r="R751" t="s">
        <v>491</v>
      </c>
      <c r="S751">
        <v>1</v>
      </c>
      <c r="T751">
        <f t="shared" si="57"/>
        <v>0</v>
      </c>
      <c r="U751" t="str">
        <f t="shared" si="58"/>
        <v>Weekday</v>
      </c>
      <c r="V751" t="str">
        <f t="shared" si="59"/>
        <v>Lucknow-Chennai</v>
      </c>
    </row>
    <row r="752" spans="1:22" x14ac:dyDescent="0.3">
      <c r="A752" t="s">
        <v>2197</v>
      </c>
      <c r="B752" s="1">
        <v>46353</v>
      </c>
      <c r="C752" t="s">
        <v>1039</v>
      </c>
      <c r="D752" t="s">
        <v>2198</v>
      </c>
      <c r="E752" t="s">
        <v>86</v>
      </c>
      <c r="F752" t="s">
        <v>22</v>
      </c>
      <c r="G752" t="s">
        <v>24</v>
      </c>
      <c r="H752" t="s">
        <v>41</v>
      </c>
      <c r="I752" s="2">
        <v>45966.373611111114</v>
      </c>
      <c r="J752" s="2">
        <v>45966.415277777778</v>
      </c>
      <c r="K752" s="6">
        <f t="shared" si="55"/>
        <v>4.1666666664241347E-2</v>
      </c>
      <c r="L752">
        <v>1788</v>
      </c>
      <c r="M752" s="3">
        <v>11934.05</v>
      </c>
      <c r="N752" s="3">
        <v>127.49</v>
      </c>
      <c r="O752" s="3">
        <f t="shared" si="56"/>
        <v>11806.56</v>
      </c>
      <c r="P752" t="s">
        <v>54</v>
      </c>
      <c r="Q752" t="s">
        <v>26</v>
      </c>
      <c r="R752" t="s">
        <v>60</v>
      </c>
      <c r="S752">
        <v>3</v>
      </c>
      <c r="T752">
        <f t="shared" si="57"/>
        <v>0</v>
      </c>
      <c r="U752" t="str">
        <f t="shared" si="58"/>
        <v>Weekday</v>
      </c>
      <c r="V752" t="str">
        <f t="shared" si="59"/>
        <v>Ahmedabad-Hyderabad</v>
      </c>
    </row>
    <row r="753" spans="1:22" x14ac:dyDescent="0.3">
      <c r="A753" t="s">
        <v>2199</v>
      </c>
      <c r="B753" s="1">
        <v>46152</v>
      </c>
      <c r="C753" t="s">
        <v>1793</v>
      </c>
      <c r="D753" t="s">
        <v>2200</v>
      </c>
      <c r="E753" t="s">
        <v>40</v>
      </c>
      <c r="F753" t="s">
        <v>32</v>
      </c>
      <c r="G753" t="s">
        <v>59</v>
      </c>
      <c r="H753" t="s">
        <v>34</v>
      </c>
      <c r="I753" s="2">
        <v>45777.939583333333</v>
      </c>
      <c r="J753" s="2">
        <v>45778.106249999997</v>
      </c>
      <c r="K753" s="6">
        <f t="shared" si="55"/>
        <v>0.16666666666424135</v>
      </c>
      <c r="L753">
        <v>1613</v>
      </c>
      <c r="M753" s="3">
        <v>10601.75</v>
      </c>
      <c r="N753" s="3">
        <v>779.16</v>
      </c>
      <c r="O753" s="3">
        <f t="shared" si="56"/>
        <v>9822.59</v>
      </c>
      <c r="P753" t="s">
        <v>35</v>
      </c>
      <c r="Q753" t="s">
        <v>26</v>
      </c>
      <c r="R753" t="s">
        <v>394</v>
      </c>
      <c r="S753">
        <v>3</v>
      </c>
      <c r="T753">
        <f t="shared" si="57"/>
        <v>0</v>
      </c>
      <c r="U753" t="str">
        <f t="shared" si="58"/>
        <v>Weekday</v>
      </c>
      <c r="V753" t="str">
        <f t="shared" si="59"/>
        <v>Delhi-Mumbai</v>
      </c>
    </row>
    <row r="754" spans="1:22" x14ac:dyDescent="0.3">
      <c r="A754" t="s">
        <v>2201</v>
      </c>
      <c r="B754" s="1">
        <v>46053</v>
      </c>
      <c r="C754" t="s">
        <v>111</v>
      </c>
      <c r="D754" t="s">
        <v>2202</v>
      </c>
      <c r="E754" t="s">
        <v>31</v>
      </c>
      <c r="F754" t="s">
        <v>32</v>
      </c>
      <c r="G754" t="s">
        <v>88</v>
      </c>
      <c r="H754" t="s">
        <v>34</v>
      </c>
      <c r="I754" s="2">
        <v>45536.650694444441</v>
      </c>
      <c r="J754" s="2">
        <v>45536.817361111112</v>
      </c>
      <c r="K754" s="6">
        <f t="shared" si="55"/>
        <v>0.16666666667151731</v>
      </c>
      <c r="L754">
        <v>2467</v>
      </c>
      <c r="M754" s="3">
        <v>7773.2</v>
      </c>
      <c r="N754" s="3">
        <v>1610.19</v>
      </c>
      <c r="O754" s="3">
        <f t="shared" si="56"/>
        <v>6163.01</v>
      </c>
      <c r="P754" t="s">
        <v>25</v>
      </c>
      <c r="Q754" t="s">
        <v>26</v>
      </c>
      <c r="R754" t="s">
        <v>603</v>
      </c>
      <c r="S754">
        <v>5</v>
      </c>
      <c r="T754">
        <f t="shared" si="57"/>
        <v>0</v>
      </c>
      <c r="U754" t="str">
        <f t="shared" si="58"/>
        <v>Weekend</v>
      </c>
      <c r="V754" t="str">
        <f t="shared" si="59"/>
        <v>Lucknow-Mumbai</v>
      </c>
    </row>
    <row r="755" spans="1:22" x14ac:dyDescent="0.3">
      <c r="A755" t="s">
        <v>2203</v>
      </c>
      <c r="B755" s="1">
        <v>45903</v>
      </c>
      <c r="C755" t="s">
        <v>2204</v>
      </c>
      <c r="D755" t="s">
        <v>2205</v>
      </c>
      <c r="E755" t="s">
        <v>31</v>
      </c>
      <c r="F755" t="s">
        <v>32</v>
      </c>
      <c r="G755" t="s">
        <v>24</v>
      </c>
      <c r="H755" t="s">
        <v>41</v>
      </c>
      <c r="I755" s="2">
        <v>45407.03402777778</v>
      </c>
      <c r="J755" s="2">
        <v>45407.117361111108</v>
      </c>
      <c r="K755" s="6">
        <f t="shared" si="55"/>
        <v>8.3333333328482695E-2</v>
      </c>
      <c r="L755">
        <v>1939</v>
      </c>
      <c r="M755" s="3">
        <v>12527.45</v>
      </c>
      <c r="N755" s="3">
        <v>1920.79</v>
      </c>
      <c r="O755" s="3">
        <f t="shared" si="56"/>
        <v>10606.66</v>
      </c>
      <c r="P755" t="s">
        <v>54</v>
      </c>
      <c r="Q755" t="s">
        <v>26</v>
      </c>
      <c r="R755" t="s">
        <v>457</v>
      </c>
      <c r="S755">
        <v>4</v>
      </c>
      <c r="T755">
        <f t="shared" si="57"/>
        <v>0</v>
      </c>
      <c r="U755" t="str">
        <f t="shared" si="58"/>
        <v>Weekday</v>
      </c>
      <c r="V755" t="str">
        <f t="shared" si="59"/>
        <v>Ahmedabad-Hyderabad</v>
      </c>
    </row>
    <row r="756" spans="1:22" x14ac:dyDescent="0.3">
      <c r="A756" t="s">
        <v>2206</v>
      </c>
      <c r="B756" s="1">
        <v>46319</v>
      </c>
      <c r="C756" t="s">
        <v>2207</v>
      </c>
      <c r="D756" t="s">
        <v>2208</v>
      </c>
      <c r="E756" t="s">
        <v>31</v>
      </c>
      <c r="F756" t="s">
        <v>22</v>
      </c>
      <c r="G756" t="s">
        <v>34</v>
      </c>
      <c r="H756" t="s">
        <v>65</v>
      </c>
      <c r="I756" s="2">
        <v>45402.496527777781</v>
      </c>
      <c r="J756" s="2">
        <v>45402.538194444445</v>
      </c>
      <c r="K756" s="6">
        <f t="shared" si="55"/>
        <v>4.1666666664241347E-2</v>
      </c>
      <c r="L756">
        <v>429</v>
      </c>
      <c r="M756" s="3">
        <v>12958.08</v>
      </c>
      <c r="N756" s="3">
        <v>1807.74</v>
      </c>
      <c r="O756" s="3">
        <f t="shared" si="56"/>
        <v>11150.34</v>
      </c>
      <c r="P756" t="s">
        <v>54</v>
      </c>
      <c r="Q756" t="s">
        <v>26</v>
      </c>
      <c r="R756" t="s">
        <v>1775</v>
      </c>
      <c r="S756">
        <v>1</v>
      </c>
      <c r="T756">
        <f t="shared" si="57"/>
        <v>0</v>
      </c>
      <c r="U756" t="str">
        <f t="shared" si="58"/>
        <v>Weekend</v>
      </c>
      <c r="V756" t="str">
        <f t="shared" si="59"/>
        <v>Mumbai-Kolkata</v>
      </c>
    </row>
    <row r="757" spans="1:22" x14ac:dyDescent="0.3">
      <c r="A757" t="s">
        <v>2209</v>
      </c>
      <c r="B757" s="1">
        <v>44966</v>
      </c>
      <c r="C757" t="s">
        <v>2210</v>
      </c>
      <c r="D757" t="s">
        <v>2211</v>
      </c>
      <c r="E757" t="s">
        <v>21</v>
      </c>
      <c r="F757" t="s">
        <v>32</v>
      </c>
      <c r="G757" t="s">
        <v>41</v>
      </c>
      <c r="H757" t="s">
        <v>23</v>
      </c>
      <c r="I757" s="2">
        <v>45474.361805555556</v>
      </c>
      <c r="J757" s="2">
        <v>45474.486805555556</v>
      </c>
      <c r="K757" s="6">
        <f t="shared" si="55"/>
        <v>0.125</v>
      </c>
      <c r="L757">
        <v>793</v>
      </c>
      <c r="M757" s="3">
        <v>9084.4599999999991</v>
      </c>
      <c r="N757" s="3">
        <v>50.45</v>
      </c>
      <c r="O757" s="3">
        <f t="shared" si="56"/>
        <v>9034.0099999999984</v>
      </c>
      <c r="P757" t="s">
        <v>54</v>
      </c>
      <c r="Q757" t="s">
        <v>26</v>
      </c>
      <c r="R757" t="s">
        <v>161</v>
      </c>
      <c r="S757">
        <v>4</v>
      </c>
      <c r="T757">
        <f t="shared" si="57"/>
        <v>0</v>
      </c>
      <c r="U757" t="str">
        <f t="shared" si="58"/>
        <v>Weekday</v>
      </c>
      <c r="V757" t="str">
        <f t="shared" si="59"/>
        <v>Hyderabad-Chennai</v>
      </c>
    </row>
    <row r="758" spans="1:22" x14ac:dyDescent="0.3">
      <c r="A758" t="s">
        <v>2212</v>
      </c>
      <c r="B758" s="1">
        <v>44933</v>
      </c>
      <c r="C758" t="s">
        <v>1119</v>
      </c>
      <c r="D758" t="s">
        <v>2213</v>
      </c>
      <c r="E758" t="s">
        <v>40</v>
      </c>
      <c r="F758" t="s">
        <v>32</v>
      </c>
      <c r="G758" t="s">
        <v>34</v>
      </c>
      <c r="H758" t="s">
        <v>65</v>
      </c>
      <c r="I758" s="2">
        <v>46347.09375</v>
      </c>
      <c r="J758" s="2">
        <v>46347.177083333336</v>
      </c>
      <c r="K758" s="6">
        <f t="shared" si="55"/>
        <v>8.3333333335758653E-2</v>
      </c>
      <c r="L758">
        <v>928</v>
      </c>
      <c r="M758" s="3">
        <v>12654.43</v>
      </c>
      <c r="N758" s="3">
        <v>804.16</v>
      </c>
      <c r="O758" s="3">
        <f t="shared" si="56"/>
        <v>11850.27</v>
      </c>
      <c r="P758" t="s">
        <v>42</v>
      </c>
      <c r="Q758" t="s">
        <v>43</v>
      </c>
      <c r="R758" t="s">
        <v>1493</v>
      </c>
      <c r="S758">
        <v>3</v>
      </c>
      <c r="T758">
        <f t="shared" si="57"/>
        <v>1</v>
      </c>
      <c r="U758" t="str">
        <f t="shared" si="58"/>
        <v>Weekend</v>
      </c>
      <c r="V758" t="str">
        <f t="shared" si="59"/>
        <v>Mumbai-Kolkata</v>
      </c>
    </row>
    <row r="759" spans="1:22" x14ac:dyDescent="0.3">
      <c r="A759" t="s">
        <v>2214</v>
      </c>
      <c r="B759" s="1">
        <v>45825</v>
      </c>
      <c r="C759" t="s">
        <v>2215</v>
      </c>
      <c r="D759" t="s">
        <v>2216</v>
      </c>
      <c r="E759" t="s">
        <v>86</v>
      </c>
      <c r="F759" t="s">
        <v>32</v>
      </c>
      <c r="G759" t="s">
        <v>88</v>
      </c>
      <c r="H759" t="s">
        <v>34</v>
      </c>
      <c r="I759" s="2">
        <v>45742.236111111109</v>
      </c>
      <c r="J759" s="2">
        <v>45742.277777777781</v>
      </c>
      <c r="K759" s="6">
        <f t="shared" si="55"/>
        <v>4.1666666671517305E-2</v>
      </c>
      <c r="L759">
        <v>989</v>
      </c>
      <c r="M759" s="3">
        <v>6709.72</v>
      </c>
      <c r="N759" s="3">
        <v>871.8</v>
      </c>
      <c r="O759" s="3">
        <f t="shared" si="56"/>
        <v>5837.92</v>
      </c>
      <c r="P759" t="s">
        <v>35</v>
      </c>
      <c r="Q759" t="s">
        <v>26</v>
      </c>
      <c r="R759" t="s">
        <v>1734</v>
      </c>
      <c r="S759">
        <v>1</v>
      </c>
      <c r="T759">
        <f t="shared" si="57"/>
        <v>0</v>
      </c>
      <c r="U759" t="str">
        <f t="shared" si="58"/>
        <v>Weekday</v>
      </c>
      <c r="V759" t="str">
        <f t="shared" si="59"/>
        <v>Lucknow-Mumbai</v>
      </c>
    </row>
    <row r="760" spans="1:22" x14ac:dyDescent="0.3">
      <c r="A760" t="s">
        <v>2217</v>
      </c>
      <c r="B760" s="1">
        <v>45991</v>
      </c>
      <c r="C760" t="s">
        <v>2218</v>
      </c>
      <c r="D760" t="s">
        <v>2219</v>
      </c>
      <c r="E760" t="s">
        <v>21</v>
      </c>
      <c r="F760" t="s">
        <v>64</v>
      </c>
      <c r="G760" t="s">
        <v>24</v>
      </c>
      <c r="H760" t="s">
        <v>87</v>
      </c>
      <c r="I760" s="2">
        <v>45324.576388888891</v>
      </c>
      <c r="J760" s="2">
        <v>45324.618055555555</v>
      </c>
      <c r="K760" s="6">
        <f t="shared" si="55"/>
        <v>4.1666666664241347E-2</v>
      </c>
      <c r="L760">
        <v>2112</v>
      </c>
      <c r="M760" s="3">
        <v>13228.14</v>
      </c>
      <c r="N760" s="3">
        <v>124.16</v>
      </c>
      <c r="O760" s="3">
        <f t="shared" si="56"/>
        <v>13103.98</v>
      </c>
      <c r="P760" t="s">
        <v>25</v>
      </c>
      <c r="Q760" t="s">
        <v>26</v>
      </c>
      <c r="R760" t="s">
        <v>197</v>
      </c>
      <c r="S760">
        <v>1</v>
      </c>
      <c r="T760">
        <f t="shared" si="57"/>
        <v>0</v>
      </c>
      <c r="U760" t="str">
        <f t="shared" si="58"/>
        <v>Weekday</v>
      </c>
      <c r="V760" t="str">
        <f t="shared" si="59"/>
        <v>Ahmedabad-Pune</v>
      </c>
    </row>
    <row r="761" spans="1:22" x14ac:dyDescent="0.3">
      <c r="A761" t="s">
        <v>2220</v>
      </c>
      <c r="B761" s="1">
        <v>45870</v>
      </c>
      <c r="C761" t="s">
        <v>1541</v>
      </c>
      <c r="D761" t="s">
        <v>2221</v>
      </c>
      <c r="E761" t="s">
        <v>48</v>
      </c>
      <c r="F761" t="s">
        <v>32</v>
      </c>
      <c r="G761" t="s">
        <v>34</v>
      </c>
      <c r="H761" t="s">
        <v>41</v>
      </c>
      <c r="I761" s="2">
        <v>45151.095833333333</v>
      </c>
      <c r="J761" s="2">
        <v>45151.220833333333</v>
      </c>
      <c r="K761" s="6">
        <f t="shared" si="55"/>
        <v>0.125</v>
      </c>
      <c r="L761">
        <v>1255</v>
      </c>
      <c r="M761" s="3">
        <v>5564.1</v>
      </c>
      <c r="N761" s="3">
        <v>1168.7</v>
      </c>
      <c r="O761" s="3">
        <f t="shared" si="56"/>
        <v>4395.4000000000005</v>
      </c>
      <c r="P761" t="s">
        <v>25</v>
      </c>
      <c r="Q761" t="s">
        <v>26</v>
      </c>
      <c r="R761" t="s">
        <v>447</v>
      </c>
      <c r="S761">
        <v>2</v>
      </c>
      <c r="T761">
        <f t="shared" si="57"/>
        <v>0</v>
      </c>
      <c r="U761" t="str">
        <f t="shared" si="58"/>
        <v>Weekend</v>
      </c>
      <c r="V761" t="str">
        <f t="shared" si="59"/>
        <v>Mumbai-Hyderabad</v>
      </c>
    </row>
    <row r="762" spans="1:22" x14ac:dyDescent="0.3">
      <c r="A762" t="s">
        <v>2222</v>
      </c>
      <c r="B762" s="1">
        <v>45665</v>
      </c>
      <c r="C762" t="s">
        <v>309</v>
      </c>
      <c r="D762" t="s">
        <v>1384</v>
      </c>
      <c r="E762" t="s">
        <v>21</v>
      </c>
      <c r="F762" t="s">
        <v>64</v>
      </c>
      <c r="G762" t="s">
        <v>24</v>
      </c>
      <c r="H762" t="s">
        <v>34</v>
      </c>
      <c r="I762" s="2">
        <v>45217.120833333334</v>
      </c>
      <c r="J762" s="2">
        <v>45217.32916666667</v>
      </c>
      <c r="K762" s="6">
        <f t="shared" si="55"/>
        <v>0.20833333333575865</v>
      </c>
      <c r="L762">
        <v>1690</v>
      </c>
      <c r="M762" s="3">
        <v>8841.5300000000007</v>
      </c>
      <c r="N762" s="3">
        <v>956.35</v>
      </c>
      <c r="O762" s="3">
        <f t="shared" si="56"/>
        <v>7885.18</v>
      </c>
      <c r="P762" t="s">
        <v>25</v>
      </c>
      <c r="Q762" t="s">
        <v>26</v>
      </c>
      <c r="R762" t="s">
        <v>931</v>
      </c>
      <c r="S762">
        <v>2</v>
      </c>
      <c r="T762">
        <f t="shared" si="57"/>
        <v>0</v>
      </c>
      <c r="U762" t="str">
        <f t="shared" si="58"/>
        <v>Weekday</v>
      </c>
      <c r="V762" t="str">
        <f t="shared" si="59"/>
        <v>Ahmedabad-Mumbai</v>
      </c>
    </row>
    <row r="763" spans="1:22" x14ac:dyDescent="0.3">
      <c r="A763" t="s">
        <v>2223</v>
      </c>
      <c r="B763" s="1">
        <v>45742</v>
      </c>
      <c r="C763" t="s">
        <v>1931</v>
      </c>
      <c r="D763" t="s">
        <v>2224</v>
      </c>
      <c r="E763" t="s">
        <v>86</v>
      </c>
      <c r="F763" t="s">
        <v>32</v>
      </c>
      <c r="G763" t="s">
        <v>24</v>
      </c>
      <c r="H763" t="s">
        <v>41</v>
      </c>
      <c r="I763" s="2">
        <v>45022.42291666667</v>
      </c>
      <c r="J763" s="2">
        <v>45022.589583333334</v>
      </c>
      <c r="K763" s="6">
        <f t="shared" si="55"/>
        <v>0.16666666666424135</v>
      </c>
      <c r="L763">
        <v>1068</v>
      </c>
      <c r="M763" s="3">
        <v>13926.84</v>
      </c>
      <c r="N763" s="3">
        <v>539.04</v>
      </c>
      <c r="O763" s="3">
        <f t="shared" si="56"/>
        <v>13387.8</v>
      </c>
      <c r="P763" t="s">
        <v>35</v>
      </c>
      <c r="Q763" t="s">
        <v>26</v>
      </c>
      <c r="R763" t="s">
        <v>644</v>
      </c>
      <c r="S763">
        <v>5</v>
      </c>
      <c r="T763">
        <f t="shared" si="57"/>
        <v>0</v>
      </c>
      <c r="U763" t="str">
        <f t="shared" si="58"/>
        <v>Weekday</v>
      </c>
      <c r="V763" t="str">
        <f t="shared" si="59"/>
        <v>Ahmedabad-Hyderabad</v>
      </c>
    </row>
    <row r="764" spans="1:22" x14ac:dyDescent="0.3">
      <c r="A764" t="s">
        <v>2225</v>
      </c>
      <c r="B764" s="1">
        <v>46257</v>
      </c>
      <c r="C764" t="s">
        <v>1466</v>
      </c>
      <c r="D764" t="s">
        <v>2226</v>
      </c>
      <c r="E764" t="s">
        <v>21</v>
      </c>
      <c r="F764" t="s">
        <v>22</v>
      </c>
      <c r="G764" t="s">
        <v>65</v>
      </c>
      <c r="H764" t="s">
        <v>23</v>
      </c>
      <c r="I764" s="2">
        <v>45637.006249999999</v>
      </c>
      <c r="J764" s="2">
        <v>45637.04791666667</v>
      </c>
      <c r="K764" s="6">
        <f t="shared" si="55"/>
        <v>4.1666666671517305E-2</v>
      </c>
      <c r="L764">
        <v>1721</v>
      </c>
      <c r="M764" s="3">
        <v>8859.85</v>
      </c>
      <c r="N764" s="3">
        <v>1008.29</v>
      </c>
      <c r="O764" s="3">
        <f t="shared" si="56"/>
        <v>7851.56</v>
      </c>
      <c r="P764" t="s">
        <v>35</v>
      </c>
      <c r="Q764" t="s">
        <v>26</v>
      </c>
      <c r="R764" t="s">
        <v>247</v>
      </c>
      <c r="S764">
        <v>2</v>
      </c>
      <c r="T764">
        <f t="shared" si="57"/>
        <v>0</v>
      </c>
      <c r="U764" t="str">
        <f t="shared" si="58"/>
        <v>Weekday</v>
      </c>
      <c r="V764" t="str">
        <f t="shared" si="59"/>
        <v>Kolkata-Chennai</v>
      </c>
    </row>
    <row r="765" spans="1:22" x14ac:dyDescent="0.3">
      <c r="A765" t="s">
        <v>2227</v>
      </c>
      <c r="B765" s="1">
        <v>46249</v>
      </c>
      <c r="C765" t="s">
        <v>2228</v>
      </c>
      <c r="D765" t="s">
        <v>2229</v>
      </c>
      <c r="E765" t="s">
        <v>40</v>
      </c>
      <c r="F765" t="s">
        <v>32</v>
      </c>
      <c r="G765" t="s">
        <v>33</v>
      </c>
      <c r="H765" t="s">
        <v>34</v>
      </c>
      <c r="I765" s="2">
        <v>46098.033333333333</v>
      </c>
      <c r="J765" s="2">
        <v>46098.158333333333</v>
      </c>
      <c r="K765" s="6">
        <f t="shared" si="55"/>
        <v>0.125</v>
      </c>
      <c r="L765">
        <v>2468</v>
      </c>
      <c r="M765" s="3">
        <v>13017.61</v>
      </c>
      <c r="N765" s="3">
        <v>1345.15</v>
      </c>
      <c r="O765" s="3">
        <f t="shared" si="56"/>
        <v>11672.460000000001</v>
      </c>
      <c r="P765" t="s">
        <v>42</v>
      </c>
      <c r="Q765" t="s">
        <v>43</v>
      </c>
      <c r="R765" t="s">
        <v>457</v>
      </c>
      <c r="S765">
        <v>4</v>
      </c>
      <c r="T765">
        <f t="shared" si="57"/>
        <v>1</v>
      </c>
      <c r="U765" t="str">
        <f t="shared" si="58"/>
        <v>Weekday</v>
      </c>
      <c r="V765" t="str">
        <f t="shared" si="59"/>
        <v>Bengaluru-Mumbai</v>
      </c>
    </row>
    <row r="766" spans="1:22" x14ac:dyDescent="0.3">
      <c r="A766" t="s">
        <v>2230</v>
      </c>
      <c r="B766" s="1">
        <v>45834</v>
      </c>
      <c r="C766" t="s">
        <v>2231</v>
      </c>
      <c r="D766" t="s">
        <v>2232</v>
      </c>
      <c r="E766" t="s">
        <v>21</v>
      </c>
      <c r="F766" t="s">
        <v>22</v>
      </c>
      <c r="G766" t="s">
        <v>41</v>
      </c>
      <c r="H766" t="s">
        <v>24</v>
      </c>
      <c r="I766" s="2">
        <v>45430.949305555558</v>
      </c>
      <c r="J766" s="2">
        <v>45431.157638888886</v>
      </c>
      <c r="K766" s="6">
        <f t="shared" si="55"/>
        <v>0.20833333332848269</v>
      </c>
      <c r="L766">
        <v>443</v>
      </c>
      <c r="M766" s="3">
        <v>4451.93</v>
      </c>
      <c r="N766" s="3">
        <v>1976.98</v>
      </c>
      <c r="O766" s="3">
        <f t="shared" si="56"/>
        <v>2474.9500000000003</v>
      </c>
      <c r="P766" t="s">
        <v>35</v>
      </c>
      <c r="Q766" t="s">
        <v>26</v>
      </c>
      <c r="R766" t="s">
        <v>921</v>
      </c>
      <c r="S766">
        <v>1</v>
      </c>
      <c r="T766">
        <f t="shared" si="57"/>
        <v>0</v>
      </c>
      <c r="U766" t="str">
        <f t="shared" si="58"/>
        <v>Weekend</v>
      </c>
      <c r="V766" t="str">
        <f t="shared" si="59"/>
        <v>Hyderabad-Ahmedabad</v>
      </c>
    </row>
    <row r="767" spans="1:22" x14ac:dyDescent="0.3">
      <c r="A767" t="s">
        <v>2233</v>
      </c>
      <c r="B767" s="1">
        <v>45605</v>
      </c>
      <c r="C767" t="s">
        <v>2234</v>
      </c>
      <c r="D767" t="s">
        <v>2235</v>
      </c>
      <c r="E767" t="s">
        <v>40</v>
      </c>
      <c r="F767" t="s">
        <v>64</v>
      </c>
      <c r="G767" t="s">
        <v>34</v>
      </c>
      <c r="H767" t="s">
        <v>24</v>
      </c>
      <c r="I767" s="2">
        <v>45729.304861111108</v>
      </c>
      <c r="J767" s="2">
        <v>45729.513194444444</v>
      </c>
      <c r="K767" s="6">
        <f t="shared" si="55"/>
        <v>0.20833333333575865</v>
      </c>
      <c r="L767">
        <v>839</v>
      </c>
      <c r="M767" s="3">
        <v>9570.7900000000009</v>
      </c>
      <c r="N767" s="3">
        <v>712.23</v>
      </c>
      <c r="O767" s="3">
        <f t="shared" si="56"/>
        <v>8858.5600000000013</v>
      </c>
      <c r="P767" t="s">
        <v>49</v>
      </c>
      <c r="Q767" t="s">
        <v>43</v>
      </c>
      <c r="R767" t="s">
        <v>311</v>
      </c>
      <c r="S767">
        <v>3</v>
      </c>
      <c r="T767">
        <f t="shared" si="57"/>
        <v>1</v>
      </c>
      <c r="U767" t="str">
        <f t="shared" si="58"/>
        <v>Weekday</v>
      </c>
      <c r="V767" t="str">
        <f t="shared" si="59"/>
        <v>Mumbai-Ahmedabad</v>
      </c>
    </row>
    <row r="768" spans="1:22" x14ac:dyDescent="0.3">
      <c r="A768" t="s">
        <v>2236</v>
      </c>
      <c r="B768" s="1">
        <v>45200</v>
      </c>
      <c r="C768" t="s">
        <v>412</v>
      </c>
      <c r="D768" t="s">
        <v>2237</v>
      </c>
      <c r="E768" t="s">
        <v>21</v>
      </c>
      <c r="F768" t="s">
        <v>32</v>
      </c>
      <c r="G768" t="s">
        <v>59</v>
      </c>
      <c r="H768" t="s">
        <v>41</v>
      </c>
      <c r="I768" s="2">
        <v>46292.181944444441</v>
      </c>
      <c r="J768" s="2">
        <v>46292.306944444441</v>
      </c>
      <c r="K768" s="6">
        <f t="shared" si="55"/>
        <v>0.125</v>
      </c>
      <c r="L768">
        <v>1827</v>
      </c>
      <c r="M768" s="3">
        <v>6809.38</v>
      </c>
      <c r="N768" s="3">
        <v>765.97</v>
      </c>
      <c r="O768" s="3">
        <f t="shared" si="56"/>
        <v>6043.41</v>
      </c>
      <c r="P768" t="s">
        <v>54</v>
      </c>
      <c r="Q768" t="s">
        <v>43</v>
      </c>
      <c r="R768" t="s">
        <v>322</v>
      </c>
      <c r="S768">
        <v>4</v>
      </c>
      <c r="T768">
        <f t="shared" si="57"/>
        <v>1</v>
      </c>
      <c r="U768" t="str">
        <f t="shared" si="58"/>
        <v>Weekend</v>
      </c>
      <c r="V768" t="str">
        <f t="shared" si="59"/>
        <v>Delhi-Hyderabad</v>
      </c>
    </row>
    <row r="769" spans="1:22" x14ac:dyDescent="0.3">
      <c r="A769" t="s">
        <v>2238</v>
      </c>
      <c r="B769" s="1">
        <v>45434</v>
      </c>
      <c r="C769" t="s">
        <v>459</v>
      </c>
      <c r="D769" t="s">
        <v>2239</v>
      </c>
      <c r="E769" t="s">
        <v>40</v>
      </c>
      <c r="F769" t="s">
        <v>32</v>
      </c>
      <c r="G769" t="s">
        <v>23</v>
      </c>
      <c r="H769" t="s">
        <v>41</v>
      </c>
      <c r="I769" s="2">
        <v>44975.234722222223</v>
      </c>
      <c r="J769" s="2">
        <v>44975.443055555559</v>
      </c>
      <c r="K769" s="6">
        <f t="shared" si="55"/>
        <v>0.20833333333575865</v>
      </c>
      <c r="L769">
        <v>2211</v>
      </c>
      <c r="M769" s="3">
        <v>6068.09</v>
      </c>
      <c r="N769" s="3">
        <v>1742.7</v>
      </c>
      <c r="O769" s="3">
        <f t="shared" si="56"/>
        <v>4325.3900000000003</v>
      </c>
      <c r="P769" t="s">
        <v>49</v>
      </c>
      <c r="Q769" t="s">
        <v>43</v>
      </c>
      <c r="R769" t="s">
        <v>1066</v>
      </c>
      <c r="S769">
        <v>2</v>
      </c>
      <c r="T769">
        <f t="shared" si="57"/>
        <v>1</v>
      </c>
      <c r="U769" t="str">
        <f t="shared" si="58"/>
        <v>Weekend</v>
      </c>
      <c r="V769" t="str">
        <f t="shared" si="59"/>
        <v>Chennai-Hyderabad</v>
      </c>
    </row>
    <row r="770" spans="1:22" x14ac:dyDescent="0.3">
      <c r="A770" t="s">
        <v>2240</v>
      </c>
      <c r="B770" s="1">
        <v>45976</v>
      </c>
      <c r="C770" t="s">
        <v>2241</v>
      </c>
      <c r="D770" t="s">
        <v>2242</v>
      </c>
      <c r="E770" t="s">
        <v>48</v>
      </c>
      <c r="F770" t="s">
        <v>32</v>
      </c>
      <c r="G770" t="s">
        <v>87</v>
      </c>
      <c r="H770" t="s">
        <v>33</v>
      </c>
      <c r="I770" s="2">
        <v>45826.27847222222</v>
      </c>
      <c r="J770" s="2">
        <v>45826.445138888892</v>
      </c>
      <c r="K770" s="6">
        <f t="shared" si="55"/>
        <v>0.16666666667151731</v>
      </c>
      <c r="L770">
        <v>1761</v>
      </c>
      <c r="M770" s="3">
        <v>1670.35</v>
      </c>
      <c r="N770" s="3">
        <v>962.74</v>
      </c>
      <c r="O770" s="3">
        <f t="shared" si="56"/>
        <v>707.6099999999999</v>
      </c>
      <c r="P770" t="s">
        <v>54</v>
      </c>
      <c r="Q770" t="s">
        <v>26</v>
      </c>
      <c r="R770" t="s">
        <v>1037</v>
      </c>
      <c r="S770">
        <v>5</v>
      </c>
      <c r="T770">
        <f t="shared" si="57"/>
        <v>0</v>
      </c>
      <c r="U770" t="str">
        <f t="shared" si="58"/>
        <v>Weekday</v>
      </c>
      <c r="V770" t="str">
        <f t="shared" si="59"/>
        <v>Pune-Bengaluru</v>
      </c>
    </row>
    <row r="771" spans="1:22" x14ac:dyDescent="0.3">
      <c r="A771" t="s">
        <v>2243</v>
      </c>
      <c r="B771" s="1">
        <v>45835</v>
      </c>
      <c r="C771" t="s">
        <v>339</v>
      </c>
      <c r="D771" t="s">
        <v>2244</v>
      </c>
      <c r="E771" t="s">
        <v>31</v>
      </c>
      <c r="F771" t="s">
        <v>32</v>
      </c>
      <c r="G771" t="s">
        <v>24</v>
      </c>
      <c r="H771" t="s">
        <v>59</v>
      </c>
      <c r="I771" s="2">
        <v>45572.102777777778</v>
      </c>
      <c r="J771" s="2">
        <v>45572.311111111114</v>
      </c>
      <c r="K771" s="6">
        <f t="shared" ref="K771:K834" si="60">J771-I771</f>
        <v>0.20833333333575865</v>
      </c>
      <c r="L771">
        <v>985</v>
      </c>
      <c r="M771" s="3">
        <v>9410.3799999999992</v>
      </c>
      <c r="N771" s="3">
        <v>1900.4</v>
      </c>
      <c r="O771" s="3">
        <f t="shared" ref="O771:O834" si="61">M771-N771</f>
        <v>7509.98</v>
      </c>
      <c r="P771" t="s">
        <v>42</v>
      </c>
      <c r="Q771" t="s">
        <v>43</v>
      </c>
      <c r="R771" t="s">
        <v>239</v>
      </c>
      <c r="S771">
        <v>4</v>
      </c>
      <c r="T771">
        <f t="shared" ref="T771:T834" si="62">IF(Q771="Cancelled",1,0)</f>
        <v>1</v>
      </c>
      <c r="U771" t="str">
        <f t="shared" ref="U771:U834" si="63">IF(WEEKDAY(I771,2)&gt;5,"Weekend","Weekday")</f>
        <v>Weekday</v>
      </c>
      <c r="V771" t="str">
        <f t="shared" ref="V771:V834" si="64">G771&amp;"-"&amp;H771</f>
        <v>Ahmedabad-Delhi</v>
      </c>
    </row>
    <row r="772" spans="1:22" x14ac:dyDescent="0.3">
      <c r="A772" t="s">
        <v>2245</v>
      </c>
      <c r="B772" s="1">
        <v>45556</v>
      </c>
      <c r="C772" t="s">
        <v>155</v>
      </c>
      <c r="D772" t="s">
        <v>2246</v>
      </c>
      <c r="E772" t="s">
        <v>21</v>
      </c>
      <c r="F772" t="s">
        <v>64</v>
      </c>
      <c r="G772" t="s">
        <v>24</v>
      </c>
      <c r="H772" t="s">
        <v>59</v>
      </c>
      <c r="I772" s="2">
        <v>45993.042361111111</v>
      </c>
      <c r="J772" s="2">
        <v>45993.250694444447</v>
      </c>
      <c r="K772" s="6">
        <f t="shared" si="60"/>
        <v>0.20833333333575865</v>
      </c>
      <c r="L772">
        <v>1453</v>
      </c>
      <c r="M772" s="3">
        <v>3978.59</v>
      </c>
      <c r="N772" s="3">
        <v>1929.96</v>
      </c>
      <c r="O772" s="3">
        <f t="shared" si="61"/>
        <v>2048.63</v>
      </c>
      <c r="P772" t="s">
        <v>54</v>
      </c>
      <c r="Q772" t="s">
        <v>43</v>
      </c>
      <c r="R772" t="s">
        <v>440</v>
      </c>
      <c r="S772">
        <v>1</v>
      </c>
      <c r="T772">
        <f t="shared" si="62"/>
        <v>1</v>
      </c>
      <c r="U772" t="str">
        <f t="shared" si="63"/>
        <v>Weekday</v>
      </c>
      <c r="V772" t="str">
        <f t="shared" si="64"/>
        <v>Ahmedabad-Delhi</v>
      </c>
    </row>
    <row r="773" spans="1:22" x14ac:dyDescent="0.3">
      <c r="A773" t="s">
        <v>2247</v>
      </c>
      <c r="B773" s="1">
        <v>44971</v>
      </c>
      <c r="C773" t="s">
        <v>2248</v>
      </c>
      <c r="D773" t="s">
        <v>2249</v>
      </c>
      <c r="E773" t="s">
        <v>31</v>
      </c>
      <c r="F773" t="s">
        <v>22</v>
      </c>
      <c r="G773" t="s">
        <v>34</v>
      </c>
      <c r="H773" t="s">
        <v>87</v>
      </c>
      <c r="I773" s="2">
        <v>45802.336805555555</v>
      </c>
      <c r="J773" s="2">
        <v>45802.503472222219</v>
      </c>
      <c r="K773" s="6">
        <f t="shared" si="60"/>
        <v>0.16666666666424135</v>
      </c>
      <c r="L773">
        <v>1008</v>
      </c>
      <c r="M773" s="3">
        <v>5267.46</v>
      </c>
      <c r="N773" s="3">
        <v>1744.52</v>
      </c>
      <c r="O773" s="3">
        <f t="shared" si="61"/>
        <v>3522.94</v>
      </c>
      <c r="P773" t="s">
        <v>54</v>
      </c>
      <c r="Q773" t="s">
        <v>43</v>
      </c>
      <c r="R773" t="s">
        <v>553</v>
      </c>
      <c r="S773">
        <v>1</v>
      </c>
      <c r="T773">
        <f t="shared" si="62"/>
        <v>1</v>
      </c>
      <c r="U773" t="str">
        <f t="shared" si="63"/>
        <v>Weekend</v>
      </c>
      <c r="V773" t="str">
        <f t="shared" si="64"/>
        <v>Mumbai-Pune</v>
      </c>
    </row>
    <row r="774" spans="1:22" x14ac:dyDescent="0.3">
      <c r="A774" t="s">
        <v>2250</v>
      </c>
      <c r="B774" s="1">
        <v>45795</v>
      </c>
      <c r="C774" t="s">
        <v>2251</v>
      </c>
      <c r="D774" t="s">
        <v>2252</v>
      </c>
      <c r="E774" t="s">
        <v>31</v>
      </c>
      <c r="F774" t="s">
        <v>32</v>
      </c>
      <c r="G774" t="s">
        <v>23</v>
      </c>
      <c r="H774" t="s">
        <v>33</v>
      </c>
      <c r="I774" s="2">
        <v>45546.8125</v>
      </c>
      <c r="J774" s="2">
        <v>45546.979166666664</v>
      </c>
      <c r="K774" s="6">
        <f t="shared" si="60"/>
        <v>0.16666666666424135</v>
      </c>
      <c r="L774">
        <v>2380</v>
      </c>
      <c r="M774" s="3">
        <v>6262.74</v>
      </c>
      <c r="N774" s="3">
        <v>289.45</v>
      </c>
      <c r="O774" s="3">
        <f t="shared" si="61"/>
        <v>5973.29</v>
      </c>
      <c r="P774" t="s">
        <v>35</v>
      </c>
      <c r="Q774" t="s">
        <v>43</v>
      </c>
      <c r="R774" t="s">
        <v>1037</v>
      </c>
      <c r="S774">
        <v>4</v>
      </c>
      <c r="T774">
        <f t="shared" si="62"/>
        <v>1</v>
      </c>
      <c r="U774" t="str">
        <f t="shared" si="63"/>
        <v>Weekday</v>
      </c>
      <c r="V774" t="str">
        <f t="shared" si="64"/>
        <v>Chennai-Bengaluru</v>
      </c>
    </row>
    <row r="775" spans="1:22" x14ac:dyDescent="0.3">
      <c r="A775" t="s">
        <v>2253</v>
      </c>
      <c r="B775" s="1">
        <v>45653</v>
      </c>
      <c r="C775" t="s">
        <v>1574</v>
      </c>
      <c r="D775" t="s">
        <v>2254</v>
      </c>
      <c r="E775" t="s">
        <v>31</v>
      </c>
      <c r="F775" t="s">
        <v>32</v>
      </c>
      <c r="G775" t="s">
        <v>88</v>
      </c>
      <c r="H775" t="s">
        <v>33</v>
      </c>
      <c r="I775" s="2">
        <v>45859.380555555559</v>
      </c>
      <c r="J775" s="2">
        <v>45859.547222222223</v>
      </c>
      <c r="K775" s="6">
        <f t="shared" si="60"/>
        <v>0.16666666666424135</v>
      </c>
      <c r="L775">
        <v>1523</v>
      </c>
      <c r="M775" s="3">
        <v>4177.37</v>
      </c>
      <c r="N775" s="3">
        <v>1381.25</v>
      </c>
      <c r="O775" s="3">
        <f t="shared" si="61"/>
        <v>2796.12</v>
      </c>
      <c r="P775" t="s">
        <v>49</v>
      </c>
      <c r="Q775" t="s">
        <v>43</v>
      </c>
      <c r="R775" t="s">
        <v>503</v>
      </c>
      <c r="S775">
        <v>5</v>
      </c>
      <c r="T775">
        <f t="shared" si="62"/>
        <v>1</v>
      </c>
      <c r="U775" t="str">
        <f t="shared" si="63"/>
        <v>Weekday</v>
      </c>
      <c r="V775" t="str">
        <f t="shared" si="64"/>
        <v>Lucknow-Bengaluru</v>
      </c>
    </row>
    <row r="776" spans="1:22" x14ac:dyDescent="0.3">
      <c r="A776" t="s">
        <v>2255</v>
      </c>
      <c r="B776" s="1">
        <v>45030</v>
      </c>
      <c r="C776" t="s">
        <v>2256</v>
      </c>
      <c r="D776" t="s">
        <v>2257</v>
      </c>
      <c r="E776" t="s">
        <v>86</v>
      </c>
      <c r="F776" t="s">
        <v>64</v>
      </c>
      <c r="G776" t="s">
        <v>87</v>
      </c>
      <c r="H776" t="s">
        <v>41</v>
      </c>
      <c r="I776" s="2">
        <v>46009.774305555555</v>
      </c>
      <c r="J776" s="2">
        <v>46009.815972222219</v>
      </c>
      <c r="K776" s="6">
        <f t="shared" si="60"/>
        <v>4.1666666664241347E-2</v>
      </c>
      <c r="L776">
        <v>1977</v>
      </c>
      <c r="M776" s="3">
        <v>4484.3999999999996</v>
      </c>
      <c r="N776" s="3">
        <v>1316.01</v>
      </c>
      <c r="O776" s="3">
        <f t="shared" si="61"/>
        <v>3168.3899999999994</v>
      </c>
      <c r="P776" t="s">
        <v>42</v>
      </c>
      <c r="Q776" t="s">
        <v>26</v>
      </c>
      <c r="R776" t="s">
        <v>235</v>
      </c>
      <c r="S776">
        <v>3</v>
      </c>
      <c r="T776">
        <f t="shared" si="62"/>
        <v>0</v>
      </c>
      <c r="U776" t="str">
        <f t="shared" si="63"/>
        <v>Weekday</v>
      </c>
      <c r="V776" t="str">
        <f t="shared" si="64"/>
        <v>Pune-Hyderabad</v>
      </c>
    </row>
    <row r="777" spans="1:22" x14ac:dyDescent="0.3">
      <c r="A777" t="s">
        <v>2258</v>
      </c>
      <c r="B777" s="1">
        <v>45649</v>
      </c>
      <c r="C777" t="s">
        <v>2259</v>
      </c>
      <c r="D777" t="s">
        <v>2260</v>
      </c>
      <c r="E777" t="s">
        <v>40</v>
      </c>
      <c r="F777" t="s">
        <v>22</v>
      </c>
      <c r="G777" t="s">
        <v>23</v>
      </c>
      <c r="H777" t="s">
        <v>41</v>
      </c>
      <c r="I777" s="2">
        <v>45233.369444444441</v>
      </c>
      <c r="J777" s="2">
        <v>45233.452777777777</v>
      </c>
      <c r="K777" s="6">
        <f t="shared" si="60"/>
        <v>8.3333333335758653E-2</v>
      </c>
      <c r="L777">
        <v>770</v>
      </c>
      <c r="M777" s="3">
        <v>14269.23</v>
      </c>
      <c r="N777" s="3">
        <v>1792.79</v>
      </c>
      <c r="O777" s="3">
        <f t="shared" si="61"/>
        <v>12476.439999999999</v>
      </c>
      <c r="P777" t="s">
        <v>49</v>
      </c>
      <c r="Q777" t="s">
        <v>43</v>
      </c>
      <c r="R777" t="s">
        <v>1624</v>
      </c>
      <c r="S777">
        <v>3</v>
      </c>
      <c r="T777">
        <f t="shared" si="62"/>
        <v>1</v>
      </c>
      <c r="U777" t="str">
        <f t="shared" si="63"/>
        <v>Weekday</v>
      </c>
      <c r="V777" t="str">
        <f t="shared" si="64"/>
        <v>Chennai-Hyderabad</v>
      </c>
    </row>
    <row r="778" spans="1:22" x14ac:dyDescent="0.3">
      <c r="A778" t="s">
        <v>2261</v>
      </c>
      <c r="B778" s="1">
        <v>45369</v>
      </c>
      <c r="C778" t="s">
        <v>1771</v>
      </c>
      <c r="D778" t="s">
        <v>2262</v>
      </c>
      <c r="E778" t="s">
        <v>31</v>
      </c>
      <c r="F778" t="s">
        <v>32</v>
      </c>
      <c r="G778" t="s">
        <v>88</v>
      </c>
      <c r="H778" t="s">
        <v>87</v>
      </c>
      <c r="I778" s="2">
        <v>46006.842361111114</v>
      </c>
      <c r="J778" s="2">
        <v>46006.884027777778</v>
      </c>
      <c r="K778" s="6">
        <f t="shared" si="60"/>
        <v>4.1666666664241347E-2</v>
      </c>
      <c r="L778">
        <v>817</v>
      </c>
      <c r="M778" s="3">
        <v>13186.6</v>
      </c>
      <c r="N778" s="3">
        <v>534.44000000000005</v>
      </c>
      <c r="O778" s="3">
        <f t="shared" si="61"/>
        <v>12652.16</v>
      </c>
      <c r="P778" t="s">
        <v>49</v>
      </c>
      <c r="Q778" t="s">
        <v>43</v>
      </c>
      <c r="R778" t="s">
        <v>874</v>
      </c>
      <c r="S778">
        <v>5</v>
      </c>
      <c r="T778">
        <f t="shared" si="62"/>
        <v>1</v>
      </c>
      <c r="U778" t="str">
        <f t="shared" si="63"/>
        <v>Weekday</v>
      </c>
      <c r="V778" t="str">
        <f t="shared" si="64"/>
        <v>Lucknow-Pune</v>
      </c>
    </row>
    <row r="779" spans="1:22" x14ac:dyDescent="0.3">
      <c r="A779" t="s">
        <v>2263</v>
      </c>
      <c r="B779" s="1">
        <v>45244</v>
      </c>
      <c r="C779" t="s">
        <v>1934</v>
      </c>
      <c r="D779" t="s">
        <v>2264</v>
      </c>
      <c r="E779" t="s">
        <v>86</v>
      </c>
      <c r="F779" t="s">
        <v>64</v>
      </c>
      <c r="G779" t="s">
        <v>87</v>
      </c>
      <c r="H779" t="s">
        <v>65</v>
      </c>
      <c r="I779" s="2">
        <v>45512.265972222223</v>
      </c>
      <c r="J779" s="2">
        <v>45512.432638888888</v>
      </c>
      <c r="K779" s="6">
        <f t="shared" si="60"/>
        <v>0.16666666666424135</v>
      </c>
      <c r="L779">
        <v>1541</v>
      </c>
      <c r="M779" s="3">
        <v>6035.06</v>
      </c>
      <c r="N779" s="3">
        <v>1563.72</v>
      </c>
      <c r="O779" s="3">
        <f t="shared" si="61"/>
        <v>4471.34</v>
      </c>
      <c r="P779" t="s">
        <v>35</v>
      </c>
      <c r="Q779" t="s">
        <v>26</v>
      </c>
      <c r="R779" t="s">
        <v>235</v>
      </c>
      <c r="S779">
        <v>5</v>
      </c>
      <c r="T779">
        <f t="shared" si="62"/>
        <v>0</v>
      </c>
      <c r="U779" t="str">
        <f t="shared" si="63"/>
        <v>Weekday</v>
      </c>
      <c r="V779" t="str">
        <f t="shared" si="64"/>
        <v>Pune-Kolkata</v>
      </c>
    </row>
    <row r="780" spans="1:22" x14ac:dyDescent="0.3">
      <c r="A780" t="s">
        <v>2265</v>
      </c>
      <c r="B780" s="1">
        <v>45047</v>
      </c>
      <c r="C780" t="s">
        <v>1263</v>
      </c>
      <c r="D780" t="s">
        <v>2266</v>
      </c>
      <c r="E780" t="s">
        <v>31</v>
      </c>
      <c r="F780" t="s">
        <v>64</v>
      </c>
      <c r="G780" t="s">
        <v>59</v>
      </c>
      <c r="H780" t="s">
        <v>23</v>
      </c>
      <c r="I780" s="2">
        <v>45571.773611111108</v>
      </c>
      <c r="J780" s="2">
        <v>45571.981944444444</v>
      </c>
      <c r="K780" s="6">
        <f t="shared" si="60"/>
        <v>0.20833333333575865</v>
      </c>
      <c r="L780">
        <v>315</v>
      </c>
      <c r="M780" s="3">
        <v>7012.04</v>
      </c>
      <c r="N780" s="3">
        <v>1469.44</v>
      </c>
      <c r="O780" s="3">
        <f t="shared" si="61"/>
        <v>5542.6</v>
      </c>
      <c r="P780" t="s">
        <v>25</v>
      </c>
      <c r="Q780" t="s">
        <v>43</v>
      </c>
      <c r="R780" t="s">
        <v>239</v>
      </c>
      <c r="S780">
        <v>4</v>
      </c>
      <c r="T780">
        <f t="shared" si="62"/>
        <v>1</v>
      </c>
      <c r="U780" t="str">
        <f t="shared" si="63"/>
        <v>Weekend</v>
      </c>
      <c r="V780" t="str">
        <f t="shared" si="64"/>
        <v>Delhi-Chennai</v>
      </c>
    </row>
    <row r="781" spans="1:22" x14ac:dyDescent="0.3">
      <c r="A781" t="s">
        <v>2267</v>
      </c>
      <c r="B781" s="1">
        <v>44953</v>
      </c>
      <c r="C781" t="s">
        <v>226</v>
      </c>
      <c r="D781" t="s">
        <v>2268</v>
      </c>
      <c r="E781" t="s">
        <v>40</v>
      </c>
      <c r="F781" t="s">
        <v>64</v>
      </c>
      <c r="G781" t="s">
        <v>65</v>
      </c>
      <c r="H781" t="s">
        <v>24</v>
      </c>
      <c r="I781" s="2">
        <v>46290.164583333331</v>
      </c>
      <c r="J781" s="2">
        <v>46290.372916666667</v>
      </c>
      <c r="K781" s="6">
        <f t="shared" si="60"/>
        <v>0.20833333333575865</v>
      </c>
      <c r="L781">
        <v>2452</v>
      </c>
      <c r="M781" s="3">
        <v>7748.15</v>
      </c>
      <c r="N781" s="3">
        <v>809.56</v>
      </c>
      <c r="O781" s="3">
        <f t="shared" si="61"/>
        <v>6938.59</v>
      </c>
      <c r="P781" t="s">
        <v>25</v>
      </c>
      <c r="Q781" t="s">
        <v>43</v>
      </c>
      <c r="R781" t="s">
        <v>637</v>
      </c>
      <c r="S781">
        <v>3</v>
      </c>
      <c r="T781">
        <f t="shared" si="62"/>
        <v>1</v>
      </c>
      <c r="U781" t="str">
        <f t="shared" si="63"/>
        <v>Weekday</v>
      </c>
      <c r="V781" t="str">
        <f t="shared" si="64"/>
        <v>Kolkata-Ahmedabad</v>
      </c>
    </row>
    <row r="782" spans="1:22" x14ac:dyDescent="0.3">
      <c r="A782" t="s">
        <v>2269</v>
      </c>
      <c r="B782" s="1">
        <v>45655</v>
      </c>
      <c r="C782" t="s">
        <v>2270</v>
      </c>
      <c r="D782" t="s">
        <v>2271</v>
      </c>
      <c r="E782" t="s">
        <v>31</v>
      </c>
      <c r="F782" t="s">
        <v>64</v>
      </c>
      <c r="G782" t="s">
        <v>24</v>
      </c>
      <c r="H782" t="s">
        <v>23</v>
      </c>
      <c r="I782" s="2">
        <v>45356.554166666669</v>
      </c>
      <c r="J782" s="2">
        <v>45356.679166666669</v>
      </c>
      <c r="K782" s="6">
        <f t="shared" si="60"/>
        <v>0.125</v>
      </c>
      <c r="L782">
        <v>2242</v>
      </c>
      <c r="M782" s="3">
        <v>5576.15</v>
      </c>
      <c r="N782" s="3">
        <v>1872.71</v>
      </c>
      <c r="O782" s="3">
        <f t="shared" si="61"/>
        <v>3703.4399999999996</v>
      </c>
      <c r="P782" t="s">
        <v>35</v>
      </c>
      <c r="Q782" t="s">
        <v>43</v>
      </c>
      <c r="R782" t="s">
        <v>1345</v>
      </c>
      <c r="S782">
        <v>5</v>
      </c>
      <c r="T782">
        <f t="shared" si="62"/>
        <v>1</v>
      </c>
      <c r="U782" t="str">
        <f t="shared" si="63"/>
        <v>Weekday</v>
      </c>
      <c r="V782" t="str">
        <f t="shared" si="64"/>
        <v>Ahmedabad-Chennai</v>
      </c>
    </row>
    <row r="783" spans="1:22" x14ac:dyDescent="0.3">
      <c r="A783" t="s">
        <v>2272</v>
      </c>
      <c r="B783" s="1">
        <v>45980</v>
      </c>
      <c r="C783" t="s">
        <v>2273</v>
      </c>
      <c r="D783" t="s">
        <v>2103</v>
      </c>
      <c r="E783" t="s">
        <v>21</v>
      </c>
      <c r="F783" t="s">
        <v>32</v>
      </c>
      <c r="G783" t="s">
        <v>59</v>
      </c>
      <c r="H783" t="s">
        <v>88</v>
      </c>
      <c r="I783" s="2">
        <v>45021.322222222225</v>
      </c>
      <c r="J783" s="2">
        <v>45021.363888888889</v>
      </c>
      <c r="K783" s="6">
        <f t="shared" si="60"/>
        <v>4.1666666664241347E-2</v>
      </c>
      <c r="L783">
        <v>2188</v>
      </c>
      <c r="M783" s="3">
        <v>10392.049999999999</v>
      </c>
      <c r="N783" s="3">
        <v>107.46</v>
      </c>
      <c r="O783" s="3">
        <f t="shared" si="61"/>
        <v>10284.59</v>
      </c>
      <c r="P783" t="s">
        <v>25</v>
      </c>
      <c r="Q783" t="s">
        <v>43</v>
      </c>
      <c r="R783" t="s">
        <v>157</v>
      </c>
      <c r="S783">
        <v>4</v>
      </c>
      <c r="T783">
        <f t="shared" si="62"/>
        <v>1</v>
      </c>
      <c r="U783" t="str">
        <f t="shared" si="63"/>
        <v>Weekday</v>
      </c>
      <c r="V783" t="str">
        <f t="shared" si="64"/>
        <v>Delhi-Lucknow</v>
      </c>
    </row>
    <row r="784" spans="1:22" x14ac:dyDescent="0.3">
      <c r="A784" t="s">
        <v>2274</v>
      </c>
      <c r="B784" s="1">
        <v>45039</v>
      </c>
      <c r="C784" t="s">
        <v>960</v>
      </c>
      <c r="D784" t="s">
        <v>2275</v>
      </c>
      <c r="E784" t="s">
        <v>86</v>
      </c>
      <c r="F784" t="s">
        <v>64</v>
      </c>
      <c r="G784" t="s">
        <v>24</v>
      </c>
      <c r="H784" t="s">
        <v>41</v>
      </c>
      <c r="I784" s="2">
        <v>45082.647916666669</v>
      </c>
      <c r="J784" s="2">
        <v>45082.689583333333</v>
      </c>
      <c r="K784" s="6">
        <f t="shared" si="60"/>
        <v>4.1666666664241347E-2</v>
      </c>
      <c r="L784">
        <v>1088</v>
      </c>
      <c r="M784" s="3">
        <v>11636.98</v>
      </c>
      <c r="N784" s="3">
        <v>476.59</v>
      </c>
      <c r="O784" s="3">
        <f t="shared" si="61"/>
        <v>11160.39</v>
      </c>
      <c r="P784" t="s">
        <v>35</v>
      </c>
      <c r="Q784" t="s">
        <v>26</v>
      </c>
      <c r="R784" t="s">
        <v>1037</v>
      </c>
      <c r="S784">
        <v>5</v>
      </c>
      <c r="T784">
        <f t="shared" si="62"/>
        <v>0</v>
      </c>
      <c r="U784" t="str">
        <f t="shared" si="63"/>
        <v>Weekday</v>
      </c>
      <c r="V784" t="str">
        <f t="shared" si="64"/>
        <v>Ahmedabad-Hyderabad</v>
      </c>
    </row>
    <row r="785" spans="1:22" x14ac:dyDescent="0.3">
      <c r="A785" t="s">
        <v>2276</v>
      </c>
      <c r="B785" s="1">
        <v>46228</v>
      </c>
      <c r="C785" t="s">
        <v>2277</v>
      </c>
      <c r="D785" t="s">
        <v>2278</v>
      </c>
      <c r="E785" t="s">
        <v>48</v>
      </c>
      <c r="F785" t="s">
        <v>64</v>
      </c>
      <c r="G785" t="s">
        <v>23</v>
      </c>
      <c r="H785" t="s">
        <v>65</v>
      </c>
      <c r="I785" s="2">
        <v>45304.912499999999</v>
      </c>
      <c r="J785" s="2">
        <v>45304.995833333334</v>
      </c>
      <c r="K785" s="6">
        <f t="shared" si="60"/>
        <v>8.3333333335758653E-2</v>
      </c>
      <c r="L785">
        <v>2383</v>
      </c>
      <c r="M785" s="3">
        <v>12873.87</v>
      </c>
      <c r="N785" s="3">
        <v>598.54999999999995</v>
      </c>
      <c r="O785" s="3">
        <f t="shared" si="61"/>
        <v>12275.320000000002</v>
      </c>
      <c r="P785" t="s">
        <v>42</v>
      </c>
      <c r="Q785" t="s">
        <v>26</v>
      </c>
      <c r="R785" t="s">
        <v>101</v>
      </c>
      <c r="S785">
        <v>4</v>
      </c>
      <c r="T785">
        <f t="shared" si="62"/>
        <v>0</v>
      </c>
      <c r="U785" t="str">
        <f t="shared" si="63"/>
        <v>Weekend</v>
      </c>
      <c r="V785" t="str">
        <f t="shared" si="64"/>
        <v>Chennai-Kolkata</v>
      </c>
    </row>
    <row r="786" spans="1:22" x14ac:dyDescent="0.3">
      <c r="A786" t="s">
        <v>2279</v>
      </c>
      <c r="B786" s="1">
        <v>45236</v>
      </c>
      <c r="C786" t="s">
        <v>2280</v>
      </c>
      <c r="D786" t="s">
        <v>2281</v>
      </c>
      <c r="E786" t="s">
        <v>40</v>
      </c>
      <c r="F786" t="s">
        <v>22</v>
      </c>
      <c r="G786" t="s">
        <v>24</v>
      </c>
      <c r="H786" t="s">
        <v>41</v>
      </c>
      <c r="I786" s="2">
        <v>45227.488888888889</v>
      </c>
      <c r="J786" s="2">
        <v>45227.613888888889</v>
      </c>
      <c r="K786" s="6">
        <f t="shared" si="60"/>
        <v>0.125</v>
      </c>
      <c r="L786">
        <v>2456</v>
      </c>
      <c r="M786" s="3">
        <v>5602.58</v>
      </c>
      <c r="N786" s="3">
        <v>1041.5899999999999</v>
      </c>
      <c r="O786" s="3">
        <f t="shared" si="61"/>
        <v>4560.99</v>
      </c>
      <c r="P786" t="s">
        <v>35</v>
      </c>
      <c r="Q786" t="s">
        <v>43</v>
      </c>
      <c r="R786" t="s">
        <v>344</v>
      </c>
      <c r="S786">
        <v>2</v>
      </c>
      <c r="T786">
        <f t="shared" si="62"/>
        <v>1</v>
      </c>
      <c r="U786" t="str">
        <f t="shared" si="63"/>
        <v>Weekend</v>
      </c>
      <c r="V786" t="str">
        <f t="shared" si="64"/>
        <v>Ahmedabad-Hyderabad</v>
      </c>
    </row>
    <row r="787" spans="1:22" x14ac:dyDescent="0.3">
      <c r="A787" t="s">
        <v>2282</v>
      </c>
      <c r="B787" s="1">
        <v>45804</v>
      </c>
      <c r="C787" t="s">
        <v>2283</v>
      </c>
      <c r="D787" t="s">
        <v>2284</v>
      </c>
      <c r="E787" t="s">
        <v>48</v>
      </c>
      <c r="F787" t="s">
        <v>32</v>
      </c>
      <c r="G787" t="s">
        <v>34</v>
      </c>
      <c r="H787" t="s">
        <v>59</v>
      </c>
      <c r="I787" s="2">
        <v>45312.800000000003</v>
      </c>
      <c r="J787" s="2">
        <v>45312.966666666667</v>
      </c>
      <c r="K787" s="6">
        <f t="shared" si="60"/>
        <v>0.16666666666424135</v>
      </c>
      <c r="L787">
        <v>1210</v>
      </c>
      <c r="M787" s="3">
        <v>9692.1</v>
      </c>
      <c r="N787" s="3">
        <v>65.92</v>
      </c>
      <c r="O787" s="3">
        <f t="shared" si="61"/>
        <v>9626.18</v>
      </c>
      <c r="P787" t="s">
        <v>25</v>
      </c>
      <c r="Q787" t="s">
        <v>26</v>
      </c>
      <c r="R787" t="s">
        <v>908</v>
      </c>
      <c r="S787">
        <v>3</v>
      </c>
      <c r="T787">
        <f t="shared" si="62"/>
        <v>0</v>
      </c>
      <c r="U787" t="str">
        <f t="shared" si="63"/>
        <v>Weekend</v>
      </c>
      <c r="V787" t="str">
        <f t="shared" si="64"/>
        <v>Mumbai-Delhi</v>
      </c>
    </row>
    <row r="788" spans="1:22" x14ac:dyDescent="0.3">
      <c r="A788" t="s">
        <v>2285</v>
      </c>
      <c r="B788" s="1">
        <v>45839</v>
      </c>
      <c r="C788" t="s">
        <v>957</v>
      </c>
      <c r="D788" t="s">
        <v>2286</v>
      </c>
      <c r="E788" t="s">
        <v>31</v>
      </c>
      <c r="F788" t="s">
        <v>22</v>
      </c>
      <c r="G788" t="s">
        <v>24</v>
      </c>
      <c r="H788" t="s">
        <v>33</v>
      </c>
      <c r="I788" s="2">
        <v>45183.04791666667</v>
      </c>
      <c r="J788" s="2">
        <v>45183.256249999999</v>
      </c>
      <c r="K788" s="6">
        <f t="shared" si="60"/>
        <v>0.20833333332848269</v>
      </c>
      <c r="L788">
        <v>2128</v>
      </c>
      <c r="M788" s="3">
        <v>7998.69</v>
      </c>
      <c r="N788" s="3">
        <v>606.42999999999995</v>
      </c>
      <c r="O788" s="3">
        <f t="shared" si="61"/>
        <v>7392.2599999999993</v>
      </c>
      <c r="P788" t="s">
        <v>54</v>
      </c>
      <c r="Q788" t="s">
        <v>43</v>
      </c>
      <c r="R788" t="s">
        <v>1734</v>
      </c>
      <c r="S788">
        <v>2</v>
      </c>
      <c r="T788">
        <f t="shared" si="62"/>
        <v>1</v>
      </c>
      <c r="U788" t="str">
        <f t="shared" si="63"/>
        <v>Weekday</v>
      </c>
      <c r="V788" t="str">
        <f t="shared" si="64"/>
        <v>Ahmedabad-Bengaluru</v>
      </c>
    </row>
    <row r="789" spans="1:22" x14ac:dyDescent="0.3">
      <c r="A789" t="s">
        <v>2287</v>
      </c>
      <c r="B789" s="1">
        <v>46097</v>
      </c>
      <c r="C789" t="s">
        <v>933</v>
      </c>
      <c r="D789" t="s">
        <v>2288</v>
      </c>
      <c r="E789" t="s">
        <v>40</v>
      </c>
      <c r="F789" t="s">
        <v>22</v>
      </c>
      <c r="G789" t="s">
        <v>41</v>
      </c>
      <c r="H789" t="s">
        <v>23</v>
      </c>
      <c r="I789" s="2">
        <v>45964.993055555555</v>
      </c>
      <c r="J789" s="2">
        <v>45965.076388888891</v>
      </c>
      <c r="K789" s="6">
        <f t="shared" si="60"/>
        <v>8.3333333335758653E-2</v>
      </c>
      <c r="L789">
        <v>2485</v>
      </c>
      <c r="M789" s="3">
        <v>6071.04</v>
      </c>
      <c r="N789" s="3">
        <v>605.26</v>
      </c>
      <c r="O789" s="3">
        <f t="shared" si="61"/>
        <v>5465.78</v>
      </c>
      <c r="P789" t="s">
        <v>49</v>
      </c>
      <c r="Q789" t="s">
        <v>43</v>
      </c>
      <c r="R789" t="s">
        <v>874</v>
      </c>
      <c r="S789">
        <v>3</v>
      </c>
      <c r="T789">
        <f t="shared" si="62"/>
        <v>1</v>
      </c>
      <c r="U789" t="str">
        <f t="shared" si="63"/>
        <v>Weekday</v>
      </c>
      <c r="V789" t="str">
        <f t="shared" si="64"/>
        <v>Hyderabad-Chennai</v>
      </c>
    </row>
    <row r="790" spans="1:22" x14ac:dyDescent="0.3">
      <c r="A790" t="s">
        <v>2289</v>
      </c>
      <c r="B790" s="1">
        <v>45335</v>
      </c>
      <c r="C790" t="s">
        <v>195</v>
      </c>
      <c r="D790" t="s">
        <v>1587</v>
      </c>
      <c r="E790" t="s">
        <v>21</v>
      </c>
      <c r="F790" t="s">
        <v>32</v>
      </c>
      <c r="G790" t="s">
        <v>88</v>
      </c>
      <c r="H790" t="s">
        <v>24</v>
      </c>
      <c r="I790" s="2">
        <v>45942.620833333334</v>
      </c>
      <c r="J790" s="2">
        <v>45942.745833333334</v>
      </c>
      <c r="K790" s="6">
        <f t="shared" si="60"/>
        <v>0.125</v>
      </c>
      <c r="L790">
        <v>1882</v>
      </c>
      <c r="M790" s="3">
        <v>5907.28</v>
      </c>
      <c r="N790" s="3">
        <v>1499.72</v>
      </c>
      <c r="O790" s="3">
        <f t="shared" si="61"/>
        <v>4407.5599999999995</v>
      </c>
      <c r="P790" t="s">
        <v>49</v>
      </c>
      <c r="Q790" t="s">
        <v>43</v>
      </c>
      <c r="R790" t="s">
        <v>975</v>
      </c>
      <c r="S790">
        <v>1</v>
      </c>
      <c r="T790">
        <f t="shared" si="62"/>
        <v>1</v>
      </c>
      <c r="U790" t="str">
        <f t="shared" si="63"/>
        <v>Weekend</v>
      </c>
      <c r="V790" t="str">
        <f t="shared" si="64"/>
        <v>Lucknow-Ahmedabad</v>
      </c>
    </row>
    <row r="791" spans="1:22" x14ac:dyDescent="0.3">
      <c r="A791" t="s">
        <v>2290</v>
      </c>
      <c r="B791" s="1">
        <v>45637</v>
      </c>
      <c r="C791" t="s">
        <v>2291</v>
      </c>
      <c r="D791" t="s">
        <v>2292</v>
      </c>
      <c r="E791" t="s">
        <v>86</v>
      </c>
      <c r="F791" t="s">
        <v>32</v>
      </c>
      <c r="G791" t="s">
        <v>87</v>
      </c>
      <c r="H791" t="s">
        <v>41</v>
      </c>
      <c r="I791" s="2">
        <v>44946.491666666669</v>
      </c>
      <c r="J791" s="2">
        <v>44946.7</v>
      </c>
      <c r="K791" s="6">
        <f t="shared" si="60"/>
        <v>0.20833333332848269</v>
      </c>
      <c r="L791">
        <v>1637</v>
      </c>
      <c r="M791" s="3">
        <v>12096.56</v>
      </c>
      <c r="N791" s="3">
        <v>254.96</v>
      </c>
      <c r="O791" s="3">
        <f t="shared" si="61"/>
        <v>11841.6</v>
      </c>
      <c r="P791" t="s">
        <v>25</v>
      </c>
      <c r="Q791" t="s">
        <v>26</v>
      </c>
      <c r="R791" t="s">
        <v>394</v>
      </c>
      <c r="S791">
        <v>3</v>
      </c>
      <c r="T791">
        <f t="shared" si="62"/>
        <v>0</v>
      </c>
      <c r="U791" t="str">
        <f t="shared" si="63"/>
        <v>Weekday</v>
      </c>
      <c r="V791" t="str">
        <f t="shared" si="64"/>
        <v>Pune-Hyderabad</v>
      </c>
    </row>
    <row r="792" spans="1:22" x14ac:dyDescent="0.3">
      <c r="A792" t="s">
        <v>2293</v>
      </c>
      <c r="B792" s="1">
        <v>45127</v>
      </c>
      <c r="C792" t="s">
        <v>2102</v>
      </c>
      <c r="D792" t="s">
        <v>2294</v>
      </c>
      <c r="E792" t="s">
        <v>48</v>
      </c>
      <c r="F792" t="s">
        <v>22</v>
      </c>
      <c r="G792" t="s">
        <v>23</v>
      </c>
      <c r="H792" t="s">
        <v>87</v>
      </c>
      <c r="I792" s="2">
        <v>45726.53125</v>
      </c>
      <c r="J792" s="2">
        <v>45726.739583333336</v>
      </c>
      <c r="K792" s="6">
        <f t="shared" si="60"/>
        <v>0.20833333333575865</v>
      </c>
      <c r="L792">
        <v>1186</v>
      </c>
      <c r="M792" s="3">
        <v>11645.16</v>
      </c>
      <c r="N792" s="3">
        <v>715.63</v>
      </c>
      <c r="O792" s="3">
        <f t="shared" si="61"/>
        <v>10929.53</v>
      </c>
      <c r="P792" t="s">
        <v>25</v>
      </c>
      <c r="Q792" t="s">
        <v>26</v>
      </c>
      <c r="R792" t="s">
        <v>274</v>
      </c>
      <c r="S792">
        <v>3</v>
      </c>
      <c r="T792">
        <f t="shared" si="62"/>
        <v>0</v>
      </c>
      <c r="U792" t="str">
        <f t="shared" si="63"/>
        <v>Weekday</v>
      </c>
      <c r="V792" t="str">
        <f t="shared" si="64"/>
        <v>Chennai-Pune</v>
      </c>
    </row>
    <row r="793" spans="1:22" x14ac:dyDescent="0.3">
      <c r="A793" t="s">
        <v>2295</v>
      </c>
      <c r="B793" s="1">
        <v>45204</v>
      </c>
      <c r="C793" t="s">
        <v>449</v>
      </c>
      <c r="D793" t="s">
        <v>2296</v>
      </c>
      <c r="E793" t="s">
        <v>31</v>
      </c>
      <c r="F793" t="s">
        <v>22</v>
      </c>
      <c r="G793" t="s">
        <v>41</v>
      </c>
      <c r="H793" t="s">
        <v>65</v>
      </c>
      <c r="I793" s="2">
        <v>46017.006944444445</v>
      </c>
      <c r="J793" s="2">
        <v>46017.090277777781</v>
      </c>
      <c r="K793" s="6">
        <f t="shared" si="60"/>
        <v>8.3333333335758653E-2</v>
      </c>
      <c r="L793">
        <v>533</v>
      </c>
      <c r="M793" s="3">
        <v>6996.98</v>
      </c>
      <c r="N793" s="3">
        <v>1482.19</v>
      </c>
      <c r="O793" s="3">
        <f t="shared" si="61"/>
        <v>5514.7899999999991</v>
      </c>
      <c r="P793" t="s">
        <v>54</v>
      </c>
      <c r="Q793" t="s">
        <v>43</v>
      </c>
      <c r="R793" t="s">
        <v>541</v>
      </c>
      <c r="S793">
        <v>3</v>
      </c>
      <c r="T793">
        <f t="shared" si="62"/>
        <v>1</v>
      </c>
      <c r="U793" t="str">
        <f t="shared" si="63"/>
        <v>Weekday</v>
      </c>
      <c r="V793" t="str">
        <f t="shared" si="64"/>
        <v>Hyderabad-Kolkata</v>
      </c>
    </row>
    <row r="794" spans="1:22" x14ac:dyDescent="0.3">
      <c r="A794" t="s">
        <v>2297</v>
      </c>
      <c r="B794" s="1">
        <v>45719</v>
      </c>
      <c r="C794" t="s">
        <v>187</v>
      </c>
      <c r="D794" t="s">
        <v>1219</v>
      </c>
      <c r="E794" t="s">
        <v>21</v>
      </c>
      <c r="F794" t="s">
        <v>32</v>
      </c>
      <c r="G794" t="s">
        <v>23</v>
      </c>
      <c r="H794" t="s">
        <v>34</v>
      </c>
      <c r="I794" s="2">
        <v>45073.319444444445</v>
      </c>
      <c r="J794" s="2">
        <v>45073.527777777781</v>
      </c>
      <c r="K794" s="6">
        <f t="shared" si="60"/>
        <v>0.20833333333575865</v>
      </c>
      <c r="L794">
        <v>1758</v>
      </c>
      <c r="M794" s="3">
        <v>14564.63</v>
      </c>
      <c r="N794" s="3">
        <v>1552.44</v>
      </c>
      <c r="O794" s="3">
        <f t="shared" si="61"/>
        <v>13012.189999999999</v>
      </c>
      <c r="P794" t="s">
        <v>49</v>
      </c>
      <c r="Q794" t="s">
        <v>43</v>
      </c>
      <c r="R794" t="s">
        <v>414</v>
      </c>
      <c r="S794">
        <v>3</v>
      </c>
      <c r="T794">
        <f t="shared" si="62"/>
        <v>1</v>
      </c>
      <c r="U794" t="str">
        <f t="shared" si="63"/>
        <v>Weekend</v>
      </c>
      <c r="V794" t="str">
        <f t="shared" si="64"/>
        <v>Chennai-Mumbai</v>
      </c>
    </row>
    <row r="795" spans="1:22" x14ac:dyDescent="0.3">
      <c r="A795" t="s">
        <v>2298</v>
      </c>
      <c r="B795" s="1">
        <v>45779</v>
      </c>
      <c r="C795" t="s">
        <v>2228</v>
      </c>
      <c r="D795" t="s">
        <v>2299</v>
      </c>
      <c r="E795" t="s">
        <v>21</v>
      </c>
      <c r="F795" t="s">
        <v>64</v>
      </c>
      <c r="G795" t="s">
        <v>33</v>
      </c>
      <c r="H795" t="s">
        <v>65</v>
      </c>
      <c r="I795" s="2">
        <v>45110.972916666666</v>
      </c>
      <c r="J795" s="2">
        <v>45111.01458333333</v>
      </c>
      <c r="K795" s="6">
        <f t="shared" si="60"/>
        <v>4.1666666664241347E-2</v>
      </c>
      <c r="L795">
        <v>1631</v>
      </c>
      <c r="M795" s="3">
        <v>13588.29</v>
      </c>
      <c r="N795" s="3">
        <v>1309.49</v>
      </c>
      <c r="O795" s="3">
        <f t="shared" si="61"/>
        <v>12278.800000000001</v>
      </c>
      <c r="P795" t="s">
        <v>54</v>
      </c>
      <c r="Q795" t="s">
        <v>43</v>
      </c>
      <c r="R795" t="s">
        <v>1052</v>
      </c>
      <c r="S795">
        <v>3</v>
      </c>
      <c r="T795">
        <f t="shared" si="62"/>
        <v>1</v>
      </c>
      <c r="U795" t="str">
        <f t="shared" si="63"/>
        <v>Weekday</v>
      </c>
      <c r="V795" t="str">
        <f t="shared" si="64"/>
        <v>Bengaluru-Kolkata</v>
      </c>
    </row>
    <row r="796" spans="1:22" x14ac:dyDescent="0.3">
      <c r="A796" t="s">
        <v>2300</v>
      </c>
      <c r="B796" s="1">
        <v>45553</v>
      </c>
      <c r="C796" t="s">
        <v>442</v>
      </c>
      <c r="D796" t="s">
        <v>2301</v>
      </c>
      <c r="E796" t="s">
        <v>48</v>
      </c>
      <c r="F796" t="s">
        <v>64</v>
      </c>
      <c r="G796" t="s">
        <v>87</v>
      </c>
      <c r="H796" t="s">
        <v>59</v>
      </c>
      <c r="I796" s="2">
        <v>45152.845833333333</v>
      </c>
      <c r="J796" s="2">
        <v>45152.970833333333</v>
      </c>
      <c r="K796" s="6">
        <f t="shared" si="60"/>
        <v>0.125</v>
      </c>
      <c r="L796">
        <v>903</v>
      </c>
      <c r="M796" s="3">
        <v>2663.2</v>
      </c>
      <c r="N796" s="3">
        <v>1925.71</v>
      </c>
      <c r="O796" s="3">
        <f t="shared" si="61"/>
        <v>737.48999999999978</v>
      </c>
      <c r="P796" t="s">
        <v>35</v>
      </c>
      <c r="Q796" t="s">
        <v>26</v>
      </c>
      <c r="R796" t="s">
        <v>1121</v>
      </c>
      <c r="S796">
        <v>3</v>
      </c>
      <c r="T796">
        <f t="shared" si="62"/>
        <v>0</v>
      </c>
      <c r="U796" t="str">
        <f t="shared" si="63"/>
        <v>Weekday</v>
      </c>
      <c r="V796" t="str">
        <f t="shared" si="64"/>
        <v>Pune-Delhi</v>
      </c>
    </row>
    <row r="797" spans="1:22" x14ac:dyDescent="0.3">
      <c r="A797" t="s">
        <v>2302</v>
      </c>
      <c r="B797" s="1">
        <v>46273</v>
      </c>
      <c r="C797" t="s">
        <v>1383</v>
      </c>
      <c r="D797" t="s">
        <v>2303</v>
      </c>
      <c r="E797" t="s">
        <v>86</v>
      </c>
      <c r="F797" t="s">
        <v>64</v>
      </c>
      <c r="G797" t="s">
        <v>59</v>
      </c>
      <c r="H797" t="s">
        <v>23</v>
      </c>
      <c r="I797" s="2">
        <v>46357.651388888888</v>
      </c>
      <c r="J797" s="2">
        <v>46357.818055555559</v>
      </c>
      <c r="K797" s="6">
        <f t="shared" si="60"/>
        <v>0.16666666667151731</v>
      </c>
      <c r="L797">
        <v>1816</v>
      </c>
      <c r="M797" s="3">
        <v>7773.13</v>
      </c>
      <c r="N797" s="3">
        <v>1256.81</v>
      </c>
      <c r="O797" s="3">
        <f t="shared" si="61"/>
        <v>6516.32</v>
      </c>
      <c r="P797" t="s">
        <v>54</v>
      </c>
      <c r="Q797" t="s">
        <v>26</v>
      </c>
      <c r="R797" t="s">
        <v>255</v>
      </c>
      <c r="S797">
        <v>3</v>
      </c>
      <c r="T797">
        <f t="shared" si="62"/>
        <v>0</v>
      </c>
      <c r="U797" t="str">
        <f t="shared" si="63"/>
        <v>Weekday</v>
      </c>
      <c r="V797" t="str">
        <f t="shared" si="64"/>
        <v>Delhi-Chennai</v>
      </c>
    </row>
    <row r="798" spans="1:22" x14ac:dyDescent="0.3">
      <c r="A798" t="s">
        <v>2304</v>
      </c>
      <c r="B798" s="1">
        <v>45719</v>
      </c>
      <c r="C798" t="s">
        <v>2305</v>
      </c>
      <c r="D798" t="s">
        <v>2271</v>
      </c>
      <c r="E798" t="s">
        <v>21</v>
      </c>
      <c r="F798" t="s">
        <v>22</v>
      </c>
      <c r="G798" t="s">
        <v>34</v>
      </c>
      <c r="H798" t="s">
        <v>24</v>
      </c>
      <c r="I798" s="2">
        <v>45611.314583333333</v>
      </c>
      <c r="J798" s="2">
        <v>45611.397916666669</v>
      </c>
      <c r="K798" s="6">
        <f t="shared" si="60"/>
        <v>8.3333333335758653E-2</v>
      </c>
      <c r="L798">
        <v>656</v>
      </c>
      <c r="M798" s="3">
        <v>5327.99</v>
      </c>
      <c r="N798" s="3">
        <v>1007.56</v>
      </c>
      <c r="O798" s="3">
        <f t="shared" si="61"/>
        <v>4320.43</v>
      </c>
      <c r="P798" t="s">
        <v>42</v>
      </c>
      <c r="Q798" t="s">
        <v>43</v>
      </c>
      <c r="R798" t="s">
        <v>787</v>
      </c>
      <c r="S798">
        <v>2</v>
      </c>
      <c r="T798">
        <f t="shared" si="62"/>
        <v>1</v>
      </c>
      <c r="U798" t="str">
        <f t="shared" si="63"/>
        <v>Weekday</v>
      </c>
      <c r="V798" t="str">
        <f t="shared" si="64"/>
        <v>Mumbai-Ahmedabad</v>
      </c>
    </row>
    <row r="799" spans="1:22" x14ac:dyDescent="0.3">
      <c r="A799" t="s">
        <v>2306</v>
      </c>
      <c r="B799" s="1">
        <v>45621</v>
      </c>
      <c r="C799" t="s">
        <v>2307</v>
      </c>
      <c r="D799" t="s">
        <v>2308</v>
      </c>
      <c r="E799" t="s">
        <v>31</v>
      </c>
      <c r="F799" t="s">
        <v>32</v>
      </c>
      <c r="G799" t="s">
        <v>59</v>
      </c>
      <c r="H799" t="s">
        <v>34</v>
      </c>
      <c r="I799" s="2">
        <v>45520.729861111111</v>
      </c>
      <c r="J799" s="2">
        <v>45520.854861111111</v>
      </c>
      <c r="K799" s="6">
        <f t="shared" si="60"/>
        <v>0.125</v>
      </c>
      <c r="L799">
        <v>2119</v>
      </c>
      <c r="M799" s="3">
        <v>13766.02</v>
      </c>
      <c r="N799" s="3">
        <v>1996.69</v>
      </c>
      <c r="O799" s="3">
        <f t="shared" si="61"/>
        <v>11769.33</v>
      </c>
      <c r="P799" t="s">
        <v>54</v>
      </c>
      <c r="Q799" t="s">
        <v>43</v>
      </c>
      <c r="R799" t="s">
        <v>2309</v>
      </c>
      <c r="S799">
        <v>4</v>
      </c>
      <c r="T799">
        <f t="shared" si="62"/>
        <v>1</v>
      </c>
      <c r="U799" t="str">
        <f t="shared" si="63"/>
        <v>Weekday</v>
      </c>
      <c r="V799" t="str">
        <f t="shared" si="64"/>
        <v>Delhi-Mumbai</v>
      </c>
    </row>
    <row r="800" spans="1:22" x14ac:dyDescent="0.3">
      <c r="A800" t="s">
        <v>2310</v>
      </c>
      <c r="B800" s="1">
        <v>46385</v>
      </c>
      <c r="C800" t="s">
        <v>2311</v>
      </c>
      <c r="D800" t="s">
        <v>2312</v>
      </c>
      <c r="E800" t="s">
        <v>21</v>
      </c>
      <c r="F800" t="s">
        <v>64</v>
      </c>
      <c r="G800" t="s">
        <v>87</v>
      </c>
      <c r="H800" t="s">
        <v>88</v>
      </c>
      <c r="I800" s="2">
        <v>46048.940972222219</v>
      </c>
      <c r="J800" s="2">
        <v>46049.024305555555</v>
      </c>
      <c r="K800" s="6">
        <f t="shared" si="60"/>
        <v>8.3333333335758653E-2</v>
      </c>
      <c r="L800">
        <v>1335</v>
      </c>
      <c r="M800" s="3">
        <v>9537.2099999999991</v>
      </c>
      <c r="N800" s="3">
        <v>441.37</v>
      </c>
      <c r="O800" s="3">
        <f t="shared" si="61"/>
        <v>9095.8399999999983</v>
      </c>
      <c r="P800" t="s">
        <v>49</v>
      </c>
      <c r="Q800" t="s">
        <v>43</v>
      </c>
      <c r="R800" t="s">
        <v>402</v>
      </c>
      <c r="S800">
        <v>4</v>
      </c>
      <c r="T800">
        <f t="shared" si="62"/>
        <v>1</v>
      </c>
      <c r="U800" t="str">
        <f t="shared" si="63"/>
        <v>Weekday</v>
      </c>
      <c r="V800" t="str">
        <f t="shared" si="64"/>
        <v>Pune-Lucknow</v>
      </c>
    </row>
    <row r="801" spans="1:22" x14ac:dyDescent="0.3">
      <c r="A801" t="s">
        <v>2313</v>
      </c>
      <c r="B801" s="1">
        <v>45912</v>
      </c>
      <c r="C801" t="s">
        <v>2314</v>
      </c>
      <c r="D801" t="s">
        <v>2315</v>
      </c>
      <c r="E801" t="s">
        <v>86</v>
      </c>
      <c r="F801" t="s">
        <v>22</v>
      </c>
      <c r="G801" t="s">
        <v>65</v>
      </c>
      <c r="H801" t="s">
        <v>33</v>
      </c>
      <c r="I801" s="2">
        <v>45874.927777777775</v>
      </c>
      <c r="J801" s="2">
        <v>45875.136111111111</v>
      </c>
      <c r="K801" s="6">
        <f t="shared" si="60"/>
        <v>0.20833333333575865</v>
      </c>
      <c r="L801">
        <v>1451</v>
      </c>
      <c r="M801" s="3">
        <v>6759.36</v>
      </c>
      <c r="N801" s="3">
        <v>211.71</v>
      </c>
      <c r="O801" s="3">
        <f t="shared" si="61"/>
        <v>6547.65</v>
      </c>
      <c r="P801" t="s">
        <v>54</v>
      </c>
      <c r="Q801" t="s">
        <v>26</v>
      </c>
      <c r="R801" t="s">
        <v>247</v>
      </c>
      <c r="S801">
        <v>4</v>
      </c>
      <c r="T801">
        <f t="shared" si="62"/>
        <v>0</v>
      </c>
      <c r="U801" t="str">
        <f t="shared" si="63"/>
        <v>Weekday</v>
      </c>
      <c r="V801" t="str">
        <f t="shared" si="64"/>
        <v>Kolkata-Bengaluru</v>
      </c>
    </row>
    <row r="802" spans="1:22" x14ac:dyDescent="0.3">
      <c r="A802" t="s">
        <v>2316</v>
      </c>
      <c r="B802" s="1">
        <v>45904</v>
      </c>
      <c r="C802" t="s">
        <v>2317</v>
      </c>
      <c r="D802" t="s">
        <v>2318</v>
      </c>
      <c r="E802" t="s">
        <v>86</v>
      </c>
      <c r="F802" t="s">
        <v>22</v>
      </c>
      <c r="G802" t="s">
        <v>34</v>
      </c>
      <c r="H802" t="s">
        <v>24</v>
      </c>
      <c r="I802" s="2">
        <v>45765.838888888888</v>
      </c>
      <c r="J802" s="2">
        <v>45766.005555555559</v>
      </c>
      <c r="K802" s="6">
        <f t="shared" si="60"/>
        <v>0.16666666667151731</v>
      </c>
      <c r="L802">
        <v>312</v>
      </c>
      <c r="M802" s="3">
        <v>13917.61</v>
      </c>
      <c r="N802" s="3">
        <v>670.16</v>
      </c>
      <c r="O802" s="3">
        <f t="shared" si="61"/>
        <v>13247.45</v>
      </c>
      <c r="P802" t="s">
        <v>49</v>
      </c>
      <c r="Q802" t="s">
        <v>26</v>
      </c>
      <c r="R802" t="s">
        <v>499</v>
      </c>
      <c r="S802">
        <v>1</v>
      </c>
      <c r="T802">
        <f t="shared" si="62"/>
        <v>0</v>
      </c>
      <c r="U802" t="str">
        <f t="shared" si="63"/>
        <v>Weekday</v>
      </c>
      <c r="V802" t="str">
        <f t="shared" si="64"/>
        <v>Mumbai-Ahmedabad</v>
      </c>
    </row>
    <row r="803" spans="1:22" x14ac:dyDescent="0.3">
      <c r="A803" t="s">
        <v>2319</v>
      </c>
      <c r="B803" s="1">
        <v>45676</v>
      </c>
      <c r="C803" t="s">
        <v>1002</v>
      </c>
      <c r="D803" t="s">
        <v>941</v>
      </c>
      <c r="E803" t="s">
        <v>21</v>
      </c>
      <c r="F803" t="s">
        <v>22</v>
      </c>
      <c r="G803" t="s">
        <v>24</v>
      </c>
      <c r="H803" t="s">
        <v>88</v>
      </c>
      <c r="I803" s="2">
        <v>46049.1</v>
      </c>
      <c r="J803" s="2">
        <v>46049.26666666667</v>
      </c>
      <c r="K803" s="6">
        <f t="shared" si="60"/>
        <v>0.16666666667151731</v>
      </c>
      <c r="L803">
        <v>1181</v>
      </c>
      <c r="M803" s="3">
        <v>9995.2000000000007</v>
      </c>
      <c r="N803" s="3">
        <v>310.52</v>
      </c>
      <c r="O803" s="3">
        <f t="shared" si="61"/>
        <v>9684.68</v>
      </c>
      <c r="P803" t="s">
        <v>54</v>
      </c>
      <c r="Q803" t="s">
        <v>43</v>
      </c>
      <c r="R803" t="s">
        <v>675</v>
      </c>
      <c r="S803">
        <v>1</v>
      </c>
      <c r="T803">
        <f t="shared" si="62"/>
        <v>1</v>
      </c>
      <c r="U803" t="str">
        <f t="shared" si="63"/>
        <v>Weekday</v>
      </c>
      <c r="V803" t="str">
        <f t="shared" si="64"/>
        <v>Ahmedabad-Lucknow</v>
      </c>
    </row>
    <row r="804" spans="1:22" x14ac:dyDescent="0.3">
      <c r="A804" t="s">
        <v>2320</v>
      </c>
      <c r="B804" s="1">
        <v>45095</v>
      </c>
      <c r="C804" t="s">
        <v>1613</v>
      </c>
      <c r="D804" t="s">
        <v>2321</v>
      </c>
      <c r="E804" t="s">
        <v>31</v>
      </c>
      <c r="F804" t="s">
        <v>64</v>
      </c>
      <c r="G804" t="s">
        <v>41</v>
      </c>
      <c r="H804" t="s">
        <v>65</v>
      </c>
      <c r="I804" s="2">
        <v>45075.254861111112</v>
      </c>
      <c r="J804" s="2">
        <v>45075.463194444441</v>
      </c>
      <c r="K804" s="6">
        <f t="shared" si="60"/>
        <v>0.20833333332848269</v>
      </c>
      <c r="L804">
        <v>1596</v>
      </c>
      <c r="M804" s="3">
        <v>4683.9399999999996</v>
      </c>
      <c r="N804" s="3">
        <v>1332.89</v>
      </c>
      <c r="O804" s="3">
        <f t="shared" si="61"/>
        <v>3351.0499999999993</v>
      </c>
      <c r="P804" t="s">
        <v>54</v>
      </c>
      <c r="Q804" t="s">
        <v>43</v>
      </c>
      <c r="R804" t="s">
        <v>886</v>
      </c>
      <c r="S804">
        <v>5</v>
      </c>
      <c r="T804">
        <f t="shared" si="62"/>
        <v>1</v>
      </c>
      <c r="U804" t="str">
        <f t="shared" si="63"/>
        <v>Weekday</v>
      </c>
      <c r="V804" t="str">
        <f t="shared" si="64"/>
        <v>Hyderabad-Kolkata</v>
      </c>
    </row>
    <row r="805" spans="1:22" x14ac:dyDescent="0.3">
      <c r="A805" t="s">
        <v>2322</v>
      </c>
      <c r="B805" s="1">
        <v>45308</v>
      </c>
      <c r="C805" t="s">
        <v>710</v>
      </c>
      <c r="D805" t="s">
        <v>2323</v>
      </c>
      <c r="E805" t="s">
        <v>31</v>
      </c>
      <c r="F805" t="s">
        <v>22</v>
      </c>
      <c r="G805" t="s">
        <v>87</v>
      </c>
      <c r="H805" t="s">
        <v>24</v>
      </c>
      <c r="I805" s="2">
        <v>45088.770833333336</v>
      </c>
      <c r="J805" s="2">
        <v>45088.8125</v>
      </c>
      <c r="K805" s="6">
        <f t="shared" si="60"/>
        <v>4.1666666664241347E-2</v>
      </c>
      <c r="L805">
        <v>681</v>
      </c>
      <c r="M805" s="3">
        <v>7659.84</v>
      </c>
      <c r="N805" s="3">
        <v>802.03</v>
      </c>
      <c r="O805" s="3">
        <f t="shared" si="61"/>
        <v>6857.81</v>
      </c>
      <c r="P805" t="s">
        <v>54</v>
      </c>
      <c r="Q805" t="s">
        <v>43</v>
      </c>
      <c r="R805" t="s">
        <v>325</v>
      </c>
      <c r="S805">
        <v>5</v>
      </c>
      <c r="T805">
        <f t="shared" si="62"/>
        <v>1</v>
      </c>
      <c r="U805" t="str">
        <f t="shared" si="63"/>
        <v>Weekend</v>
      </c>
      <c r="V805" t="str">
        <f t="shared" si="64"/>
        <v>Pune-Ahmedabad</v>
      </c>
    </row>
    <row r="806" spans="1:22" x14ac:dyDescent="0.3">
      <c r="A806" t="s">
        <v>2324</v>
      </c>
      <c r="B806" s="1">
        <v>45746</v>
      </c>
      <c r="C806" t="s">
        <v>933</v>
      </c>
      <c r="D806" t="s">
        <v>1601</v>
      </c>
      <c r="E806" t="s">
        <v>86</v>
      </c>
      <c r="F806" t="s">
        <v>64</v>
      </c>
      <c r="G806" t="s">
        <v>41</v>
      </c>
      <c r="H806" t="s">
        <v>59</v>
      </c>
      <c r="I806" s="2">
        <v>45660.267361111109</v>
      </c>
      <c r="J806" s="2">
        <v>45660.309027777781</v>
      </c>
      <c r="K806" s="6">
        <f t="shared" si="60"/>
        <v>4.1666666671517305E-2</v>
      </c>
      <c r="L806">
        <v>2334</v>
      </c>
      <c r="M806" s="3">
        <v>11641.1</v>
      </c>
      <c r="N806" s="3">
        <v>1953.84</v>
      </c>
      <c r="O806" s="3">
        <f t="shared" si="61"/>
        <v>9687.26</v>
      </c>
      <c r="P806" t="s">
        <v>54</v>
      </c>
      <c r="Q806" t="s">
        <v>26</v>
      </c>
      <c r="R806" t="s">
        <v>27</v>
      </c>
      <c r="S806">
        <v>5</v>
      </c>
      <c r="T806">
        <f t="shared" si="62"/>
        <v>0</v>
      </c>
      <c r="U806" t="str">
        <f t="shared" si="63"/>
        <v>Weekday</v>
      </c>
      <c r="V806" t="str">
        <f t="shared" si="64"/>
        <v>Hyderabad-Delhi</v>
      </c>
    </row>
    <row r="807" spans="1:22" x14ac:dyDescent="0.3">
      <c r="A807" t="s">
        <v>2325</v>
      </c>
      <c r="B807" s="1">
        <v>46002</v>
      </c>
      <c r="C807" t="s">
        <v>2326</v>
      </c>
      <c r="D807" t="s">
        <v>2327</v>
      </c>
      <c r="E807" t="s">
        <v>40</v>
      </c>
      <c r="F807" t="s">
        <v>22</v>
      </c>
      <c r="G807" t="s">
        <v>24</v>
      </c>
      <c r="H807" t="s">
        <v>59</v>
      </c>
      <c r="I807" s="2">
        <v>45294.06527777778</v>
      </c>
      <c r="J807" s="2">
        <v>45294.148611111108</v>
      </c>
      <c r="K807" s="6">
        <f t="shared" si="60"/>
        <v>8.3333333328482695E-2</v>
      </c>
      <c r="L807">
        <v>1686</v>
      </c>
      <c r="M807" s="3">
        <v>8302.06</v>
      </c>
      <c r="N807" s="3">
        <v>745.64</v>
      </c>
      <c r="O807" s="3">
        <f t="shared" si="61"/>
        <v>7556.4199999999992</v>
      </c>
      <c r="P807" t="s">
        <v>25</v>
      </c>
      <c r="Q807" t="s">
        <v>43</v>
      </c>
      <c r="R807" t="s">
        <v>44</v>
      </c>
      <c r="S807">
        <v>3</v>
      </c>
      <c r="T807">
        <f t="shared" si="62"/>
        <v>1</v>
      </c>
      <c r="U807" t="str">
        <f t="shared" si="63"/>
        <v>Weekday</v>
      </c>
      <c r="V807" t="str">
        <f t="shared" si="64"/>
        <v>Ahmedabad-Delhi</v>
      </c>
    </row>
    <row r="808" spans="1:22" x14ac:dyDescent="0.3">
      <c r="A808" t="s">
        <v>2328</v>
      </c>
      <c r="B808" s="1">
        <v>46379</v>
      </c>
      <c r="C808" t="s">
        <v>2329</v>
      </c>
      <c r="D808" t="s">
        <v>2330</v>
      </c>
      <c r="E808" t="s">
        <v>21</v>
      </c>
      <c r="F808" t="s">
        <v>64</v>
      </c>
      <c r="G808" t="s">
        <v>34</v>
      </c>
      <c r="H808" t="s">
        <v>87</v>
      </c>
      <c r="I808" s="2">
        <v>46321.282638888886</v>
      </c>
      <c r="J808" s="2">
        <v>46321.449305555558</v>
      </c>
      <c r="K808" s="6">
        <f t="shared" si="60"/>
        <v>0.16666666667151731</v>
      </c>
      <c r="L808">
        <v>1565</v>
      </c>
      <c r="M808" s="3">
        <v>13848.31</v>
      </c>
      <c r="N808" s="3">
        <v>1897.59</v>
      </c>
      <c r="O808" s="3">
        <f t="shared" si="61"/>
        <v>11950.72</v>
      </c>
      <c r="P808" t="s">
        <v>35</v>
      </c>
      <c r="Q808" t="s">
        <v>43</v>
      </c>
      <c r="R808" t="s">
        <v>503</v>
      </c>
      <c r="S808">
        <v>4</v>
      </c>
      <c r="T808">
        <f t="shared" si="62"/>
        <v>1</v>
      </c>
      <c r="U808" t="str">
        <f t="shared" si="63"/>
        <v>Weekday</v>
      </c>
      <c r="V808" t="str">
        <f t="shared" si="64"/>
        <v>Mumbai-Pune</v>
      </c>
    </row>
    <row r="809" spans="1:22" x14ac:dyDescent="0.3">
      <c r="A809" t="s">
        <v>2331</v>
      </c>
      <c r="B809" s="1">
        <v>45514</v>
      </c>
      <c r="C809" t="s">
        <v>2025</v>
      </c>
      <c r="D809" t="s">
        <v>2332</v>
      </c>
      <c r="E809" t="s">
        <v>48</v>
      </c>
      <c r="F809" t="s">
        <v>32</v>
      </c>
      <c r="G809" t="s">
        <v>23</v>
      </c>
      <c r="H809" t="s">
        <v>24</v>
      </c>
      <c r="I809" s="2">
        <v>45917.402777777781</v>
      </c>
      <c r="J809" s="2">
        <v>45917.611111111109</v>
      </c>
      <c r="K809" s="6">
        <f t="shared" si="60"/>
        <v>0.20833333332848269</v>
      </c>
      <c r="L809">
        <v>1314</v>
      </c>
      <c r="M809" s="3">
        <v>12860.2</v>
      </c>
      <c r="N809" s="3">
        <v>1527.27</v>
      </c>
      <c r="O809" s="3">
        <f t="shared" si="61"/>
        <v>11332.93</v>
      </c>
      <c r="P809" t="s">
        <v>25</v>
      </c>
      <c r="Q809" t="s">
        <v>26</v>
      </c>
      <c r="R809" t="s">
        <v>1362</v>
      </c>
      <c r="S809">
        <v>1</v>
      </c>
      <c r="T809">
        <f t="shared" si="62"/>
        <v>0</v>
      </c>
      <c r="U809" t="str">
        <f t="shared" si="63"/>
        <v>Weekday</v>
      </c>
      <c r="V809" t="str">
        <f t="shared" si="64"/>
        <v>Chennai-Ahmedabad</v>
      </c>
    </row>
    <row r="810" spans="1:22" x14ac:dyDescent="0.3">
      <c r="A810" t="s">
        <v>2333</v>
      </c>
      <c r="B810" s="1">
        <v>46000</v>
      </c>
      <c r="C810" t="s">
        <v>2334</v>
      </c>
      <c r="D810" t="s">
        <v>2335</v>
      </c>
      <c r="E810" t="s">
        <v>40</v>
      </c>
      <c r="F810" t="s">
        <v>64</v>
      </c>
      <c r="G810" t="s">
        <v>24</v>
      </c>
      <c r="H810" t="s">
        <v>65</v>
      </c>
      <c r="I810" s="2">
        <v>46283.511111111111</v>
      </c>
      <c r="J810" s="2">
        <v>46283.552777777775</v>
      </c>
      <c r="K810" s="6">
        <f t="shared" si="60"/>
        <v>4.1666666664241347E-2</v>
      </c>
      <c r="L810">
        <v>1689</v>
      </c>
      <c r="M810" s="3">
        <v>6899.7</v>
      </c>
      <c r="N810" s="3">
        <v>1182.51</v>
      </c>
      <c r="O810" s="3">
        <f t="shared" si="61"/>
        <v>5717.19</v>
      </c>
      <c r="P810" t="s">
        <v>49</v>
      </c>
      <c r="Q810" t="s">
        <v>43</v>
      </c>
      <c r="R810" t="s">
        <v>488</v>
      </c>
      <c r="S810">
        <v>2</v>
      </c>
      <c r="T810">
        <f t="shared" si="62"/>
        <v>1</v>
      </c>
      <c r="U810" t="str">
        <f t="shared" si="63"/>
        <v>Weekday</v>
      </c>
      <c r="V810" t="str">
        <f t="shared" si="64"/>
        <v>Ahmedabad-Kolkata</v>
      </c>
    </row>
    <row r="811" spans="1:22" x14ac:dyDescent="0.3">
      <c r="A811" t="s">
        <v>2336</v>
      </c>
      <c r="B811" s="1">
        <v>46019</v>
      </c>
      <c r="C811" t="s">
        <v>1920</v>
      </c>
      <c r="D811" t="s">
        <v>2337</v>
      </c>
      <c r="E811" t="s">
        <v>86</v>
      </c>
      <c r="F811" t="s">
        <v>64</v>
      </c>
      <c r="G811" t="s">
        <v>33</v>
      </c>
      <c r="H811" t="s">
        <v>65</v>
      </c>
      <c r="I811" s="2">
        <v>45541.644444444442</v>
      </c>
      <c r="J811" s="2">
        <v>45541.686111111114</v>
      </c>
      <c r="K811" s="6">
        <f t="shared" si="60"/>
        <v>4.1666666671517305E-2</v>
      </c>
      <c r="L811">
        <v>1137</v>
      </c>
      <c r="M811" s="3">
        <v>5635.48</v>
      </c>
      <c r="N811" s="3">
        <v>1706.99</v>
      </c>
      <c r="O811" s="3">
        <f t="shared" si="61"/>
        <v>3928.49</v>
      </c>
      <c r="P811" t="s">
        <v>42</v>
      </c>
      <c r="Q811" t="s">
        <v>26</v>
      </c>
      <c r="R811" t="s">
        <v>665</v>
      </c>
      <c r="S811">
        <v>2</v>
      </c>
      <c r="T811">
        <f t="shared" si="62"/>
        <v>0</v>
      </c>
      <c r="U811" t="str">
        <f t="shared" si="63"/>
        <v>Weekday</v>
      </c>
      <c r="V811" t="str">
        <f t="shared" si="64"/>
        <v>Bengaluru-Kolkata</v>
      </c>
    </row>
    <row r="812" spans="1:22" x14ac:dyDescent="0.3">
      <c r="A812" t="s">
        <v>2338</v>
      </c>
      <c r="B812" s="1">
        <v>46197</v>
      </c>
      <c r="C812" t="s">
        <v>2339</v>
      </c>
      <c r="D812" t="s">
        <v>2340</v>
      </c>
      <c r="E812" t="s">
        <v>31</v>
      </c>
      <c r="F812" t="s">
        <v>22</v>
      </c>
      <c r="G812" t="s">
        <v>41</v>
      </c>
      <c r="H812" t="s">
        <v>33</v>
      </c>
      <c r="I812" s="2">
        <v>45947.056250000001</v>
      </c>
      <c r="J812" s="2">
        <v>45947.222916666666</v>
      </c>
      <c r="K812" s="6">
        <f t="shared" si="60"/>
        <v>0.16666666666424135</v>
      </c>
      <c r="L812">
        <v>656</v>
      </c>
      <c r="M812" s="3">
        <v>13758.76</v>
      </c>
      <c r="N812" s="3">
        <v>418.36</v>
      </c>
      <c r="O812" s="3">
        <f t="shared" si="61"/>
        <v>13340.4</v>
      </c>
      <c r="P812" t="s">
        <v>54</v>
      </c>
      <c r="Q812" t="s">
        <v>26</v>
      </c>
      <c r="R812" t="s">
        <v>105</v>
      </c>
      <c r="S812">
        <v>5</v>
      </c>
      <c r="T812">
        <f t="shared" si="62"/>
        <v>0</v>
      </c>
      <c r="U812" t="str">
        <f t="shared" si="63"/>
        <v>Weekday</v>
      </c>
      <c r="V812" t="str">
        <f t="shared" si="64"/>
        <v>Hyderabad-Bengaluru</v>
      </c>
    </row>
    <row r="813" spans="1:22" x14ac:dyDescent="0.3">
      <c r="A813" t="s">
        <v>2341</v>
      </c>
      <c r="B813" s="1">
        <v>46342</v>
      </c>
      <c r="C813" t="s">
        <v>171</v>
      </c>
      <c r="D813" t="s">
        <v>2342</v>
      </c>
      <c r="E813" t="s">
        <v>40</v>
      </c>
      <c r="F813" t="s">
        <v>64</v>
      </c>
      <c r="G813" t="s">
        <v>59</v>
      </c>
      <c r="H813" t="s">
        <v>33</v>
      </c>
      <c r="I813" s="2">
        <v>45954.13958333333</v>
      </c>
      <c r="J813" s="2">
        <v>45954.222916666666</v>
      </c>
      <c r="K813" s="6">
        <f t="shared" si="60"/>
        <v>8.3333333335758653E-2</v>
      </c>
      <c r="L813">
        <v>371</v>
      </c>
      <c r="M813" s="3">
        <v>14076.57</v>
      </c>
      <c r="N813" s="3">
        <v>1909.02</v>
      </c>
      <c r="O813" s="3">
        <f t="shared" si="61"/>
        <v>12167.55</v>
      </c>
      <c r="P813" t="s">
        <v>25</v>
      </c>
      <c r="Q813" t="s">
        <v>43</v>
      </c>
      <c r="R813" t="s">
        <v>833</v>
      </c>
      <c r="S813">
        <v>3</v>
      </c>
      <c r="T813">
        <f t="shared" si="62"/>
        <v>1</v>
      </c>
      <c r="U813" t="str">
        <f t="shared" si="63"/>
        <v>Weekday</v>
      </c>
      <c r="V813" t="str">
        <f t="shared" si="64"/>
        <v>Delhi-Bengaluru</v>
      </c>
    </row>
    <row r="814" spans="1:22" x14ac:dyDescent="0.3">
      <c r="A814" t="s">
        <v>2343</v>
      </c>
      <c r="B814" s="1">
        <v>45667</v>
      </c>
      <c r="C814" t="s">
        <v>1349</v>
      </c>
      <c r="D814" t="s">
        <v>2344</v>
      </c>
      <c r="E814" t="s">
        <v>40</v>
      </c>
      <c r="F814" t="s">
        <v>64</v>
      </c>
      <c r="G814" t="s">
        <v>41</v>
      </c>
      <c r="H814" t="s">
        <v>34</v>
      </c>
      <c r="I814" s="2">
        <v>45468.994444444441</v>
      </c>
      <c r="J814" s="2">
        <v>45469.077777777777</v>
      </c>
      <c r="K814" s="6">
        <f t="shared" si="60"/>
        <v>8.3333333335758653E-2</v>
      </c>
      <c r="L814">
        <v>1113</v>
      </c>
      <c r="M814" s="3">
        <v>12055.63</v>
      </c>
      <c r="N814" s="3">
        <v>474.16</v>
      </c>
      <c r="O814" s="3">
        <f t="shared" si="61"/>
        <v>11581.47</v>
      </c>
      <c r="P814" t="s">
        <v>25</v>
      </c>
      <c r="Q814" t="s">
        <v>43</v>
      </c>
      <c r="R814" t="s">
        <v>805</v>
      </c>
      <c r="S814">
        <v>5</v>
      </c>
      <c r="T814">
        <f t="shared" si="62"/>
        <v>1</v>
      </c>
      <c r="U814" t="str">
        <f t="shared" si="63"/>
        <v>Weekday</v>
      </c>
      <c r="V814" t="str">
        <f t="shared" si="64"/>
        <v>Hyderabad-Mumbai</v>
      </c>
    </row>
    <row r="815" spans="1:22" x14ac:dyDescent="0.3">
      <c r="A815" t="s">
        <v>2345</v>
      </c>
      <c r="B815" s="1">
        <v>46046</v>
      </c>
      <c r="C815" t="s">
        <v>2346</v>
      </c>
      <c r="D815" t="s">
        <v>2347</v>
      </c>
      <c r="E815" t="s">
        <v>86</v>
      </c>
      <c r="F815" t="s">
        <v>22</v>
      </c>
      <c r="G815" t="s">
        <v>41</v>
      </c>
      <c r="H815" t="s">
        <v>87</v>
      </c>
      <c r="I815" s="2">
        <v>45912.947222222225</v>
      </c>
      <c r="J815" s="2">
        <v>45913.155555555553</v>
      </c>
      <c r="K815" s="6">
        <f t="shared" si="60"/>
        <v>0.20833333332848269</v>
      </c>
      <c r="L815">
        <v>2449</v>
      </c>
      <c r="M815" s="3">
        <v>14983.35</v>
      </c>
      <c r="N815" s="3">
        <v>1181.95</v>
      </c>
      <c r="O815" s="3">
        <f t="shared" si="61"/>
        <v>13801.4</v>
      </c>
      <c r="P815" t="s">
        <v>54</v>
      </c>
      <c r="Q815" t="s">
        <v>26</v>
      </c>
      <c r="R815" t="s">
        <v>637</v>
      </c>
      <c r="S815">
        <v>3</v>
      </c>
      <c r="T815">
        <f t="shared" si="62"/>
        <v>0</v>
      </c>
      <c r="U815" t="str">
        <f t="shared" si="63"/>
        <v>Weekday</v>
      </c>
      <c r="V815" t="str">
        <f t="shared" si="64"/>
        <v>Hyderabad-Pune</v>
      </c>
    </row>
    <row r="816" spans="1:22" x14ac:dyDescent="0.3">
      <c r="A816" t="s">
        <v>2348</v>
      </c>
      <c r="B816" s="1">
        <v>46024</v>
      </c>
      <c r="C816" t="s">
        <v>2349</v>
      </c>
      <c r="D816" t="s">
        <v>2350</v>
      </c>
      <c r="E816" t="s">
        <v>48</v>
      </c>
      <c r="F816" t="s">
        <v>32</v>
      </c>
      <c r="G816" t="s">
        <v>33</v>
      </c>
      <c r="H816" t="s">
        <v>59</v>
      </c>
      <c r="I816" s="2">
        <v>45660.636111111111</v>
      </c>
      <c r="J816" s="2">
        <v>45660.719444444447</v>
      </c>
      <c r="K816" s="6">
        <f t="shared" si="60"/>
        <v>8.3333333335758653E-2</v>
      </c>
      <c r="L816">
        <v>2242</v>
      </c>
      <c r="M816" s="3">
        <v>5811.54</v>
      </c>
      <c r="N816" s="3">
        <v>90.51</v>
      </c>
      <c r="O816" s="3">
        <f t="shared" si="61"/>
        <v>5721.03</v>
      </c>
      <c r="P816" t="s">
        <v>54</v>
      </c>
      <c r="Q816" t="s">
        <v>26</v>
      </c>
      <c r="R816" t="s">
        <v>165</v>
      </c>
      <c r="S816">
        <v>4</v>
      </c>
      <c r="T816">
        <f t="shared" si="62"/>
        <v>0</v>
      </c>
      <c r="U816" t="str">
        <f t="shared" si="63"/>
        <v>Weekday</v>
      </c>
      <c r="V816" t="str">
        <f t="shared" si="64"/>
        <v>Bengaluru-Delhi</v>
      </c>
    </row>
    <row r="817" spans="1:22" x14ac:dyDescent="0.3">
      <c r="A817" t="s">
        <v>2351</v>
      </c>
      <c r="B817" s="1">
        <v>45072</v>
      </c>
      <c r="C817" t="s">
        <v>2352</v>
      </c>
      <c r="D817" t="s">
        <v>2353</v>
      </c>
      <c r="E817" t="s">
        <v>48</v>
      </c>
      <c r="F817" t="s">
        <v>32</v>
      </c>
      <c r="G817" t="s">
        <v>87</v>
      </c>
      <c r="H817" t="s">
        <v>24</v>
      </c>
      <c r="I817" s="2">
        <v>45694.209027777775</v>
      </c>
      <c r="J817" s="2">
        <v>45694.334027777775</v>
      </c>
      <c r="K817" s="6">
        <f t="shared" si="60"/>
        <v>0.125</v>
      </c>
      <c r="L817">
        <v>1027</v>
      </c>
      <c r="M817" s="3">
        <v>2924.04</v>
      </c>
      <c r="N817" s="3">
        <v>1074.07</v>
      </c>
      <c r="O817" s="3">
        <f t="shared" si="61"/>
        <v>1849.97</v>
      </c>
      <c r="P817" t="s">
        <v>25</v>
      </c>
      <c r="Q817" t="s">
        <v>26</v>
      </c>
      <c r="R817" t="s">
        <v>129</v>
      </c>
      <c r="S817">
        <v>1</v>
      </c>
      <c r="T817">
        <f t="shared" si="62"/>
        <v>0</v>
      </c>
      <c r="U817" t="str">
        <f t="shared" si="63"/>
        <v>Weekday</v>
      </c>
      <c r="V817" t="str">
        <f t="shared" si="64"/>
        <v>Pune-Ahmedabad</v>
      </c>
    </row>
    <row r="818" spans="1:22" x14ac:dyDescent="0.3">
      <c r="A818" t="s">
        <v>2354</v>
      </c>
      <c r="B818" s="1">
        <v>45841</v>
      </c>
      <c r="C818" t="s">
        <v>2355</v>
      </c>
      <c r="D818" t="s">
        <v>2356</v>
      </c>
      <c r="E818" t="s">
        <v>48</v>
      </c>
      <c r="F818" t="s">
        <v>64</v>
      </c>
      <c r="G818" t="s">
        <v>65</v>
      </c>
      <c r="H818" t="s">
        <v>23</v>
      </c>
      <c r="I818" s="2">
        <v>45581.80972222222</v>
      </c>
      <c r="J818" s="2">
        <v>45581.93472222222</v>
      </c>
      <c r="K818" s="6">
        <f t="shared" si="60"/>
        <v>0.125</v>
      </c>
      <c r="L818">
        <v>901</v>
      </c>
      <c r="M818" s="3">
        <v>9634.4</v>
      </c>
      <c r="N818" s="3">
        <v>1931.18</v>
      </c>
      <c r="O818" s="3">
        <f t="shared" si="61"/>
        <v>7703.2199999999993</v>
      </c>
      <c r="P818" t="s">
        <v>54</v>
      </c>
      <c r="Q818" t="s">
        <v>26</v>
      </c>
      <c r="R818" t="s">
        <v>1620</v>
      </c>
      <c r="S818">
        <v>5</v>
      </c>
      <c r="T818">
        <f t="shared" si="62"/>
        <v>0</v>
      </c>
      <c r="U818" t="str">
        <f t="shared" si="63"/>
        <v>Weekday</v>
      </c>
      <c r="V818" t="str">
        <f t="shared" si="64"/>
        <v>Kolkata-Chennai</v>
      </c>
    </row>
    <row r="819" spans="1:22" x14ac:dyDescent="0.3">
      <c r="A819" t="s">
        <v>2357</v>
      </c>
      <c r="B819" s="1">
        <v>45441</v>
      </c>
      <c r="C819" t="s">
        <v>2228</v>
      </c>
      <c r="D819" t="s">
        <v>2358</v>
      </c>
      <c r="E819" t="s">
        <v>40</v>
      </c>
      <c r="F819" t="s">
        <v>22</v>
      </c>
      <c r="G819" t="s">
        <v>65</v>
      </c>
      <c r="H819" t="s">
        <v>41</v>
      </c>
      <c r="I819" s="2">
        <v>45369.313888888886</v>
      </c>
      <c r="J819" s="2">
        <v>45369.355555555558</v>
      </c>
      <c r="K819" s="6">
        <f t="shared" si="60"/>
        <v>4.1666666671517305E-2</v>
      </c>
      <c r="L819">
        <v>2399</v>
      </c>
      <c r="M819" s="3">
        <v>12540.73</v>
      </c>
      <c r="N819" s="3">
        <v>790.68</v>
      </c>
      <c r="O819" s="3">
        <f t="shared" si="61"/>
        <v>11750.05</v>
      </c>
      <c r="P819" t="s">
        <v>42</v>
      </c>
      <c r="Q819" t="s">
        <v>43</v>
      </c>
      <c r="R819" t="s">
        <v>390</v>
      </c>
      <c r="S819">
        <v>4</v>
      </c>
      <c r="T819">
        <f t="shared" si="62"/>
        <v>1</v>
      </c>
      <c r="U819" t="str">
        <f t="shared" si="63"/>
        <v>Weekday</v>
      </c>
      <c r="V819" t="str">
        <f t="shared" si="64"/>
        <v>Kolkata-Hyderabad</v>
      </c>
    </row>
    <row r="820" spans="1:22" x14ac:dyDescent="0.3">
      <c r="A820" t="s">
        <v>2359</v>
      </c>
      <c r="B820" s="1">
        <v>45724</v>
      </c>
      <c r="C820" t="s">
        <v>2360</v>
      </c>
      <c r="D820" t="s">
        <v>2361</v>
      </c>
      <c r="E820" t="s">
        <v>48</v>
      </c>
      <c r="F820" t="s">
        <v>22</v>
      </c>
      <c r="G820" t="s">
        <v>41</v>
      </c>
      <c r="H820" t="s">
        <v>23</v>
      </c>
      <c r="I820" s="2">
        <v>46183.781944444447</v>
      </c>
      <c r="J820" s="2">
        <v>46183.906944444447</v>
      </c>
      <c r="K820" s="6">
        <f t="shared" si="60"/>
        <v>0.125</v>
      </c>
      <c r="L820">
        <v>600</v>
      </c>
      <c r="M820" s="3">
        <v>9829.14</v>
      </c>
      <c r="N820" s="3">
        <v>1405.99</v>
      </c>
      <c r="O820" s="3">
        <f t="shared" si="61"/>
        <v>8423.15</v>
      </c>
      <c r="P820" t="s">
        <v>25</v>
      </c>
      <c r="Q820" t="s">
        <v>26</v>
      </c>
      <c r="R820" t="s">
        <v>892</v>
      </c>
      <c r="S820">
        <v>1</v>
      </c>
      <c r="T820">
        <f t="shared" si="62"/>
        <v>0</v>
      </c>
      <c r="U820" t="str">
        <f t="shared" si="63"/>
        <v>Weekday</v>
      </c>
      <c r="V820" t="str">
        <f t="shared" si="64"/>
        <v>Hyderabad-Chennai</v>
      </c>
    </row>
    <row r="821" spans="1:22" x14ac:dyDescent="0.3">
      <c r="A821" t="s">
        <v>2362</v>
      </c>
      <c r="B821" s="1">
        <v>45747</v>
      </c>
      <c r="C821" t="s">
        <v>1032</v>
      </c>
      <c r="D821" t="s">
        <v>227</v>
      </c>
      <c r="E821" t="s">
        <v>40</v>
      </c>
      <c r="F821" t="s">
        <v>32</v>
      </c>
      <c r="G821" t="s">
        <v>87</v>
      </c>
      <c r="H821" t="s">
        <v>24</v>
      </c>
      <c r="I821" s="2">
        <v>46048.566666666666</v>
      </c>
      <c r="J821" s="2">
        <v>46048.775000000001</v>
      </c>
      <c r="K821" s="6">
        <f t="shared" si="60"/>
        <v>0.20833333333575865</v>
      </c>
      <c r="L821">
        <v>1533</v>
      </c>
      <c r="M821" s="3">
        <v>13607.83</v>
      </c>
      <c r="N821" s="3">
        <v>561.91</v>
      </c>
      <c r="O821" s="3">
        <f t="shared" si="61"/>
        <v>13045.92</v>
      </c>
      <c r="P821" t="s">
        <v>54</v>
      </c>
      <c r="Q821" t="s">
        <v>43</v>
      </c>
      <c r="R821" t="s">
        <v>78</v>
      </c>
      <c r="S821">
        <v>5</v>
      </c>
      <c r="T821">
        <f t="shared" si="62"/>
        <v>1</v>
      </c>
      <c r="U821" t="str">
        <f t="shared" si="63"/>
        <v>Weekday</v>
      </c>
      <c r="V821" t="str">
        <f t="shared" si="64"/>
        <v>Pune-Ahmedabad</v>
      </c>
    </row>
    <row r="822" spans="1:22" x14ac:dyDescent="0.3">
      <c r="A822" t="s">
        <v>2363</v>
      </c>
      <c r="B822" s="1">
        <v>45210</v>
      </c>
      <c r="C822" t="s">
        <v>2207</v>
      </c>
      <c r="D822" t="s">
        <v>2364</v>
      </c>
      <c r="E822" t="s">
        <v>40</v>
      </c>
      <c r="F822" t="s">
        <v>22</v>
      </c>
      <c r="G822" t="s">
        <v>59</v>
      </c>
      <c r="H822" t="s">
        <v>23</v>
      </c>
      <c r="I822" s="2">
        <v>45918.494444444441</v>
      </c>
      <c r="J822" s="2">
        <v>45918.661111111112</v>
      </c>
      <c r="K822" s="6">
        <f t="shared" si="60"/>
        <v>0.16666666667151731</v>
      </c>
      <c r="L822">
        <v>1471</v>
      </c>
      <c r="M822" s="3">
        <v>5774.91</v>
      </c>
      <c r="N822" s="3">
        <v>1417.48</v>
      </c>
      <c r="O822" s="3">
        <f t="shared" si="61"/>
        <v>4357.43</v>
      </c>
      <c r="P822" t="s">
        <v>25</v>
      </c>
      <c r="Q822" t="s">
        <v>43</v>
      </c>
      <c r="R822" t="s">
        <v>553</v>
      </c>
      <c r="S822">
        <v>4</v>
      </c>
      <c r="T822">
        <f t="shared" si="62"/>
        <v>1</v>
      </c>
      <c r="U822" t="str">
        <f t="shared" si="63"/>
        <v>Weekday</v>
      </c>
      <c r="V822" t="str">
        <f t="shared" si="64"/>
        <v>Delhi-Chennai</v>
      </c>
    </row>
    <row r="823" spans="1:22" x14ac:dyDescent="0.3">
      <c r="A823" t="s">
        <v>2365</v>
      </c>
      <c r="B823" s="1">
        <v>45927</v>
      </c>
      <c r="C823" t="s">
        <v>2366</v>
      </c>
      <c r="D823" t="s">
        <v>2367</v>
      </c>
      <c r="E823" t="s">
        <v>31</v>
      </c>
      <c r="F823" t="s">
        <v>32</v>
      </c>
      <c r="G823" t="s">
        <v>88</v>
      </c>
      <c r="H823" t="s">
        <v>65</v>
      </c>
      <c r="I823" s="2">
        <v>45459.67291666667</v>
      </c>
      <c r="J823" s="2">
        <v>45459.839583333334</v>
      </c>
      <c r="K823" s="6">
        <f t="shared" si="60"/>
        <v>0.16666666666424135</v>
      </c>
      <c r="L823">
        <v>975</v>
      </c>
      <c r="M823" s="3">
        <v>12731.66</v>
      </c>
      <c r="N823" s="3">
        <v>230.23</v>
      </c>
      <c r="O823" s="3">
        <f t="shared" si="61"/>
        <v>12501.43</v>
      </c>
      <c r="P823" t="s">
        <v>42</v>
      </c>
      <c r="Q823" t="s">
        <v>26</v>
      </c>
      <c r="R823" t="s">
        <v>113</v>
      </c>
      <c r="S823">
        <v>4</v>
      </c>
      <c r="T823">
        <f t="shared" si="62"/>
        <v>0</v>
      </c>
      <c r="U823" t="str">
        <f t="shared" si="63"/>
        <v>Weekend</v>
      </c>
      <c r="V823" t="str">
        <f t="shared" si="64"/>
        <v>Lucknow-Kolkata</v>
      </c>
    </row>
    <row r="824" spans="1:22" x14ac:dyDescent="0.3">
      <c r="A824" t="s">
        <v>2368</v>
      </c>
      <c r="B824" s="1">
        <v>45655</v>
      </c>
      <c r="C824" t="s">
        <v>2369</v>
      </c>
      <c r="D824" t="s">
        <v>2370</v>
      </c>
      <c r="E824" t="s">
        <v>48</v>
      </c>
      <c r="F824" t="s">
        <v>22</v>
      </c>
      <c r="G824" t="s">
        <v>23</v>
      </c>
      <c r="H824" t="s">
        <v>24</v>
      </c>
      <c r="I824" s="2">
        <v>45006.787499999999</v>
      </c>
      <c r="J824" s="2">
        <v>45006.995833333334</v>
      </c>
      <c r="K824" s="6">
        <f t="shared" si="60"/>
        <v>0.20833333333575865</v>
      </c>
      <c r="L824">
        <v>1116</v>
      </c>
      <c r="M824" s="3">
        <v>14060.19</v>
      </c>
      <c r="N824" s="3">
        <v>320</v>
      </c>
      <c r="O824" s="3">
        <f t="shared" si="61"/>
        <v>13740.19</v>
      </c>
      <c r="P824" t="s">
        <v>42</v>
      </c>
      <c r="Q824" t="s">
        <v>26</v>
      </c>
      <c r="R824" t="s">
        <v>549</v>
      </c>
      <c r="S824">
        <v>2</v>
      </c>
      <c r="T824">
        <f t="shared" si="62"/>
        <v>0</v>
      </c>
      <c r="U824" t="str">
        <f t="shared" si="63"/>
        <v>Weekday</v>
      </c>
      <c r="V824" t="str">
        <f t="shared" si="64"/>
        <v>Chennai-Ahmedabad</v>
      </c>
    </row>
    <row r="825" spans="1:22" x14ac:dyDescent="0.3">
      <c r="A825" t="s">
        <v>2371</v>
      </c>
      <c r="B825" s="1">
        <v>45459</v>
      </c>
      <c r="C825" t="s">
        <v>2305</v>
      </c>
      <c r="D825" t="s">
        <v>2372</v>
      </c>
      <c r="E825" t="s">
        <v>86</v>
      </c>
      <c r="F825" t="s">
        <v>22</v>
      </c>
      <c r="G825" t="s">
        <v>87</v>
      </c>
      <c r="H825" t="s">
        <v>41</v>
      </c>
      <c r="I825" s="2">
        <v>45882.925694444442</v>
      </c>
      <c r="J825" s="2">
        <v>45883.092361111114</v>
      </c>
      <c r="K825" s="6">
        <f t="shared" si="60"/>
        <v>0.16666666667151731</v>
      </c>
      <c r="L825">
        <v>993</v>
      </c>
      <c r="M825" s="3">
        <v>12963.34</v>
      </c>
      <c r="N825" s="3">
        <v>1386.3</v>
      </c>
      <c r="O825" s="3">
        <f t="shared" si="61"/>
        <v>11577.04</v>
      </c>
      <c r="P825" t="s">
        <v>25</v>
      </c>
      <c r="Q825" t="s">
        <v>26</v>
      </c>
      <c r="R825" t="s">
        <v>66</v>
      </c>
      <c r="S825">
        <v>1</v>
      </c>
      <c r="T825">
        <f t="shared" si="62"/>
        <v>0</v>
      </c>
      <c r="U825" t="str">
        <f t="shared" si="63"/>
        <v>Weekday</v>
      </c>
      <c r="V825" t="str">
        <f t="shared" si="64"/>
        <v>Pune-Hyderabad</v>
      </c>
    </row>
    <row r="826" spans="1:22" x14ac:dyDescent="0.3">
      <c r="A826" t="s">
        <v>2373</v>
      </c>
      <c r="B826" s="1">
        <v>46096</v>
      </c>
      <c r="C826" t="s">
        <v>1478</v>
      </c>
      <c r="D826" t="s">
        <v>2374</v>
      </c>
      <c r="E826" t="s">
        <v>21</v>
      </c>
      <c r="F826" t="s">
        <v>22</v>
      </c>
      <c r="G826" t="s">
        <v>87</v>
      </c>
      <c r="H826" t="s">
        <v>59</v>
      </c>
      <c r="I826" s="2">
        <v>45842.854861111111</v>
      </c>
      <c r="J826" s="2">
        <v>45843.063194444447</v>
      </c>
      <c r="K826" s="6">
        <f t="shared" si="60"/>
        <v>0.20833333333575865</v>
      </c>
      <c r="L826">
        <v>2104</v>
      </c>
      <c r="M826" s="3">
        <v>12109.07</v>
      </c>
      <c r="N826" s="3">
        <v>1170.8399999999999</v>
      </c>
      <c r="O826" s="3">
        <f t="shared" si="61"/>
        <v>10938.23</v>
      </c>
      <c r="P826" t="s">
        <v>25</v>
      </c>
      <c r="Q826" t="s">
        <v>26</v>
      </c>
      <c r="R826" t="s">
        <v>1004</v>
      </c>
      <c r="S826">
        <v>1</v>
      </c>
      <c r="T826">
        <f t="shared" si="62"/>
        <v>0</v>
      </c>
      <c r="U826" t="str">
        <f t="shared" si="63"/>
        <v>Weekday</v>
      </c>
      <c r="V826" t="str">
        <f t="shared" si="64"/>
        <v>Pune-Delhi</v>
      </c>
    </row>
    <row r="827" spans="1:22" x14ac:dyDescent="0.3">
      <c r="A827" t="s">
        <v>2375</v>
      </c>
      <c r="B827" s="1">
        <v>45807</v>
      </c>
      <c r="C827" t="s">
        <v>2376</v>
      </c>
      <c r="D827" t="s">
        <v>2377</v>
      </c>
      <c r="E827" t="s">
        <v>48</v>
      </c>
      <c r="F827" t="s">
        <v>32</v>
      </c>
      <c r="G827" t="s">
        <v>24</v>
      </c>
      <c r="H827" t="s">
        <v>88</v>
      </c>
      <c r="I827" s="2">
        <v>45990.05</v>
      </c>
      <c r="J827" s="2">
        <v>45990.175000000003</v>
      </c>
      <c r="K827" s="6">
        <f t="shared" si="60"/>
        <v>0.125</v>
      </c>
      <c r="L827">
        <v>2339</v>
      </c>
      <c r="M827" s="3">
        <v>2739.51</v>
      </c>
      <c r="N827" s="3">
        <v>540.96</v>
      </c>
      <c r="O827" s="3">
        <f t="shared" si="61"/>
        <v>2198.5500000000002</v>
      </c>
      <c r="P827" t="s">
        <v>54</v>
      </c>
      <c r="Q827" t="s">
        <v>26</v>
      </c>
      <c r="R827" t="s">
        <v>503</v>
      </c>
      <c r="S827">
        <v>5</v>
      </c>
      <c r="T827">
        <f t="shared" si="62"/>
        <v>0</v>
      </c>
      <c r="U827" t="str">
        <f t="shared" si="63"/>
        <v>Weekend</v>
      </c>
      <c r="V827" t="str">
        <f t="shared" si="64"/>
        <v>Ahmedabad-Lucknow</v>
      </c>
    </row>
    <row r="828" spans="1:22" x14ac:dyDescent="0.3">
      <c r="A828" t="s">
        <v>2378</v>
      </c>
      <c r="B828" s="1">
        <v>45567</v>
      </c>
      <c r="C828" t="s">
        <v>1161</v>
      </c>
      <c r="D828" t="s">
        <v>2379</v>
      </c>
      <c r="E828" t="s">
        <v>40</v>
      </c>
      <c r="F828" t="s">
        <v>32</v>
      </c>
      <c r="G828" t="s">
        <v>33</v>
      </c>
      <c r="H828" t="s">
        <v>41</v>
      </c>
      <c r="I828" s="2">
        <v>45617.925000000003</v>
      </c>
      <c r="J828" s="2">
        <v>45618.008333333331</v>
      </c>
      <c r="K828" s="6">
        <f t="shared" si="60"/>
        <v>8.3333333328482695E-2</v>
      </c>
      <c r="L828">
        <v>503</v>
      </c>
      <c r="M828" s="3">
        <v>13363.31</v>
      </c>
      <c r="N828" s="3">
        <v>1891.32</v>
      </c>
      <c r="O828" s="3">
        <f t="shared" si="61"/>
        <v>11471.99</v>
      </c>
      <c r="P828" t="s">
        <v>54</v>
      </c>
      <c r="Q828" t="s">
        <v>26</v>
      </c>
      <c r="R828" t="s">
        <v>325</v>
      </c>
      <c r="S828">
        <v>1</v>
      </c>
      <c r="T828">
        <f t="shared" si="62"/>
        <v>0</v>
      </c>
      <c r="U828" t="str">
        <f t="shared" si="63"/>
        <v>Weekday</v>
      </c>
      <c r="V828" t="str">
        <f t="shared" si="64"/>
        <v>Bengaluru-Hyderabad</v>
      </c>
    </row>
    <row r="829" spans="1:22" x14ac:dyDescent="0.3">
      <c r="A829" t="s">
        <v>2380</v>
      </c>
      <c r="B829" s="1">
        <v>45181</v>
      </c>
      <c r="C829" t="s">
        <v>320</v>
      </c>
      <c r="D829" t="s">
        <v>2381</v>
      </c>
      <c r="E829" t="s">
        <v>40</v>
      </c>
      <c r="F829" t="s">
        <v>64</v>
      </c>
      <c r="G829" t="s">
        <v>87</v>
      </c>
      <c r="H829" t="s">
        <v>33</v>
      </c>
      <c r="I829" s="2">
        <v>45864.90347222222</v>
      </c>
      <c r="J829" s="2">
        <v>45864.986805555556</v>
      </c>
      <c r="K829" s="6">
        <f t="shared" si="60"/>
        <v>8.3333333335758653E-2</v>
      </c>
      <c r="L829">
        <v>1994</v>
      </c>
      <c r="M829" s="3">
        <v>13135.14</v>
      </c>
      <c r="N829" s="3">
        <v>1876.25</v>
      </c>
      <c r="O829" s="3">
        <f t="shared" si="61"/>
        <v>11258.89</v>
      </c>
      <c r="P829" t="s">
        <v>25</v>
      </c>
      <c r="Q829" t="s">
        <v>26</v>
      </c>
      <c r="R829" t="s">
        <v>201</v>
      </c>
      <c r="S829">
        <v>4</v>
      </c>
      <c r="T829">
        <f t="shared" si="62"/>
        <v>0</v>
      </c>
      <c r="U829" t="str">
        <f t="shared" si="63"/>
        <v>Weekend</v>
      </c>
      <c r="V829" t="str">
        <f t="shared" si="64"/>
        <v>Pune-Bengaluru</v>
      </c>
    </row>
    <row r="830" spans="1:22" x14ac:dyDescent="0.3">
      <c r="A830" t="s">
        <v>2382</v>
      </c>
      <c r="B830" s="1">
        <v>45889</v>
      </c>
      <c r="C830" t="s">
        <v>660</v>
      </c>
      <c r="D830" t="s">
        <v>2383</v>
      </c>
      <c r="E830" t="s">
        <v>21</v>
      </c>
      <c r="F830" t="s">
        <v>64</v>
      </c>
      <c r="G830" t="s">
        <v>34</v>
      </c>
      <c r="H830" t="s">
        <v>33</v>
      </c>
      <c r="I830" s="2">
        <v>46034.532638888886</v>
      </c>
      <c r="J830" s="2">
        <v>46034.615972222222</v>
      </c>
      <c r="K830" s="6">
        <f t="shared" si="60"/>
        <v>8.3333333335758653E-2</v>
      </c>
      <c r="L830">
        <v>2109</v>
      </c>
      <c r="M830" s="3">
        <v>13794.5</v>
      </c>
      <c r="N830" s="3">
        <v>1979.8</v>
      </c>
      <c r="O830" s="3">
        <f t="shared" si="61"/>
        <v>11814.7</v>
      </c>
      <c r="P830" t="s">
        <v>25</v>
      </c>
      <c r="Q830" t="s">
        <v>26</v>
      </c>
      <c r="R830" t="s">
        <v>557</v>
      </c>
      <c r="S830">
        <v>5</v>
      </c>
      <c r="T830">
        <f t="shared" si="62"/>
        <v>0</v>
      </c>
      <c r="U830" t="str">
        <f t="shared" si="63"/>
        <v>Weekday</v>
      </c>
      <c r="V830" t="str">
        <f t="shared" si="64"/>
        <v>Mumbai-Bengaluru</v>
      </c>
    </row>
    <row r="831" spans="1:22" x14ac:dyDescent="0.3">
      <c r="A831" t="s">
        <v>2384</v>
      </c>
      <c r="B831" s="1">
        <v>46199</v>
      </c>
      <c r="C831" t="s">
        <v>2385</v>
      </c>
      <c r="D831" t="s">
        <v>2386</v>
      </c>
      <c r="E831" t="s">
        <v>40</v>
      </c>
      <c r="F831" t="s">
        <v>22</v>
      </c>
      <c r="G831" t="s">
        <v>59</v>
      </c>
      <c r="H831" t="s">
        <v>41</v>
      </c>
      <c r="I831" s="2">
        <v>45005.222222222219</v>
      </c>
      <c r="J831" s="2">
        <v>45005.347222222219</v>
      </c>
      <c r="K831" s="6">
        <f t="shared" si="60"/>
        <v>0.125</v>
      </c>
      <c r="L831">
        <v>2093</v>
      </c>
      <c r="M831" s="3">
        <v>6453.36</v>
      </c>
      <c r="N831" s="3">
        <v>474.63</v>
      </c>
      <c r="O831" s="3">
        <f t="shared" si="61"/>
        <v>5978.73</v>
      </c>
      <c r="P831" t="s">
        <v>42</v>
      </c>
      <c r="Q831" t="s">
        <v>26</v>
      </c>
      <c r="R831" t="s">
        <v>2387</v>
      </c>
      <c r="S831">
        <v>2</v>
      </c>
      <c r="T831">
        <f t="shared" si="62"/>
        <v>0</v>
      </c>
      <c r="U831" t="str">
        <f t="shared" si="63"/>
        <v>Weekday</v>
      </c>
      <c r="V831" t="str">
        <f t="shared" si="64"/>
        <v>Delhi-Hyderabad</v>
      </c>
    </row>
    <row r="832" spans="1:22" x14ac:dyDescent="0.3">
      <c r="A832" t="s">
        <v>2388</v>
      </c>
      <c r="B832" s="1">
        <v>45709</v>
      </c>
      <c r="C832" t="s">
        <v>2389</v>
      </c>
      <c r="D832" t="s">
        <v>2390</v>
      </c>
      <c r="E832" t="s">
        <v>86</v>
      </c>
      <c r="F832" t="s">
        <v>64</v>
      </c>
      <c r="G832" t="s">
        <v>34</v>
      </c>
      <c r="H832" t="s">
        <v>33</v>
      </c>
      <c r="I832" s="2">
        <v>45664.092361111114</v>
      </c>
      <c r="J832" s="2">
        <v>45664.217361111114</v>
      </c>
      <c r="K832" s="6">
        <f t="shared" si="60"/>
        <v>0.125</v>
      </c>
      <c r="L832">
        <v>1310</v>
      </c>
      <c r="M832" s="3">
        <v>4085.22</v>
      </c>
      <c r="N832" s="3">
        <v>1100.47</v>
      </c>
      <c r="O832" s="3">
        <f t="shared" si="61"/>
        <v>2984.75</v>
      </c>
      <c r="P832" t="s">
        <v>25</v>
      </c>
      <c r="Q832" t="s">
        <v>26</v>
      </c>
      <c r="R832" t="s">
        <v>651</v>
      </c>
      <c r="S832">
        <v>4</v>
      </c>
      <c r="T832">
        <f t="shared" si="62"/>
        <v>0</v>
      </c>
      <c r="U832" t="str">
        <f t="shared" si="63"/>
        <v>Weekday</v>
      </c>
      <c r="V832" t="str">
        <f t="shared" si="64"/>
        <v>Mumbai-Bengaluru</v>
      </c>
    </row>
    <row r="833" spans="1:22" x14ac:dyDescent="0.3">
      <c r="A833" t="s">
        <v>2391</v>
      </c>
      <c r="B833" s="1">
        <v>45535</v>
      </c>
      <c r="C833" t="s">
        <v>2392</v>
      </c>
      <c r="D833" t="s">
        <v>2393</v>
      </c>
      <c r="E833" t="s">
        <v>40</v>
      </c>
      <c r="F833" t="s">
        <v>32</v>
      </c>
      <c r="G833" t="s">
        <v>41</v>
      </c>
      <c r="H833" t="s">
        <v>87</v>
      </c>
      <c r="I833" s="2">
        <v>45479.582638888889</v>
      </c>
      <c r="J833" s="2">
        <v>45479.665972222225</v>
      </c>
      <c r="K833" s="6">
        <f t="shared" si="60"/>
        <v>8.3333333335758653E-2</v>
      </c>
      <c r="L833">
        <v>1768</v>
      </c>
      <c r="M833" s="3">
        <v>1567.55</v>
      </c>
      <c r="N833" s="3">
        <v>709.63</v>
      </c>
      <c r="O833" s="3">
        <f t="shared" si="61"/>
        <v>857.92</v>
      </c>
      <c r="P833" t="s">
        <v>25</v>
      </c>
      <c r="Q833" t="s">
        <v>26</v>
      </c>
      <c r="R833" t="s">
        <v>522</v>
      </c>
      <c r="S833">
        <v>4</v>
      </c>
      <c r="T833">
        <f t="shared" si="62"/>
        <v>0</v>
      </c>
      <c r="U833" t="str">
        <f t="shared" si="63"/>
        <v>Weekend</v>
      </c>
      <c r="V833" t="str">
        <f t="shared" si="64"/>
        <v>Hyderabad-Pune</v>
      </c>
    </row>
    <row r="834" spans="1:22" x14ac:dyDescent="0.3">
      <c r="A834" t="s">
        <v>2394</v>
      </c>
      <c r="B834" s="1">
        <v>46240</v>
      </c>
      <c r="C834" t="s">
        <v>2395</v>
      </c>
      <c r="D834" t="s">
        <v>2396</v>
      </c>
      <c r="E834" t="s">
        <v>48</v>
      </c>
      <c r="F834" t="s">
        <v>22</v>
      </c>
      <c r="G834" t="s">
        <v>65</v>
      </c>
      <c r="H834" t="s">
        <v>34</v>
      </c>
      <c r="I834" s="2">
        <v>45475.709722222222</v>
      </c>
      <c r="J834" s="2">
        <v>45475.751388888886</v>
      </c>
      <c r="K834" s="6">
        <f t="shared" si="60"/>
        <v>4.1666666664241347E-2</v>
      </c>
      <c r="L834">
        <v>1924</v>
      </c>
      <c r="M834" s="3">
        <v>12325.24</v>
      </c>
      <c r="N834" s="3">
        <v>1989.32</v>
      </c>
      <c r="O834" s="3">
        <f t="shared" si="61"/>
        <v>10335.92</v>
      </c>
      <c r="P834" t="s">
        <v>35</v>
      </c>
      <c r="Q834" t="s">
        <v>26</v>
      </c>
      <c r="R834" t="s">
        <v>1461</v>
      </c>
      <c r="S834">
        <v>2</v>
      </c>
      <c r="T834">
        <f t="shared" si="62"/>
        <v>0</v>
      </c>
      <c r="U834" t="str">
        <f t="shared" si="63"/>
        <v>Weekday</v>
      </c>
      <c r="V834" t="str">
        <f t="shared" si="64"/>
        <v>Kolkata-Mumbai</v>
      </c>
    </row>
    <row r="835" spans="1:22" x14ac:dyDescent="0.3">
      <c r="A835" t="s">
        <v>2397</v>
      </c>
      <c r="B835" s="1">
        <v>45315</v>
      </c>
      <c r="C835" t="s">
        <v>1822</v>
      </c>
      <c r="D835" t="s">
        <v>2398</v>
      </c>
      <c r="E835" t="s">
        <v>31</v>
      </c>
      <c r="F835" t="s">
        <v>32</v>
      </c>
      <c r="G835" t="s">
        <v>41</v>
      </c>
      <c r="H835" t="s">
        <v>24</v>
      </c>
      <c r="I835" s="2">
        <v>45868.991666666669</v>
      </c>
      <c r="J835" s="2">
        <v>45869.2</v>
      </c>
      <c r="K835" s="6">
        <f t="shared" ref="K835:K898" si="65">J835-I835</f>
        <v>0.20833333332848269</v>
      </c>
      <c r="L835">
        <v>1357</v>
      </c>
      <c r="M835" s="3">
        <v>7109.15</v>
      </c>
      <c r="N835" s="3">
        <v>630.22</v>
      </c>
      <c r="O835" s="3">
        <f t="shared" ref="O835:O898" si="66">M835-N835</f>
        <v>6478.9299999999994</v>
      </c>
      <c r="P835" t="s">
        <v>35</v>
      </c>
      <c r="Q835" t="s">
        <v>26</v>
      </c>
      <c r="R835" t="s">
        <v>390</v>
      </c>
      <c r="S835">
        <v>3</v>
      </c>
      <c r="T835">
        <f t="shared" ref="T835:T898" si="67">IF(Q835="Cancelled",1,0)</f>
        <v>0</v>
      </c>
      <c r="U835" t="str">
        <f t="shared" ref="U835:U898" si="68">IF(WEEKDAY(I835,2)&gt;5,"Weekend","Weekday")</f>
        <v>Weekday</v>
      </c>
      <c r="V835" t="str">
        <f t="shared" ref="V835:V898" si="69">G835&amp;"-"&amp;H835</f>
        <v>Hyderabad-Ahmedabad</v>
      </c>
    </row>
    <row r="836" spans="1:22" x14ac:dyDescent="0.3">
      <c r="A836" t="s">
        <v>2399</v>
      </c>
      <c r="B836" s="1">
        <v>45118</v>
      </c>
      <c r="C836" t="s">
        <v>2400</v>
      </c>
      <c r="D836" t="s">
        <v>2401</v>
      </c>
      <c r="E836" t="s">
        <v>86</v>
      </c>
      <c r="F836" t="s">
        <v>64</v>
      </c>
      <c r="G836" t="s">
        <v>41</v>
      </c>
      <c r="H836" t="s">
        <v>87</v>
      </c>
      <c r="I836" s="2">
        <v>44953.669444444444</v>
      </c>
      <c r="J836" s="2">
        <v>44953.87777777778</v>
      </c>
      <c r="K836" s="6">
        <f t="shared" si="65"/>
        <v>0.20833333333575865</v>
      </c>
      <c r="L836">
        <v>1935</v>
      </c>
      <c r="M836" s="3">
        <v>12441.75</v>
      </c>
      <c r="N836" s="3">
        <v>1242.8800000000001</v>
      </c>
      <c r="O836" s="3">
        <f t="shared" si="66"/>
        <v>11198.869999999999</v>
      </c>
      <c r="P836" t="s">
        <v>49</v>
      </c>
      <c r="Q836" t="s">
        <v>26</v>
      </c>
      <c r="R836" t="s">
        <v>55</v>
      </c>
      <c r="S836">
        <v>1</v>
      </c>
      <c r="T836">
        <f t="shared" si="67"/>
        <v>0</v>
      </c>
      <c r="U836" t="str">
        <f t="shared" si="68"/>
        <v>Weekday</v>
      </c>
      <c r="V836" t="str">
        <f t="shared" si="69"/>
        <v>Hyderabad-Pune</v>
      </c>
    </row>
    <row r="837" spans="1:22" x14ac:dyDescent="0.3">
      <c r="A837" t="s">
        <v>2402</v>
      </c>
      <c r="B837" s="1">
        <v>45139</v>
      </c>
      <c r="C837" t="s">
        <v>677</v>
      </c>
      <c r="D837" t="s">
        <v>2403</v>
      </c>
      <c r="E837" t="s">
        <v>86</v>
      </c>
      <c r="F837" t="s">
        <v>22</v>
      </c>
      <c r="G837" t="s">
        <v>87</v>
      </c>
      <c r="H837" t="s">
        <v>23</v>
      </c>
      <c r="I837" s="2">
        <v>45084.986805555556</v>
      </c>
      <c r="J837" s="2">
        <v>45085.15347222222</v>
      </c>
      <c r="K837" s="6">
        <f t="shared" si="65"/>
        <v>0.16666666666424135</v>
      </c>
      <c r="L837">
        <v>777</v>
      </c>
      <c r="M837" s="3">
        <v>3239.04</v>
      </c>
      <c r="N837" s="3">
        <v>452.67</v>
      </c>
      <c r="O837" s="3">
        <f t="shared" si="66"/>
        <v>2786.37</v>
      </c>
      <c r="P837" t="s">
        <v>35</v>
      </c>
      <c r="Q837" t="s">
        <v>26</v>
      </c>
      <c r="R837" t="s">
        <v>2404</v>
      </c>
      <c r="S837">
        <v>3</v>
      </c>
      <c r="T837">
        <f t="shared" si="67"/>
        <v>0</v>
      </c>
      <c r="U837" t="str">
        <f t="shared" si="68"/>
        <v>Weekday</v>
      </c>
      <c r="V837" t="str">
        <f t="shared" si="69"/>
        <v>Pune-Chennai</v>
      </c>
    </row>
    <row r="838" spans="1:22" x14ac:dyDescent="0.3">
      <c r="A838" t="s">
        <v>2405</v>
      </c>
      <c r="B838" s="1">
        <v>45455</v>
      </c>
      <c r="C838" t="s">
        <v>1234</v>
      </c>
      <c r="D838" t="s">
        <v>2406</v>
      </c>
      <c r="E838" t="s">
        <v>31</v>
      </c>
      <c r="F838" t="s">
        <v>64</v>
      </c>
      <c r="G838" t="s">
        <v>34</v>
      </c>
      <c r="H838" t="s">
        <v>87</v>
      </c>
      <c r="I838" s="2">
        <v>45899.206944444442</v>
      </c>
      <c r="J838" s="2">
        <v>45899.248611111114</v>
      </c>
      <c r="K838" s="6">
        <f t="shared" si="65"/>
        <v>4.1666666671517305E-2</v>
      </c>
      <c r="L838">
        <v>2206</v>
      </c>
      <c r="M838" s="3">
        <v>9993.59</v>
      </c>
      <c r="N838" s="3">
        <v>1382.85</v>
      </c>
      <c r="O838" s="3">
        <f t="shared" si="66"/>
        <v>8610.74</v>
      </c>
      <c r="P838" t="s">
        <v>49</v>
      </c>
      <c r="Q838" t="s">
        <v>26</v>
      </c>
      <c r="R838" t="s">
        <v>461</v>
      </c>
      <c r="S838">
        <v>2</v>
      </c>
      <c r="T838">
        <f t="shared" si="67"/>
        <v>0</v>
      </c>
      <c r="U838" t="str">
        <f t="shared" si="68"/>
        <v>Weekend</v>
      </c>
      <c r="V838" t="str">
        <f t="shared" si="69"/>
        <v>Mumbai-Pune</v>
      </c>
    </row>
    <row r="839" spans="1:22" x14ac:dyDescent="0.3">
      <c r="A839" t="s">
        <v>2407</v>
      </c>
      <c r="B839" s="1">
        <v>45371</v>
      </c>
      <c r="C839" t="s">
        <v>2408</v>
      </c>
      <c r="D839" t="s">
        <v>2409</v>
      </c>
      <c r="E839" t="s">
        <v>86</v>
      </c>
      <c r="F839" t="s">
        <v>64</v>
      </c>
      <c r="G839" t="s">
        <v>23</v>
      </c>
      <c r="H839" t="s">
        <v>87</v>
      </c>
      <c r="I839" s="2">
        <v>45750.849305555559</v>
      </c>
      <c r="J839" s="2">
        <v>45750.932638888888</v>
      </c>
      <c r="K839" s="6">
        <f t="shared" si="65"/>
        <v>8.3333333328482695E-2</v>
      </c>
      <c r="L839">
        <v>1891</v>
      </c>
      <c r="M839" s="3">
        <v>9149.68</v>
      </c>
      <c r="N839" s="3">
        <v>665.29</v>
      </c>
      <c r="O839" s="3">
        <f t="shared" si="66"/>
        <v>8484.39</v>
      </c>
      <c r="P839" t="s">
        <v>42</v>
      </c>
      <c r="Q839" t="s">
        <v>26</v>
      </c>
      <c r="R839" t="s">
        <v>886</v>
      </c>
      <c r="S839">
        <v>3</v>
      </c>
      <c r="T839">
        <f t="shared" si="67"/>
        <v>0</v>
      </c>
      <c r="U839" t="str">
        <f t="shared" si="68"/>
        <v>Weekday</v>
      </c>
      <c r="V839" t="str">
        <f t="shared" si="69"/>
        <v>Chennai-Pune</v>
      </c>
    </row>
    <row r="840" spans="1:22" x14ac:dyDescent="0.3">
      <c r="A840" t="s">
        <v>2410</v>
      </c>
      <c r="B840" s="1">
        <v>45069</v>
      </c>
      <c r="C840" t="s">
        <v>2411</v>
      </c>
      <c r="D840" t="s">
        <v>2412</v>
      </c>
      <c r="E840" t="s">
        <v>21</v>
      </c>
      <c r="F840" t="s">
        <v>64</v>
      </c>
      <c r="G840" t="s">
        <v>88</v>
      </c>
      <c r="H840" t="s">
        <v>59</v>
      </c>
      <c r="I840" s="2">
        <v>45408.67291666667</v>
      </c>
      <c r="J840" s="2">
        <v>45408.881249999999</v>
      </c>
      <c r="K840" s="6">
        <f t="shared" si="65"/>
        <v>0.20833333332848269</v>
      </c>
      <c r="L840">
        <v>1009</v>
      </c>
      <c r="M840" s="3">
        <v>10878.11</v>
      </c>
      <c r="N840" s="3">
        <v>78.25</v>
      </c>
      <c r="O840" s="3">
        <f t="shared" si="66"/>
        <v>10799.86</v>
      </c>
      <c r="P840" t="s">
        <v>42</v>
      </c>
      <c r="Q840" t="s">
        <v>26</v>
      </c>
      <c r="R840" t="s">
        <v>507</v>
      </c>
      <c r="S840">
        <v>5</v>
      </c>
      <c r="T840">
        <f t="shared" si="67"/>
        <v>0</v>
      </c>
      <c r="U840" t="str">
        <f t="shared" si="68"/>
        <v>Weekday</v>
      </c>
      <c r="V840" t="str">
        <f t="shared" si="69"/>
        <v>Lucknow-Delhi</v>
      </c>
    </row>
    <row r="841" spans="1:22" x14ac:dyDescent="0.3">
      <c r="A841" t="s">
        <v>2413</v>
      </c>
      <c r="B841" s="1">
        <v>44988</v>
      </c>
      <c r="C841" t="s">
        <v>2414</v>
      </c>
      <c r="D841" t="s">
        <v>2415</v>
      </c>
      <c r="E841" t="s">
        <v>86</v>
      </c>
      <c r="F841" t="s">
        <v>32</v>
      </c>
      <c r="G841" t="s">
        <v>24</v>
      </c>
      <c r="H841" t="s">
        <v>34</v>
      </c>
      <c r="I841" s="2">
        <v>45314.965277777781</v>
      </c>
      <c r="J841" s="2">
        <v>45315.131944444445</v>
      </c>
      <c r="K841" s="6">
        <f t="shared" si="65"/>
        <v>0.16666666666424135</v>
      </c>
      <c r="L841">
        <v>1065</v>
      </c>
      <c r="M841" s="3">
        <v>6914.46</v>
      </c>
      <c r="N841" s="3">
        <v>802.66</v>
      </c>
      <c r="O841" s="3">
        <f t="shared" si="66"/>
        <v>6111.8</v>
      </c>
      <c r="P841" t="s">
        <v>54</v>
      </c>
      <c r="Q841" t="s">
        <v>26</v>
      </c>
      <c r="R841" t="s">
        <v>499</v>
      </c>
      <c r="S841">
        <v>3</v>
      </c>
      <c r="T841">
        <f t="shared" si="67"/>
        <v>0</v>
      </c>
      <c r="U841" t="str">
        <f t="shared" si="68"/>
        <v>Weekday</v>
      </c>
      <c r="V841" t="str">
        <f t="shared" si="69"/>
        <v>Ahmedabad-Mumbai</v>
      </c>
    </row>
    <row r="842" spans="1:22" x14ac:dyDescent="0.3">
      <c r="A842" t="s">
        <v>2416</v>
      </c>
      <c r="B842" s="1">
        <v>46042</v>
      </c>
      <c r="C842" t="s">
        <v>2417</v>
      </c>
      <c r="D842" t="s">
        <v>2418</v>
      </c>
      <c r="E842" t="s">
        <v>21</v>
      </c>
      <c r="F842" t="s">
        <v>64</v>
      </c>
      <c r="G842" t="s">
        <v>65</v>
      </c>
      <c r="H842" t="s">
        <v>24</v>
      </c>
      <c r="I842" s="2">
        <v>46271.4</v>
      </c>
      <c r="J842" s="2">
        <v>46271.441666666666</v>
      </c>
      <c r="K842" s="6">
        <f t="shared" si="65"/>
        <v>4.1666666664241347E-2</v>
      </c>
      <c r="L842">
        <v>683</v>
      </c>
      <c r="M842" s="3">
        <v>13674.86</v>
      </c>
      <c r="N842" s="3">
        <v>135.93</v>
      </c>
      <c r="O842" s="3">
        <f t="shared" si="66"/>
        <v>13538.93</v>
      </c>
      <c r="P842" t="s">
        <v>42</v>
      </c>
      <c r="Q842" t="s">
        <v>26</v>
      </c>
      <c r="R842" t="s">
        <v>440</v>
      </c>
      <c r="S842">
        <v>4</v>
      </c>
      <c r="T842">
        <f t="shared" si="67"/>
        <v>0</v>
      </c>
      <c r="U842" t="str">
        <f t="shared" si="68"/>
        <v>Weekend</v>
      </c>
      <c r="V842" t="str">
        <f t="shared" si="69"/>
        <v>Kolkata-Ahmedabad</v>
      </c>
    </row>
    <row r="843" spans="1:22" x14ac:dyDescent="0.3">
      <c r="A843" t="s">
        <v>2419</v>
      </c>
      <c r="B843" s="1">
        <v>46305</v>
      </c>
      <c r="C843" t="s">
        <v>2420</v>
      </c>
      <c r="D843" t="s">
        <v>2421</v>
      </c>
      <c r="E843" t="s">
        <v>31</v>
      </c>
      <c r="F843" t="s">
        <v>22</v>
      </c>
      <c r="G843" t="s">
        <v>59</v>
      </c>
      <c r="H843" t="s">
        <v>65</v>
      </c>
      <c r="I843" s="2">
        <v>45118.368055555555</v>
      </c>
      <c r="J843" s="2">
        <v>45118.493055555555</v>
      </c>
      <c r="K843" s="6">
        <f t="shared" si="65"/>
        <v>0.125</v>
      </c>
      <c r="L843">
        <v>734</v>
      </c>
      <c r="M843" s="3">
        <v>8500.1200000000008</v>
      </c>
      <c r="N843" s="3">
        <v>660.27</v>
      </c>
      <c r="O843" s="3">
        <f t="shared" si="66"/>
        <v>7839.85</v>
      </c>
      <c r="P843" t="s">
        <v>25</v>
      </c>
      <c r="Q843" t="s">
        <v>26</v>
      </c>
      <c r="R843" t="s">
        <v>1405</v>
      </c>
      <c r="S843">
        <v>3</v>
      </c>
      <c r="T843">
        <f t="shared" si="67"/>
        <v>0</v>
      </c>
      <c r="U843" t="str">
        <f t="shared" si="68"/>
        <v>Weekday</v>
      </c>
      <c r="V843" t="str">
        <f t="shared" si="69"/>
        <v>Delhi-Kolkata</v>
      </c>
    </row>
    <row r="844" spans="1:22" x14ac:dyDescent="0.3">
      <c r="A844" t="s">
        <v>2422</v>
      </c>
      <c r="B844" s="1">
        <v>45243</v>
      </c>
      <c r="C844" t="s">
        <v>1161</v>
      </c>
      <c r="D844" t="s">
        <v>2423</v>
      </c>
      <c r="E844" t="s">
        <v>31</v>
      </c>
      <c r="F844" t="s">
        <v>22</v>
      </c>
      <c r="G844" t="s">
        <v>88</v>
      </c>
      <c r="H844" t="s">
        <v>87</v>
      </c>
      <c r="I844" s="2">
        <v>45938.984722222223</v>
      </c>
      <c r="J844" s="2">
        <v>45939.026388888888</v>
      </c>
      <c r="K844" s="6">
        <f t="shared" si="65"/>
        <v>4.1666666664241347E-2</v>
      </c>
      <c r="L844">
        <v>601</v>
      </c>
      <c r="M844" s="3">
        <v>12680.68</v>
      </c>
      <c r="N844" s="3">
        <v>1504.34</v>
      </c>
      <c r="O844" s="3">
        <f t="shared" si="66"/>
        <v>11176.34</v>
      </c>
      <c r="P844" t="s">
        <v>54</v>
      </c>
      <c r="Q844" t="s">
        <v>26</v>
      </c>
      <c r="R844" t="s">
        <v>27</v>
      </c>
      <c r="S844">
        <v>4</v>
      </c>
      <c r="T844">
        <f t="shared" si="67"/>
        <v>0</v>
      </c>
      <c r="U844" t="str">
        <f t="shared" si="68"/>
        <v>Weekday</v>
      </c>
      <c r="V844" t="str">
        <f t="shared" si="69"/>
        <v>Lucknow-Pune</v>
      </c>
    </row>
    <row r="845" spans="1:22" x14ac:dyDescent="0.3">
      <c r="A845" t="s">
        <v>2424</v>
      </c>
      <c r="B845" s="1">
        <v>45084</v>
      </c>
      <c r="C845" t="s">
        <v>2425</v>
      </c>
      <c r="D845" t="s">
        <v>2426</v>
      </c>
      <c r="E845" t="s">
        <v>40</v>
      </c>
      <c r="F845" t="s">
        <v>64</v>
      </c>
      <c r="G845" t="s">
        <v>88</v>
      </c>
      <c r="H845" t="s">
        <v>24</v>
      </c>
      <c r="I845" s="2">
        <v>45902.648611111108</v>
      </c>
      <c r="J845" s="2">
        <v>45902.856944444444</v>
      </c>
      <c r="K845" s="6">
        <f t="shared" si="65"/>
        <v>0.20833333333575865</v>
      </c>
      <c r="L845">
        <v>648</v>
      </c>
      <c r="M845" s="3">
        <v>3426.04</v>
      </c>
      <c r="N845" s="3">
        <v>405.18</v>
      </c>
      <c r="O845" s="3">
        <f t="shared" si="66"/>
        <v>3020.86</v>
      </c>
      <c r="P845" t="s">
        <v>42</v>
      </c>
      <c r="Q845" t="s">
        <v>26</v>
      </c>
      <c r="R845" t="s">
        <v>675</v>
      </c>
      <c r="S845">
        <v>4</v>
      </c>
      <c r="T845">
        <f t="shared" si="67"/>
        <v>0</v>
      </c>
      <c r="U845" t="str">
        <f t="shared" si="68"/>
        <v>Weekday</v>
      </c>
      <c r="V845" t="str">
        <f t="shared" si="69"/>
        <v>Lucknow-Ahmedabad</v>
      </c>
    </row>
    <row r="846" spans="1:22" x14ac:dyDescent="0.3">
      <c r="A846" t="s">
        <v>2427</v>
      </c>
      <c r="B846" s="1">
        <v>45534</v>
      </c>
      <c r="C846" t="s">
        <v>1179</v>
      </c>
      <c r="D846" t="s">
        <v>594</v>
      </c>
      <c r="E846" t="s">
        <v>31</v>
      </c>
      <c r="F846" t="s">
        <v>32</v>
      </c>
      <c r="G846" t="s">
        <v>59</v>
      </c>
      <c r="H846" t="s">
        <v>65</v>
      </c>
      <c r="I846" s="2">
        <v>45316.104861111111</v>
      </c>
      <c r="J846" s="2">
        <v>45316.146527777775</v>
      </c>
      <c r="K846" s="6">
        <f t="shared" si="65"/>
        <v>4.1666666664241347E-2</v>
      </c>
      <c r="L846">
        <v>1740</v>
      </c>
      <c r="M846" s="3">
        <v>10074.620000000001</v>
      </c>
      <c r="N846" s="3">
        <v>1190.3800000000001</v>
      </c>
      <c r="O846" s="3">
        <f t="shared" si="66"/>
        <v>8884.2400000000016</v>
      </c>
      <c r="P846" t="s">
        <v>25</v>
      </c>
      <c r="Q846" t="s">
        <v>26</v>
      </c>
      <c r="R846" t="s">
        <v>1493</v>
      </c>
      <c r="S846">
        <v>2</v>
      </c>
      <c r="T846">
        <f t="shared" si="67"/>
        <v>0</v>
      </c>
      <c r="U846" t="str">
        <f t="shared" si="68"/>
        <v>Weekday</v>
      </c>
      <c r="V846" t="str">
        <f t="shared" si="69"/>
        <v>Delhi-Kolkata</v>
      </c>
    </row>
    <row r="847" spans="1:22" x14ac:dyDescent="0.3">
      <c r="A847" t="s">
        <v>2428</v>
      </c>
      <c r="B847" s="1">
        <v>46026</v>
      </c>
      <c r="C847" t="s">
        <v>913</v>
      </c>
      <c r="D847" t="s">
        <v>2429</v>
      </c>
      <c r="E847" t="s">
        <v>31</v>
      </c>
      <c r="F847" t="s">
        <v>64</v>
      </c>
      <c r="G847" t="s">
        <v>34</v>
      </c>
      <c r="H847" t="s">
        <v>24</v>
      </c>
      <c r="I847" s="2">
        <v>45152.150694444441</v>
      </c>
      <c r="J847" s="2">
        <v>45152.275694444441</v>
      </c>
      <c r="K847" s="6">
        <f t="shared" si="65"/>
        <v>0.125</v>
      </c>
      <c r="L847">
        <v>942</v>
      </c>
      <c r="M847" s="3">
        <v>9752.6299999999992</v>
      </c>
      <c r="N847" s="3">
        <v>910.95</v>
      </c>
      <c r="O847" s="3">
        <f t="shared" si="66"/>
        <v>8841.6799999999985</v>
      </c>
      <c r="P847" t="s">
        <v>42</v>
      </c>
      <c r="Q847" t="s">
        <v>26</v>
      </c>
      <c r="R847" t="s">
        <v>406</v>
      </c>
      <c r="S847">
        <v>3</v>
      </c>
      <c r="T847">
        <f t="shared" si="67"/>
        <v>0</v>
      </c>
      <c r="U847" t="str">
        <f t="shared" si="68"/>
        <v>Weekday</v>
      </c>
      <c r="V847" t="str">
        <f t="shared" si="69"/>
        <v>Mumbai-Ahmedabad</v>
      </c>
    </row>
    <row r="848" spans="1:22" x14ac:dyDescent="0.3">
      <c r="A848" t="s">
        <v>2430</v>
      </c>
      <c r="B848" s="1">
        <v>46196</v>
      </c>
      <c r="C848" t="s">
        <v>1520</v>
      </c>
      <c r="D848" t="s">
        <v>2431</v>
      </c>
      <c r="E848" t="s">
        <v>21</v>
      </c>
      <c r="F848" t="s">
        <v>32</v>
      </c>
      <c r="G848" t="s">
        <v>59</v>
      </c>
      <c r="H848" t="s">
        <v>65</v>
      </c>
      <c r="I848" s="2">
        <v>46173.206250000003</v>
      </c>
      <c r="J848" s="2">
        <v>46173.414583333331</v>
      </c>
      <c r="K848" s="6">
        <f t="shared" si="65"/>
        <v>0.20833333332848269</v>
      </c>
      <c r="L848">
        <v>1477</v>
      </c>
      <c r="M848" s="3">
        <v>9503.02</v>
      </c>
      <c r="N848" s="3">
        <v>322.83999999999997</v>
      </c>
      <c r="O848" s="3">
        <f t="shared" si="66"/>
        <v>9180.18</v>
      </c>
      <c r="P848" t="s">
        <v>35</v>
      </c>
      <c r="Q848" t="s">
        <v>26</v>
      </c>
      <c r="R848" t="s">
        <v>925</v>
      </c>
      <c r="S848">
        <v>2</v>
      </c>
      <c r="T848">
        <f t="shared" si="67"/>
        <v>0</v>
      </c>
      <c r="U848" t="str">
        <f t="shared" si="68"/>
        <v>Weekend</v>
      </c>
      <c r="V848" t="str">
        <f t="shared" si="69"/>
        <v>Delhi-Kolkata</v>
      </c>
    </row>
    <row r="849" spans="1:22" x14ac:dyDescent="0.3">
      <c r="A849" t="s">
        <v>2432</v>
      </c>
      <c r="B849" s="1">
        <v>46006</v>
      </c>
      <c r="C849" t="s">
        <v>1457</v>
      </c>
      <c r="D849" t="s">
        <v>2433</v>
      </c>
      <c r="E849" t="s">
        <v>86</v>
      </c>
      <c r="F849" t="s">
        <v>32</v>
      </c>
      <c r="G849" t="s">
        <v>65</v>
      </c>
      <c r="H849" t="s">
        <v>34</v>
      </c>
      <c r="I849" s="2">
        <v>45359.597916666666</v>
      </c>
      <c r="J849" s="2">
        <v>45359.63958333333</v>
      </c>
      <c r="K849" s="6">
        <f t="shared" si="65"/>
        <v>4.1666666664241347E-2</v>
      </c>
      <c r="L849">
        <v>1300</v>
      </c>
      <c r="M849" s="3">
        <v>10937.85</v>
      </c>
      <c r="N849" s="3">
        <v>783.08</v>
      </c>
      <c r="O849" s="3">
        <f t="shared" si="66"/>
        <v>10154.77</v>
      </c>
      <c r="P849" t="s">
        <v>42</v>
      </c>
      <c r="Q849" t="s">
        <v>26</v>
      </c>
      <c r="R849" t="s">
        <v>658</v>
      </c>
      <c r="S849">
        <v>5</v>
      </c>
      <c r="T849">
        <f t="shared" si="67"/>
        <v>0</v>
      </c>
      <c r="U849" t="str">
        <f t="shared" si="68"/>
        <v>Weekday</v>
      </c>
      <c r="V849" t="str">
        <f t="shared" si="69"/>
        <v>Kolkata-Mumbai</v>
      </c>
    </row>
    <row r="850" spans="1:22" x14ac:dyDescent="0.3">
      <c r="A850" t="s">
        <v>2434</v>
      </c>
      <c r="B850" s="1">
        <v>45049</v>
      </c>
      <c r="C850" t="s">
        <v>2435</v>
      </c>
      <c r="D850" t="s">
        <v>2436</v>
      </c>
      <c r="E850" t="s">
        <v>48</v>
      </c>
      <c r="F850" t="s">
        <v>32</v>
      </c>
      <c r="G850" t="s">
        <v>24</v>
      </c>
      <c r="H850" t="s">
        <v>23</v>
      </c>
      <c r="I850" s="2">
        <v>46325.628472222219</v>
      </c>
      <c r="J850" s="2">
        <v>46325.836805555555</v>
      </c>
      <c r="K850" s="6">
        <f t="shared" si="65"/>
        <v>0.20833333333575865</v>
      </c>
      <c r="L850">
        <v>563</v>
      </c>
      <c r="M850" s="3">
        <v>13786.34</v>
      </c>
      <c r="N850" s="3">
        <v>1390.61</v>
      </c>
      <c r="O850" s="3">
        <f t="shared" si="66"/>
        <v>12395.73</v>
      </c>
      <c r="P850" t="s">
        <v>42</v>
      </c>
      <c r="Q850" t="s">
        <v>26</v>
      </c>
      <c r="R850" t="s">
        <v>36</v>
      </c>
      <c r="S850">
        <v>3</v>
      </c>
      <c r="T850">
        <f t="shared" si="67"/>
        <v>0</v>
      </c>
      <c r="U850" t="str">
        <f t="shared" si="68"/>
        <v>Weekday</v>
      </c>
      <c r="V850" t="str">
        <f t="shared" si="69"/>
        <v>Ahmedabad-Chennai</v>
      </c>
    </row>
    <row r="851" spans="1:22" x14ac:dyDescent="0.3">
      <c r="A851" t="s">
        <v>2437</v>
      </c>
      <c r="B851" s="1">
        <v>46174</v>
      </c>
      <c r="C851" t="s">
        <v>1887</v>
      </c>
      <c r="D851" t="s">
        <v>2438</v>
      </c>
      <c r="E851" t="s">
        <v>31</v>
      </c>
      <c r="F851" t="s">
        <v>32</v>
      </c>
      <c r="G851" t="s">
        <v>65</v>
      </c>
      <c r="H851" t="s">
        <v>87</v>
      </c>
      <c r="I851" s="2">
        <v>45695.49722222222</v>
      </c>
      <c r="J851" s="2">
        <v>45695.538888888892</v>
      </c>
      <c r="K851" s="6">
        <f t="shared" si="65"/>
        <v>4.1666666671517305E-2</v>
      </c>
      <c r="L851">
        <v>1207</v>
      </c>
      <c r="M851" s="3">
        <v>10158.75</v>
      </c>
      <c r="N851" s="3">
        <v>1739.29</v>
      </c>
      <c r="O851" s="3">
        <f t="shared" si="66"/>
        <v>8419.4599999999991</v>
      </c>
      <c r="P851" t="s">
        <v>25</v>
      </c>
      <c r="Q851" t="s">
        <v>26</v>
      </c>
      <c r="R851" t="s">
        <v>844</v>
      </c>
      <c r="S851">
        <v>1</v>
      </c>
      <c r="T851">
        <f t="shared" si="67"/>
        <v>0</v>
      </c>
      <c r="U851" t="str">
        <f t="shared" si="68"/>
        <v>Weekday</v>
      </c>
      <c r="V851" t="str">
        <f t="shared" si="69"/>
        <v>Kolkata-Pune</v>
      </c>
    </row>
    <row r="852" spans="1:22" x14ac:dyDescent="0.3">
      <c r="A852" t="s">
        <v>2439</v>
      </c>
      <c r="B852" s="1">
        <v>46294</v>
      </c>
      <c r="C852" t="s">
        <v>1882</v>
      </c>
      <c r="D852" t="s">
        <v>569</v>
      </c>
      <c r="E852" t="s">
        <v>48</v>
      </c>
      <c r="F852" t="s">
        <v>64</v>
      </c>
      <c r="G852" t="s">
        <v>41</v>
      </c>
      <c r="H852" t="s">
        <v>23</v>
      </c>
      <c r="I852" s="2">
        <v>45950.288888888892</v>
      </c>
      <c r="J852" s="2">
        <v>45950.413888888892</v>
      </c>
      <c r="K852" s="6">
        <f t="shared" si="65"/>
        <v>0.125</v>
      </c>
      <c r="L852">
        <v>1364</v>
      </c>
      <c r="M852" s="3">
        <v>13034.86</v>
      </c>
      <c r="N852" s="3">
        <v>1643.65</v>
      </c>
      <c r="O852" s="3">
        <f t="shared" si="66"/>
        <v>11391.210000000001</v>
      </c>
      <c r="P852" t="s">
        <v>42</v>
      </c>
      <c r="Q852" t="s">
        <v>26</v>
      </c>
      <c r="R852" t="s">
        <v>121</v>
      </c>
      <c r="S852">
        <v>3</v>
      </c>
      <c r="T852">
        <f t="shared" si="67"/>
        <v>0</v>
      </c>
      <c r="U852" t="str">
        <f t="shared" si="68"/>
        <v>Weekday</v>
      </c>
      <c r="V852" t="str">
        <f t="shared" si="69"/>
        <v>Hyderabad-Chennai</v>
      </c>
    </row>
    <row r="853" spans="1:22" x14ac:dyDescent="0.3">
      <c r="A853" t="s">
        <v>2440</v>
      </c>
      <c r="B853" s="1">
        <v>45878</v>
      </c>
      <c r="C853" t="s">
        <v>2369</v>
      </c>
      <c r="D853" t="s">
        <v>2441</v>
      </c>
      <c r="E853" t="s">
        <v>86</v>
      </c>
      <c r="F853" t="s">
        <v>64</v>
      </c>
      <c r="G853" t="s">
        <v>88</v>
      </c>
      <c r="H853" t="s">
        <v>41</v>
      </c>
      <c r="I853" s="2">
        <v>45135.796527777777</v>
      </c>
      <c r="J853" s="2">
        <v>45136.004861111112</v>
      </c>
      <c r="K853" s="6">
        <f t="shared" si="65"/>
        <v>0.20833333333575865</v>
      </c>
      <c r="L853">
        <v>785</v>
      </c>
      <c r="M853" s="3">
        <v>14433.26</v>
      </c>
      <c r="N853" s="3">
        <v>1841.53</v>
      </c>
      <c r="O853" s="3">
        <f t="shared" si="66"/>
        <v>12591.73</v>
      </c>
      <c r="P853" t="s">
        <v>49</v>
      </c>
      <c r="Q853" t="s">
        <v>26</v>
      </c>
      <c r="R853" t="s">
        <v>351</v>
      </c>
      <c r="S853">
        <v>2</v>
      </c>
      <c r="T853">
        <f t="shared" si="67"/>
        <v>0</v>
      </c>
      <c r="U853" t="str">
        <f t="shared" si="68"/>
        <v>Weekday</v>
      </c>
      <c r="V853" t="str">
        <f t="shared" si="69"/>
        <v>Lucknow-Hyderabad</v>
      </c>
    </row>
    <row r="854" spans="1:22" x14ac:dyDescent="0.3">
      <c r="A854" t="s">
        <v>2442</v>
      </c>
      <c r="B854" s="1">
        <v>45982</v>
      </c>
      <c r="C854" t="s">
        <v>900</v>
      </c>
      <c r="D854" t="s">
        <v>2443</v>
      </c>
      <c r="E854" t="s">
        <v>86</v>
      </c>
      <c r="F854" t="s">
        <v>22</v>
      </c>
      <c r="G854" t="s">
        <v>65</v>
      </c>
      <c r="H854" t="s">
        <v>34</v>
      </c>
      <c r="I854" s="2">
        <v>45420.9375</v>
      </c>
      <c r="J854" s="2">
        <v>45421.0625</v>
      </c>
      <c r="K854" s="6">
        <f t="shared" si="65"/>
        <v>0.125</v>
      </c>
      <c r="L854">
        <v>1014</v>
      </c>
      <c r="M854" s="3">
        <v>13703.24</v>
      </c>
      <c r="N854" s="3">
        <v>819.31</v>
      </c>
      <c r="O854" s="3">
        <f t="shared" si="66"/>
        <v>12883.93</v>
      </c>
      <c r="P854" t="s">
        <v>42</v>
      </c>
      <c r="Q854" t="s">
        <v>26</v>
      </c>
      <c r="R854" t="s">
        <v>935</v>
      </c>
      <c r="S854">
        <v>1</v>
      </c>
      <c r="T854">
        <f t="shared" si="67"/>
        <v>0</v>
      </c>
      <c r="U854" t="str">
        <f t="shared" si="68"/>
        <v>Weekday</v>
      </c>
      <c r="V854" t="str">
        <f t="shared" si="69"/>
        <v>Kolkata-Mumbai</v>
      </c>
    </row>
    <row r="855" spans="1:22" x14ac:dyDescent="0.3">
      <c r="A855" t="s">
        <v>2444</v>
      </c>
      <c r="B855" s="1">
        <v>45693</v>
      </c>
      <c r="C855" t="s">
        <v>2355</v>
      </c>
      <c r="D855" t="s">
        <v>2445</v>
      </c>
      <c r="E855" t="s">
        <v>31</v>
      </c>
      <c r="F855" t="s">
        <v>32</v>
      </c>
      <c r="G855" t="s">
        <v>88</v>
      </c>
      <c r="H855" t="s">
        <v>24</v>
      </c>
      <c r="I855" s="2">
        <v>45026.603472222225</v>
      </c>
      <c r="J855" s="2">
        <v>45026.770138888889</v>
      </c>
      <c r="K855" s="6">
        <f t="shared" si="65"/>
        <v>0.16666666666424135</v>
      </c>
      <c r="L855">
        <v>2346</v>
      </c>
      <c r="M855" s="3">
        <v>3428.71</v>
      </c>
      <c r="N855" s="3">
        <v>194.48</v>
      </c>
      <c r="O855" s="3">
        <f t="shared" si="66"/>
        <v>3234.23</v>
      </c>
      <c r="P855" t="s">
        <v>49</v>
      </c>
      <c r="Q855" t="s">
        <v>26</v>
      </c>
      <c r="R855" t="s">
        <v>675</v>
      </c>
      <c r="S855">
        <v>4</v>
      </c>
      <c r="T855">
        <f t="shared" si="67"/>
        <v>0</v>
      </c>
      <c r="U855" t="str">
        <f t="shared" si="68"/>
        <v>Weekday</v>
      </c>
      <c r="V855" t="str">
        <f t="shared" si="69"/>
        <v>Lucknow-Ahmedabad</v>
      </c>
    </row>
    <row r="856" spans="1:22" x14ac:dyDescent="0.3">
      <c r="A856" t="s">
        <v>2446</v>
      </c>
      <c r="B856" s="1">
        <v>45609</v>
      </c>
      <c r="C856" t="s">
        <v>288</v>
      </c>
      <c r="D856" t="s">
        <v>2447</v>
      </c>
      <c r="E856" t="s">
        <v>48</v>
      </c>
      <c r="F856" t="s">
        <v>32</v>
      </c>
      <c r="G856" t="s">
        <v>65</v>
      </c>
      <c r="H856" t="s">
        <v>34</v>
      </c>
      <c r="I856" s="2">
        <v>46299.79583333333</v>
      </c>
      <c r="J856" s="2">
        <v>46299.962500000001</v>
      </c>
      <c r="K856" s="6">
        <f t="shared" si="65"/>
        <v>0.16666666667151731</v>
      </c>
      <c r="L856">
        <v>2035</v>
      </c>
      <c r="M856" s="3">
        <v>13162.08</v>
      </c>
      <c r="N856" s="3">
        <v>1286.08</v>
      </c>
      <c r="O856" s="3">
        <f t="shared" si="66"/>
        <v>11876</v>
      </c>
      <c r="P856" t="s">
        <v>25</v>
      </c>
      <c r="Q856" t="s">
        <v>26</v>
      </c>
      <c r="R856" t="s">
        <v>410</v>
      </c>
      <c r="S856">
        <v>2</v>
      </c>
      <c r="T856">
        <f t="shared" si="67"/>
        <v>0</v>
      </c>
      <c r="U856" t="str">
        <f t="shared" si="68"/>
        <v>Weekend</v>
      </c>
      <c r="V856" t="str">
        <f t="shared" si="69"/>
        <v>Kolkata-Mumbai</v>
      </c>
    </row>
    <row r="857" spans="1:22" x14ac:dyDescent="0.3">
      <c r="A857" t="s">
        <v>2448</v>
      </c>
      <c r="B857" s="1">
        <v>45584</v>
      </c>
      <c r="C857" t="s">
        <v>2449</v>
      </c>
      <c r="D857" t="s">
        <v>2450</v>
      </c>
      <c r="E857" t="s">
        <v>86</v>
      </c>
      <c r="F857" t="s">
        <v>32</v>
      </c>
      <c r="G857" t="s">
        <v>24</v>
      </c>
      <c r="H857" t="s">
        <v>88</v>
      </c>
      <c r="I857" s="2">
        <v>45233.158333333333</v>
      </c>
      <c r="J857" s="2">
        <v>45233.283333333333</v>
      </c>
      <c r="K857" s="6">
        <f t="shared" si="65"/>
        <v>0.125</v>
      </c>
      <c r="L857">
        <v>2360</v>
      </c>
      <c r="M857" s="3">
        <v>11037.14</v>
      </c>
      <c r="N857" s="3">
        <v>616.01</v>
      </c>
      <c r="O857" s="3">
        <f t="shared" si="66"/>
        <v>10421.129999999999</v>
      </c>
      <c r="P857" t="s">
        <v>35</v>
      </c>
      <c r="Q857" t="s">
        <v>26</v>
      </c>
      <c r="R857" t="s">
        <v>488</v>
      </c>
      <c r="S857">
        <v>1</v>
      </c>
      <c r="T857">
        <f t="shared" si="67"/>
        <v>0</v>
      </c>
      <c r="U857" t="str">
        <f t="shared" si="68"/>
        <v>Weekday</v>
      </c>
      <c r="V857" t="str">
        <f t="shared" si="69"/>
        <v>Ahmedabad-Lucknow</v>
      </c>
    </row>
    <row r="858" spans="1:22" x14ac:dyDescent="0.3">
      <c r="A858" t="s">
        <v>2451</v>
      </c>
      <c r="B858" s="1">
        <v>45807</v>
      </c>
      <c r="C858" t="s">
        <v>2280</v>
      </c>
      <c r="D858" t="s">
        <v>2452</v>
      </c>
      <c r="E858" t="s">
        <v>48</v>
      </c>
      <c r="F858" t="s">
        <v>32</v>
      </c>
      <c r="G858" t="s">
        <v>65</v>
      </c>
      <c r="H858" t="s">
        <v>41</v>
      </c>
      <c r="I858" s="2">
        <v>46364.396527777775</v>
      </c>
      <c r="J858" s="2">
        <v>46364.438194444447</v>
      </c>
      <c r="K858" s="6">
        <f t="shared" si="65"/>
        <v>4.1666666671517305E-2</v>
      </c>
      <c r="L858">
        <v>714</v>
      </c>
      <c r="M858" s="3">
        <v>8331.43</v>
      </c>
      <c r="N858" s="3">
        <v>1835.21</v>
      </c>
      <c r="O858" s="3">
        <f t="shared" si="66"/>
        <v>6496.22</v>
      </c>
      <c r="P858" t="s">
        <v>35</v>
      </c>
      <c r="Q858" t="s">
        <v>26</v>
      </c>
      <c r="R858" t="s">
        <v>251</v>
      </c>
      <c r="S858">
        <v>2</v>
      </c>
      <c r="T858">
        <f t="shared" si="67"/>
        <v>0</v>
      </c>
      <c r="U858" t="str">
        <f t="shared" si="68"/>
        <v>Weekday</v>
      </c>
      <c r="V858" t="str">
        <f t="shared" si="69"/>
        <v>Kolkata-Hyderabad</v>
      </c>
    </row>
    <row r="859" spans="1:22" x14ac:dyDescent="0.3">
      <c r="A859" t="s">
        <v>2453</v>
      </c>
      <c r="B859" s="1">
        <v>46003</v>
      </c>
      <c r="C859" t="s">
        <v>2454</v>
      </c>
      <c r="D859" t="s">
        <v>2455</v>
      </c>
      <c r="E859" t="s">
        <v>86</v>
      </c>
      <c r="F859" t="s">
        <v>64</v>
      </c>
      <c r="G859" t="s">
        <v>88</v>
      </c>
      <c r="H859" t="s">
        <v>87</v>
      </c>
      <c r="I859" s="2">
        <v>46369.464583333334</v>
      </c>
      <c r="J859" s="2">
        <v>46369.67291666667</v>
      </c>
      <c r="K859" s="6">
        <f t="shared" si="65"/>
        <v>0.20833333333575865</v>
      </c>
      <c r="L859">
        <v>2312</v>
      </c>
      <c r="M859" s="3">
        <v>3897.45</v>
      </c>
      <c r="N859" s="3">
        <v>1157.93</v>
      </c>
      <c r="O859" s="3">
        <f t="shared" si="66"/>
        <v>2739.5199999999995</v>
      </c>
      <c r="P859" t="s">
        <v>49</v>
      </c>
      <c r="Q859" t="s">
        <v>26</v>
      </c>
      <c r="R859" t="s">
        <v>514</v>
      </c>
      <c r="S859">
        <v>2</v>
      </c>
      <c r="T859">
        <f t="shared" si="67"/>
        <v>0</v>
      </c>
      <c r="U859" t="str">
        <f t="shared" si="68"/>
        <v>Weekend</v>
      </c>
      <c r="V859" t="str">
        <f t="shared" si="69"/>
        <v>Lucknow-Pune</v>
      </c>
    </row>
    <row r="860" spans="1:22" x14ac:dyDescent="0.3">
      <c r="A860" t="s">
        <v>2456</v>
      </c>
      <c r="B860" s="1">
        <v>44980</v>
      </c>
      <c r="C860" t="s">
        <v>2457</v>
      </c>
      <c r="D860" t="s">
        <v>2458</v>
      </c>
      <c r="E860" t="s">
        <v>86</v>
      </c>
      <c r="F860" t="s">
        <v>22</v>
      </c>
      <c r="G860" t="s">
        <v>33</v>
      </c>
      <c r="H860" t="s">
        <v>23</v>
      </c>
      <c r="I860" s="2">
        <v>45685.094444444447</v>
      </c>
      <c r="J860" s="2">
        <v>45685.136111111111</v>
      </c>
      <c r="K860" s="6">
        <f t="shared" si="65"/>
        <v>4.1666666664241347E-2</v>
      </c>
      <c r="L860">
        <v>2152</v>
      </c>
      <c r="M860" s="3">
        <v>10681.81</v>
      </c>
      <c r="N860" s="3">
        <v>1543.71</v>
      </c>
      <c r="O860" s="3">
        <f t="shared" si="66"/>
        <v>9138.0999999999985</v>
      </c>
      <c r="P860" t="s">
        <v>54</v>
      </c>
      <c r="Q860" t="s">
        <v>26</v>
      </c>
      <c r="R860" t="s">
        <v>1576</v>
      </c>
      <c r="S860">
        <v>5</v>
      </c>
      <c r="T860">
        <f t="shared" si="67"/>
        <v>0</v>
      </c>
      <c r="U860" t="str">
        <f t="shared" si="68"/>
        <v>Weekday</v>
      </c>
      <c r="V860" t="str">
        <f t="shared" si="69"/>
        <v>Bengaluru-Chennai</v>
      </c>
    </row>
    <row r="861" spans="1:22" x14ac:dyDescent="0.3">
      <c r="A861" t="s">
        <v>2459</v>
      </c>
      <c r="B861" s="1">
        <v>45916</v>
      </c>
      <c r="C861" t="s">
        <v>916</v>
      </c>
      <c r="D861" t="s">
        <v>2460</v>
      </c>
      <c r="E861" t="s">
        <v>21</v>
      </c>
      <c r="F861" t="s">
        <v>64</v>
      </c>
      <c r="G861" t="s">
        <v>65</v>
      </c>
      <c r="H861" t="s">
        <v>24</v>
      </c>
      <c r="I861" s="2">
        <v>45538.540972222225</v>
      </c>
      <c r="J861" s="2">
        <v>45538.707638888889</v>
      </c>
      <c r="K861" s="6">
        <f t="shared" si="65"/>
        <v>0.16666666666424135</v>
      </c>
      <c r="L861">
        <v>447</v>
      </c>
      <c r="M861" s="3">
        <v>4524.8</v>
      </c>
      <c r="N861" s="3">
        <v>1875.11</v>
      </c>
      <c r="O861" s="3">
        <f t="shared" si="66"/>
        <v>2649.6900000000005</v>
      </c>
      <c r="P861" t="s">
        <v>42</v>
      </c>
      <c r="Q861" t="s">
        <v>26</v>
      </c>
      <c r="R861" t="s">
        <v>1620</v>
      </c>
      <c r="S861">
        <v>5</v>
      </c>
      <c r="T861">
        <f t="shared" si="67"/>
        <v>0</v>
      </c>
      <c r="U861" t="str">
        <f t="shared" si="68"/>
        <v>Weekday</v>
      </c>
      <c r="V861" t="str">
        <f t="shared" si="69"/>
        <v>Kolkata-Ahmedabad</v>
      </c>
    </row>
    <row r="862" spans="1:22" x14ac:dyDescent="0.3">
      <c r="A862" t="s">
        <v>2461</v>
      </c>
      <c r="B862" s="1">
        <v>45809</v>
      </c>
      <c r="C862" t="s">
        <v>2462</v>
      </c>
      <c r="D862" t="s">
        <v>2463</v>
      </c>
      <c r="E862" t="s">
        <v>48</v>
      </c>
      <c r="F862" t="s">
        <v>64</v>
      </c>
      <c r="G862" t="s">
        <v>88</v>
      </c>
      <c r="H862" t="s">
        <v>23</v>
      </c>
      <c r="I862" s="2">
        <v>45098.89166666667</v>
      </c>
      <c r="J862" s="2">
        <v>45098.933333333334</v>
      </c>
      <c r="K862" s="6">
        <f t="shared" si="65"/>
        <v>4.1666666664241347E-2</v>
      </c>
      <c r="L862">
        <v>406</v>
      </c>
      <c r="M862" s="3">
        <v>8222.7000000000007</v>
      </c>
      <c r="N862" s="3">
        <v>1273.1600000000001</v>
      </c>
      <c r="O862" s="3">
        <f t="shared" si="66"/>
        <v>6949.5400000000009</v>
      </c>
      <c r="P862" t="s">
        <v>54</v>
      </c>
      <c r="Q862" t="s">
        <v>26</v>
      </c>
      <c r="R862" t="s">
        <v>2309</v>
      </c>
      <c r="S862">
        <v>1</v>
      </c>
      <c r="T862">
        <f t="shared" si="67"/>
        <v>0</v>
      </c>
      <c r="U862" t="str">
        <f t="shared" si="68"/>
        <v>Weekday</v>
      </c>
      <c r="V862" t="str">
        <f t="shared" si="69"/>
        <v>Lucknow-Chennai</v>
      </c>
    </row>
    <row r="863" spans="1:22" x14ac:dyDescent="0.3">
      <c r="A863" t="s">
        <v>2464</v>
      </c>
      <c r="B863" s="1">
        <v>45212</v>
      </c>
      <c r="C863" t="s">
        <v>2465</v>
      </c>
      <c r="D863" t="s">
        <v>2466</v>
      </c>
      <c r="E863" t="s">
        <v>31</v>
      </c>
      <c r="F863" t="s">
        <v>64</v>
      </c>
      <c r="G863" t="s">
        <v>88</v>
      </c>
      <c r="H863" t="s">
        <v>33</v>
      </c>
      <c r="I863" s="2">
        <v>45037.845833333333</v>
      </c>
      <c r="J863" s="2">
        <v>45037.929166666669</v>
      </c>
      <c r="K863" s="6">
        <f t="shared" si="65"/>
        <v>8.3333333335758653E-2</v>
      </c>
      <c r="L863">
        <v>1751</v>
      </c>
      <c r="M863" s="3">
        <v>2970.98</v>
      </c>
      <c r="N863" s="3">
        <v>1144.1300000000001</v>
      </c>
      <c r="O863" s="3">
        <f t="shared" si="66"/>
        <v>1826.85</v>
      </c>
      <c r="P863" t="s">
        <v>54</v>
      </c>
      <c r="Q863" t="s">
        <v>26</v>
      </c>
      <c r="R863" t="s">
        <v>373</v>
      </c>
      <c r="S863">
        <v>4</v>
      </c>
      <c r="T863">
        <f t="shared" si="67"/>
        <v>0</v>
      </c>
      <c r="U863" t="str">
        <f t="shared" si="68"/>
        <v>Weekday</v>
      </c>
      <c r="V863" t="str">
        <f t="shared" si="69"/>
        <v>Lucknow-Bengaluru</v>
      </c>
    </row>
    <row r="864" spans="1:22" x14ac:dyDescent="0.3">
      <c r="A864" t="s">
        <v>2467</v>
      </c>
      <c r="B864" s="1">
        <v>44940</v>
      </c>
      <c r="C864" t="s">
        <v>1383</v>
      </c>
      <c r="D864" t="s">
        <v>2468</v>
      </c>
      <c r="E864" t="s">
        <v>48</v>
      </c>
      <c r="F864" t="s">
        <v>32</v>
      </c>
      <c r="G864" t="s">
        <v>59</v>
      </c>
      <c r="H864" t="s">
        <v>23</v>
      </c>
      <c r="I864" s="2">
        <v>46196.205555555556</v>
      </c>
      <c r="J864" s="2">
        <v>46196.288888888892</v>
      </c>
      <c r="K864" s="6">
        <f t="shared" si="65"/>
        <v>8.3333333335758653E-2</v>
      </c>
      <c r="L864">
        <v>851</v>
      </c>
      <c r="M864" s="3">
        <v>6701.44</v>
      </c>
      <c r="N864" s="3">
        <v>1001.84</v>
      </c>
      <c r="O864" s="3">
        <f t="shared" si="66"/>
        <v>5699.5999999999995</v>
      </c>
      <c r="P864" t="s">
        <v>35</v>
      </c>
      <c r="Q864" t="s">
        <v>26</v>
      </c>
      <c r="R864" t="s">
        <v>344</v>
      </c>
      <c r="S864">
        <v>5</v>
      </c>
      <c r="T864">
        <f t="shared" si="67"/>
        <v>0</v>
      </c>
      <c r="U864" t="str">
        <f t="shared" si="68"/>
        <v>Weekday</v>
      </c>
      <c r="V864" t="str">
        <f t="shared" si="69"/>
        <v>Delhi-Chennai</v>
      </c>
    </row>
    <row r="865" spans="1:22" x14ac:dyDescent="0.3">
      <c r="A865" t="s">
        <v>2469</v>
      </c>
      <c r="B865" s="1">
        <v>45440</v>
      </c>
      <c r="C865" t="s">
        <v>115</v>
      </c>
      <c r="D865" t="s">
        <v>2470</v>
      </c>
      <c r="E865" t="s">
        <v>40</v>
      </c>
      <c r="F865" t="s">
        <v>32</v>
      </c>
      <c r="G865" t="s">
        <v>34</v>
      </c>
      <c r="H865" t="s">
        <v>65</v>
      </c>
      <c r="I865" s="2">
        <v>45639.125</v>
      </c>
      <c r="J865" s="2">
        <v>45639.333333333336</v>
      </c>
      <c r="K865" s="6">
        <f t="shared" si="65"/>
        <v>0.20833333333575865</v>
      </c>
      <c r="L865">
        <v>1724</v>
      </c>
      <c r="M865" s="3">
        <v>5087.62</v>
      </c>
      <c r="N865" s="3">
        <v>1030.25</v>
      </c>
      <c r="O865" s="3">
        <f t="shared" si="66"/>
        <v>4057.37</v>
      </c>
      <c r="P865" t="s">
        <v>54</v>
      </c>
      <c r="Q865" t="s">
        <v>26</v>
      </c>
      <c r="R865" t="s">
        <v>787</v>
      </c>
      <c r="S865">
        <v>4</v>
      </c>
      <c r="T865">
        <f t="shared" si="67"/>
        <v>0</v>
      </c>
      <c r="U865" t="str">
        <f t="shared" si="68"/>
        <v>Weekday</v>
      </c>
      <c r="V865" t="str">
        <f t="shared" si="69"/>
        <v>Mumbai-Kolkata</v>
      </c>
    </row>
    <row r="866" spans="1:22" x14ac:dyDescent="0.3">
      <c r="A866" t="s">
        <v>2471</v>
      </c>
      <c r="B866" s="1">
        <v>46329</v>
      </c>
      <c r="C866" t="s">
        <v>1156</v>
      </c>
      <c r="D866" t="s">
        <v>2472</v>
      </c>
      <c r="E866" t="s">
        <v>40</v>
      </c>
      <c r="F866" t="s">
        <v>22</v>
      </c>
      <c r="G866" t="s">
        <v>41</v>
      </c>
      <c r="H866" t="s">
        <v>65</v>
      </c>
      <c r="I866" s="2">
        <v>45140.370138888888</v>
      </c>
      <c r="J866" s="2">
        <v>45140.578472222223</v>
      </c>
      <c r="K866" s="6">
        <f t="shared" si="65"/>
        <v>0.20833333333575865</v>
      </c>
      <c r="L866">
        <v>549</v>
      </c>
      <c r="M866" s="3">
        <v>8105.29</v>
      </c>
      <c r="N866" s="3">
        <v>741.1</v>
      </c>
      <c r="O866" s="3">
        <f t="shared" si="66"/>
        <v>7364.19</v>
      </c>
      <c r="P866" t="s">
        <v>54</v>
      </c>
      <c r="Q866" t="s">
        <v>26</v>
      </c>
      <c r="R866" t="s">
        <v>311</v>
      </c>
      <c r="S866">
        <v>1</v>
      </c>
      <c r="T866">
        <f t="shared" si="67"/>
        <v>0</v>
      </c>
      <c r="U866" t="str">
        <f t="shared" si="68"/>
        <v>Weekday</v>
      </c>
      <c r="V866" t="str">
        <f t="shared" si="69"/>
        <v>Hyderabad-Kolkata</v>
      </c>
    </row>
    <row r="867" spans="1:22" x14ac:dyDescent="0.3">
      <c r="A867" t="s">
        <v>2473</v>
      </c>
      <c r="B867" s="1">
        <v>46082</v>
      </c>
      <c r="C867" t="s">
        <v>520</v>
      </c>
      <c r="D867" t="s">
        <v>888</v>
      </c>
      <c r="E867" t="s">
        <v>31</v>
      </c>
      <c r="F867" t="s">
        <v>22</v>
      </c>
      <c r="G867" t="s">
        <v>88</v>
      </c>
      <c r="H867" t="s">
        <v>65</v>
      </c>
      <c r="I867" s="2">
        <v>46319.520833333336</v>
      </c>
      <c r="J867" s="2">
        <v>46319.6875</v>
      </c>
      <c r="K867" s="6">
        <f t="shared" si="65"/>
        <v>0.16666666666424135</v>
      </c>
      <c r="L867">
        <v>562</v>
      </c>
      <c r="M867" s="3">
        <v>13618.98</v>
      </c>
      <c r="N867" s="3">
        <v>549.13</v>
      </c>
      <c r="O867" s="3">
        <f t="shared" si="66"/>
        <v>13069.85</v>
      </c>
      <c r="P867" t="s">
        <v>42</v>
      </c>
      <c r="Q867" t="s">
        <v>26</v>
      </c>
      <c r="R867" t="s">
        <v>109</v>
      </c>
      <c r="S867">
        <v>3</v>
      </c>
      <c r="T867">
        <f t="shared" si="67"/>
        <v>0</v>
      </c>
      <c r="U867" t="str">
        <f t="shared" si="68"/>
        <v>Weekend</v>
      </c>
      <c r="V867" t="str">
        <f t="shared" si="69"/>
        <v>Lucknow-Kolkata</v>
      </c>
    </row>
    <row r="868" spans="1:22" x14ac:dyDescent="0.3">
      <c r="A868" t="s">
        <v>2474</v>
      </c>
      <c r="B868" s="1">
        <v>46106</v>
      </c>
      <c r="C868" t="s">
        <v>2475</v>
      </c>
      <c r="D868" t="s">
        <v>434</v>
      </c>
      <c r="E868" t="s">
        <v>48</v>
      </c>
      <c r="F868" t="s">
        <v>64</v>
      </c>
      <c r="G868" t="s">
        <v>41</v>
      </c>
      <c r="H868" t="s">
        <v>88</v>
      </c>
      <c r="I868" s="2">
        <v>45201.739583333336</v>
      </c>
      <c r="J868" s="2">
        <v>45201.822916666664</v>
      </c>
      <c r="K868" s="6">
        <f t="shared" si="65"/>
        <v>8.3333333328482695E-2</v>
      </c>
      <c r="L868">
        <v>468</v>
      </c>
      <c r="M868" s="3">
        <v>6133.12</v>
      </c>
      <c r="N868" s="3">
        <v>611.92999999999995</v>
      </c>
      <c r="O868" s="3">
        <f t="shared" si="66"/>
        <v>5521.19</v>
      </c>
      <c r="P868" t="s">
        <v>49</v>
      </c>
      <c r="Q868" t="s">
        <v>26</v>
      </c>
      <c r="R868" t="s">
        <v>648</v>
      </c>
      <c r="S868">
        <v>2</v>
      </c>
      <c r="T868">
        <f t="shared" si="67"/>
        <v>0</v>
      </c>
      <c r="U868" t="str">
        <f t="shared" si="68"/>
        <v>Weekday</v>
      </c>
      <c r="V868" t="str">
        <f t="shared" si="69"/>
        <v>Hyderabad-Lucknow</v>
      </c>
    </row>
    <row r="869" spans="1:22" x14ac:dyDescent="0.3">
      <c r="A869" t="s">
        <v>2476</v>
      </c>
      <c r="B869" s="1">
        <v>45593</v>
      </c>
      <c r="C869" t="s">
        <v>1561</v>
      </c>
      <c r="D869" t="s">
        <v>2477</v>
      </c>
      <c r="E869" t="s">
        <v>21</v>
      </c>
      <c r="F869" t="s">
        <v>64</v>
      </c>
      <c r="G869" t="s">
        <v>65</v>
      </c>
      <c r="H869" t="s">
        <v>41</v>
      </c>
      <c r="I869" s="2">
        <v>45129.520138888889</v>
      </c>
      <c r="J869" s="2">
        <v>45129.728472222225</v>
      </c>
      <c r="K869" s="6">
        <f t="shared" si="65"/>
        <v>0.20833333333575865</v>
      </c>
      <c r="L869">
        <v>449</v>
      </c>
      <c r="M869" s="3">
        <v>13282.98</v>
      </c>
      <c r="N869" s="3">
        <v>1624.64</v>
      </c>
      <c r="O869" s="3">
        <f t="shared" si="66"/>
        <v>11658.34</v>
      </c>
      <c r="P869" t="s">
        <v>35</v>
      </c>
      <c r="Q869" t="s">
        <v>26</v>
      </c>
      <c r="R869" t="s">
        <v>1250</v>
      </c>
      <c r="S869">
        <v>4</v>
      </c>
      <c r="T869">
        <f t="shared" si="67"/>
        <v>0</v>
      </c>
      <c r="U869" t="str">
        <f t="shared" si="68"/>
        <v>Weekend</v>
      </c>
      <c r="V869" t="str">
        <f t="shared" si="69"/>
        <v>Kolkata-Hyderabad</v>
      </c>
    </row>
    <row r="870" spans="1:22" x14ac:dyDescent="0.3">
      <c r="A870" t="s">
        <v>2478</v>
      </c>
      <c r="B870" s="1">
        <v>45389</v>
      </c>
      <c r="C870" t="s">
        <v>1107</v>
      </c>
      <c r="D870" t="s">
        <v>2479</v>
      </c>
      <c r="E870" t="s">
        <v>86</v>
      </c>
      <c r="F870" t="s">
        <v>64</v>
      </c>
      <c r="G870" t="s">
        <v>59</v>
      </c>
      <c r="H870" t="s">
        <v>33</v>
      </c>
      <c r="I870" s="2">
        <v>45515.024305555555</v>
      </c>
      <c r="J870" s="2">
        <v>45515.107638888891</v>
      </c>
      <c r="K870" s="6">
        <f t="shared" si="65"/>
        <v>8.3333333335758653E-2</v>
      </c>
      <c r="L870">
        <v>871</v>
      </c>
      <c r="M870" s="3">
        <v>4720.05</v>
      </c>
      <c r="N870" s="3">
        <v>810.71</v>
      </c>
      <c r="O870" s="3">
        <f t="shared" si="66"/>
        <v>3909.34</v>
      </c>
      <c r="P870" t="s">
        <v>42</v>
      </c>
      <c r="Q870" t="s">
        <v>26</v>
      </c>
      <c r="R870" t="s">
        <v>935</v>
      </c>
      <c r="S870">
        <v>4</v>
      </c>
      <c r="T870">
        <f t="shared" si="67"/>
        <v>0</v>
      </c>
      <c r="U870" t="str">
        <f t="shared" si="68"/>
        <v>Weekend</v>
      </c>
      <c r="V870" t="str">
        <f t="shared" si="69"/>
        <v>Delhi-Bengaluru</v>
      </c>
    </row>
    <row r="871" spans="1:22" x14ac:dyDescent="0.3">
      <c r="A871" t="s">
        <v>2480</v>
      </c>
      <c r="B871" s="1">
        <v>46027</v>
      </c>
      <c r="C871" t="s">
        <v>2408</v>
      </c>
      <c r="D871" t="s">
        <v>2481</v>
      </c>
      <c r="E871" t="s">
        <v>31</v>
      </c>
      <c r="F871" t="s">
        <v>64</v>
      </c>
      <c r="G871" t="s">
        <v>23</v>
      </c>
      <c r="H871" t="s">
        <v>34</v>
      </c>
      <c r="I871" s="2">
        <v>46301.104166666664</v>
      </c>
      <c r="J871" s="2">
        <v>46301.1875</v>
      </c>
      <c r="K871" s="6">
        <f t="shared" si="65"/>
        <v>8.3333333335758653E-2</v>
      </c>
      <c r="L871">
        <v>1056</v>
      </c>
      <c r="M871" s="3">
        <v>2910.83</v>
      </c>
      <c r="N871" s="3">
        <v>621.14</v>
      </c>
      <c r="O871" s="3">
        <f t="shared" si="66"/>
        <v>2289.69</v>
      </c>
      <c r="P871" t="s">
        <v>42</v>
      </c>
      <c r="Q871" t="s">
        <v>26</v>
      </c>
      <c r="R871" t="s">
        <v>239</v>
      </c>
      <c r="S871">
        <v>2</v>
      </c>
      <c r="T871">
        <f t="shared" si="67"/>
        <v>0</v>
      </c>
      <c r="U871" t="str">
        <f t="shared" si="68"/>
        <v>Weekday</v>
      </c>
      <c r="V871" t="str">
        <f t="shared" si="69"/>
        <v>Chennai-Mumbai</v>
      </c>
    </row>
    <row r="872" spans="1:22" x14ac:dyDescent="0.3">
      <c r="A872" t="s">
        <v>2482</v>
      </c>
      <c r="B872" s="1">
        <v>46240</v>
      </c>
      <c r="C872" t="s">
        <v>1223</v>
      </c>
      <c r="D872" t="s">
        <v>2160</v>
      </c>
      <c r="E872" t="s">
        <v>40</v>
      </c>
      <c r="F872" t="s">
        <v>22</v>
      </c>
      <c r="G872" t="s">
        <v>34</v>
      </c>
      <c r="H872" t="s">
        <v>24</v>
      </c>
      <c r="I872" s="2">
        <v>45334.276388888888</v>
      </c>
      <c r="J872" s="2">
        <v>45334.359722222223</v>
      </c>
      <c r="K872" s="6">
        <f t="shared" si="65"/>
        <v>8.3333333335758653E-2</v>
      </c>
      <c r="L872">
        <v>1604</v>
      </c>
      <c r="M872" s="3">
        <v>11006.67</v>
      </c>
      <c r="N872" s="3">
        <v>1652.76</v>
      </c>
      <c r="O872" s="3">
        <f t="shared" si="66"/>
        <v>9353.91</v>
      </c>
      <c r="P872" t="s">
        <v>25</v>
      </c>
      <c r="Q872" t="s">
        <v>26</v>
      </c>
      <c r="R872" t="s">
        <v>82</v>
      </c>
      <c r="S872">
        <v>3</v>
      </c>
      <c r="T872">
        <f t="shared" si="67"/>
        <v>0</v>
      </c>
      <c r="U872" t="str">
        <f t="shared" si="68"/>
        <v>Weekday</v>
      </c>
      <c r="V872" t="str">
        <f t="shared" si="69"/>
        <v>Mumbai-Ahmedabad</v>
      </c>
    </row>
    <row r="873" spans="1:22" x14ac:dyDescent="0.3">
      <c r="A873" t="s">
        <v>2483</v>
      </c>
      <c r="B873" s="1">
        <v>45878</v>
      </c>
      <c r="C873" t="s">
        <v>2400</v>
      </c>
      <c r="D873" t="s">
        <v>2484</v>
      </c>
      <c r="E873" t="s">
        <v>48</v>
      </c>
      <c r="F873" t="s">
        <v>22</v>
      </c>
      <c r="G873" t="s">
        <v>65</v>
      </c>
      <c r="H873" t="s">
        <v>59</v>
      </c>
      <c r="I873" s="2">
        <v>45504.118750000001</v>
      </c>
      <c r="J873" s="2">
        <v>45504.285416666666</v>
      </c>
      <c r="K873" s="6">
        <f t="shared" si="65"/>
        <v>0.16666666666424135</v>
      </c>
      <c r="L873">
        <v>359</v>
      </c>
      <c r="M873" s="3">
        <v>12932.22</v>
      </c>
      <c r="N873" s="3">
        <v>624.19000000000005</v>
      </c>
      <c r="O873" s="3">
        <f t="shared" si="66"/>
        <v>12308.029999999999</v>
      </c>
      <c r="P873" t="s">
        <v>54</v>
      </c>
      <c r="Q873" t="s">
        <v>26</v>
      </c>
      <c r="R873" t="s">
        <v>603</v>
      </c>
      <c r="S873">
        <v>3</v>
      </c>
      <c r="T873">
        <f t="shared" si="67"/>
        <v>0</v>
      </c>
      <c r="U873" t="str">
        <f t="shared" si="68"/>
        <v>Weekday</v>
      </c>
      <c r="V873" t="str">
        <f t="shared" si="69"/>
        <v>Kolkata-Delhi</v>
      </c>
    </row>
    <row r="874" spans="1:22" x14ac:dyDescent="0.3">
      <c r="A874" t="s">
        <v>2485</v>
      </c>
      <c r="B874" s="1">
        <v>45067</v>
      </c>
      <c r="C874" t="s">
        <v>433</v>
      </c>
      <c r="D874" t="s">
        <v>2486</v>
      </c>
      <c r="E874" t="s">
        <v>86</v>
      </c>
      <c r="F874" t="s">
        <v>32</v>
      </c>
      <c r="G874" t="s">
        <v>33</v>
      </c>
      <c r="H874" t="s">
        <v>24</v>
      </c>
      <c r="I874" s="2">
        <v>46206.584027777775</v>
      </c>
      <c r="J874" s="2">
        <v>46206.792361111111</v>
      </c>
      <c r="K874" s="6">
        <f t="shared" si="65"/>
        <v>0.20833333333575865</v>
      </c>
      <c r="L874">
        <v>1284</v>
      </c>
      <c r="M874" s="3">
        <v>11437.2</v>
      </c>
      <c r="N874" s="3">
        <v>1640.81</v>
      </c>
      <c r="O874" s="3">
        <f t="shared" si="66"/>
        <v>9796.3900000000012</v>
      </c>
      <c r="P874" t="s">
        <v>54</v>
      </c>
      <c r="Q874" t="s">
        <v>26</v>
      </c>
      <c r="R874" t="s">
        <v>1121</v>
      </c>
      <c r="S874">
        <v>2</v>
      </c>
      <c r="T874">
        <f t="shared" si="67"/>
        <v>0</v>
      </c>
      <c r="U874" t="str">
        <f t="shared" si="68"/>
        <v>Weekday</v>
      </c>
      <c r="V874" t="str">
        <f t="shared" si="69"/>
        <v>Bengaluru-Ahmedabad</v>
      </c>
    </row>
    <row r="875" spans="1:22" x14ac:dyDescent="0.3">
      <c r="A875" t="s">
        <v>2487</v>
      </c>
      <c r="B875" s="1">
        <v>45086</v>
      </c>
      <c r="C875" t="s">
        <v>2488</v>
      </c>
      <c r="D875" t="s">
        <v>2489</v>
      </c>
      <c r="E875" t="s">
        <v>21</v>
      </c>
      <c r="F875" t="s">
        <v>64</v>
      </c>
      <c r="G875" t="s">
        <v>33</v>
      </c>
      <c r="H875" t="s">
        <v>88</v>
      </c>
      <c r="I875" s="2">
        <v>45095.13958333333</v>
      </c>
      <c r="J875" s="2">
        <v>45095.222916666666</v>
      </c>
      <c r="K875" s="6">
        <f t="shared" si="65"/>
        <v>8.3333333335758653E-2</v>
      </c>
      <c r="L875">
        <v>1699</v>
      </c>
      <c r="M875" s="3">
        <v>2528.8200000000002</v>
      </c>
      <c r="N875" s="3">
        <v>1088.29</v>
      </c>
      <c r="O875" s="3">
        <f t="shared" si="66"/>
        <v>1440.5300000000002</v>
      </c>
      <c r="P875" t="s">
        <v>42</v>
      </c>
      <c r="Q875" t="s">
        <v>26</v>
      </c>
      <c r="R875" t="s">
        <v>655</v>
      </c>
      <c r="S875">
        <v>5</v>
      </c>
      <c r="T875">
        <f t="shared" si="67"/>
        <v>0</v>
      </c>
      <c r="U875" t="str">
        <f t="shared" si="68"/>
        <v>Weekend</v>
      </c>
      <c r="V875" t="str">
        <f t="shared" si="69"/>
        <v>Bengaluru-Lucknow</v>
      </c>
    </row>
    <row r="876" spans="1:22" x14ac:dyDescent="0.3">
      <c r="A876" t="s">
        <v>2490</v>
      </c>
      <c r="B876" s="1">
        <v>45894</v>
      </c>
      <c r="C876" t="s">
        <v>2491</v>
      </c>
      <c r="D876" t="s">
        <v>2492</v>
      </c>
      <c r="E876" t="s">
        <v>48</v>
      </c>
      <c r="F876" t="s">
        <v>22</v>
      </c>
      <c r="G876" t="s">
        <v>24</v>
      </c>
      <c r="H876" t="s">
        <v>87</v>
      </c>
      <c r="I876" s="2">
        <v>46141.003472222219</v>
      </c>
      <c r="J876" s="2">
        <v>46141.211805555555</v>
      </c>
      <c r="K876" s="6">
        <f t="shared" si="65"/>
        <v>0.20833333333575865</v>
      </c>
      <c r="L876">
        <v>2081</v>
      </c>
      <c r="M876" s="3">
        <v>12028.35</v>
      </c>
      <c r="N876" s="3">
        <v>899.59</v>
      </c>
      <c r="O876" s="3">
        <f t="shared" si="66"/>
        <v>11128.76</v>
      </c>
      <c r="P876" t="s">
        <v>25</v>
      </c>
      <c r="Q876" t="s">
        <v>26</v>
      </c>
      <c r="R876" t="s">
        <v>925</v>
      </c>
      <c r="S876">
        <v>1</v>
      </c>
      <c r="T876">
        <f t="shared" si="67"/>
        <v>0</v>
      </c>
      <c r="U876" t="str">
        <f t="shared" si="68"/>
        <v>Weekday</v>
      </c>
      <c r="V876" t="str">
        <f t="shared" si="69"/>
        <v>Ahmedabad-Pune</v>
      </c>
    </row>
    <row r="877" spans="1:22" x14ac:dyDescent="0.3">
      <c r="A877" t="s">
        <v>2493</v>
      </c>
      <c r="B877" s="1">
        <v>45648</v>
      </c>
      <c r="C877" t="s">
        <v>2494</v>
      </c>
      <c r="D877" t="s">
        <v>1093</v>
      </c>
      <c r="E877" t="s">
        <v>40</v>
      </c>
      <c r="F877" t="s">
        <v>32</v>
      </c>
      <c r="G877" t="s">
        <v>33</v>
      </c>
      <c r="H877" t="s">
        <v>59</v>
      </c>
      <c r="I877" s="2">
        <v>45125.667361111111</v>
      </c>
      <c r="J877" s="2">
        <v>45125.792361111111</v>
      </c>
      <c r="K877" s="6">
        <f t="shared" si="65"/>
        <v>0.125</v>
      </c>
      <c r="L877">
        <v>1384</v>
      </c>
      <c r="M877" s="3">
        <v>14070.19</v>
      </c>
      <c r="N877" s="3">
        <v>651.76</v>
      </c>
      <c r="O877" s="3">
        <f t="shared" si="66"/>
        <v>13418.43</v>
      </c>
      <c r="P877" t="s">
        <v>35</v>
      </c>
      <c r="Q877" t="s">
        <v>26</v>
      </c>
      <c r="R877" t="s">
        <v>545</v>
      </c>
      <c r="S877">
        <v>4</v>
      </c>
      <c r="T877">
        <f t="shared" si="67"/>
        <v>0</v>
      </c>
      <c r="U877" t="str">
        <f t="shared" si="68"/>
        <v>Weekday</v>
      </c>
      <c r="V877" t="str">
        <f t="shared" si="69"/>
        <v>Bengaluru-Delhi</v>
      </c>
    </row>
    <row r="878" spans="1:22" x14ac:dyDescent="0.3">
      <c r="A878" t="s">
        <v>2495</v>
      </c>
      <c r="B878" s="1">
        <v>45907</v>
      </c>
      <c r="C878" t="s">
        <v>1618</v>
      </c>
      <c r="D878" t="s">
        <v>1767</v>
      </c>
      <c r="E878" t="s">
        <v>40</v>
      </c>
      <c r="F878" t="s">
        <v>22</v>
      </c>
      <c r="G878" t="s">
        <v>65</v>
      </c>
      <c r="H878" t="s">
        <v>34</v>
      </c>
      <c r="I878" s="2">
        <v>45645.677083333336</v>
      </c>
      <c r="J878" s="2">
        <v>45645.760416666664</v>
      </c>
      <c r="K878" s="6">
        <f t="shared" si="65"/>
        <v>8.3333333328482695E-2</v>
      </c>
      <c r="L878">
        <v>2436</v>
      </c>
      <c r="M878" s="3">
        <v>13789.4</v>
      </c>
      <c r="N878" s="3">
        <v>1319.83</v>
      </c>
      <c r="O878" s="3">
        <f t="shared" si="66"/>
        <v>12469.57</v>
      </c>
      <c r="P878" t="s">
        <v>54</v>
      </c>
      <c r="Q878" t="s">
        <v>26</v>
      </c>
      <c r="R878" t="s">
        <v>1066</v>
      </c>
      <c r="S878">
        <v>2</v>
      </c>
      <c r="T878">
        <f t="shared" si="67"/>
        <v>0</v>
      </c>
      <c r="U878" t="str">
        <f t="shared" si="68"/>
        <v>Weekday</v>
      </c>
      <c r="V878" t="str">
        <f t="shared" si="69"/>
        <v>Kolkata-Mumbai</v>
      </c>
    </row>
    <row r="879" spans="1:22" x14ac:dyDescent="0.3">
      <c r="A879" t="s">
        <v>2496</v>
      </c>
      <c r="B879" s="1">
        <v>45682</v>
      </c>
      <c r="C879" t="s">
        <v>2497</v>
      </c>
      <c r="D879" t="s">
        <v>2498</v>
      </c>
      <c r="E879" t="s">
        <v>40</v>
      </c>
      <c r="F879" t="s">
        <v>32</v>
      </c>
      <c r="G879" t="s">
        <v>24</v>
      </c>
      <c r="H879" t="s">
        <v>33</v>
      </c>
      <c r="I879" s="2">
        <v>45307.029166666667</v>
      </c>
      <c r="J879" s="2">
        <v>45307.112500000003</v>
      </c>
      <c r="K879" s="6">
        <f t="shared" si="65"/>
        <v>8.3333333335758653E-2</v>
      </c>
      <c r="L879">
        <v>1674</v>
      </c>
      <c r="M879" s="3">
        <v>3733.5</v>
      </c>
      <c r="N879" s="3">
        <v>1793.18</v>
      </c>
      <c r="O879" s="3">
        <f t="shared" si="66"/>
        <v>1940.32</v>
      </c>
      <c r="P879" t="s">
        <v>54</v>
      </c>
      <c r="Q879" t="s">
        <v>26</v>
      </c>
      <c r="R879" t="s">
        <v>406</v>
      </c>
      <c r="S879">
        <v>3</v>
      </c>
      <c r="T879">
        <f t="shared" si="67"/>
        <v>0</v>
      </c>
      <c r="U879" t="str">
        <f t="shared" si="68"/>
        <v>Weekday</v>
      </c>
      <c r="V879" t="str">
        <f t="shared" si="69"/>
        <v>Ahmedabad-Bengaluru</v>
      </c>
    </row>
    <row r="880" spans="1:22" x14ac:dyDescent="0.3">
      <c r="A880" t="s">
        <v>2499</v>
      </c>
      <c r="B880" s="1">
        <v>44943</v>
      </c>
      <c r="C880" t="s">
        <v>2500</v>
      </c>
      <c r="D880" t="s">
        <v>1124</v>
      </c>
      <c r="E880" t="s">
        <v>31</v>
      </c>
      <c r="F880" t="s">
        <v>32</v>
      </c>
      <c r="G880" t="s">
        <v>88</v>
      </c>
      <c r="H880" t="s">
        <v>65</v>
      </c>
      <c r="I880" s="2">
        <v>46106.097222222219</v>
      </c>
      <c r="J880" s="2">
        <v>46106.222222222219</v>
      </c>
      <c r="K880" s="6">
        <f t="shared" si="65"/>
        <v>0.125</v>
      </c>
      <c r="L880">
        <v>1523</v>
      </c>
      <c r="M880" s="3">
        <v>12679.5</v>
      </c>
      <c r="N880" s="3">
        <v>1991.37</v>
      </c>
      <c r="O880" s="3">
        <f t="shared" si="66"/>
        <v>10688.130000000001</v>
      </c>
      <c r="P880" t="s">
        <v>54</v>
      </c>
      <c r="Q880" t="s">
        <v>26</v>
      </c>
      <c r="R880" t="s">
        <v>398</v>
      </c>
      <c r="S880">
        <v>3</v>
      </c>
      <c r="T880">
        <f t="shared" si="67"/>
        <v>0</v>
      </c>
      <c r="U880" t="str">
        <f t="shared" si="68"/>
        <v>Weekday</v>
      </c>
      <c r="V880" t="str">
        <f t="shared" si="69"/>
        <v>Lucknow-Kolkata</v>
      </c>
    </row>
    <row r="881" spans="1:22" x14ac:dyDescent="0.3">
      <c r="A881" t="s">
        <v>2501</v>
      </c>
      <c r="B881" s="1">
        <v>45628</v>
      </c>
      <c r="C881" t="s">
        <v>1260</v>
      </c>
      <c r="D881" t="s">
        <v>2502</v>
      </c>
      <c r="E881" t="s">
        <v>40</v>
      </c>
      <c r="F881" t="s">
        <v>64</v>
      </c>
      <c r="G881" t="s">
        <v>23</v>
      </c>
      <c r="H881" t="s">
        <v>87</v>
      </c>
      <c r="I881" s="2">
        <v>45758.9</v>
      </c>
      <c r="J881" s="2">
        <v>45759.066666666666</v>
      </c>
      <c r="K881" s="6">
        <f t="shared" si="65"/>
        <v>0.16666666666424135</v>
      </c>
      <c r="L881">
        <v>2452</v>
      </c>
      <c r="M881" s="3">
        <v>3153.43</v>
      </c>
      <c r="N881" s="3">
        <v>1603.75</v>
      </c>
      <c r="O881" s="3">
        <f t="shared" si="66"/>
        <v>1549.6799999999998</v>
      </c>
      <c r="P881" t="s">
        <v>25</v>
      </c>
      <c r="Q881" t="s">
        <v>26</v>
      </c>
      <c r="R881" t="s">
        <v>799</v>
      </c>
      <c r="S881">
        <v>1</v>
      </c>
      <c r="T881">
        <f t="shared" si="67"/>
        <v>0</v>
      </c>
      <c r="U881" t="str">
        <f t="shared" si="68"/>
        <v>Weekday</v>
      </c>
      <c r="V881" t="str">
        <f t="shared" si="69"/>
        <v>Chennai-Pune</v>
      </c>
    </row>
    <row r="882" spans="1:22" x14ac:dyDescent="0.3">
      <c r="A882" t="s">
        <v>2503</v>
      </c>
      <c r="B882" s="1">
        <v>45106</v>
      </c>
      <c r="C882" t="s">
        <v>91</v>
      </c>
      <c r="D882" t="s">
        <v>1149</v>
      </c>
      <c r="E882" t="s">
        <v>86</v>
      </c>
      <c r="F882" t="s">
        <v>22</v>
      </c>
      <c r="G882" t="s">
        <v>41</v>
      </c>
      <c r="H882" t="s">
        <v>87</v>
      </c>
      <c r="I882" s="2">
        <v>45170.667361111111</v>
      </c>
      <c r="J882" s="2">
        <v>45170.875694444447</v>
      </c>
      <c r="K882" s="6">
        <f t="shared" si="65"/>
        <v>0.20833333333575865</v>
      </c>
      <c r="L882">
        <v>1047</v>
      </c>
      <c r="M882" s="3">
        <v>8643.3700000000008</v>
      </c>
      <c r="N882" s="3">
        <v>1538.31</v>
      </c>
      <c r="O882" s="3">
        <f t="shared" si="66"/>
        <v>7105.0600000000013</v>
      </c>
      <c r="P882" t="s">
        <v>54</v>
      </c>
      <c r="Q882" t="s">
        <v>26</v>
      </c>
      <c r="R882" t="s">
        <v>1265</v>
      </c>
      <c r="S882">
        <v>3</v>
      </c>
      <c r="T882">
        <f t="shared" si="67"/>
        <v>0</v>
      </c>
      <c r="U882" t="str">
        <f t="shared" si="68"/>
        <v>Weekday</v>
      </c>
      <c r="V882" t="str">
        <f t="shared" si="69"/>
        <v>Hyderabad-Pune</v>
      </c>
    </row>
    <row r="883" spans="1:22" x14ac:dyDescent="0.3">
      <c r="A883" t="s">
        <v>2504</v>
      </c>
      <c r="B883" s="1">
        <v>46033</v>
      </c>
      <c r="C883" t="s">
        <v>2505</v>
      </c>
      <c r="D883" t="s">
        <v>2506</v>
      </c>
      <c r="E883" t="s">
        <v>40</v>
      </c>
      <c r="F883" t="s">
        <v>32</v>
      </c>
      <c r="G883" t="s">
        <v>24</v>
      </c>
      <c r="H883" t="s">
        <v>59</v>
      </c>
      <c r="I883" s="2">
        <v>45662.172222222223</v>
      </c>
      <c r="J883" s="2">
        <v>45662.338888888888</v>
      </c>
      <c r="K883" s="6">
        <f t="shared" si="65"/>
        <v>0.16666666666424135</v>
      </c>
      <c r="L883">
        <v>2440</v>
      </c>
      <c r="M883" s="3">
        <v>4727.87</v>
      </c>
      <c r="N883" s="3">
        <v>730.51</v>
      </c>
      <c r="O883" s="3">
        <f t="shared" si="66"/>
        <v>3997.3599999999997</v>
      </c>
      <c r="P883" t="s">
        <v>54</v>
      </c>
      <c r="Q883" t="s">
        <v>26</v>
      </c>
      <c r="R883" t="s">
        <v>113</v>
      </c>
      <c r="S883">
        <v>3</v>
      </c>
      <c r="T883">
        <f t="shared" si="67"/>
        <v>0</v>
      </c>
      <c r="U883" t="str">
        <f t="shared" si="68"/>
        <v>Weekend</v>
      </c>
      <c r="V883" t="str">
        <f t="shared" si="69"/>
        <v>Ahmedabad-Delhi</v>
      </c>
    </row>
    <row r="884" spans="1:22" x14ac:dyDescent="0.3">
      <c r="A884" t="s">
        <v>2507</v>
      </c>
      <c r="B884" s="1">
        <v>45937</v>
      </c>
      <c r="C884" t="s">
        <v>1064</v>
      </c>
      <c r="D884" t="s">
        <v>2508</v>
      </c>
      <c r="E884" t="s">
        <v>21</v>
      </c>
      <c r="F884" t="s">
        <v>32</v>
      </c>
      <c r="G884" t="s">
        <v>41</v>
      </c>
      <c r="H884" t="s">
        <v>23</v>
      </c>
      <c r="I884" s="2">
        <v>46353.467361111114</v>
      </c>
      <c r="J884" s="2">
        <v>46353.675694444442</v>
      </c>
      <c r="K884" s="6">
        <f t="shared" si="65"/>
        <v>0.20833333332848269</v>
      </c>
      <c r="L884">
        <v>1091</v>
      </c>
      <c r="M884" s="3">
        <v>10167.469999999999</v>
      </c>
      <c r="N884" s="3">
        <v>1900.25</v>
      </c>
      <c r="O884" s="3">
        <f t="shared" si="66"/>
        <v>8267.2199999999993</v>
      </c>
      <c r="P884" t="s">
        <v>42</v>
      </c>
      <c r="Q884" t="s">
        <v>26</v>
      </c>
      <c r="R884" t="s">
        <v>410</v>
      </c>
      <c r="S884">
        <v>3</v>
      </c>
      <c r="T884">
        <f t="shared" si="67"/>
        <v>0</v>
      </c>
      <c r="U884" t="str">
        <f t="shared" si="68"/>
        <v>Weekday</v>
      </c>
      <c r="V884" t="str">
        <f t="shared" si="69"/>
        <v>Hyderabad-Chennai</v>
      </c>
    </row>
    <row r="885" spans="1:22" x14ac:dyDescent="0.3">
      <c r="A885" t="s">
        <v>2509</v>
      </c>
      <c r="B885" s="1">
        <v>45818</v>
      </c>
      <c r="C885" t="s">
        <v>2510</v>
      </c>
      <c r="D885" t="s">
        <v>2511</v>
      </c>
      <c r="E885" t="s">
        <v>21</v>
      </c>
      <c r="F885" t="s">
        <v>22</v>
      </c>
      <c r="G885" t="s">
        <v>87</v>
      </c>
      <c r="H885" t="s">
        <v>88</v>
      </c>
      <c r="I885" s="2">
        <v>45318.644444444442</v>
      </c>
      <c r="J885" s="2">
        <v>45318.769444444442</v>
      </c>
      <c r="K885" s="6">
        <f t="shared" si="65"/>
        <v>0.125</v>
      </c>
      <c r="L885">
        <v>594</v>
      </c>
      <c r="M885" s="3">
        <v>3038.31</v>
      </c>
      <c r="N885" s="3">
        <v>1350.26</v>
      </c>
      <c r="O885" s="3">
        <f t="shared" si="66"/>
        <v>1688.05</v>
      </c>
      <c r="P885" t="s">
        <v>54</v>
      </c>
      <c r="Q885" t="s">
        <v>26</v>
      </c>
      <c r="R885" t="s">
        <v>468</v>
      </c>
      <c r="S885">
        <v>3</v>
      </c>
      <c r="T885">
        <f t="shared" si="67"/>
        <v>0</v>
      </c>
      <c r="U885" t="str">
        <f t="shared" si="68"/>
        <v>Weekend</v>
      </c>
      <c r="V885" t="str">
        <f t="shared" si="69"/>
        <v>Pune-Lucknow</v>
      </c>
    </row>
    <row r="886" spans="1:22" x14ac:dyDescent="0.3">
      <c r="A886" t="s">
        <v>2512</v>
      </c>
      <c r="B886" s="1">
        <v>45980</v>
      </c>
      <c r="C886" t="s">
        <v>1724</v>
      </c>
      <c r="D886" t="s">
        <v>2513</v>
      </c>
      <c r="E886" t="s">
        <v>31</v>
      </c>
      <c r="F886" t="s">
        <v>22</v>
      </c>
      <c r="G886" t="s">
        <v>87</v>
      </c>
      <c r="H886" t="s">
        <v>88</v>
      </c>
      <c r="I886" s="2">
        <v>46229.894444444442</v>
      </c>
      <c r="J886" s="2">
        <v>46229.936111111114</v>
      </c>
      <c r="K886" s="6">
        <f t="shared" si="65"/>
        <v>4.1666666671517305E-2</v>
      </c>
      <c r="L886">
        <v>586</v>
      </c>
      <c r="M886" s="3">
        <v>14631.75</v>
      </c>
      <c r="N886" s="3">
        <v>654.72</v>
      </c>
      <c r="O886" s="3">
        <f t="shared" si="66"/>
        <v>13977.03</v>
      </c>
      <c r="P886" t="s">
        <v>54</v>
      </c>
      <c r="Q886" t="s">
        <v>26</v>
      </c>
      <c r="R886" t="s">
        <v>66</v>
      </c>
      <c r="S886">
        <v>4</v>
      </c>
      <c r="T886">
        <f t="shared" si="67"/>
        <v>0</v>
      </c>
      <c r="U886" t="str">
        <f t="shared" si="68"/>
        <v>Weekend</v>
      </c>
      <c r="V886" t="str">
        <f t="shared" si="69"/>
        <v>Pune-Lucknow</v>
      </c>
    </row>
    <row r="887" spans="1:22" x14ac:dyDescent="0.3">
      <c r="A887" t="s">
        <v>2514</v>
      </c>
      <c r="B887" s="1">
        <v>45861</v>
      </c>
      <c r="C887" t="s">
        <v>2171</v>
      </c>
      <c r="D887" t="s">
        <v>2515</v>
      </c>
      <c r="E887" t="s">
        <v>48</v>
      </c>
      <c r="F887" t="s">
        <v>22</v>
      </c>
      <c r="G887" t="s">
        <v>87</v>
      </c>
      <c r="H887" t="s">
        <v>24</v>
      </c>
      <c r="I887" s="2">
        <v>45783.103472222225</v>
      </c>
      <c r="J887" s="2">
        <v>45783.311805555553</v>
      </c>
      <c r="K887" s="6">
        <f t="shared" si="65"/>
        <v>0.20833333332848269</v>
      </c>
      <c r="L887">
        <v>1344</v>
      </c>
      <c r="M887" s="3">
        <v>11784.07</v>
      </c>
      <c r="N887" s="3">
        <v>1408.83</v>
      </c>
      <c r="O887" s="3">
        <f t="shared" si="66"/>
        <v>10375.24</v>
      </c>
      <c r="P887" t="s">
        <v>49</v>
      </c>
      <c r="Q887" t="s">
        <v>26</v>
      </c>
      <c r="R887" t="s">
        <v>557</v>
      </c>
      <c r="S887">
        <v>1</v>
      </c>
      <c r="T887">
        <f t="shared" si="67"/>
        <v>0</v>
      </c>
      <c r="U887" t="str">
        <f t="shared" si="68"/>
        <v>Weekday</v>
      </c>
      <c r="V887" t="str">
        <f t="shared" si="69"/>
        <v>Pune-Ahmedabad</v>
      </c>
    </row>
    <row r="888" spans="1:22" x14ac:dyDescent="0.3">
      <c r="A888" t="s">
        <v>2516</v>
      </c>
      <c r="B888" s="1">
        <v>45461</v>
      </c>
      <c r="C888" t="s">
        <v>2462</v>
      </c>
      <c r="D888" t="s">
        <v>340</v>
      </c>
      <c r="E888" t="s">
        <v>21</v>
      </c>
      <c r="F888" t="s">
        <v>22</v>
      </c>
      <c r="G888" t="s">
        <v>33</v>
      </c>
      <c r="H888" t="s">
        <v>88</v>
      </c>
      <c r="I888" s="2">
        <v>46096.552083333336</v>
      </c>
      <c r="J888" s="2">
        <v>46096.760416666664</v>
      </c>
      <c r="K888" s="6">
        <f t="shared" si="65"/>
        <v>0.20833333332848269</v>
      </c>
      <c r="L888">
        <v>627</v>
      </c>
      <c r="M888" s="3">
        <v>12392.11</v>
      </c>
      <c r="N888" s="3">
        <v>1599.43</v>
      </c>
      <c r="O888" s="3">
        <f t="shared" si="66"/>
        <v>10792.68</v>
      </c>
      <c r="P888" t="s">
        <v>42</v>
      </c>
      <c r="Q888" t="s">
        <v>26</v>
      </c>
      <c r="R888" t="s">
        <v>715</v>
      </c>
      <c r="S888">
        <v>3</v>
      </c>
      <c r="T888">
        <f t="shared" si="67"/>
        <v>0</v>
      </c>
      <c r="U888" t="str">
        <f t="shared" si="68"/>
        <v>Weekend</v>
      </c>
      <c r="V888" t="str">
        <f t="shared" si="69"/>
        <v>Bengaluru-Lucknow</v>
      </c>
    </row>
    <row r="889" spans="1:22" x14ac:dyDescent="0.3">
      <c r="A889" t="s">
        <v>2517</v>
      </c>
      <c r="B889" s="1">
        <v>45230</v>
      </c>
      <c r="C889" t="s">
        <v>516</v>
      </c>
      <c r="D889" t="s">
        <v>2518</v>
      </c>
      <c r="E889" t="s">
        <v>40</v>
      </c>
      <c r="F889" t="s">
        <v>22</v>
      </c>
      <c r="G889" t="s">
        <v>65</v>
      </c>
      <c r="H889" t="s">
        <v>24</v>
      </c>
      <c r="I889" s="2">
        <v>45133.694444444445</v>
      </c>
      <c r="J889" s="2">
        <v>45133.736111111109</v>
      </c>
      <c r="K889" s="6">
        <f t="shared" si="65"/>
        <v>4.1666666664241347E-2</v>
      </c>
      <c r="L889">
        <v>1013</v>
      </c>
      <c r="M889" s="3">
        <v>12256.45</v>
      </c>
      <c r="N889" s="3">
        <v>1281.5</v>
      </c>
      <c r="O889" s="3">
        <f t="shared" si="66"/>
        <v>10974.95</v>
      </c>
      <c r="P889" t="s">
        <v>54</v>
      </c>
      <c r="Q889" t="s">
        <v>26</v>
      </c>
      <c r="R889" t="s">
        <v>311</v>
      </c>
      <c r="S889">
        <v>1</v>
      </c>
      <c r="T889">
        <f t="shared" si="67"/>
        <v>0</v>
      </c>
      <c r="U889" t="str">
        <f t="shared" si="68"/>
        <v>Weekday</v>
      </c>
      <c r="V889" t="str">
        <f t="shared" si="69"/>
        <v>Kolkata-Ahmedabad</v>
      </c>
    </row>
    <row r="890" spans="1:22" x14ac:dyDescent="0.3">
      <c r="A890" t="s">
        <v>2519</v>
      </c>
      <c r="B890" s="1">
        <v>45380</v>
      </c>
      <c r="C890" t="s">
        <v>333</v>
      </c>
      <c r="D890" t="s">
        <v>2520</v>
      </c>
      <c r="E890" t="s">
        <v>40</v>
      </c>
      <c r="F890" t="s">
        <v>32</v>
      </c>
      <c r="G890" t="s">
        <v>87</v>
      </c>
      <c r="H890" t="s">
        <v>41</v>
      </c>
      <c r="I890" s="2">
        <v>46212.213194444441</v>
      </c>
      <c r="J890" s="2">
        <v>46212.254861111112</v>
      </c>
      <c r="K890" s="6">
        <f t="shared" si="65"/>
        <v>4.1666666671517305E-2</v>
      </c>
      <c r="L890">
        <v>1360</v>
      </c>
      <c r="M890" s="3">
        <v>6261.71</v>
      </c>
      <c r="N890" s="3">
        <v>109.48</v>
      </c>
      <c r="O890" s="3">
        <f t="shared" si="66"/>
        <v>6152.2300000000005</v>
      </c>
      <c r="P890" t="s">
        <v>49</v>
      </c>
      <c r="Q890" t="s">
        <v>26</v>
      </c>
      <c r="R890" t="s">
        <v>121</v>
      </c>
      <c r="S890">
        <v>3</v>
      </c>
      <c r="T890">
        <f t="shared" si="67"/>
        <v>0</v>
      </c>
      <c r="U890" t="str">
        <f t="shared" si="68"/>
        <v>Weekday</v>
      </c>
      <c r="V890" t="str">
        <f t="shared" si="69"/>
        <v>Pune-Hyderabad</v>
      </c>
    </row>
    <row r="891" spans="1:22" x14ac:dyDescent="0.3">
      <c r="A891" t="s">
        <v>2521</v>
      </c>
      <c r="B891" s="1">
        <v>46155</v>
      </c>
      <c r="C891" t="s">
        <v>1785</v>
      </c>
      <c r="D891" t="s">
        <v>2522</v>
      </c>
      <c r="E891" t="s">
        <v>31</v>
      </c>
      <c r="F891" t="s">
        <v>64</v>
      </c>
      <c r="G891" t="s">
        <v>34</v>
      </c>
      <c r="H891" t="s">
        <v>88</v>
      </c>
      <c r="I891" s="2">
        <v>44985.348611111112</v>
      </c>
      <c r="J891" s="2">
        <v>44985.473611111112</v>
      </c>
      <c r="K891" s="6">
        <f t="shared" si="65"/>
        <v>0.125</v>
      </c>
      <c r="L891">
        <v>1328</v>
      </c>
      <c r="M891" s="3">
        <v>5372.94</v>
      </c>
      <c r="N891" s="3">
        <v>1006.74</v>
      </c>
      <c r="O891" s="3">
        <f t="shared" si="66"/>
        <v>4366.2</v>
      </c>
      <c r="P891" t="s">
        <v>25</v>
      </c>
      <c r="Q891" t="s">
        <v>26</v>
      </c>
      <c r="R891" t="s">
        <v>1576</v>
      </c>
      <c r="S891">
        <v>4</v>
      </c>
      <c r="T891">
        <f t="shared" si="67"/>
        <v>0</v>
      </c>
      <c r="U891" t="str">
        <f t="shared" si="68"/>
        <v>Weekday</v>
      </c>
      <c r="V891" t="str">
        <f t="shared" si="69"/>
        <v>Mumbai-Lucknow</v>
      </c>
    </row>
    <row r="892" spans="1:22" x14ac:dyDescent="0.3">
      <c r="A892" t="s">
        <v>2523</v>
      </c>
      <c r="B892" s="1">
        <v>45088</v>
      </c>
      <c r="C892" t="s">
        <v>580</v>
      </c>
      <c r="D892" t="s">
        <v>2353</v>
      </c>
      <c r="E892" t="s">
        <v>40</v>
      </c>
      <c r="F892" t="s">
        <v>32</v>
      </c>
      <c r="G892" t="s">
        <v>65</v>
      </c>
      <c r="H892" t="s">
        <v>24</v>
      </c>
      <c r="I892" s="2">
        <v>45087.245138888888</v>
      </c>
      <c r="J892" s="2">
        <v>45087.411805555559</v>
      </c>
      <c r="K892" s="6">
        <f t="shared" si="65"/>
        <v>0.16666666667151731</v>
      </c>
      <c r="L892">
        <v>1436</v>
      </c>
      <c r="M892" s="3">
        <v>10532.51</v>
      </c>
      <c r="N892" s="3">
        <v>1059.3699999999999</v>
      </c>
      <c r="O892" s="3">
        <f t="shared" si="66"/>
        <v>9473.14</v>
      </c>
      <c r="P892" t="s">
        <v>49</v>
      </c>
      <c r="Q892" t="s">
        <v>26</v>
      </c>
      <c r="R892" t="s">
        <v>488</v>
      </c>
      <c r="S892">
        <v>1</v>
      </c>
      <c r="T892">
        <f t="shared" si="67"/>
        <v>0</v>
      </c>
      <c r="U892" t="str">
        <f t="shared" si="68"/>
        <v>Weekend</v>
      </c>
      <c r="V892" t="str">
        <f t="shared" si="69"/>
        <v>Kolkata-Ahmedabad</v>
      </c>
    </row>
    <row r="893" spans="1:22" x14ac:dyDescent="0.3">
      <c r="A893" t="s">
        <v>2524</v>
      </c>
      <c r="B893" s="1">
        <v>45945</v>
      </c>
      <c r="C893" t="s">
        <v>1378</v>
      </c>
      <c r="D893" t="s">
        <v>2525</v>
      </c>
      <c r="E893" t="s">
        <v>86</v>
      </c>
      <c r="F893" t="s">
        <v>64</v>
      </c>
      <c r="G893" t="s">
        <v>65</v>
      </c>
      <c r="H893" t="s">
        <v>87</v>
      </c>
      <c r="I893" s="2">
        <v>45022.772916666669</v>
      </c>
      <c r="J893" s="2">
        <v>45022.814583333333</v>
      </c>
      <c r="K893" s="6">
        <f t="shared" si="65"/>
        <v>4.1666666664241347E-2</v>
      </c>
      <c r="L893">
        <v>2484</v>
      </c>
      <c r="M893" s="3">
        <v>5927.77</v>
      </c>
      <c r="N893" s="3">
        <v>81.87</v>
      </c>
      <c r="O893" s="3">
        <f t="shared" si="66"/>
        <v>5845.9000000000005</v>
      </c>
      <c r="P893" t="s">
        <v>54</v>
      </c>
      <c r="Q893" t="s">
        <v>26</v>
      </c>
      <c r="R893" t="s">
        <v>514</v>
      </c>
      <c r="S893">
        <v>5</v>
      </c>
      <c r="T893">
        <f t="shared" si="67"/>
        <v>0</v>
      </c>
      <c r="U893" t="str">
        <f t="shared" si="68"/>
        <v>Weekday</v>
      </c>
      <c r="V893" t="str">
        <f t="shared" si="69"/>
        <v>Kolkata-Pune</v>
      </c>
    </row>
    <row r="894" spans="1:22" x14ac:dyDescent="0.3">
      <c r="A894" t="s">
        <v>2526</v>
      </c>
      <c r="B894" s="1">
        <v>45619</v>
      </c>
      <c r="C894" t="s">
        <v>1618</v>
      </c>
      <c r="D894" t="s">
        <v>2527</v>
      </c>
      <c r="E894" t="s">
        <v>48</v>
      </c>
      <c r="F894" t="s">
        <v>22</v>
      </c>
      <c r="G894" t="s">
        <v>33</v>
      </c>
      <c r="H894" t="s">
        <v>41</v>
      </c>
      <c r="I894" s="2">
        <v>46241.922222222223</v>
      </c>
      <c r="J894" s="2">
        <v>46242.005555555559</v>
      </c>
      <c r="K894" s="6">
        <f t="shared" si="65"/>
        <v>8.3333333335758653E-2</v>
      </c>
      <c r="L894">
        <v>996</v>
      </c>
      <c r="M894" s="3">
        <v>4048.69</v>
      </c>
      <c r="N894" s="3">
        <v>593.9</v>
      </c>
      <c r="O894" s="3">
        <f t="shared" si="66"/>
        <v>3454.79</v>
      </c>
      <c r="P894" t="s">
        <v>35</v>
      </c>
      <c r="Q894" t="s">
        <v>26</v>
      </c>
      <c r="R894" t="s">
        <v>791</v>
      </c>
      <c r="S894">
        <v>4</v>
      </c>
      <c r="T894">
        <f t="shared" si="67"/>
        <v>0</v>
      </c>
      <c r="U894" t="str">
        <f t="shared" si="68"/>
        <v>Weekday</v>
      </c>
      <c r="V894" t="str">
        <f t="shared" si="69"/>
        <v>Bengaluru-Hyderabad</v>
      </c>
    </row>
    <row r="895" spans="1:22" x14ac:dyDescent="0.3">
      <c r="A895" t="s">
        <v>2528</v>
      </c>
      <c r="B895" s="1">
        <v>45279</v>
      </c>
      <c r="C895" t="s">
        <v>2529</v>
      </c>
      <c r="D895" t="s">
        <v>2530</v>
      </c>
      <c r="E895" t="s">
        <v>21</v>
      </c>
      <c r="F895" t="s">
        <v>64</v>
      </c>
      <c r="G895" t="s">
        <v>23</v>
      </c>
      <c r="H895" t="s">
        <v>41</v>
      </c>
      <c r="I895" s="2">
        <v>45528.942361111112</v>
      </c>
      <c r="J895" s="2">
        <v>45529.025694444441</v>
      </c>
      <c r="K895" s="6">
        <f t="shared" si="65"/>
        <v>8.3333333328482695E-2</v>
      </c>
      <c r="L895">
        <v>1070</v>
      </c>
      <c r="M895" s="3">
        <v>9517.5</v>
      </c>
      <c r="N895" s="3">
        <v>837.85</v>
      </c>
      <c r="O895" s="3">
        <f t="shared" si="66"/>
        <v>8679.65</v>
      </c>
      <c r="P895" t="s">
        <v>54</v>
      </c>
      <c r="Q895" t="s">
        <v>26</v>
      </c>
      <c r="R895" t="s">
        <v>805</v>
      </c>
      <c r="S895">
        <v>5</v>
      </c>
      <c r="T895">
        <f t="shared" si="67"/>
        <v>0</v>
      </c>
      <c r="U895" t="str">
        <f t="shared" si="68"/>
        <v>Weekend</v>
      </c>
      <c r="V895" t="str">
        <f t="shared" si="69"/>
        <v>Chennai-Hyderabad</v>
      </c>
    </row>
    <row r="896" spans="1:22" x14ac:dyDescent="0.3">
      <c r="A896" t="s">
        <v>2531</v>
      </c>
      <c r="B896" s="1">
        <v>45178</v>
      </c>
      <c r="C896" t="s">
        <v>327</v>
      </c>
      <c r="D896" t="s">
        <v>2532</v>
      </c>
      <c r="E896" t="s">
        <v>21</v>
      </c>
      <c r="F896" t="s">
        <v>22</v>
      </c>
      <c r="G896" t="s">
        <v>65</v>
      </c>
      <c r="H896" t="s">
        <v>41</v>
      </c>
      <c r="I896" s="2">
        <v>45135.502083333333</v>
      </c>
      <c r="J896" s="2">
        <v>45135.627083333333</v>
      </c>
      <c r="K896" s="6">
        <f t="shared" si="65"/>
        <v>0.125</v>
      </c>
      <c r="L896">
        <v>1884</v>
      </c>
      <c r="M896" s="3">
        <v>9564.52</v>
      </c>
      <c r="N896" s="3">
        <v>799.05</v>
      </c>
      <c r="O896" s="3">
        <f t="shared" si="66"/>
        <v>8765.4700000000012</v>
      </c>
      <c r="P896" t="s">
        <v>42</v>
      </c>
      <c r="Q896" t="s">
        <v>26</v>
      </c>
      <c r="R896" t="s">
        <v>440</v>
      </c>
      <c r="S896">
        <v>2</v>
      </c>
      <c r="T896">
        <f t="shared" si="67"/>
        <v>0</v>
      </c>
      <c r="U896" t="str">
        <f t="shared" si="68"/>
        <v>Weekday</v>
      </c>
      <c r="V896" t="str">
        <f t="shared" si="69"/>
        <v>Kolkata-Hyderabad</v>
      </c>
    </row>
    <row r="897" spans="1:22" x14ac:dyDescent="0.3">
      <c r="A897" t="s">
        <v>2533</v>
      </c>
      <c r="B897" s="1">
        <v>46215</v>
      </c>
      <c r="C897" t="s">
        <v>2534</v>
      </c>
      <c r="D897" t="s">
        <v>2535</v>
      </c>
      <c r="E897" t="s">
        <v>31</v>
      </c>
      <c r="F897" t="s">
        <v>64</v>
      </c>
      <c r="G897" t="s">
        <v>88</v>
      </c>
      <c r="H897" t="s">
        <v>87</v>
      </c>
      <c r="I897" s="2">
        <v>45897.365277777775</v>
      </c>
      <c r="J897" s="2">
        <v>45897.448611111111</v>
      </c>
      <c r="K897" s="6">
        <f t="shared" si="65"/>
        <v>8.3333333335758653E-2</v>
      </c>
      <c r="L897">
        <v>1253</v>
      </c>
      <c r="M897" s="3">
        <v>10059.620000000001</v>
      </c>
      <c r="N897" s="3">
        <v>1022.97</v>
      </c>
      <c r="O897" s="3">
        <f t="shared" si="66"/>
        <v>9036.6500000000015</v>
      </c>
      <c r="P897" t="s">
        <v>54</v>
      </c>
      <c r="Q897" t="s">
        <v>26</v>
      </c>
      <c r="R897" t="s">
        <v>132</v>
      </c>
      <c r="S897">
        <v>4</v>
      </c>
      <c r="T897">
        <f t="shared" si="67"/>
        <v>0</v>
      </c>
      <c r="U897" t="str">
        <f t="shared" si="68"/>
        <v>Weekday</v>
      </c>
      <c r="V897" t="str">
        <f t="shared" si="69"/>
        <v>Lucknow-Pune</v>
      </c>
    </row>
    <row r="898" spans="1:22" x14ac:dyDescent="0.3">
      <c r="A898" t="s">
        <v>2536</v>
      </c>
      <c r="B898" s="1">
        <v>45325</v>
      </c>
      <c r="C898" t="s">
        <v>1868</v>
      </c>
      <c r="D898" t="s">
        <v>2445</v>
      </c>
      <c r="E898" t="s">
        <v>40</v>
      </c>
      <c r="F898" t="s">
        <v>22</v>
      </c>
      <c r="G898" t="s">
        <v>41</v>
      </c>
      <c r="H898" t="s">
        <v>23</v>
      </c>
      <c r="I898" s="2">
        <v>45495.960416666669</v>
      </c>
      <c r="J898" s="2">
        <v>45496.127083333333</v>
      </c>
      <c r="K898" s="6">
        <f t="shared" si="65"/>
        <v>0.16666666666424135</v>
      </c>
      <c r="L898">
        <v>525</v>
      </c>
      <c r="M898" s="3">
        <v>10801.74</v>
      </c>
      <c r="N898" s="3">
        <v>1774.22</v>
      </c>
      <c r="O898" s="3">
        <f t="shared" si="66"/>
        <v>9027.52</v>
      </c>
      <c r="P898" t="s">
        <v>54</v>
      </c>
      <c r="Q898" t="s">
        <v>26</v>
      </c>
      <c r="R898" t="s">
        <v>129</v>
      </c>
      <c r="S898">
        <v>4</v>
      </c>
      <c r="T898">
        <f t="shared" si="67"/>
        <v>0</v>
      </c>
      <c r="U898" t="str">
        <f t="shared" si="68"/>
        <v>Weekday</v>
      </c>
      <c r="V898" t="str">
        <f t="shared" si="69"/>
        <v>Hyderabad-Chennai</v>
      </c>
    </row>
    <row r="899" spans="1:22" x14ac:dyDescent="0.3">
      <c r="A899" t="s">
        <v>2537</v>
      </c>
      <c r="B899" s="1">
        <v>45977</v>
      </c>
      <c r="C899" t="s">
        <v>1193</v>
      </c>
      <c r="D899" t="s">
        <v>1988</v>
      </c>
      <c r="E899" t="s">
        <v>48</v>
      </c>
      <c r="F899" t="s">
        <v>32</v>
      </c>
      <c r="G899" t="s">
        <v>33</v>
      </c>
      <c r="H899" t="s">
        <v>34</v>
      </c>
      <c r="I899" s="2">
        <v>45988.170138888891</v>
      </c>
      <c r="J899" s="2">
        <v>45988.211805555555</v>
      </c>
      <c r="K899" s="6">
        <f t="shared" ref="K899:K962" si="70">J899-I899</f>
        <v>4.1666666664241347E-2</v>
      </c>
      <c r="L899">
        <v>1158</v>
      </c>
      <c r="M899" s="3">
        <v>5463.44</v>
      </c>
      <c r="N899" s="3">
        <v>274.72000000000003</v>
      </c>
      <c r="O899" s="3">
        <f t="shared" ref="O899:O962" si="71">M899-N899</f>
        <v>5188.7199999999993</v>
      </c>
      <c r="P899" t="s">
        <v>54</v>
      </c>
      <c r="Q899" t="s">
        <v>26</v>
      </c>
      <c r="R899" t="s">
        <v>322</v>
      </c>
      <c r="S899">
        <v>2</v>
      </c>
      <c r="T899">
        <f t="shared" ref="T899:T962" si="72">IF(Q899="Cancelled",1,0)</f>
        <v>0</v>
      </c>
      <c r="U899" t="str">
        <f t="shared" ref="U899:U962" si="73">IF(WEEKDAY(I899,2)&gt;5,"Weekend","Weekday")</f>
        <v>Weekday</v>
      </c>
      <c r="V899" t="str">
        <f t="shared" ref="V899:V962" si="74">G899&amp;"-"&amp;H899</f>
        <v>Bengaluru-Mumbai</v>
      </c>
    </row>
    <row r="900" spans="1:22" x14ac:dyDescent="0.3">
      <c r="A900" t="s">
        <v>2538</v>
      </c>
      <c r="B900" s="1">
        <v>45204</v>
      </c>
      <c r="C900" t="s">
        <v>2539</v>
      </c>
      <c r="D900" t="s">
        <v>2540</v>
      </c>
      <c r="E900" t="s">
        <v>48</v>
      </c>
      <c r="F900" t="s">
        <v>64</v>
      </c>
      <c r="G900" t="s">
        <v>41</v>
      </c>
      <c r="H900" t="s">
        <v>24</v>
      </c>
      <c r="I900" s="2">
        <v>45053.911805555559</v>
      </c>
      <c r="J900" s="2">
        <v>45054.078472222223</v>
      </c>
      <c r="K900" s="6">
        <f t="shared" si="70"/>
        <v>0.16666666666424135</v>
      </c>
      <c r="L900">
        <v>2477</v>
      </c>
      <c r="M900" s="3">
        <v>5888.22</v>
      </c>
      <c r="N900" s="3">
        <v>870.03</v>
      </c>
      <c r="O900" s="3">
        <f t="shared" si="71"/>
        <v>5018.1900000000005</v>
      </c>
      <c r="P900" t="s">
        <v>54</v>
      </c>
      <c r="Q900" t="s">
        <v>26</v>
      </c>
      <c r="R900" t="s">
        <v>541</v>
      </c>
      <c r="S900">
        <v>4</v>
      </c>
      <c r="T900">
        <f t="shared" si="72"/>
        <v>0</v>
      </c>
      <c r="U900" t="str">
        <f t="shared" si="73"/>
        <v>Weekend</v>
      </c>
      <c r="V900" t="str">
        <f t="shared" si="74"/>
        <v>Hyderabad-Ahmedabad</v>
      </c>
    </row>
    <row r="901" spans="1:22" x14ac:dyDescent="0.3">
      <c r="A901" t="s">
        <v>2541</v>
      </c>
      <c r="B901" s="1">
        <v>44943</v>
      </c>
      <c r="C901" t="s">
        <v>1216</v>
      </c>
      <c r="D901" t="s">
        <v>2542</v>
      </c>
      <c r="E901" t="s">
        <v>86</v>
      </c>
      <c r="F901" t="s">
        <v>64</v>
      </c>
      <c r="G901" t="s">
        <v>41</v>
      </c>
      <c r="H901" t="s">
        <v>59</v>
      </c>
      <c r="I901" s="2">
        <v>45085.859027777777</v>
      </c>
      <c r="J901" s="2">
        <v>45085.900694444441</v>
      </c>
      <c r="K901" s="6">
        <f t="shared" si="70"/>
        <v>4.1666666664241347E-2</v>
      </c>
      <c r="L901">
        <v>1271</v>
      </c>
      <c r="M901" s="3">
        <v>4774.37</v>
      </c>
      <c r="N901" s="3">
        <v>1157.6500000000001</v>
      </c>
      <c r="O901" s="3">
        <f t="shared" si="71"/>
        <v>3616.72</v>
      </c>
      <c r="P901" t="s">
        <v>54</v>
      </c>
      <c r="Q901" t="s">
        <v>26</v>
      </c>
      <c r="R901" t="s">
        <v>243</v>
      </c>
      <c r="S901">
        <v>2</v>
      </c>
      <c r="T901">
        <f t="shared" si="72"/>
        <v>0</v>
      </c>
      <c r="U901" t="str">
        <f t="shared" si="73"/>
        <v>Weekday</v>
      </c>
      <c r="V901" t="str">
        <f t="shared" si="74"/>
        <v>Hyderabad-Delhi</v>
      </c>
    </row>
    <row r="902" spans="1:22" x14ac:dyDescent="0.3">
      <c r="A902" t="s">
        <v>2543</v>
      </c>
      <c r="B902" s="1">
        <v>44960</v>
      </c>
      <c r="C902" t="s">
        <v>1026</v>
      </c>
      <c r="D902" t="s">
        <v>2544</v>
      </c>
      <c r="E902" t="s">
        <v>40</v>
      </c>
      <c r="F902" t="s">
        <v>22</v>
      </c>
      <c r="G902" t="s">
        <v>41</v>
      </c>
      <c r="H902" t="s">
        <v>87</v>
      </c>
      <c r="I902" s="2">
        <v>45138.242361111108</v>
      </c>
      <c r="J902" s="2">
        <v>45138.40902777778</v>
      </c>
      <c r="K902" s="6">
        <f t="shared" si="70"/>
        <v>0.16666666667151731</v>
      </c>
      <c r="L902">
        <v>1926</v>
      </c>
      <c r="M902" s="3">
        <v>5646.71</v>
      </c>
      <c r="N902" s="3">
        <v>588.22</v>
      </c>
      <c r="O902" s="3">
        <f t="shared" si="71"/>
        <v>5058.49</v>
      </c>
      <c r="P902" t="s">
        <v>54</v>
      </c>
      <c r="Q902" t="s">
        <v>26</v>
      </c>
      <c r="R902" t="s">
        <v>1004</v>
      </c>
      <c r="S902">
        <v>2</v>
      </c>
      <c r="T902">
        <f t="shared" si="72"/>
        <v>0</v>
      </c>
      <c r="U902" t="str">
        <f t="shared" si="73"/>
        <v>Weekday</v>
      </c>
      <c r="V902" t="str">
        <f t="shared" si="74"/>
        <v>Hyderabad-Pune</v>
      </c>
    </row>
    <row r="903" spans="1:22" x14ac:dyDescent="0.3">
      <c r="A903" t="s">
        <v>2545</v>
      </c>
      <c r="B903" s="1">
        <v>45768</v>
      </c>
      <c r="C903" t="s">
        <v>2546</v>
      </c>
      <c r="D903" t="s">
        <v>2547</v>
      </c>
      <c r="E903" t="s">
        <v>86</v>
      </c>
      <c r="F903" t="s">
        <v>32</v>
      </c>
      <c r="G903" t="s">
        <v>41</v>
      </c>
      <c r="H903" t="s">
        <v>88</v>
      </c>
      <c r="I903" s="2">
        <v>45546.041666666664</v>
      </c>
      <c r="J903" s="2">
        <v>45546.166666666664</v>
      </c>
      <c r="K903" s="6">
        <f t="shared" si="70"/>
        <v>0.125</v>
      </c>
      <c r="L903">
        <v>2278</v>
      </c>
      <c r="M903" s="3">
        <v>11920.43</v>
      </c>
      <c r="N903" s="3">
        <v>827.62</v>
      </c>
      <c r="O903" s="3">
        <f t="shared" si="71"/>
        <v>11092.81</v>
      </c>
      <c r="P903" t="s">
        <v>54</v>
      </c>
      <c r="Q903" t="s">
        <v>26</v>
      </c>
      <c r="R903" t="s">
        <v>74</v>
      </c>
      <c r="S903">
        <v>2</v>
      </c>
      <c r="T903">
        <f t="shared" si="72"/>
        <v>0</v>
      </c>
      <c r="U903" t="str">
        <f t="shared" si="73"/>
        <v>Weekday</v>
      </c>
      <c r="V903" t="str">
        <f t="shared" si="74"/>
        <v>Hyderabad-Lucknow</v>
      </c>
    </row>
    <row r="904" spans="1:22" x14ac:dyDescent="0.3">
      <c r="A904" t="s">
        <v>2548</v>
      </c>
      <c r="B904" s="1">
        <v>45285</v>
      </c>
      <c r="C904" t="s">
        <v>2549</v>
      </c>
      <c r="D904" t="s">
        <v>2550</v>
      </c>
      <c r="E904" t="s">
        <v>40</v>
      </c>
      <c r="F904" t="s">
        <v>64</v>
      </c>
      <c r="G904" t="s">
        <v>65</v>
      </c>
      <c r="H904" t="s">
        <v>34</v>
      </c>
      <c r="I904" s="2">
        <v>45162.696527777778</v>
      </c>
      <c r="J904" s="2">
        <v>45162.904861111114</v>
      </c>
      <c r="K904" s="6">
        <f t="shared" si="70"/>
        <v>0.20833333333575865</v>
      </c>
      <c r="L904">
        <v>1641</v>
      </c>
      <c r="M904" s="3">
        <v>12639.55</v>
      </c>
      <c r="N904" s="3">
        <v>1130.53</v>
      </c>
      <c r="O904" s="3">
        <f t="shared" si="71"/>
        <v>11509.019999999999</v>
      </c>
      <c r="P904" t="s">
        <v>54</v>
      </c>
      <c r="Q904" t="s">
        <v>26</v>
      </c>
      <c r="R904" t="s">
        <v>1620</v>
      </c>
      <c r="S904">
        <v>5</v>
      </c>
      <c r="T904">
        <f t="shared" si="72"/>
        <v>0</v>
      </c>
      <c r="U904" t="str">
        <f t="shared" si="73"/>
        <v>Weekday</v>
      </c>
      <c r="V904" t="str">
        <f t="shared" si="74"/>
        <v>Kolkata-Mumbai</v>
      </c>
    </row>
    <row r="905" spans="1:22" x14ac:dyDescent="0.3">
      <c r="A905" t="s">
        <v>2551</v>
      </c>
      <c r="B905" s="1">
        <v>45834</v>
      </c>
      <c r="C905" t="s">
        <v>2552</v>
      </c>
      <c r="D905" t="s">
        <v>2553</v>
      </c>
      <c r="E905" t="s">
        <v>48</v>
      </c>
      <c r="F905" t="s">
        <v>32</v>
      </c>
      <c r="G905" t="s">
        <v>23</v>
      </c>
      <c r="H905" t="s">
        <v>87</v>
      </c>
      <c r="I905" s="2">
        <v>45714.179166666669</v>
      </c>
      <c r="J905" s="2">
        <v>45714.304166666669</v>
      </c>
      <c r="K905" s="6">
        <f t="shared" si="70"/>
        <v>0.125</v>
      </c>
      <c r="L905">
        <v>1377</v>
      </c>
      <c r="M905" s="3">
        <v>5852.3</v>
      </c>
      <c r="N905" s="3">
        <v>1224.19</v>
      </c>
      <c r="O905" s="3">
        <f t="shared" si="71"/>
        <v>4628.1100000000006</v>
      </c>
      <c r="P905" t="s">
        <v>54</v>
      </c>
      <c r="Q905" t="s">
        <v>26</v>
      </c>
      <c r="R905" t="s">
        <v>1748</v>
      </c>
      <c r="S905">
        <v>4</v>
      </c>
      <c r="T905">
        <f t="shared" si="72"/>
        <v>0</v>
      </c>
      <c r="U905" t="str">
        <f t="shared" si="73"/>
        <v>Weekday</v>
      </c>
      <c r="V905" t="str">
        <f t="shared" si="74"/>
        <v>Chennai-Pune</v>
      </c>
    </row>
    <row r="906" spans="1:22" x14ac:dyDescent="0.3">
      <c r="A906" t="s">
        <v>2554</v>
      </c>
      <c r="B906" s="1">
        <v>45087</v>
      </c>
      <c r="C906" t="s">
        <v>2555</v>
      </c>
      <c r="D906" t="s">
        <v>2556</v>
      </c>
      <c r="E906" t="s">
        <v>21</v>
      </c>
      <c r="F906" t="s">
        <v>22</v>
      </c>
      <c r="G906" t="s">
        <v>88</v>
      </c>
      <c r="H906" t="s">
        <v>41</v>
      </c>
      <c r="I906" s="2">
        <v>45991.250694444447</v>
      </c>
      <c r="J906" s="2">
        <v>45991.334027777775</v>
      </c>
      <c r="K906" s="6">
        <f t="shared" si="70"/>
        <v>8.3333333328482695E-2</v>
      </c>
      <c r="L906">
        <v>1790</v>
      </c>
      <c r="M906" s="3">
        <v>7339.22</v>
      </c>
      <c r="N906" s="3">
        <v>633.95000000000005</v>
      </c>
      <c r="O906" s="3">
        <f t="shared" si="71"/>
        <v>6705.27</v>
      </c>
      <c r="P906" s="17" t="s">
        <v>54</v>
      </c>
      <c r="Q906" t="s">
        <v>26</v>
      </c>
      <c r="R906" t="s">
        <v>109</v>
      </c>
      <c r="S906">
        <v>5</v>
      </c>
      <c r="T906">
        <f t="shared" si="72"/>
        <v>0</v>
      </c>
      <c r="U906" t="str">
        <f t="shared" si="73"/>
        <v>Weekend</v>
      </c>
      <c r="V906" t="str">
        <f t="shared" si="74"/>
        <v>Lucknow-Hyderabad</v>
      </c>
    </row>
    <row r="907" spans="1:22" x14ac:dyDescent="0.3">
      <c r="A907" t="s">
        <v>2557</v>
      </c>
      <c r="B907" s="1">
        <v>45905</v>
      </c>
      <c r="C907" t="s">
        <v>2558</v>
      </c>
      <c r="D907" t="s">
        <v>2559</v>
      </c>
      <c r="E907" t="s">
        <v>21</v>
      </c>
      <c r="F907" t="s">
        <v>22</v>
      </c>
      <c r="G907" t="s">
        <v>34</v>
      </c>
      <c r="H907" t="s">
        <v>33</v>
      </c>
      <c r="I907" s="2">
        <v>45552.589583333334</v>
      </c>
      <c r="J907" s="2">
        <v>45552.79791666667</v>
      </c>
      <c r="K907" s="6">
        <f t="shared" si="70"/>
        <v>0.20833333333575865</v>
      </c>
      <c r="L907">
        <v>2238</v>
      </c>
      <c r="M907" s="3">
        <v>4629.21</v>
      </c>
      <c r="N907" s="3">
        <v>1619.27</v>
      </c>
      <c r="O907" s="3">
        <f t="shared" si="71"/>
        <v>3009.94</v>
      </c>
      <c r="P907" t="s">
        <v>25</v>
      </c>
      <c r="Q907" t="s">
        <v>26</v>
      </c>
      <c r="R907" t="s">
        <v>1105</v>
      </c>
      <c r="S907">
        <v>2</v>
      </c>
      <c r="T907">
        <f t="shared" si="72"/>
        <v>0</v>
      </c>
      <c r="U907" t="str">
        <f t="shared" si="73"/>
        <v>Weekday</v>
      </c>
      <c r="V907" t="str">
        <f t="shared" si="74"/>
        <v>Mumbai-Bengaluru</v>
      </c>
    </row>
    <row r="908" spans="1:22" x14ac:dyDescent="0.3">
      <c r="A908" t="s">
        <v>2560</v>
      </c>
      <c r="B908" s="1">
        <v>45643</v>
      </c>
      <c r="C908" t="s">
        <v>1257</v>
      </c>
      <c r="D908" t="s">
        <v>2561</v>
      </c>
      <c r="E908" t="s">
        <v>86</v>
      </c>
      <c r="F908" t="s">
        <v>22</v>
      </c>
      <c r="G908" t="s">
        <v>24</v>
      </c>
      <c r="H908" t="s">
        <v>88</v>
      </c>
      <c r="I908" s="2">
        <v>45559.043749999997</v>
      </c>
      <c r="J908" s="2">
        <v>45559.252083333333</v>
      </c>
      <c r="K908" s="6">
        <f t="shared" si="70"/>
        <v>0.20833333333575865</v>
      </c>
      <c r="L908">
        <v>909</v>
      </c>
      <c r="M908" s="3">
        <v>1571.22</v>
      </c>
      <c r="N908" s="3">
        <v>1949.92</v>
      </c>
      <c r="O908" s="3">
        <f t="shared" si="71"/>
        <v>-378.70000000000005</v>
      </c>
      <c r="P908" t="s">
        <v>25</v>
      </c>
      <c r="Q908" t="s">
        <v>26</v>
      </c>
      <c r="R908" t="s">
        <v>658</v>
      </c>
      <c r="S908">
        <v>5</v>
      </c>
      <c r="T908">
        <f t="shared" si="72"/>
        <v>0</v>
      </c>
      <c r="U908" t="str">
        <f t="shared" si="73"/>
        <v>Weekday</v>
      </c>
      <c r="V908" t="str">
        <f t="shared" si="74"/>
        <v>Ahmedabad-Lucknow</v>
      </c>
    </row>
    <row r="909" spans="1:22" x14ac:dyDescent="0.3">
      <c r="A909" t="s">
        <v>2562</v>
      </c>
      <c r="B909" s="1">
        <v>45575</v>
      </c>
      <c r="C909" t="s">
        <v>2549</v>
      </c>
      <c r="D909" t="s">
        <v>2563</v>
      </c>
      <c r="E909" t="s">
        <v>48</v>
      </c>
      <c r="F909" t="s">
        <v>32</v>
      </c>
      <c r="G909" t="s">
        <v>23</v>
      </c>
      <c r="H909" t="s">
        <v>59</v>
      </c>
      <c r="I909" s="2">
        <v>45585.925694444442</v>
      </c>
      <c r="J909" s="2">
        <v>45586.050694444442</v>
      </c>
      <c r="K909" s="6">
        <f t="shared" si="70"/>
        <v>0.125</v>
      </c>
      <c r="L909">
        <v>376</v>
      </c>
      <c r="M909" s="3">
        <v>1561.47</v>
      </c>
      <c r="N909" s="3">
        <v>1089.73</v>
      </c>
      <c r="O909" s="3">
        <f t="shared" si="71"/>
        <v>471.74</v>
      </c>
      <c r="P909" t="s">
        <v>42</v>
      </c>
      <c r="Q909" t="s">
        <v>26</v>
      </c>
      <c r="R909" t="s">
        <v>1576</v>
      </c>
      <c r="S909">
        <v>2</v>
      </c>
      <c r="T909">
        <f t="shared" si="72"/>
        <v>0</v>
      </c>
      <c r="U909" t="str">
        <f t="shared" si="73"/>
        <v>Weekend</v>
      </c>
      <c r="V909" t="str">
        <f t="shared" si="74"/>
        <v>Chennai-Delhi</v>
      </c>
    </row>
    <row r="910" spans="1:22" x14ac:dyDescent="0.3">
      <c r="A910" t="s">
        <v>2564</v>
      </c>
      <c r="B910" s="1">
        <v>44947</v>
      </c>
      <c r="C910" t="s">
        <v>2141</v>
      </c>
      <c r="D910" t="s">
        <v>2565</v>
      </c>
      <c r="E910" t="s">
        <v>86</v>
      </c>
      <c r="F910" t="s">
        <v>64</v>
      </c>
      <c r="G910" t="s">
        <v>33</v>
      </c>
      <c r="H910" t="s">
        <v>24</v>
      </c>
      <c r="I910" s="2">
        <v>46183.856944444444</v>
      </c>
      <c r="J910" s="2">
        <v>46183.981944444444</v>
      </c>
      <c r="K910" s="6">
        <f t="shared" si="70"/>
        <v>0.125</v>
      </c>
      <c r="L910">
        <v>2325</v>
      </c>
      <c r="M910" s="3">
        <v>8469.06</v>
      </c>
      <c r="N910" s="3">
        <v>55.79</v>
      </c>
      <c r="O910" s="3">
        <f t="shared" si="71"/>
        <v>8413.2699999999986</v>
      </c>
      <c r="P910" t="s">
        <v>54</v>
      </c>
      <c r="Q910" t="s">
        <v>26</v>
      </c>
      <c r="R910" t="s">
        <v>121</v>
      </c>
      <c r="S910">
        <v>2</v>
      </c>
      <c r="T910">
        <f t="shared" si="72"/>
        <v>0</v>
      </c>
      <c r="U910" t="str">
        <f t="shared" si="73"/>
        <v>Weekday</v>
      </c>
      <c r="V910" t="str">
        <f t="shared" si="74"/>
        <v>Bengaluru-Ahmedabad</v>
      </c>
    </row>
    <row r="911" spans="1:22" x14ac:dyDescent="0.3">
      <c r="A911" t="s">
        <v>2566</v>
      </c>
      <c r="B911" s="1">
        <v>45570</v>
      </c>
      <c r="C911" t="s">
        <v>2567</v>
      </c>
      <c r="D911" t="s">
        <v>2568</v>
      </c>
      <c r="E911" t="s">
        <v>48</v>
      </c>
      <c r="F911" t="s">
        <v>32</v>
      </c>
      <c r="G911" t="s">
        <v>87</v>
      </c>
      <c r="H911" t="s">
        <v>88</v>
      </c>
      <c r="I911" s="2">
        <v>45872.243055555555</v>
      </c>
      <c r="J911" s="2">
        <v>45872.409722222219</v>
      </c>
      <c r="K911" s="6">
        <f t="shared" si="70"/>
        <v>0.16666666666424135</v>
      </c>
      <c r="L911">
        <v>946</v>
      </c>
      <c r="M911" s="3">
        <v>2067.48</v>
      </c>
      <c r="N911" s="3">
        <v>70.37</v>
      </c>
      <c r="O911" s="3">
        <f t="shared" si="71"/>
        <v>1997.1100000000001</v>
      </c>
      <c r="P911" t="s">
        <v>54</v>
      </c>
      <c r="Q911" t="s">
        <v>26</v>
      </c>
      <c r="R911" t="s">
        <v>778</v>
      </c>
      <c r="S911">
        <v>2</v>
      </c>
      <c r="T911">
        <f t="shared" si="72"/>
        <v>0</v>
      </c>
      <c r="U911" t="str">
        <f t="shared" si="73"/>
        <v>Weekend</v>
      </c>
      <c r="V911" t="str">
        <f t="shared" si="74"/>
        <v>Pune-Lucknow</v>
      </c>
    </row>
    <row r="912" spans="1:22" x14ac:dyDescent="0.3">
      <c r="A912" t="s">
        <v>2569</v>
      </c>
      <c r="B912" s="1">
        <v>45241</v>
      </c>
      <c r="C912" t="s">
        <v>2570</v>
      </c>
      <c r="D912" t="s">
        <v>2571</v>
      </c>
      <c r="E912" t="s">
        <v>31</v>
      </c>
      <c r="F912" t="s">
        <v>22</v>
      </c>
      <c r="G912" t="s">
        <v>23</v>
      </c>
      <c r="H912" t="s">
        <v>34</v>
      </c>
      <c r="I912" s="2">
        <v>45809.229166666664</v>
      </c>
      <c r="J912" s="2">
        <v>45809.270833333336</v>
      </c>
      <c r="K912" s="6">
        <f t="shared" si="70"/>
        <v>4.1666666671517305E-2</v>
      </c>
      <c r="L912">
        <v>1831</v>
      </c>
      <c r="M912" s="3">
        <v>6950.45</v>
      </c>
      <c r="N912" s="3">
        <v>118.18</v>
      </c>
      <c r="O912" s="3">
        <f t="shared" si="71"/>
        <v>6832.2699999999995</v>
      </c>
      <c r="P912" t="s">
        <v>35</v>
      </c>
      <c r="Q912" t="s">
        <v>26</v>
      </c>
      <c r="R912" t="s">
        <v>224</v>
      </c>
      <c r="S912">
        <v>3</v>
      </c>
      <c r="T912">
        <f t="shared" si="72"/>
        <v>0</v>
      </c>
      <c r="U912" t="str">
        <f t="shared" si="73"/>
        <v>Weekend</v>
      </c>
      <c r="V912" t="str">
        <f t="shared" si="74"/>
        <v>Chennai-Mumbai</v>
      </c>
    </row>
    <row r="913" spans="1:22" x14ac:dyDescent="0.3">
      <c r="A913" t="s">
        <v>2572</v>
      </c>
      <c r="B913" s="1">
        <v>45731</v>
      </c>
      <c r="C913" t="s">
        <v>2573</v>
      </c>
      <c r="D913" t="s">
        <v>1740</v>
      </c>
      <c r="E913" t="s">
        <v>86</v>
      </c>
      <c r="F913" t="s">
        <v>32</v>
      </c>
      <c r="G913" t="s">
        <v>34</v>
      </c>
      <c r="H913" t="s">
        <v>88</v>
      </c>
      <c r="I913" s="2">
        <v>45029.543055555558</v>
      </c>
      <c r="J913" s="2">
        <v>45029.709722222222</v>
      </c>
      <c r="K913" s="6">
        <f t="shared" si="70"/>
        <v>0.16666666666424135</v>
      </c>
      <c r="L913">
        <v>1969</v>
      </c>
      <c r="M913" s="3">
        <v>3490.74</v>
      </c>
      <c r="N913" s="3">
        <v>1965.02</v>
      </c>
      <c r="O913" s="3">
        <f t="shared" si="71"/>
        <v>1525.7199999999998</v>
      </c>
      <c r="P913" t="s">
        <v>25</v>
      </c>
      <c r="Q913" t="s">
        <v>26</v>
      </c>
      <c r="R913" t="s">
        <v>1624</v>
      </c>
      <c r="S913">
        <v>5</v>
      </c>
      <c r="T913">
        <f t="shared" si="72"/>
        <v>0</v>
      </c>
      <c r="U913" t="str">
        <f t="shared" si="73"/>
        <v>Weekday</v>
      </c>
      <c r="V913" t="str">
        <f t="shared" si="74"/>
        <v>Mumbai-Lucknow</v>
      </c>
    </row>
    <row r="914" spans="1:22" x14ac:dyDescent="0.3">
      <c r="A914" t="s">
        <v>2574</v>
      </c>
      <c r="B914" s="1">
        <v>45594</v>
      </c>
      <c r="C914" t="s">
        <v>2575</v>
      </c>
      <c r="D914" t="s">
        <v>2576</v>
      </c>
      <c r="E914" t="s">
        <v>48</v>
      </c>
      <c r="F914" t="s">
        <v>22</v>
      </c>
      <c r="G914" t="s">
        <v>59</v>
      </c>
      <c r="H914" t="s">
        <v>34</v>
      </c>
      <c r="I914" s="2">
        <v>45634.650694444441</v>
      </c>
      <c r="J914" s="2">
        <v>45634.734027777777</v>
      </c>
      <c r="K914" s="6">
        <f t="shared" si="70"/>
        <v>8.3333333335758653E-2</v>
      </c>
      <c r="L914">
        <v>1858</v>
      </c>
      <c r="M914" s="3">
        <v>5389.86</v>
      </c>
      <c r="N914" s="3">
        <v>153.71</v>
      </c>
      <c r="O914" s="3">
        <f t="shared" si="71"/>
        <v>5236.1499999999996</v>
      </c>
      <c r="P914" s="17" t="s">
        <v>54</v>
      </c>
      <c r="Q914" t="s">
        <v>26</v>
      </c>
      <c r="R914" t="s">
        <v>1748</v>
      </c>
      <c r="S914">
        <v>3</v>
      </c>
      <c r="T914">
        <f t="shared" si="72"/>
        <v>0</v>
      </c>
      <c r="U914" t="str">
        <f t="shared" si="73"/>
        <v>Weekend</v>
      </c>
      <c r="V914" t="str">
        <f t="shared" si="74"/>
        <v>Delhi-Mumbai</v>
      </c>
    </row>
    <row r="915" spans="1:22" x14ac:dyDescent="0.3">
      <c r="A915" t="s">
        <v>2577</v>
      </c>
      <c r="B915" s="1">
        <v>46022</v>
      </c>
      <c r="C915" t="s">
        <v>555</v>
      </c>
      <c r="D915" t="s">
        <v>2578</v>
      </c>
      <c r="E915" t="s">
        <v>40</v>
      </c>
      <c r="F915" t="s">
        <v>32</v>
      </c>
      <c r="G915" t="s">
        <v>65</v>
      </c>
      <c r="H915" t="s">
        <v>41</v>
      </c>
      <c r="I915" s="2">
        <v>45060.604861111111</v>
      </c>
      <c r="J915" s="2">
        <v>45060.729861111111</v>
      </c>
      <c r="K915" s="6">
        <f t="shared" si="70"/>
        <v>0.125</v>
      </c>
      <c r="L915">
        <v>1257</v>
      </c>
      <c r="M915" s="3">
        <v>11813.66</v>
      </c>
      <c r="N915" s="3">
        <v>1008.02</v>
      </c>
      <c r="O915" s="3">
        <f t="shared" si="71"/>
        <v>10805.64</v>
      </c>
      <c r="P915" t="s">
        <v>42</v>
      </c>
      <c r="Q915" t="s">
        <v>26</v>
      </c>
      <c r="R915" t="s">
        <v>1775</v>
      </c>
      <c r="S915">
        <v>1</v>
      </c>
      <c r="T915">
        <f t="shared" si="72"/>
        <v>0</v>
      </c>
      <c r="U915" t="str">
        <f t="shared" si="73"/>
        <v>Weekend</v>
      </c>
      <c r="V915" t="str">
        <f t="shared" si="74"/>
        <v>Kolkata-Hyderabad</v>
      </c>
    </row>
    <row r="916" spans="1:22" x14ac:dyDescent="0.3">
      <c r="A916" t="s">
        <v>2579</v>
      </c>
      <c r="B916" s="1">
        <v>46174</v>
      </c>
      <c r="C916" t="s">
        <v>1563</v>
      </c>
      <c r="D916" t="s">
        <v>1279</v>
      </c>
      <c r="E916" t="s">
        <v>40</v>
      </c>
      <c r="F916" t="s">
        <v>22</v>
      </c>
      <c r="G916" t="s">
        <v>33</v>
      </c>
      <c r="H916" t="s">
        <v>88</v>
      </c>
      <c r="I916" s="2">
        <v>46329.699305555558</v>
      </c>
      <c r="J916" s="2">
        <v>46329.824305555558</v>
      </c>
      <c r="K916" s="6">
        <f t="shared" si="70"/>
        <v>0.125</v>
      </c>
      <c r="L916">
        <v>2394</v>
      </c>
      <c r="M916" s="3">
        <v>11384.53</v>
      </c>
      <c r="N916" s="3">
        <v>1124.54</v>
      </c>
      <c r="O916" s="3">
        <f t="shared" si="71"/>
        <v>10259.990000000002</v>
      </c>
      <c r="P916" t="s">
        <v>35</v>
      </c>
      <c r="Q916" t="s">
        <v>26</v>
      </c>
      <c r="R916" t="s">
        <v>315</v>
      </c>
      <c r="S916">
        <v>5</v>
      </c>
      <c r="T916">
        <f t="shared" si="72"/>
        <v>0</v>
      </c>
      <c r="U916" t="str">
        <f t="shared" si="73"/>
        <v>Weekday</v>
      </c>
      <c r="V916" t="str">
        <f t="shared" si="74"/>
        <v>Bengaluru-Lucknow</v>
      </c>
    </row>
    <row r="917" spans="1:22" x14ac:dyDescent="0.3">
      <c r="A917" t="s">
        <v>2580</v>
      </c>
      <c r="B917" s="1">
        <v>45013</v>
      </c>
      <c r="C917" t="s">
        <v>2581</v>
      </c>
      <c r="D917" t="s">
        <v>2582</v>
      </c>
      <c r="E917" t="s">
        <v>86</v>
      </c>
      <c r="F917" t="s">
        <v>64</v>
      </c>
      <c r="G917" t="s">
        <v>87</v>
      </c>
      <c r="H917" t="s">
        <v>33</v>
      </c>
      <c r="I917" s="2">
        <v>45640.131944444445</v>
      </c>
      <c r="J917" s="2">
        <v>45640.215277777781</v>
      </c>
      <c r="K917" s="6">
        <f t="shared" si="70"/>
        <v>8.3333333335758653E-2</v>
      </c>
      <c r="L917">
        <v>1078</v>
      </c>
      <c r="M917" s="3">
        <v>13384.09</v>
      </c>
      <c r="N917" s="3">
        <v>1014.31</v>
      </c>
      <c r="O917" s="3">
        <f t="shared" si="71"/>
        <v>12369.78</v>
      </c>
      <c r="P917" s="17" t="s">
        <v>54</v>
      </c>
      <c r="Q917" t="s">
        <v>26</v>
      </c>
      <c r="R917" t="s">
        <v>440</v>
      </c>
      <c r="S917">
        <v>3</v>
      </c>
      <c r="T917">
        <f t="shared" si="72"/>
        <v>0</v>
      </c>
      <c r="U917" t="str">
        <f t="shared" si="73"/>
        <v>Weekend</v>
      </c>
      <c r="V917" t="str">
        <f t="shared" si="74"/>
        <v>Pune-Bengaluru</v>
      </c>
    </row>
    <row r="918" spans="1:22" x14ac:dyDescent="0.3">
      <c r="A918" t="s">
        <v>2583</v>
      </c>
      <c r="B918" s="1">
        <v>45583</v>
      </c>
      <c r="C918" t="s">
        <v>653</v>
      </c>
      <c r="D918" t="s">
        <v>1973</v>
      </c>
      <c r="E918" t="s">
        <v>48</v>
      </c>
      <c r="F918" t="s">
        <v>32</v>
      </c>
      <c r="G918" t="s">
        <v>59</v>
      </c>
      <c r="H918" t="s">
        <v>34</v>
      </c>
      <c r="I918" s="2">
        <v>46371.29791666667</v>
      </c>
      <c r="J918" s="2">
        <v>46371.506249999999</v>
      </c>
      <c r="K918" s="6">
        <f t="shared" si="70"/>
        <v>0.20833333332848269</v>
      </c>
      <c r="L918">
        <v>2321</v>
      </c>
      <c r="M918" s="3">
        <v>10993.61</v>
      </c>
      <c r="N918" s="3">
        <v>1707.19</v>
      </c>
      <c r="O918" s="3">
        <f t="shared" si="71"/>
        <v>9286.42</v>
      </c>
      <c r="P918" t="s">
        <v>35</v>
      </c>
      <c r="Q918" t="s">
        <v>26</v>
      </c>
      <c r="R918" t="s">
        <v>220</v>
      </c>
      <c r="S918">
        <v>1</v>
      </c>
      <c r="T918">
        <f t="shared" si="72"/>
        <v>0</v>
      </c>
      <c r="U918" t="str">
        <f t="shared" si="73"/>
        <v>Weekday</v>
      </c>
      <c r="V918" t="str">
        <f t="shared" si="74"/>
        <v>Delhi-Mumbai</v>
      </c>
    </row>
    <row r="919" spans="1:22" x14ac:dyDescent="0.3">
      <c r="A919" t="s">
        <v>2584</v>
      </c>
      <c r="B919" s="1">
        <v>46302</v>
      </c>
      <c r="C919" t="s">
        <v>206</v>
      </c>
      <c r="D919" t="s">
        <v>2585</v>
      </c>
      <c r="E919" t="s">
        <v>21</v>
      </c>
      <c r="F919" t="s">
        <v>64</v>
      </c>
      <c r="G919" t="s">
        <v>59</v>
      </c>
      <c r="H919" t="s">
        <v>34</v>
      </c>
      <c r="I919" s="2">
        <v>44943.821527777778</v>
      </c>
      <c r="J919" s="2">
        <v>44943.988194444442</v>
      </c>
      <c r="K919" s="6">
        <f t="shared" si="70"/>
        <v>0.16666666666424135</v>
      </c>
      <c r="L919">
        <v>1535</v>
      </c>
      <c r="M919" s="3">
        <v>6576.54</v>
      </c>
      <c r="N919" s="3">
        <v>552.66</v>
      </c>
      <c r="O919" s="3">
        <f t="shared" si="71"/>
        <v>6023.88</v>
      </c>
      <c r="P919" s="17" t="s">
        <v>54</v>
      </c>
      <c r="Q919" t="s">
        <v>26</v>
      </c>
      <c r="R919" t="s">
        <v>274</v>
      </c>
      <c r="S919">
        <v>3</v>
      </c>
      <c r="T919">
        <f t="shared" si="72"/>
        <v>0</v>
      </c>
      <c r="U919" t="str">
        <f t="shared" si="73"/>
        <v>Weekday</v>
      </c>
      <c r="V919" t="str">
        <f t="shared" si="74"/>
        <v>Delhi-Mumbai</v>
      </c>
    </row>
    <row r="920" spans="1:22" x14ac:dyDescent="0.3">
      <c r="A920" t="s">
        <v>2586</v>
      </c>
      <c r="B920" s="1">
        <v>45247</v>
      </c>
      <c r="C920" t="s">
        <v>903</v>
      </c>
      <c r="D920" t="s">
        <v>2587</v>
      </c>
      <c r="E920" t="s">
        <v>21</v>
      </c>
      <c r="F920" t="s">
        <v>64</v>
      </c>
      <c r="G920" t="s">
        <v>41</v>
      </c>
      <c r="H920" t="s">
        <v>33</v>
      </c>
      <c r="I920" s="2">
        <v>45881.487500000003</v>
      </c>
      <c r="J920" s="2">
        <v>45881.529166666667</v>
      </c>
      <c r="K920" s="6">
        <f t="shared" si="70"/>
        <v>4.1666666664241347E-2</v>
      </c>
      <c r="L920">
        <v>1673</v>
      </c>
      <c r="M920" s="3">
        <v>12451.02</v>
      </c>
      <c r="N920" s="3">
        <v>1777.73</v>
      </c>
      <c r="O920" s="3">
        <f t="shared" si="71"/>
        <v>10673.29</v>
      </c>
      <c r="P920" t="s">
        <v>42</v>
      </c>
      <c r="Q920" t="s">
        <v>26</v>
      </c>
      <c r="R920" t="s">
        <v>82</v>
      </c>
      <c r="S920">
        <v>2</v>
      </c>
      <c r="T920">
        <f t="shared" si="72"/>
        <v>0</v>
      </c>
      <c r="U920" t="str">
        <f t="shared" si="73"/>
        <v>Weekday</v>
      </c>
      <c r="V920" t="str">
        <f t="shared" si="74"/>
        <v>Hyderabad-Bengaluru</v>
      </c>
    </row>
    <row r="921" spans="1:22" x14ac:dyDescent="0.3">
      <c r="A921" t="s">
        <v>2588</v>
      </c>
      <c r="B921" s="1">
        <v>44986</v>
      </c>
      <c r="C921" t="s">
        <v>2589</v>
      </c>
      <c r="D921" t="s">
        <v>2590</v>
      </c>
      <c r="E921" t="s">
        <v>86</v>
      </c>
      <c r="F921" t="s">
        <v>64</v>
      </c>
      <c r="G921" t="s">
        <v>33</v>
      </c>
      <c r="H921" t="s">
        <v>41</v>
      </c>
      <c r="I921" s="2">
        <v>45463.311805555553</v>
      </c>
      <c r="J921" s="2">
        <v>45463.353472222225</v>
      </c>
      <c r="K921" s="6">
        <f t="shared" si="70"/>
        <v>4.1666666671517305E-2</v>
      </c>
      <c r="L921">
        <v>1115</v>
      </c>
      <c r="M921" s="3">
        <v>14809.94</v>
      </c>
      <c r="N921" s="3">
        <v>938.88</v>
      </c>
      <c r="O921" s="3">
        <f t="shared" si="71"/>
        <v>13871.060000000001</v>
      </c>
      <c r="P921" t="s">
        <v>42</v>
      </c>
      <c r="Q921" t="s">
        <v>26</v>
      </c>
      <c r="R921" t="s">
        <v>369</v>
      </c>
      <c r="S921">
        <v>1</v>
      </c>
      <c r="T921">
        <f t="shared" si="72"/>
        <v>0</v>
      </c>
      <c r="U921" t="str">
        <f t="shared" si="73"/>
        <v>Weekday</v>
      </c>
      <c r="V921" t="str">
        <f t="shared" si="74"/>
        <v>Bengaluru-Hyderabad</v>
      </c>
    </row>
    <row r="922" spans="1:22" x14ac:dyDescent="0.3">
      <c r="A922" t="s">
        <v>2591</v>
      </c>
      <c r="B922" s="1">
        <v>45730</v>
      </c>
      <c r="C922" t="s">
        <v>1380</v>
      </c>
      <c r="D922" t="s">
        <v>2592</v>
      </c>
      <c r="E922" t="s">
        <v>86</v>
      </c>
      <c r="F922" t="s">
        <v>64</v>
      </c>
      <c r="G922" t="s">
        <v>87</v>
      </c>
      <c r="H922" t="s">
        <v>59</v>
      </c>
      <c r="I922" s="2">
        <v>46031.21875</v>
      </c>
      <c r="J922" s="2">
        <v>46031.427083333336</v>
      </c>
      <c r="K922" s="6">
        <f t="shared" si="70"/>
        <v>0.20833333333575865</v>
      </c>
      <c r="L922">
        <v>436</v>
      </c>
      <c r="M922" s="3">
        <v>8102.88</v>
      </c>
      <c r="N922" s="3">
        <v>345.62</v>
      </c>
      <c r="O922" s="3">
        <f t="shared" si="71"/>
        <v>7757.26</v>
      </c>
      <c r="P922" t="s">
        <v>54</v>
      </c>
      <c r="Q922" t="s">
        <v>26</v>
      </c>
      <c r="R922" t="s">
        <v>740</v>
      </c>
      <c r="S922">
        <v>4</v>
      </c>
      <c r="T922">
        <f t="shared" si="72"/>
        <v>0</v>
      </c>
      <c r="U922" t="str">
        <f t="shared" si="73"/>
        <v>Weekday</v>
      </c>
      <c r="V922" t="str">
        <f t="shared" si="74"/>
        <v>Pune-Delhi</v>
      </c>
    </row>
    <row r="923" spans="1:22" x14ac:dyDescent="0.3">
      <c r="A923" t="s">
        <v>2593</v>
      </c>
      <c r="B923" s="1">
        <v>46313</v>
      </c>
      <c r="C923" t="s">
        <v>2594</v>
      </c>
      <c r="D923" t="s">
        <v>2595</v>
      </c>
      <c r="E923" t="s">
        <v>21</v>
      </c>
      <c r="F923" t="s">
        <v>32</v>
      </c>
      <c r="G923" t="s">
        <v>65</v>
      </c>
      <c r="H923" t="s">
        <v>33</v>
      </c>
      <c r="I923" s="2">
        <v>45922.436111111114</v>
      </c>
      <c r="J923" s="2">
        <v>45922.519444444442</v>
      </c>
      <c r="K923" s="6">
        <f t="shared" si="70"/>
        <v>8.3333333328482695E-2</v>
      </c>
      <c r="L923">
        <v>1277</v>
      </c>
      <c r="M923" s="3">
        <v>2548.34</v>
      </c>
      <c r="N923" s="3">
        <v>729.96</v>
      </c>
      <c r="O923" s="3">
        <f t="shared" si="71"/>
        <v>1818.38</v>
      </c>
      <c r="P923" s="17" t="s">
        <v>54</v>
      </c>
      <c r="Q923" t="s">
        <v>26</v>
      </c>
      <c r="R923" t="s">
        <v>299</v>
      </c>
      <c r="S923">
        <v>5</v>
      </c>
      <c r="T923">
        <f t="shared" si="72"/>
        <v>0</v>
      </c>
      <c r="U923" t="str">
        <f t="shared" si="73"/>
        <v>Weekday</v>
      </c>
      <c r="V923" t="str">
        <f t="shared" si="74"/>
        <v>Kolkata-Bengaluru</v>
      </c>
    </row>
    <row r="924" spans="1:22" x14ac:dyDescent="0.3">
      <c r="A924" t="s">
        <v>2596</v>
      </c>
      <c r="B924" s="1">
        <v>45777</v>
      </c>
      <c r="C924" t="s">
        <v>2597</v>
      </c>
      <c r="D924" t="s">
        <v>2598</v>
      </c>
      <c r="E924" t="s">
        <v>31</v>
      </c>
      <c r="F924" t="s">
        <v>22</v>
      </c>
      <c r="G924" t="s">
        <v>41</v>
      </c>
      <c r="H924" t="s">
        <v>88</v>
      </c>
      <c r="I924" s="2">
        <v>45596.988194444442</v>
      </c>
      <c r="J924" s="2">
        <v>45597.154861111114</v>
      </c>
      <c r="K924" s="6">
        <f t="shared" si="70"/>
        <v>0.16666666667151731</v>
      </c>
      <c r="L924">
        <v>952</v>
      </c>
      <c r="M924" s="3">
        <v>10549.34</v>
      </c>
      <c r="N924" s="3">
        <v>1343.39</v>
      </c>
      <c r="O924" s="3">
        <f t="shared" si="71"/>
        <v>9205.9500000000007</v>
      </c>
      <c r="P924" t="s">
        <v>42</v>
      </c>
      <c r="Q924" t="s">
        <v>26</v>
      </c>
      <c r="R924" t="s">
        <v>1225</v>
      </c>
      <c r="S924">
        <v>3</v>
      </c>
      <c r="T924">
        <f t="shared" si="72"/>
        <v>0</v>
      </c>
      <c r="U924" t="str">
        <f t="shared" si="73"/>
        <v>Weekday</v>
      </c>
      <c r="V924" t="str">
        <f t="shared" si="74"/>
        <v>Hyderabad-Lucknow</v>
      </c>
    </row>
    <row r="925" spans="1:22" x14ac:dyDescent="0.3">
      <c r="A925" t="s">
        <v>2599</v>
      </c>
      <c r="B925" s="1">
        <v>45165</v>
      </c>
      <c r="C925" t="s">
        <v>2600</v>
      </c>
      <c r="D925" t="s">
        <v>2601</v>
      </c>
      <c r="E925" t="s">
        <v>86</v>
      </c>
      <c r="F925" t="s">
        <v>22</v>
      </c>
      <c r="G925" t="s">
        <v>41</v>
      </c>
      <c r="H925" t="s">
        <v>23</v>
      </c>
      <c r="I925" s="2">
        <v>46213.767361111109</v>
      </c>
      <c r="J925" s="2">
        <v>46213.850694444445</v>
      </c>
      <c r="K925" s="6">
        <f t="shared" si="70"/>
        <v>8.3333333335758653E-2</v>
      </c>
      <c r="L925">
        <v>1181</v>
      </c>
      <c r="M925" s="3">
        <v>14760.73</v>
      </c>
      <c r="N925" s="3">
        <v>1139.21</v>
      </c>
      <c r="O925" s="3">
        <f t="shared" si="71"/>
        <v>13621.52</v>
      </c>
      <c r="P925" t="s">
        <v>54</v>
      </c>
      <c r="Q925" t="s">
        <v>26</v>
      </c>
      <c r="R925" t="s">
        <v>658</v>
      </c>
      <c r="S925">
        <v>4</v>
      </c>
      <c r="T925">
        <f t="shared" si="72"/>
        <v>0</v>
      </c>
      <c r="U925" t="str">
        <f t="shared" si="73"/>
        <v>Weekday</v>
      </c>
      <c r="V925" t="str">
        <f t="shared" si="74"/>
        <v>Hyderabad-Chennai</v>
      </c>
    </row>
    <row r="926" spans="1:22" x14ac:dyDescent="0.3">
      <c r="A926" t="s">
        <v>2602</v>
      </c>
      <c r="B926" s="1">
        <v>45553</v>
      </c>
      <c r="C926" t="s">
        <v>897</v>
      </c>
      <c r="D926" t="s">
        <v>2603</v>
      </c>
      <c r="E926" t="s">
        <v>40</v>
      </c>
      <c r="F926" t="s">
        <v>32</v>
      </c>
      <c r="G926" t="s">
        <v>59</v>
      </c>
      <c r="H926" t="s">
        <v>88</v>
      </c>
      <c r="I926" s="2">
        <v>45915.946527777778</v>
      </c>
      <c r="J926" s="2">
        <v>45916.154861111114</v>
      </c>
      <c r="K926" s="6">
        <f t="shared" si="70"/>
        <v>0.20833333333575865</v>
      </c>
      <c r="L926">
        <v>967</v>
      </c>
      <c r="M926" s="3">
        <v>13464.99</v>
      </c>
      <c r="N926" s="3">
        <v>1166.52</v>
      </c>
      <c r="O926" s="3">
        <f t="shared" si="71"/>
        <v>12298.47</v>
      </c>
      <c r="P926" t="s">
        <v>42</v>
      </c>
      <c r="Q926" t="s">
        <v>26</v>
      </c>
      <c r="R926" t="s">
        <v>1052</v>
      </c>
      <c r="S926">
        <v>3</v>
      </c>
      <c r="T926">
        <f t="shared" si="72"/>
        <v>0</v>
      </c>
      <c r="U926" t="str">
        <f t="shared" si="73"/>
        <v>Weekday</v>
      </c>
      <c r="V926" t="str">
        <f t="shared" si="74"/>
        <v>Delhi-Lucknow</v>
      </c>
    </row>
    <row r="927" spans="1:22" x14ac:dyDescent="0.3">
      <c r="A927" t="s">
        <v>2604</v>
      </c>
      <c r="B927" s="1">
        <v>46300</v>
      </c>
      <c r="C927" t="s">
        <v>2605</v>
      </c>
      <c r="D927" t="s">
        <v>2606</v>
      </c>
      <c r="E927" t="s">
        <v>21</v>
      </c>
      <c r="F927" t="s">
        <v>64</v>
      </c>
      <c r="G927" t="s">
        <v>87</v>
      </c>
      <c r="H927" t="s">
        <v>33</v>
      </c>
      <c r="I927" s="2">
        <v>45686.368055555555</v>
      </c>
      <c r="J927" s="2">
        <v>45686.534722222219</v>
      </c>
      <c r="K927" s="6">
        <f t="shared" si="70"/>
        <v>0.16666666666424135</v>
      </c>
      <c r="L927">
        <v>2431</v>
      </c>
      <c r="M927" s="3">
        <v>5606.72</v>
      </c>
      <c r="N927" s="3">
        <v>1424.13</v>
      </c>
      <c r="O927" s="3">
        <f t="shared" si="71"/>
        <v>4182.59</v>
      </c>
      <c r="P927" t="s">
        <v>25</v>
      </c>
      <c r="Q927" t="s">
        <v>26</v>
      </c>
      <c r="R927" t="s">
        <v>36</v>
      </c>
      <c r="S927">
        <v>4</v>
      </c>
      <c r="T927">
        <f t="shared" si="72"/>
        <v>0</v>
      </c>
      <c r="U927" t="str">
        <f t="shared" si="73"/>
        <v>Weekday</v>
      </c>
      <c r="V927" t="str">
        <f t="shared" si="74"/>
        <v>Pune-Bengaluru</v>
      </c>
    </row>
    <row r="928" spans="1:22" x14ac:dyDescent="0.3">
      <c r="A928" t="s">
        <v>2607</v>
      </c>
      <c r="B928" s="1">
        <v>46274</v>
      </c>
      <c r="C928" t="s">
        <v>2608</v>
      </c>
      <c r="D928" t="s">
        <v>2609</v>
      </c>
      <c r="E928" t="s">
        <v>31</v>
      </c>
      <c r="F928" t="s">
        <v>64</v>
      </c>
      <c r="G928" t="s">
        <v>59</v>
      </c>
      <c r="H928" t="s">
        <v>41</v>
      </c>
      <c r="I928" s="2">
        <v>46251.251388888886</v>
      </c>
      <c r="J928" s="2">
        <v>46251.293055555558</v>
      </c>
      <c r="K928" s="6">
        <f t="shared" si="70"/>
        <v>4.1666666671517305E-2</v>
      </c>
      <c r="L928">
        <v>315</v>
      </c>
      <c r="M928" s="3">
        <v>6749.9</v>
      </c>
      <c r="N928" s="3">
        <v>1095.28</v>
      </c>
      <c r="O928" s="3">
        <f t="shared" si="71"/>
        <v>5654.62</v>
      </c>
      <c r="P928" t="s">
        <v>25</v>
      </c>
      <c r="Q928" t="s">
        <v>26</v>
      </c>
      <c r="R928" t="s">
        <v>109</v>
      </c>
      <c r="S928">
        <v>4</v>
      </c>
      <c r="T928">
        <f t="shared" si="72"/>
        <v>0</v>
      </c>
      <c r="U928" t="str">
        <f t="shared" si="73"/>
        <v>Weekday</v>
      </c>
      <c r="V928" t="str">
        <f t="shared" si="74"/>
        <v>Delhi-Hyderabad</v>
      </c>
    </row>
    <row r="929" spans="1:22" x14ac:dyDescent="0.3">
      <c r="A929" t="s">
        <v>2610</v>
      </c>
      <c r="B929" s="1">
        <v>45717</v>
      </c>
      <c r="C929" t="s">
        <v>68</v>
      </c>
      <c r="D929" t="s">
        <v>2611</v>
      </c>
      <c r="E929" t="s">
        <v>40</v>
      </c>
      <c r="F929" t="s">
        <v>32</v>
      </c>
      <c r="G929" t="s">
        <v>33</v>
      </c>
      <c r="H929" t="s">
        <v>88</v>
      </c>
      <c r="I929" s="2">
        <v>45774.054166666669</v>
      </c>
      <c r="J929" s="2">
        <v>45774.137499999997</v>
      </c>
      <c r="K929" s="6">
        <f t="shared" si="70"/>
        <v>8.3333333328482695E-2</v>
      </c>
      <c r="L929">
        <v>1554</v>
      </c>
      <c r="M929" s="3">
        <v>8837.7199999999993</v>
      </c>
      <c r="N929" s="3">
        <v>821.27</v>
      </c>
      <c r="O929" s="3">
        <f t="shared" si="71"/>
        <v>8016.4499999999989</v>
      </c>
      <c r="P929" t="s">
        <v>54</v>
      </c>
      <c r="Q929" t="s">
        <v>26</v>
      </c>
      <c r="R929" t="s">
        <v>247</v>
      </c>
      <c r="S929">
        <v>5</v>
      </c>
      <c r="T929">
        <f t="shared" si="72"/>
        <v>0</v>
      </c>
      <c r="U929" t="str">
        <f t="shared" si="73"/>
        <v>Weekend</v>
      </c>
      <c r="V929" t="str">
        <f t="shared" si="74"/>
        <v>Bengaluru-Lucknow</v>
      </c>
    </row>
    <row r="930" spans="1:22" x14ac:dyDescent="0.3">
      <c r="A930" t="s">
        <v>2612</v>
      </c>
      <c r="B930" s="1">
        <v>46019</v>
      </c>
      <c r="C930" t="s">
        <v>2613</v>
      </c>
      <c r="D930" t="s">
        <v>2614</v>
      </c>
      <c r="E930" t="s">
        <v>40</v>
      </c>
      <c r="F930" t="s">
        <v>32</v>
      </c>
      <c r="G930" t="s">
        <v>24</v>
      </c>
      <c r="H930" t="s">
        <v>41</v>
      </c>
      <c r="I930" s="2">
        <v>45502.793055555558</v>
      </c>
      <c r="J930" s="2">
        <v>45502.834722222222</v>
      </c>
      <c r="K930" s="6">
        <f t="shared" si="70"/>
        <v>4.1666666664241347E-2</v>
      </c>
      <c r="L930">
        <v>1654</v>
      </c>
      <c r="M930" s="3">
        <v>2538.84</v>
      </c>
      <c r="N930" s="3">
        <v>747.01</v>
      </c>
      <c r="O930" s="3">
        <f t="shared" si="71"/>
        <v>1791.8300000000002</v>
      </c>
      <c r="P930" s="17" t="s">
        <v>54</v>
      </c>
      <c r="Q930" t="s">
        <v>26</v>
      </c>
      <c r="R930" t="s">
        <v>623</v>
      </c>
      <c r="S930">
        <v>1</v>
      </c>
      <c r="T930">
        <f t="shared" si="72"/>
        <v>0</v>
      </c>
      <c r="U930" t="str">
        <f t="shared" si="73"/>
        <v>Weekday</v>
      </c>
      <c r="V930" t="str">
        <f t="shared" si="74"/>
        <v>Ahmedabad-Hyderabad</v>
      </c>
    </row>
    <row r="931" spans="1:22" x14ac:dyDescent="0.3">
      <c r="A931" t="s">
        <v>2615</v>
      </c>
      <c r="B931" s="1">
        <v>45609</v>
      </c>
      <c r="C931" t="s">
        <v>2616</v>
      </c>
      <c r="D931" t="s">
        <v>2617</v>
      </c>
      <c r="E931" t="s">
        <v>40</v>
      </c>
      <c r="F931" t="s">
        <v>32</v>
      </c>
      <c r="G931" t="s">
        <v>23</v>
      </c>
      <c r="H931" t="s">
        <v>59</v>
      </c>
      <c r="I931" s="2">
        <v>45901.229861111111</v>
      </c>
      <c r="J931" s="2">
        <v>45901.271527777775</v>
      </c>
      <c r="K931" s="6">
        <f t="shared" si="70"/>
        <v>4.1666666664241347E-2</v>
      </c>
      <c r="L931">
        <v>1757</v>
      </c>
      <c r="M931" s="3">
        <v>12162.41</v>
      </c>
      <c r="N931" s="3">
        <v>609.39</v>
      </c>
      <c r="O931" s="3">
        <f t="shared" si="71"/>
        <v>11553.02</v>
      </c>
      <c r="P931" s="17" t="s">
        <v>54</v>
      </c>
      <c r="Q931" t="s">
        <v>26</v>
      </c>
      <c r="R931" t="s">
        <v>774</v>
      </c>
      <c r="S931">
        <v>5</v>
      </c>
      <c r="T931">
        <f t="shared" si="72"/>
        <v>0</v>
      </c>
      <c r="U931" t="str">
        <f t="shared" si="73"/>
        <v>Weekday</v>
      </c>
      <c r="V931" t="str">
        <f t="shared" si="74"/>
        <v>Chennai-Delhi</v>
      </c>
    </row>
    <row r="932" spans="1:22" x14ac:dyDescent="0.3">
      <c r="A932" t="s">
        <v>2618</v>
      </c>
      <c r="B932" s="1">
        <v>45308</v>
      </c>
      <c r="C932" t="s">
        <v>2033</v>
      </c>
      <c r="D932" t="s">
        <v>2619</v>
      </c>
      <c r="E932" t="s">
        <v>40</v>
      </c>
      <c r="F932" t="s">
        <v>22</v>
      </c>
      <c r="G932" t="s">
        <v>24</v>
      </c>
      <c r="H932" t="s">
        <v>23</v>
      </c>
      <c r="I932" s="2">
        <v>46258.745138888888</v>
      </c>
      <c r="J932" s="2">
        <v>46258.786805555559</v>
      </c>
      <c r="K932" s="6">
        <f t="shared" si="70"/>
        <v>4.1666666671517305E-2</v>
      </c>
      <c r="L932">
        <v>1298</v>
      </c>
      <c r="M932" s="3">
        <v>5254.29</v>
      </c>
      <c r="N932" s="3">
        <v>1985.19</v>
      </c>
      <c r="O932" s="3">
        <f t="shared" si="71"/>
        <v>3269.1</v>
      </c>
      <c r="P932" t="s">
        <v>35</v>
      </c>
      <c r="Q932" t="s">
        <v>26</v>
      </c>
      <c r="R932" t="s">
        <v>715</v>
      </c>
      <c r="S932">
        <v>1</v>
      </c>
      <c r="T932">
        <f t="shared" si="72"/>
        <v>0</v>
      </c>
      <c r="U932" t="str">
        <f t="shared" si="73"/>
        <v>Weekday</v>
      </c>
      <c r="V932" t="str">
        <f t="shared" si="74"/>
        <v>Ahmedabad-Chennai</v>
      </c>
    </row>
    <row r="933" spans="1:22" x14ac:dyDescent="0.3">
      <c r="A933" t="s">
        <v>2620</v>
      </c>
      <c r="B933" s="1">
        <v>45212</v>
      </c>
      <c r="C933" t="s">
        <v>2621</v>
      </c>
      <c r="D933" t="s">
        <v>2622</v>
      </c>
      <c r="E933" t="s">
        <v>40</v>
      </c>
      <c r="F933" t="s">
        <v>64</v>
      </c>
      <c r="G933" t="s">
        <v>23</v>
      </c>
      <c r="H933" t="s">
        <v>59</v>
      </c>
      <c r="I933" s="2">
        <v>45051.636805555558</v>
      </c>
      <c r="J933" s="2">
        <v>45051.803472222222</v>
      </c>
      <c r="K933" s="6">
        <f t="shared" si="70"/>
        <v>0.16666666666424135</v>
      </c>
      <c r="L933">
        <v>337</v>
      </c>
      <c r="M933" s="3">
        <v>9330.34</v>
      </c>
      <c r="N933" s="3">
        <v>1599.64</v>
      </c>
      <c r="O933" s="3">
        <f t="shared" si="71"/>
        <v>7730.7</v>
      </c>
      <c r="P933" t="s">
        <v>42</v>
      </c>
      <c r="Q933" t="s">
        <v>26</v>
      </c>
      <c r="R933" t="s">
        <v>74</v>
      </c>
      <c r="S933">
        <v>3</v>
      </c>
      <c r="T933">
        <f t="shared" si="72"/>
        <v>0</v>
      </c>
      <c r="U933" t="str">
        <f t="shared" si="73"/>
        <v>Weekday</v>
      </c>
      <c r="V933" t="str">
        <f t="shared" si="74"/>
        <v>Chennai-Delhi</v>
      </c>
    </row>
    <row r="934" spans="1:22" x14ac:dyDescent="0.3">
      <c r="A934" t="s">
        <v>2623</v>
      </c>
      <c r="B934" s="1">
        <v>45584</v>
      </c>
      <c r="C934" t="s">
        <v>1842</v>
      </c>
      <c r="D934" t="s">
        <v>2624</v>
      </c>
      <c r="E934" t="s">
        <v>48</v>
      </c>
      <c r="F934" t="s">
        <v>22</v>
      </c>
      <c r="G934" t="s">
        <v>23</v>
      </c>
      <c r="H934" t="s">
        <v>41</v>
      </c>
      <c r="I934" s="2">
        <v>45351.462500000001</v>
      </c>
      <c r="J934" s="2">
        <v>45351.504166666666</v>
      </c>
      <c r="K934" s="6">
        <f t="shared" si="70"/>
        <v>4.1666666664241347E-2</v>
      </c>
      <c r="L934">
        <v>1910</v>
      </c>
      <c r="M934" s="3">
        <v>3282.34</v>
      </c>
      <c r="N934" s="3">
        <v>1312.45</v>
      </c>
      <c r="O934" s="3">
        <f t="shared" si="71"/>
        <v>1969.89</v>
      </c>
      <c r="P934" s="17" t="s">
        <v>54</v>
      </c>
      <c r="Q934" t="s">
        <v>26</v>
      </c>
      <c r="R934" t="s">
        <v>1576</v>
      </c>
      <c r="S934">
        <v>3</v>
      </c>
      <c r="T934">
        <f t="shared" si="72"/>
        <v>0</v>
      </c>
      <c r="U934" t="str">
        <f t="shared" si="73"/>
        <v>Weekday</v>
      </c>
      <c r="V934" t="str">
        <f t="shared" si="74"/>
        <v>Chennai-Hyderabad</v>
      </c>
    </row>
    <row r="935" spans="1:22" x14ac:dyDescent="0.3">
      <c r="A935" t="s">
        <v>2625</v>
      </c>
      <c r="B935" s="1">
        <v>45333</v>
      </c>
      <c r="C935" t="s">
        <v>1239</v>
      </c>
      <c r="D935" t="s">
        <v>2626</v>
      </c>
      <c r="E935" t="s">
        <v>31</v>
      </c>
      <c r="F935" t="s">
        <v>22</v>
      </c>
      <c r="G935" t="s">
        <v>23</v>
      </c>
      <c r="H935" t="s">
        <v>33</v>
      </c>
      <c r="I935" s="2">
        <v>45887.734722222223</v>
      </c>
      <c r="J935" s="2">
        <v>45887.943055555559</v>
      </c>
      <c r="K935" s="6">
        <f t="shared" si="70"/>
        <v>0.20833333333575865</v>
      </c>
      <c r="L935">
        <v>1566</v>
      </c>
      <c r="M935" s="3">
        <v>3476.88</v>
      </c>
      <c r="N935" s="3">
        <v>1896.2</v>
      </c>
      <c r="O935" s="3">
        <f t="shared" si="71"/>
        <v>1580.68</v>
      </c>
      <c r="P935" t="s">
        <v>42</v>
      </c>
      <c r="Q935" t="s">
        <v>26</v>
      </c>
      <c r="R935" t="s">
        <v>715</v>
      </c>
      <c r="S935">
        <v>3</v>
      </c>
      <c r="T935">
        <f t="shared" si="72"/>
        <v>0</v>
      </c>
      <c r="U935" t="str">
        <f t="shared" si="73"/>
        <v>Weekday</v>
      </c>
      <c r="V935" t="str">
        <f t="shared" si="74"/>
        <v>Chennai-Bengaluru</v>
      </c>
    </row>
    <row r="936" spans="1:22" x14ac:dyDescent="0.3">
      <c r="A936" t="s">
        <v>2627</v>
      </c>
      <c r="B936" s="1">
        <v>45313</v>
      </c>
      <c r="C936" t="s">
        <v>2628</v>
      </c>
      <c r="D936" t="s">
        <v>2629</v>
      </c>
      <c r="E936" t="s">
        <v>48</v>
      </c>
      <c r="F936" t="s">
        <v>64</v>
      </c>
      <c r="G936" t="s">
        <v>59</v>
      </c>
      <c r="H936" t="s">
        <v>24</v>
      </c>
      <c r="I936" s="2">
        <v>45760.322916666664</v>
      </c>
      <c r="J936" s="2">
        <v>45760.489583333336</v>
      </c>
      <c r="K936" s="6">
        <f t="shared" si="70"/>
        <v>0.16666666667151731</v>
      </c>
      <c r="L936">
        <v>2065</v>
      </c>
      <c r="M936" s="3">
        <v>7643.94</v>
      </c>
      <c r="N936" s="3">
        <v>251.65</v>
      </c>
      <c r="O936" s="3">
        <f t="shared" si="71"/>
        <v>7392.29</v>
      </c>
      <c r="P936" t="s">
        <v>54</v>
      </c>
      <c r="Q936" t="s">
        <v>26</v>
      </c>
      <c r="R936" t="s">
        <v>528</v>
      </c>
      <c r="S936">
        <v>3</v>
      </c>
      <c r="T936">
        <f t="shared" si="72"/>
        <v>0</v>
      </c>
      <c r="U936" t="str">
        <f t="shared" si="73"/>
        <v>Weekend</v>
      </c>
      <c r="V936" t="str">
        <f t="shared" si="74"/>
        <v>Delhi-Ahmedabad</v>
      </c>
    </row>
    <row r="937" spans="1:22" x14ac:dyDescent="0.3">
      <c r="A937" t="s">
        <v>2630</v>
      </c>
      <c r="B937" s="1">
        <v>45941</v>
      </c>
      <c r="C937" t="s">
        <v>2475</v>
      </c>
      <c r="D937" t="s">
        <v>2403</v>
      </c>
      <c r="E937" t="s">
        <v>31</v>
      </c>
      <c r="F937" t="s">
        <v>64</v>
      </c>
      <c r="G937" t="s">
        <v>34</v>
      </c>
      <c r="H937" t="s">
        <v>88</v>
      </c>
      <c r="I937" s="2">
        <v>46341.681944444441</v>
      </c>
      <c r="J937" s="2">
        <v>46341.723611111112</v>
      </c>
      <c r="K937" s="6">
        <f t="shared" si="70"/>
        <v>4.1666666671517305E-2</v>
      </c>
      <c r="L937">
        <v>734</v>
      </c>
      <c r="M937" s="3">
        <v>13053.29</v>
      </c>
      <c r="N937" s="3">
        <v>1014.5</v>
      </c>
      <c r="O937" s="3">
        <f t="shared" si="71"/>
        <v>12038.79</v>
      </c>
      <c r="P937" t="s">
        <v>35</v>
      </c>
      <c r="Q937" t="s">
        <v>26</v>
      </c>
      <c r="R937" t="s">
        <v>457</v>
      </c>
      <c r="S937">
        <v>2</v>
      </c>
      <c r="T937">
        <f t="shared" si="72"/>
        <v>0</v>
      </c>
      <c r="U937" t="str">
        <f t="shared" si="73"/>
        <v>Weekend</v>
      </c>
      <c r="V937" t="str">
        <f t="shared" si="74"/>
        <v>Mumbai-Lucknow</v>
      </c>
    </row>
    <row r="938" spans="1:22" x14ac:dyDescent="0.3">
      <c r="A938" t="s">
        <v>2631</v>
      </c>
      <c r="B938" s="1">
        <v>45582</v>
      </c>
      <c r="C938" t="s">
        <v>2632</v>
      </c>
      <c r="D938" t="s">
        <v>2633</v>
      </c>
      <c r="E938" t="s">
        <v>40</v>
      </c>
      <c r="F938" t="s">
        <v>64</v>
      </c>
      <c r="G938" t="s">
        <v>65</v>
      </c>
      <c r="H938" t="s">
        <v>33</v>
      </c>
      <c r="I938" s="2">
        <v>45477.451388888891</v>
      </c>
      <c r="J938" s="2">
        <v>45477.618055555555</v>
      </c>
      <c r="K938" s="6">
        <f t="shared" si="70"/>
        <v>0.16666666666424135</v>
      </c>
      <c r="L938">
        <v>2018</v>
      </c>
      <c r="M938" s="3">
        <v>7316.38</v>
      </c>
      <c r="N938" s="3">
        <v>386.34</v>
      </c>
      <c r="O938" s="3">
        <f t="shared" si="71"/>
        <v>6930.04</v>
      </c>
      <c r="P938" t="s">
        <v>42</v>
      </c>
      <c r="Q938" t="s">
        <v>26</v>
      </c>
      <c r="R938" t="s">
        <v>1105</v>
      </c>
      <c r="S938">
        <v>2</v>
      </c>
      <c r="T938">
        <f t="shared" si="72"/>
        <v>0</v>
      </c>
      <c r="U938" t="str">
        <f t="shared" si="73"/>
        <v>Weekday</v>
      </c>
      <c r="V938" t="str">
        <f t="shared" si="74"/>
        <v>Kolkata-Bengaluru</v>
      </c>
    </row>
    <row r="939" spans="1:22" x14ac:dyDescent="0.3">
      <c r="A939" t="s">
        <v>2634</v>
      </c>
      <c r="B939" s="1">
        <v>45432</v>
      </c>
      <c r="C939" t="s">
        <v>1023</v>
      </c>
      <c r="D939" t="s">
        <v>1861</v>
      </c>
      <c r="E939" t="s">
        <v>86</v>
      </c>
      <c r="F939" t="s">
        <v>32</v>
      </c>
      <c r="G939" t="s">
        <v>24</v>
      </c>
      <c r="H939" t="s">
        <v>65</v>
      </c>
      <c r="I939" s="2">
        <v>45093.45416666667</v>
      </c>
      <c r="J939" s="2">
        <v>45093.662499999999</v>
      </c>
      <c r="K939" s="6">
        <f t="shared" si="70"/>
        <v>0.20833333332848269</v>
      </c>
      <c r="L939">
        <v>914</v>
      </c>
      <c r="M939" s="3">
        <v>5423.99</v>
      </c>
      <c r="N939" s="3">
        <v>892.38</v>
      </c>
      <c r="O939" s="3">
        <f t="shared" si="71"/>
        <v>4531.6099999999997</v>
      </c>
      <c r="P939" t="s">
        <v>25</v>
      </c>
      <c r="Q939" t="s">
        <v>26</v>
      </c>
      <c r="R939" t="s">
        <v>406</v>
      </c>
      <c r="S939">
        <v>5</v>
      </c>
      <c r="T939">
        <f t="shared" si="72"/>
        <v>0</v>
      </c>
      <c r="U939" t="str">
        <f t="shared" si="73"/>
        <v>Weekday</v>
      </c>
      <c r="V939" t="str">
        <f t="shared" si="74"/>
        <v>Ahmedabad-Kolkata</v>
      </c>
    </row>
    <row r="940" spans="1:22" x14ac:dyDescent="0.3">
      <c r="A940" t="s">
        <v>2635</v>
      </c>
      <c r="B940" s="1">
        <v>45855</v>
      </c>
      <c r="C940" t="s">
        <v>497</v>
      </c>
      <c r="D940" t="s">
        <v>2636</v>
      </c>
      <c r="E940" t="s">
        <v>21</v>
      </c>
      <c r="F940" t="s">
        <v>22</v>
      </c>
      <c r="G940" t="s">
        <v>65</v>
      </c>
      <c r="H940" t="s">
        <v>23</v>
      </c>
      <c r="I940" s="2">
        <v>45536.893750000003</v>
      </c>
      <c r="J940" s="2">
        <v>45536.977083333331</v>
      </c>
      <c r="K940" s="6">
        <f t="shared" si="70"/>
        <v>8.3333333328482695E-2</v>
      </c>
      <c r="L940">
        <v>1031</v>
      </c>
      <c r="M940" s="3">
        <v>2699.21</v>
      </c>
      <c r="N940" s="3">
        <v>728.74</v>
      </c>
      <c r="O940" s="3">
        <f t="shared" si="71"/>
        <v>1970.47</v>
      </c>
      <c r="P940" t="s">
        <v>35</v>
      </c>
      <c r="Q940" t="s">
        <v>26</v>
      </c>
      <c r="R940" t="s">
        <v>224</v>
      </c>
      <c r="S940">
        <v>1</v>
      </c>
      <c r="T940">
        <f t="shared" si="72"/>
        <v>0</v>
      </c>
      <c r="U940" t="str">
        <f t="shared" si="73"/>
        <v>Weekend</v>
      </c>
      <c r="V940" t="str">
        <f t="shared" si="74"/>
        <v>Kolkata-Chennai</v>
      </c>
    </row>
    <row r="941" spans="1:22" x14ac:dyDescent="0.3">
      <c r="A941" t="s">
        <v>2637</v>
      </c>
      <c r="B941" s="1">
        <v>45817</v>
      </c>
      <c r="C941" t="s">
        <v>2638</v>
      </c>
      <c r="D941" t="s">
        <v>613</v>
      </c>
      <c r="E941" t="s">
        <v>21</v>
      </c>
      <c r="F941" t="s">
        <v>32</v>
      </c>
      <c r="G941" t="s">
        <v>88</v>
      </c>
      <c r="H941" t="s">
        <v>23</v>
      </c>
      <c r="I941" s="2">
        <v>46031.091666666667</v>
      </c>
      <c r="J941" s="2">
        <v>46031.216666666667</v>
      </c>
      <c r="K941" s="6">
        <f t="shared" si="70"/>
        <v>0.125</v>
      </c>
      <c r="L941">
        <v>360</v>
      </c>
      <c r="M941" s="3">
        <v>3021.33</v>
      </c>
      <c r="N941" s="3">
        <v>1119.3699999999999</v>
      </c>
      <c r="O941" s="3">
        <f t="shared" si="71"/>
        <v>1901.96</v>
      </c>
      <c r="P941" t="s">
        <v>25</v>
      </c>
      <c r="Q941" t="s">
        <v>26</v>
      </c>
      <c r="R941" t="s">
        <v>488</v>
      </c>
      <c r="S941">
        <v>3</v>
      </c>
      <c r="T941">
        <f t="shared" si="72"/>
        <v>0</v>
      </c>
      <c r="U941" t="str">
        <f t="shared" si="73"/>
        <v>Weekday</v>
      </c>
      <c r="V941" t="str">
        <f t="shared" si="74"/>
        <v>Lucknow-Chennai</v>
      </c>
    </row>
    <row r="942" spans="1:22" x14ac:dyDescent="0.3">
      <c r="A942" t="s">
        <v>2639</v>
      </c>
      <c r="B942" s="1">
        <v>45326</v>
      </c>
      <c r="C942" t="s">
        <v>2640</v>
      </c>
      <c r="D942" t="s">
        <v>2641</v>
      </c>
      <c r="E942" t="s">
        <v>86</v>
      </c>
      <c r="F942" t="s">
        <v>32</v>
      </c>
      <c r="G942" t="s">
        <v>23</v>
      </c>
      <c r="H942" t="s">
        <v>34</v>
      </c>
      <c r="I942" s="2">
        <v>46095.377083333333</v>
      </c>
      <c r="J942" s="2">
        <v>46095.585416666669</v>
      </c>
      <c r="K942" s="6">
        <f t="shared" si="70"/>
        <v>0.20833333333575865</v>
      </c>
      <c r="L942">
        <v>880</v>
      </c>
      <c r="M942" s="3">
        <v>3209.15</v>
      </c>
      <c r="N942" s="3">
        <v>1666.67</v>
      </c>
      <c r="O942" s="3">
        <f t="shared" si="71"/>
        <v>1542.48</v>
      </c>
      <c r="P942" s="17" t="s">
        <v>54</v>
      </c>
      <c r="Q942" t="s">
        <v>26</v>
      </c>
      <c r="R942" t="s">
        <v>394</v>
      </c>
      <c r="S942">
        <v>5</v>
      </c>
      <c r="T942">
        <f t="shared" si="72"/>
        <v>0</v>
      </c>
      <c r="U942" t="str">
        <f t="shared" si="73"/>
        <v>Weekend</v>
      </c>
      <c r="V942" t="str">
        <f t="shared" si="74"/>
        <v>Chennai-Mumbai</v>
      </c>
    </row>
    <row r="943" spans="1:22" x14ac:dyDescent="0.3">
      <c r="A943" t="s">
        <v>2642</v>
      </c>
      <c r="B943" s="1">
        <v>46126</v>
      </c>
      <c r="C943" t="s">
        <v>1023</v>
      </c>
      <c r="D943" t="s">
        <v>2643</v>
      </c>
      <c r="E943" t="s">
        <v>40</v>
      </c>
      <c r="F943" t="s">
        <v>32</v>
      </c>
      <c r="G943" t="s">
        <v>59</v>
      </c>
      <c r="H943" t="s">
        <v>33</v>
      </c>
      <c r="I943" s="2">
        <v>44971.728472222225</v>
      </c>
      <c r="J943" s="2">
        <v>44971.770138888889</v>
      </c>
      <c r="K943" s="6">
        <f t="shared" si="70"/>
        <v>4.1666666664241347E-2</v>
      </c>
      <c r="L943">
        <v>2404</v>
      </c>
      <c r="M943" s="3">
        <v>6496.52</v>
      </c>
      <c r="N943" s="3">
        <v>986.43</v>
      </c>
      <c r="O943" s="3">
        <f t="shared" si="71"/>
        <v>5510.09</v>
      </c>
      <c r="P943" t="s">
        <v>54</v>
      </c>
      <c r="Q943" t="s">
        <v>26</v>
      </c>
      <c r="R943" t="s">
        <v>499</v>
      </c>
      <c r="S943">
        <v>2</v>
      </c>
      <c r="T943">
        <f t="shared" si="72"/>
        <v>0</v>
      </c>
      <c r="U943" t="str">
        <f t="shared" si="73"/>
        <v>Weekday</v>
      </c>
      <c r="V943" t="str">
        <f t="shared" si="74"/>
        <v>Delhi-Bengaluru</v>
      </c>
    </row>
    <row r="944" spans="1:22" x14ac:dyDescent="0.3">
      <c r="A944" t="s">
        <v>2644</v>
      </c>
      <c r="B944" s="1">
        <v>45759</v>
      </c>
      <c r="C944" t="s">
        <v>2645</v>
      </c>
      <c r="D944" t="s">
        <v>2646</v>
      </c>
      <c r="E944" t="s">
        <v>31</v>
      </c>
      <c r="F944" t="s">
        <v>32</v>
      </c>
      <c r="G944" t="s">
        <v>23</v>
      </c>
      <c r="H944" t="s">
        <v>65</v>
      </c>
      <c r="I944" s="2">
        <v>45502.368055555555</v>
      </c>
      <c r="J944" s="2">
        <v>45502.409722222219</v>
      </c>
      <c r="K944" s="6">
        <f t="shared" si="70"/>
        <v>4.1666666664241347E-2</v>
      </c>
      <c r="L944">
        <v>2434</v>
      </c>
      <c r="M944" s="3">
        <v>3149.56</v>
      </c>
      <c r="N944" s="3">
        <v>1608.81</v>
      </c>
      <c r="O944" s="3">
        <f t="shared" si="71"/>
        <v>1540.75</v>
      </c>
      <c r="P944" t="s">
        <v>25</v>
      </c>
      <c r="Q944" t="s">
        <v>26</v>
      </c>
      <c r="R944" t="s">
        <v>303</v>
      </c>
      <c r="S944">
        <v>1</v>
      </c>
      <c r="T944">
        <f t="shared" si="72"/>
        <v>0</v>
      </c>
      <c r="U944" t="str">
        <f t="shared" si="73"/>
        <v>Weekday</v>
      </c>
      <c r="V944" t="str">
        <f t="shared" si="74"/>
        <v>Chennai-Kolkata</v>
      </c>
    </row>
    <row r="945" spans="1:22" x14ac:dyDescent="0.3">
      <c r="A945" t="s">
        <v>2647</v>
      </c>
      <c r="B945" s="1">
        <v>45527</v>
      </c>
      <c r="C945" t="s">
        <v>642</v>
      </c>
      <c r="D945" t="s">
        <v>2648</v>
      </c>
      <c r="E945" t="s">
        <v>21</v>
      </c>
      <c r="F945" t="s">
        <v>22</v>
      </c>
      <c r="G945" t="s">
        <v>23</v>
      </c>
      <c r="H945" t="s">
        <v>59</v>
      </c>
      <c r="I945" s="2">
        <v>45320.711111111108</v>
      </c>
      <c r="J945" s="2">
        <v>45320.919444444444</v>
      </c>
      <c r="K945" s="6">
        <f t="shared" si="70"/>
        <v>0.20833333333575865</v>
      </c>
      <c r="L945">
        <v>786</v>
      </c>
      <c r="M945" s="3">
        <v>3828.16</v>
      </c>
      <c r="N945" s="3">
        <v>1318.02</v>
      </c>
      <c r="O945" s="3">
        <f t="shared" si="71"/>
        <v>2510.14</v>
      </c>
      <c r="P945" t="s">
        <v>25</v>
      </c>
      <c r="Q945" t="s">
        <v>26</v>
      </c>
      <c r="R945" t="s">
        <v>518</v>
      </c>
      <c r="S945">
        <v>1</v>
      </c>
      <c r="T945">
        <f t="shared" si="72"/>
        <v>0</v>
      </c>
      <c r="U945" t="str">
        <f t="shared" si="73"/>
        <v>Weekday</v>
      </c>
      <c r="V945" t="str">
        <f t="shared" si="74"/>
        <v>Chennai-Delhi</v>
      </c>
    </row>
    <row r="946" spans="1:22" x14ac:dyDescent="0.3">
      <c r="A946" t="s">
        <v>2649</v>
      </c>
      <c r="B946" s="1">
        <v>45152</v>
      </c>
      <c r="C946" t="s">
        <v>2273</v>
      </c>
      <c r="D946" t="s">
        <v>2650</v>
      </c>
      <c r="E946" t="s">
        <v>21</v>
      </c>
      <c r="F946" t="s">
        <v>22</v>
      </c>
      <c r="G946" t="s">
        <v>65</v>
      </c>
      <c r="H946" t="s">
        <v>24</v>
      </c>
      <c r="I946" s="2">
        <v>45521.700694444444</v>
      </c>
      <c r="J946" s="2">
        <v>45521.867361111108</v>
      </c>
      <c r="K946" s="6">
        <f t="shared" si="70"/>
        <v>0.16666666666424135</v>
      </c>
      <c r="L946">
        <v>1529</v>
      </c>
      <c r="M946" s="3">
        <v>5983.43</v>
      </c>
      <c r="N946" s="3">
        <v>1711.82</v>
      </c>
      <c r="O946" s="3">
        <f t="shared" si="71"/>
        <v>4271.6100000000006</v>
      </c>
      <c r="P946" t="s">
        <v>54</v>
      </c>
      <c r="Q946" t="s">
        <v>26</v>
      </c>
      <c r="R946" t="s">
        <v>140</v>
      </c>
      <c r="S946">
        <v>5</v>
      </c>
      <c r="T946">
        <f t="shared" si="72"/>
        <v>0</v>
      </c>
      <c r="U946" t="str">
        <f t="shared" si="73"/>
        <v>Weekend</v>
      </c>
      <c r="V946" t="str">
        <f t="shared" si="74"/>
        <v>Kolkata-Ahmedabad</v>
      </c>
    </row>
    <row r="947" spans="1:22" x14ac:dyDescent="0.3">
      <c r="A947" t="s">
        <v>2651</v>
      </c>
      <c r="B947" s="1">
        <v>46308</v>
      </c>
      <c r="C947" t="s">
        <v>1143</v>
      </c>
      <c r="D947" t="s">
        <v>2652</v>
      </c>
      <c r="E947" t="s">
        <v>31</v>
      </c>
      <c r="F947" t="s">
        <v>32</v>
      </c>
      <c r="G947" t="s">
        <v>41</v>
      </c>
      <c r="H947" t="s">
        <v>34</v>
      </c>
      <c r="I947" s="2">
        <v>45000.804166666669</v>
      </c>
      <c r="J947" s="2">
        <v>45000.845833333333</v>
      </c>
      <c r="K947" s="6">
        <f t="shared" si="70"/>
        <v>4.1666666664241347E-2</v>
      </c>
      <c r="L947">
        <v>920</v>
      </c>
      <c r="M947" s="3">
        <v>7952.1</v>
      </c>
      <c r="N947" s="3">
        <v>1513.48</v>
      </c>
      <c r="O947" s="3">
        <f t="shared" si="71"/>
        <v>6438.6200000000008</v>
      </c>
      <c r="P947" t="s">
        <v>25</v>
      </c>
      <c r="Q947" t="s">
        <v>26</v>
      </c>
      <c r="R947" t="s">
        <v>60</v>
      </c>
      <c r="S947">
        <v>3</v>
      </c>
      <c r="T947">
        <f t="shared" si="72"/>
        <v>0</v>
      </c>
      <c r="U947" t="str">
        <f t="shared" si="73"/>
        <v>Weekday</v>
      </c>
      <c r="V947" t="str">
        <f t="shared" si="74"/>
        <v>Hyderabad-Mumbai</v>
      </c>
    </row>
    <row r="948" spans="1:22" x14ac:dyDescent="0.3">
      <c r="A948" t="s">
        <v>2653</v>
      </c>
      <c r="B948" s="1">
        <v>46053</v>
      </c>
      <c r="C948" t="s">
        <v>2654</v>
      </c>
      <c r="D948" t="s">
        <v>2655</v>
      </c>
      <c r="E948" t="s">
        <v>86</v>
      </c>
      <c r="F948" t="s">
        <v>64</v>
      </c>
      <c r="G948" t="s">
        <v>87</v>
      </c>
      <c r="H948" t="s">
        <v>33</v>
      </c>
      <c r="I948" s="2">
        <v>45455.055555555555</v>
      </c>
      <c r="J948" s="2">
        <v>45455.097222222219</v>
      </c>
      <c r="K948" s="6">
        <f t="shared" si="70"/>
        <v>4.1666666664241347E-2</v>
      </c>
      <c r="L948">
        <v>2241</v>
      </c>
      <c r="M948" s="3">
        <v>2868.54</v>
      </c>
      <c r="N948" s="3">
        <v>66.34</v>
      </c>
      <c r="O948" s="3">
        <f t="shared" si="71"/>
        <v>2802.2</v>
      </c>
      <c r="P948" t="s">
        <v>54</v>
      </c>
      <c r="Q948" t="s">
        <v>26</v>
      </c>
      <c r="R948" t="s">
        <v>1624</v>
      </c>
      <c r="S948">
        <v>4</v>
      </c>
      <c r="T948">
        <f t="shared" si="72"/>
        <v>0</v>
      </c>
      <c r="U948" t="str">
        <f t="shared" si="73"/>
        <v>Weekday</v>
      </c>
      <c r="V948" t="str">
        <f t="shared" si="74"/>
        <v>Pune-Bengaluru</v>
      </c>
    </row>
    <row r="949" spans="1:22" x14ac:dyDescent="0.3">
      <c r="A949" t="s">
        <v>2656</v>
      </c>
      <c r="B949" s="1">
        <v>45871</v>
      </c>
      <c r="C949" t="s">
        <v>470</v>
      </c>
      <c r="D949" t="s">
        <v>2657</v>
      </c>
      <c r="E949" t="s">
        <v>86</v>
      </c>
      <c r="F949" t="s">
        <v>64</v>
      </c>
      <c r="G949" t="s">
        <v>23</v>
      </c>
      <c r="H949" t="s">
        <v>33</v>
      </c>
      <c r="I949" s="2">
        <v>45982.03125</v>
      </c>
      <c r="J949" s="2">
        <v>45982.15625</v>
      </c>
      <c r="K949" s="6">
        <f t="shared" si="70"/>
        <v>0.125</v>
      </c>
      <c r="L949">
        <v>721</v>
      </c>
      <c r="M949" s="3">
        <v>5075.4399999999996</v>
      </c>
      <c r="N949" s="3">
        <v>661.16</v>
      </c>
      <c r="O949" s="3">
        <f t="shared" si="71"/>
        <v>4414.28</v>
      </c>
      <c r="P949" t="s">
        <v>54</v>
      </c>
      <c r="Q949" t="s">
        <v>26</v>
      </c>
      <c r="R949" t="s">
        <v>637</v>
      </c>
      <c r="S949">
        <v>3</v>
      </c>
      <c r="T949">
        <f t="shared" si="72"/>
        <v>0</v>
      </c>
      <c r="U949" t="str">
        <f t="shared" si="73"/>
        <v>Weekday</v>
      </c>
      <c r="V949" t="str">
        <f t="shared" si="74"/>
        <v>Chennai-Bengaluru</v>
      </c>
    </row>
    <row r="950" spans="1:22" x14ac:dyDescent="0.3">
      <c r="A950" t="s">
        <v>2658</v>
      </c>
      <c r="B950" s="1">
        <v>45657</v>
      </c>
      <c r="C950" t="s">
        <v>1285</v>
      </c>
      <c r="D950" t="s">
        <v>2659</v>
      </c>
      <c r="E950" t="s">
        <v>40</v>
      </c>
      <c r="F950" t="s">
        <v>32</v>
      </c>
      <c r="G950" t="s">
        <v>23</v>
      </c>
      <c r="H950" t="s">
        <v>87</v>
      </c>
      <c r="I950" s="2">
        <v>45110.219444444447</v>
      </c>
      <c r="J950" s="2">
        <v>45110.344444444447</v>
      </c>
      <c r="K950" s="6">
        <f t="shared" si="70"/>
        <v>0.125</v>
      </c>
      <c r="L950">
        <v>782</v>
      </c>
      <c r="M950" s="3">
        <v>7265.86</v>
      </c>
      <c r="N950" s="3">
        <v>880.67</v>
      </c>
      <c r="O950" s="3">
        <f t="shared" si="71"/>
        <v>6385.19</v>
      </c>
      <c r="P950" t="s">
        <v>35</v>
      </c>
      <c r="Q950" t="s">
        <v>26</v>
      </c>
      <c r="R950" t="s">
        <v>247</v>
      </c>
      <c r="S950">
        <v>5</v>
      </c>
      <c r="T950">
        <f t="shared" si="72"/>
        <v>0</v>
      </c>
      <c r="U950" t="str">
        <f t="shared" si="73"/>
        <v>Weekday</v>
      </c>
      <c r="V950" t="str">
        <f t="shared" si="74"/>
        <v>Chennai-Pune</v>
      </c>
    </row>
    <row r="951" spans="1:22" x14ac:dyDescent="0.3">
      <c r="A951" t="s">
        <v>2660</v>
      </c>
      <c r="B951" s="1">
        <v>45203</v>
      </c>
      <c r="C951" t="s">
        <v>621</v>
      </c>
      <c r="D951" t="s">
        <v>2123</v>
      </c>
      <c r="E951" t="s">
        <v>86</v>
      </c>
      <c r="F951" t="s">
        <v>32</v>
      </c>
      <c r="G951" t="s">
        <v>59</v>
      </c>
      <c r="H951" t="s">
        <v>24</v>
      </c>
      <c r="I951" s="2">
        <v>45275.482638888891</v>
      </c>
      <c r="J951" s="2">
        <v>45275.565972222219</v>
      </c>
      <c r="K951" s="6">
        <f t="shared" si="70"/>
        <v>8.3333333328482695E-2</v>
      </c>
      <c r="L951">
        <v>2129</v>
      </c>
      <c r="M951" s="3">
        <v>10347.700000000001</v>
      </c>
      <c r="N951" s="3">
        <v>1121.71</v>
      </c>
      <c r="O951" s="3">
        <f t="shared" si="71"/>
        <v>9225.9900000000016</v>
      </c>
      <c r="P951" s="17" t="s">
        <v>54</v>
      </c>
      <c r="Q951" t="s">
        <v>26</v>
      </c>
      <c r="R951" t="s">
        <v>965</v>
      </c>
      <c r="S951">
        <v>3</v>
      </c>
      <c r="T951">
        <f t="shared" si="72"/>
        <v>0</v>
      </c>
      <c r="U951" t="str">
        <f t="shared" si="73"/>
        <v>Weekday</v>
      </c>
      <c r="V951" t="str">
        <f t="shared" si="74"/>
        <v>Delhi-Ahmedabad</v>
      </c>
    </row>
    <row r="952" spans="1:22" x14ac:dyDescent="0.3">
      <c r="A952" t="s">
        <v>2661</v>
      </c>
      <c r="B952" s="1">
        <v>45419</v>
      </c>
      <c r="C952" t="s">
        <v>1260</v>
      </c>
      <c r="D952" t="s">
        <v>2662</v>
      </c>
      <c r="E952" t="s">
        <v>40</v>
      </c>
      <c r="F952" t="s">
        <v>32</v>
      </c>
      <c r="G952" t="s">
        <v>24</v>
      </c>
      <c r="H952" t="s">
        <v>59</v>
      </c>
      <c r="I952" s="2">
        <v>46213.42083333333</v>
      </c>
      <c r="J952" s="2">
        <v>46213.629166666666</v>
      </c>
      <c r="K952" s="6">
        <f t="shared" si="70"/>
        <v>0.20833333333575865</v>
      </c>
      <c r="L952">
        <v>1617</v>
      </c>
      <c r="M952" s="3">
        <v>6591.12</v>
      </c>
      <c r="N952" s="3">
        <v>699.96</v>
      </c>
      <c r="O952" s="3">
        <f t="shared" si="71"/>
        <v>5891.16</v>
      </c>
      <c r="P952" t="s">
        <v>35</v>
      </c>
      <c r="Q952" t="s">
        <v>26</v>
      </c>
      <c r="R952" t="s">
        <v>447</v>
      </c>
      <c r="S952">
        <v>1</v>
      </c>
      <c r="T952">
        <f t="shared" si="72"/>
        <v>0</v>
      </c>
      <c r="U952" t="str">
        <f t="shared" si="73"/>
        <v>Weekday</v>
      </c>
      <c r="V952" t="str">
        <f t="shared" si="74"/>
        <v>Ahmedabad-Delhi</v>
      </c>
    </row>
    <row r="953" spans="1:22" x14ac:dyDescent="0.3">
      <c r="A953" t="s">
        <v>2663</v>
      </c>
      <c r="B953" s="1">
        <v>45027</v>
      </c>
      <c r="C953" t="s">
        <v>171</v>
      </c>
      <c r="D953" t="s">
        <v>2664</v>
      </c>
      <c r="E953" t="s">
        <v>21</v>
      </c>
      <c r="F953" t="s">
        <v>64</v>
      </c>
      <c r="G953" t="s">
        <v>33</v>
      </c>
      <c r="H953" t="s">
        <v>59</v>
      </c>
      <c r="I953" s="2">
        <v>45676.57916666667</v>
      </c>
      <c r="J953" s="2">
        <v>45676.787499999999</v>
      </c>
      <c r="K953" s="6">
        <f t="shared" si="70"/>
        <v>0.20833333332848269</v>
      </c>
      <c r="L953">
        <v>340</v>
      </c>
      <c r="M953" s="3">
        <v>14152.85</v>
      </c>
      <c r="N953" s="3">
        <v>1570.91</v>
      </c>
      <c r="O953" s="3">
        <f t="shared" si="71"/>
        <v>12581.94</v>
      </c>
      <c r="P953" t="s">
        <v>25</v>
      </c>
      <c r="Q953" t="s">
        <v>26</v>
      </c>
      <c r="R953" t="s">
        <v>224</v>
      </c>
      <c r="S953">
        <v>5</v>
      </c>
      <c r="T953">
        <f t="shared" si="72"/>
        <v>0</v>
      </c>
      <c r="U953" t="str">
        <f t="shared" si="73"/>
        <v>Weekend</v>
      </c>
      <c r="V953" t="str">
        <f t="shared" si="74"/>
        <v>Bengaluru-Delhi</v>
      </c>
    </row>
    <row r="954" spans="1:22" x14ac:dyDescent="0.3">
      <c r="A954" t="s">
        <v>2665</v>
      </c>
      <c r="B954" s="1">
        <v>46013</v>
      </c>
      <c r="C954" t="s">
        <v>2283</v>
      </c>
      <c r="D954" t="s">
        <v>2125</v>
      </c>
      <c r="E954" t="s">
        <v>86</v>
      </c>
      <c r="F954" t="s">
        <v>64</v>
      </c>
      <c r="G954" t="s">
        <v>65</v>
      </c>
      <c r="H954" t="s">
        <v>87</v>
      </c>
      <c r="I954" s="2">
        <v>45030.722222222219</v>
      </c>
      <c r="J954" s="2">
        <v>45030.805555555555</v>
      </c>
      <c r="K954" s="6">
        <f t="shared" si="70"/>
        <v>8.3333333335758653E-2</v>
      </c>
      <c r="L954">
        <v>2496</v>
      </c>
      <c r="M954" s="3">
        <v>7322.45</v>
      </c>
      <c r="N954" s="3">
        <v>1307.8499999999999</v>
      </c>
      <c r="O954" s="3">
        <f t="shared" si="71"/>
        <v>6014.6</v>
      </c>
      <c r="P954" t="s">
        <v>42</v>
      </c>
      <c r="Q954" t="s">
        <v>26</v>
      </c>
      <c r="R954" t="s">
        <v>311</v>
      </c>
      <c r="S954">
        <v>5</v>
      </c>
      <c r="T954">
        <f t="shared" si="72"/>
        <v>0</v>
      </c>
      <c r="U954" t="str">
        <f t="shared" si="73"/>
        <v>Weekday</v>
      </c>
      <c r="V954" t="str">
        <f t="shared" si="74"/>
        <v>Kolkata-Pune</v>
      </c>
    </row>
    <row r="955" spans="1:22" x14ac:dyDescent="0.3">
      <c r="A955" t="s">
        <v>2666</v>
      </c>
      <c r="B955" s="1">
        <v>45191</v>
      </c>
      <c r="C955" t="s">
        <v>2667</v>
      </c>
      <c r="D955" t="s">
        <v>1634</v>
      </c>
      <c r="E955" t="s">
        <v>40</v>
      </c>
      <c r="F955" t="s">
        <v>64</v>
      </c>
      <c r="G955" t="s">
        <v>24</v>
      </c>
      <c r="H955" t="s">
        <v>23</v>
      </c>
      <c r="I955" s="2">
        <v>45176.223611111112</v>
      </c>
      <c r="J955" s="2">
        <v>45176.265277777777</v>
      </c>
      <c r="K955" s="6">
        <f t="shared" si="70"/>
        <v>4.1666666664241347E-2</v>
      </c>
      <c r="L955">
        <v>1868</v>
      </c>
      <c r="M955" s="3">
        <v>11898.49</v>
      </c>
      <c r="N955" s="3">
        <v>1409.96</v>
      </c>
      <c r="O955" s="3">
        <f t="shared" si="71"/>
        <v>10488.529999999999</v>
      </c>
      <c r="P955" s="17" t="s">
        <v>54</v>
      </c>
      <c r="Q955" t="s">
        <v>26</v>
      </c>
      <c r="R955" t="s">
        <v>799</v>
      </c>
      <c r="S955">
        <v>4</v>
      </c>
      <c r="T955">
        <f t="shared" si="72"/>
        <v>0</v>
      </c>
      <c r="U955" t="str">
        <f t="shared" si="73"/>
        <v>Weekday</v>
      </c>
      <c r="V955" t="str">
        <f t="shared" si="74"/>
        <v>Ahmedabad-Chennai</v>
      </c>
    </row>
    <row r="956" spans="1:22" x14ac:dyDescent="0.3">
      <c r="A956" t="s">
        <v>2668</v>
      </c>
      <c r="B956" s="1">
        <v>45422</v>
      </c>
      <c r="C956" t="s">
        <v>1709</v>
      </c>
      <c r="D956" t="s">
        <v>2669</v>
      </c>
      <c r="E956" t="s">
        <v>48</v>
      </c>
      <c r="F956" t="s">
        <v>64</v>
      </c>
      <c r="G956" t="s">
        <v>41</v>
      </c>
      <c r="H956" t="s">
        <v>24</v>
      </c>
      <c r="I956" s="2">
        <v>45430.95416666667</v>
      </c>
      <c r="J956" s="2">
        <v>45431.162499999999</v>
      </c>
      <c r="K956" s="6">
        <f t="shared" si="70"/>
        <v>0.20833333332848269</v>
      </c>
      <c r="L956">
        <v>615</v>
      </c>
      <c r="M956" s="3">
        <v>1854.31</v>
      </c>
      <c r="N956" s="3">
        <v>773.27</v>
      </c>
      <c r="O956" s="3">
        <f t="shared" si="71"/>
        <v>1081.04</v>
      </c>
      <c r="P956" t="s">
        <v>35</v>
      </c>
      <c r="Q956" t="s">
        <v>26</v>
      </c>
      <c r="R956" t="s">
        <v>93</v>
      </c>
      <c r="S956">
        <v>4</v>
      </c>
      <c r="T956">
        <f t="shared" si="72"/>
        <v>0</v>
      </c>
      <c r="U956" t="str">
        <f t="shared" si="73"/>
        <v>Weekend</v>
      </c>
      <c r="V956" t="str">
        <f t="shared" si="74"/>
        <v>Hyderabad-Ahmedabad</v>
      </c>
    </row>
    <row r="957" spans="1:22" x14ac:dyDescent="0.3">
      <c r="A957" t="s">
        <v>2670</v>
      </c>
      <c r="B957" s="1">
        <v>46091</v>
      </c>
      <c r="C957" t="s">
        <v>568</v>
      </c>
      <c r="D957" t="s">
        <v>2671</v>
      </c>
      <c r="E957" t="s">
        <v>40</v>
      </c>
      <c r="F957" t="s">
        <v>22</v>
      </c>
      <c r="G957" t="s">
        <v>87</v>
      </c>
      <c r="H957" t="s">
        <v>41</v>
      </c>
      <c r="I957" s="2">
        <v>46262.088194444441</v>
      </c>
      <c r="J957" s="2">
        <v>46262.213194444441</v>
      </c>
      <c r="K957" s="6">
        <f t="shared" si="70"/>
        <v>0.125</v>
      </c>
      <c r="L957">
        <v>2413</v>
      </c>
      <c r="M957" s="3">
        <v>3555.22</v>
      </c>
      <c r="N957" s="3">
        <v>197.7</v>
      </c>
      <c r="O957" s="3">
        <f t="shared" si="71"/>
        <v>3357.52</v>
      </c>
      <c r="P957" s="17" t="s">
        <v>54</v>
      </c>
      <c r="Q957" t="s">
        <v>26</v>
      </c>
      <c r="R957" t="s">
        <v>627</v>
      </c>
      <c r="S957">
        <v>4</v>
      </c>
      <c r="T957">
        <f t="shared" si="72"/>
        <v>0</v>
      </c>
      <c r="U957" t="str">
        <f t="shared" si="73"/>
        <v>Weekday</v>
      </c>
      <c r="V957" t="str">
        <f t="shared" si="74"/>
        <v>Pune-Hyderabad</v>
      </c>
    </row>
    <row r="958" spans="1:22" x14ac:dyDescent="0.3">
      <c r="A958" t="s">
        <v>2672</v>
      </c>
      <c r="B958" s="1">
        <v>45092</v>
      </c>
      <c r="C958" t="s">
        <v>1472</v>
      </c>
      <c r="D958" t="s">
        <v>2673</v>
      </c>
      <c r="E958" t="s">
        <v>21</v>
      </c>
      <c r="F958" t="s">
        <v>22</v>
      </c>
      <c r="G958" t="s">
        <v>59</v>
      </c>
      <c r="H958" t="s">
        <v>88</v>
      </c>
      <c r="I958" s="2">
        <v>45141.859722222223</v>
      </c>
      <c r="J958" s="2">
        <v>45142.026388888888</v>
      </c>
      <c r="K958" s="6">
        <f t="shared" si="70"/>
        <v>0.16666666666424135</v>
      </c>
      <c r="L958">
        <v>1179</v>
      </c>
      <c r="M958" s="3">
        <v>5774.54</v>
      </c>
      <c r="N958" s="3">
        <v>1589.6</v>
      </c>
      <c r="O958" s="3">
        <f t="shared" si="71"/>
        <v>4184.9400000000005</v>
      </c>
      <c r="P958" t="s">
        <v>25</v>
      </c>
      <c r="Q958" t="s">
        <v>26</v>
      </c>
      <c r="R958" t="s">
        <v>708</v>
      </c>
      <c r="S958">
        <v>5</v>
      </c>
      <c r="T958">
        <f t="shared" si="72"/>
        <v>0</v>
      </c>
      <c r="U958" t="str">
        <f t="shared" si="73"/>
        <v>Weekday</v>
      </c>
      <c r="V958" t="str">
        <f t="shared" si="74"/>
        <v>Delhi-Lucknow</v>
      </c>
    </row>
    <row r="959" spans="1:22" x14ac:dyDescent="0.3">
      <c r="A959" t="s">
        <v>2674</v>
      </c>
      <c r="B959" s="1">
        <v>45551</v>
      </c>
      <c r="C959" t="s">
        <v>1736</v>
      </c>
      <c r="D959" t="s">
        <v>2675</v>
      </c>
      <c r="E959" t="s">
        <v>31</v>
      </c>
      <c r="F959" t="s">
        <v>32</v>
      </c>
      <c r="G959" t="s">
        <v>34</v>
      </c>
      <c r="H959" t="s">
        <v>87</v>
      </c>
      <c r="I959" s="2">
        <v>45699.536805555559</v>
      </c>
      <c r="J959" s="2">
        <v>45699.620138888888</v>
      </c>
      <c r="K959" s="6">
        <f t="shared" si="70"/>
        <v>8.3333333328482695E-2</v>
      </c>
      <c r="L959">
        <v>1755</v>
      </c>
      <c r="M959" s="3">
        <v>5070.41</v>
      </c>
      <c r="N959" s="3">
        <v>370.19</v>
      </c>
      <c r="O959" s="3">
        <f t="shared" si="71"/>
        <v>4700.22</v>
      </c>
      <c r="P959" t="s">
        <v>54</v>
      </c>
      <c r="Q959" t="s">
        <v>26</v>
      </c>
      <c r="R959" t="s">
        <v>259</v>
      </c>
      <c r="S959">
        <v>5</v>
      </c>
      <c r="T959">
        <f t="shared" si="72"/>
        <v>0</v>
      </c>
      <c r="U959" t="str">
        <f t="shared" si="73"/>
        <v>Weekday</v>
      </c>
      <c r="V959" t="str">
        <f t="shared" si="74"/>
        <v>Mumbai-Pune</v>
      </c>
    </row>
    <row r="960" spans="1:22" x14ac:dyDescent="0.3">
      <c r="A960" t="s">
        <v>2676</v>
      </c>
      <c r="B960" s="1">
        <v>45514</v>
      </c>
      <c r="C960" t="s">
        <v>2677</v>
      </c>
      <c r="D960" t="s">
        <v>2678</v>
      </c>
      <c r="E960" t="s">
        <v>48</v>
      </c>
      <c r="F960" t="s">
        <v>22</v>
      </c>
      <c r="G960" t="s">
        <v>24</v>
      </c>
      <c r="H960" t="s">
        <v>88</v>
      </c>
      <c r="I960" s="2">
        <v>45003.823611111111</v>
      </c>
      <c r="J960" s="2">
        <v>45003.948611111111</v>
      </c>
      <c r="K960" s="6">
        <f t="shared" si="70"/>
        <v>0.125</v>
      </c>
      <c r="L960">
        <v>2253</v>
      </c>
      <c r="M960" s="3">
        <v>11788.39</v>
      </c>
      <c r="N960" s="3">
        <v>114.55</v>
      </c>
      <c r="O960" s="3">
        <f t="shared" si="71"/>
        <v>11673.84</v>
      </c>
      <c r="P960" t="s">
        <v>54</v>
      </c>
      <c r="Q960" t="s">
        <v>26</v>
      </c>
      <c r="R960" t="s">
        <v>851</v>
      </c>
      <c r="S960">
        <v>5</v>
      </c>
      <c r="T960">
        <f t="shared" si="72"/>
        <v>0</v>
      </c>
      <c r="U960" t="str">
        <f t="shared" si="73"/>
        <v>Weekend</v>
      </c>
      <c r="V960" t="str">
        <f t="shared" si="74"/>
        <v>Ahmedabad-Lucknow</v>
      </c>
    </row>
    <row r="961" spans="1:22" x14ac:dyDescent="0.3">
      <c r="A961" t="s">
        <v>2679</v>
      </c>
      <c r="B961" s="1">
        <v>44940</v>
      </c>
      <c r="C961" t="s">
        <v>589</v>
      </c>
      <c r="D961" t="s">
        <v>2680</v>
      </c>
      <c r="E961" t="s">
        <v>86</v>
      </c>
      <c r="F961" t="s">
        <v>64</v>
      </c>
      <c r="G961" t="s">
        <v>59</v>
      </c>
      <c r="H961" t="s">
        <v>65</v>
      </c>
      <c r="I961" s="2">
        <v>45099.767361111109</v>
      </c>
      <c r="J961" s="2">
        <v>45099.975694444445</v>
      </c>
      <c r="K961" s="6">
        <f t="shared" si="70"/>
        <v>0.20833333333575865</v>
      </c>
      <c r="L961">
        <v>2328</v>
      </c>
      <c r="M961" s="3">
        <v>7736.61</v>
      </c>
      <c r="N961" s="3">
        <v>929.3</v>
      </c>
      <c r="O961" s="3">
        <f t="shared" si="71"/>
        <v>6807.3099999999995</v>
      </c>
      <c r="P961" t="s">
        <v>54</v>
      </c>
      <c r="Q961" t="s">
        <v>26</v>
      </c>
      <c r="R961" t="s">
        <v>193</v>
      </c>
      <c r="S961">
        <v>1</v>
      </c>
      <c r="T961">
        <f t="shared" si="72"/>
        <v>0</v>
      </c>
      <c r="U961" t="str">
        <f t="shared" si="73"/>
        <v>Weekday</v>
      </c>
      <c r="V961" t="str">
        <f t="shared" si="74"/>
        <v>Delhi-Kolkata</v>
      </c>
    </row>
    <row r="962" spans="1:22" x14ac:dyDescent="0.3">
      <c r="A962" t="s">
        <v>2681</v>
      </c>
      <c r="B962" s="1">
        <v>45522</v>
      </c>
      <c r="C962" t="s">
        <v>2682</v>
      </c>
      <c r="D962" t="s">
        <v>2683</v>
      </c>
      <c r="E962" t="s">
        <v>40</v>
      </c>
      <c r="F962" t="s">
        <v>64</v>
      </c>
      <c r="G962" t="s">
        <v>24</v>
      </c>
      <c r="H962" t="s">
        <v>34</v>
      </c>
      <c r="I962" s="2">
        <v>45957.087500000001</v>
      </c>
      <c r="J962" s="2">
        <v>45957.212500000001</v>
      </c>
      <c r="K962" s="6">
        <f t="shared" si="70"/>
        <v>0.125</v>
      </c>
      <c r="L962">
        <v>1684</v>
      </c>
      <c r="M962" s="3">
        <v>10438.379999999999</v>
      </c>
      <c r="N962" s="3">
        <v>349.99</v>
      </c>
      <c r="O962" s="3">
        <f t="shared" si="71"/>
        <v>10088.39</v>
      </c>
      <c r="P962" t="s">
        <v>54</v>
      </c>
      <c r="Q962" t="s">
        <v>26</v>
      </c>
      <c r="R962" t="s">
        <v>495</v>
      </c>
      <c r="S962">
        <v>5</v>
      </c>
      <c r="T962">
        <f t="shared" si="72"/>
        <v>0</v>
      </c>
      <c r="U962" t="str">
        <f t="shared" si="73"/>
        <v>Weekday</v>
      </c>
      <c r="V962" t="str">
        <f t="shared" si="74"/>
        <v>Ahmedabad-Mumbai</v>
      </c>
    </row>
    <row r="963" spans="1:22" x14ac:dyDescent="0.3">
      <c r="A963" t="s">
        <v>2684</v>
      </c>
      <c r="B963" s="1">
        <v>45903</v>
      </c>
      <c r="C963" t="s">
        <v>1068</v>
      </c>
      <c r="D963" t="s">
        <v>2685</v>
      </c>
      <c r="E963" t="s">
        <v>86</v>
      </c>
      <c r="F963" t="s">
        <v>22</v>
      </c>
      <c r="G963" t="s">
        <v>87</v>
      </c>
      <c r="H963" t="s">
        <v>59</v>
      </c>
      <c r="I963" s="2">
        <v>45841.898611111108</v>
      </c>
      <c r="J963" s="2">
        <v>45842.06527777778</v>
      </c>
      <c r="K963" s="6">
        <f t="shared" ref="K963:K1026" si="75">J963-I963</f>
        <v>0.16666666667151731</v>
      </c>
      <c r="L963">
        <v>1006</v>
      </c>
      <c r="M963" s="3">
        <v>6126.78</v>
      </c>
      <c r="N963" s="3">
        <v>993.2</v>
      </c>
      <c r="O963" s="3">
        <f t="shared" ref="O963:O1026" si="76">M963-N963</f>
        <v>5133.58</v>
      </c>
      <c r="P963" t="s">
        <v>42</v>
      </c>
      <c r="Q963" t="s">
        <v>26</v>
      </c>
      <c r="R963" t="s">
        <v>136</v>
      </c>
      <c r="S963">
        <v>1</v>
      </c>
      <c r="T963">
        <f t="shared" ref="T963:T1026" si="77">IF(Q963="Cancelled",1,0)</f>
        <v>0</v>
      </c>
      <c r="U963" t="str">
        <f t="shared" ref="U963:U1026" si="78">IF(WEEKDAY(I963,2)&gt;5,"Weekend","Weekday")</f>
        <v>Weekday</v>
      </c>
      <c r="V963" t="str">
        <f t="shared" ref="V963:V1026" si="79">G963&amp;"-"&amp;H963</f>
        <v>Pune-Delhi</v>
      </c>
    </row>
    <row r="964" spans="1:22" x14ac:dyDescent="0.3">
      <c r="A964" t="s">
        <v>2686</v>
      </c>
      <c r="B964" s="1">
        <v>45718</v>
      </c>
      <c r="C964" t="s">
        <v>2183</v>
      </c>
      <c r="D964" t="s">
        <v>2687</v>
      </c>
      <c r="E964" t="s">
        <v>21</v>
      </c>
      <c r="F964" t="s">
        <v>22</v>
      </c>
      <c r="G964" t="s">
        <v>88</v>
      </c>
      <c r="H964" t="s">
        <v>33</v>
      </c>
      <c r="I964" s="2">
        <v>45997.477777777778</v>
      </c>
      <c r="J964" s="2">
        <v>45997.561111111114</v>
      </c>
      <c r="K964" s="6">
        <f t="shared" si="75"/>
        <v>8.3333333335758653E-2</v>
      </c>
      <c r="L964">
        <v>1047</v>
      </c>
      <c r="M964" s="3">
        <v>2658.42</v>
      </c>
      <c r="N964" s="3">
        <v>1599.83</v>
      </c>
      <c r="O964" s="3">
        <f t="shared" si="76"/>
        <v>1058.5900000000001</v>
      </c>
      <c r="P964" s="17" t="s">
        <v>54</v>
      </c>
      <c r="Q964" t="s">
        <v>26</v>
      </c>
      <c r="R964" t="s">
        <v>325</v>
      </c>
      <c r="S964">
        <v>3</v>
      </c>
      <c r="T964">
        <f t="shared" si="77"/>
        <v>0</v>
      </c>
      <c r="U964" t="str">
        <f t="shared" si="78"/>
        <v>Weekend</v>
      </c>
      <c r="V964" t="str">
        <f t="shared" si="79"/>
        <v>Lucknow-Bengaluru</v>
      </c>
    </row>
    <row r="965" spans="1:22" x14ac:dyDescent="0.3">
      <c r="A965" t="s">
        <v>2688</v>
      </c>
      <c r="B965" s="1">
        <v>45943</v>
      </c>
      <c r="C965" t="s">
        <v>2061</v>
      </c>
      <c r="D965" t="s">
        <v>2689</v>
      </c>
      <c r="E965" t="s">
        <v>21</v>
      </c>
      <c r="F965" t="s">
        <v>64</v>
      </c>
      <c r="G965" t="s">
        <v>33</v>
      </c>
      <c r="H965" t="s">
        <v>59</v>
      </c>
      <c r="I965" s="2">
        <v>45891.164583333331</v>
      </c>
      <c r="J965" s="2">
        <v>45891.372916666667</v>
      </c>
      <c r="K965" s="6">
        <f t="shared" si="75"/>
        <v>0.20833333333575865</v>
      </c>
      <c r="L965">
        <v>935</v>
      </c>
      <c r="M965" s="3">
        <v>4576.95</v>
      </c>
      <c r="N965" s="3">
        <v>98.62</v>
      </c>
      <c r="O965" s="3">
        <f t="shared" si="76"/>
        <v>4478.33</v>
      </c>
      <c r="P965" s="17" t="s">
        <v>54</v>
      </c>
      <c r="Q965" t="s">
        <v>26</v>
      </c>
      <c r="R965" t="s">
        <v>637</v>
      </c>
      <c r="S965">
        <v>3</v>
      </c>
      <c r="T965">
        <f t="shared" si="77"/>
        <v>0</v>
      </c>
      <c r="U965" t="str">
        <f t="shared" si="78"/>
        <v>Weekday</v>
      </c>
      <c r="V965" t="str">
        <f t="shared" si="79"/>
        <v>Bengaluru-Delhi</v>
      </c>
    </row>
    <row r="966" spans="1:22" x14ac:dyDescent="0.3">
      <c r="A966" t="s">
        <v>2690</v>
      </c>
      <c r="B966" s="1">
        <v>45231</v>
      </c>
      <c r="C966" t="s">
        <v>1716</v>
      </c>
      <c r="D966" t="s">
        <v>907</v>
      </c>
      <c r="E966" t="s">
        <v>86</v>
      </c>
      <c r="F966" t="s">
        <v>22</v>
      </c>
      <c r="G966" t="s">
        <v>34</v>
      </c>
      <c r="H966" t="s">
        <v>65</v>
      </c>
      <c r="I966" s="2">
        <v>45281.576388888891</v>
      </c>
      <c r="J966" s="2">
        <v>45281.784722222219</v>
      </c>
      <c r="K966" s="6">
        <f t="shared" si="75"/>
        <v>0.20833333332848269</v>
      </c>
      <c r="L966">
        <v>1629</v>
      </c>
      <c r="M966" s="3">
        <v>1899.84</v>
      </c>
      <c r="N966" s="3">
        <v>1884.72</v>
      </c>
      <c r="O966" s="3">
        <f t="shared" si="76"/>
        <v>15.119999999999891</v>
      </c>
      <c r="P966" s="17" t="s">
        <v>54</v>
      </c>
      <c r="Q966" t="s">
        <v>26</v>
      </c>
      <c r="R966" t="s">
        <v>132</v>
      </c>
      <c r="S966">
        <v>5</v>
      </c>
      <c r="T966">
        <f t="shared" si="77"/>
        <v>0</v>
      </c>
      <c r="U966" t="str">
        <f t="shared" si="78"/>
        <v>Weekday</v>
      </c>
      <c r="V966" t="str">
        <f t="shared" si="79"/>
        <v>Mumbai-Kolkata</v>
      </c>
    </row>
    <row r="967" spans="1:22" x14ac:dyDescent="0.3">
      <c r="A967" t="s">
        <v>2691</v>
      </c>
      <c r="B967" s="1">
        <v>45337</v>
      </c>
      <c r="C967" t="s">
        <v>151</v>
      </c>
      <c r="D967" t="s">
        <v>1648</v>
      </c>
      <c r="E967" t="s">
        <v>21</v>
      </c>
      <c r="F967" t="s">
        <v>22</v>
      </c>
      <c r="G967" t="s">
        <v>23</v>
      </c>
      <c r="H967" t="s">
        <v>87</v>
      </c>
      <c r="I967" s="2">
        <v>45180.165277777778</v>
      </c>
      <c r="J967" s="2">
        <v>45180.248611111114</v>
      </c>
      <c r="K967" s="6">
        <f t="shared" si="75"/>
        <v>8.3333333335758653E-2</v>
      </c>
      <c r="L967">
        <v>365</v>
      </c>
      <c r="M967" s="3">
        <v>1924.75</v>
      </c>
      <c r="N967" s="3">
        <v>1980.97</v>
      </c>
      <c r="O967" s="3">
        <f t="shared" si="76"/>
        <v>-56.220000000000027</v>
      </c>
      <c r="P967" t="s">
        <v>25</v>
      </c>
      <c r="Q967" t="s">
        <v>26</v>
      </c>
      <c r="R967" t="s">
        <v>105</v>
      </c>
      <c r="S967">
        <v>2</v>
      </c>
      <c r="T967">
        <f t="shared" si="77"/>
        <v>0</v>
      </c>
      <c r="U967" t="str">
        <f t="shared" si="78"/>
        <v>Weekday</v>
      </c>
      <c r="V967" t="str">
        <f t="shared" si="79"/>
        <v>Chennai-Pune</v>
      </c>
    </row>
    <row r="968" spans="1:22" x14ac:dyDescent="0.3">
      <c r="A968" t="s">
        <v>2692</v>
      </c>
      <c r="B968" s="1">
        <v>45799</v>
      </c>
      <c r="C968" t="s">
        <v>2693</v>
      </c>
      <c r="D968" t="s">
        <v>2694</v>
      </c>
      <c r="E968" t="s">
        <v>21</v>
      </c>
      <c r="F968" t="s">
        <v>22</v>
      </c>
      <c r="G968" t="s">
        <v>59</v>
      </c>
      <c r="H968" t="s">
        <v>65</v>
      </c>
      <c r="I968" s="2">
        <v>46032.99722222222</v>
      </c>
      <c r="J968" s="2">
        <v>46033.12222222222</v>
      </c>
      <c r="K968" s="6">
        <f t="shared" si="75"/>
        <v>0.125</v>
      </c>
      <c r="L968">
        <v>2068</v>
      </c>
      <c r="M968" s="3">
        <v>11437.65</v>
      </c>
      <c r="N968" s="3">
        <v>754.28</v>
      </c>
      <c r="O968" s="3">
        <f t="shared" si="76"/>
        <v>10683.369999999999</v>
      </c>
      <c r="P968" t="s">
        <v>25</v>
      </c>
      <c r="Q968" t="s">
        <v>26</v>
      </c>
      <c r="R968" t="s">
        <v>447</v>
      </c>
      <c r="S968">
        <v>3</v>
      </c>
      <c r="T968">
        <f t="shared" si="77"/>
        <v>0</v>
      </c>
      <c r="U968" t="str">
        <f t="shared" si="78"/>
        <v>Weekend</v>
      </c>
      <c r="V968" t="str">
        <f t="shared" si="79"/>
        <v>Delhi-Kolkata</v>
      </c>
    </row>
    <row r="969" spans="1:22" x14ac:dyDescent="0.3">
      <c r="A969" t="s">
        <v>2695</v>
      </c>
      <c r="B969" s="1">
        <v>45726</v>
      </c>
      <c r="C969" t="s">
        <v>2696</v>
      </c>
      <c r="D969" t="s">
        <v>2697</v>
      </c>
      <c r="E969" t="s">
        <v>40</v>
      </c>
      <c r="F969" t="s">
        <v>32</v>
      </c>
      <c r="G969" t="s">
        <v>87</v>
      </c>
      <c r="H969" t="s">
        <v>65</v>
      </c>
      <c r="I969" s="2">
        <v>45919.828472222223</v>
      </c>
      <c r="J969" s="2">
        <v>45919.870138888888</v>
      </c>
      <c r="K969" s="6">
        <f t="shared" si="75"/>
        <v>4.1666666664241347E-2</v>
      </c>
      <c r="L969">
        <v>767</v>
      </c>
      <c r="M969" s="3">
        <v>7275.37</v>
      </c>
      <c r="N969" s="3">
        <v>868.54</v>
      </c>
      <c r="O969" s="3">
        <f t="shared" si="76"/>
        <v>6406.83</v>
      </c>
      <c r="P969" t="s">
        <v>35</v>
      </c>
      <c r="Q969" t="s">
        <v>26</v>
      </c>
      <c r="R969" t="s">
        <v>89</v>
      </c>
      <c r="S969">
        <v>3</v>
      </c>
      <c r="T969">
        <f t="shared" si="77"/>
        <v>0</v>
      </c>
      <c r="U969" t="str">
        <f t="shared" si="78"/>
        <v>Weekday</v>
      </c>
      <c r="V969" t="str">
        <f t="shared" si="79"/>
        <v>Pune-Kolkata</v>
      </c>
    </row>
    <row r="970" spans="1:22" x14ac:dyDescent="0.3">
      <c r="A970" t="s">
        <v>2698</v>
      </c>
      <c r="B970" s="1">
        <v>45256</v>
      </c>
      <c r="C970" t="s">
        <v>869</v>
      </c>
      <c r="D970" t="s">
        <v>1976</v>
      </c>
      <c r="E970" t="s">
        <v>48</v>
      </c>
      <c r="F970" t="s">
        <v>22</v>
      </c>
      <c r="G970" t="s">
        <v>23</v>
      </c>
      <c r="H970" t="s">
        <v>88</v>
      </c>
      <c r="I970" s="2">
        <v>45975.421527777777</v>
      </c>
      <c r="J970" s="2">
        <v>45975.588194444441</v>
      </c>
      <c r="K970" s="6">
        <f t="shared" si="75"/>
        <v>0.16666666666424135</v>
      </c>
      <c r="L970">
        <v>1148</v>
      </c>
      <c r="M970" s="3">
        <v>8934.6299999999992</v>
      </c>
      <c r="N970" s="3">
        <v>1430.86</v>
      </c>
      <c r="O970" s="3">
        <f t="shared" si="76"/>
        <v>7503.7699999999995</v>
      </c>
      <c r="P970" t="s">
        <v>42</v>
      </c>
      <c r="Q970" t="s">
        <v>26</v>
      </c>
      <c r="R970" t="s">
        <v>1734</v>
      </c>
      <c r="S970">
        <v>2</v>
      </c>
      <c r="T970">
        <f t="shared" si="77"/>
        <v>0</v>
      </c>
      <c r="U970" t="str">
        <f t="shared" si="78"/>
        <v>Weekday</v>
      </c>
      <c r="V970" t="str">
        <f t="shared" si="79"/>
        <v>Chennai-Lucknow</v>
      </c>
    </row>
    <row r="971" spans="1:22" x14ac:dyDescent="0.3">
      <c r="A971" t="s">
        <v>2699</v>
      </c>
      <c r="B971" s="1">
        <v>46010</v>
      </c>
      <c r="C971" t="s">
        <v>1299</v>
      </c>
      <c r="D971" t="s">
        <v>1488</v>
      </c>
      <c r="E971" t="s">
        <v>21</v>
      </c>
      <c r="F971" t="s">
        <v>32</v>
      </c>
      <c r="G971" t="s">
        <v>41</v>
      </c>
      <c r="H971" t="s">
        <v>33</v>
      </c>
      <c r="I971" s="2">
        <v>46035.431944444441</v>
      </c>
      <c r="J971" s="2">
        <v>46035.515277777777</v>
      </c>
      <c r="K971" s="6">
        <f t="shared" si="75"/>
        <v>8.3333333335758653E-2</v>
      </c>
      <c r="L971">
        <v>1947</v>
      </c>
      <c r="M971" s="3">
        <v>11057.4</v>
      </c>
      <c r="N971" s="3">
        <v>1714.03</v>
      </c>
      <c r="O971" s="3">
        <f t="shared" si="76"/>
        <v>9343.369999999999</v>
      </c>
      <c r="P971" t="s">
        <v>25</v>
      </c>
      <c r="Q971" t="s">
        <v>26</v>
      </c>
      <c r="R971" t="s">
        <v>440</v>
      </c>
      <c r="S971">
        <v>3</v>
      </c>
      <c r="T971">
        <f t="shared" si="77"/>
        <v>0</v>
      </c>
      <c r="U971" t="str">
        <f t="shared" si="78"/>
        <v>Weekday</v>
      </c>
      <c r="V971" t="str">
        <f t="shared" si="79"/>
        <v>Hyderabad-Bengaluru</v>
      </c>
    </row>
    <row r="972" spans="1:22" x14ac:dyDescent="0.3">
      <c r="A972" t="s">
        <v>2700</v>
      </c>
      <c r="B972" s="1">
        <v>45029</v>
      </c>
      <c r="C972" t="s">
        <v>629</v>
      </c>
      <c r="D972" t="s">
        <v>2701</v>
      </c>
      <c r="E972" t="s">
        <v>31</v>
      </c>
      <c r="F972" t="s">
        <v>22</v>
      </c>
      <c r="G972" t="s">
        <v>88</v>
      </c>
      <c r="H972" t="s">
        <v>59</v>
      </c>
      <c r="I972" s="2">
        <v>45993.498611111114</v>
      </c>
      <c r="J972" s="2">
        <v>45993.706944444442</v>
      </c>
      <c r="K972" s="6">
        <f t="shared" si="75"/>
        <v>0.20833333332848269</v>
      </c>
      <c r="L972">
        <v>829</v>
      </c>
      <c r="M972" s="3">
        <v>9848.6</v>
      </c>
      <c r="N972" s="3">
        <v>1948.82</v>
      </c>
      <c r="O972" s="3">
        <f t="shared" si="76"/>
        <v>7899.7800000000007</v>
      </c>
      <c r="P972" t="s">
        <v>25</v>
      </c>
      <c r="Q972" t="s">
        <v>26</v>
      </c>
      <c r="R972" t="s">
        <v>518</v>
      </c>
      <c r="S972">
        <v>3</v>
      </c>
      <c r="T972">
        <f t="shared" si="77"/>
        <v>0</v>
      </c>
      <c r="U972" t="str">
        <f t="shared" si="78"/>
        <v>Weekday</v>
      </c>
      <c r="V972" t="str">
        <f t="shared" si="79"/>
        <v>Lucknow-Delhi</v>
      </c>
    </row>
    <row r="973" spans="1:22" x14ac:dyDescent="0.3">
      <c r="A973" t="s">
        <v>2702</v>
      </c>
      <c r="B973" s="1">
        <v>45063</v>
      </c>
      <c r="C973" t="s">
        <v>563</v>
      </c>
      <c r="D973" t="s">
        <v>2703</v>
      </c>
      <c r="E973" t="s">
        <v>48</v>
      </c>
      <c r="F973" t="s">
        <v>22</v>
      </c>
      <c r="G973" t="s">
        <v>59</v>
      </c>
      <c r="H973" t="s">
        <v>33</v>
      </c>
      <c r="I973" s="2">
        <v>46262.422222222223</v>
      </c>
      <c r="J973" s="2">
        <v>46262.505555555559</v>
      </c>
      <c r="K973" s="6">
        <f t="shared" si="75"/>
        <v>8.3333333335758653E-2</v>
      </c>
      <c r="L973">
        <v>1630</v>
      </c>
      <c r="M973" s="3">
        <v>10007.530000000001</v>
      </c>
      <c r="N973" s="3">
        <v>163.02000000000001</v>
      </c>
      <c r="O973" s="3">
        <f t="shared" si="76"/>
        <v>9844.51</v>
      </c>
      <c r="P973" t="s">
        <v>42</v>
      </c>
      <c r="Q973" t="s">
        <v>26</v>
      </c>
      <c r="R973" t="s">
        <v>1066</v>
      </c>
      <c r="S973">
        <v>4</v>
      </c>
      <c r="T973">
        <f t="shared" si="77"/>
        <v>0</v>
      </c>
      <c r="U973" t="str">
        <f t="shared" si="78"/>
        <v>Weekday</v>
      </c>
      <c r="V973" t="str">
        <f t="shared" si="79"/>
        <v>Delhi-Bengaluru</v>
      </c>
    </row>
    <row r="974" spans="1:22" x14ac:dyDescent="0.3">
      <c r="A974" t="s">
        <v>2704</v>
      </c>
      <c r="B974" s="1">
        <v>45735</v>
      </c>
      <c r="C974" t="s">
        <v>2705</v>
      </c>
      <c r="D974" t="s">
        <v>2590</v>
      </c>
      <c r="E974" t="s">
        <v>48</v>
      </c>
      <c r="F974" t="s">
        <v>64</v>
      </c>
      <c r="G974" t="s">
        <v>59</v>
      </c>
      <c r="H974" t="s">
        <v>34</v>
      </c>
      <c r="I974" s="2">
        <v>45162.333333333336</v>
      </c>
      <c r="J974" s="2">
        <v>45162.416666666664</v>
      </c>
      <c r="K974" s="6">
        <f t="shared" si="75"/>
        <v>8.3333333328482695E-2</v>
      </c>
      <c r="L974">
        <v>1039</v>
      </c>
      <c r="M974" s="3">
        <v>5036.03</v>
      </c>
      <c r="N974" s="3">
        <v>514.11</v>
      </c>
      <c r="O974" s="3">
        <f t="shared" si="76"/>
        <v>4521.92</v>
      </c>
      <c r="P974" t="s">
        <v>35</v>
      </c>
      <c r="Q974" t="s">
        <v>26</v>
      </c>
      <c r="R974" t="s">
        <v>975</v>
      </c>
      <c r="S974">
        <v>5</v>
      </c>
      <c r="T974">
        <f t="shared" si="77"/>
        <v>0</v>
      </c>
      <c r="U974" t="str">
        <f t="shared" si="78"/>
        <v>Weekday</v>
      </c>
      <c r="V974" t="str">
        <f t="shared" si="79"/>
        <v>Delhi-Mumbai</v>
      </c>
    </row>
    <row r="975" spans="1:22" x14ac:dyDescent="0.3">
      <c r="A975" t="s">
        <v>2706</v>
      </c>
      <c r="B975" s="1">
        <v>46065</v>
      </c>
      <c r="C975" t="s">
        <v>2555</v>
      </c>
      <c r="D975" t="s">
        <v>2703</v>
      </c>
      <c r="E975" t="s">
        <v>48</v>
      </c>
      <c r="F975" t="s">
        <v>64</v>
      </c>
      <c r="G975" t="s">
        <v>23</v>
      </c>
      <c r="H975" t="s">
        <v>41</v>
      </c>
      <c r="I975" s="2">
        <v>46109.04583333333</v>
      </c>
      <c r="J975" s="2">
        <v>46109.212500000001</v>
      </c>
      <c r="K975" s="6">
        <f t="shared" si="75"/>
        <v>0.16666666667151731</v>
      </c>
      <c r="L975">
        <v>2153</v>
      </c>
      <c r="M975" s="3">
        <v>13217.44</v>
      </c>
      <c r="N975" s="3">
        <v>1365</v>
      </c>
      <c r="O975" s="3">
        <f t="shared" si="76"/>
        <v>11852.44</v>
      </c>
      <c r="P975" t="s">
        <v>42</v>
      </c>
      <c r="Q975" t="s">
        <v>26</v>
      </c>
      <c r="R975" t="s">
        <v>89</v>
      </c>
      <c r="S975">
        <v>3</v>
      </c>
      <c r="T975">
        <f t="shared" si="77"/>
        <v>0</v>
      </c>
      <c r="U975" t="str">
        <f t="shared" si="78"/>
        <v>Weekend</v>
      </c>
      <c r="V975" t="str">
        <f t="shared" si="79"/>
        <v>Chennai-Hyderabad</v>
      </c>
    </row>
    <row r="976" spans="1:22" x14ac:dyDescent="0.3">
      <c r="A976" t="s">
        <v>2707</v>
      </c>
      <c r="B976" s="1">
        <v>45178</v>
      </c>
      <c r="C976" t="s">
        <v>1357</v>
      </c>
      <c r="D976" t="s">
        <v>2708</v>
      </c>
      <c r="E976" t="s">
        <v>31</v>
      </c>
      <c r="F976" t="s">
        <v>32</v>
      </c>
      <c r="G976" t="s">
        <v>23</v>
      </c>
      <c r="H976" t="s">
        <v>41</v>
      </c>
      <c r="I976" s="2">
        <v>45254.69027777778</v>
      </c>
      <c r="J976" s="2">
        <v>45254.773611111108</v>
      </c>
      <c r="K976" s="6">
        <f t="shared" si="75"/>
        <v>8.3333333328482695E-2</v>
      </c>
      <c r="L976">
        <v>2197</v>
      </c>
      <c r="M976" s="3">
        <v>10992.56</v>
      </c>
      <c r="N976" s="3">
        <v>1774.78</v>
      </c>
      <c r="O976" s="3">
        <f t="shared" si="76"/>
        <v>9217.7799999999988</v>
      </c>
      <c r="P976" t="s">
        <v>25</v>
      </c>
      <c r="Q976" t="s">
        <v>26</v>
      </c>
      <c r="R976" t="s">
        <v>125</v>
      </c>
      <c r="S976">
        <v>1</v>
      </c>
      <c r="T976">
        <f t="shared" si="77"/>
        <v>0</v>
      </c>
      <c r="U976" t="str">
        <f t="shared" si="78"/>
        <v>Weekday</v>
      </c>
      <c r="V976" t="str">
        <f t="shared" si="79"/>
        <v>Chennai-Hyderabad</v>
      </c>
    </row>
    <row r="977" spans="1:22" x14ac:dyDescent="0.3">
      <c r="A977" t="s">
        <v>2709</v>
      </c>
      <c r="B977" s="1">
        <v>45498</v>
      </c>
      <c r="C977" t="s">
        <v>2616</v>
      </c>
      <c r="D977" t="s">
        <v>2710</v>
      </c>
      <c r="E977" t="s">
        <v>40</v>
      </c>
      <c r="F977" t="s">
        <v>22</v>
      </c>
      <c r="G977" t="s">
        <v>87</v>
      </c>
      <c r="H977" t="s">
        <v>24</v>
      </c>
      <c r="I977" s="2">
        <v>45510.637499999997</v>
      </c>
      <c r="J977" s="2">
        <v>45510.720833333333</v>
      </c>
      <c r="K977" s="6">
        <f t="shared" si="75"/>
        <v>8.3333333335758653E-2</v>
      </c>
      <c r="L977">
        <v>1708</v>
      </c>
      <c r="M977" s="3">
        <v>9051.8799999999992</v>
      </c>
      <c r="N977" s="3">
        <v>1234.97</v>
      </c>
      <c r="O977" s="3">
        <f t="shared" si="76"/>
        <v>7816.9099999999989</v>
      </c>
      <c r="P977" t="s">
        <v>35</v>
      </c>
      <c r="Q977" t="s">
        <v>26</v>
      </c>
      <c r="R977" t="s">
        <v>675</v>
      </c>
      <c r="S977">
        <v>4</v>
      </c>
      <c r="T977">
        <f t="shared" si="77"/>
        <v>0</v>
      </c>
      <c r="U977" t="str">
        <f t="shared" si="78"/>
        <v>Weekday</v>
      </c>
      <c r="V977" t="str">
        <f t="shared" si="79"/>
        <v>Pune-Ahmedabad</v>
      </c>
    </row>
    <row r="978" spans="1:22" x14ac:dyDescent="0.3">
      <c r="A978" t="s">
        <v>2711</v>
      </c>
      <c r="B978" s="1">
        <v>45195</v>
      </c>
      <c r="C978" t="s">
        <v>1079</v>
      </c>
      <c r="D978" t="s">
        <v>2712</v>
      </c>
      <c r="E978" t="s">
        <v>40</v>
      </c>
      <c r="F978" t="s">
        <v>32</v>
      </c>
      <c r="G978" t="s">
        <v>65</v>
      </c>
      <c r="H978" t="s">
        <v>41</v>
      </c>
      <c r="I978" s="2">
        <v>46227.734722222223</v>
      </c>
      <c r="J978" s="2">
        <v>46227.901388888888</v>
      </c>
      <c r="K978" s="6">
        <f t="shared" si="75"/>
        <v>0.16666666666424135</v>
      </c>
      <c r="L978">
        <v>493</v>
      </c>
      <c r="M978" s="3">
        <v>2214.33</v>
      </c>
      <c r="N978" s="3">
        <v>349.6</v>
      </c>
      <c r="O978" s="3">
        <f t="shared" si="76"/>
        <v>1864.73</v>
      </c>
      <c r="P978" t="s">
        <v>25</v>
      </c>
      <c r="Q978" t="s">
        <v>26</v>
      </c>
      <c r="R978" t="s">
        <v>836</v>
      </c>
      <c r="S978">
        <v>2</v>
      </c>
      <c r="T978">
        <f t="shared" si="77"/>
        <v>0</v>
      </c>
      <c r="U978" t="str">
        <f t="shared" si="78"/>
        <v>Weekday</v>
      </c>
      <c r="V978" t="str">
        <f t="shared" si="79"/>
        <v>Kolkata-Hyderabad</v>
      </c>
    </row>
    <row r="979" spans="1:22" x14ac:dyDescent="0.3">
      <c r="A979" t="s">
        <v>2713</v>
      </c>
      <c r="B979" s="1">
        <v>45678</v>
      </c>
      <c r="C979" t="s">
        <v>2510</v>
      </c>
      <c r="D979" t="s">
        <v>2714</v>
      </c>
      <c r="E979" t="s">
        <v>48</v>
      </c>
      <c r="F979" t="s">
        <v>32</v>
      </c>
      <c r="G979" t="s">
        <v>88</v>
      </c>
      <c r="H979" t="s">
        <v>59</v>
      </c>
      <c r="I979" s="2">
        <v>45031.456250000003</v>
      </c>
      <c r="J979" s="2">
        <v>45031.539583333331</v>
      </c>
      <c r="K979" s="6">
        <f t="shared" si="75"/>
        <v>8.3333333328482695E-2</v>
      </c>
      <c r="L979">
        <v>2258</v>
      </c>
      <c r="M979" s="3">
        <v>2026.5</v>
      </c>
      <c r="N979" s="3">
        <v>1126.3699999999999</v>
      </c>
      <c r="O979" s="3">
        <f t="shared" si="76"/>
        <v>900.13000000000011</v>
      </c>
      <c r="P979" s="17" t="s">
        <v>54</v>
      </c>
      <c r="Q979" t="s">
        <v>26</v>
      </c>
      <c r="R979" t="s">
        <v>1037</v>
      </c>
      <c r="S979">
        <v>1</v>
      </c>
      <c r="T979">
        <f t="shared" si="77"/>
        <v>0</v>
      </c>
      <c r="U979" t="str">
        <f t="shared" si="78"/>
        <v>Weekend</v>
      </c>
      <c r="V979" t="str">
        <f t="shared" si="79"/>
        <v>Lucknow-Delhi</v>
      </c>
    </row>
    <row r="980" spans="1:22" x14ac:dyDescent="0.3">
      <c r="A980" t="s">
        <v>2715</v>
      </c>
      <c r="B980" s="1">
        <v>46148</v>
      </c>
      <c r="C980" t="s">
        <v>2716</v>
      </c>
      <c r="D980" t="s">
        <v>2717</v>
      </c>
      <c r="E980" t="s">
        <v>31</v>
      </c>
      <c r="F980" t="s">
        <v>64</v>
      </c>
      <c r="G980" t="s">
        <v>41</v>
      </c>
      <c r="H980" t="s">
        <v>33</v>
      </c>
      <c r="I980" s="2">
        <v>46384.706944444442</v>
      </c>
      <c r="J980" s="2">
        <v>46384.915277777778</v>
      </c>
      <c r="K980" s="6">
        <f t="shared" si="75"/>
        <v>0.20833333333575865</v>
      </c>
      <c r="L980">
        <v>1601</v>
      </c>
      <c r="M980" s="3">
        <v>6268.95</v>
      </c>
      <c r="N980" s="3">
        <v>1483.9</v>
      </c>
      <c r="O980" s="3">
        <f t="shared" si="76"/>
        <v>4785.0499999999993</v>
      </c>
      <c r="P980" t="s">
        <v>54</v>
      </c>
      <c r="Q980" t="s">
        <v>26</v>
      </c>
      <c r="R980" t="s">
        <v>665</v>
      </c>
      <c r="S980">
        <v>4</v>
      </c>
      <c r="T980">
        <f t="shared" si="77"/>
        <v>0</v>
      </c>
      <c r="U980" t="str">
        <f t="shared" si="78"/>
        <v>Weekday</v>
      </c>
      <c r="V980" t="str">
        <f t="shared" si="79"/>
        <v>Hyderabad-Bengaluru</v>
      </c>
    </row>
    <row r="981" spans="1:22" x14ac:dyDescent="0.3">
      <c r="A981" t="s">
        <v>2718</v>
      </c>
      <c r="B981" s="1">
        <v>44957</v>
      </c>
      <c r="C981" t="s">
        <v>2719</v>
      </c>
      <c r="D981" t="s">
        <v>2720</v>
      </c>
      <c r="E981" t="s">
        <v>86</v>
      </c>
      <c r="F981" t="s">
        <v>32</v>
      </c>
      <c r="G981" t="s">
        <v>33</v>
      </c>
      <c r="H981" t="s">
        <v>41</v>
      </c>
      <c r="I981" s="2">
        <v>45151.242361111108</v>
      </c>
      <c r="J981" s="2">
        <v>45151.367361111108</v>
      </c>
      <c r="K981" s="6">
        <f t="shared" si="75"/>
        <v>0.125</v>
      </c>
      <c r="L981">
        <v>2041</v>
      </c>
      <c r="M981" s="3">
        <v>11078.08</v>
      </c>
      <c r="N981" s="3">
        <v>1762.07</v>
      </c>
      <c r="O981" s="3">
        <f t="shared" si="76"/>
        <v>9316.01</v>
      </c>
      <c r="P981" t="s">
        <v>54</v>
      </c>
      <c r="Q981" t="s">
        <v>26</v>
      </c>
      <c r="R981" t="s">
        <v>440</v>
      </c>
      <c r="S981">
        <v>1</v>
      </c>
      <c r="T981">
        <f t="shared" si="77"/>
        <v>0</v>
      </c>
      <c r="U981" t="str">
        <f t="shared" si="78"/>
        <v>Weekend</v>
      </c>
      <c r="V981" t="str">
        <f t="shared" si="79"/>
        <v>Bengaluru-Hyderabad</v>
      </c>
    </row>
    <row r="982" spans="1:22" x14ac:dyDescent="0.3">
      <c r="A982" t="s">
        <v>2721</v>
      </c>
      <c r="B982" s="1">
        <v>45212</v>
      </c>
      <c r="C982" t="s">
        <v>2411</v>
      </c>
      <c r="D982" t="s">
        <v>2722</v>
      </c>
      <c r="E982" t="s">
        <v>40</v>
      </c>
      <c r="F982" t="s">
        <v>64</v>
      </c>
      <c r="G982" t="s">
        <v>87</v>
      </c>
      <c r="H982" t="s">
        <v>88</v>
      </c>
      <c r="I982" s="2">
        <v>45713.149305555555</v>
      </c>
      <c r="J982" s="2">
        <v>45713.315972222219</v>
      </c>
      <c r="K982" s="6">
        <f t="shared" si="75"/>
        <v>0.16666666666424135</v>
      </c>
      <c r="L982">
        <v>321</v>
      </c>
      <c r="M982" s="3">
        <v>11397</v>
      </c>
      <c r="N982" s="3">
        <v>1905.33</v>
      </c>
      <c r="O982" s="3">
        <f t="shared" si="76"/>
        <v>9491.67</v>
      </c>
      <c r="P982" t="s">
        <v>35</v>
      </c>
      <c r="Q982" t="s">
        <v>26</v>
      </c>
      <c r="R982" t="s">
        <v>648</v>
      </c>
      <c r="S982">
        <v>3</v>
      </c>
      <c r="T982">
        <f t="shared" si="77"/>
        <v>0</v>
      </c>
      <c r="U982" t="str">
        <f t="shared" si="78"/>
        <v>Weekday</v>
      </c>
      <c r="V982" t="str">
        <f t="shared" si="79"/>
        <v>Pune-Lucknow</v>
      </c>
    </row>
    <row r="983" spans="1:22" x14ac:dyDescent="0.3">
      <c r="A983" t="s">
        <v>2723</v>
      </c>
      <c r="B983" s="1">
        <v>45247</v>
      </c>
      <c r="C983" t="s">
        <v>356</v>
      </c>
      <c r="D983" t="s">
        <v>2724</v>
      </c>
      <c r="E983" t="s">
        <v>31</v>
      </c>
      <c r="F983" t="s">
        <v>64</v>
      </c>
      <c r="G983" t="s">
        <v>24</v>
      </c>
      <c r="H983" t="s">
        <v>34</v>
      </c>
      <c r="I983" s="2">
        <v>46027.82916666667</v>
      </c>
      <c r="J983" s="2">
        <v>46027.995833333334</v>
      </c>
      <c r="K983" s="6">
        <f t="shared" si="75"/>
        <v>0.16666666666424135</v>
      </c>
      <c r="L983">
        <v>1664</v>
      </c>
      <c r="M983" s="3">
        <v>1608.81</v>
      </c>
      <c r="N983" s="3">
        <v>540.21</v>
      </c>
      <c r="O983" s="3">
        <f t="shared" si="76"/>
        <v>1068.5999999999999</v>
      </c>
      <c r="P983" t="s">
        <v>42</v>
      </c>
      <c r="Q983" t="s">
        <v>26</v>
      </c>
      <c r="R983" t="s">
        <v>74</v>
      </c>
      <c r="S983">
        <v>4</v>
      </c>
      <c r="T983">
        <f t="shared" si="77"/>
        <v>0</v>
      </c>
      <c r="U983" t="str">
        <f t="shared" si="78"/>
        <v>Weekday</v>
      </c>
      <c r="V983" t="str">
        <f t="shared" si="79"/>
        <v>Ahmedabad-Mumbai</v>
      </c>
    </row>
    <row r="984" spans="1:22" x14ac:dyDescent="0.3">
      <c r="A984" t="s">
        <v>2725</v>
      </c>
      <c r="B984" s="1">
        <v>45220</v>
      </c>
      <c r="C984" t="s">
        <v>2726</v>
      </c>
      <c r="D984" t="s">
        <v>2727</v>
      </c>
      <c r="E984" t="s">
        <v>31</v>
      </c>
      <c r="F984" t="s">
        <v>64</v>
      </c>
      <c r="G984" t="s">
        <v>59</v>
      </c>
      <c r="H984" t="s">
        <v>88</v>
      </c>
      <c r="I984" s="2">
        <v>45147.375694444447</v>
      </c>
      <c r="J984" s="2">
        <v>45147.417361111111</v>
      </c>
      <c r="K984" s="6">
        <f t="shared" si="75"/>
        <v>4.1666666664241347E-2</v>
      </c>
      <c r="L984">
        <v>598</v>
      </c>
      <c r="M984" s="3">
        <v>14418.01</v>
      </c>
      <c r="N984" s="3">
        <v>1110.21</v>
      </c>
      <c r="O984" s="3">
        <f t="shared" si="76"/>
        <v>13307.8</v>
      </c>
      <c r="P984" s="17" t="s">
        <v>54</v>
      </c>
      <c r="Q984" t="s">
        <v>26</v>
      </c>
      <c r="R984" t="s">
        <v>406</v>
      </c>
      <c r="S984">
        <v>1</v>
      </c>
      <c r="T984">
        <f t="shared" si="77"/>
        <v>0</v>
      </c>
      <c r="U984" t="str">
        <f t="shared" si="78"/>
        <v>Weekday</v>
      </c>
      <c r="V984" t="str">
        <f t="shared" si="79"/>
        <v>Delhi-Lucknow</v>
      </c>
    </row>
    <row r="985" spans="1:22" x14ac:dyDescent="0.3">
      <c r="A985" t="s">
        <v>2728</v>
      </c>
      <c r="B985" s="1">
        <v>45293</v>
      </c>
      <c r="C985" t="s">
        <v>1167</v>
      </c>
      <c r="D985" t="s">
        <v>2729</v>
      </c>
      <c r="E985" t="s">
        <v>40</v>
      </c>
      <c r="F985" t="s">
        <v>32</v>
      </c>
      <c r="G985" t="s">
        <v>59</v>
      </c>
      <c r="H985" t="s">
        <v>65</v>
      </c>
      <c r="I985" s="2">
        <v>46280.181944444441</v>
      </c>
      <c r="J985" s="2">
        <v>46280.223611111112</v>
      </c>
      <c r="K985" s="6">
        <f t="shared" si="75"/>
        <v>4.1666666671517305E-2</v>
      </c>
      <c r="L985">
        <v>1603</v>
      </c>
      <c r="M985" s="3">
        <v>10506.87</v>
      </c>
      <c r="N985" s="3">
        <v>1394.63</v>
      </c>
      <c r="O985" s="3">
        <f t="shared" si="76"/>
        <v>9112.2400000000016</v>
      </c>
      <c r="P985" t="s">
        <v>35</v>
      </c>
      <c r="Q985" t="s">
        <v>26</v>
      </c>
      <c r="R985" t="s">
        <v>627</v>
      </c>
      <c r="S985">
        <v>5</v>
      </c>
      <c r="T985">
        <f t="shared" si="77"/>
        <v>0</v>
      </c>
      <c r="U985" t="str">
        <f t="shared" si="78"/>
        <v>Weekday</v>
      </c>
      <c r="V985" t="str">
        <f t="shared" si="79"/>
        <v>Delhi-Kolkata</v>
      </c>
    </row>
    <row r="986" spans="1:22" x14ac:dyDescent="0.3">
      <c r="A986" t="s">
        <v>2730</v>
      </c>
      <c r="B986" s="1">
        <v>45137</v>
      </c>
      <c r="C986" t="s">
        <v>2731</v>
      </c>
      <c r="D986" t="s">
        <v>2732</v>
      </c>
      <c r="E986" t="s">
        <v>48</v>
      </c>
      <c r="F986" t="s">
        <v>32</v>
      </c>
      <c r="G986" t="s">
        <v>87</v>
      </c>
      <c r="H986" t="s">
        <v>88</v>
      </c>
      <c r="I986" s="2">
        <v>46235.461805555555</v>
      </c>
      <c r="J986" s="2">
        <v>46235.545138888891</v>
      </c>
      <c r="K986" s="6">
        <f t="shared" si="75"/>
        <v>8.3333333335758653E-2</v>
      </c>
      <c r="L986">
        <v>905</v>
      </c>
      <c r="M986" s="3">
        <v>10375.16</v>
      </c>
      <c r="N986" s="3">
        <v>211.63</v>
      </c>
      <c r="O986" s="3">
        <f t="shared" si="76"/>
        <v>10163.530000000001</v>
      </c>
      <c r="P986" t="s">
        <v>54</v>
      </c>
      <c r="Q986" t="s">
        <v>26</v>
      </c>
      <c r="R986" t="s">
        <v>251</v>
      </c>
      <c r="S986">
        <v>4</v>
      </c>
      <c r="T986">
        <f t="shared" si="77"/>
        <v>0</v>
      </c>
      <c r="U986" t="str">
        <f t="shared" si="78"/>
        <v>Weekend</v>
      </c>
      <c r="V986" t="str">
        <f t="shared" si="79"/>
        <v>Pune-Lucknow</v>
      </c>
    </row>
    <row r="987" spans="1:22" x14ac:dyDescent="0.3">
      <c r="A987" t="s">
        <v>2733</v>
      </c>
      <c r="B987" s="1">
        <v>45797</v>
      </c>
      <c r="C987" t="s">
        <v>1331</v>
      </c>
      <c r="D987" t="s">
        <v>2734</v>
      </c>
      <c r="E987" t="s">
        <v>31</v>
      </c>
      <c r="F987" t="s">
        <v>64</v>
      </c>
      <c r="G987" t="s">
        <v>23</v>
      </c>
      <c r="H987" t="s">
        <v>34</v>
      </c>
      <c r="I987" s="2">
        <v>46030.555555555555</v>
      </c>
      <c r="J987" s="2">
        <v>46030.722222222219</v>
      </c>
      <c r="K987" s="6">
        <f t="shared" si="75"/>
        <v>0.16666666666424135</v>
      </c>
      <c r="L987">
        <v>918</v>
      </c>
      <c r="M987" s="3">
        <v>7764.63</v>
      </c>
      <c r="N987" s="3">
        <v>461.59</v>
      </c>
      <c r="O987" s="3">
        <f t="shared" si="76"/>
        <v>7303.04</v>
      </c>
      <c r="P987" t="s">
        <v>42</v>
      </c>
      <c r="Q987" t="s">
        <v>26</v>
      </c>
      <c r="R987" t="s">
        <v>315</v>
      </c>
      <c r="S987">
        <v>5</v>
      </c>
      <c r="T987">
        <f t="shared" si="77"/>
        <v>0</v>
      </c>
      <c r="U987" t="str">
        <f t="shared" si="78"/>
        <v>Weekday</v>
      </c>
      <c r="V987" t="str">
        <f t="shared" si="79"/>
        <v>Chennai-Mumbai</v>
      </c>
    </row>
    <row r="988" spans="1:22" x14ac:dyDescent="0.3">
      <c r="A988" t="s">
        <v>2735</v>
      </c>
      <c r="B988" s="1">
        <v>45917</v>
      </c>
      <c r="C988" t="s">
        <v>2736</v>
      </c>
      <c r="D988" t="s">
        <v>2737</v>
      </c>
      <c r="E988" t="s">
        <v>86</v>
      </c>
      <c r="F988" t="s">
        <v>64</v>
      </c>
      <c r="G988" t="s">
        <v>87</v>
      </c>
      <c r="H988" t="s">
        <v>59</v>
      </c>
      <c r="I988" s="2">
        <v>46280.057638888888</v>
      </c>
      <c r="J988" s="2">
        <v>46280.182638888888</v>
      </c>
      <c r="K988" s="6">
        <f t="shared" si="75"/>
        <v>0.125</v>
      </c>
      <c r="L988">
        <v>1741</v>
      </c>
      <c r="M988" s="3">
        <v>7976.98</v>
      </c>
      <c r="N988" s="3">
        <v>1000.57</v>
      </c>
      <c r="O988" s="3">
        <f t="shared" si="76"/>
        <v>6976.41</v>
      </c>
      <c r="P988" t="s">
        <v>54</v>
      </c>
      <c r="Q988" t="s">
        <v>26</v>
      </c>
      <c r="R988" t="s">
        <v>1722</v>
      </c>
      <c r="S988">
        <v>2</v>
      </c>
      <c r="T988">
        <f t="shared" si="77"/>
        <v>0</v>
      </c>
      <c r="U988" t="str">
        <f t="shared" si="78"/>
        <v>Weekday</v>
      </c>
      <c r="V988" t="str">
        <f t="shared" si="79"/>
        <v>Pune-Delhi</v>
      </c>
    </row>
    <row r="989" spans="1:22" x14ac:dyDescent="0.3">
      <c r="A989" t="s">
        <v>2738</v>
      </c>
      <c r="B989" s="1">
        <v>45490</v>
      </c>
      <c r="C989" t="s">
        <v>1326</v>
      </c>
      <c r="D989" t="s">
        <v>2739</v>
      </c>
      <c r="E989" t="s">
        <v>21</v>
      </c>
      <c r="F989" t="s">
        <v>22</v>
      </c>
      <c r="G989" t="s">
        <v>88</v>
      </c>
      <c r="H989" t="s">
        <v>24</v>
      </c>
      <c r="I989" s="2">
        <v>45399.489583333336</v>
      </c>
      <c r="J989" s="2">
        <v>45399.572916666664</v>
      </c>
      <c r="K989" s="6">
        <f t="shared" si="75"/>
        <v>8.3333333328482695E-2</v>
      </c>
      <c r="L989">
        <v>2074</v>
      </c>
      <c r="M989" s="3">
        <v>7330.33</v>
      </c>
      <c r="N989" s="3">
        <v>1800.73</v>
      </c>
      <c r="O989" s="3">
        <f t="shared" si="76"/>
        <v>5529.6</v>
      </c>
      <c r="P989" t="s">
        <v>54</v>
      </c>
      <c r="Q989" t="s">
        <v>26</v>
      </c>
      <c r="R989" t="s">
        <v>299</v>
      </c>
      <c r="S989">
        <v>3</v>
      </c>
      <c r="T989">
        <f t="shared" si="77"/>
        <v>0</v>
      </c>
      <c r="U989" t="str">
        <f t="shared" si="78"/>
        <v>Weekday</v>
      </c>
      <c r="V989" t="str">
        <f t="shared" si="79"/>
        <v>Lucknow-Ahmedabad</v>
      </c>
    </row>
    <row r="990" spans="1:22" x14ac:dyDescent="0.3">
      <c r="A990" t="s">
        <v>2740</v>
      </c>
      <c r="B990" s="1">
        <v>45825</v>
      </c>
      <c r="C990" t="s">
        <v>1515</v>
      </c>
      <c r="D990" t="s">
        <v>1949</v>
      </c>
      <c r="E990" t="s">
        <v>86</v>
      </c>
      <c r="F990" t="s">
        <v>64</v>
      </c>
      <c r="G990" t="s">
        <v>23</v>
      </c>
      <c r="H990" t="s">
        <v>65</v>
      </c>
      <c r="I990" s="2">
        <v>45008.236805555556</v>
      </c>
      <c r="J990" s="2">
        <v>45008.27847222222</v>
      </c>
      <c r="K990" s="6">
        <f t="shared" si="75"/>
        <v>4.1666666664241347E-2</v>
      </c>
      <c r="L990">
        <v>668</v>
      </c>
      <c r="M990" s="3">
        <v>2862.09</v>
      </c>
      <c r="N990" s="3">
        <v>1664.67</v>
      </c>
      <c r="O990" s="3">
        <f t="shared" si="76"/>
        <v>1197.42</v>
      </c>
      <c r="P990" t="s">
        <v>54</v>
      </c>
      <c r="Q990" t="s">
        <v>26</v>
      </c>
      <c r="R990" t="s">
        <v>402</v>
      </c>
      <c r="S990">
        <v>4</v>
      </c>
      <c r="T990">
        <f t="shared" si="77"/>
        <v>0</v>
      </c>
      <c r="U990" t="str">
        <f t="shared" si="78"/>
        <v>Weekday</v>
      </c>
      <c r="V990" t="str">
        <f t="shared" si="79"/>
        <v>Chennai-Kolkata</v>
      </c>
    </row>
    <row r="991" spans="1:22" x14ac:dyDescent="0.3">
      <c r="A991" t="s">
        <v>2741</v>
      </c>
      <c r="B991" s="1">
        <v>44935</v>
      </c>
      <c r="C991" t="s">
        <v>2742</v>
      </c>
      <c r="D991" t="s">
        <v>2743</v>
      </c>
      <c r="E991" t="s">
        <v>21</v>
      </c>
      <c r="F991" t="s">
        <v>32</v>
      </c>
      <c r="G991" t="s">
        <v>65</v>
      </c>
      <c r="H991" t="s">
        <v>87</v>
      </c>
      <c r="I991" s="2">
        <v>44982.338194444441</v>
      </c>
      <c r="J991" s="2">
        <v>44982.546527777777</v>
      </c>
      <c r="K991" s="6">
        <f t="shared" si="75"/>
        <v>0.20833333333575865</v>
      </c>
      <c r="L991">
        <v>2367</v>
      </c>
      <c r="M991" s="3">
        <v>1781.63</v>
      </c>
      <c r="N991" s="3">
        <v>108.28</v>
      </c>
      <c r="O991" s="3">
        <f t="shared" si="76"/>
        <v>1673.3500000000001</v>
      </c>
      <c r="P991" t="s">
        <v>54</v>
      </c>
      <c r="Q991" t="s">
        <v>26</v>
      </c>
      <c r="R991" t="s">
        <v>1362</v>
      </c>
      <c r="S991">
        <v>5</v>
      </c>
      <c r="T991">
        <f t="shared" si="77"/>
        <v>0</v>
      </c>
      <c r="U991" t="str">
        <f t="shared" si="78"/>
        <v>Weekend</v>
      </c>
      <c r="V991" t="str">
        <f t="shared" si="79"/>
        <v>Kolkata-Pune</v>
      </c>
    </row>
    <row r="992" spans="1:22" x14ac:dyDescent="0.3">
      <c r="A992" t="s">
        <v>2744</v>
      </c>
      <c r="B992" s="1">
        <v>46231</v>
      </c>
      <c r="C992" t="s">
        <v>536</v>
      </c>
      <c r="D992" t="s">
        <v>2745</v>
      </c>
      <c r="E992" t="s">
        <v>40</v>
      </c>
      <c r="F992" t="s">
        <v>32</v>
      </c>
      <c r="G992" t="s">
        <v>65</v>
      </c>
      <c r="H992" t="s">
        <v>33</v>
      </c>
      <c r="I992" s="2">
        <v>45126.401388888888</v>
      </c>
      <c r="J992" s="2">
        <v>45126.568055555559</v>
      </c>
      <c r="K992" s="6">
        <f t="shared" si="75"/>
        <v>0.16666666667151731</v>
      </c>
      <c r="L992">
        <v>1300</v>
      </c>
      <c r="M992" s="3">
        <v>2742.72</v>
      </c>
      <c r="N992" s="3">
        <v>401.12</v>
      </c>
      <c r="O992" s="3">
        <f t="shared" si="76"/>
        <v>2341.6</v>
      </c>
      <c r="P992" t="s">
        <v>54</v>
      </c>
      <c r="Q992" t="s">
        <v>26</v>
      </c>
      <c r="R992" t="s">
        <v>591</v>
      </c>
      <c r="S992">
        <v>3</v>
      </c>
      <c r="T992">
        <f t="shared" si="77"/>
        <v>0</v>
      </c>
      <c r="U992" t="str">
        <f t="shared" si="78"/>
        <v>Weekday</v>
      </c>
      <c r="V992" t="str">
        <f t="shared" si="79"/>
        <v>Kolkata-Bengaluru</v>
      </c>
    </row>
    <row r="993" spans="1:22" x14ac:dyDescent="0.3">
      <c r="A993" t="s">
        <v>2746</v>
      </c>
      <c r="B993" s="1">
        <v>45635</v>
      </c>
      <c r="C993" t="s">
        <v>2747</v>
      </c>
      <c r="D993" t="s">
        <v>2748</v>
      </c>
      <c r="E993" t="s">
        <v>86</v>
      </c>
      <c r="F993" t="s">
        <v>22</v>
      </c>
      <c r="G993" t="s">
        <v>59</v>
      </c>
      <c r="H993" t="s">
        <v>65</v>
      </c>
      <c r="I993" s="2">
        <v>46379.654166666667</v>
      </c>
      <c r="J993" s="2">
        <v>46379.737500000003</v>
      </c>
      <c r="K993" s="6">
        <f t="shared" si="75"/>
        <v>8.3333333335758653E-2</v>
      </c>
      <c r="L993">
        <v>1375</v>
      </c>
      <c r="M993" s="3">
        <v>8299.36</v>
      </c>
      <c r="N993" s="3">
        <v>1379.33</v>
      </c>
      <c r="O993" s="3">
        <f t="shared" si="76"/>
        <v>6920.0300000000007</v>
      </c>
      <c r="P993" t="s">
        <v>42</v>
      </c>
      <c r="Q993" t="s">
        <v>26</v>
      </c>
      <c r="R993" t="s">
        <v>921</v>
      </c>
      <c r="S993">
        <v>1</v>
      </c>
      <c r="T993">
        <f t="shared" si="77"/>
        <v>0</v>
      </c>
      <c r="U993" t="str">
        <f t="shared" si="78"/>
        <v>Weekday</v>
      </c>
      <c r="V993" t="str">
        <f t="shared" si="79"/>
        <v>Delhi-Kolkata</v>
      </c>
    </row>
    <row r="994" spans="1:22" x14ac:dyDescent="0.3">
      <c r="A994" t="s">
        <v>2749</v>
      </c>
      <c r="B994" s="1">
        <v>45632</v>
      </c>
      <c r="C994" t="s">
        <v>382</v>
      </c>
      <c r="D994" t="s">
        <v>2750</v>
      </c>
      <c r="E994" t="s">
        <v>31</v>
      </c>
      <c r="F994" t="s">
        <v>32</v>
      </c>
      <c r="G994" t="s">
        <v>34</v>
      </c>
      <c r="H994" t="s">
        <v>41</v>
      </c>
      <c r="I994" s="2">
        <v>45302.771527777775</v>
      </c>
      <c r="J994" s="2">
        <v>45302.854861111111</v>
      </c>
      <c r="K994" s="6">
        <f t="shared" si="75"/>
        <v>8.3333333335758653E-2</v>
      </c>
      <c r="L994">
        <v>1033</v>
      </c>
      <c r="M994" s="3">
        <v>14598.7</v>
      </c>
      <c r="N994" s="3">
        <v>704.32</v>
      </c>
      <c r="O994" s="3">
        <f t="shared" si="76"/>
        <v>13894.380000000001</v>
      </c>
      <c r="P994" s="17" t="s">
        <v>54</v>
      </c>
      <c r="Q994" t="s">
        <v>26</v>
      </c>
      <c r="R994" t="s">
        <v>74</v>
      </c>
      <c r="S994">
        <v>4</v>
      </c>
      <c r="T994">
        <f t="shared" si="77"/>
        <v>0</v>
      </c>
      <c r="U994" t="str">
        <f t="shared" si="78"/>
        <v>Weekday</v>
      </c>
      <c r="V994" t="str">
        <f t="shared" si="79"/>
        <v>Mumbai-Hyderabad</v>
      </c>
    </row>
    <row r="995" spans="1:22" x14ac:dyDescent="0.3">
      <c r="A995" t="s">
        <v>2751</v>
      </c>
      <c r="B995" s="1">
        <v>45209</v>
      </c>
      <c r="C995" t="s">
        <v>1597</v>
      </c>
      <c r="D995" t="s">
        <v>2752</v>
      </c>
      <c r="E995" t="s">
        <v>48</v>
      </c>
      <c r="F995" t="s">
        <v>64</v>
      </c>
      <c r="G995" t="s">
        <v>41</v>
      </c>
      <c r="H995" t="s">
        <v>24</v>
      </c>
      <c r="I995" s="2">
        <v>46056.324999999997</v>
      </c>
      <c r="J995" s="2">
        <v>46056.533333333333</v>
      </c>
      <c r="K995" s="6">
        <f t="shared" si="75"/>
        <v>0.20833333333575865</v>
      </c>
      <c r="L995">
        <v>1629</v>
      </c>
      <c r="M995" s="3">
        <v>12519.23</v>
      </c>
      <c r="N995" s="3">
        <v>1884.37</v>
      </c>
      <c r="O995" s="3">
        <f t="shared" si="76"/>
        <v>10634.86</v>
      </c>
      <c r="P995" t="s">
        <v>42</v>
      </c>
      <c r="Q995" t="s">
        <v>26</v>
      </c>
      <c r="R995" t="s">
        <v>259</v>
      </c>
      <c r="S995">
        <v>3</v>
      </c>
      <c r="T995">
        <f t="shared" si="77"/>
        <v>0</v>
      </c>
      <c r="U995" t="str">
        <f t="shared" si="78"/>
        <v>Weekday</v>
      </c>
      <c r="V995" t="str">
        <f t="shared" si="79"/>
        <v>Hyderabad-Ahmedabad</v>
      </c>
    </row>
    <row r="996" spans="1:22" x14ac:dyDescent="0.3">
      <c r="A996" t="s">
        <v>2753</v>
      </c>
      <c r="B996" s="1">
        <v>45604</v>
      </c>
      <c r="C996" t="s">
        <v>2754</v>
      </c>
      <c r="D996" t="s">
        <v>2755</v>
      </c>
      <c r="E996" t="s">
        <v>86</v>
      </c>
      <c r="F996" t="s">
        <v>64</v>
      </c>
      <c r="G996" t="s">
        <v>59</v>
      </c>
      <c r="H996" t="s">
        <v>41</v>
      </c>
      <c r="I996" s="2">
        <v>44933.755555555559</v>
      </c>
      <c r="J996" s="2">
        <v>44933.963888888888</v>
      </c>
      <c r="K996" s="6">
        <f t="shared" si="75"/>
        <v>0.20833333332848269</v>
      </c>
      <c r="L996">
        <v>1439</v>
      </c>
      <c r="M996" s="3">
        <v>13356.38</v>
      </c>
      <c r="N996" s="3">
        <v>1967.97</v>
      </c>
      <c r="O996" s="3">
        <f t="shared" si="76"/>
        <v>11388.41</v>
      </c>
      <c r="P996" t="s">
        <v>25</v>
      </c>
      <c r="Q996" t="s">
        <v>26</v>
      </c>
      <c r="R996" t="s">
        <v>177</v>
      </c>
      <c r="S996">
        <v>1</v>
      </c>
      <c r="T996">
        <f t="shared" si="77"/>
        <v>0</v>
      </c>
      <c r="U996" t="str">
        <f t="shared" si="78"/>
        <v>Weekend</v>
      </c>
      <c r="V996" t="str">
        <f t="shared" si="79"/>
        <v>Delhi-Hyderabad</v>
      </c>
    </row>
    <row r="997" spans="1:22" x14ac:dyDescent="0.3">
      <c r="A997" t="s">
        <v>2756</v>
      </c>
      <c r="B997" s="1">
        <v>46241</v>
      </c>
      <c r="C997" t="s">
        <v>1920</v>
      </c>
      <c r="D997" t="s">
        <v>2757</v>
      </c>
      <c r="E997" t="s">
        <v>48</v>
      </c>
      <c r="F997" t="s">
        <v>64</v>
      </c>
      <c r="G997" t="s">
        <v>65</v>
      </c>
      <c r="H997" t="s">
        <v>33</v>
      </c>
      <c r="I997" s="2">
        <v>45695.445138888892</v>
      </c>
      <c r="J997" s="2">
        <v>45695.611805555556</v>
      </c>
      <c r="K997" s="6">
        <f t="shared" si="75"/>
        <v>0.16666666666424135</v>
      </c>
      <c r="L997">
        <v>1297</v>
      </c>
      <c r="M997" s="3">
        <v>3323.78</v>
      </c>
      <c r="N997" s="3">
        <v>1580.27</v>
      </c>
      <c r="O997" s="3">
        <f t="shared" si="76"/>
        <v>1743.5100000000002</v>
      </c>
      <c r="P997" t="s">
        <v>42</v>
      </c>
      <c r="Q997" t="s">
        <v>26</v>
      </c>
      <c r="R997" t="s">
        <v>66</v>
      </c>
      <c r="S997">
        <v>2</v>
      </c>
      <c r="T997">
        <f t="shared" si="77"/>
        <v>0</v>
      </c>
      <c r="U997" t="str">
        <f t="shared" si="78"/>
        <v>Weekday</v>
      </c>
      <c r="V997" t="str">
        <f t="shared" si="79"/>
        <v>Kolkata-Bengaluru</v>
      </c>
    </row>
    <row r="998" spans="1:22" x14ac:dyDescent="0.3">
      <c r="A998" t="s">
        <v>2758</v>
      </c>
      <c r="B998" s="1">
        <v>45428</v>
      </c>
      <c r="C998" t="s">
        <v>2759</v>
      </c>
      <c r="D998" t="s">
        <v>2760</v>
      </c>
      <c r="E998" t="s">
        <v>86</v>
      </c>
      <c r="F998" t="s">
        <v>64</v>
      </c>
      <c r="G998" t="s">
        <v>87</v>
      </c>
      <c r="H998" t="s">
        <v>41</v>
      </c>
      <c r="I998" s="2">
        <v>46348.188194444447</v>
      </c>
      <c r="J998" s="2">
        <v>46348.271527777775</v>
      </c>
      <c r="K998" s="6">
        <f t="shared" si="75"/>
        <v>8.3333333328482695E-2</v>
      </c>
      <c r="L998">
        <v>507</v>
      </c>
      <c r="M998" s="3">
        <v>11310.82</v>
      </c>
      <c r="N998" s="3">
        <v>1768.19</v>
      </c>
      <c r="O998" s="3">
        <f t="shared" si="76"/>
        <v>9542.6299999999992</v>
      </c>
      <c r="P998" t="s">
        <v>25</v>
      </c>
      <c r="Q998" t="s">
        <v>26</v>
      </c>
      <c r="R998" t="s">
        <v>708</v>
      </c>
      <c r="S998">
        <v>3</v>
      </c>
      <c r="T998">
        <f t="shared" si="77"/>
        <v>0</v>
      </c>
      <c r="U998" t="str">
        <f t="shared" si="78"/>
        <v>Weekend</v>
      </c>
      <c r="V998" t="str">
        <f t="shared" si="79"/>
        <v>Pune-Hyderabad</v>
      </c>
    </row>
    <row r="999" spans="1:22" x14ac:dyDescent="0.3">
      <c r="A999" t="s">
        <v>2761</v>
      </c>
      <c r="B999" s="1">
        <v>45042</v>
      </c>
      <c r="C999" t="s">
        <v>2762</v>
      </c>
      <c r="D999" t="s">
        <v>2763</v>
      </c>
      <c r="E999" t="s">
        <v>31</v>
      </c>
      <c r="F999" t="s">
        <v>32</v>
      </c>
      <c r="G999" t="s">
        <v>41</v>
      </c>
      <c r="H999" t="s">
        <v>59</v>
      </c>
      <c r="I999" s="2">
        <v>45583.067361111112</v>
      </c>
      <c r="J999" s="2">
        <v>45583.275694444441</v>
      </c>
      <c r="K999" s="6">
        <f t="shared" si="75"/>
        <v>0.20833333332848269</v>
      </c>
      <c r="L999">
        <v>2085</v>
      </c>
      <c r="M999" s="3">
        <v>8398.7999999999993</v>
      </c>
      <c r="N999" s="3">
        <v>1297.8699999999999</v>
      </c>
      <c r="O999" s="3">
        <f t="shared" si="76"/>
        <v>7100.9299999999994</v>
      </c>
      <c r="P999" t="s">
        <v>54</v>
      </c>
      <c r="Q999" t="s">
        <v>26</v>
      </c>
      <c r="R999" t="s">
        <v>1816</v>
      </c>
      <c r="S999">
        <v>1</v>
      </c>
      <c r="T999">
        <f t="shared" si="77"/>
        <v>0</v>
      </c>
      <c r="U999" t="str">
        <f t="shared" si="78"/>
        <v>Weekday</v>
      </c>
      <c r="V999" t="str">
        <f t="shared" si="79"/>
        <v>Hyderabad-Delhi</v>
      </c>
    </row>
    <row r="1000" spans="1:22" x14ac:dyDescent="0.3">
      <c r="A1000" t="s">
        <v>2764</v>
      </c>
      <c r="B1000" s="1">
        <v>45871</v>
      </c>
      <c r="C1000" t="s">
        <v>2765</v>
      </c>
      <c r="D1000" t="s">
        <v>2766</v>
      </c>
      <c r="E1000" t="s">
        <v>21</v>
      </c>
      <c r="F1000" t="s">
        <v>64</v>
      </c>
      <c r="G1000" t="s">
        <v>33</v>
      </c>
      <c r="H1000" t="s">
        <v>23</v>
      </c>
      <c r="I1000" s="2">
        <v>45182.405555555553</v>
      </c>
      <c r="J1000" s="2">
        <v>45182.530555555553</v>
      </c>
      <c r="K1000" s="6">
        <f t="shared" si="75"/>
        <v>0.125</v>
      </c>
      <c r="L1000">
        <v>1904</v>
      </c>
      <c r="M1000" s="3">
        <v>7400.51</v>
      </c>
      <c r="N1000" s="3">
        <v>1013.17</v>
      </c>
      <c r="O1000" s="3">
        <f t="shared" si="76"/>
        <v>6387.34</v>
      </c>
      <c r="P1000" t="s">
        <v>35</v>
      </c>
      <c r="Q1000" t="s">
        <v>26</v>
      </c>
      <c r="R1000" t="s">
        <v>576</v>
      </c>
      <c r="S1000">
        <v>5</v>
      </c>
      <c r="T1000">
        <f t="shared" si="77"/>
        <v>0</v>
      </c>
      <c r="U1000" t="str">
        <f t="shared" si="78"/>
        <v>Weekday</v>
      </c>
      <c r="V1000" t="str">
        <f t="shared" si="79"/>
        <v>Bengaluru-Chennai</v>
      </c>
    </row>
    <row r="1001" spans="1:22" x14ac:dyDescent="0.3">
      <c r="A1001" t="s">
        <v>2767</v>
      </c>
      <c r="B1001" s="1">
        <v>45520</v>
      </c>
      <c r="C1001" t="s">
        <v>2768</v>
      </c>
      <c r="D1001" t="s">
        <v>2769</v>
      </c>
      <c r="E1001" t="s">
        <v>86</v>
      </c>
      <c r="F1001" t="s">
        <v>32</v>
      </c>
      <c r="G1001" t="s">
        <v>87</v>
      </c>
      <c r="H1001" t="s">
        <v>34</v>
      </c>
      <c r="I1001" s="2">
        <v>46025.190972222219</v>
      </c>
      <c r="J1001" s="2">
        <v>46025.274305555555</v>
      </c>
      <c r="K1001" s="6">
        <f t="shared" si="75"/>
        <v>8.3333333335758653E-2</v>
      </c>
      <c r="L1001">
        <v>1498</v>
      </c>
      <c r="M1001" s="3">
        <v>5966.14</v>
      </c>
      <c r="N1001" s="3">
        <v>65.56</v>
      </c>
      <c r="O1001" s="3">
        <f t="shared" si="76"/>
        <v>5900.58</v>
      </c>
      <c r="P1001" s="17" t="s">
        <v>54</v>
      </c>
      <c r="Q1001" t="s">
        <v>26</v>
      </c>
      <c r="R1001" t="s">
        <v>447</v>
      </c>
      <c r="S1001">
        <v>2</v>
      </c>
      <c r="T1001">
        <f t="shared" si="77"/>
        <v>0</v>
      </c>
      <c r="U1001" t="str">
        <f t="shared" si="78"/>
        <v>Weekend</v>
      </c>
      <c r="V1001" t="str">
        <f t="shared" si="79"/>
        <v>Pune-Mumbai</v>
      </c>
    </row>
    <row r="1002" spans="1:22" x14ac:dyDescent="0.3">
      <c r="A1002" t="s">
        <v>2770</v>
      </c>
      <c r="B1002" s="1">
        <v>45913</v>
      </c>
      <c r="C1002" t="s">
        <v>1403</v>
      </c>
      <c r="D1002" t="s">
        <v>2771</v>
      </c>
      <c r="E1002" t="s">
        <v>40</v>
      </c>
      <c r="F1002" t="s">
        <v>64</v>
      </c>
      <c r="G1002" t="s">
        <v>59</v>
      </c>
      <c r="H1002" t="s">
        <v>24</v>
      </c>
      <c r="I1002" s="2">
        <v>45021.057638888888</v>
      </c>
      <c r="J1002" s="2">
        <v>45021.224305555559</v>
      </c>
      <c r="K1002" s="6">
        <f t="shared" si="75"/>
        <v>0.16666666667151731</v>
      </c>
      <c r="L1002">
        <v>1491</v>
      </c>
      <c r="M1002" s="3">
        <v>13510.98</v>
      </c>
      <c r="N1002" s="3">
        <v>1056.56</v>
      </c>
      <c r="O1002" s="3">
        <f t="shared" si="76"/>
        <v>12454.42</v>
      </c>
      <c r="P1002" s="17" t="s">
        <v>54</v>
      </c>
      <c r="Q1002" t="s">
        <v>26</v>
      </c>
      <c r="R1002" t="s">
        <v>82</v>
      </c>
      <c r="S1002">
        <v>3</v>
      </c>
      <c r="T1002">
        <f t="shared" si="77"/>
        <v>0</v>
      </c>
      <c r="U1002" t="str">
        <f t="shared" si="78"/>
        <v>Weekday</v>
      </c>
      <c r="V1002" t="str">
        <f t="shared" si="79"/>
        <v>Delhi-Ahmedabad</v>
      </c>
    </row>
    <row r="1003" spans="1:22" x14ac:dyDescent="0.3">
      <c r="A1003" t="s">
        <v>2772</v>
      </c>
      <c r="B1003" s="1">
        <v>45182</v>
      </c>
      <c r="C1003" t="s">
        <v>2025</v>
      </c>
      <c r="D1003" t="s">
        <v>2773</v>
      </c>
      <c r="E1003" t="s">
        <v>31</v>
      </c>
      <c r="F1003" t="s">
        <v>32</v>
      </c>
      <c r="G1003" t="s">
        <v>34</v>
      </c>
      <c r="H1003" t="s">
        <v>88</v>
      </c>
      <c r="I1003" s="2">
        <v>45752.09097222222</v>
      </c>
      <c r="J1003" s="2">
        <v>45752.132638888892</v>
      </c>
      <c r="K1003" s="6">
        <f t="shared" si="75"/>
        <v>4.1666666671517305E-2</v>
      </c>
      <c r="L1003">
        <v>538</v>
      </c>
      <c r="M1003" s="3">
        <v>1688.45</v>
      </c>
      <c r="N1003" s="3">
        <v>230.4</v>
      </c>
      <c r="O1003" s="3">
        <f t="shared" si="76"/>
        <v>1458.05</v>
      </c>
      <c r="P1003" t="s">
        <v>54</v>
      </c>
      <c r="Q1003" t="s">
        <v>26</v>
      </c>
      <c r="R1003" t="s">
        <v>373</v>
      </c>
      <c r="S1003">
        <v>4</v>
      </c>
      <c r="T1003">
        <f t="shared" si="77"/>
        <v>0</v>
      </c>
      <c r="U1003" t="str">
        <f t="shared" si="78"/>
        <v>Weekend</v>
      </c>
      <c r="V1003" t="str">
        <f t="shared" si="79"/>
        <v>Mumbai-Lucknow</v>
      </c>
    </row>
    <row r="1004" spans="1:22" x14ac:dyDescent="0.3">
      <c r="A1004" t="s">
        <v>2774</v>
      </c>
      <c r="B1004" s="1">
        <v>45867</v>
      </c>
      <c r="C1004" t="s">
        <v>2775</v>
      </c>
      <c r="D1004" t="s">
        <v>2776</v>
      </c>
      <c r="E1004" t="s">
        <v>40</v>
      </c>
      <c r="F1004" t="s">
        <v>22</v>
      </c>
      <c r="G1004" t="s">
        <v>87</v>
      </c>
      <c r="H1004" t="s">
        <v>88</v>
      </c>
      <c r="I1004" s="2">
        <v>44956.370138888888</v>
      </c>
      <c r="J1004" s="2">
        <v>44956.578472222223</v>
      </c>
      <c r="K1004" s="6">
        <f t="shared" si="75"/>
        <v>0.20833333333575865</v>
      </c>
      <c r="L1004">
        <v>1292</v>
      </c>
      <c r="M1004" s="3">
        <v>14160.08</v>
      </c>
      <c r="N1004" s="3">
        <v>1819.47</v>
      </c>
      <c r="O1004" s="3">
        <f t="shared" si="76"/>
        <v>12340.61</v>
      </c>
      <c r="P1004" s="17" t="s">
        <v>54</v>
      </c>
      <c r="Q1004" t="s">
        <v>26</v>
      </c>
      <c r="R1004" t="s">
        <v>764</v>
      </c>
      <c r="S1004">
        <v>3</v>
      </c>
      <c r="T1004">
        <f t="shared" si="77"/>
        <v>0</v>
      </c>
      <c r="U1004" t="str">
        <f t="shared" si="78"/>
        <v>Weekday</v>
      </c>
      <c r="V1004" t="str">
        <f t="shared" si="79"/>
        <v>Pune-Lucknow</v>
      </c>
    </row>
    <row r="1005" spans="1:22" x14ac:dyDescent="0.3">
      <c r="A1005" t="s">
        <v>2777</v>
      </c>
      <c r="B1005" s="1">
        <v>45673</v>
      </c>
      <c r="C1005" t="s">
        <v>1822</v>
      </c>
      <c r="D1005" t="s">
        <v>2778</v>
      </c>
      <c r="E1005" t="s">
        <v>40</v>
      </c>
      <c r="F1005" t="s">
        <v>32</v>
      </c>
      <c r="G1005" t="s">
        <v>87</v>
      </c>
      <c r="H1005" t="s">
        <v>23</v>
      </c>
      <c r="I1005" s="2">
        <v>45532.972222222219</v>
      </c>
      <c r="J1005" s="2">
        <v>45533.013888888891</v>
      </c>
      <c r="K1005" s="6">
        <f t="shared" si="75"/>
        <v>4.1666666671517305E-2</v>
      </c>
      <c r="L1005">
        <v>2219</v>
      </c>
      <c r="M1005" s="3">
        <v>12667.63</v>
      </c>
      <c r="N1005" s="3">
        <v>1271.21</v>
      </c>
      <c r="O1005" s="3">
        <f t="shared" si="76"/>
        <v>11396.419999999998</v>
      </c>
      <c r="P1005" t="s">
        <v>42</v>
      </c>
      <c r="Q1005" t="s">
        <v>26</v>
      </c>
      <c r="R1005" t="s">
        <v>1225</v>
      </c>
      <c r="S1005">
        <v>1</v>
      </c>
      <c r="T1005">
        <f t="shared" si="77"/>
        <v>0</v>
      </c>
      <c r="U1005" t="str">
        <f t="shared" si="78"/>
        <v>Weekday</v>
      </c>
      <c r="V1005" t="str">
        <f t="shared" si="79"/>
        <v>Pune-Chennai</v>
      </c>
    </row>
    <row r="1006" spans="1:22" x14ac:dyDescent="0.3">
      <c r="A1006" t="s">
        <v>2779</v>
      </c>
      <c r="B1006" s="1">
        <v>46035</v>
      </c>
      <c r="C1006" t="s">
        <v>2283</v>
      </c>
      <c r="D1006" t="s">
        <v>2780</v>
      </c>
      <c r="E1006" t="s">
        <v>21</v>
      </c>
      <c r="F1006" t="s">
        <v>64</v>
      </c>
      <c r="G1006" t="s">
        <v>23</v>
      </c>
      <c r="H1006" t="s">
        <v>87</v>
      </c>
      <c r="I1006" s="2">
        <v>45033.322916666664</v>
      </c>
      <c r="J1006" s="2">
        <v>45033.40625</v>
      </c>
      <c r="K1006" s="6">
        <f t="shared" si="75"/>
        <v>8.3333333335758653E-2</v>
      </c>
      <c r="L1006">
        <v>2093</v>
      </c>
      <c r="M1006" s="3">
        <v>9829.4599999999991</v>
      </c>
      <c r="N1006" s="3">
        <v>109.65</v>
      </c>
      <c r="O1006" s="3">
        <f t="shared" si="76"/>
        <v>9719.81</v>
      </c>
      <c r="P1006" t="s">
        <v>42</v>
      </c>
      <c r="Q1006" t="s">
        <v>26</v>
      </c>
      <c r="R1006" t="s">
        <v>1493</v>
      </c>
      <c r="S1006">
        <v>1</v>
      </c>
      <c r="T1006">
        <f t="shared" si="77"/>
        <v>0</v>
      </c>
      <c r="U1006" t="str">
        <f t="shared" si="78"/>
        <v>Weekday</v>
      </c>
      <c r="V1006" t="str">
        <f t="shared" si="79"/>
        <v>Chennai-Pune</v>
      </c>
    </row>
    <row r="1007" spans="1:22" x14ac:dyDescent="0.3">
      <c r="A1007" t="s">
        <v>2781</v>
      </c>
      <c r="B1007" s="1">
        <v>45728</v>
      </c>
      <c r="C1007" t="s">
        <v>2573</v>
      </c>
      <c r="D1007" t="s">
        <v>2782</v>
      </c>
      <c r="E1007" t="s">
        <v>40</v>
      </c>
      <c r="F1007" t="s">
        <v>64</v>
      </c>
      <c r="G1007" t="s">
        <v>23</v>
      </c>
      <c r="H1007" t="s">
        <v>33</v>
      </c>
      <c r="I1007" s="2">
        <v>45140.122916666667</v>
      </c>
      <c r="J1007" s="2">
        <v>45140.164583333331</v>
      </c>
      <c r="K1007" s="6">
        <f t="shared" si="75"/>
        <v>4.1666666664241347E-2</v>
      </c>
      <c r="L1007">
        <v>1453</v>
      </c>
      <c r="M1007" s="3">
        <v>6656.83</v>
      </c>
      <c r="N1007" s="3">
        <v>438.52</v>
      </c>
      <c r="O1007" s="3">
        <f t="shared" si="76"/>
        <v>6218.3099999999995</v>
      </c>
      <c r="P1007" t="s">
        <v>42</v>
      </c>
      <c r="Q1007" t="s">
        <v>26</v>
      </c>
      <c r="R1007" t="s">
        <v>390</v>
      </c>
      <c r="S1007">
        <v>4</v>
      </c>
      <c r="T1007">
        <f t="shared" si="77"/>
        <v>0</v>
      </c>
      <c r="U1007" t="str">
        <f t="shared" si="78"/>
        <v>Weekday</v>
      </c>
      <c r="V1007" t="str">
        <f t="shared" si="79"/>
        <v>Chennai-Bengaluru</v>
      </c>
    </row>
    <row r="1008" spans="1:22" x14ac:dyDescent="0.3">
      <c r="A1008" t="s">
        <v>2783</v>
      </c>
      <c r="B1008" s="1">
        <v>45942</v>
      </c>
      <c r="C1008" t="s">
        <v>1430</v>
      </c>
      <c r="D1008" t="s">
        <v>2784</v>
      </c>
      <c r="E1008" t="s">
        <v>86</v>
      </c>
      <c r="F1008" t="s">
        <v>32</v>
      </c>
      <c r="G1008" t="s">
        <v>34</v>
      </c>
      <c r="H1008" t="s">
        <v>59</v>
      </c>
      <c r="I1008" s="2">
        <v>45625.614583333336</v>
      </c>
      <c r="J1008" s="2">
        <v>45625.739583333336</v>
      </c>
      <c r="K1008" s="6">
        <f t="shared" si="75"/>
        <v>0.125</v>
      </c>
      <c r="L1008">
        <v>2003</v>
      </c>
      <c r="M1008" s="3">
        <v>4267.58</v>
      </c>
      <c r="N1008" s="3">
        <v>58.35</v>
      </c>
      <c r="O1008" s="3">
        <f t="shared" si="76"/>
        <v>4209.2299999999996</v>
      </c>
      <c r="P1008" t="s">
        <v>54</v>
      </c>
      <c r="Q1008" t="s">
        <v>26</v>
      </c>
      <c r="R1008" t="s">
        <v>722</v>
      </c>
      <c r="S1008">
        <v>4</v>
      </c>
      <c r="T1008">
        <f t="shared" si="77"/>
        <v>0</v>
      </c>
      <c r="U1008" t="str">
        <f t="shared" si="78"/>
        <v>Weekday</v>
      </c>
      <c r="V1008" t="str">
        <f t="shared" si="79"/>
        <v>Mumbai-Delhi</v>
      </c>
    </row>
    <row r="1009" spans="1:22" x14ac:dyDescent="0.3">
      <c r="A1009" t="s">
        <v>2785</v>
      </c>
      <c r="B1009" s="1">
        <v>45539</v>
      </c>
      <c r="C1009" t="s">
        <v>1732</v>
      </c>
      <c r="D1009" t="s">
        <v>2786</v>
      </c>
      <c r="E1009" t="s">
        <v>40</v>
      </c>
      <c r="F1009" t="s">
        <v>64</v>
      </c>
      <c r="G1009" t="s">
        <v>87</v>
      </c>
      <c r="H1009" t="s">
        <v>41</v>
      </c>
      <c r="I1009" s="2">
        <v>45551.524305555555</v>
      </c>
      <c r="J1009" s="2">
        <v>45551.690972222219</v>
      </c>
      <c r="K1009" s="6">
        <f t="shared" si="75"/>
        <v>0.16666666666424135</v>
      </c>
      <c r="L1009">
        <v>416</v>
      </c>
      <c r="M1009" s="3">
        <v>11522.05</v>
      </c>
      <c r="N1009" s="3">
        <v>179.93</v>
      </c>
      <c r="O1009" s="3">
        <f t="shared" si="76"/>
        <v>11342.119999999999</v>
      </c>
      <c r="P1009" t="s">
        <v>35</v>
      </c>
      <c r="Q1009" t="s">
        <v>26</v>
      </c>
      <c r="R1009" t="s">
        <v>908</v>
      </c>
      <c r="S1009">
        <v>1</v>
      </c>
      <c r="T1009">
        <f t="shared" si="77"/>
        <v>0</v>
      </c>
      <c r="U1009" t="str">
        <f t="shared" si="78"/>
        <v>Weekday</v>
      </c>
      <c r="V1009" t="str">
        <f t="shared" si="79"/>
        <v>Pune-Hyderabad</v>
      </c>
    </row>
    <row r="1010" spans="1:22" x14ac:dyDescent="0.3">
      <c r="A1010" t="s">
        <v>2787</v>
      </c>
      <c r="B1010" s="1">
        <v>45761</v>
      </c>
      <c r="C1010" t="s">
        <v>906</v>
      </c>
      <c r="D1010" t="s">
        <v>2788</v>
      </c>
      <c r="E1010" t="s">
        <v>48</v>
      </c>
      <c r="F1010" t="s">
        <v>64</v>
      </c>
      <c r="G1010" t="s">
        <v>24</v>
      </c>
      <c r="H1010" t="s">
        <v>34</v>
      </c>
      <c r="I1010" s="2">
        <v>45112.874305555553</v>
      </c>
      <c r="J1010" s="2">
        <v>45112.999305555553</v>
      </c>
      <c r="K1010" s="6">
        <f t="shared" si="75"/>
        <v>0.125</v>
      </c>
      <c r="L1010">
        <v>823</v>
      </c>
      <c r="M1010" s="3">
        <v>7189.49</v>
      </c>
      <c r="N1010" s="3">
        <v>1674.19</v>
      </c>
      <c r="O1010" s="3">
        <f t="shared" si="76"/>
        <v>5515.2999999999993</v>
      </c>
      <c r="P1010" t="s">
        <v>42</v>
      </c>
      <c r="Q1010" t="s">
        <v>26</v>
      </c>
      <c r="R1010" t="s">
        <v>380</v>
      </c>
      <c r="S1010">
        <v>1</v>
      </c>
      <c r="T1010">
        <f t="shared" si="77"/>
        <v>0</v>
      </c>
      <c r="U1010" t="str">
        <f t="shared" si="78"/>
        <v>Weekday</v>
      </c>
      <c r="V1010" t="str">
        <f t="shared" si="79"/>
        <v>Ahmedabad-Mumbai</v>
      </c>
    </row>
    <row r="1011" spans="1:22" x14ac:dyDescent="0.3">
      <c r="A1011" t="s">
        <v>2789</v>
      </c>
      <c r="B1011" s="1">
        <v>46178</v>
      </c>
      <c r="C1011" t="s">
        <v>1216</v>
      </c>
      <c r="D1011" t="s">
        <v>2790</v>
      </c>
      <c r="E1011" t="s">
        <v>86</v>
      </c>
      <c r="F1011" t="s">
        <v>64</v>
      </c>
      <c r="G1011" t="s">
        <v>41</v>
      </c>
      <c r="H1011" t="s">
        <v>33</v>
      </c>
      <c r="I1011" s="2">
        <v>46245.671527777777</v>
      </c>
      <c r="J1011" s="2">
        <v>46245.754861111112</v>
      </c>
      <c r="K1011" s="6">
        <f t="shared" si="75"/>
        <v>8.3333333335758653E-2</v>
      </c>
      <c r="L1011">
        <v>2041</v>
      </c>
      <c r="M1011" s="3">
        <v>12183.27</v>
      </c>
      <c r="N1011" s="3">
        <v>474.45</v>
      </c>
      <c r="O1011" s="3">
        <f t="shared" si="76"/>
        <v>11708.82</v>
      </c>
      <c r="P1011" t="s">
        <v>35</v>
      </c>
      <c r="Q1011" t="s">
        <v>26</v>
      </c>
      <c r="R1011" t="s">
        <v>2404</v>
      </c>
      <c r="S1011">
        <v>2</v>
      </c>
      <c r="T1011">
        <f t="shared" si="77"/>
        <v>0</v>
      </c>
      <c r="U1011" t="str">
        <f t="shared" si="78"/>
        <v>Weekday</v>
      </c>
      <c r="V1011" t="str">
        <f t="shared" si="79"/>
        <v>Hyderabad-Bengaluru</v>
      </c>
    </row>
    <row r="1012" spans="1:22" x14ac:dyDescent="0.3">
      <c r="A1012" t="s">
        <v>2791</v>
      </c>
      <c r="B1012" s="1">
        <v>45164</v>
      </c>
      <c r="C1012" t="s">
        <v>1917</v>
      </c>
      <c r="D1012" t="s">
        <v>2792</v>
      </c>
      <c r="E1012" t="s">
        <v>31</v>
      </c>
      <c r="F1012" t="s">
        <v>22</v>
      </c>
      <c r="G1012" t="s">
        <v>33</v>
      </c>
      <c r="H1012" t="s">
        <v>65</v>
      </c>
      <c r="I1012" s="2">
        <v>45873.311805555553</v>
      </c>
      <c r="J1012" s="2">
        <v>45873.395138888889</v>
      </c>
      <c r="K1012" s="6">
        <f t="shared" si="75"/>
        <v>8.3333333335758653E-2</v>
      </c>
      <c r="L1012">
        <v>1869</v>
      </c>
      <c r="M1012" s="3">
        <v>5930.39</v>
      </c>
      <c r="N1012" s="3">
        <v>1701.48</v>
      </c>
      <c r="O1012" s="3">
        <f t="shared" si="76"/>
        <v>4228.91</v>
      </c>
      <c r="P1012" s="17" t="s">
        <v>54</v>
      </c>
      <c r="Q1012" t="s">
        <v>26</v>
      </c>
      <c r="R1012" t="s">
        <v>892</v>
      </c>
      <c r="S1012">
        <v>5</v>
      </c>
      <c r="T1012">
        <f t="shared" si="77"/>
        <v>0</v>
      </c>
      <c r="U1012" t="str">
        <f t="shared" si="78"/>
        <v>Weekday</v>
      </c>
      <c r="V1012" t="str">
        <f t="shared" si="79"/>
        <v>Bengaluru-Kolkata</v>
      </c>
    </row>
    <row r="1013" spans="1:22" x14ac:dyDescent="0.3">
      <c r="A1013" t="s">
        <v>2793</v>
      </c>
      <c r="B1013" s="1">
        <v>45606</v>
      </c>
      <c r="C1013" t="s">
        <v>459</v>
      </c>
      <c r="D1013" t="s">
        <v>2794</v>
      </c>
      <c r="E1013" t="s">
        <v>40</v>
      </c>
      <c r="F1013" t="s">
        <v>64</v>
      </c>
      <c r="G1013" t="s">
        <v>23</v>
      </c>
      <c r="H1013" t="s">
        <v>65</v>
      </c>
      <c r="I1013" s="2">
        <v>45647.402083333334</v>
      </c>
      <c r="J1013" s="2">
        <v>45647.443749999999</v>
      </c>
      <c r="K1013" s="6">
        <f t="shared" si="75"/>
        <v>4.1666666664241347E-2</v>
      </c>
      <c r="L1013">
        <v>1522</v>
      </c>
      <c r="M1013" s="3">
        <v>5848.58</v>
      </c>
      <c r="N1013" s="3">
        <v>1950.65</v>
      </c>
      <c r="O1013" s="3">
        <f t="shared" si="76"/>
        <v>3897.93</v>
      </c>
      <c r="P1013" t="s">
        <v>54</v>
      </c>
      <c r="Q1013" t="s">
        <v>26</v>
      </c>
      <c r="R1013" t="s">
        <v>698</v>
      </c>
      <c r="S1013">
        <v>2</v>
      </c>
      <c r="T1013">
        <f t="shared" si="77"/>
        <v>0</v>
      </c>
      <c r="U1013" t="str">
        <f t="shared" si="78"/>
        <v>Weekend</v>
      </c>
      <c r="V1013" t="str">
        <f t="shared" si="79"/>
        <v>Chennai-Kolkata</v>
      </c>
    </row>
    <row r="1014" spans="1:22" x14ac:dyDescent="0.3">
      <c r="A1014" t="s">
        <v>2795</v>
      </c>
      <c r="B1014" s="1">
        <v>46067</v>
      </c>
      <c r="C1014" t="s">
        <v>2796</v>
      </c>
      <c r="D1014" t="s">
        <v>2797</v>
      </c>
      <c r="E1014" t="s">
        <v>40</v>
      </c>
      <c r="F1014" t="s">
        <v>22</v>
      </c>
      <c r="G1014" t="s">
        <v>88</v>
      </c>
      <c r="H1014" t="s">
        <v>87</v>
      </c>
      <c r="I1014" s="2">
        <v>45193.929166666669</v>
      </c>
      <c r="J1014" s="2">
        <v>45194.012499999997</v>
      </c>
      <c r="K1014" s="6">
        <f t="shared" si="75"/>
        <v>8.3333333328482695E-2</v>
      </c>
      <c r="L1014">
        <v>2419</v>
      </c>
      <c r="M1014" s="3">
        <v>3943.57</v>
      </c>
      <c r="N1014" s="3">
        <v>1381.58</v>
      </c>
      <c r="O1014" s="3">
        <f t="shared" si="76"/>
        <v>2561.9900000000002</v>
      </c>
      <c r="P1014" t="s">
        <v>25</v>
      </c>
      <c r="Q1014" t="s">
        <v>26</v>
      </c>
      <c r="R1014" t="s">
        <v>545</v>
      </c>
      <c r="S1014">
        <v>2</v>
      </c>
      <c r="T1014">
        <f t="shared" si="77"/>
        <v>0</v>
      </c>
      <c r="U1014" t="str">
        <f t="shared" si="78"/>
        <v>Weekend</v>
      </c>
      <c r="V1014" t="str">
        <f t="shared" si="79"/>
        <v>Lucknow-Pune</v>
      </c>
    </row>
    <row r="1015" spans="1:22" x14ac:dyDescent="0.3">
      <c r="A1015" t="s">
        <v>2798</v>
      </c>
      <c r="B1015" s="1">
        <v>45976</v>
      </c>
      <c r="C1015" t="s">
        <v>1182</v>
      </c>
      <c r="D1015" t="s">
        <v>2799</v>
      </c>
      <c r="E1015" t="s">
        <v>40</v>
      </c>
      <c r="F1015" t="s">
        <v>22</v>
      </c>
      <c r="G1015" t="s">
        <v>33</v>
      </c>
      <c r="H1015" t="s">
        <v>87</v>
      </c>
      <c r="I1015" s="2">
        <v>45580.404166666667</v>
      </c>
      <c r="J1015" s="2">
        <v>45580.445833333331</v>
      </c>
      <c r="K1015" s="6">
        <f t="shared" si="75"/>
        <v>4.1666666664241347E-2</v>
      </c>
      <c r="L1015">
        <v>2486</v>
      </c>
      <c r="M1015" s="3">
        <v>11973.26</v>
      </c>
      <c r="N1015" s="3">
        <v>516.54</v>
      </c>
      <c r="O1015" s="3">
        <f t="shared" si="76"/>
        <v>11456.720000000001</v>
      </c>
      <c r="P1015" t="s">
        <v>42</v>
      </c>
      <c r="Q1015" t="s">
        <v>26</v>
      </c>
      <c r="R1015" t="s">
        <v>576</v>
      </c>
      <c r="S1015">
        <v>5</v>
      </c>
      <c r="T1015">
        <f t="shared" si="77"/>
        <v>0</v>
      </c>
      <c r="U1015" t="str">
        <f t="shared" si="78"/>
        <v>Weekday</v>
      </c>
      <c r="V1015" t="str">
        <f t="shared" si="79"/>
        <v>Bengaluru-Pune</v>
      </c>
    </row>
    <row r="1016" spans="1:22" x14ac:dyDescent="0.3">
      <c r="A1016" t="s">
        <v>2800</v>
      </c>
      <c r="B1016" s="1">
        <v>45457</v>
      </c>
      <c r="C1016" t="s">
        <v>1948</v>
      </c>
      <c r="D1016" t="s">
        <v>2801</v>
      </c>
      <c r="E1016" t="s">
        <v>86</v>
      </c>
      <c r="F1016" t="s">
        <v>32</v>
      </c>
      <c r="G1016" t="s">
        <v>34</v>
      </c>
      <c r="H1016" t="s">
        <v>41</v>
      </c>
      <c r="I1016" s="2">
        <v>44933.143750000003</v>
      </c>
      <c r="J1016" s="2">
        <v>44933.310416666667</v>
      </c>
      <c r="K1016" s="6">
        <f t="shared" si="75"/>
        <v>0.16666666666424135</v>
      </c>
      <c r="L1016">
        <v>1812</v>
      </c>
      <c r="M1016" s="3">
        <v>12810.44</v>
      </c>
      <c r="N1016" s="3">
        <v>1971.77</v>
      </c>
      <c r="O1016" s="3">
        <f t="shared" si="76"/>
        <v>10838.67</v>
      </c>
      <c r="P1016" t="s">
        <v>42</v>
      </c>
      <c r="Q1016" t="s">
        <v>26</v>
      </c>
      <c r="R1016" t="s">
        <v>235</v>
      </c>
      <c r="S1016">
        <v>5</v>
      </c>
      <c r="T1016">
        <f t="shared" si="77"/>
        <v>0</v>
      </c>
      <c r="U1016" t="str">
        <f t="shared" si="78"/>
        <v>Weekend</v>
      </c>
      <c r="V1016" t="str">
        <f t="shared" si="79"/>
        <v>Mumbai-Hyderabad</v>
      </c>
    </row>
    <row r="1017" spans="1:22" x14ac:dyDescent="0.3">
      <c r="A1017" t="s">
        <v>2802</v>
      </c>
      <c r="B1017" s="1">
        <v>45684</v>
      </c>
      <c r="C1017" t="s">
        <v>1442</v>
      </c>
      <c r="D1017" t="s">
        <v>2803</v>
      </c>
      <c r="E1017" t="s">
        <v>40</v>
      </c>
      <c r="F1017" t="s">
        <v>22</v>
      </c>
      <c r="G1017" t="s">
        <v>34</v>
      </c>
      <c r="H1017" t="s">
        <v>65</v>
      </c>
      <c r="I1017" s="2">
        <v>46266.872916666667</v>
      </c>
      <c r="J1017" s="2">
        <v>46267.081250000003</v>
      </c>
      <c r="K1017" s="6">
        <f t="shared" si="75"/>
        <v>0.20833333333575865</v>
      </c>
      <c r="L1017">
        <v>1046</v>
      </c>
      <c r="M1017" s="3">
        <v>11865.87</v>
      </c>
      <c r="N1017" s="3">
        <v>417.92</v>
      </c>
      <c r="O1017" s="3">
        <f t="shared" si="76"/>
        <v>11447.95</v>
      </c>
      <c r="P1017" t="s">
        <v>25</v>
      </c>
      <c r="Q1017" t="s">
        <v>26</v>
      </c>
      <c r="R1017" t="s">
        <v>173</v>
      </c>
      <c r="S1017">
        <v>3</v>
      </c>
      <c r="T1017">
        <f t="shared" si="77"/>
        <v>0</v>
      </c>
      <c r="U1017" t="str">
        <f t="shared" si="78"/>
        <v>Weekday</v>
      </c>
      <c r="V1017" t="str">
        <f t="shared" si="79"/>
        <v>Mumbai-Kolkata</v>
      </c>
    </row>
    <row r="1018" spans="1:22" x14ac:dyDescent="0.3">
      <c r="A1018" t="s">
        <v>2804</v>
      </c>
      <c r="B1018" s="1">
        <v>45476</v>
      </c>
      <c r="C1018" t="s">
        <v>2705</v>
      </c>
      <c r="D1018" t="s">
        <v>2805</v>
      </c>
      <c r="E1018" t="s">
        <v>48</v>
      </c>
      <c r="F1018" t="s">
        <v>32</v>
      </c>
      <c r="G1018" t="s">
        <v>34</v>
      </c>
      <c r="H1018" t="s">
        <v>59</v>
      </c>
      <c r="I1018" s="2">
        <v>46291.53402777778</v>
      </c>
      <c r="J1018" s="2">
        <v>46291.65902777778</v>
      </c>
      <c r="K1018" s="6">
        <f t="shared" si="75"/>
        <v>0.125</v>
      </c>
      <c r="L1018">
        <v>1739</v>
      </c>
      <c r="M1018" s="3">
        <v>14926.99</v>
      </c>
      <c r="N1018" s="3">
        <v>260.52</v>
      </c>
      <c r="O1018" s="3">
        <f t="shared" si="76"/>
        <v>14666.47</v>
      </c>
      <c r="P1018" t="s">
        <v>35</v>
      </c>
      <c r="Q1018" t="s">
        <v>26</v>
      </c>
      <c r="R1018" t="s">
        <v>925</v>
      </c>
      <c r="S1018">
        <v>3</v>
      </c>
      <c r="T1018">
        <f t="shared" si="77"/>
        <v>0</v>
      </c>
      <c r="U1018" t="str">
        <f t="shared" si="78"/>
        <v>Weekend</v>
      </c>
      <c r="V1018" t="str">
        <f t="shared" si="79"/>
        <v>Mumbai-Delhi</v>
      </c>
    </row>
    <row r="1019" spans="1:22" x14ac:dyDescent="0.3">
      <c r="A1019" t="s">
        <v>2806</v>
      </c>
      <c r="B1019" s="1">
        <v>46238</v>
      </c>
      <c r="C1019" t="s">
        <v>2807</v>
      </c>
      <c r="D1019" t="s">
        <v>2808</v>
      </c>
      <c r="E1019" t="s">
        <v>40</v>
      </c>
      <c r="F1019" t="s">
        <v>32</v>
      </c>
      <c r="G1019" t="s">
        <v>33</v>
      </c>
      <c r="H1019" t="s">
        <v>34</v>
      </c>
      <c r="I1019" s="2">
        <v>46058.873611111114</v>
      </c>
      <c r="J1019" s="2">
        <v>46059.040277777778</v>
      </c>
      <c r="K1019" s="6">
        <f t="shared" si="75"/>
        <v>0.16666666666424135</v>
      </c>
      <c r="L1019">
        <v>2408</v>
      </c>
      <c r="M1019" s="3">
        <v>7805.89</v>
      </c>
      <c r="N1019" s="3">
        <v>1204.5999999999999</v>
      </c>
      <c r="O1019" s="3">
        <f t="shared" si="76"/>
        <v>6601.2900000000009</v>
      </c>
      <c r="P1019" s="17" t="s">
        <v>54</v>
      </c>
      <c r="Q1019" t="s">
        <v>26</v>
      </c>
      <c r="R1019" t="s">
        <v>740</v>
      </c>
      <c r="S1019">
        <v>2</v>
      </c>
      <c r="T1019">
        <f t="shared" si="77"/>
        <v>0</v>
      </c>
      <c r="U1019" t="str">
        <f t="shared" si="78"/>
        <v>Weekday</v>
      </c>
      <c r="V1019" t="str">
        <f t="shared" si="79"/>
        <v>Bengaluru-Mumbai</v>
      </c>
    </row>
    <row r="1020" spans="1:22" x14ac:dyDescent="0.3">
      <c r="A1020" t="s">
        <v>2809</v>
      </c>
      <c r="B1020" s="1">
        <v>46209</v>
      </c>
      <c r="C1020" t="s">
        <v>2742</v>
      </c>
      <c r="D1020" t="s">
        <v>703</v>
      </c>
      <c r="E1020" t="s">
        <v>21</v>
      </c>
      <c r="F1020" t="s">
        <v>32</v>
      </c>
      <c r="G1020" t="s">
        <v>88</v>
      </c>
      <c r="H1020" t="s">
        <v>33</v>
      </c>
      <c r="I1020" s="2">
        <v>45523.568749999999</v>
      </c>
      <c r="J1020" s="2">
        <v>45523.652083333334</v>
      </c>
      <c r="K1020" s="6">
        <f t="shared" si="75"/>
        <v>8.3333333335758653E-2</v>
      </c>
      <c r="L1020">
        <v>1397</v>
      </c>
      <c r="M1020" s="3">
        <v>2064.4699999999998</v>
      </c>
      <c r="N1020" s="3">
        <v>338.32</v>
      </c>
      <c r="O1020" s="3">
        <f t="shared" si="76"/>
        <v>1726.1499999999999</v>
      </c>
      <c r="P1020" t="s">
        <v>54</v>
      </c>
      <c r="Q1020" t="s">
        <v>26</v>
      </c>
      <c r="R1020" t="s">
        <v>623</v>
      </c>
      <c r="S1020">
        <v>4</v>
      </c>
      <c r="T1020">
        <f t="shared" si="77"/>
        <v>0</v>
      </c>
      <c r="U1020" t="str">
        <f t="shared" si="78"/>
        <v>Weekday</v>
      </c>
      <c r="V1020" t="str">
        <f t="shared" si="79"/>
        <v>Lucknow-Bengaluru</v>
      </c>
    </row>
    <row r="1021" spans="1:22" x14ac:dyDescent="0.3">
      <c r="A1021" t="s">
        <v>2810</v>
      </c>
      <c r="B1021" s="1">
        <v>45681</v>
      </c>
      <c r="C1021" t="s">
        <v>2188</v>
      </c>
      <c r="D1021" t="s">
        <v>2619</v>
      </c>
      <c r="E1021" t="s">
        <v>40</v>
      </c>
      <c r="F1021" t="s">
        <v>32</v>
      </c>
      <c r="G1021" t="s">
        <v>41</v>
      </c>
      <c r="H1021" t="s">
        <v>88</v>
      </c>
      <c r="I1021" s="2">
        <v>46288.62222222222</v>
      </c>
      <c r="J1021" s="2">
        <v>46288.74722222222</v>
      </c>
      <c r="K1021" s="6">
        <f t="shared" si="75"/>
        <v>0.125</v>
      </c>
      <c r="L1021">
        <v>772</v>
      </c>
      <c r="M1021" s="3">
        <v>13620.73</v>
      </c>
      <c r="N1021" s="3">
        <v>420.32</v>
      </c>
      <c r="O1021" s="3">
        <f t="shared" si="76"/>
        <v>13200.41</v>
      </c>
      <c r="P1021" t="s">
        <v>35</v>
      </c>
      <c r="Q1021" t="s">
        <v>26</v>
      </c>
      <c r="R1021" t="s">
        <v>66</v>
      </c>
      <c r="S1021">
        <v>1</v>
      </c>
      <c r="T1021">
        <f t="shared" si="77"/>
        <v>0</v>
      </c>
      <c r="U1021" t="str">
        <f t="shared" si="78"/>
        <v>Weekday</v>
      </c>
      <c r="V1021" t="str">
        <f t="shared" si="79"/>
        <v>Hyderabad-Lucknow</v>
      </c>
    </row>
    <row r="1022" spans="1:22" x14ac:dyDescent="0.3">
      <c r="A1022" t="s">
        <v>2811</v>
      </c>
      <c r="B1022" s="1">
        <v>46260</v>
      </c>
      <c r="C1022" t="s">
        <v>2759</v>
      </c>
      <c r="D1022" t="s">
        <v>2812</v>
      </c>
      <c r="E1022" t="s">
        <v>40</v>
      </c>
      <c r="F1022" t="s">
        <v>22</v>
      </c>
      <c r="G1022" t="s">
        <v>41</v>
      </c>
      <c r="H1022" t="s">
        <v>59</v>
      </c>
      <c r="I1022" s="2">
        <v>45519.788888888892</v>
      </c>
      <c r="J1022" s="2">
        <v>45519.955555555556</v>
      </c>
      <c r="K1022" s="6">
        <f t="shared" si="75"/>
        <v>0.16666666666424135</v>
      </c>
      <c r="L1022">
        <v>971</v>
      </c>
      <c r="M1022" s="3">
        <v>6876.47</v>
      </c>
      <c r="N1022" s="3">
        <v>1532.36</v>
      </c>
      <c r="O1022" s="3">
        <f t="shared" si="76"/>
        <v>5344.1100000000006</v>
      </c>
      <c r="P1022" t="s">
        <v>35</v>
      </c>
      <c r="Q1022" t="s">
        <v>26</v>
      </c>
      <c r="R1022" t="s">
        <v>935</v>
      </c>
      <c r="S1022">
        <v>2</v>
      </c>
      <c r="T1022">
        <f t="shared" si="77"/>
        <v>0</v>
      </c>
      <c r="U1022" t="str">
        <f t="shared" si="78"/>
        <v>Weekday</v>
      </c>
      <c r="V1022" t="str">
        <f t="shared" si="79"/>
        <v>Hyderabad-Delhi</v>
      </c>
    </row>
    <row r="1023" spans="1:22" x14ac:dyDescent="0.3">
      <c r="A1023" t="s">
        <v>2813</v>
      </c>
      <c r="B1023" s="1">
        <v>44955</v>
      </c>
      <c r="C1023" t="s">
        <v>1110</v>
      </c>
      <c r="D1023" t="s">
        <v>2814</v>
      </c>
      <c r="E1023" t="s">
        <v>31</v>
      </c>
      <c r="F1023" t="s">
        <v>22</v>
      </c>
      <c r="G1023" t="s">
        <v>65</v>
      </c>
      <c r="H1023" t="s">
        <v>23</v>
      </c>
      <c r="I1023" s="2">
        <v>45339.022222222222</v>
      </c>
      <c r="J1023" s="2">
        <v>45339.063888888886</v>
      </c>
      <c r="K1023" s="6">
        <f t="shared" si="75"/>
        <v>4.1666666664241347E-2</v>
      </c>
      <c r="L1023">
        <v>451</v>
      </c>
      <c r="M1023" s="3">
        <v>12443.91</v>
      </c>
      <c r="N1023" s="3">
        <v>546.86</v>
      </c>
      <c r="O1023" s="3">
        <f t="shared" si="76"/>
        <v>11897.05</v>
      </c>
      <c r="P1023" t="s">
        <v>49</v>
      </c>
      <c r="Q1023" t="s">
        <v>26</v>
      </c>
      <c r="R1023" t="s">
        <v>557</v>
      </c>
      <c r="S1023">
        <v>1</v>
      </c>
      <c r="T1023">
        <f t="shared" si="77"/>
        <v>0</v>
      </c>
      <c r="U1023" t="str">
        <f t="shared" si="78"/>
        <v>Weekend</v>
      </c>
      <c r="V1023" t="str">
        <f t="shared" si="79"/>
        <v>Kolkata-Chennai</v>
      </c>
    </row>
    <row r="1024" spans="1:22" x14ac:dyDescent="0.3">
      <c r="A1024" t="s">
        <v>2815</v>
      </c>
      <c r="B1024" s="1">
        <v>46312</v>
      </c>
      <c r="C1024" t="s">
        <v>1186</v>
      </c>
      <c r="D1024" t="s">
        <v>2816</v>
      </c>
      <c r="E1024" t="s">
        <v>48</v>
      </c>
      <c r="F1024" t="s">
        <v>32</v>
      </c>
      <c r="G1024" t="s">
        <v>87</v>
      </c>
      <c r="H1024" t="s">
        <v>34</v>
      </c>
      <c r="I1024" s="2">
        <v>45655.300694444442</v>
      </c>
      <c r="J1024" s="2">
        <v>45655.342361111114</v>
      </c>
      <c r="K1024" s="6">
        <f t="shared" si="75"/>
        <v>4.1666666671517305E-2</v>
      </c>
      <c r="L1024">
        <v>2203</v>
      </c>
      <c r="M1024" s="3">
        <v>3522.61</v>
      </c>
      <c r="N1024" s="3">
        <v>1155.1099999999999</v>
      </c>
      <c r="O1024" s="3">
        <f t="shared" si="76"/>
        <v>2367.5</v>
      </c>
      <c r="P1024" t="s">
        <v>42</v>
      </c>
      <c r="Q1024" t="s">
        <v>26</v>
      </c>
      <c r="R1024" t="s">
        <v>447</v>
      </c>
      <c r="S1024">
        <v>4</v>
      </c>
      <c r="T1024">
        <f t="shared" si="77"/>
        <v>0</v>
      </c>
      <c r="U1024" t="str">
        <f t="shared" si="78"/>
        <v>Weekend</v>
      </c>
      <c r="V1024" t="str">
        <f t="shared" si="79"/>
        <v>Pune-Mumbai</v>
      </c>
    </row>
    <row r="1025" spans="1:22" x14ac:dyDescent="0.3">
      <c r="A1025" t="s">
        <v>2817</v>
      </c>
      <c r="B1025" s="1">
        <v>45231</v>
      </c>
      <c r="C1025" t="s">
        <v>2818</v>
      </c>
      <c r="D1025" t="s">
        <v>2819</v>
      </c>
      <c r="E1025" t="s">
        <v>31</v>
      </c>
      <c r="F1025" t="s">
        <v>22</v>
      </c>
      <c r="G1025" t="s">
        <v>65</v>
      </c>
      <c r="H1025" t="s">
        <v>23</v>
      </c>
      <c r="I1025" s="2">
        <v>46176.074999999997</v>
      </c>
      <c r="J1025" s="2">
        <v>46176.283333333333</v>
      </c>
      <c r="K1025" s="6">
        <f t="shared" si="75"/>
        <v>0.20833333333575865</v>
      </c>
      <c r="L1025">
        <v>1035</v>
      </c>
      <c r="M1025" s="3">
        <v>6818.27</v>
      </c>
      <c r="N1025" s="3">
        <v>1332.88</v>
      </c>
      <c r="O1025" s="3">
        <f t="shared" si="76"/>
        <v>5485.39</v>
      </c>
      <c r="P1025" t="s">
        <v>42</v>
      </c>
      <c r="Q1025" t="s">
        <v>26</v>
      </c>
      <c r="R1025" t="s">
        <v>189</v>
      </c>
      <c r="S1025">
        <v>3</v>
      </c>
      <c r="T1025">
        <f t="shared" si="77"/>
        <v>0</v>
      </c>
      <c r="U1025" t="str">
        <f t="shared" si="78"/>
        <v>Weekday</v>
      </c>
      <c r="V1025" t="str">
        <f t="shared" si="79"/>
        <v>Kolkata-Chennai</v>
      </c>
    </row>
    <row r="1026" spans="1:22" x14ac:dyDescent="0.3">
      <c r="A1026" t="s">
        <v>2820</v>
      </c>
      <c r="B1026" s="1">
        <v>45766</v>
      </c>
      <c r="C1026" t="s">
        <v>438</v>
      </c>
      <c r="D1026" t="s">
        <v>2743</v>
      </c>
      <c r="E1026" t="s">
        <v>21</v>
      </c>
      <c r="F1026" t="s">
        <v>32</v>
      </c>
      <c r="G1026" t="s">
        <v>65</v>
      </c>
      <c r="H1026" t="s">
        <v>87</v>
      </c>
      <c r="I1026" s="2">
        <v>46344.479861111111</v>
      </c>
      <c r="J1026" s="2">
        <v>46344.521527777775</v>
      </c>
      <c r="K1026" s="6">
        <f t="shared" si="75"/>
        <v>4.1666666664241347E-2</v>
      </c>
      <c r="L1026">
        <v>1473</v>
      </c>
      <c r="M1026" s="3">
        <v>7881.43</v>
      </c>
      <c r="N1026" s="3">
        <v>87.78</v>
      </c>
      <c r="O1026" s="3">
        <f t="shared" si="76"/>
        <v>7793.6500000000005</v>
      </c>
      <c r="P1026" t="s">
        <v>42</v>
      </c>
      <c r="Q1026" t="s">
        <v>26</v>
      </c>
      <c r="R1026" t="s">
        <v>1624</v>
      </c>
      <c r="S1026">
        <v>2</v>
      </c>
      <c r="T1026">
        <f t="shared" si="77"/>
        <v>0</v>
      </c>
      <c r="U1026" t="str">
        <f t="shared" si="78"/>
        <v>Weekday</v>
      </c>
      <c r="V1026" t="str">
        <f t="shared" si="79"/>
        <v>Kolkata-Pune</v>
      </c>
    </row>
    <row r="1027" spans="1:22" x14ac:dyDescent="0.3">
      <c r="A1027" t="s">
        <v>2821</v>
      </c>
      <c r="B1027" s="1">
        <v>46019</v>
      </c>
      <c r="C1027" t="s">
        <v>717</v>
      </c>
      <c r="D1027" t="s">
        <v>2822</v>
      </c>
      <c r="E1027" t="s">
        <v>31</v>
      </c>
      <c r="F1027" t="s">
        <v>32</v>
      </c>
      <c r="G1027" t="s">
        <v>24</v>
      </c>
      <c r="H1027" t="s">
        <v>34</v>
      </c>
      <c r="I1027" s="2">
        <v>45065.481249999997</v>
      </c>
      <c r="J1027" s="2">
        <v>45065.522916666669</v>
      </c>
      <c r="K1027" s="6">
        <f t="shared" ref="K1027:K1090" si="80">J1027-I1027</f>
        <v>4.1666666671517305E-2</v>
      </c>
      <c r="L1027">
        <v>1894</v>
      </c>
      <c r="M1027" s="3">
        <v>6822.07</v>
      </c>
      <c r="N1027" s="3">
        <v>904.44</v>
      </c>
      <c r="O1027" s="3">
        <f t="shared" ref="O1027:O1090" si="81">M1027-N1027</f>
        <v>5917.6299999999992</v>
      </c>
      <c r="P1027" t="s">
        <v>42</v>
      </c>
      <c r="Q1027" t="s">
        <v>26</v>
      </c>
      <c r="R1027" t="s">
        <v>886</v>
      </c>
      <c r="S1027">
        <v>4</v>
      </c>
      <c r="T1027">
        <f t="shared" ref="T1027:T1090" si="82">IF(Q1027="Cancelled",1,0)</f>
        <v>0</v>
      </c>
      <c r="U1027" t="str">
        <f t="shared" ref="U1027:U1090" si="83">IF(WEEKDAY(I1027,2)&gt;5,"Weekend","Weekday")</f>
        <v>Weekday</v>
      </c>
      <c r="V1027" t="str">
        <f t="shared" ref="V1027:V1090" si="84">G1027&amp;"-"&amp;H1027</f>
        <v>Ahmedabad-Mumbai</v>
      </c>
    </row>
    <row r="1028" spans="1:22" x14ac:dyDescent="0.3">
      <c r="A1028" t="s">
        <v>2823</v>
      </c>
      <c r="B1028" s="1">
        <v>45286</v>
      </c>
      <c r="C1028" t="s">
        <v>2824</v>
      </c>
      <c r="D1028" t="s">
        <v>2825</v>
      </c>
      <c r="E1028" t="s">
        <v>21</v>
      </c>
      <c r="F1028" t="s">
        <v>64</v>
      </c>
      <c r="G1028" t="s">
        <v>87</v>
      </c>
      <c r="H1028" t="s">
        <v>24</v>
      </c>
      <c r="I1028" s="2">
        <v>45670.152777777781</v>
      </c>
      <c r="J1028" s="2">
        <v>45670.277777777781</v>
      </c>
      <c r="K1028" s="6">
        <f t="shared" si="80"/>
        <v>0.125</v>
      </c>
      <c r="L1028">
        <v>653</v>
      </c>
      <c r="M1028" s="3">
        <v>2279.2800000000002</v>
      </c>
      <c r="N1028" s="3">
        <v>1804.53</v>
      </c>
      <c r="O1028" s="3">
        <f t="shared" si="81"/>
        <v>474.75000000000023</v>
      </c>
      <c r="P1028" t="s">
        <v>42</v>
      </c>
      <c r="Q1028" t="s">
        <v>26</v>
      </c>
      <c r="R1028" t="s">
        <v>1734</v>
      </c>
      <c r="S1028">
        <v>1</v>
      </c>
      <c r="T1028">
        <f t="shared" si="82"/>
        <v>0</v>
      </c>
      <c r="U1028" t="str">
        <f t="shared" si="83"/>
        <v>Weekday</v>
      </c>
      <c r="V1028" t="str">
        <f t="shared" si="84"/>
        <v>Pune-Ahmedabad</v>
      </c>
    </row>
    <row r="1029" spans="1:22" x14ac:dyDescent="0.3">
      <c r="A1029" t="s">
        <v>2826</v>
      </c>
      <c r="B1029" s="1">
        <v>45598</v>
      </c>
      <c r="C1029" t="s">
        <v>479</v>
      </c>
      <c r="D1029" t="s">
        <v>2827</v>
      </c>
      <c r="E1029" t="s">
        <v>31</v>
      </c>
      <c r="F1029" t="s">
        <v>32</v>
      </c>
      <c r="G1029" t="s">
        <v>87</v>
      </c>
      <c r="H1029" t="s">
        <v>41</v>
      </c>
      <c r="I1029" s="2">
        <v>45291.636111111111</v>
      </c>
      <c r="J1029" s="2">
        <v>45291.677777777775</v>
      </c>
      <c r="K1029" s="6">
        <f t="shared" si="80"/>
        <v>4.1666666664241347E-2</v>
      </c>
      <c r="L1029">
        <v>1600</v>
      </c>
      <c r="M1029" s="3">
        <v>8925.5499999999993</v>
      </c>
      <c r="N1029" s="3">
        <v>599.36</v>
      </c>
      <c r="O1029" s="3">
        <f t="shared" si="81"/>
        <v>8326.1899999999987</v>
      </c>
      <c r="P1029" t="s">
        <v>42</v>
      </c>
      <c r="Q1029" t="s">
        <v>26</v>
      </c>
      <c r="R1029" t="s">
        <v>70</v>
      </c>
      <c r="S1029">
        <v>4</v>
      </c>
      <c r="T1029">
        <f t="shared" si="82"/>
        <v>0</v>
      </c>
      <c r="U1029" t="str">
        <f t="shared" si="83"/>
        <v>Weekend</v>
      </c>
      <c r="V1029" t="str">
        <f t="shared" si="84"/>
        <v>Pune-Hyderabad</v>
      </c>
    </row>
    <row r="1030" spans="1:22" x14ac:dyDescent="0.3">
      <c r="A1030" t="s">
        <v>2828</v>
      </c>
      <c r="B1030" s="1">
        <v>45241</v>
      </c>
      <c r="C1030" t="s">
        <v>2696</v>
      </c>
      <c r="D1030" t="s">
        <v>2829</v>
      </c>
      <c r="E1030" t="s">
        <v>86</v>
      </c>
      <c r="F1030" t="s">
        <v>22</v>
      </c>
      <c r="G1030" t="s">
        <v>41</v>
      </c>
      <c r="H1030" t="s">
        <v>65</v>
      </c>
      <c r="I1030" s="2">
        <v>45206.05972222222</v>
      </c>
      <c r="J1030" s="2">
        <v>45206.143055555556</v>
      </c>
      <c r="K1030" s="6">
        <f t="shared" si="80"/>
        <v>8.3333333335758653E-2</v>
      </c>
      <c r="L1030">
        <v>2221</v>
      </c>
      <c r="M1030" s="3">
        <v>14260.32</v>
      </c>
      <c r="N1030" s="3">
        <v>1884.47</v>
      </c>
      <c r="O1030" s="3">
        <f t="shared" si="81"/>
        <v>12375.85</v>
      </c>
      <c r="P1030" t="s">
        <v>42</v>
      </c>
      <c r="Q1030" t="s">
        <v>26</v>
      </c>
      <c r="R1030" t="s">
        <v>715</v>
      </c>
      <c r="S1030">
        <v>3</v>
      </c>
      <c r="T1030">
        <f t="shared" si="82"/>
        <v>0</v>
      </c>
      <c r="U1030" t="str">
        <f t="shared" si="83"/>
        <v>Weekend</v>
      </c>
      <c r="V1030" t="str">
        <f t="shared" si="84"/>
        <v>Hyderabad-Kolkata</v>
      </c>
    </row>
    <row r="1031" spans="1:22" x14ac:dyDescent="0.3">
      <c r="A1031" t="s">
        <v>2830</v>
      </c>
      <c r="B1031" s="1">
        <v>46167</v>
      </c>
      <c r="C1031" t="s">
        <v>677</v>
      </c>
      <c r="D1031" t="s">
        <v>1663</v>
      </c>
      <c r="E1031" t="s">
        <v>48</v>
      </c>
      <c r="F1031" t="s">
        <v>22</v>
      </c>
      <c r="G1031" t="s">
        <v>41</v>
      </c>
      <c r="H1031" t="s">
        <v>33</v>
      </c>
      <c r="I1031" s="2">
        <v>45527.813888888886</v>
      </c>
      <c r="J1031" s="2">
        <v>45527.980555555558</v>
      </c>
      <c r="K1031" s="6">
        <f t="shared" si="80"/>
        <v>0.16666666667151731</v>
      </c>
      <c r="L1031">
        <v>698</v>
      </c>
      <c r="M1031" s="3">
        <v>7643.46</v>
      </c>
      <c r="N1031" s="3">
        <v>790.2</v>
      </c>
      <c r="O1031" s="3">
        <f t="shared" si="81"/>
        <v>6853.26</v>
      </c>
      <c r="P1031" t="s">
        <v>42</v>
      </c>
      <c r="Q1031" t="s">
        <v>26</v>
      </c>
      <c r="R1031" t="s">
        <v>461</v>
      </c>
      <c r="S1031">
        <v>5</v>
      </c>
      <c r="T1031">
        <f t="shared" si="82"/>
        <v>0</v>
      </c>
      <c r="U1031" t="str">
        <f t="shared" si="83"/>
        <v>Weekday</v>
      </c>
      <c r="V1031" t="str">
        <f t="shared" si="84"/>
        <v>Hyderabad-Bengaluru</v>
      </c>
    </row>
    <row r="1032" spans="1:22" x14ac:dyDescent="0.3">
      <c r="A1032" t="s">
        <v>2831</v>
      </c>
      <c r="B1032" s="1">
        <v>45841</v>
      </c>
      <c r="C1032" t="s">
        <v>2832</v>
      </c>
      <c r="D1032" t="s">
        <v>2833</v>
      </c>
      <c r="E1032" t="s">
        <v>21</v>
      </c>
      <c r="F1032" t="s">
        <v>22</v>
      </c>
      <c r="G1032" t="s">
        <v>24</v>
      </c>
      <c r="H1032" t="s">
        <v>87</v>
      </c>
      <c r="I1032" s="2">
        <v>46306.232638888891</v>
      </c>
      <c r="J1032" s="2">
        <v>46306.399305555555</v>
      </c>
      <c r="K1032" s="6">
        <f t="shared" si="80"/>
        <v>0.16666666666424135</v>
      </c>
      <c r="L1032">
        <v>826</v>
      </c>
      <c r="M1032" s="3">
        <v>6246.44</v>
      </c>
      <c r="N1032" s="3">
        <v>1187.5999999999999</v>
      </c>
      <c r="O1032" s="3">
        <f t="shared" si="81"/>
        <v>5058.84</v>
      </c>
      <c r="P1032" t="s">
        <v>42</v>
      </c>
      <c r="Q1032" t="s">
        <v>26</v>
      </c>
      <c r="R1032" t="s">
        <v>189</v>
      </c>
      <c r="S1032">
        <v>3</v>
      </c>
      <c r="T1032">
        <f t="shared" si="82"/>
        <v>0</v>
      </c>
      <c r="U1032" t="str">
        <f t="shared" si="83"/>
        <v>Weekend</v>
      </c>
      <c r="V1032" t="str">
        <f t="shared" si="84"/>
        <v>Ahmedabad-Pune</v>
      </c>
    </row>
    <row r="1033" spans="1:22" x14ac:dyDescent="0.3">
      <c r="A1033" t="s">
        <v>2834</v>
      </c>
      <c r="B1033" s="1">
        <v>45504</v>
      </c>
      <c r="C1033" t="s">
        <v>586</v>
      </c>
      <c r="D1033" t="s">
        <v>2835</v>
      </c>
      <c r="E1033" t="s">
        <v>48</v>
      </c>
      <c r="F1033" t="s">
        <v>22</v>
      </c>
      <c r="G1033" t="s">
        <v>65</v>
      </c>
      <c r="H1033" t="s">
        <v>59</v>
      </c>
      <c r="I1033" s="2">
        <v>45461.611805555556</v>
      </c>
      <c r="J1033" s="2">
        <v>45461.77847222222</v>
      </c>
      <c r="K1033" s="6">
        <f t="shared" si="80"/>
        <v>0.16666666666424135</v>
      </c>
      <c r="L1033">
        <v>2042</v>
      </c>
      <c r="M1033" s="3">
        <v>11979.4</v>
      </c>
      <c r="N1033" s="3">
        <v>1436.23</v>
      </c>
      <c r="O1033" s="3">
        <f t="shared" si="81"/>
        <v>10543.17</v>
      </c>
      <c r="P1033" t="s">
        <v>42</v>
      </c>
      <c r="Q1033" t="s">
        <v>26</v>
      </c>
      <c r="R1033" t="s">
        <v>935</v>
      </c>
      <c r="S1033">
        <v>2</v>
      </c>
      <c r="T1033">
        <f t="shared" si="82"/>
        <v>0</v>
      </c>
      <c r="U1033" t="str">
        <f t="shared" si="83"/>
        <v>Weekday</v>
      </c>
      <c r="V1033" t="str">
        <f t="shared" si="84"/>
        <v>Kolkata-Delhi</v>
      </c>
    </row>
    <row r="1034" spans="1:22" x14ac:dyDescent="0.3">
      <c r="A1034" t="s">
        <v>2836</v>
      </c>
      <c r="B1034" s="1">
        <v>45861</v>
      </c>
      <c r="C1034" t="s">
        <v>2837</v>
      </c>
      <c r="D1034" t="s">
        <v>2838</v>
      </c>
      <c r="E1034" t="s">
        <v>86</v>
      </c>
      <c r="F1034" t="s">
        <v>64</v>
      </c>
      <c r="G1034" t="s">
        <v>34</v>
      </c>
      <c r="H1034" t="s">
        <v>88</v>
      </c>
      <c r="I1034" s="2">
        <v>45561.581944444442</v>
      </c>
      <c r="J1034" s="2">
        <v>45561.748611111114</v>
      </c>
      <c r="K1034" s="6">
        <f t="shared" si="80"/>
        <v>0.16666666667151731</v>
      </c>
      <c r="L1034">
        <v>1572</v>
      </c>
      <c r="M1034" s="3">
        <v>5330.89</v>
      </c>
      <c r="N1034" s="3">
        <v>1702.75</v>
      </c>
      <c r="O1034" s="3">
        <f t="shared" si="81"/>
        <v>3628.1400000000003</v>
      </c>
      <c r="P1034" t="s">
        <v>42</v>
      </c>
      <c r="Q1034" t="s">
        <v>26</v>
      </c>
      <c r="R1034" t="s">
        <v>259</v>
      </c>
      <c r="S1034">
        <v>5</v>
      </c>
      <c r="T1034">
        <f t="shared" si="82"/>
        <v>0</v>
      </c>
      <c r="U1034" t="str">
        <f t="shared" si="83"/>
        <v>Weekday</v>
      </c>
      <c r="V1034" t="str">
        <f t="shared" si="84"/>
        <v>Mumbai-Lucknow</v>
      </c>
    </row>
    <row r="1035" spans="1:22" x14ac:dyDescent="0.3">
      <c r="A1035" t="s">
        <v>2839</v>
      </c>
      <c r="B1035" s="1">
        <v>45537</v>
      </c>
      <c r="C1035" t="s">
        <v>2832</v>
      </c>
      <c r="D1035" t="s">
        <v>2840</v>
      </c>
      <c r="E1035" t="s">
        <v>31</v>
      </c>
      <c r="F1035" t="s">
        <v>22</v>
      </c>
      <c r="G1035" t="s">
        <v>34</v>
      </c>
      <c r="H1035" t="s">
        <v>87</v>
      </c>
      <c r="I1035" s="2">
        <v>45582.050694444442</v>
      </c>
      <c r="J1035" s="2">
        <v>45582.259027777778</v>
      </c>
      <c r="K1035" s="6">
        <f t="shared" si="80"/>
        <v>0.20833333333575865</v>
      </c>
      <c r="L1035">
        <v>1906</v>
      </c>
      <c r="M1035" s="3">
        <v>11687.48</v>
      </c>
      <c r="N1035" s="3">
        <v>1519.36</v>
      </c>
      <c r="O1035" s="3">
        <f t="shared" si="81"/>
        <v>10168.119999999999</v>
      </c>
      <c r="P1035" t="s">
        <v>42</v>
      </c>
      <c r="Q1035" t="s">
        <v>43</v>
      </c>
      <c r="R1035" t="s">
        <v>461</v>
      </c>
      <c r="S1035">
        <v>3</v>
      </c>
      <c r="T1035">
        <f t="shared" si="82"/>
        <v>1</v>
      </c>
      <c r="U1035" t="str">
        <f t="shared" si="83"/>
        <v>Weekday</v>
      </c>
      <c r="V1035" t="str">
        <f t="shared" si="84"/>
        <v>Mumbai-Pune</v>
      </c>
    </row>
    <row r="1036" spans="1:22" x14ac:dyDescent="0.3">
      <c r="A1036" t="s">
        <v>2841</v>
      </c>
      <c r="B1036" s="1">
        <v>45616</v>
      </c>
      <c r="C1036" t="s">
        <v>2842</v>
      </c>
      <c r="D1036" t="s">
        <v>2843</v>
      </c>
      <c r="E1036" t="s">
        <v>21</v>
      </c>
      <c r="F1036" t="s">
        <v>22</v>
      </c>
      <c r="G1036" t="s">
        <v>59</v>
      </c>
      <c r="H1036" t="s">
        <v>24</v>
      </c>
      <c r="I1036" s="2">
        <v>45530.355555555558</v>
      </c>
      <c r="J1036" s="2">
        <v>45530.438888888886</v>
      </c>
      <c r="K1036" s="6">
        <f t="shared" si="80"/>
        <v>8.3333333328482695E-2</v>
      </c>
      <c r="L1036">
        <v>1421</v>
      </c>
      <c r="M1036" s="3">
        <v>6429.76</v>
      </c>
      <c r="N1036" s="3">
        <v>837.22</v>
      </c>
      <c r="O1036" s="3">
        <f t="shared" si="81"/>
        <v>5592.54</v>
      </c>
      <c r="P1036" t="s">
        <v>42</v>
      </c>
      <c r="Q1036" t="s">
        <v>26</v>
      </c>
      <c r="R1036" t="s">
        <v>1052</v>
      </c>
      <c r="S1036">
        <v>1</v>
      </c>
      <c r="T1036">
        <f t="shared" si="82"/>
        <v>0</v>
      </c>
      <c r="U1036" t="str">
        <f t="shared" si="83"/>
        <v>Weekday</v>
      </c>
      <c r="V1036" t="str">
        <f t="shared" si="84"/>
        <v>Delhi-Ahmedabad</v>
      </c>
    </row>
    <row r="1037" spans="1:22" x14ac:dyDescent="0.3">
      <c r="A1037" t="s">
        <v>2844</v>
      </c>
      <c r="B1037" s="1">
        <v>45064</v>
      </c>
      <c r="C1037" t="s">
        <v>1035</v>
      </c>
      <c r="D1037" t="s">
        <v>2845</v>
      </c>
      <c r="E1037" t="s">
        <v>31</v>
      </c>
      <c r="F1037" t="s">
        <v>32</v>
      </c>
      <c r="G1037" t="s">
        <v>33</v>
      </c>
      <c r="H1037" t="s">
        <v>65</v>
      </c>
      <c r="I1037" s="2">
        <v>44934.864583333336</v>
      </c>
      <c r="J1037" s="2">
        <v>44935.03125</v>
      </c>
      <c r="K1037" s="6">
        <f t="shared" si="80"/>
        <v>0.16666666666424135</v>
      </c>
      <c r="L1037">
        <v>797</v>
      </c>
      <c r="M1037" s="3">
        <v>10807.75</v>
      </c>
      <c r="N1037" s="3">
        <v>1090.42</v>
      </c>
      <c r="O1037" s="3">
        <f t="shared" si="81"/>
        <v>9717.33</v>
      </c>
      <c r="P1037" t="s">
        <v>42</v>
      </c>
      <c r="Q1037" t="s">
        <v>43</v>
      </c>
      <c r="R1037" t="s">
        <v>1362</v>
      </c>
      <c r="S1037">
        <v>1</v>
      </c>
      <c r="T1037">
        <f t="shared" si="82"/>
        <v>1</v>
      </c>
      <c r="U1037" t="str">
        <f t="shared" si="83"/>
        <v>Weekend</v>
      </c>
      <c r="V1037" t="str">
        <f t="shared" si="84"/>
        <v>Bengaluru-Kolkata</v>
      </c>
    </row>
    <row r="1038" spans="1:22" x14ac:dyDescent="0.3">
      <c r="A1038" t="s">
        <v>2846</v>
      </c>
      <c r="B1038" s="1">
        <v>45507</v>
      </c>
      <c r="C1038" t="s">
        <v>2847</v>
      </c>
      <c r="D1038" t="s">
        <v>2848</v>
      </c>
      <c r="E1038" t="s">
        <v>86</v>
      </c>
      <c r="F1038" t="s">
        <v>32</v>
      </c>
      <c r="G1038" t="s">
        <v>41</v>
      </c>
      <c r="H1038" t="s">
        <v>23</v>
      </c>
      <c r="I1038" s="2">
        <v>45916.225694444445</v>
      </c>
      <c r="J1038" s="2">
        <v>45916.392361111109</v>
      </c>
      <c r="K1038" s="6">
        <f t="shared" si="80"/>
        <v>0.16666666666424135</v>
      </c>
      <c r="L1038">
        <v>838</v>
      </c>
      <c r="M1038" s="3">
        <v>7443.94</v>
      </c>
      <c r="N1038" s="3">
        <v>932.27</v>
      </c>
      <c r="O1038" s="3">
        <f t="shared" si="81"/>
        <v>6511.67</v>
      </c>
      <c r="P1038" t="s">
        <v>54</v>
      </c>
      <c r="Q1038" t="s">
        <v>26</v>
      </c>
      <c r="R1038" t="s">
        <v>50</v>
      </c>
      <c r="S1038">
        <v>3</v>
      </c>
      <c r="T1038">
        <f t="shared" si="82"/>
        <v>0</v>
      </c>
      <c r="U1038" t="str">
        <f t="shared" si="83"/>
        <v>Weekday</v>
      </c>
      <c r="V1038" t="str">
        <f t="shared" si="84"/>
        <v>Hyderabad-Chennai</v>
      </c>
    </row>
    <row r="1039" spans="1:22" x14ac:dyDescent="0.3">
      <c r="A1039" t="s">
        <v>2849</v>
      </c>
      <c r="B1039" s="1">
        <v>45379</v>
      </c>
      <c r="C1039" t="s">
        <v>801</v>
      </c>
      <c r="D1039" t="s">
        <v>2850</v>
      </c>
      <c r="E1039" t="s">
        <v>48</v>
      </c>
      <c r="F1039" t="s">
        <v>32</v>
      </c>
      <c r="G1039" t="s">
        <v>87</v>
      </c>
      <c r="H1039" t="s">
        <v>41</v>
      </c>
      <c r="I1039" s="2">
        <v>45423.259027777778</v>
      </c>
      <c r="J1039" s="2">
        <v>45423.467361111114</v>
      </c>
      <c r="K1039" s="6">
        <f t="shared" si="80"/>
        <v>0.20833333333575865</v>
      </c>
      <c r="L1039">
        <v>569</v>
      </c>
      <c r="M1039" s="3">
        <v>10389.94</v>
      </c>
      <c r="N1039" s="3">
        <v>1365.37</v>
      </c>
      <c r="O1039" s="3">
        <f t="shared" si="81"/>
        <v>9024.57</v>
      </c>
      <c r="P1039" t="s">
        <v>49</v>
      </c>
      <c r="Q1039" t="s">
        <v>26</v>
      </c>
      <c r="R1039" t="s">
        <v>851</v>
      </c>
      <c r="S1039">
        <v>5</v>
      </c>
      <c r="T1039">
        <f t="shared" si="82"/>
        <v>0</v>
      </c>
      <c r="U1039" t="str">
        <f t="shared" si="83"/>
        <v>Weekend</v>
      </c>
      <c r="V1039" t="str">
        <f t="shared" si="84"/>
        <v>Pune-Hyderabad</v>
      </c>
    </row>
    <row r="1040" spans="1:22" x14ac:dyDescent="0.3">
      <c r="A1040" t="s">
        <v>2851</v>
      </c>
      <c r="B1040" s="1">
        <v>46263</v>
      </c>
      <c r="C1040" t="s">
        <v>2006</v>
      </c>
      <c r="D1040" t="s">
        <v>2852</v>
      </c>
      <c r="E1040" t="s">
        <v>40</v>
      </c>
      <c r="F1040" t="s">
        <v>22</v>
      </c>
      <c r="G1040" t="s">
        <v>33</v>
      </c>
      <c r="H1040" t="s">
        <v>65</v>
      </c>
      <c r="I1040" s="2">
        <v>45773.353472222225</v>
      </c>
      <c r="J1040" s="2">
        <v>45773.395138888889</v>
      </c>
      <c r="K1040" s="6">
        <f t="shared" si="80"/>
        <v>4.1666666664241347E-2</v>
      </c>
      <c r="L1040">
        <v>1999</v>
      </c>
      <c r="M1040" s="3">
        <v>9363.7199999999993</v>
      </c>
      <c r="N1040" s="3">
        <v>449.32</v>
      </c>
      <c r="O1040" s="3">
        <f t="shared" si="81"/>
        <v>8914.4</v>
      </c>
      <c r="P1040" t="s">
        <v>54</v>
      </c>
      <c r="Q1040" t="s">
        <v>43</v>
      </c>
      <c r="R1040" t="s">
        <v>121</v>
      </c>
      <c r="S1040">
        <v>5</v>
      </c>
      <c r="T1040">
        <f t="shared" si="82"/>
        <v>1</v>
      </c>
      <c r="U1040" t="str">
        <f t="shared" si="83"/>
        <v>Weekend</v>
      </c>
      <c r="V1040" t="str">
        <f t="shared" si="84"/>
        <v>Bengaluru-Kolkata</v>
      </c>
    </row>
    <row r="1041" spans="1:22" x14ac:dyDescent="0.3">
      <c r="A1041" t="s">
        <v>2853</v>
      </c>
      <c r="B1041" s="1">
        <v>45292</v>
      </c>
      <c r="C1041" t="s">
        <v>742</v>
      </c>
      <c r="D1041" t="s">
        <v>2854</v>
      </c>
      <c r="E1041" t="s">
        <v>48</v>
      </c>
      <c r="F1041" t="s">
        <v>22</v>
      </c>
      <c r="G1041" t="s">
        <v>41</v>
      </c>
      <c r="H1041" t="s">
        <v>59</v>
      </c>
      <c r="I1041" s="2">
        <v>46326.879166666666</v>
      </c>
      <c r="J1041" s="2">
        <v>46327.087500000001</v>
      </c>
      <c r="K1041" s="6">
        <f t="shared" si="80"/>
        <v>0.20833333333575865</v>
      </c>
      <c r="L1041">
        <v>1672</v>
      </c>
      <c r="M1041" s="3">
        <v>14119.03</v>
      </c>
      <c r="N1041" s="3">
        <v>1472.41</v>
      </c>
      <c r="O1041" s="3">
        <f t="shared" si="81"/>
        <v>12646.62</v>
      </c>
      <c r="P1041" t="s">
        <v>54</v>
      </c>
      <c r="Q1041" t="s">
        <v>26</v>
      </c>
      <c r="R1041" t="s">
        <v>394</v>
      </c>
      <c r="S1041">
        <v>5</v>
      </c>
      <c r="T1041">
        <f t="shared" si="82"/>
        <v>0</v>
      </c>
      <c r="U1041" t="str">
        <f t="shared" si="83"/>
        <v>Weekend</v>
      </c>
      <c r="V1041" t="str">
        <f t="shared" si="84"/>
        <v>Hyderabad-Delhi</v>
      </c>
    </row>
    <row r="1042" spans="1:22" x14ac:dyDescent="0.3">
      <c r="A1042" t="s">
        <v>2855</v>
      </c>
      <c r="B1042" s="1">
        <v>45279</v>
      </c>
      <c r="C1042" t="s">
        <v>2736</v>
      </c>
      <c r="D1042" t="s">
        <v>2856</v>
      </c>
      <c r="E1042" t="s">
        <v>86</v>
      </c>
      <c r="F1042" t="s">
        <v>32</v>
      </c>
      <c r="G1042" t="s">
        <v>59</v>
      </c>
      <c r="H1042" t="s">
        <v>41</v>
      </c>
      <c r="I1042" s="2">
        <v>46302.877083333333</v>
      </c>
      <c r="J1042" s="2">
        <v>46302.918749999997</v>
      </c>
      <c r="K1042" s="6">
        <f t="shared" si="80"/>
        <v>4.1666666664241347E-2</v>
      </c>
      <c r="L1042">
        <v>1096</v>
      </c>
      <c r="M1042" s="3">
        <v>8883.57</v>
      </c>
      <c r="N1042" s="3">
        <v>1786.33</v>
      </c>
      <c r="O1042" s="3">
        <f t="shared" si="81"/>
        <v>7097.24</v>
      </c>
      <c r="P1042" t="s">
        <v>54</v>
      </c>
      <c r="Q1042" t="s">
        <v>26</v>
      </c>
      <c r="R1042" t="s">
        <v>778</v>
      </c>
      <c r="S1042">
        <v>4</v>
      </c>
      <c r="T1042">
        <f t="shared" si="82"/>
        <v>0</v>
      </c>
      <c r="U1042" t="str">
        <f t="shared" si="83"/>
        <v>Weekday</v>
      </c>
      <c r="V1042" t="str">
        <f t="shared" si="84"/>
        <v>Delhi-Hyderabad</v>
      </c>
    </row>
    <row r="1043" spans="1:22" x14ac:dyDescent="0.3">
      <c r="A1043" t="s">
        <v>2857</v>
      </c>
      <c r="B1043" s="1">
        <v>45194</v>
      </c>
      <c r="C1043" t="s">
        <v>2546</v>
      </c>
      <c r="D1043" t="s">
        <v>2858</v>
      </c>
      <c r="E1043" t="s">
        <v>31</v>
      </c>
      <c r="F1043" t="s">
        <v>22</v>
      </c>
      <c r="G1043" t="s">
        <v>87</v>
      </c>
      <c r="H1043" t="s">
        <v>23</v>
      </c>
      <c r="I1043" s="2">
        <v>45686.543055555558</v>
      </c>
      <c r="J1043" s="2">
        <v>45686.709722222222</v>
      </c>
      <c r="K1043" s="6">
        <f t="shared" si="80"/>
        <v>0.16666666666424135</v>
      </c>
      <c r="L1043">
        <v>838</v>
      </c>
      <c r="M1043" s="3">
        <v>6274.43</v>
      </c>
      <c r="N1043" s="3">
        <v>297.27</v>
      </c>
      <c r="O1043" s="3">
        <f t="shared" si="81"/>
        <v>5977.16</v>
      </c>
      <c r="P1043" t="s">
        <v>54</v>
      </c>
      <c r="Q1043" t="s">
        <v>43</v>
      </c>
      <c r="R1043" t="s">
        <v>851</v>
      </c>
      <c r="S1043">
        <v>5</v>
      </c>
      <c r="T1043">
        <f t="shared" si="82"/>
        <v>1</v>
      </c>
      <c r="U1043" t="str">
        <f t="shared" si="83"/>
        <v>Weekday</v>
      </c>
      <c r="V1043" t="str">
        <f t="shared" si="84"/>
        <v>Pune-Chennai</v>
      </c>
    </row>
    <row r="1044" spans="1:22" x14ac:dyDescent="0.3">
      <c r="A1044" t="s">
        <v>2859</v>
      </c>
      <c r="B1044" s="1">
        <v>45218</v>
      </c>
      <c r="C1044" t="s">
        <v>2638</v>
      </c>
      <c r="D1044" t="s">
        <v>2860</v>
      </c>
      <c r="E1044" t="s">
        <v>48</v>
      </c>
      <c r="F1044" t="s">
        <v>32</v>
      </c>
      <c r="G1044" t="s">
        <v>87</v>
      </c>
      <c r="H1044" t="s">
        <v>59</v>
      </c>
      <c r="I1044" s="2">
        <v>45903.228472222225</v>
      </c>
      <c r="J1044" s="2">
        <v>45903.395138888889</v>
      </c>
      <c r="K1044" s="6">
        <f t="shared" si="80"/>
        <v>0.16666666666424135</v>
      </c>
      <c r="L1044">
        <v>2246</v>
      </c>
      <c r="M1044" s="3">
        <v>3336.46</v>
      </c>
      <c r="N1044" s="3">
        <v>846.74</v>
      </c>
      <c r="O1044" s="3">
        <f t="shared" si="81"/>
        <v>2489.7200000000003</v>
      </c>
      <c r="P1044" t="s">
        <v>54</v>
      </c>
      <c r="Q1044" t="s">
        <v>26</v>
      </c>
      <c r="R1044" t="s">
        <v>576</v>
      </c>
      <c r="S1044">
        <v>4</v>
      </c>
      <c r="T1044">
        <f t="shared" si="82"/>
        <v>0</v>
      </c>
      <c r="U1044" t="str">
        <f t="shared" si="83"/>
        <v>Weekday</v>
      </c>
      <c r="V1044" t="str">
        <f t="shared" si="84"/>
        <v>Pune-Delhi</v>
      </c>
    </row>
    <row r="1045" spans="1:22" x14ac:dyDescent="0.3">
      <c r="A1045" t="s">
        <v>2861</v>
      </c>
      <c r="B1045" s="1">
        <v>45686</v>
      </c>
      <c r="C1045" t="s">
        <v>2546</v>
      </c>
      <c r="D1045" t="s">
        <v>2862</v>
      </c>
      <c r="E1045" t="s">
        <v>40</v>
      </c>
      <c r="F1045" t="s">
        <v>64</v>
      </c>
      <c r="G1045" t="s">
        <v>65</v>
      </c>
      <c r="H1045" t="s">
        <v>88</v>
      </c>
      <c r="I1045" s="2">
        <v>45869.76458333333</v>
      </c>
      <c r="J1045" s="2">
        <v>45869.972916666666</v>
      </c>
      <c r="K1045" s="6">
        <f t="shared" si="80"/>
        <v>0.20833333333575865</v>
      </c>
      <c r="L1045">
        <v>2479</v>
      </c>
      <c r="M1045" s="3">
        <v>8120.61</v>
      </c>
      <c r="N1045" s="3">
        <v>962.14</v>
      </c>
      <c r="O1045" s="3">
        <f t="shared" si="81"/>
        <v>7158.4699999999993</v>
      </c>
      <c r="P1045" t="s">
        <v>54</v>
      </c>
      <c r="Q1045" t="s">
        <v>43</v>
      </c>
      <c r="R1045" t="s">
        <v>503</v>
      </c>
      <c r="S1045">
        <v>4</v>
      </c>
      <c r="T1045">
        <f t="shared" si="82"/>
        <v>1</v>
      </c>
      <c r="U1045" t="str">
        <f t="shared" si="83"/>
        <v>Weekday</v>
      </c>
      <c r="V1045" t="str">
        <f t="shared" si="84"/>
        <v>Kolkata-Lucknow</v>
      </c>
    </row>
    <row r="1046" spans="1:22" x14ac:dyDescent="0.3">
      <c r="A1046" t="s">
        <v>2863</v>
      </c>
      <c r="B1046" s="1">
        <v>45330</v>
      </c>
      <c r="C1046" t="s">
        <v>803</v>
      </c>
      <c r="D1046" t="s">
        <v>2864</v>
      </c>
      <c r="E1046" t="s">
        <v>40</v>
      </c>
      <c r="F1046" t="s">
        <v>64</v>
      </c>
      <c r="G1046" t="s">
        <v>59</v>
      </c>
      <c r="H1046" t="s">
        <v>23</v>
      </c>
      <c r="I1046" s="2">
        <v>45869.634027777778</v>
      </c>
      <c r="J1046" s="2">
        <v>45869.717361111114</v>
      </c>
      <c r="K1046" s="6">
        <f t="shared" si="80"/>
        <v>8.3333333335758653E-2</v>
      </c>
      <c r="L1046">
        <v>1191</v>
      </c>
      <c r="M1046" s="3">
        <v>13137.56</v>
      </c>
      <c r="N1046" s="3">
        <v>1012.78</v>
      </c>
      <c r="O1046" s="3">
        <f t="shared" si="81"/>
        <v>12124.779999999999</v>
      </c>
      <c r="P1046" t="s">
        <v>54</v>
      </c>
      <c r="Q1046" t="s">
        <v>43</v>
      </c>
      <c r="R1046" t="s">
        <v>243</v>
      </c>
      <c r="S1046">
        <v>5</v>
      </c>
      <c r="T1046">
        <f t="shared" si="82"/>
        <v>1</v>
      </c>
      <c r="U1046" t="str">
        <f t="shared" si="83"/>
        <v>Weekday</v>
      </c>
      <c r="V1046" t="str">
        <f t="shared" si="84"/>
        <v>Delhi-Chennai</v>
      </c>
    </row>
    <row r="1047" spans="1:22" x14ac:dyDescent="0.3">
      <c r="A1047" t="s">
        <v>2865</v>
      </c>
      <c r="B1047" s="1">
        <v>45994</v>
      </c>
      <c r="C1047" t="s">
        <v>2754</v>
      </c>
      <c r="D1047" t="s">
        <v>2866</v>
      </c>
      <c r="E1047" t="s">
        <v>40</v>
      </c>
      <c r="F1047" t="s">
        <v>22</v>
      </c>
      <c r="G1047" t="s">
        <v>87</v>
      </c>
      <c r="H1047" t="s">
        <v>88</v>
      </c>
      <c r="I1047" s="2">
        <v>45491.622916666667</v>
      </c>
      <c r="J1047" s="2">
        <v>45491.831250000003</v>
      </c>
      <c r="K1047" s="6">
        <f t="shared" si="80"/>
        <v>0.20833333333575865</v>
      </c>
      <c r="L1047">
        <v>320</v>
      </c>
      <c r="M1047" s="3">
        <v>6458.33</v>
      </c>
      <c r="N1047" s="3">
        <v>730.13</v>
      </c>
      <c r="O1047" s="3">
        <f t="shared" si="81"/>
        <v>5728.2</v>
      </c>
      <c r="P1047" t="s">
        <v>54</v>
      </c>
      <c r="Q1047" t="s">
        <v>43</v>
      </c>
      <c r="R1047" t="s">
        <v>66</v>
      </c>
      <c r="S1047">
        <v>4</v>
      </c>
      <c r="T1047">
        <f t="shared" si="82"/>
        <v>1</v>
      </c>
      <c r="U1047" t="str">
        <f t="shared" si="83"/>
        <v>Weekday</v>
      </c>
      <c r="V1047" t="str">
        <f t="shared" si="84"/>
        <v>Pune-Lucknow</v>
      </c>
    </row>
    <row r="1048" spans="1:22" x14ac:dyDescent="0.3">
      <c r="A1048" t="s">
        <v>2867</v>
      </c>
      <c r="B1048" s="1">
        <v>46059</v>
      </c>
      <c r="C1048" t="s">
        <v>1123</v>
      </c>
      <c r="D1048" t="s">
        <v>2868</v>
      </c>
      <c r="E1048" t="s">
        <v>40</v>
      </c>
      <c r="F1048" t="s">
        <v>22</v>
      </c>
      <c r="G1048" t="s">
        <v>33</v>
      </c>
      <c r="H1048" t="s">
        <v>23</v>
      </c>
      <c r="I1048" s="2">
        <v>45189.307638888888</v>
      </c>
      <c r="J1048" s="2">
        <v>45189.349305555559</v>
      </c>
      <c r="K1048" s="6">
        <f t="shared" si="80"/>
        <v>4.1666666671517305E-2</v>
      </c>
      <c r="L1048">
        <v>1664</v>
      </c>
      <c r="M1048" s="3">
        <v>6212.54</v>
      </c>
      <c r="N1048" s="3">
        <v>311.66000000000003</v>
      </c>
      <c r="O1048" s="3">
        <f t="shared" si="81"/>
        <v>5900.88</v>
      </c>
      <c r="P1048" t="s">
        <v>54</v>
      </c>
      <c r="Q1048" t="s">
        <v>43</v>
      </c>
      <c r="R1048" t="s">
        <v>481</v>
      </c>
      <c r="S1048">
        <v>2</v>
      </c>
      <c r="T1048">
        <f t="shared" si="82"/>
        <v>1</v>
      </c>
      <c r="U1048" t="str">
        <f t="shared" si="83"/>
        <v>Weekday</v>
      </c>
      <c r="V1048" t="str">
        <f t="shared" si="84"/>
        <v>Bengaluru-Chennai</v>
      </c>
    </row>
    <row r="1049" spans="1:22" x14ac:dyDescent="0.3">
      <c r="A1049" t="s">
        <v>2869</v>
      </c>
      <c r="B1049" s="1">
        <v>45031</v>
      </c>
      <c r="C1049" t="s">
        <v>2870</v>
      </c>
      <c r="D1049" t="s">
        <v>2871</v>
      </c>
      <c r="E1049" t="s">
        <v>31</v>
      </c>
      <c r="F1049" t="s">
        <v>64</v>
      </c>
      <c r="G1049" t="s">
        <v>33</v>
      </c>
      <c r="H1049" t="s">
        <v>65</v>
      </c>
      <c r="I1049" s="2">
        <v>45635.866666666669</v>
      </c>
      <c r="J1049" s="2">
        <v>45635.908333333333</v>
      </c>
      <c r="K1049" s="6">
        <f t="shared" si="80"/>
        <v>4.1666666664241347E-2</v>
      </c>
      <c r="L1049">
        <v>2149</v>
      </c>
      <c r="M1049" s="3">
        <v>10770.21</v>
      </c>
      <c r="N1049" s="3">
        <v>814.07</v>
      </c>
      <c r="O1049" s="3">
        <f t="shared" si="81"/>
        <v>9956.14</v>
      </c>
      <c r="P1049" t="s">
        <v>54</v>
      </c>
      <c r="Q1049" t="s">
        <v>43</v>
      </c>
      <c r="R1049" t="s">
        <v>809</v>
      </c>
      <c r="S1049">
        <v>4</v>
      </c>
      <c r="T1049">
        <f t="shared" si="82"/>
        <v>1</v>
      </c>
      <c r="U1049" t="str">
        <f t="shared" si="83"/>
        <v>Weekday</v>
      </c>
      <c r="V1049" t="str">
        <f t="shared" si="84"/>
        <v>Bengaluru-Kolkata</v>
      </c>
    </row>
    <row r="1050" spans="1:22" x14ac:dyDescent="0.3">
      <c r="A1050" t="s">
        <v>2872</v>
      </c>
      <c r="B1050" s="1">
        <v>46058</v>
      </c>
      <c r="C1050" t="s">
        <v>979</v>
      </c>
      <c r="D1050" t="s">
        <v>2873</v>
      </c>
      <c r="E1050" t="s">
        <v>86</v>
      </c>
      <c r="F1050" t="s">
        <v>32</v>
      </c>
      <c r="G1050" t="s">
        <v>34</v>
      </c>
      <c r="H1050" t="s">
        <v>87</v>
      </c>
      <c r="I1050" s="2">
        <v>45440.852083333331</v>
      </c>
      <c r="J1050" s="2">
        <v>45441.018750000003</v>
      </c>
      <c r="K1050" s="6">
        <f t="shared" si="80"/>
        <v>0.16666666667151731</v>
      </c>
      <c r="L1050">
        <v>301</v>
      </c>
      <c r="M1050" s="3">
        <v>2192.7800000000002</v>
      </c>
      <c r="N1050" s="3">
        <v>253.51</v>
      </c>
      <c r="O1050" s="3">
        <f t="shared" si="81"/>
        <v>1939.2700000000002</v>
      </c>
      <c r="P1050" t="s">
        <v>35</v>
      </c>
      <c r="Q1050" t="s">
        <v>26</v>
      </c>
      <c r="R1050" t="s">
        <v>153</v>
      </c>
      <c r="S1050">
        <v>3</v>
      </c>
      <c r="T1050">
        <f t="shared" si="82"/>
        <v>0</v>
      </c>
      <c r="U1050" t="str">
        <f t="shared" si="83"/>
        <v>Weekday</v>
      </c>
      <c r="V1050" t="str">
        <f t="shared" si="84"/>
        <v>Mumbai-Pune</v>
      </c>
    </row>
    <row r="1051" spans="1:22" x14ac:dyDescent="0.3">
      <c r="A1051" t="s">
        <v>2874</v>
      </c>
      <c r="B1051" s="1">
        <v>45805</v>
      </c>
      <c r="C1051" t="s">
        <v>1688</v>
      </c>
      <c r="D1051" t="s">
        <v>2875</v>
      </c>
      <c r="E1051" t="s">
        <v>31</v>
      </c>
      <c r="F1051" t="s">
        <v>22</v>
      </c>
      <c r="G1051" t="s">
        <v>88</v>
      </c>
      <c r="H1051" t="s">
        <v>59</v>
      </c>
      <c r="I1051" s="2">
        <v>46384.404861111114</v>
      </c>
      <c r="J1051" s="2">
        <v>46384.613194444442</v>
      </c>
      <c r="K1051" s="6">
        <f t="shared" si="80"/>
        <v>0.20833333332848269</v>
      </c>
      <c r="L1051">
        <v>2187</v>
      </c>
      <c r="M1051" s="3">
        <v>9887</v>
      </c>
      <c r="N1051" s="3">
        <v>1535.71</v>
      </c>
      <c r="O1051" s="3">
        <f t="shared" si="81"/>
        <v>8351.2900000000009</v>
      </c>
      <c r="P1051" t="s">
        <v>25</v>
      </c>
      <c r="Q1051" t="s">
        <v>43</v>
      </c>
      <c r="R1051" t="s">
        <v>623</v>
      </c>
      <c r="S1051">
        <v>3</v>
      </c>
      <c r="T1051">
        <f t="shared" si="82"/>
        <v>1</v>
      </c>
      <c r="U1051" t="str">
        <f t="shared" si="83"/>
        <v>Weekday</v>
      </c>
      <c r="V1051" t="str">
        <f t="shared" si="84"/>
        <v>Lucknow-Delhi</v>
      </c>
    </row>
    <row r="1052" spans="1:22" x14ac:dyDescent="0.3">
      <c r="A1052" t="s">
        <v>2876</v>
      </c>
      <c r="B1052" s="1">
        <v>46088</v>
      </c>
      <c r="C1052" t="s">
        <v>2877</v>
      </c>
      <c r="D1052" t="s">
        <v>2878</v>
      </c>
      <c r="E1052" t="s">
        <v>86</v>
      </c>
      <c r="F1052" t="s">
        <v>64</v>
      </c>
      <c r="G1052" t="s">
        <v>59</v>
      </c>
      <c r="H1052" t="s">
        <v>41</v>
      </c>
      <c r="I1052" s="2">
        <v>45723.550694444442</v>
      </c>
      <c r="J1052" s="2">
        <v>45723.634027777778</v>
      </c>
      <c r="K1052" s="6">
        <f t="shared" si="80"/>
        <v>8.3333333335758653E-2</v>
      </c>
      <c r="L1052">
        <v>373</v>
      </c>
      <c r="M1052" s="3">
        <v>7944.99</v>
      </c>
      <c r="N1052" s="3">
        <v>737.68</v>
      </c>
      <c r="O1052" s="3">
        <f t="shared" si="81"/>
        <v>7207.3099999999995</v>
      </c>
      <c r="P1052" t="s">
        <v>35</v>
      </c>
      <c r="Q1052" t="s">
        <v>26</v>
      </c>
      <c r="R1052" t="s">
        <v>495</v>
      </c>
      <c r="S1052">
        <v>2</v>
      </c>
      <c r="T1052">
        <f t="shared" si="82"/>
        <v>0</v>
      </c>
      <c r="U1052" t="str">
        <f t="shared" si="83"/>
        <v>Weekday</v>
      </c>
      <c r="V1052" t="str">
        <f t="shared" si="84"/>
        <v>Delhi-Hyderabad</v>
      </c>
    </row>
    <row r="1053" spans="1:22" x14ac:dyDescent="0.3">
      <c r="A1053" t="s">
        <v>2879</v>
      </c>
      <c r="B1053" s="1">
        <v>46264</v>
      </c>
      <c r="C1053" t="s">
        <v>2880</v>
      </c>
      <c r="D1053" t="s">
        <v>2881</v>
      </c>
      <c r="E1053" t="s">
        <v>31</v>
      </c>
      <c r="F1053" t="s">
        <v>64</v>
      </c>
      <c r="G1053" t="s">
        <v>65</v>
      </c>
      <c r="H1053" t="s">
        <v>34</v>
      </c>
      <c r="I1053" s="2">
        <v>46229.323611111111</v>
      </c>
      <c r="J1053" s="2">
        <v>46229.448611111111</v>
      </c>
      <c r="K1053" s="6">
        <f t="shared" si="80"/>
        <v>0.125</v>
      </c>
      <c r="L1053">
        <v>2285</v>
      </c>
      <c r="M1053" s="3">
        <v>5801.36</v>
      </c>
      <c r="N1053" s="3">
        <v>1184.19</v>
      </c>
      <c r="O1053" s="3">
        <f t="shared" si="81"/>
        <v>4617.17</v>
      </c>
      <c r="P1053" t="s">
        <v>42</v>
      </c>
      <c r="Q1053" t="s">
        <v>43</v>
      </c>
      <c r="R1053" t="s">
        <v>648</v>
      </c>
      <c r="S1053">
        <v>2</v>
      </c>
      <c r="T1053">
        <f t="shared" si="82"/>
        <v>1</v>
      </c>
      <c r="U1053" t="str">
        <f t="shared" si="83"/>
        <v>Weekend</v>
      </c>
      <c r="V1053" t="str">
        <f t="shared" si="84"/>
        <v>Kolkata-Mumbai</v>
      </c>
    </row>
    <row r="1054" spans="1:22" x14ac:dyDescent="0.3">
      <c r="A1054" t="s">
        <v>2882</v>
      </c>
      <c r="B1054" s="1">
        <v>45976</v>
      </c>
      <c r="C1054" t="s">
        <v>294</v>
      </c>
      <c r="D1054" t="s">
        <v>2883</v>
      </c>
      <c r="E1054" t="s">
        <v>40</v>
      </c>
      <c r="F1054" t="s">
        <v>32</v>
      </c>
      <c r="G1054" t="s">
        <v>24</v>
      </c>
      <c r="H1054" t="s">
        <v>59</v>
      </c>
      <c r="I1054" s="2">
        <v>46327.327777777777</v>
      </c>
      <c r="J1054" s="2">
        <v>46327.452777777777</v>
      </c>
      <c r="K1054" s="6">
        <f t="shared" si="80"/>
        <v>0.125</v>
      </c>
      <c r="L1054">
        <v>1656</v>
      </c>
      <c r="M1054" s="3">
        <v>4851.95</v>
      </c>
      <c r="N1054" s="3">
        <v>834.03</v>
      </c>
      <c r="O1054" s="3">
        <f t="shared" si="81"/>
        <v>4017.92</v>
      </c>
      <c r="P1054" t="s">
        <v>54</v>
      </c>
      <c r="Q1054" t="s">
        <v>43</v>
      </c>
      <c r="R1054" t="s">
        <v>113</v>
      </c>
      <c r="S1054">
        <v>2</v>
      </c>
      <c r="T1054">
        <f t="shared" si="82"/>
        <v>1</v>
      </c>
      <c r="U1054" t="str">
        <f t="shared" si="83"/>
        <v>Weekend</v>
      </c>
      <c r="V1054" t="str">
        <f t="shared" si="84"/>
        <v>Ahmedabad-Delhi</v>
      </c>
    </row>
    <row r="1055" spans="1:22" x14ac:dyDescent="0.3">
      <c r="A1055" t="s">
        <v>2884</v>
      </c>
      <c r="B1055" s="1">
        <v>45166</v>
      </c>
      <c r="C1055" t="s">
        <v>2425</v>
      </c>
      <c r="D1055" t="s">
        <v>1802</v>
      </c>
      <c r="E1055" t="s">
        <v>31</v>
      </c>
      <c r="F1055" t="s">
        <v>32</v>
      </c>
      <c r="G1055" t="s">
        <v>65</v>
      </c>
      <c r="H1055" t="s">
        <v>34</v>
      </c>
      <c r="I1055" s="2">
        <v>46224.131944444445</v>
      </c>
      <c r="J1055" s="2">
        <v>46224.340277777781</v>
      </c>
      <c r="K1055" s="6">
        <f t="shared" si="80"/>
        <v>0.20833333333575865</v>
      </c>
      <c r="L1055">
        <v>2248</v>
      </c>
      <c r="M1055" s="3">
        <v>13300.69</v>
      </c>
      <c r="N1055" s="3">
        <v>345.33</v>
      </c>
      <c r="O1055" s="3">
        <f t="shared" si="81"/>
        <v>12955.36</v>
      </c>
      <c r="P1055" t="s">
        <v>25</v>
      </c>
      <c r="Q1055" t="s">
        <v>43</v>
      </c>
      <c r="R1055" t="s">
        <v>1052</v>
      </c>
      <c r="S1055">
        <v>3</v>
      </c>
      <c r="T1055">
        <f t="shared" si="82"/>
        <v>1</v>
      </c>
      <c r="U1055" t="str">
        <f t="shared" si="83"/>
        <v>Weekday</v>
      </c>
      <c r="V1055" t="str">
        <f t="shared" si="84"/>
        <v>Kolkata-Mumbai</v>
      </c>
    </row>
    <row r="1056" spans="1:22" x14ac:dyDescent="0.3">
      <c r="A1056" t="s">
        <v>2885</v>
      </c>
      <c r="B1056" s="1">
        <v>44988</v>
      </c>
      <c r="C1056" t="s">
        <v>2886</v>
      </c>
      <c r="D1056" t="s">
        <v>2887</v>
      </c>
      <c r="E1056" t="s">
        <v>48</v>
      </c>
      <c r="F1056" t="s">
        <v>64</v>
      </c>
      <c r="G1056" t="s">
        <v>65</v>
      </c>
      <c r="H1056" t="s">
        <v>33</v>
      </c>
      <c r="I1056" s="2">
        <v>45357.918055555558</v>
      </c>
      <c r="J1056" s="2">
        <v>45358.043055555558</v>
      </c>
      <c r="K1056" s="6">
        <f t="shared" si="80"/>
        <v>0.125</v>
      </c>
      <c r="L1056">
        <v>446</v>
      </c>
      <c r="M1056" s="3">
        <v>9130.7199999999993</v>
      </c>
      <c r="N1056" s="3">
        <v>1736.08</v>
      </c>
      <c r="O1056" s="3">
        <f t="shared" si="81"/>
        <v>7394.6399999999994</v>
      </c>
      <c r="P1056" t="s">
        <v>35</v>
      </c>
      <c r="Q1056" t="s">
        <v>26</v>
      </c>
      <c r="R1056" t="s">
        <v>402</v>
      </c>
      <c r="S1056">
        <v>4</v>
      </c>
      <c r="T1056">
        <f t="shared" si="82"/>
        <v>0</v>
      </c>
      <c r="U1056" t="str">
        <f t="shared" si="83"/>
        <v>Weekday</v>
      </c>
      <c r="V1056" t="str">
        <f t="shared" si="84"/>
        <v>Kolkata-Bengaluru</v>
      </c>
    </row>
    <row r="1057" spans="1:22" x14ac:dyDescent="0.3">
      <c r="A1057" t="s">
        <v>2888</v>
      </c>
      <c r="B1057" s="1">
        <v>46027</v>
      </c>
      <c r="C1057" t="s">
        <v>2889</v>
      </c>
      <c r="D1057" t="s">
        <v>2890</v>
      </c>
      <c r="E1057" t="s">
        <v>40</v>
      </c>
      <c r="F1057" t="s">
        <v>32</v>
      </c>
      <c r="G1057" t="s">
        <v>24</v>
      </c>
      <c r="H1057" t="s">
        <v>34</v>
      </c>
      <c r="I1057" s="2">
        <v>46303.168055555558</v>
      </c>
      <c r="J1057" s="2">
        <v>46303.251388888886</v>
      </c>
      <c r="K1057" s="6">
        <f t="shared" si="80"/>
        <v>8.3333333328482695E-2</v>
      </c>
      <c r="L1057">
        <v>428</v>
      </c>
      <c r="M1057" s="3">
        <v>4639.47</v>
      </c>
      <c r="N1057" s="3">
        <v>1565.25</v>
      </c>
      <c r="O1057" s="3">
        <f t="shared" si="81"/>
        <v>3074.2200000000003</v>
      </c>
      <c r="P1057" t="s">
        <v>35</v>
      </c>
      <c r="Q1057" t="s">
        <v>43</v>
      </c>
      <c r="R1057" t="s">
        <v>787</v>
      </c>
      <c r="S1057">
        <v>4</v>
      </c>
      <c r="T1057">
        <f t="shared" si="82"/>
        <v>1</v>
      </c>
      <c r="U1057" t="str">
        <f t="shared" si="83"/>
        <v>Weekday</v>
      </c>
      <c r="V1057" t="str">
        <f t="shared" si="84"/>
        <v>Ahmedabad-Mumbai</v>
      </c>
    </row>
    <row r="1058" spans="1:22" x14ac:dyDescent="0.3">
      <c r="A1058" t="s">
        <v>2891</v>
      </c>
      <c r="B1058" s="1">
        <v>45120</v>
      </c>
      <c r="C1058" t="s">
        <v>1017</v>
      </c>
      <c r="D1058" t="s">
        <v>2892</v>
      </c>
      <c r="E1058" t="s">
        <v>31</v>
      </c>
      <c r="F1058" t="s">
        <v>22</v>
      </c>
      <c r="G1058" t="s">
        <v>87</v>
      </c>
      <c r="H1058" t="s">
        <v>23</v>
      </c>
      <c r="I1058" s="2">
        <v>44933.714583333334</v>
      </c>
      <c r="J1058" s="2">
        <v>44933.79791666667</v>
      </c>
      <c r="K1058" s="6">
        <f t="shared" si="80"/>
        <v>8.3333333335758653E-2</v>
      </c>
      <c r="L1058">
        <v>1529</v>
      </c>
      <c r="M1058" s="3">
        <v>6892.82</v>
      </c>
      <c r="N1058" s="3">
        <v>333.25</v>
      </c>
      <c r="O1058" s="3">
        <f t="shared" si="81"/>
        <v>6559.57</v>
      </c>
      <c r="P1058" t="s">
        <v>49</v>
      </c>
      <c r="Q1058" t="s">
        <v>43</v>
      </c>
      <c r="R1058" t="s">
        <v>764</v>
      </c>
      <c r="S1058">
        <v>5</v>
      </c>
      <c r="T1058">
        <f t="shared" si="82"/>
        <v>1</v>
      </c>
      <c r="U1058" t="str">
        <f t="shared" si="83"/>
        <v>Weekend</v>
      </c>
      <c r="V1058" t="str">
        <f t="shared" si="84"/>
        <v>Pune-Chennai</v>
      </c>
    </row>
    <row r="1059" spans="1:22" x14ac:dyDescent="0.3">
      <c r="A1059" t="s">
        <v>2893</v>
      </c>
      <c r="B1059" s="1">
        <v>44953</v>
      </c>
      <c r="C1059" t="s">
        <v>530</v>
      </c>
      <c r="D1059" t="s">
        <v>2894</v>
      </c>
      <c r="E1059" t="s">
        <v>21</v>
      </c>
      <c r="F1059" t="s">
        <v>64</v>
      </c>
      <c r="G1059" t="s">
        <v>33</v>
      </c>
      <c r="H1059" t="s">
        <v>59</v>
      </c>
      <c r="I1059" s="2">
        <v>45309.665972222225</v>
      </c>
      <c r="J1059" s="2">
        <v>45309.832638888889</v>
      </c>
      <c r="K1059" s="6">
        <f t="shared" si="80"/>
        <v>0.16666666666424135</v>
      </c>
      <c r="L1059">
        <v>324</v>
      </c>
      <c r="M1059" s="3">
        <v>10834.15</v>
      </c>
      <c r="N1059" s="3">
        <v>1836.04</v>
      </c>
      <c r="O1059" s="3">
        <f t="shared" si="81"/>
        <v>8998.11</v>
      </c>
      <c r="P1059" t="s">
        <v>49</v>
      </c>
      <c r="Q1059" t="s">
        <v>43</v>
      </c>
      <c r="R1059" t="s">
        <v>1397</v>
      </c>
      <c r="S1059">
        <v>1</v>
      </c>
      <c r="T1059">
        <f t="shared" si="82"/>
        <v>1</v>
      </c>
      <c r="U1059" t="str">
        <f t="shared" si="83"/>
        <v>Weekday</v>
      </c>
      <c r="V1059" t="str">
        <f t="shared" si="84"/>
        <v>Bengaluru-Delhi</v>
      </c>
    </row>
    <row r="1060" spans="1:22" x14ac:dyDescent="0.3">
      <c r="A1060" t="s">
        <v>2895</v>
      </c>
      <c r="B1060" s="1">
        <v>45519</v>
      </c>
      <c r="C1060" t="s">
        <v>2896</v>
      </c>
      <c r="D1060" t="s">
        <v>2897</v>
      </c>
      <c r="E1060" t="s">
        <v>48</v>
      </c>
      <c r="F1060" t="s">
        <v>32</v>
      </c>
      <c r="G1060" t="s">
        <v>33</v>
      </c>
      <c r="H1060" t="s">
        <v>65</v>
      </c>
      <c r="I1060" s="2">
        <v>45179.75277777778</v>
      </c>
      <c r="J1060" s="2">
        <v>45179.961111111108</v>
      </c>
      <c r="K1060" s="6">
        <f t="shared" si="80"/>
        <v>0.20833333332848269</v>
      </c>
      <c r="L1060">
        <v>950</v>
      </c>
      <c r="M1060" s="3">
        <v>7765.9</v>
      </c>
      <c r="N1060" s="3">
        <v>822.96</v>
      </c>
      <c r="O1060" s="3">
        <f t="shared" si="81"/>
        <v>6942.94</v>
      </c>
      <c r="P1060" t="s">
        <v>49</v>
      </c>
      <c r="Q1060" t="s">
        <v>26</v>
      </c>
      <c r="R1060" t="s">
        <v>169</v>
      </c>
      <c r="S1060">
        <v>4</v>
      </c>
      <c r="T1060">
        <f t="shared" si="82"/>
        <v>0</v>
      </c>
      <c r="U1060" t="str">
        <f t="shared" si="83"/>
        <v>Weekend</v>
      </c>
      <c r="V1060" t="str">
        <f t="shared" si="84"/>
        <v>Bengaluru-Kolkata</v>
      </c>
    </row>
    <row r="1061" spans="1:22" x14ac:dyDescent="0.3">
      <c r="A1061" t="s">
        <v>2898</v>
      </c>
      <c r="B1061" s="1">
        <v>45263</v>
      </c>
      <c r="C1061" t="s">
        <v>1475</v>
      </c>
      <c r="D1061" t="s">
        <v>2899</v>
      </c>
      <c r="E1061" t="s">
        <v>31</v>
      </c>
      <c r="F1061" t="s">
        <v>32</v>
      </c>
      <c r="G1061" t="s">
        <v>88</v>
      </c>
      <c r="H1061" t="s">
        <v>41</v>
      </c>
      <c r="I1061" s="2">
        <v>46245.536805555559</v>
      </c>
      <c r="J1061" s="2">
        <v>46245.661805555559</v>
      </c>
      <c r="K1061" s="6">
        <f t="shared" si="80"/>
        <v>0.125</v>
      </c>
      <c r="L1061">
        <v>1460</v>
      </c>
      <c r="M1061" s="3">
        <v>9216.17</v>
      </c>
      <c r="N1061" s="3">
        <v>620.97</v>
      </c>
      <c r="O1061" s="3">
        <f t="shared" si="81"/>
        <v>8595.2000000000007</v>
      </c>
      <c r="P1061" t="s">
        <v>35</v>
      </c>
      <c r="Q1061" t="s">
        <v>43</v>
      </c>
      <c r="R1061" t="s">
        <v>988</v>
      </c>
      <c r="S1061">
        <v>1</v>
      </c>
      <c r="T1061">
        <f t="shared" si="82"/>
        <v>1</v>
      </c>
      <c r="U1061" t="str">
        <f t="shared" si="83"/>
        <v>Weekday</v>
      </c>
      <c r="V1061" t="str">
        <f t="shared" si="84"/>
        <v>Lucknow-Hyderabad</v>
      </c>
    </row>
    <row r="1062" spans="1:22" x14ac:dyDescent="0.3">
      <c r="A1062" t="s">
        <v>2900</v>
      </c>
      <c r="B1062" s="1">
        <v>46100</v>
      </c>
      <c r="C1062" t="s">
        <v>2842</v>
      </c>
      <c r="D1062" t="s">
        <v>2901</v>
      </c>
      <c r="E1062" t="s">
        <v>48</v>
      </c>
      <c r="F1062" t="s">
        <v>32</v>
      </c>
      <c r="G1062" t="s">
        <v>59</v>
      </c>
      <c r="H1062" t="s">
        <v>33</v>
      </c>
      <c r="I1062" s="2">
        <v>46335.957638888889</v>
      </c>
      <c r="J1062" s="2">
        <v>46336.165972222225</v>
      </c>
      <c r="K1062" s="6">
        <f t="shared" si="80"/>
        <v>0.20833333333575865</v>
      </c>
      <c r="L1062">
        <v>1605</v>
      </c>
      <c r="M1062" s="3">
        <v>5406.52</v>
      </c>
      <c r="N1062" s="3">
        <v>349.14</v>
      </c>
      <c r="O1062" s="3">
        <f t="shared" si="81"/>
        <v>5057.38</v>
      </c>
      <c r="P1062" t="s">
        <v>35</v>
      </c>
      <c r="Q1062" t="s">
        <v>26</v>
      </c>
      <c r="R1062" t="s">
        <v>97</v>
      </c>
      <c r="S1062">
        <v>5</v>
      </c>
      <c r="T1062">
        <f t="shared" si="82"/>
        <v>0</v>
      </c>
      <c r="U1062" t="str">
        <f t="shared" si="83"/>
        <v>Weekday</v>
      </c>
      <c r="V1062" t="str">
        <f t="shared" si="84"/>
        <v>Delhi-Bengaluru</v>
      </c>
    </row>
    <row r="1063" spans="1:22" x14ac:dyDescent="0.3">
      <c r="A1063" t="s">
        <v>2902</v>
      </c>
      <c r="B1063" s="1">
        <v>45906</v>
      </c>
      <c r="C1063" t="s">
        <v>547</v>
      </c>
      <c r="D1063" t="s">
        <v>2903</v>
      </c>
      <c r="E1063" t="s">
        <v>48</v>
      </c>
      <c r="F1063" t="s">
        <v>22</v>
      </c>
      <c r="G1063" t="s">
        <v>24</v>
      </c>
      <c r="H1063" t="s">
        <v>23</v>
      </c>
      <c r="I1063" s="2">
        <v>46243.802083333336</v>
      </c>
      <c r="J1063" s="2">
        <v>46243.885416666664</v>
      </c>
      <c r="K1063" s="6">
        <f t="shared" si="80"/>
        <v>8.3333333328482695E-2</v>
      </c>
      <c r="L1063">
        <v>1542</v>
      </c>
      <c r="M1063" s="3">
        <v>14806.19</v>
      </c>
      <c r="N1063" s="3">
        <v>771.19</v>
      </c>
      <c r="O1063" s="3">
        <f t="shared" si="81"/>
        <v>14035</v>
      </c>
      <c r="P1063" t="s">
        <v>35</v>
      </c>
      <c r="Q1063" t="s">
        <v>26</v>
      </c>
      <c r="R1063" t="s">
        <v>1037</v>
      </c>
      <c r="S1063">
        <v>3</v>
      </c>
      <c r="T1063">
        <f t="shared" si="82"/>
        <v>0</v>
      </c>
      <c r="U1063" t="str">
        <f t="shared" si="83"/>
        <v>Weekend</v>
      </c>
      <c r="V1063" t="str">
        <f t="shared" si="84"/>
        <v>Ahmedabad-Chennai</v>
      </c>
    </row>
    <row r="1064" spans="1:22" x14ac:dyDescent="0.3">
      <c r="A1064" t="s">
        <v>2904</v>
      </c>
      <c r="B1064" s="1">
        <v>45390</v>
      </c>
      <c r="C1064" t="s">
        <v>1855</v>
      </c>
      <c r="D1064" t="s">
        <v>1243</v>
      </c>
      <c r="E1064" t="s">
        <v>48</v>
      </c>
      <c r="F1064" t="s">
        <v>32</v>
      </c>
      <c r="G1064" t="s">
        <v>33</v>
      </c>
      <c r="H1064" t="s">
        <v>41</v>
      </c>
      <c r="I1064" s="2">
        <v>46234.155555555553</v>
      </c>
      <c r="J1064" s="2">
        <v>46234.238888888889</v>
      </c>
      <c r="K1064" s="6">
        <f t="shared" si="80"/>
        <v>8.3333333335758653E-2</v>
      </c>
      <c r="L1064">
        <v>1289</v>
      </c>
      <c r="M1064" s="3">
        <v>2781.53</v>
      </c>
      <c r="N1064" s="3">
        <v>735.29</v>
      </c>
      <c r="O1064" s="3">
        <f t="shared" si="81"/>
        <v>2046.2400000000002</v>
      </c>
      <c r="P1064" t="s">
        <v>42</v>
      </c>
      <c r="Q1064" t="s">
        <v>26</v>
      </c>
      <c r="R1064" t="s">
        <v>975</v>
      </c>
      <c r="S1064">
        <v>1</v>
      </c>
      <c r="T1064">
        <f t="shared" si="82"/>
        <v>0</v>
      </c>
      <c r="U1064" t="str">
        <f t="shared" si="83"/>
        <v>Weekday</v>
      </c>
      <c r="V1064" t="str">
        <f t="shared" si="84"/>
        <v>Bengaluru-Hyderabad</v>
      </c>
    </row>
    <row r="1065" spans="1:22" x14ac:dyDescent="0.3">
      <c r="A1065" t="s">
        <v>2905</v>
      </c>
      <c r="B1065" s="1">
        <v>46025</v>
      </c>
      <c r="C1065" t="s">
        <v>1782</v>
      </c>
      <c r="D1065" t="s">
        <v>2722</v>
      </c>
      <c r="E1065" t="s">
        <v>31</v>
      </c>
      <c r="F1065" t="s">
        <v>64</v>
      </c>
      <c r="G1065" t="s">
        <v>24</v>
      </c>
      <c r="H1065" t="s">
        <v>33</v>
      </c>
      <c r="I1065" s="2">
        <v>46096.570138888892</v>
      </c>
      <c r="J1065" s="2">
        <v>46096.65347222222</v>
      </c>
      <c r="K1065" s="6">
        <f t="shared" si="80"/>
        <v>8.3333333328482695E-2</v>
      </c>
      <c r="L1065">
        <v>1870</v>
      </c>
      <c r="M1065" s="3">
        <v>8556.17</v>
      </c>
      <c r="N1065" s="3">
        <v>1031.69</v>
      </c>
      <c r="O1065" s="3">
        <f t="shared" si="81"/>
        <v>7524.48</v>
      </c>
      <c r="P1065" t="s">
        <v>25</v>
      </c>
      <c r="Q1065" t="s">
        <v>43</v>
      </c>
      <c r="R1065" t="s">
        <v>315</v>
      </c>
      <c r="S1065">
        <v>4</v>
      </c>
      <c r="T1065">
        <f t="shared" si="82"/>
        <v>1</v>
      </c>
      <c r="U1065" t="str">
        <f t="shared" si="83"/>
        <v>Weekend</v>
      </c>
      <c r="V1065" t="str">
        <f t="shared" si="84"/>
        <v>Ahmedabad-Bengaluru</v>
      </c>
    </row>
    <row r="1066" spans="1:22" x14ac:dyDescent="0.3">
      <c r="A1066" t="s">
        <v>2906</v>
      </c>
      <c r="B1066" s="1">
        <v>46383</v>
      </c>
      <c r="C1066" t="s">
        <v>1917</v>
      </c>
      <c r="D1066" t="s">
        <v>2907</v>
      </c>
      <c r="E1066" t="s">
        <v>40</v>
      </c>
      <c r="F1066" t="s">
        <v>22</v>
      </c>
      <c r="G1066" t="s">
        <v>34</v>
      </c>
      <c r="H1066" t="s">
        <v>24</v>
      </c>
      <c r="I1066" s="2">
        <v>45057.986111111109</v>
      </c>
      <c r="J1066" s="2">
        <v>45058.111111111109</v>
      </c>
      <c r="K1066" s="6">
        <f t="shared" si="80"/>
        <v>0.125</v>
      </c>
      <c r="L1066">
        <v>2457</v>
      </c>
      <c r="M1066" s="3">
        <v>8284.73</v>
      </c>
      <c r="N1066" s="3">
        <v>1849.69</v>
      </c>
      <c r="O1066" s="3">
        <f t="shared" si="81"/>
        <v>6435.0399999999991</v>
      </c>
      <c r="P1066" t="s">
        <v>49</v>
      </c>
      <c r="Q1066" t="s">
        <v>43</v>
      </c>
      <c r="R1066" t="s">
        <v>545</v>
      </c>
      <c r="S1066">
        <v>4</v>
      </c>
      <c r="T1066">
        <f t="shared" si="82"/>
        <v>1</v>
      </c>
      <c r="U1066" t="str">
        <f t="shared" si="83"/>
        <v>Weekday</v>
      </c>
      <c r="V1066" t="str">
        <f t="shared" si="84"/>
        <v>Mumbai-Ahmedabad</v>
      </c>
    </row>
    <row r="1067" spans="1:22" x14ac:dyDescent="0.3">
      <c r="A1067" t="s">
        <v>2908</v>
      </c>
      <c r="B1067" s="1">
        <v>46292</v>
      </c>
      <c r="C1067" t="s">
        <v>2389</v>
      </c>
      <c r="D1067" t="s">
        <v>2909</v>
      </c>
      <c r="E1067" t="s">
        <v>31</v>
      </c>
      <c r="F1067" t="s">
        <v>32</v>
      </c>
      <c r="G1067" t="s">
        <v>24</v>
      </c>
      <c r="H1067" t="s">
        <v>34</v>
      </c>
      <c r="I1067" s="2">
        <v>45427.987500000003</v>
      </c>
      <c r="J1067" s="2">
        <v>45428.195833333331</v>
      </c>
      <c r="K1067" s="6">
        <f t="shared" si="80"/>
        <v>0.20833333332848269</v>
      </c>
      <c r="L1067">
        <v>1266</v>
      </c>
      <c r="M1067" s="3">
        <v>4200.16</v>
      </c>
      <c r="N1067" s="3">
        <v>1051.1500000000001</v>
      </c>
      <c r="O1067" s="3">
        <f t="shared" si="81"/>
        <v>3149.0099999999998</v>
      </c>
      <c r="P1067" t="s">
        <v>42</v>
      </c>
      <c r="Q1067" t="s">
        <v>43</v>
      </c>
      <c r="R1067" t="s">
        <v>251</v>
      </c>
      <c r="S1067">
        <v>3</v>
      </c>
      <c r="T1067">
        <f t="shared" si="82"/>
        <v>1</v>
      </c>
      <c r="U1067" t="str">
        <f t="shared" si="83"/>
        <v>Weekday</v>
      </c>
      <c r="V1067" t="str">
        <f t="shared" si="84"/>
        <v>Ahmedabad-Mumbai</v>
      </c>
    </row>
    <row r="1068" spans="1:22" x14ac:dyDescent="0.3">
      <c r="A1068" t="s">
        <v>2910</v>
      </c>
      <c r="B1068" s="1">
        <v>45766</v>
      </c>
      <c r="C1068" t="s">
        <v>2911</v>
      </c>
      <c r="D1068" t="s">
        <v>2912</v>
      </c>
      <c r="E1068" t="s">
        <v>86</v>
      </c>
      <c r="F1068" t="s">
        <v>22</v>
      </c>
      <c r="G1068" t="s">
        <v>41</v>
      </c>
      <c r="H1068" t="s">
        <v>65</v>
      </c>
      <c r="I1068" s="2">
        <v>45560.928472222222</v>
      </c>
      <c r="J1068" s="2">
        <v>45561.053472222222</v>
      </c>
      <c r="K1068" s="6">
        <f t="shared" si="80"/>
        <v>0.125</v>
      </c>
      <c r="L1068">
        <v>1611</v>
      </c>
      <c r="M1068" s="3">
        <v>3829.65</v>
      </c>
      <c r="N1068" s="3">
        <v>233.91</v>
      </c>
      <c r="O1068" s="3">
        <f t="shared" si="81"/>
        <v>3595.7400000000002</v>
      </c>
      <c r="P1068" t="s">
        <v>35</v>
      </c>
      <c r="Q1068" t="s">
        <v>26</v>
      </c>
      <c r="R1068" t="s">
        <v>113</v>
      </c>
      <c r="S1068">
        <v>5</v>
      </c>
      <c r="T1068">
        <f t="shared" si="82"/>
        <v>0</v>
      </c>
      <c r="U1068" t="str">
        <f t="shared" si="83"/>
        <v>Weekday</v>
      </c>
      <c r="V1068" t="str">
        <f t="shared" si="84"/>
        <v>Hyderabad-Kolkata</v>
      </c>
    </row>
    <row r="1069" spans="1:22" x14ac:dyDescent="0.3">
      <c r="A1069" t="s">
        <v>2913</v>
      </c>
      <c r="B1069" s="1">
        <v>46283</v>
      </c>
      <c r="C1069" t="s">
        <v>2914</v>
      </c>
      <c r="D1069" t="s">
        <v>2915</v>
      </c>
      <c r="E1069" t="s">
        <v>86</v>
      </c>
      <c r="F1069" t="s">
        <v>32</v>
      </c>
      <c r="G1069" t="s">
        <v>34</v>
      </c>
      <c r="H1069" t="s">
        <v>59</v>
      </c>
      <c r="I1069" s="2">
        <v>46037.839583333334</v>
      </c>
      <c r="J1069" s="2">
        <v>46037.964583333334</v>
      </c>
      <c r="K1069" s="6">
        <f t="shared" si="80"/>
        <v>0.125</v>
      </c>
      <c r="L1069">
        <v>2173</v>
      </c>
      <c r="M1069" s="3">
        <v>4089.7</v>
      </c>
      <c r="N1069" s="3">
        <v>1151.4000000000001</v>
      </c>
      <c r="O1069" s="3">
        <f t="shared" si="81"/>
        <v>2938.2999999999997</v>
      </c>
      <c r="P1069" t="s">
        <v>25</v>
      </c>
      <c r="Q1069" t="s">
        <v>26</v>
      </c>
      <c r="R1069" t="s">
        <v>675</v>
      </c>
      <c r="S1069">
        <v>4</v>
      </c>
      <c r="T1069">
        <f t="shared" si="82"/>
        <v>0</v>
      </c>
      <c r="U1069" t="str">
        <f t="shared" si="83"/>
        <v>Weekday</v>
      </c>
      <c r="V1069" t="str">
        <f t="shared" si="84"/>
        <v>Mumbai-Delhi</v>
      </c>
    </row>
    <row r="1070" spans="1:22" x14ac:dyDescent="0.3">
      <c r="A1070" t="s">
        <v>2916</v>
      </c>
      <c r="B1070" s="1">
        <v>46366</v>
      </c>
      <c r="C1070" t="s">
        <v>1315</v>
      </c>
      <c r="D1070" t="s">
        <v>204</v>
      </c>
      <c r="E1070" t="s">
        <v>40</v>
      </c>
      <c r="F1070" t="s">
        <v>64</v>
      </c>
      <c r="G1070" t="s">
        <v>59</v>
      </c>
      <c r="H1070" t="s">
        <v>41</v>
      </c>
      <c r="I1070" s="2">
        <v>45686.568749999999</v>
      </c>
      <c r="J1070" s="2">
        <v>45686.61041666667</v>
      </c>
      <c r="K1070" s="6">
        <f t="shared" si="80"/>
        <v>4.1666666671517305E-2</v>
      </c>
      <c r="L1070">
        <v>767</v>
      </c>
      <c r="M1070" s="3">
        <v>14540.09</v>
      </c>
      <c r="N1070" s="3">
        <v>187.51</v>
      </c>
      <c r="O1070" s="3">
        <f t="shared" si="81"/>
        <v>14352.58</v>
      </c>
      <c r="P1070" t="s">
        <v>54</v>
      </c>
      <c r="Q1070" t="s">
        <v>43</v>
      </c>
      <c r="R1070" t="s">
        <v>177</v>
      </c>
      <c r="S1070">
        <v>3</v>
      </c>
      <c r="T1070">
        <f t="shared" si="82"/>
        <v>1</v>
      </c>
      <c r="U1070" t="str">
        <f t="shared" si="83"/>
        <v>Weekday</v>
      </c>
      <c r="V1070" t="str">
        <f t="shared" si="84"/>
        <v>Delhi-Hyderabad</v>
      </c>
    </row>
    <row r="1071" spans="1:22" x14ac:dyDescent="0.3">
      <c r="A1071" t="s">
        <v>2917</v>
      </c>
      <c r="B1071" s="1">
        <v>45224</v>
      </c>
      <c r="C1071" t="s">
        <v>526</v>
      </c>
      <c r="D1071" t="s">
        <v>2918</v>
      </c>
      <c r="E1071" t="s">
        <v>48</v>
      </c>
      <c r="F1071" t="s">
        <v>32</v>
      </c>
      <c r="G1071" t="s">
        <v>33</v>
      </c>
      <c r="H1071" t="s">
        <v>24</v>
      </c>
      <c r="I1071" s="2">
        <v>45465.138194444444</v>
      </c>
      <c r="J1071" s="2">
        <v>45465.263194444444</v>
      </c>
      <c r="K1071" s="6">
        <f t="shared" si="80"/>
        <v>0.125</v>
      </c>
      <c r="L1071">
        <v>1645</v>
      </c>
      <c r="M1071" s="3">
        <v>6205.53</v>
      </c>
      <c r="N1071" s="3">
        <v>593.80999999999995</v>
      </c>
      <c r="O1071" s="3">
        <f t="shared" si="81"/>
        <v>5611.7199999999993</v>
      </c>
      <c r="P1071" t="s">
        <v>49</v>
      </c>
      <c r="Q1071" t="s">
        <v>26</v>
      </c>
      <c r="R1071" t="s">
        <v>228</v>
      </c>
      <c r="S1071">
        <v>2</v>
      </c>
      <c r="T1071">
        <f t="shared" si="82"/>
        <v>0</v>
      </c>
      <c r="U1071" t="str">
        <f t="shared" si="83"/>
        <v>Weekend</v>
      </c>
      <c r="V1071" t="str">
        <f t="shared" si="84"/>
        <v>Bengaluru-Ahmedabad</v>
      </c>
    </row>
    <row r="1072" spans="1:22" x14ac:dyDescent="0.3">
      <c r="A1072" t="s">
        <v>2919</v>
      </c>
      <c r="B1072" s="1">
        <v>45345</v>
      </c>
      <c r="C1072" t="s">
        <v>2920</v>
      </c>
      <c r="D1072" t="s">
        <v>2921</v>
      </c>
      <c r="E1072" t="s">
        <v>48</v>
      </c>
      <c r="F1072" t="s">
        <v>32</v>
      </c>
      <c r="G1072" t="s">
        <v>59</v>
      </c>
      <c r="H1072" t="s">
        <v>65</v>
      </c>
      <c r="I1072" s="2">
        <v>46150.739583333336</v>
      </c>
      <c r="J1072" s="2">
        <v>46150.90625</v>
      </c>
      <c r="K1072" s="6">
        <f t="shared" si="80"/>
        <v>0.16666666666424135</v>
      </c>
      <c r="L1072">
        <v>2212</v>
      </c>
      <c r="M1072" s="3">
        <v>8970.68</v>
      </c>
      <c r="N1072" s="3">
        <v>944.44</v>
      </c>
      <c r="O1072" s="3">
        <f t="shared" si="81"/>
        <v>8026.24</v>
      </c>
      <c r="P1072" t="s">
        <v>49</v>
      </c>
      <c r="Q1072" t="s">
        <v>26</v>
      </c>
      <c r="R1072" t="s">
        <v>799</v>
      </c>
      <c r="S1072">
        <v>1</v>
      </c>
      <c r="T1072">
        <f t="shared" si="82"/>
        <v>0</v>
      </c>
      <c r="U1072" t="str">
        <f t="shared" si="83"/>
        <v>Weekday</v>
      </c>
      <c r="V1072" t="str">
        <f t="shared" si="84"/>
        <v>Delhi-Kolkata</v>
      </c>
    </row>
    <row r="1073" spans="1:22" x14ac:dyDescent="0.3">
      <c r="A1073" t="s">
        <v>2922</v>
      </c>
      <c r="B1073" s="1">
        <v>45965</v>
      </c>
      <c r="C1073" t="s">
        <v>2923</v>
      </c>
      <c r="D1073" t="s">
        <v>2924</v>
      </c>
      <c r="E1073" t="s">
        <v>86</v>
      </c>
      <c r="F1073" t="s">
        <v>32</v>
      </c>
      <c r="G1073" t="s">
        <v>65</v>
      </c>
      <c r="H1073" t="s">
        <v>59</v>
      </c>
      <c r="I1073" s="2">
        <v>45395.076388888891</v>
      </c>
      <c r="J1073" s="2">
        <v>45395.284722222219</v>
      </c>
      <c r="K1073" s="6">
        <f t="shared" si="80"/>
        <v>0.20833333332848269</v>
      </c>
      <c r="L1073">
        <v>1053</v>
      </c>
      <c r="M1073" s="3">
        <v>12161.42</v>
      </c>
      <c r="N1073" s="3">
        <v>218.83</v>
      </c>
      <c r="O1073" s="3">
        <f t="shared" si="81"/>
        <v>11942.59</v>
      </c>
      <c r="P1073" t="s">
        <v>42</v>
      </c>
      <c r="Q1073" t="s">
        <v>26</v>
      </c>
      <c r="R1073" t="s">
        <v>886</v>
      </c>
      <c r="S1073">
        <v>1</v>
      </c>
      <c r="T1073">
        <f t="shared" si="82"/>
        <v>0</v>
      </c>
      <c r="U1073" t="str">
        <f t="shared" si="83"/>
        <v>Weekend</v>
      </c>
      <c r="V1073" t="str">
        <f t="shared" si="84"/>
        <v>Kolkata-Delhi</v>
      </c>
    </row>
    <row r="1074" spans="1:22" x14ac:dyDescent="0.3">
      <c r="A1074" t="s">
        <v>2925</v>
      </c>
      <c r="B1074" s="1">
        <v>45794</v>
      </c>
      <c r="C1074" t="s">
        <v>2500</v>
      </c>
      <c r="D1074" t="s">
        <v>2926</v>
      </c>
      <c r="E1074" t="s">
        <v>21</v>
      </c>
      <c r="F1074" t="s">
        <v>32</v>
      </c>
      <c r="G1074" t="s">
        <v>33</v>
      </c>
      <c r="H1074" t="s">
        <v>59</v>
      </c>
      <c r="I1074" s="2">
        <v>45431.693055555559</v>
      </c>
      <c r="J1074" s="2">
        <v>45431.734722222223</v>
      </c>
      <c r="K1074" s="6">
        <f t="shared" si="80"/>
        <v>4.1666666664241347E-2</v>
      </c>
      <c r="L1074">
        <v>1889</v>
      </c>
      <c r="M1074" s="3">
        <v>10254.299999999999</v>
      </c>
      <c r="N1074" s="3">
        <v>955.81</v>
      </c>
      <c r="O1074" s="3">
        <f t="shared" si="81"/>
        <v>9298.49</v>
      </c>
      <c r="P1074" t="s">
        <v>35</v>
      </c>
      <c r="Q1074" t="s">
        <v>43</v>
      </c>
      <c r="R1074" t="s">
        <v>157</v>
      </c>
      <c r="S1074">
        <v>4</v>
      </c>
      <c r="T1074">
        <f t="shared" si="82"/>
        <v>1</v>
      </c>
      <c r="U1074" t="str">
        <f t="shared" si="83"/>
        <v>Weekend</v>
      </c>
      <c r="V1074" t="str">
        <f t="shared" si="84"/>
        <v>Bengaluru-Delhi</v>
      </c>
    </row>
    <row r="1075" spans="1:22" x14ac:dyDescent="0.3">
      <c r="A1075" t="s">
        <v>2927</v>
      </c>
      <c r="B1075" s="1">
        <v>45287</v>
      </c>
      <c r="C1075" t="s">
        <v>1574</v>
      </c>
      <c r="D1075" t="s">
        <v>2928</v>
      </c>
      <c r="E1075" t="s">
        <v>31</v>
      </c>
      <c r="F1075" t="s">
        <v>22</v>
      </c>
      <c r="G1075" t="s">
        <v>24</v>
      </c>
      <c r="H1075" t="s">
        <v>88</v>
      </c>
      <c r="I1075" s="2">
        <v>45826.341666666667</v>
      </c>
      <c r="J1075" s="2">
        <v>45826.55</v>
      </c>
      <c r="K1075" s="6">
        <f t="shared" si="80"/>
        <v>0.20833333333575865</v>
      </c>
      <c r="L1075">
        <v>2287</v>
      </c>
      <c r="M1075" s="3">
        <v>4906.82</v>
      </c>
      <c r="N1075" s="3">
        <v>114.01</v>
      </c>
      <c r="O1075" s="3">
        <f t="shared" si="81"/>
        <v>4792.8099999999995</v>
      </c>
      <c r="P1075" t="s">
        <v>54</v>
      </c>
      <c r="Q1075" t="s">
        <v>43</v>
      </c>
      <c r="R1075" t="s">
        <v>299</v>
      </c>
      <c r="S1075">
        <v>4</v>
      </c>
      <c r="T1075">
        <f t="shared" si="82"/>
        <v>1</v>
      </c>
      <c r="U1075" t="str">
        <f t="shared" si="83"/>
        <v>Weekday</v>
      </c>
      <c r="V1075" t="str">
        <f t="shared" si="84"/>
        <v>Ahmedabad-Lucknow</v>
      </c>
    </row>
    <row r="1076" spans="1:22" x14ac:dyDescent="0.3">
      <c r="A1076" t="s">
        <v>2929</v>
      </c>
      <c r="B1076" s="1">
        <v>45384</v>
      </c>
      <c r="C1076" t="s">
        <v>642</v>
      </c>
      <c r="D1076" t="s">
        <v>2930</v>
      </c>
      <c r="E1076" t="s">
        <v>31</v>
      </c>
      <c r="F1076" t="s">
        <v>32</v>
      </c>
      <c r="G1076" t="s">
        <v>34</v>
      </c>
      <c r="H1076" t="s">
        <v>33</v>
      </c>
      <c r="I1076" s="2">
        <v>45279.14166666667</v>
      </c>
      <c r="J1076" s="2">
        <v>45279.183333333334</v>
      </c>
      <c r="K1076" s="6">
        <f t="shared" si="80"/>
        <v>4.1666666664241347E-2</v>
      </c>
      <c r="L1076">
        <v>2242</v>
      </c>
      <c r="M1076" s="3">
        <v>3724.77</v>
      </c>
      <c r="N1076" s="3">
        <v>1750.01</v>
      </c>
      <c r="O1076" s="3">
        <f t="shared" si="81"/>
        <v>1974.76</v>
      </c>
      <c r="P1076" t="s">
        <v>54</v>
      </c>
      <c r="Q1076" t="s">
        <v>43</v>
      </c>
      <c r="R1076" t="s">
        <v>1624</v>
      </c>
      <c r="S1076">
        <v>2</v>
      </c>
      <c r="T1076">
        <f t="shared" si="82"/>
        <v>1</v>
      </c>
      <c r="U1076" t="str">
        <f t="shared" si="83"/>
        <v>Weekday</v>
      </c>
      <c r="V1076" t="str">
        <f t="shared" si="84"/>
        <v>Mumbai-Bengaluru</v>
      </c>
    </row>
    <row r="1077" spans="1:22" x14ac:dyDescent="0.3">
      <c r="A1077" t="s">
        <v>2931</v>
      </c>
      <c r="B1077" s="1">
        <v>45781</v>
      </c>
      <c r="C1077" t="s">
        <v>2932</v>
      </c>
      <c r="D1077" t="s">
        <v>2933</v>
      </c>
      <c r="E1077" t="s">
        <v>21</v>
      </c>
      <c r="F1077" t="s">
        <v>64</v>
      </c>
      <c r="G1077" t="s">
        <v>24</v>
      </c>
      <c r="H1077" t="s">
        <v>88</v>
      </c>
      <c r="I1077" s="2">
        <v>46270.232638888891</v>
      </c>
      <c r="J1077" s="2">
        <v>46270.399305555555</v>
      </c>
      <c r="K1077" s="6">
        <f t="shared" si="80"/>
        <v>0.16666666666424135</v>
      </c>
      <c r="L1077">
        <v>1612</v>
      </c>
      <c r="M1077" s="3">
        <v>2034.97</v>
      </c>
      <c r="N1077" s="3">
        <v>695.62</v>
      </c>
      <c r="O1077" s="3">
        <f t="shared" si="81"/>
        <v>1339.35</v>
      </c>
      <c r="P1077" t="s">
        <v>54</v>
      </c>
      <c r="Q1077" t="s">
        <v>43</v>
      </c>
      <c r="R1077" t="s">
        <v>410</v>
      </c>
      <c r="S1077">
        <v>1</v>
      </c>
      <c r="T1077">
        <f t="shared" si="82"/>
        <v>1</v>
      </c>
      <c r="U1077" t="str">
        <f t="shared" si="83"/>
        <v>Weekend</v>
      </c>
      <c r="V1077" t="str">
        <f t="shared" si="84"/>
        <v>Ahmedabad-Lucknow</v>
      </c>
    </row>
    <row r="1078" spans="1:22" x14ac:dyDescent="0.3">
      <c r="A1078" t="s">
        <v>2934</v>
      </c>
      <c r="B1078" s="1">
        <v>45948</v>
      </c>
      <c r="C1078" t="s">
        <v>2613</v>
      </c>
      <c r="D1078" t="s">
        <v>2935</v>
      </c>
      <c r="E1078" t="s">
        <v>86</v>
      </c>
      <c r="F1078" t="s">
        <v>22</v>
      </c>
      <c r="G1078" t="s">
        <v>24</v>
      </c>
      <c r="H1078" t="s">
        <v>41</v>
      </c>
      <c r="I1078" s="2">
        <v>46210.82916666667</v>
      </c>
      <c r="J1078" s="2">
        <v>46210.870833333334</v>
      </c>
      <c r="K1078" s="6">
        <f t="shared" si="80"/>
        <v>4.1666666664241347E-2</v>
      </c>
      <c r="L1078">
        <v>2334</v>
      </c>
      <c r="M1078" s="3">
        <v>9704.5</v>
      </c>
      <c r="N1078" s="3">
        <v>832.37</v>
      </c>
      <c r="O1078" s="3">
        <f t="shared" si="81"/>
        <v>8872.1299999999992</v>
      </c>
      <c r="P1078" t="s">
        <v>42</v>
      </c>
      <c r="Q1078" t="s">
        <v>26</v>
      </c>
      <c r="R1078" t="s">
        <v>1722</v>
      </c>
      <c r="S1078">
        <v>1</v>
      </c>
      <c r="T1078">
        <f t="shared" si="82"/>
        <v>0</v>
      </c>
      <c r="U1078" t="str">
        <f t="shared" si="83"/>
        <v>Weekday</v>
      </c>
      <c r="V1078" t="str">
        <f t="shared" si="84"/>
        <v>Ahmedabad-Hyderabad</v>
      </c>
    </row>
    <row r="1079" spans="1:22" x14ac:dyDescent="0.3">
      <c r="A1079" t="s">
        <v>2936</v>
      </c>
      <c r="B1079" s="1">
        <v>45918</v>
      </c>
      <c r="C1079" t="s">
        <v>486</v>
      </c>
      <c r="D1079" t="s">
        <v>2937</v>
      </c>
      <c r="E1079" t="s">
        <v>21</v>
      </c>
      <c r="F1079" t="s">
        <v>32</v>
      </c>
      <c r="G1079" t="s">
        <v>65</v>
      </c>
      <c r="H1079" t="s">
        <v>87</v>
      </c>
      <c r="I1079" s="2">
        <v>45254.686111111114</v>
      </c>
      <c r="J1079" s="2">
        <v>45254.769444444442</v>
      </c>
      <c r="K1079" s="6">
        <f t="shared" si="80"/>
        <v>8.3333333328482695E-2</v>
      </c>
      <c r="L1079">
        <v>1529</v>
      </c>
      <c r="M1079" s="3">
        <v>8853.99</v>
      </c>
      <c r="N1079" s="3">
        <v>1712.24</v>
      </c>
      <c r="O1079" s="3">
        <f t="shared" si="81"/>
        <v>7141.75</v>
      </c>
      <c r="P1079" t="s">
        <v>54</v>
      </c>
      <c r="Q1079" t="s">
        <v>43</v>
      </c>
      <c r="R1079" t="s">
        <v>447</v>
      </c>
      <c r="S1079">
        <v>3</v>
      </c>
      <c r="T1079">
        <f t="shared" si="82"/>
        <v>1</v>
      </c>
      <c r="U1079" t="str">
        <f t="shared" si="83"/>
        <v>Weekday</v>
      </c>
      <c r="V1079" t="str">
        <f t="shared" si="84"/>
        <v>Kolkata-Pune</v>
      </c>
    </row>
    <row r="1080" spans="1:22" x14ac:dyDescent="0.3">
      <c r="A1080" t="s">
        <v>2938</v>
      </c>
      <c r="B1080" s="1">
        <v>44979</v>
      </c>
      <c r="C1080" t="s">
        <v>1680</v>
      </c>
      <c r="D1080" t="s">
        <v>2939</v>
      </c>
      <c r="E1080" t="s">
        <v>86</v>
      </c>
      <c r="F1080" t="s">
        <v>32</v>
      </c>
      <c r="G1080" t="s">
        <v>33</v>
      </c>
      <c r="H1080" t="s">
        <v>34</v>
      </c>
      <c r="I1080" s="2">
        <v>45406.913194444445</v>
      </c>
      <c r="J1080" s="2">
        <v>45407.038194444445</v>
      </c>
      <c r="K1080" s="6">
        <f t="shared" si="80"/>
        <v>0.125</v>
      </c>
      <c r="L1080">
        <v>1308</v>
      </c>
      <c r="M1080" s="3">
        <v>10171.86</v>
      </c>
      <c r="N1080" s="3">
        <v>1591.54</v>
      </c>
      <c r="O1080" s="3">
        <f t="shared" si="81"/>
        <v>8580.32</v>
      </c>
      <c r="P1080" t="s">
        <v>25</v>
      </c>
      <c r="Q1080" t="s">
        <v>26</v>
      </c>
      <c r="R1080" t="s">
        <v>105</v>
      </c>
      <c r="S1080">
        <v>4</v>
      </c>
      <c r="T1080">
        <f t="shared" si="82"/>
        <v>0</v>
      </c>
      <c r="U1080" t="str">
        <f t="shared" si="83"/>
        <v>Weekday</v>
      </c>
      <c r="V1080" t="str">
        <f t="shared" si="84"/>
        <v>Bengaluru-Mumbai</v>
      </c>
    </row>
    <row r="1081" spans="1:22" x14ac:dyDescent="0.3">
      <c r="A1081" t="s">
        <v>2940</v>
      </c>
      <c r="B1081" s="1">
        <v>45430</v>
      </c>
      <c r="C1081" t="s">
        <v>416</v>
      </c>
      <c r="D1081" t="s">
        <v>2941</v>
      </c>
      <c r="E1081" t="s">
        <v>48</v>
      </c>
      <c r="F1081" t="s">
        <v>64</v>
      </c>
      <c r="G1081" t="s">
        <v>33</v>
      </c>
      <c r="H1081" t="s">
        <v>88</v>
      </c>
      <c r="I1081" s="2">
        <v>45565.780555555553</v>
      </c>
      <c r="J1081" s="2">
        <v>45565.905555555553</v>
      </c>
      <c r="K1081" s="6">
        <f t="shared" si="80"/>
        <v>0.125</v>
      </c>
      <c r="L1081">
        <v>2453</v>
      </c>
      <c r="M1081" s="3">
        <v>9728.24</v>
      </c>
      <c r="N1081" s="3">
        <v>597.64</v>
      </c>
      <c r="O1081" s="3">
        <f t="shared" si="81"/>
        <v>9130.6</v>
      </c>
      <c r="P1081" t="s">
        <v>25</v>
      </c>
      <c r="Q1081" t="s">
        <v>26</v>
      </c>
      <c r="R1081" t="s">
        <v>406</v>
      </c>
      <c r="S1081">
        <v>5</v>
      </c>
      <c r="T1081">
        <f t="shared" si="82"/>
        <v>0</v>
      </c>
      <c r="U1081" t="str">
        <f t="shared" si="83"/>
        <v>Weekday</v>
      </c>
      <c r="V1081" t="str">
        <f t="shared" si="84"/>
        <v>Bengaluru-Lucknow</v>
      </c>
    </row>
    <row r="1082" spans="1:22" x14ac:dyDescent="0.3">
      <c r="A1082" t="s">
        <v>2942</v>
      </c>
      <c r="B1082" s="1">
        <v>45459</v>
      </c>
      <c r="C1082" t="s">
        <v>1680</v>
      </c>
      <c r="D1082" t="s">
        <v>2943</v>
      </c>
      <c r="E1082" t="s">
        <v>21</v>
      </c>
      <c r="F1082" t="s">
        <v>22</v>
      </c>
      <c r="G1082" t="s">
        <v>88</v>
      </c>
      <c r="H1082" t="s">
        <v>41</v>
      </c>
      <c r="I1082" s="2">
        <v>46197.02847222222</v>
      </c>
      <c r="J1082" s="2">
        <v>46197.15347222222</v>
      </c>
      <c r="K1082" s="6">
        <f t="shared" si="80"/>
        <v>0.125</v>
      </c>
      <c r="L1082">
        <v>768</v>
      </c>
      <c r="M1082" s="3">
        <v>10732.88</v>
      </c>
      <c r="N1082" s="3">
        <v>1034.1300000000001</v>
      </c>
      <c r="O1082" s="3">
        <f t="shared" si="81"/>
        <v>9698.75</v>
      </c>
      <c r="P1082" t="s">
        <v>25</v>
      </c>
      <c r="Q1082" t="s">
        <v>43</v>
      </c>
      <c r="R1082" t="s">
        <v>2387</v>
      </c>
      <c r="S1082">
        <v>2</v>
      </c>
      <c r="T1082">
        <f t="shared" si="82"/>
        <v>1</v>
      </c>
      <c r="U1082" t="str">
        <f t="shared" si="83"/>
        <v>Weekday</v>
      </c>
      <c r="V1082" t="str">
        <f t="shared" si="84"/>
        <v>Lucknow-Hyderabad</v>
      </c>
    </row>
    <row r="1083" spans="1:22" x14ac:dyDescent="0.3">
      <c r="A1083" t="s">
        <v>2944</v>
      </c>
      <c r="B1083" s="1">
        <v>45324</v>
      </c>
      <c r="C1083" t="s">
        <v>2546</v>
      </c>
      <c r="D1083" t="s">
        <v>2945</v>
      </c>
      <c r="E1083" t="s">
        <v>21</v>
      </c>
      <c r="F1083" t="s">
        <v>32</v>
      </c>
      <c r="G1083" t="s">
        <v>65</v>
      </c>
      <c r="H1083" t="s">
        <v>59</v>
      </c>
      <c r="I1083" s="2">
        <v>45935.644444444442</v>
      </c>
      <c r="J1083" s="2">
        <v>45935.811111111114</v>
      </c>
      <c r="K1083" s="6">
        <f t="shared" si="80"/>
        <v>0.16666666667151731</v>
      </c>
      <c r="L1083">
        <v>782</v>
      </c>
      <c r="M1083" s="3">
        <v>5252.21</v>
      </c>
      <c r="N1083" s="3">
        <v>198.73</v>
      </c>
      <c r="O1083" s="3">
        <f t="shared" si="81"/>
        <v>5053.4800000000005</v>
      </c>
      <c r="P1083" t="s">
        <v>35</v>
      </c>
      <c r="Q1083" t="s">
        <v>43</v>
      </c>
      <c r="R1083" t="s">
        <v>2404</v>
      </c>
      <c r="S1083">
        <v>5</v>
      </c>
      <c r="T1083">
        <f t="shared" si="82"/>
        <v>1</v>
      </c>
      <c r="U1083" t="str">
        <f t="shared" si="83"/>
        <v>Weekend</v>
      </c>
      <c r="V1083" t="str">
        <f t="shared" si="84"/>
        <v>Kolkata-Delhi</v>
      </c>
    </row>
    <row r="1084" spans="1:22" x14ac:dyDescent="0.3">
      <c r="A1084" t="s">
        <v>2946</v>
      </c>
      <c r="B1084" s="1">
        <v>46302</v>
      </c>
      <c r="C1084" t="s">
        <v>801</v>
      </c>
      <c r="D1084" t="s">
        <v>2947</v>
      </c>
      <c r="E1084" t="s">
        <v>21</v>
      </c>
      <c r="F1084" t="s">
        <v>32</v>
      </c>
      <c r="G1084" t="s">
        <v>33</v>
      </c>
      <c r="H1084" t="s">
        <v>59</v>
      </c>
      <c r="I1084" s="2">
        <v>45217.090277777781</v>
      </c>
      <c r="J1084" s="2">
        <v>45217.215277777781</v>
      </c>
      <c r="K1084" s="6">
        <f t="shared" si="80"/>
        <v>0.125</v>
      </c>
      <c r="L1084">
        <v>2380</v>
      </c>
      <c r="M1084" s="3">
        <v>14405.19</v>
      </c>
      <c r="N1084" s="3">
        <v>1173.67</v>
      </c>
      <c r="O1084" s="3">
        <f t="shared" si="81"/>
        <v>13231.52</v>
      </c>
      <c r="P1084" t="s">
        <v>35</v>
      </c>
      <c r="Q1084" t="s">
        <v>43</v>
      </c>
      <c r="R1084" t="s">
        <v>2387</v>
      </c>
      <c r="S1084">
        <v>5</v>
      </c>
      <c r="T1084">
        <f t="shared" si="82"/>
        <v>1</v>
      </c>
      <c r="U1084" t="str">
        <f t="shared" si="83"/>
        <v>Weekday</v>
      </c>
      <c r="V1084" t="str">
        <f t="shared" si="84"/>
        <v>Bengaluru-Delhi</v>
      </c>
    </row>
    <row r="1085" spans="1:22" x14ac:dyDescent="0.3">
      <c r="A1085" t="s">
        <v>2948</v>
      </c>
      <c r="B1085" s="1">
        <v>45306</v>
      </c>
      <c r="C1085" t="s">
        <v>2949</v>
      </c>
      <c r="D1085" t="s">
        <v>2950</v>
      </c>
      <c r="E1085" t="s">
        <v>40</v>
      </c>
      <c r="F1085" t="s">
        <v>64</v>
      </c>
      <c r="G1085" t="s">
        <v>87</v>
      </c>
      <c r="H1085" t="s">
        <v>65</v>
      </c>
      <c r="I1085" s="2">
        <v>45848.618750000001</v>
      </c>
      <c r="J1085" s="2">
        <v>45848.743750000001</v>
      </c>
      <c r="K1085" s="6">
        <f t="shared" si="80"/>
        <v>0.125</v>
      </c>
      <c r="L1085">
        <v>1769</v>
      </c>
      <c r="M1085" s="3">
        <v>12028.49</v>
      </c>
      <c r="N1085" s="3">
        <v>777.23</v>
      </c>
      <c r="O1085" s="3">
        <f t="shared" si="81"/>
        <v>11251.26</v>
      </c>
      <c r="P1085" t="s">
        <v>42</v>
      </c>
      <c r="Q1085" t="s">
        <v>43</v>
      </c>
      <c r="R1085" t="s">
        <v>216</v>
      </c>
      <c r="S1085">
        <v>1</v>
      </c>
      <c r="T1085">
        <f t="shared" si="82"/>
        <v>1</v>
      </c>
      <c r="U1085" t="str">
        <f t="shared" si="83"/>
        <v>Weekday</v>
      </c>
      <c r="V1085" t="str">
        <f t="shared" si="84"/>
        <v>Pune-Kolkata</v>
      </c>
    </row>
    <row r="1086" spans="1:22" x14ac:dyDescent="0.3">
      <c r="A1086" t="s">
        <v>2951</v>
      </c>
      <c r="B1086" s="1">
        <v>45655</v>
      </c>
      <c r="C1086" t="s">
        <v>2549</v>
      </c>
      <c r="D1086" t="s">
        <v>2952</v>
      </c>
      <c r="E1086" t="s">
        <v>21</v>
      </c>
      <c r="F1086" t="s">
        <v>32</v>
      </c>
      <c r="G1086" t="s">
        <v>23</v>
      </c>
      <c r="H1086" t="s">
        <v>33</v>
      </c>
      <c r="I1086" s="2">
        <v>45102.672222222223</v>
      </c>
      <c r="J1086" s="2">
        <v>45102.838888888888</v>
      </c>
      <c r="K1086" s="6">
        <f t="shared" si="80"/>
        <v>0.16666666666424135</v>
      </c>
      <c r="L1086">
        <v>2389</v>
      </c>
      <c r="M1086" s="3">
        <v>10345.25</v>
      </c>
      <c r="N1086" s="3">
        <v>1498.51</v>
      </c>
      <c r="O1086" s="3">
        <f t="shared" si="81"/>
        <v>8846.74</v>
      </c>
      <c r="P1086" t="s">
        <v>49</v>
      </c>
      <c r="Q1086" t="s">
        <v>43</v>
      </c>
      <c r="R1086" t="s">
        <v>394</v>
      </c>
      <c r="S1086">
        <v>1</v>
      </c>
      <c r="T1086">
        <f t="shared" si="82"/>
        <v>1</v>
      </c>
      <c r="U1086" t="str">
        <f t="shared" si="83"/>
        <v>Weekend</v>
      </c>
      <c r="V1086" t="str">
        <f t="shared" si="84"/>
        <v>Chennai-Bengaluru</v>
      </c>
    </row>
    <row r="1087" spans="1:22" x14ac:dyDescent="0.3">
      <c r="A1087" t="s">
        <v>2953</v>
      </c>
      <c r="B1087" s="1">
        <v>46084</v>
      </c>
      <c r="C1087" t="s">
        <v>897</v>
      </c>
      <c r="D1087" t="s">
        <v>2954</v>
      </c>
      <c r="E1087" t="s">
        <v>31</v>
      </c>
      <c r="F1087" t="s">
        <v>32</v>
      </c>
      <c r="G1087" t="s">
        <v>34</v>
      </c>
      <c r="H1087" t="s">
        <v>87</v>
      </c>
      <c r="I1087" s="2">
        <v>45380.484027777777</v>
      </c>
      <c r="J1087" s="2">
        <v>45380.567361111112</v>
      </c>
      <c r="K1087" s="6">
        <f t="shared" si="80"/>
        <v>8.3333333335758653E-2</v>
      </c>
      <c r="L1087">
        <v>794</v>
      </c>
      <c r="M1087" s="3">
        <v>1519.94</v>
      </c>
      <c r="N1087" s="3">
        <v>1796.38</v>
      </c>
      <c r="O1087" s="3">
        <f t="shared" si="81"/>
        <v>-276.44000000000005</v>
      </c>
      <c r="P1087" t="s">
        <v>54</v>
      </c>
      <c r="Q1087" t="s">
        <v>43</v>
      </c>
      <c r="R1087" t="s">
        <v>878</v>
      </c>
      <c r="S1087">
        <v>2</v>
      </c>
      <c r="T1087">
        <f t="shared" si="82"/>
        <v>1</v>
      </c>
      <c r="U1087" t="str">
        <f t="shared" si="83"/>
        <v>Weekday</v>
      </c>
      <c r="V1087" t="str">
        <f t="shared" si="84"/>
        <v>Mumbai-Pune</v>
      </c>
    </row>
    <row r="1088" spans="1:22" x14ac:dyDescent="0.3">
      <c r="A1088" t="s">
        <v>2955</v>
      </c>
      <c r="B1088" s="1">
        <v>45075</v>
      </c>
      <c r="C1088" t="s">
        <v>2956</v>
      </c>
      <c r="D1088" t="s">
        <v>1021</v>
      </c>
      <c r="E1088" t="s">
        <v>21</v>
      </c>
      <c r="F1088" t="s">
        <v>22</v>
      </c>
      <c r="G1088" t="s">
        <v>33</v>
      </c>
      <c r="H1088" t="s">
        <v>34</v>
      </c>
      <c r="I1088" s="2">
        <v>45825.620138888888</v>
      </c>
      <c r="J1088" s="2">
        <v>45825.828472222223</v>
      </c>
      <c r="K1088" s="6">
        <f t="shared" si="80"/>
        <v>0.20833333333575865</v>
      </c>
      <c r="L1088">
        <v>651</v>
      </c>
      <c r="M1088" s="3">
        <v>4249.07</v>
      </c>
      <c r="N1088" s="3">
        <v>1135.82</v>
      </c>
      <c r="O1088" s="3">
        <f t="shared" si="81"/>
        <v>3113.25</v>
      </c>
      <c r="P1088" t="s">
        <v>49</v>
      </c>
      <c r="Q1088" t="s">
        <v>43</v>
      </c>
      <c r="R1088" t="s">
        <v>369</v>
      </c>
      <c r="S1088">
        <v>4</v>
      </c>
      <c r="T1088">
        <f t="shared" si="82"/>
        <v>1</v>
      </c>
      <c r="U1088" t="str">
        <f t="shared" si="83"/>
        <v>Weekday</v>
      </c>
      <c r="V1088" t="str">
        <f t="shared" si="84"/>
        <v>Bengaluru-Mumbai</v>
      </c>
    </row>
    <row r="1089" spans="1:22" x14ac:dyDescent="0.3">
      <c r="A1089" t="s">
        <v>2957</v>
      </c>
      <c r="B1089" s="1">
        <v>45633</v>
      </c>
      <c r="C1089" t="s">
        <v>1636</v>
      </c>
      <c r="D1089" t="s">
        <v>725</v>
      </c>
      <c r="E1089" t="s">
        <v>21</v>
      </c>
      <c r="F1089" t="s">
        <v>22</v>
      </c>
      <c r="G1089" t="s">
        <v>88</v>
      </c>
      <c r="H1089" t="s">
        <v>34</v>
      </c>
      <c r="I1089" s="2">
        <v>46165.318055555559</v>
      </c>
      <c r="J1089" s="2">
        <v>46165.359722222223</v>
      </c>
      <c r="K1089" s="6">
        <f t="shared" si="80"/>
        <v>4.1666666664241347E-2</v>
      </c>
      <c r="L1089">
        <v>758</v>
      </c>
      <c r="M1089" s="3">
        <v>4329.82</v>
      </c>
      <c r="N1089" s="3">
        <v>1141.5999999999999</v>
      </c>
      <c r="O1089" s="3">
        <f t="shared" si="81"/>
        <v>3188.22</v>
      </c>
      <c r="P1089" t="s">
        <v>25</v>
      </c>
      <c r="Q1089" t="s">
        <v>43</v>
      </c>
      <c r="R1089" t="s">
        <v>322</v>
      </c>
      <c r="S1089">
        <v>5</v>
      </c>
      <c r="T1089">
        <f t="shared" si="82"/>
        <v>1</v>
      </c>
      <c r="U1089" t="str">
        <f t="shared" si="83"/>
        <v>Weekend</v>
      </c>
      <c r="V1089" t="str">
        <f t="shared" si="84"/>
        <v>Lucknow-Mumbai</v>
      </c>
    </row>
    <row r="1090" spans="1:22" x14ac:dyDescent="0.3">
      <c r="A1090" t="s">
        <v>2958</v>
      </c>
      <c r="B1090" s="1">
        <v>45255</v>
      </c>
      <c r="C1090" t="s">
        <v>1179</v>
      </c>
      <c r="D1090" t="s">
        <v>847</v>
      </c>
      <c r="E1090" t="s">
        <v>40</v>
      </c>
      <c r="F1090" t="s">
        <v>32</v>
      </c>
      <c r="G1090" t="s">
        <v>59</v>
      </c>
      <c r="H1090" t="s">
        <v>41</v>
      </c>
      <c r="I1090" s="2">
        <v>45888.209027777775</v>
      </c>
      <c r="J1090" s="2">
        <v>45888.417361111111</v>
      </c>
      <c r="K1090" s="6">
        <f t="shared" si="80"/>
        <v>0.20833333333575865</v>
      </c>
      <c r="L1090">
        <v>668</v>
      </c>
      <c r="M1090" s="3">
        <v>1606.38</v>
      </c>
      <c r="N1090" s="3">
        <v>534.52</v>
      </c>
      <c r="O1090" s="3">
        <f t="shared" si="81"/>
        <v>1071.8600000000001</v>
      </c>
      <c r="P1090" t="s">
        <v>42</v>
      </c>
      <c r="Q1090" t="s">
        <v>43</v>
      </c>
      <c r="R1090" t="s">
        <v>965</v>
      </c>
      <c r="S1090">
        <v>5</v>
      </c>
      <c r="T1090">
        <f t="shared" si="82"/>
        <v>1</v>
      </c>
      <c r="U1090" t="str">
        <f t="shared" si="83"/>
        <v>Weekday</v>
      </c>
      <c r="V1090" t="str">
        <f t="shared" si="84"/>
        <v>Delhi-Hyderabad</v>
      </c>
    </row>
    <row r="1091" spans="1:22" x14ac:dyDescent="0.3">
      <c r="A1091" t="s">
        <v>2959</v>
      </c>
      <c r="B1091" s="1">
        <v>45550</v>
      </c>
      <c r="C1091" t="s">
        <v>2705</v>
      </c>
      <c r="D1091" t="s">
        <v>2960</v>
      </c>
      <c r="E1091" t="s">
        <v>86</v>
      </c>
      <c r="F1091" t="s">
        <v>22</v>
      </c>
      <c r="G1091" t="s">
        <v>59</v>
      </c>
      <c r="H1091" t="s">
        <v>87</v>
      </c>
      <c r="I1091" s="2">
        <v>46098.180555555555</v>
      </c>
      <c r="J1091" s="2">
        <v>46098.263888888891</v>
      </c>
      <c r="K1091" s="6">
        <f t="shared" ref="K1091:K1154" si="85">J1091-I1091</f>
        <v>8.3333333335758653E-2</v>
      </c>
      <c r="L1091">
        <v>2193</v>
      </c>
      <c r="M1091" s="3">
        <v>5390.5</v>
      </c>
      <c r="N1091" s="3">
        <v>1079.0999999999999</v>
      </c>
      <c r="O1091" s="3">
        <f t="shared" ref="O1091:O1154" si="86">M1091-N1091</f>
        <v>4311.3999999999996</v>
      </c>
      <c r="P1091" t="s">
        <v>49</v>
      </c>
      <c r="Q1091" t="s">
        <v>26</v>
      </c>
      <c r="R1091" t="s">
        <v>774</v>
      </c>
      <c r="S1091">
        <v>5</v>
      </c>
      <c r="T1091">
        <f t="shared" ref="T1091:T1154" si="87">IF(Q1091="Cancelled",1,0)</f>
        <v>0</v>
      </c>
      <c r="U1091" t="str">
        <f t="shared" ref="U1091:U1154" si="88">IF(WEEKDAY(I1091,2)&gt;5,"Weekend","Weekday")</f>
        <v>Weekday</v>
      </c>
      <c r="V1091" t="str">
        <f t="shared" ref="V1091:V1154" si="89">G1091&amp;"-"&amp;H1091</f>
        <v>Delhi-Pune</v>
      </c>
    </row>
    <row r="1092" spans="1:22" x14ac:dyDescent="0.3">
      <c r="A1092" t="s">
        <v>2961</v>
      </c>
      <c r="B1092" s="1">
        <v>46293</v>
      </c>
      <c r="C1092" t="s">
        <v>1806</v>
      </c>
      <c r="D1092" t="s">
        <v>2962</v>
      </c>
      <c r="E1092" t="s">
        <v>86</v>
      </c>
      <c r="F1092" t="s">
        <v>32</v>
      </c>
      <c r="G1092" t="s">
        <v>24</v>
      </c>
      <c r="H1092" t="s">
        <v>34</v>
      </c>
      <c r="I1092" s="2">
        <v>45616.932638888888</v>
      </c>
      <c r="J1092" s="2">
        <v>45617.099305555559</v>
      </c>
      <c r="K1092" s="6">
        <f t="shared" si="85"/>
        <v>0.16666666667151731</v>
      </c>
      <c r="L1092">
        <v>2299</v>
      </c>
      <c r="M1092" s="3">
        <v>3564.09</v>
      </c>
      <c r="N1092" s="3">
        <v>1441.31</v>
      </c>
      <c r="O1092" s="3">
        <f t="shared" si="86"/>
        <v>2122.7800000000002</v>
      </c>
      <c r="P1092" t="s">
        <v>25</v>
      </c>
      <c r="Q1092" t="s">
        <v>26</v>
      </c>
      <c r="R1092" t="s">
        <v>603</v>
      </c>
      <c r="S1092">
        <v>3</v>
      </c>
      <c r="T1092">
        <f t="shared" si="87"/>
        <v>0</v>
      </c>
      <c r="U1092" t="str">
        <f t="shared" si="88"/>
        <v>Weekday</v>
      </c>
      <c r="V1092" t="str">
        <f t="shared" si="89"/>
        <v>Ahmedabad-Mumbai</v>
      </c>
    </row>
    <row r="1093" spans="1:22" x14ac:dyDescent="0.3">
      <c r="A1093" t="s">
        <v>2963</v>
      </c>
      <c r="B1093" s="1">
        <v>45671</v>
      </c>
      <c r="C1093" t="s">
        <v>1138</v>
      </c>
      <c r="D1093" t="s">
        <v>471</v>
      </c>
      <c r="E1093" t="s">
        <v>40</v>
      </c>
      <c r="F1093" t="s">
        <v>32</v>
      </c>
      <c r="G1093" t="s">
        <v>87</v>
      </c>
      <c r="H1093" t="s">
        <v>59</v>
      </c>
      <c r="I1093" s="2">
        <v>44940.068055555559</v>
      </c>
      <c r="J1093" s="2">
        <v>44940.109722222223</v>
      </c>
      <c r="K1093" s="6">
        <f t="shared" si="85"/>
        <v>4.1666666664241347E-2</v>
      </c>
      <c r="L1093">
        <v>2309</v>
      </c>
      <c r="M1093" s="3">
        <v>3509.81</v>
      </c>
      <c r="N1093" s="3">
        <v>71.69</v>
      </c>
      <c r="O1093" s="3">
        <f t="shared" si="86"/>
        <v>3438.12</v>
      </c>
      <c r="P1093" t="s">
        <v>49</v>
      </c>
      <c r="Q1093" t="s">
        <v>43</v>
      </c>
      <c r="R1093" t="s">
        <v>82</v>
      </c>
      <c r="S1093">
        <v>5</v>
      </c>
      <c r="T1093">
        <f t="shared" si="87"/>
        <v>1</v>
      </c>
      <c r="U1093" t="str">
        <f t="shared" si="88"/>
        <v>Weekend</v>
      </c>
      <c r="V1093" t="str">
        <f t="shared" si="89"/>
        <v>Pune-Delhi</v>
      </c>
    </row>
    <row r="1094" spans="1:22" x14ac:dyDescent="0.3">
      <c r="A1094" t="s">
        <v>2964</v>
      </c>
      <c r="B1094" s="1">
        <v>46207</v>
      </c>
      <c r="C1094" t="s">
        <v>2965</v>
      </c>
      <c r="D1094" t="s">
        <v>2966</v>
      </c>
      <c r="E1094" t="s">
        <v>31</v>
      </c>
      <c r="F1094" t="s">
        <v>32</v>
      </c>
      <c r="G1094" t="s">
        <v>59</v>
      </c>
      <c r="H1094" t="s">
        <v>33</v>
      </c>
      <c r="I1094" s="2">
        <v>45162.031944444447</v>
      </c>
      <c r="J1094" s="2">
        <v>45162.240277777775</v>
      </c>
      <c r="K1094" s="6">
        <f t="shared" si="85"/>
        <v>0.20833333332848269</v>
      </c>
      <c r="L1094">
        <v>541</v>
      </c>
      <c r="M1094" s="3">
        <v>13185.02</v>
      </c>
      <c r="N1094" s="3">
        <v>1680.96</v>
      </c>
      <c r="O1094" s="3">
        <f t="shared" si="86"/>
        <v>11504.060000000001</v>
      </c>
      <c r="P1094" t="s">
        <v>54</v>
      </c>
      <c r="Q1094" t="s">
        <v>26</v>
      </c>
      <c r="R1094" t="s">
        <v>833</v>
      </c>
      <c r="S1094">
        <v>4</v>
      </c>
      <c r="T1094">
        <f t="shared" si="87"/>
        <v>0</v>
      </c>
      <c r="U1094" t="str">
        <f t="shared" si="88"/>
        <v>Weekday</v>
      </c>
      <c r="V1094" t="str">
        <f t="shared" si="89"/>
        <v>Delhi-Bengaluru</v>
      </c>
    </row>
    <row r="1095" spans="1:22" x14ac:dyDescent="0.3">
      <c r="A1095" t="s">
        <v>2967</v>
      </c>
      <c r="B1095" s="1">
        <v>46067</v>
      </c>
      <c r="C1095" t="s">
        <v>2291</v>
      </c>
      <c r="D1095" t="s">
        <v>2968</v>
      </c>
      <c r="E1095" t="s">
        <v>48</v>
      </c>
      <c r="F1095" t="s">
        <v>32</v>
      </c>
      <c r="G1095" t="s">
        <v>33</v>
      </c>
      <c r="H1095" t="s">
        <v>87</v>
      </c>
      <c r="I1095" s="2">
        <v>45916.294444444444</v>
      </c>
      <c r="J1095" s="2">
        <v>45916.37777777778</v>
      </c>
      <c r="K1095" s="6">
        <f t="shared" si="85"/>
        <v>8.3333333335758653E-2</v>
      </c>
      <c r="L1095">
        <v>1655</v>
      </c>
      <c r="M1095" s="3">
        <v>14528</v>
      </c>
      <c r="N1095" s="3">
        <v>461.47</v>
      </c>
      <c r="O1095" s="3">
        <f t="shared" si="86"/>
        <v>14066.53</v>
      </c>
      <c r="P1095" t="s">
        <v>49</v>
      </c>
      <c r="Q1095" t="s">
        <v>26</v>
      </c>
      <c r="R1095" t="s">
        <v>208</v>
      </c>
      <c r="S1095">
        <v>4</v>
      </c>
      <c r="T1095">
        <f t="shared" si="87"/>
        <v>0</v>
      </c>
      <c r="U1095" t="str">
        <f t="shared" si="88"/>
        <v>Weekday</v>
      </c>
      <c r="V1095" t="str">
        <f t="shared" si="89"/>
        <v>Bengaluru-Pune</v>
      </c>
    </row>
    <row r="1096" spans="1:22" x14ac:dyDescent="0.3">
      <c r="A1096" t="s">
        <v>2969</v>
      </c>
      <c r="B1096" s="1">
        <v>45233</v>
      </c>
      <c r="C1096" t="s">
        <v>2500</v>
      </c>
      <c r="D1096" t="s">
        <v>2970</v>
      </c>
      <c r="E1096" t="s">
        <v>48</v>
      </c>
      <c r="F1096" t="s">
        <v>32</v>
      </c>
      <c r="G1096" t="s">
        <v>24</v>
      </c>
      <c r="H1096" t="s">
        <v>87</v>
      </c>
      <c r="I1096" s="2">
        <v>45008.79791666667</v>
      </c>
      <c r="J1096" s="2">
        <v>45008.964583333334</v>
      </c>
      <c r="K1096" s="6">
        <f t="shared" si="85"/>
        <v>0.16666666666424135</v>
      </c>
      <c r="L1096">
        <v>969</v>
      </c>
      <c r="M1096" s="3">
        <v>13253.42</v>
      </c>
      <c r="N1096" s="3">
        <v>1802.17</v>
      </c>
      <c r="O1096" s="3">
        <f t="shared" si="86"/>
        <v>11451.25</v>
      </c>
      <c r="P1096" t="s">
        <v>25</v>
      </c>
      <c r="Q1096" t="s">
        <v>26</v>
      </c>
      <c r="R1096" t="s">
        <v>778</v>
      </c>
      <c r="S1096">
        <v>4</v>
      </c>
      <c r="T1096">
        <f t="shared" si="87"/>
        <v>0</v>
      </c>
      <c r="U1096" t="str">
        <f t="shared" si="88"/>
        <v>Weekday</v>
      </c>
      <c r="V1096" t="str">
        <f t="shared" si="89"/>
        <v>Ahmedabad-Pune</v>
      </c>
    </row>
    <row r="1097" spans="1:22" x14ac:dyDescent="0.3">
      <c r="A1097" t="s">
        <v>2971</v>
      </c>
      <c r="B1097" s="1">
        <v>46376</v>
      </c>
      <c r="C1097" t="s">
        <v>1090</v>
      </c>
      <c r="D1097" t="s">
        <v>2972</v>
      </c>
      <c r="E1097" t="s">
        <v>40</v>
      </c>
      <c r="F1097" t="s">
        <v>64</v>
      </c>
      <c r="G1097" t="s">
        <v>88</v>
      </c>
      <c r="H1097" t="s">
        <v>41</v>
      </c>
      <c r="I1097" s="2">
        <v>46058.140972222223</v>
      </c>
      <c r="J1097" s="2">
        <v>46058.349305555559</v>
      </c>
      <c r="K1097" s="6">
        <f t="shared" si="85"/>
        <v>0.20833333333575865</v>
      </c>
      <c r="L1097">
        <v>1443</v>
      </c>
      <c r="M1097" s="3">
        <v>8258.41</v>
      </c>
      <c r="N1097" s="3">
        <v>1690.61</v>
      </c>
      <c r="O1097" s="3">
        <f t="shared" si="86"/>
        <v>6567.8</v>
      </c>
      <c r="P1097" t="s">
        <v>25</v>
      </c>
      <c r="Q1097" t="s">
        <v>26</v>
      </c>
      <c r="R1097" t="s">
        <v>1748</v>
      </c>
      <c r="S1097">
        <v>4</v>
      </c>
      <c r="T1097">
        <f t="shared" si="87"/>
        <v>0</v>
      </c>
      <c r="U1097" t="str">
        <f t="shared" si="88"/>
        <v>Weekday</v>
      </c>
      <c r="V1097" t="str">
        <f t="shared" si="89"/>
        <v>Lucknow-Hyderabad</v>
      </c>
    </row>
    <row r="1098" spans="1:22" x14ac:dyDescent="0.3">
      <c r="A1098" t="s">
        <v>2973</v>
      </c>
      <c r="B1098" s="1">
        <v>46307</v>
      </c>
      <c r="C1098" t="s">
        <v>449</v>
      </c>
      <c r="D1098" t="s">
        <v>2974</v>
      </c>
      <c r="E1098" t="s">
        <v>86</v>
      </c>
      <c r="F1098" t="s">
        <v>64</v>
      </c>
      <c r="G1098" t="s">
        <v>41</v>
      </c>
      <c r="H1098" t="s">
        <v>24</v>
      </c>
      <c r="I1098" s="2">
        <v>46090.784722222219</v>
      </c>
      <c r="J1098" s="2">
        <v>46090.826388888891</v>
      </c>
      <c r="K1098" s="6">
        <f t="shared" si="85"/>
        <v>4.1666666671517305E-2</v>
      </c>
      <c r="L1098">
        <v>1283</v>
      </c>
      <c r="M1098" s="3">
        <v>6768.58</v>
      </c>
      <c r="N1098" s="3">
        <v>1007.1</v>
      </c>
      <c r="O1098" s="3">
        <f t="shared" si="86"/>
        <v>5761.48</v>
      </c>
      <c r="P1098" t="s">
        <v>42</v>
      </c>
      <c r="Q1098" t="s">
        <v>43</v>
      </c>
      <c r="R1098" t="s">
        <v>518</v>
      </c>
      <c r="S1098">
        <v>5</v>
      </c>
      <c r="T1098">
        <f t="shared" si="87"/>
        <v>1</v>
      </c>
      <c r="U1098" t="str">
        <f t="shared" si="88"/>
        <v>Weekday</v>
      </c>
      <c r="V1098" t="str">
        <f t="shared" si="89"/>
        <v>Hyderabad-Ahmedabad</v>
      </c>
    </row>
    <row r="1099" spans="1:22" x14ac:dyDescent="0.3">
      <c r="A1099" t="s">
        <v>2975</v>
      </c>
      <c r="B1099" s="1">
        <v>45250</v>
      </c>
      <c r="C1099" t="s">
        <v>1079</v>
      </c>
      <c r="D1099" t="s">
        <v>2976</v>
      </c>
      <c r="E1099" t="s">
        <v>40</v>
      </c>
      <c r="F1099" t="s">
        <v>64</v>
      </c>
      <c r="G1099" t="s">
        <v>34</v>
      </c>
      <c r="H1099" t="s">
        <v>24</v>
      </c>
      <c r="I1099" s="2">
        <v>45709.105555555558</v>
      </c>
      <c r="J1099" s="2">
        <v>45709.272222222222</v>
      </c>
      <c r="K1099" s="6">
        <f t="shared" si="85"/>
        <v>0.16666666666424135</v>
      </c>
      <c r="L1099">
        <v>1126</v>
      </c>
      <c r="M1099" s="3">
        <v>2150.42</v>
      </c>
      <c r="N1099" s="3">
        <v>727.41</v>
      </c>
      <c r="O1099" s="3">
        <f t="shared" si="86"/>
        <v>1423.0100000000002</v>
      </c>
      <c r="P1099" t="s">
        <v>49</v>
      </c>
      <c r="Q1099" t="s">
        <v>26</v>
      </c>
      <c r="R1099" t="s">
        <v>623</v>
      </c>
      <c r="S1099">
        <v>1</v>
      </c>
      <c r="T1099">
        <f t="shared" si="87"/>
        <v>0</v>
      </c>
      <c r="U1099" t="str">
        <f t="shared" si="88"/>
        <v>Weekday</v>
      </c>
      <c r="V1099" t="str">
        <f t="shared" si="89"/>
        <v>Mumbai-Ahmedabad</v>
      </c>
    </row>
    <row r="1100" spans="1:22" x14ac:dyDescent="0.3">
      <c r="A1100" t="s">
        <v>2977</v>
      </c>
      <c r="B1100" s="1">
        <v>46094</v>
      </c>
      <c r="C1100" t="s">
        <v>1407</v>
      </c>
      <c r="D1100" t="s">
        <v>2978</v>
      </c>
      <c r="E1100" t="s">
        <v>40</v>
      </c>
      <c r="F1100" t="s">
        <v>64</v>
      </c>
      <c r="G1100" t="s">
        <v>23</v>
      </c>
      <c r="H1100" t="s">
        <v>87</v>
      </c>
      <c r="I1100" s="2">
        <v>46185.919444444444</v>
      </c>
      <c r="J1100" s="2">
        <v>46185.961111111108</v>
      </c>
      <c r="K1100" s="6">
        <f t="shared" si="85"/>
        <v>4.1666666664241347E-2</v>
      </c>
      <c r="L1100">
        <v>2117</v>
      </c>
      <c r="M1100" s="3">
        <v>6206.55</v>
      </c>
      <c r="N1100" s="3">
        <v>1226.17</v>
      </c>
      <c r="O1100" s="3">
        <f t="shared" si="86"/>
        <v>4980.38</v>
      </c>
      <c r="P1100" t="s">
        <v>54</v>
      </c>
      <c r="Q1100" t="s">
        <v>26</v>
      </c>
      <c r="R1100" t="s">
        <v>315</v>
      </c>
      <c r="S1100">
        <v>3</v>
      </c>
      <c r="T1100">
        <f t="shared" si="87"/>
        <v>0</v>
      </c>
      <c r="U1100" t="str">
        <f t="shared" si="88"/>
        <v>Weekday</v>
      </c>
      <c r="V1100" t="str">
        <f t="shared" si="89"/>
        <v>Chennai-Pune</v>
      </c>
    </row>
    <row r="1101" spans="1:22" x14ac:dyDescent="0.3">
      <c r="A1101" t="s">
        <v>2979</v>
      </c>
      <c r="B1101" s="1">
        <v>44996</v>
      </c>
      <c r="C1101" t="s">
        <v>2352</v>
      </c>
      <c r="D1101" t="s">
        <v>968</v>
      </c>
      <c r="E1101" t="s">
        <v>21</v>
      </c>
      <c r="F1101" t="s">
        <v>64</v>
      </c>
      <c r="G1101" t="s">
        <v>34</v>
      </c>
      <c r="H1101" t="s">
        <v>59</v>
      </c>
      <c r="I1101" s="2">
        <v>45109.901388888888</v>
      </c>
      <c r="J1101" s="2">
        <v>45110.026388888888</v>
      </c>
      <c r="K1101" s="6">
        <f t="shared" si="85"/>
        <v>0.125</v>
      </c>
      <c r="L1101">
        <v>2220</v>
      </c>
      <c r="M1101" s="3">
        <v>14053.7</v>
      </c>
      <c r="N1101" s="3">
        <v>1617.21</v>
      </c>
      <c r="O1101" s="3">
        <f t="shared" si="86"/>
        <v>12436.490000000002</v>
      </c>
      <c r="P1101" t="s">
        <v>42</v>
      </c>
      <c r="Q1101" t="s">
        <v>26</v>
      </c>
      <c r="R1101" t="s">
        <v>402</v>
      </c>
      <c r="S1101">
        <v>5</v>
      </c>
      <c r="T1101">
        <f t="shared" si="87"/>
        <v>0</v>
      </c>
      <c r="U1101" t="str">
        <f t="shared" si="88"/>
        <v>Weekend</v>
      </c>
      <c r="V1101" t="str">
        <f t="shared" si="89"/>
        <v>Mumbai-Delhi</v>
      </c>
    </row>
    <row r="1102" spans="1:22" x14ac:dyDescent="0.3">
      <c r="A1102" t="s">
        <v>2980</v>
      </c>
      <c r="B1102" s="1">
        <v>45587</v>
      </c>
      <c r="C1102" t="s">
        <v>2981</v>
      </c>
      <c r="D1102" t="s">
        <v>1518</v>
      </c>
      <c r="E1102" t="s">
        <v>40</v>
      </c>
      <c r="F1102" t="s">
        <v>32</v>
      </c>
      <c r="G1102" t="s">
        <v>87</v>
      </c>
      <c r="H1102" t="s">
        <v>24</v>
      </c>
      <c r="I1102" s="2">
        <v>46135.436805555553</v>
      </c>
      <c r="J1102" s="2">
        <v>46135.478472222225</v>
      </c>
      <c r="K1102" s="6">
        <f t="shared" si="85"/>
        <v>4.1666666671517305E-2</v>
      </c>
      <c r="L1102">
        <v>1054</v>
      </c>
      <c r="M1102" s="3">
        <v>9831.0499999999993</v>
      </c>
      <c r="N1102" s="3">
        <v>1773.37</v>
      </c>
      <c r="O1102" s="3">
        <f t="shared" si="86"/>
        <v>8057.6799999999994</v>
      </c>
      <c r="P1102" t="s">
        <v>35</v>
      </c>
      <c r="Q1102" t="s">
        <v>26</v>
      </c>
      <c r="R1102" t="s">
        <v>514</v>
      </c>
      <c r="S1102">
        <v>4</v>
      </c>
      <c r="T1102">
        <f t="shared" si="87"/>
        <v>0</v>
      </c>
      <c r="U1102" t="str">
        <f t="shared" si="88"/>
        <v>Weekday</v>
      </c>
      <c r="V1102" t="str">
        <f t="shared" si="89"/>
        <v>Pune-Ahmedabad</v>
      </c>
    </row>
    <row r="1103" spans="1:22" x14ac:dyDescent="0.3">
      <c r="A1103" t="s">
        <v>2982</v>
      </c>
      <c r="B1103" s="1">
        <v>46070</v>
      </c>
      <c r="C1103" t="s">
        <v>2983</v>
      </c>
      <c r="D1103" t="s">
        <v>2984</v>
      </c>
      <c r="E1103" t="s">
        <v>21</v>
      </c>
      <c r="F1103" t="s">
        <v>64</v>
      </c>
      <c r="G1103" t="s">
        <v>33</v>
      </c>
      <c r="H1103" t="s">
        <v>88</v>
      </c>
      <c r="I1103" s="2">
        <v>45493.831944444442</v>
      </c>
      <c r="J1103" s="2">
        <v>45493.873611111114</v>
      </c>
      <c r="K1103" s="6">
        <f t="shared" si="85"/>
        <v>4.1666666671517305E-2</v>
      </c>
      <c r="L1103">
        <v>2472</v>
      </c>
      <c r="M1103" s="3">
        <v>14040.85</v>
      </c>
      <c r="N1103" s="3">
        <v>1134.47</v>
      </c>
      <c r="O1103" s="3">
        <f t="shared" si="86"/>
        <v>12906.380000000001</v>
      </c>
      <c r="P1103" t="s">
        <v>54</v>
      </c>
      <c r="Q1103" t="s">
        <v>26</v>
      </c>
      <c r="R1103" t="s">
        <v>1265</v>
      </c>
      <c r="S1103">
        <v>1</v>
      </c>
      <c r="T1103">
        <f t="shared" si="87"/>
        <v>0</v>
      </c>
      <c r="U1103" t="str">
        <f t="shared" si="88"/>
        <v>Weekend</v>
      </c>
      <c r="V1103" t="str">
        <f t="shared" si="89"/>
        <v>Bengaluru-Lucknow</v>
      </c>
    </row>
    <row r="1104" spans="1:22" x14ac:dyDescent="0.3">
      <c r="A1104" t="s">
        <v>2985</v>
      </c>
      <c r="B1104" s="1">
        <v>45314</v>
      </c>
      <c r="C1104" t="s">
        <v>2183</v>
      </c>
      <c r="D1104" t="s">
        <v>2986</v>
      </c>
      <c r="E1104" t="s">
        <v>40</v>
      </c>
      <c r="F1104" t="s">
        <v>64</v>
      </c>
      <c r="G1104" t="s">
        <v>65</v>
      </c>
      <c r="H1104" t="s">
        <v>23</v>
      </c>
      <c r="I1104" s="2">
        <v>46300.275694444441</v>
      </c>
      <c r="J1104" s="2">
        <v>46300.484027777777</v>
      </c>
      <c r="K1104" s="6">
        <f t="shared" si="85"/>
        <v>0.20833333333575865</v>
      </c>
      <c r="L1104">
        <v>1085</v>
      </c>
      <c r="M1104" s="3">
        <v>3684.68</v>
      </c>
      <c r="N1104" s="3">
        <v>813.08</v>
      </c>
      <c r="O1104" s="3">
        <f t="shared" si="86"/>
        <v>2871.6</v>
      </c>
      <c r="P1104" t="s">
        <v>25</v>
      </c>
      <c r="Q1104" t="s">
        <v>26</v>
      </c>
      <c r="R1104" t="s">
        <v>722</v>
      </c>
      <c r="S1104">
        <v>2</v>
      </c>
      <c r="T1104">
        <f t="shared" si="87"/>
        <v>0</v>
      </c>
      <c r="U1104" t="str">
        <f t="shared" si="88"/>
        <v>Weekday</v>
      </c>
      <c r="V1104" t="str">
        <f t="shared" si="89"/>
        <v>Kolkata-Chennai</v>
      </c>
    </row>
    <row r="1105" spans="1:22" x14ac:dyDescent="0.3">
      <c r="A1105" t="s">
        <v>2987</v>
      </c>
      <c r="B1105" s="1">
        <v>45141</v>
      </c>
      <c r="C1105" t="s">
        <v>2988</v>
      </c>
      <c r="D1105" t="s">
        <v>2989</v>
      </c>
      <c r="E1105" t="s">
        <v>48</v>
      </c>
      <c r="F1105" t="s">
        <v>32</v>
      </c>
      <c r="G1105" t="s">
        <v>23</v>
      </c>
      <c r="H1105" t="s">
        <v>88</v>
      </c>
      <c r="I1105" s="2">
        <v>45923.604861111111</v>
      </c>
      <c r="J1105" s="2">
        <v>45923.646527777775</v>
      </c>
      <c r="K1105" s="6">
        <f t="shared" si="85"/>
        <v>4.1666666664241347E-2</v>
      </c>
      <c r="L1105">
        <v>990</v>
      </c>
      <c r="M1105" s="3">
        <v>3656.78</v>
      </c>
      <c r="N1105" s="3">
        <v>1706.83</v>
      </c>
      <c r="O1105" s="3">
        <f t="shared" si="86"/>
        <v>1949.9500000000003</v>
      </c>
      <c r="P1105" t="s">
        <v>49</v>
      </c>
      <c r="Q1105" t="s">
        <v>43</v>
      </c>
      <c r="R1105" t="s">
        <v>36</v>
      </c>
      <c r="S1105">
        <v>5</v>
      </c>
      <c r="T1105">
        <f t="shared" si="87"/>
        <v>1</v>
      </c>
      <c r="U1105" t="str">
        <f t="shared" si="88"/>
        <v>Weekday</v>
      </c>
      <c r="V1105" t="str">
        <f t="shared" si="89"/>
        <v>Chennai-Lucknow</v>
      </c>
    </row>
    <row r="1106" spans="1:22" x14ac:dyDescent="0.3">
      <c r="A1106" t="s">
        <v>2990</v>
      </c>
      <c r="B1106" s="1">
        <v>45622</v>
      </c>
      <c r="C1106" t="s">
        <v>2991</v>
      </c>
      <c r="D1106" t="s">
        <v>920</v>
      </c>
      <c r="E1106" t="s">
        <v>21</v>
      </c>
      <c r="F1106" t="s">
        <v>64</v>
      </c>
      <c r="G1106" t="s">
        <v>41</v>
      </c>
      <c r="H1106" t="s">
        <v>23</v>
      </c>
      <c r="I1106" s="2">
        <v>45627.195138888892</v>
      </c>
      <c r="J1106" s="2">
        <v>45627.320138888892</v>
      </c>
      <c r="K1106" s="6">
        <f t="shared" si="85"/>
        <v>0.125</v>
      </c>
      <c r="L1106">
        <v>1478</v>
      </c>
      <c r="M1106" s="3">
        <v>11005.13</v>
      </c>
      <c r="N1106" s="3">
        <v>1614.15</v>
      </c>
      <c r="O1106" s="3">
        <f t="shared" si="86"/>
        <v>9390.98</v>
      </c>
      <c r="P1106" t="s">
        <v>42</v>
      </c>
      <c r="Q1106" t="s">
        <v>43</v>
      </c>
      <c r="R1106" t="s">
        <v>344</v>
      </c>
      <c r="S1106">
        <v>4</v>
      </c>
      <c r="T1106">
        <f t="shared" si="87"/>
        <v>1</v>
      </c>
      <c r="U1106" t="str">
        <f t="shared" si="88"/>
        <v>Weekend</v>
      </c>
      <c r="V1106" t="str">
        <f t="shared" si="89"/>
        <v>Hyderabad-Chennai</v>
      </c>
    </row>
    <row r="1107" spans="1:22" x14ac:dyDescent="0.3">
      <c r="A1107" t="s">
        <v>2992</v>
      </c>
      <c r="B1107" s="1">
        <v>45576</v>
      </c>
      <c r="C1107" t="s">
        <v>1306</v>
      </c>
      <c r="D1107" t="s">
        <v>2993</v>
      </c>
      <c r="E1107" t="s">
        <v>48</v>
      </c>
      <c r="F1107" t="s">
        <v>32</v>
      </c>
      <c r="G1107" t="s">
        <v>33</v>
      </c>
      <c r="H1107" t="s">
        <v>41</v>
      </c>
      <c r="I1107" s="2">
        <v>46346.206250000003</v>
      </c>
      <c r="J1107" s="2">
        <v>46346.289583333331</v>
      </c>
      <c r="K1107" s="6">
        <f t="shared" si="85"/>
        <v>8.3333333328482695E-2</v>
      </c>
      <c r="L1107">
        <v>1787</v>
      </c>
      <c r="M1107" s="3">
        <v>8390.11</v>
      </c>
      <c r="N1107" s="3">
        <v>876.55</v>
      </c>
      <c r="O1107" s="3">
        <f t="shared" si="86"/>
        <v>7513.56</v>
      </c>
      <c r="P1107" t="s">
        <v>54</v>
      </c>
      <c r="Q1107" t="s">
        <v>26</v>
      </c>
      <c r="R1107" t="s">
        <v>2309</v>
      </c>
      <c r="S1107">
        <v>2</v>
      </c>
      <c r="T1107">
        <f t="shared" si="87"/>
        <v>0</v>
      </c>
      <c r="U1107" t="str">
        <f t="shared" si="88"/>
        <v>Weekday</v>
      </c>
      <c r="V1107" t="str">
        <f t="shared" si="89"/>
        <v>Bengaluru-Hyderabad</v>
      </c>
    </row>
    <row r="1108" spans="1:22" x14ac:dyDescent="0.3">
      <c r="A1108" t="s">
        <v>2994</v>
      </c>
      <c r="B1108" s="1">
        <v>45704</v>
      </c>
      <c r="C1108" t="s">
        <v>2995</v>
      </c>
      <c r="D1108" t="s">
        <v>2996</v>
      </c>
      <c r="E1108" t="s">
        <v>21</v>
      </c>
      <c r="F1108" t="s">
        <v>32</v>
      </c>
      <c r="G1108" t="s">
        <v>88</v>
      </c>
      <c r="H1108" t="s">
        <v>24</v>
      </c>
      <c r="I1108" s="2">
        <v>46248.477777777778</v>
      </c>
      <c r="J1108" s="2">
        <v>46248.602777777778</v>
      </c>
      <c r="K1108" s="6">
        <f t="shared" si="85"/>
        <v>0.125</v>
      </c>
      <c r="L1108">
        <v>2143</v>
      </c>
      <c r="M1108" s="3">
        <v>1978.35</v>
      </c>
      <c r="N1108" s="3">
        <v>1730.85</v>
      </c>
      <c r="O1108" s="3">
        <f t="shared" si="86"/>
        <v>247.5</v>
      </c>
      <c r="P1108" t="s">
        <v>54</v>
      </c>
      <c r="Q1108" t="s">
        <v>43</v>
      </c>
      <c r="R1108" t="s">
        <v>1493</v>
      </c>
      <c r="S1108">
        <v>5</v>
      </c>
      <c r="T1108">
        <f t="shared" si="87"/>
        <v>1</v>
      </c>
      <c r="U1108" t="str">
        <f t="shared" si="88"/>
        <v>Weekday</v>
      </c>
      <c r="V1108" t="str">
        <f t="shared" si="89"/>
        <v>Lucknow-Ahmedabad</v>
      </c>
    </row>
    <row r="1109" spans="1:22" x14ac:dyDescent="0.3">
      <c r="A1109" t="s">
        <v>2997</v>
      </c>
      <c r="B1109" s="1">
        <v>46151</v>
      </c>
      <c r="C1109" t="s">
        <v>353</v>
      </c>
      <c r="D1109" t="s">
        <v>2998</v>
      </c>
      <c r="E1109" t="s">
        <v>21</v>
      </c>
      <c r="F1109" t="s">
        <v>22</v>
      </c>
      <c r="G1109" t="s">
        <v>34</v>
      </c>
      <c r="H1109" t="s">
        <v>87</v>
      </c>
      <c r="I1109" s="2">
        <v>45190.98333333333</v>
      </c>
      <c r="J1109" s="2">
        <v>45191.10833333333</v>
      </c>
      <c r="K1109" s="6">
        <f t="shared" si="85"/>
        <v>0.125</v>
      </c>
      <c r="L1109">
        <v>350</v>
      </c>
      <c r="M1109" s="3">
        <v>4080.57</v>
      </c>
      <c r="N1109" s="3">
        <v>862.97</v>
      </c>
      <c r="O1109" s="3">
        <f t="shared" si="86"/>
        <v>3217.6000000000004</v>
      </c>
      <c r="P1109" t="s">
        <v>35</v>
      </c>
      <c r="Q1109" t="s">
        <v>26</v>
      </c>
      <c r="R1109" t="s">
        <v>447</v>
      </c>
      <c r="S1109">
        <v>3</v>
      </c>
      <c r="T1109">
        <f t="shared" si="87"/>
        <v>0</v>
      </c>
      <c r="U1109" t="str">
        <f t="shared" si="88"/>
        <v>Weekday</v>
      </c>
      <c r="V1109" t="str">
        <f t="shared" si="89"/>
        <v>Mumbai-Pune</v>
      </c>
    </row>
    <row r="1110" spans="1:22" x14ac:dyDescent="0.3">
      <c r="A1110" t="s">
        <v>2999</v>
      </c>
      <c r="B1110" s="1">
        <v>45414</v>
      </c>
      <c r="C1110" t="s">
        <v>3000</v>
      </c>
      <c r="D1110" t="s">
        <v>3001</v>
      </c>
      <c r="E1110" t="s">
        <v>40</v>
      </c>
      <c r="F1110" t="s">
        <v>64</v>
      </c>
      <c r="G1110" t="s">
        <v>34</v>
      </c>
      <c r="H1110" t="s">
        <v>24</v>
      </c>
      <c r="I1110" s="2">
        <v>46127.834722222222</v>
      </c>
      <c r="J1110" s="2">
        <v>46127.876388888886</v>
      </c>
      <c r="K1110" s="6">
        <f t="shared" si="85"/>
        <v>4.1666666664241347E-2</v>
      </c>
      <c r="L1110">
        <v>1875</v>
      </c>
      <c r="M1110" s="3">
        <v>10663.13</v>
      </c>
      <c r="N1110" s="3">
        <v>969.29</v>
      </c>
      <c r="O1110" s="3">
        <f t="shared" si="86"/>
        <v>9693.84</v>
      </c>
      <c r="P1110" t="s">
        <v>25</v>
      </c>
      <c r="Q1110" t="s">
        <v>26</v>
      </c>
      <c r="R1110" t="s">
        <v>109</v>
      </c>
      <c r="S1110">
        <v>3</v>
      </c>
      <c r="T1110">
        <f t="shared" si="87"/>
        <v>0</v>
      </c>
      <c r="U1110" t="str">
        <f t="shared" si="88"/>
        <v>Weekday</v>
      </c>
      <c r="V1110" t="str">
        <f t="shared" si="89"/>
        <v>Mumbai-Ahmedabad</v>
      </c>
    </row>
    <row r="1111" spans="1:22" x14ac:dyDescent="0.3">
      <c r="A1111" t="s">
        <v>3002</v>
      </c>
      <c r="B1111" s="1">
        <v>45840</v>
      </c>
      <c r="C1111" t="s">
        <v>1622</v>
      </c>
      <c r="D1111" t="s">
        <v>667</v>
      </c>
      <c r="E1111" t="s">
        <v>21</v>
      </c>
      <c r="F1111" t="s">
        <v>22</v>
      </c>
      <c r="G1111" t="s">
        <v>34</v>
      </c>
      <c r="H1111" t="s">
        <v>41</v>
      </c>
      <c r="I1111" s="2">
        <v>45085.013888888891</v>
      </c>
      <c r="J1111" s="2">
        <v>45085.222222222219</v>
      </c>
      <c r="K1111" s="6">
        <f t="shared" si="85"/>
        <v>0.20833333332848269</v>
      </c>
      <c r="L1111">
        <v>1314</v>
      </c>
      <c r="M1111" s="3">
        <v>10791.6</v>
      </c>
      <c r="N1111" s="3">
        <v>205.13</v>
      </c>
      <c r="O1111" s="3">
        <f t="shared" si="86"/>
        <v>10586.470000000001</v>
      </c>
      <c r="P1111" t="s">
        <v>42</v>
      </c>
      <c r="Q1111" t="s">
        <v>26</v>
      </c>
      <c r="R1111" t="s">
        <v>623</v>
      </c>
      <c r="S1111">
        <v>2</v>
      </c>
      <c r="T1111">
        <f t="shared" si="87"/>
        <v>0</v>
      </c>
      <c r="U1111" t="str">
        <f t="shared" si="88"/>
        <v>Weekday</v>
      </c>
      <c r="V1111" t="str">
        <f t="shared" si="89"/>
        <v>Mumbai-Hyderabad</v>
      </c>
    </row>
    <row r="1112" spans="1:22" x14ac:dyDescent="0.3">
      <c r="A1112" t="s">
        <v>3003</v>
      </c>
      <c r="B1112" s="1">
        <v>45170</v>
      </c>
      <c r="C1112" t="s">
        <v>2360</v>
      </c>
      <c r="D1112" t="s">
        <v>3004</v>
      </c>
      <c r="E1112" t="s">
        <v>31</v>
      </c>
      <c r="F1112" t="s">
        <v>64</v>
      </c>
      <c r="G1112" t="s">
        <v>24</v>
      </c>
      <c r="H1112" t="s">
        <v>87</v>
      </c>
      <c r="I1112" s="2">
        <v>45817.59375</v>
      </c>
      <c r="J1112" s="2">
        <v>45817.71875</v>
      </c>
      <c r="K1112" s="6">
        <f t="shared" si="85"/>
        <v>0.125</v>
      </c>
      <c r="L1112">
        <v>2112</v>
      </c>
      <c r="M1112" s="3">
        <v>8108.5</v>
      </c>
      <c r="N1112" s="3">
        <v>1977.24</v>
      </c>
      <c r="O1112" s="3">
        <f t="shared" si="86"/>
        <v>6131.26</v>
      </c>
      <c r="P1112" t="s">
        <v>25</v>
      </c>
      <c r="Q1112" t="s">
        <v>26</v>
      </c>
      <c r="R1112" t="s">
        <v>3005</v>
      </c>
      <c r="S1112">
        <v>2</v>
      </c>
      <c r="T1112">
        <f t="shared" si="87"/>
        <v>0</v>
      </c>
      <c r="U1112" t="str">
        <f t="shared" si="88"/>
        <v>Weekday</v>
      </c>
      <c r="V1112" t="str">
        <f t="shared" si="89"/>
        <v>Ahmedabad-Pune</v>
      </c>
    </row>
    <row r="1113" spans="1:22" x14ac:dyDescent="0.3">
      <c r="A1113" t="s">
        <v>3006</v>
      </c>
      <c r="B1113" s="1">
        <v>45366</v>
      </c>
      <c r="C1113" t="s">
        <v>301</v>
      </c>
      <c r="D1113" t="s">
        <v>3007</v>
      </c>
      <c r="E1113" t="s">
        <v>31</v>
      </c>
      <c r="F1113" t="s">
        <v>64</v>
      </c>
      <c r="G1113" t="s">
        <v>34</v>
      </c>
      <c r="H1113" t="s">
        <v>33</v>
      </c>
      <c r="I1113" s="2">
        <v>45508.490277777775</v>
      </c>
      <c r="J1113" s="2">
        <v>45508.573611111111</v>
      </c>
      <c r="K1113" s="6">
        <f t="shared" si="85"/>
        <v>8.3333333335758653E-2</v>
      </c>
      <c r="L1113">
        <v>2026</v>
      </c>
      <c r="M1113" s="3">
        <v>12699.88</v>
      </c>
      <c r="N1113" s="3">
        <v>406.51</v>
      </c>
      <c r="O1113" s="3">
        <f t="shared" si="86"/>
        <v>12293.369999999999</v>
      </c>
      <c r="P1113" t="s">
        <v>54</v>
      </c>
      <c r="Q1113" t="s">
        <v>26</v>
      </c>
      <c r="R1113" t="s">
        <v>878</v>
      </c>
      <c r="S1113">
        <v>5</v>
      </c>
      <c r="T1113">
        <f t="shared" si="87"/>
        <v>0</v>
      </c>
      <c r="U1113" t="str">
        <f t="shared" si="88"/>
        <v>Weekend</v>
      </c>
      <c r="V1113" t="str">
        <f t="shared" si="89"/>
        <v>Mumbai-Bengaluru</v>
      </c>
    </row>
    <row r="1114" spans="1:22" x14ac:dyDescent="0.3">
      <c r="A1114" t="s">
        <v>3008</v>
      </c>
      <c r="B1114" s="1">
        <v>45945</v>
      </c>
      <c r="C1114" t="s">
        <v>3009</v>
      </c>
      <c r="D1114" t="s">
        <v>3010</v>
      </c>
      <c r="E1114" t="s">
        <v>40</v>
      </c>
      <c r="F1114" t="s">
        <v>22</v>
      </c>
      <c r="G1114" t="s">
        <v>65</v>
      </c>
      <c r="H1114" t="s">
        <v>59</v>
      </c>
      <c r="I1114" s="2">
        <v>45041.802083333336</v>
      </c>
      <c r="J1114" s="2">
        <v>45041.927083333336</v>
      </c>
      <c r="K1114" s="6">
        <f t="shared" si="85"/>
        <v>0.125</v>
      </c>
      <c r="L1114">
        <v>821</v>
      </c>
      <c r="M1114" s="3">
        <v>9903.7000000000007</v>
      </c>
      <c r="N1114" s="3">
        <v>1054.3800000000001</v>
      </c>
      <c r="O1114" s="3">
        <f t="shared" si="86"/>
        <v>8849.32</v>
      </c>
      <c r="P1114" t="s">
        <v>25</v>
      </c>
      <c r="Q1114" t="s">
        <v>26</v>
      </c>
      <c r="R1114" t="s">
        <v>78</v>
      </c>
      <c r="S1114">
        <v>2</v>
      </c>
      <c r="T1114">
        <f t="shared" si="87"/>
        <v>0</v>
      </c>
      <c r="U1114" t="str">
        <f t="shared" si="88"/>
        <v>Weekday</v>
      </c>
      <c r="V1114" t="str">
        <f t="shared" si="89"/>
        <v>Kolkata-Delhi</v>
      </c>
    </row>
    <row r="1115" spans="1:22" x14ac:dyDescent="0.3">
      <c r="A1115" t="s">
        <v>3011</v>
      </c>
      <c r="B1115" s="1">
        <v>45131</v>
      </c>
      <c r="C1115" t="s">
        <v>470</v>
      </c>
      <c r="D1115" t="s">
        <v>3012</v>
      </c>
      <c r="E1115" t="s">
        <v>31</v>
      </c>
      <c r="F1115" t="s">
        <v>22</v>
      </c>
      <c r="G1115" t="s">
        <v>34</v>
      </c>
      <c r="H1115" t="s">
        <v>24</v>
      </c>
      <c r="I1115" s="2">
        <v>45288.015277777777</v>
      </c>
      <c r="J1115" s="2">
        <v>45288.223611111112</v>
      </c>
      <c r="K1115" s="6">
        <f t="shared" si="85"/>
        <v>0.20833333333575865</v>
      </c>
      <c r="L1115">
        <v>1047</v>
      </c>
      <c r="M1115" s="3">
        <v>12088.64</v>
      </c>
      <c r="N1115" s="3">
        <v>483.26</v>
      </c>
      <c r="O1115" s="3">
        <f t="shared" si="86"/>
        <v>11605.38</v>
      </c>
      <c r="P1115" t="s">
        <v>25</v>
      </c>
      <c r="Q1115" t="s">
        <v>26</v>
      </c>
      <c r="R1115" t="s">
        <v>414</v>
      </c>
      <c r="S1115">
        <v>4</v>
      </c>
      <c r="T1115">
        <f t="shared" si="87"/>
        <v>0</v>
      </c>
      <c r="U1115" t="str">
        <f t="shared" si="88"/>
        <v>Weekday</v>
      </c>
      <c r="V1115" t="str">
        <f t="shared" si="89"/>
        <v>Mumbai-Ahmedabad</v>
      </c>
    </row>
    <row r="1116" spans="1:22" x14ac:dyDescent="0.3">
      <c r="A1116" t="s">
        <v>3013</v>
      </c>
      <c r="B1116" s="1">
        <v>45699</v>
      </c>
      <c r="C1116" t="s">
        <v>233</v>
      </c>
      <c r="D1116" t="s">
        <v>3014</v>
      </c>
      <c r="E1116" t="s">
        <v>40</v>
      </c>
      <c r="F1116" t="s">
        <v>32</v>
      </c>
      <c r="G1116" t="s">
        <v>34</v>
      </c>
      <c r="H1116" t="s">
        <v>24</v>
      </c>
      <c r="I1116" s="2">
        <v>45898.089583333334</v>
      </c>
      <c r="J1116" s="2">
        <v>45898.17291666667</v>
      </c>
      <c r="K1116" s="6">
        <f t="shared" si="85"/>
        <v>8.3333333335758653E-2</v>
      </c>
      <c r="L1116">
        <v>398</v>
      </c>
      <c r="M1116" s="3">
        <v>6152.24</v>
      </c>
      <c r="N1116" s="3">
        <v>600.92999999999995</v>
      </c>
      <c r="O1116" s="3">
        <f t="shared" si="86"/>
        <v>5551.3099999999995</v>
      </c>
      <c r="P1116" t="s">
        <v>49</v>
      </c>
      <c r="Q1116" t="s">
        <v>26</v>
      </c>
      <c r="R1116" t="s">
        <v>764</v>
      </c>
      <c r="S1116">
        <v>1</v>
      </c>
      <c r="T1116">
        <f t="shared" si="87"/>
        <v>0</v>
      </c>
      <c r="U1116" t="str">
        <f t="shared" si="88"/>
        <v>Weekday</v>
      </c>
      <c r="V1116" t="str">
        <f t="shared" si="89"/>
        <v>Mumbai-Ahmedabad</v>
      </c>
    </row>
    <row r="1117" spans="1:22" x14ac:dyDescent="0.3">
      <c r="A1117" t="s">
        <v>3015</v>
      </c>
      <c r="B1117" s="1">
        <v>45108</v>
      </c>
      <c r="C1117" t="s">
        <v>1186</v>
      </c>
      <c r="D1117" t="s">
        <v>3016</v>
      </c>
      <c r="E1117" t="s">
        <v>86</v>
      </c>
      <c r="F1117" t="s">
        <v>32</v>
      </c>
      <c r="G1117" t="s">
        <v>23</v>
      </c>
      <c r="H1117" t="s">
        <v>33</v>
      </c>
      <c r="I1117" s="2">
        <v>45252.618055555555</v>
      </c>
      <c r="J1117" s="2">
        <v>45252.701388888891</v>
      </c>
      <c r="K1117" s="6">
        <f t="shared" si="85"/>
        <v>8.3333333335758653E-2</v>
      </c>
      <c r="L1117">
        <v>740</v>
      </c>
      <c r="M1117" s="3">
        <v>2809.69</v>
      </c>
      <c r="N1117" s="3">
        <v>784.83</v>
      </c>
      <c r="O1117" s="3">
        <f t="shared" si="86"/>
        <v>2024.8600000000001</v>
      </c>
      <c r="P1117" t="s">
        <v>54</v>
      </c>
      <c r="Q1117" t="s">
        <v>26</v>
      </c>
      <c r="R1117" t="s">
        <v>675</v>
      </c>
      <c r="S1117">
        <v>4</v>
      </c>
      <c r="T1117">
        <f t="shared" si="87"/>
        <v>0</v>
      </c>
      <c r="U1117" t="str">
        <f t="shared" si="88"/>
        <v>Weekday</v>
      </c>
      <c r="V1117" t="str">
        <f t="shared" si="89"/>
        <v>Chennai-Bengaluru</v>
      </c>
    </row>
    <row r="1118" spans="1:22" x14ac:dyDescent="0.3">
      <c r="A1118" t="s">
        <v>3017</v>
      </c>
      <c r="B1118" s="1">
        <v>46140</v>
      </c>
      <c r="C1118" t="s">
        <v>3018</v>
      </c>
      <c r="D1118" t="s">
        <v>3019</v>
      </c>
      <c r="E1118" t="s">
        <v>21</v>
      </c>
      <c r="F1118" t="s">
        <v>64</v>
      </c>
      <c r="G1118" t="s">
        <v>59</v>
      </c>
      <c r="H1118" t="s">
        <v>65</v>
      </c>
      <c r="I1118" s="2">
        <v>45503.96875</v>
      </c>
      <c r="J1118" s="2">
        <v>45504.177083333336</v>
      </c>
      <c r="K1118" s="6">
        <f t="shared" si="85"/>
        <v>0.20833333333575865</v>
      </c>
      <c r="L1118">
        <v>1537</v>
      </c>
      <c r="M1118" s="3">
        <v>3456.66</v>
      </c>
      <c r="N1118" s="3">
        <v>1624.83</v>
      </c>
      <c r="O1118" s="3">
        <f t="shared" si="86"/>
        <v>1831.83</v>
      </c>
      <c r="P1118" t="s">
        <v>49</v>
      </c>
      <c r="Q1118" t="s">
        <v>26</v>
      </c>
      <c r="R1118" t="s">
        <v>1184</v>
      </c>
      <c r="S1118">
        <v>1</v>
      </c>
      <c r="T1118">
        <f t="shared" si="87"/>
        <v>0</v>
      </c>
      <c r="U1118" t="str">
        <f t="shared" si="88"/>
        <v>Weekday</v>
      </c>
      <c r="V1118" t="str">
        <f t="shared" si="89"/>
        <v>Delhi-Kolkata</v>
      </c>
    </row>
    <row r="1119" spans="1:22" x14ac:dyDescent="0.3">
      <c r="A1119" t="s">
        <v>3020</v>
      </c>
      <c r="B1119" s="1">
        <v>45084</v>
      </c>
      <c r="C1119" t="s">
        <v>2314</v>
      </c>
      <c r="D1119" t="s">
        <v>3021</v>
      </c>
      <c r="E1119" t="s">
        <v>40</v>
      </c>
      <c r="F1119" t="s">
        <v>64</v>
      </c>
      <c r="G1119" t="s">
        <v>59</v>
      </c>
      <c r="H1119" t="s">
        <v>33</v>
      </c>
      <c r="I1119" s="2">
        <v>45767.61041666667</v>
      </c>
      <c r="J1119" s="2">
        <v>45767.693749999999</v>
      </c>
      <c r="K1119" s="6">
        <f t="shared" si="85"/>
        <v>8.3333333328482695E-2</v>
      </c>
      <c r="L1119">
        <v>681</v>
      </c>
      <c r="M1119" s="3">
        <v>10949.59</v>
      </c>
      <c r="N1119" s="3">
        <v>1845.16</v>
      </c>
      <c r="O1119" s="3">
        <f t="shared" si="86"/>
        <v>9104.43</v>
      </c>
      <c r="P1119" t="s">
        <v>25</v>
      </c>
      <c r="Q1119" t="s">
        <v>26</v>
      </c>
      <c r="R1119" t="s">
        <v>1052</v>
      </c>
      <c r="S1119">
        <v>4</v>
      </c>
      <c r="T1119">
        <f t="shared" si="87"/>
        <v>0</v>
      </c>
      <c r="U1119" t="str">
        <f t="shared" si="88"/>
        <v>Weekend</v>
      </c>
      <c r="V1119" t="str">
        <f t="shared" si="89"/>
        <v>Delhi-Bengaluru</v>
      </c>
    </row>
    <row r="1120" spans="1:22" x14ac:dyDescent="0.3">
      <c r="A1120" t="s">
        <v>3022</v>
      </c>
      <c r="B1120" s="1">
        <v>45214</v>
      </c>
      <c r="C1120" t="s">
        <v>388</v>
      </c>
      <c r="D1120" t="s">
        <v>3023</v>
      </c>
      <c r="E1120" t="s">
        <v>86</v>
      </c>
      <c r="F1120" t="s">
        <v>32</v>
      </c>
      <c r="G1120" t="s">
        <v>33</v>
      </c>
      <c r="H1120" t="s">
        <v>65</v>
      </c>
      <c r="I1120" s="2">
        <v>45936.938888888886</v>
      </c>
      <c r="J1120" s="2">
        <v>45937.105555555558</v>
      </c>
      <c r="K1120" s="6">
        <f t="shared" si="85"/>
        <v>0.16666666667151731</v>
      </c>
      <c r="L1120">
        <v>335</v>
      </c>
      <c r="M1120" s="3">
        <v>1730.73</v>
      </c>
      <c r="N1120" s="3">
        <v>471.74</v>
      </c>
      <c r="O1120" s="3">
        <f t="shared" si="86"/>
        <v>1258.99</v>
      </c>
      <c r="P1120" t="s">
        <v>54</v>
      </c>
      <c r="Q1120" t="s">
        <v>43</v>
      </c>
      <c r="R1120" t="s">
        <v>1265</v>
      </c>
      <c r="S1120">
        <v>5</v>
      </c>
      <c r="T1120">
        <f t="shared" si="87"/>
        <v>1</v>
      </c>
      <c r="U1120" t="str">
        <f t="shared" si="88"/>
        <v>Weekday</v>
      </c>
      <c r="V1120" t="str">
        <f t="shared" si="89"/>
        <v>Bengaluru-Kolkata</v>
      </c>
    </row>
    <row r="1121" spans="1:22" x14ac:dyDescent="0.3">
      <c r="A1121" t="s">
        <v>3024</v>
      </c>
      <c r="B1121" s="1">
        <v>46145</v>
      </c>
      <c r="C1121" t="s">
        <v>3025</v>
      </c>
      <c r="D1121" t="s">
        <v>1033</v>
      </c>
      <c r="E1121" t="s">
        <v>31</v>
      </c>
      <c r="F1121" t="s">
        <v>32</v>
      </c>
      <c r="G1121" t="s">
        <v>59</v>
      </c>
      <c r="H1121" t="s">
        <v>24</v>
      </c>
      <c r="I1121" s="2">
        <v>45198.113194444442</v>
      </c>
      <c r="J1121" s="2">
        <v>45198.238194444442</v>
      </c>
      <c r="K1121" s="6">
        <f t="shared" si="85"/>
        <v>0.125</v>
      </c>
      <c r="L1121">
        <v>589</v>
      </c>
      <c r="M1121" s="3">
        <v>1759.36</v>
      </c>
      <c r="N1121" s="3">
        <v>415.54</v>
      </c>
      <c r="O1121" s="3">
        <f t="shared" si="86"/>
        <v>1343.82</v>
      </c>
      <c r="P1121" t="s">
        <v>54</v>
      </c>
      <c r="Q1121" t="s">
        <v>26</v>
      </c>
      <c r="R1121" t="s">
        <v>931</v>
      </c>
      <c r="S1121">
        <v>3</v>
      </c>
      <c r="T1121">
        <f t="shared" si="87"/>
        <v>0</v>
      </c>
      <c r="U1121" t="str">
        <f t="shared" si="88"/>
        <v>Weekday</v>
      </c>
      <c r="V1121" t="str">
        <f t="shared" si="89"/>
        <v>Delhi-Ahmedabad</v>
      </c>
    </row>
    <row r="1122" spans="1:22" x14ac:dyDescent="0.3">
      <c r="A1122" t="s">
        <v>3026</v>
      </c>
      <c r="B1122" s="1">
        <v>45992</v>
      </c>
      <c r="C1122" t="s">
        <v>2073</v>
      </c>
      <c r="D1122" t="s">
        <v>3027</v>
      </c>
      <c r="E1122" t="s">
        <v>31</v>
      </c>
      <c r="F1122" t="s">
        <v>64</v>
      </c>
      <c r="G1122" t="s">
        <v>34</v>
      </c>
      <c r="H1122" t="s">
        <v>65</v>
      </c>
      <c r="I1122" s="2">
        <v>44937.592361111114</v>
      </c>
      <c r="J1122" s="2">
        <v>44937.717361111114</v>
      </c>
      <c r="K1122" s="6">
        <f t="shared" si="85"/>
        <v>0.125</v>
      </c>
      <c r="L1122">
        <v>2363</v>
      </c>
      <c r="M1122" s="3">
        <v>9743.34</v>
      </c>
      <c r="N1122" s="3">
        <v>57.21</v>
      </c>
      <c r="O1122" s="3">
        <f t="shared" si="86"/>
        <v>9686.130000000001</v>
      </c>
      <c r="P1122" t="s">
        <v>54</v>
      </c>
      <c r="Q1122" t="s">
        <v>26</v>
      </c>
      <c r="R1122" t="s">
        <v>931</v>
      </c>
      <c r="S1122">
        <v>5</v>
      </c>
      <c r="T1122">
        <f t="shared" si="87"/>
        <v>0</v>
      </c>
      <c r="U1122" t="str">
        <f t="shared" si="88"/>
        <v>Weekday</v>
      </c>
      <c r="V1122" t="str">
        <f t="shared" si="89"/>
        <v>Mumbai-Kolkata</v>
      </c>
    </row>
    <row r="1123" spans="1:22" x14ac:dyDescent="0.3">
      <c r="A1123" t="s">
        <v>3028</v>
      </c>
      <c r="B1123" s="1">
        <v>46001</v>
      </c>
      <c r="C1123" t="s">
        <v>3029</v>
      </c>
      <c r="D1123" t="s">
        <v>3030</v>
      </c>
      <c r="E1123" t="s">
        <v>31</v>
      </c>
      <c r="F1123" t="s">
        <v>32</v>
      </c>
      <c r="G1123" t="s">
        <v>33</v>
      </c>
      <c r="H1123" t="s">
        <v>59</v>
      </c>
      <c r="I1123" s="2">
        <v>45489.976388888892</v>
      </c>
      <c r="J1123" s="2">
        <v>45490.018055555556</v>
      </c>
      <c r="K1123" s="6">
        <f t="shared" si="85"/>
        <v>4.1666666664241347E-2</v>
      </c>
      <c r="L1123">
        <v>1939</v>
      </c>
      <c r="M1123" s="3">
        <v>6847.34</v>
      </c>
      <c r="N1123" s="3">
        <v>155.08000000000001</v>
      </c>
      <c r="O1123" s="3">
        <f t="shared" si="86"/>
        <v>6692.26</v>
      </c>
      <c r="P1123" t="s">
        <v>54</v>
      </c>
      <c r="Q1123" t="s">
        <v>26</v>
      </c>
      <c r="R1123" t="s">
        <v>398</v>
      </c>
      <c r="S1123">
        <v>2</v>
      </c>
      <c r="T1123">
        <f t="shared" si="87"/>
        <v>0</v>
      </c>
      <c r="U1123" t="str">
        <f t="shared" si="88"/>
        <v>Weekday</v>
      </c>
      <c r="V1123" t="str">
        <f t="shared" si="89"/>
        <v>Bengaluru-Delhi</v>
      </c>
    </row>
    <row r="1124" spans="1:22" x14ac:dyDescent="0.3">
      <c r="A1124" t="s">
        <v>3031</v>
      </c>
      <c r="B1124" s="1">
        <v>46089</v>
      </c>
      <c r="C1124" t="s">
        <v>3032</v>
      </c>
      <c r="D1124" t="s">
        <v>3033</v>
      </c>
      <c r="E1124" t="s">
        <v>40</v>
      </c>
      <c r="F1124" t="s">
        <v>22</v>
      </c>
      <c r="G1124" t="s">
        <v>33</v>
      </c>
      <c r="H1124" t="s">
        <v>87</v>
      </c>
      <c r="I1124" s="2">
        <v>45467.426388888889</v>
      </c>
      <c r="J1124" s="2">
        <v>45467.634722222225</v>
      </c>
      <c r="K1124" s="6">
        <f t="shared" si="85"/>
        <v>0.20833333333575865</v>
      </c>
      <c r="L1124">
        <v>2480</v>
      </c>
      <c r="M1124" s="3">
        <v>8003.38</v>
      </c>
      <c r="N1124" s="3">
        <v>1855.93</v>
      </c>
      <c r="O1124" s="3">
        <f t="shared" si="86"/>
        <v>6147.45</v>
      </c>
      <c r="P1124" t="s">
        <v>25</v>
      </c>
      <c r="Q1124" t="s">
        <v>26</v>
      </c>
      <c r="R1124" t="s">
        <v>1397</v>
      </c>
      <c r="S1124">
        <v>4</v>
      </c>
      <c r="T1124">
        <f t="shared" si="87"/>
        <v>0</v>
      </c>
      <c r="U1124" t="str">
        <f t="shared" si="88"/>
        <v>Weekday</v>
      </c>
      <c r="V1124" t="str">
        <f t="shared" si="89"/>
        <v>Bengaluru-Pune</v>
      </c>
    </row>
    <row r="1125" spans="1:22" x14ac:dyDescent="0.3">
      <c r="A1125" t="s">
        <v>3034</v>
      </c>
      <c r="B1125" s="1">
        <v>45324</v>
      </c>
      <c r="C1125" t="s">
        <v>119</v>
      </c>
      <c r="D1125" t="s">
        <v>3035</v>
      </c>
      <c r="E1125" t="s">
        <v>48</v>
      </c>
      <c r="F1125" t="s">
        <v>22</v>
      </c>
      <c r="G1125" t="s">
        <v>88</v>
      </c>
      <c r="H1125" t="s">
        <v>87</v>
      </c>
      <c r="I1125" s="2">
        <v>45267.338194444441</v>
      </c>
      <c r="J1125" s="2">
        <v>45267.546527777777</v>
      </c>
      <c r="K1125" s="6">
        <f t="shared" si="85"/>
        <v>0.20833333333575865</v>
      </c>
      <c r="L1125">
        <v>737</v>
      </c>
      <c r="M1125" s="3">
        <v>1846.41</v>
      </c>
      <c r="N1125" s="3">
        <v>1873.82</v>
      </c>
      <c r="O1125" s="3">
        <f t="shared" si="86"/>
        <v>-27.409999999999854</v>
      </c>
      <c r="P1125" t="s">
        <v>54</v>
      </c>
      <c r="Q1125" t="s">
        <v>43</v>
      </c>
      <c r="R1125" t="s">
        <v>874</v>
      </c>
      <c r="S1125">
        <v>5</v>
      </c>
      <c r="T1125">
        <f t="shared" si="87"/>
        <v>1</v>
      </c>
      <c r="U1125" t="str">
        <f t="shared" si="88"/>
        <v>Weekday</v>
      </c>
      <c r="V1125" t="str">
        <f t="shared" si="89"/>
        <v>Lucknow-Pune</v>
      </c>
    </row>
    <row r="1126" spans="1:22" x14ac:dyDescent="0.3">
      <c r="A1126" t="s">
        <v>3036</v>
      </c>
      <c r="B1126" s="1">
        <v>46266</v>
      </c>
      <c r="C1126" t="s">
        <v>57</v>
      </c>
      <c r="D1126" t="s">
        <v>3037</v>
      </c>
      <c r="E1126" t="s">
        <v>21</v>
      </c>
      <c r="F1126" t="s">
        <v>64</v>
      </c>
      <c r="G1126" t="s">
        <v>87</v>
      </c>
      <c r="H1126" t="s">
        <v>34</v>
      </c>
      <c r="I1126" s="2">
        <v>46258.652083333334</v>
      </c>
      <c r="J1126" s="2">
        <v>46258.818749999999</v>
      </c>
      <c r="K1126" s="6">
        <f t="shared" si="85"/>
        <v>0.16666666666424135</v>
      </c>
      <c r="L1126">
        <v>2445</v>
      </c>
      <c r="M1126" s="3">
        <v>8719.06</v>
      </c>
      <c r="N1126" s="3">
        <v>1381.12</v>
      </c>
      <c r="O1126" s="3">
        <f t="shared" si="86"/>
        <v>7337.94</v>
      </c>
      <c r="P1126" t="s">
        <v>25</v>
      </c>
      <c r="Q1126" t="s">
        <v>26</v>
      </c>
      <c r="R1126" t="s">
        <v>518</v>
      </c>
      <c r="S1126">
        <v>5</v>
      </c>
      <c r="T1126">
        <f t="shared" si="87"/>
        <v>0</v>
      </c>
      <c r="U1126" t="str">
        <f t="shared" si="88"/>
        <v>Weekday</v>
      </c>
      <c r="V1126" t="str">
        <f t="shared" si="89"/>
        <v>Pune-Mumbai</v>
      </c>
    </row>
    <row r="1127" spans="1:22" x14ac:dyDescent="0.3">
      <c r="A1127" t="s">
        <v>3038</v>
      </c>
      <c r="B1127" s="1">
        <v>46005</v>
      </c>
      <c r="C1127" t="s">
        <v>1631</v>
      </c>
      <c r="D1127" t="s">
        <v>3039</v>
      </c>
      <c r="E1127" t="s">
        <v>21</v>
      </c>
      <c r="F1127" t="s">
        <v>22</v>
      </c>
      <c r="G1127" t="s">
        <v>88</v>
      </c>
      <c r="H1127" t="s">
        <v>24</v>
      </c>
      <c r="I1127" s="2">
        <v>45403.688194444447</v>
      </c>
      <c r="J1127" s="2">
        <v>45403.729861111111</v>
      </c>
      <c r="K1127" s="6">
        <f t="shared" si="85"/>
        <v>4.1666666664241347E-2</v>
      </c>
      <c r="L1127">
        <v>1256</v>
      </c>
      <c r="M1127" s="3">
        <v>6330.59</v>
      </c>
      <c r="N1127" s="3">
        <v>306.98</v>
      </c>
      <c r="O1127" s="3">
        <f t="shared" si="86"/>
        <v>6023.6100000000006</v>
      </c>
      <c r="P1127" t="s">
        <v>42</v>
      </c>
      <c r="Q1127" t="s">
        <v>26</v>
      </c>
      <c r="R1127" t="s">
        <v>402</v>
      </c>
      <c r="S1127">
        <v>1</v>
      </c>
      <c r="T1127">
        <f t="shared" si="87"/>
        <v>0</v>
      </c>
      <c r="U1127" t="str">
        <f t="shared" si="88"/>
        <v>Weekend</v>
      </c>
      <c r="V1127" t="str">
        <f t="shared" si="89"/>
        <v>Lucknow-Ahmedabad</v>
      </c>
    </row>
    <row r="1128" spans="1:22" x14ac:dyDescent="0.3">
      <c r="A1128" t="s">
        <v>3040</v>
      </c>
      <c r="B1128" s="1">
        <v>45712</v>
      </c>
      <c r="C1128" t="s">
        <v>3041</v>
      </c>
      <c r="D1128" t="s">
        <v>3042</v>
      </c>
      <c r="E1128" t="s">
        <v>48</v>
      </c>
      <c r="F1128" t="s">
        <v>64</v>
      </c>
      <c r="G1128" t="s">
        <v>24</v>
      </c>
      <c r="H1128" t="s">
        <v>87</v>
      </c>
      <c r="I1128" s="2">
        <v>45107.263888888891</v>
      </c>
      <c r="J1128" s="2">
        <v>45107.347222222219</v>
      </c>
      <c r="K1128" s="6">
        <f t="shared" si="85"/>
        <v>8.3333333328482695E-2</v>
      </c>
      <c r="L1128">
        <v>1248</v>
      </c>
      <c r="M1128" s="3">
        <v>13588.42</v>
      </c>
      <c r="N1128" s="3">
        <v>1069.01</v>
      </c>
      <c r="O1128" s="3">
        <f t="shared" si="86"/>
        <v>12519.41</v>
      </c>
      <c r="P1128" t="s">
        <v>35</v>
      </c>
      <c r="Q1128" t="s">
        <v>43</v>
      </c>
      <c r="R1128" t="s">
        <v>193</v>
      </c>
      <c r="S1128">
        <v>4</v>
      </c>
      <c r="T1128">
        <f t="shared" si="87"/>
        <v>1</v>
      </c>
      <c r="U1128" t="str">
        <f t="shared" si="88"/>
        <v>Weekday</v>
      </c>
      <c r="V1128" t="str">
        <f t="shared" si="89"/>
        <v>Ahmedabad-Pune</v>
      </c>
    </row>
    <row r="1129" spans="1:22" x14ac:dyDescent="0.3">
      <c r="A1129" t="s">
        <v>3043</v>
      </c>
      <c r="B1129" s="1">
        <v>45616</v>
      </c>
      <c r="C1129" t="s">
        <v>1563</v>
      </c>
      <c r="D1129" t="s">
        <v>3044</v>
      </c>
      <c r="E1129" t="s">
        <v>21</v>
      </c>
      <c r="F1129" t="s">
        <v>22</v>
      </c>
      <c r="G1129" t="s">
        <v>34</v>
      </c>
      <c r="H1129" t="s">
        <v>23</v>
      </c>
      <c r="I1129" s="2">
        <v>45122.95416666667</v>
      </c>
      <c r="J1129" s="2">
        <v>45123.162499999999</v>
      </c>
      <c r="K1129" s="6">
        <f t="shared" si="85"/>
        <v>0.20833333332848269</v>
      </c>
      <c r="L1129">
        <v>1923</v>
      </c>
      <c r="M1129" s="3">
        <v>4681.43</v>
      </c>
      <c r="N1129" s="3">
        <v>1133.83</v>
      </c>
      <c r="O1129" s="3">
        <f t="shared" si="86"/>
        <v>3547.6000000000004</v>
      </c>
      <c r="P1129" t="s">
        <v>49</v>
      </c>
      <c r="Q1129" t="s">
        <v>26</v>
      </c>
      <c r="R1129" t="s">
        <v>1184</v>
      </c>
      <c r="S1129">
        <v>4</v>
      </c>
      <c r="T1129">
        <f t="shared" si="87"/>
        <v>0</v>
      </c>
      <c r="U1129" t="str">
        <f t="shared" si="88"/>
        <v>Weekend</v>
      </c>
      <c r="V1129" t="str">
        <f t="shared" si="89"/>
        <v>Mumbai-Chennai</v>
      </c>
    </row>
    <row r="1130" spans="1:22" x14ac:dyDescent="0.3">
      <c r="A1130" t="s">
        <v>3045</v>
      </c>
      <c r="B1130" s="1">
        <v>45530</v>
      </c>
      <c r="C1130" t="s">
        <v>3046</v>
      </c>
      <c r="D1130" t="s">
        <v>3047</v>
      </c>
      <c r="E1130" t="s">
        <v>86</v>
      </c>
      <c r="F1130" t="s">
        <v>32</v>
      </c>
      <c r="G1130" t="s">
        <v>41</v>
      </c>
      <c r="H1130" t="s">
        <v>24</v>
      </c>
      <c r="I1130" s="2">
        <v>46245.76458333333</v>
      </c>
      <c r="J1130" s="2">
        <v>46245.806250000001</v>
      </c>
      <c r="K1130" s="6">
        <f t="shared" si="85"/>
        <v>4.1666666671517305E-2</v>
      </c>
      <c r="L1130">
        <v>1391</v>
      </c>
      <c r="M1130" s="3">
        <v>6787.5</v>
      </c>
      <c r="N1130" s="3">
        <v>1352.14</v>
      </c>
      <c r="O1130" s="3">
        <f t="shared" si="86"/>
        <v>5435.36</v>
      </c>
      <c r="P1130" t="s">
        <v>25</v>
      </c>
      <c r="Q1130" t="s">
        <v>26</v>
      </c>
      <c r="R1130" t="s">
        <v>315</v>
      </c>
      <c r="S1130">
        <v>1</v>
      </c>
      <c r="T1130">
        <f t="shared" si="87"/>
        <v>0</v>
      </c>
      <c r="U1130" t="str">
        <f t="shared" si="88"/>
        <v>Weekday</v>
      </c>
      <c r="V1130" t="str">
        <f t="shared" si="89"/>
        <v>Hyderabad-Ahmedabad</v>
      </c>
    </row>
    <row r="1131" spans="1:22" x14ac:dyDescent="0.3">
      <c r="A1131" t="s">
        <v>3048</v>
      </c>
      <c r="B1131" s="1">
        <v>46049</v>
      </c>
      <c r="C1131" t="s">
        <v>3049</v>
      </c>
      <c r="D1131" t="s">
        <v>3050</v>
      </c>
      <c r="E1131" t="s">
        <v>31</v>
      </c>
      <c r="F1131" t="s">
        <v>64</v>
      </c>
      <c r="G1131" t="s">
        <v>34</v>
      </c>
      <c r="H1131" t="s">
        <v>65</v>
      </c>
      <c r="I1131" s="2">
        <v>45535.19027777778</v>
      </c>
      <c r="J1131" s="2">
        <v>45535.356944444444</v>
      </c>
      <c r="K1131" s="6">
        <f t="shared" si="85"/>
        <v>0.16666666666424135</v>
      </c>
      <c r="L1131">
        <v>737</v>
      </c>
      <c r="M1131" s="3">
        <v>2250.25</v>
      </c>
      <c r="N1131" s="3">
        <v>138.47999999999999</v>
      </c>
      <c r="O1131" s="3">
        <f t="shared" si="86"/>
        <v>2111.77</v>
      </c>
      <c r="P1131" t="s">
        <v>54</v>
      </c>
      <c r="Q1131" t="s">
        <v>26</v>
      </c>
      <c r="R1131" t="s">
        <v>169</v>
      </c>
      <c r="S1131">
        <v>1</v>
      </c>
      <c r="T1131">
        <f t="shared" si="87"/>
        <v>0</v>
      </c>
      <c r="U1131" t="str">
        <f t="shared" si="88"/>
        <v>Weekend</v>
      </c>
      <c r="V1131" t="str">
        <f t="shared" si="89"/>
        <v>Mumbai-Kolkata</v>
      </c>
    </row>
    <row r="1132" spans="1:22" x14ac:dyDescent="0.3">
      <c r="A1132" t="s">
        <v>3051</v>
      </c>
      <c r="B1132" s="1">
        <v>45282</v>
      </c>
      <c r="C1132" t="s">
        <v>1410</v>
      </c>
      <c r="D1132" t="s">
        <v>3052</v>
      </c>
      <c r="E1132" t="s">
        <v>40</v>
      </c>
      <c r="F1132" t="s">
        <v>22</v>
      </c>
      <c r="G1132" t="s">
        <v>34</v>
      </c>
      <c r="H1132" t="s">
        <v>41</v>
      </c>
      <c r="I1132" s="2">
        <v>46278.64166666667</v>
      </c>
      <c r="J1132" s="2">
        <v>46278.724999999999</v>
      </c>
      <c r="K1132" s="6">
        <f t="shared" si="85"/>
        <v>8.3333333328482695E-2</v>
      </c>
      <c r="L1132">
        <v>2130</v>
      </c>
      <c r="M1132" s="3">
        <v>14670.72</v>
      </c>
      <c r="N1132" s="3">
        <v>1351.8</v>
      </c>
      <c r="O1132" s="3">
        <f t="shared" si="86"/>
        <v>13318.92</v>
      </c>
      <c r="P1132" t="s">
        <v>25</v>
      </c>
      <c r="Q1132" t="s">
        <v>26</v>
      </c>
      <c r="R1132" t="s">
        <v>886</v>
      </c>
      <c r="S1132">
        <v>2</v>
      </c>
      <c r="T1132">
        <f t="shared" si="87"/>
        <v>0</v>
      </c>
      <c r="U1132" t="str">
        <f t="shared" si="88"/>
        <v>Weekend</v>
      </c>
      <c r="V1132" t="str">
        <f t="shared" si="89"/>
        <v>Mumbai-Hyderabad</v>
      </c>
    </row>
    <row r="1133" spans="1:22" x14ac:dyDescent="0.3">
      <c r="A1133" t="s">
        <v>3053</v>
      </c>
      <c r="B1133" s="1">
        <v>45904</v>
      </c>
      <c r="C1133" t="s">
        <v>864</v>
      </c>
      <c r="D1133" t="s">
        <v>1661</v>
      </c>
      <c r="E1133" t="s">
        <v>40</v>
      </c>
      <c r="F1133" t="s">
        <v>22</v>
      </c>
      <c r="G1133" t="s">
        <v>24</v>
      </c>
      <c r="H1133" t="s">
        <v>41</v>
      </c>
      <c r="I1133" s="2">
        <v>46040.982638888891</v>
      </c>
      <c r="J1133" s="2">
        <v>46041.024305555555</v>
      </c>
      <c r="K1133" s="6">
        <f t="shared" si="85"/>
        <v>4.1666666664241347E-2</v>
      </c>
      <c r="L1133">
        <v>1279</v>
      </c>
      <c r="M1133" s="3">
        <v>8815</v>
      </c>
      <c r="N1133" s="3">
        <v>626.41999999999996</v>
      </c>
      <c r="O1133" s="3">
        <f t="shared" si="86"/>
        <v>8188.58</v>
      </c>
      <c r="P1133" t="s">
        <v>35</v>
      </c>
      <c r="Q1133" t="s">
        <v>26</v>
      </c>
      <c r="R1133" t="s">
        <v>491</v>
      </c>
      <c r="S1133">
        <v>2</v>
      </c>
      <c r="T1133">
        <f t="shared" si="87"/>
        <v>0</v>
      </c>
      <c r="U1133" t="str">
        <f t="shared" si="88"/>
        <v>Weekend</v>
      </c>
      <c r="V1133" t="str">
        <f t="shared" si="89"/>
        <v>Ahmedabad-Hyderabad</v>
      </c>
    </row>
    <row r="1134" spans="1:22" x14ac:dyDescent="0.3">
      <c r="A1134" t="s">
        <v>3054</v>
      </c>
      <c r="B1134" s="1">
        <v>45450</v>
      </c>
      <c r="C1134" t="s">
        <v>301</v>
      </c>
      <c r="D1134" t="s">
        <v>934</v>
      </c>
      <c r="E1134" t="s">
        <v>48</v>
      </c>
      <c r="F1134" t="s">
        <v>32</v>
      </c>
      <c r="G1134" t="s">
        <v>88</v>
      </c>
      <c r="H1134" t="s">
        <v>65</v>
      </c>
      <c r="I1134" s="2">
        <v>46058.647916666669</v>
      </c>
      <c r="J1134" s="2">
        <v>46058.772916666669</v>
      </c>
      <c r="K1134" s="6">
        <f t="shared" si="85"/>
        <v>0.125</v>
      </c>
      <c r="L1134">
        <v>675</v>
      </c>
      <c r="M1134" s="3">
        <v>3314.42</v>
      </c>
      <c r="N1134" s="3">
        <v>688.21</v>
      </c>
      <c r="O1134" s="3">
        <f t="shared" si="86"/>
        <v>2626.21</v>
      </c>
      <c r="P1134" t="s">
        <v>42</v>
      </c>
      <c r="Q1134" t="s">
        <v>26</v>
      </c>
      <c r="R1134" t="s">
        <v>503</v>
      </c>
      <c r="S1134">
        <v>4</v>
      </c>
      <c r="T1134">
        <f t="shared" si="87"/>
        <v>0</v>
      </c>
      <c r="U1134" t="str">
        <f t="shared" si="88"/>
        <v>Weekday</v>
      </c>
      <c r="V1134" t="str">
        <f t="shared" si="89"/>
        <v>Lucknow-Kolkata</v>
      </c>
    </row>
    <row r="1135" spans="1:22" x14ac:dyDescent="0.3">
      <c r="A1135" t="s">
        <v>3055</v>
      </c>
      <c r="B1135" s="1">
        <v>45696</v>
      </c>
      <c r="C1135" t="s">
        <v>1054</v>
      </c>
      <c r="D1135" t="s">
        <v>3056</v>
      </c>
      <c r="E1135" t="s">
        <v>48</v>
      </c>
      <c r="F1135" t="s">
        <v>64</v>
      </c>
      <c r="G1135" t="s">
        <v>23</v>
      </c>
      <c r="H1135" t="s">
        <v>65</v>
      </c>
      <c r="I1135" s="2">
        <v>46223.606944444444</v>
      </c>
      <c r="J1135" s="2">
        <v>46223.81527777778</v>
      </c>
      <c r="K1135" s="6">
        <f t="shared" si="85"/>
        <v>0.20833333333575865</v>
      </c>
      <c r="L1135">
        <v>1579</v>
      </c>
      <c r="M1135" s="3">
        <v>8700.2099999999991</v>
      </c>
      <c r="N1135" s="3">
        <v>735.05</v>
      </c>
      <c r="O1135" s="3">
        <f t="shared" si="86"/>
        <v>7965.1599999999989</v>
      </c>
      <c r="P1135" t="s">
        <v>54</v>
      </c>
      <c r="Q1135" t="s">
        <v>43</v>
      </c>
      <c r="R1135" t="s">
        <v>1734</v>
      </c>
      <c r="S1135">
        <v>3</v>
      </c>
      <c r="T1135">
        <f t="shared" si="87"/>
        <v>1</v>
      </c>
      <c r="U1135" t="str">
        <f t="shared" si="88"/>
        <v>Weekday</v>
      </c>
      <c r="V1135" t="str">
        <f t="shared" si="89"/>
        <v>Chennai-Kolkata</v>
      </c>
    </row>
    <row r="1136" spans="1:22" x14ac:dyDescent="0.3">
      <c r="A1136" t="s">
        <v>3057</v>
      </c>
      <c r="B1136" s="1">
        <v>45222</v>
      </c>
      <c r="C1136" t="s">
        <v>520</v>
      </c>
      <c r="D1136" t="s">
        <v>3058</v>
      </c>
      <c r="E1136" t="s">
        <v>31</v>
      </c>
      <c r="F1136" t="s">
        <v>22</v>
      </c>
      <c r="G1136" t="s">
        <v>59</v>
      </c>
      <c r="H1136" t="s">
        <v>65</v>
      </c>
      <c r="I1136" s="2">
        <v>45786.804166666669</v>
      </c>
      <c r="J1136" s="2">
        <v>45786.970833333333</v>
      </c>
      <c r="K1136" s="6">
        <f t="shared" si="85"/>
        <v>0.16666666666424135</v>
      </c>
      <c r="L1136">
        <v>778</v>
      </c>
      <c r="M1136" s="3">
        <v>6761.05</v>
      </c>
      <c r="N1136" s="3">
        <v>170.45</v>
      </c>
      <c r="O1136" s="3">
        <f t="shared" si="86"/>
        <v>6590.6</v>
      </c>
      <c r="P1136" t="s">
        <v>35</v>
      </c>
      <c r="Q1136" t="s">
        <v>26</v>
      </c>
      <c r="R1136" t="s">
        <v>70</v>
      </c>
      <c r="S1136">
        <v>5</v>
      </c>
      <c r="T1136">
        <f t="shared" si="87"/>
        <v>0</v>
      </c>
      <c r="U1136" t="str">
        <f t="shared" si="88"/>
        <v>Weekday</v>
      </c>
      <c r="V1136" t="str">
        <f t="shared" si="89"/>
        <v>Delhi-Kolkata</v>
      </c>
    </row>
    <row r="1137" spans="1:22" x14ac:dyDescent="0.3">
      <c r="A1137" t="s">
        <v>3059</v>
      </c>
      <c r="B1137" s="1">
        <v>45158</v>
      </c>
      <c r="C1137" t="s">
        <v>2696</v>
      </c>
      <c r="D1137" t="s">
        <v>3060</v>
      </c>
      <c r="E1137" t="s">
        <v>40</v>
      </c>
      <c r="F1137" t="s">
        <v>22</v>
      </c>
      <c r="G1137" t="s">
        <v>41</v>
      </c>
      <c r="H1137" t="s">
        <v>23</v>
      </c>
      <c r="I1137" s="2">
        <v>45748.600694444445</v>
      </c>
      <c r="J1137" s="2">
        <v>45748.809027777781</v>
      </c>
      <c r="K1137" s="6">
        <f t="shared" si="85"/>
        <v>0.20833333333575865</v>
      </c>
      <c r="L1137">
        <v>2327</v>
      </c>
      <c r="M1137" s="3">
        <v>3542.33</v>
      </c>
      <c r="N1137" s="3">
        <v>1747.53</v>
      </c>
      <c r="O1137" s="3">
        <f t="shared" si="86"/>
        <v>1794.8</v>
      </c>
      <c r="P1137" t="s">
        <v>54</v>
      </c>
      <c r="Q1137" t="s">
        <v>26</v>
      </c>
      <c r="R1137" t="s">
        <v>165</v>
      </c>
      <c r="S1137">
        <v>2</v>
      </c>
      <c r="T1137">
        <f t="shared" si="87"/>
        <v>0</v>
      </c>
      <c r="U1137" t="str">
        <f t="shared" si="88"/>
        <v>Weekday</v>
      </c>
      <c r="V1137" t="str">
        <f t="shared" si="89"/>
        <v>Hyderabad-Chennai</v>
      </c>
    </row>
    <row r="1138" spans="1:22" x14ac:dyDescent="0.3">
      <c r="A1138" t="s">
        <v>3061</v>
      </c>
      <c r="B1138" s="1">
        <v>45588</v>
      </c>
      <c r="C1138" t="s">
        <v>1822</v>
      </c>
      <c r="D1138" t="s">
        <v>3062</v>
      </c>
      <c r="E1138" t="s">
        <v>31</v>
      </c>
      <c r="F1138" t="s">
        <v>22</v>
      </c>
      <c r="G1138" t="s">
        <v>34</v>
      </c>
      <c r="H1138" t="s">
        <v>33</v>
      </c>
      <c r="I1138" s="2">
        <v>45422.776388888888</v>
      </c>
      <c r="J1138" s="2">
        <v>45422.984722222223</v>
      </c>
      <c r="K1138" s="6">
        <f t="shared" si="85"/>
        <v>0.20833333333575865</v>
      </c>
      <c r="L1138">
        <v>406</v>
      </c>
      <c r="M1138" s="3">
        <v>8264.11</v>
      </c>
      <c r="N1138" s="3">
        <v>1818.24</v>
      </c>
      <c r="O1138" s="3">
        <f t="shared" si="86"/>
        <v>6445.8700000000008</v>
      </c>
      <c r="P1138" t="s">
        <v>25</v>
      </c>
      <c r="Q1138" t="s">
        <v>26</v>
      </c>
      <c r="R1138" t="s">
        <v>243</v>
      </c>
      <c r="S1138">
        <v>2</v>
      </c>
      <c r="T1138">
        <f t="shared" si="87"/>
        <v>0</v>
      </c>
      <c r="U1138" t="str">
        <f t="shared" si="88"/>
        <v>Weekday</v>
      </c>
      <c r="V1138" t="str">
        <f t="shared" si="89"/>
        <v>Mumbai-Bengaluru</v>
      </c>
    </row>
    <row r="1139" spans="1:22" x14ac:dyDescent="0.3">
      <c r="A1139" t="s">
        <v>3063</v>
      </c>
      <c r="B1139" s="1">
        <v>45054</v>
      </c>
      <c r="C1139" t="s">
        <v>1852</v>
      </c>
      <c r="D1139" t="s">
        <v>2687</v>
      </c>
      <c r="E1139" t="s">
        <v>86</v>
      </c>
      <c r="F1139" t="s">
        <v>22</v>
      </c>
      <c r="G1139" t="s">
        <v>23</v>
      </c>
      <c r="H1139" t="s">
        <v>59</v>
      </c>
      <c r="I1139" s="2">
        <v>46321.161111111112</v>
      </c>
      <c r="J1139" s="2">
        <v>46321.369444444441</v>
      </c>
      <c r="K1139" s="6">
        <f t="shared" si="85"/>
        <v>0.20833333332848269</v>
      </c>
      <c r="L1139">
        <v>1528</v>
      </c>
      <c r="M1139" s="3">
        <v>2049.06</v>
      </c>
      <c r="N1139" s="3">
        <v>208.73</v>
      </c>
      <c r="O1139" s="3">
        <f t="shared" si="86"/>
        <v>1840.33</v>
      </c>
      <c r="P1139" t="s">
        <v>25</v>
      </c>
      <c r="Q1139" t="s">
        <v>43</v>
      </c>
      <c r="R1139" t="s">
        <v>603</v>
      </c>
      <c r="S1139">
        <v>3</v>
      </c>
      <c r="T1139">
        <f t="shared" si="87"/>
        <v>1</v>
      </c>
      <c r="U1139" t="str">
        <f t="shared" si="88"/>
        <v>Weekday</v>
      </c>
      <c r="V1139" t="str">
        <f t="shared" si="89"/>
        <v>Chennai-Delhi</v>
      </c>
    </row>
    <row r="1140" spans="1:22" x14ac:dyDescent="0.3">
      <c r="A1140" t="s">
        <v>3064</v>
      </c>
      <c r="B1140" s="1">
        <v>45254</v>
      </c>
      <c r="C1140" t="s">
        <v>3065</v>
      </c>
      <c r="D1140" t="s">
        <v>3066</v>
      </c>
      <c r="E1140" t="s">
        <v>21</v>
      </c>
      <c r="F1140" t="s">
        <v>32</v>
      </c>
      <c r="G1140" t="s">
        <v>34</v>
      </c>
      <c r="H1140" t="s">
        <v>88</v>
      </c>
      <c r="I1140" s="2">
        <v>45782.155555555553</v>
      </c>
      <c r="J1140" s="2">
        <v>45782.238888888889</v>
      </c>
      <c r="K1140" s="6">
        <f t="shared" si="85"/>
        <v>8.3333333335758653E-2</v>
      </c>
      <c r="L1140">
        <v>687</v>
      </c>
      <c r="M1140" s="3">
        <v>7209.21</v>
      </c>
      <c r="N1140" s="3">
        <v>1044.05</v>
      </c>
      <c r="O1140" s="3">
        <f t="shared" si="86"/>
        <v>6165.16</v>
      </c>
      <c r="P1140" t="s">
        <v>54</v>
      </c>
      <c r="Q1140" t="s">
        <v>43</v>
      </c>
      <c r="R1140" t="s">
        <v>117</v>
      </c>
      <c r="S1140">
        <v>2</v>
      </c>
      <c r="T1140">
        <f t="shared" si="87"/>
        <v>1</v>
      </c>
      <c r="U1140" t="str">
        <f t="shared" si="88"/>
        <v>Weekday</v>
      </c>
      <c r="V1140" t="str">
        <f t="shared" si="89"/>
        <v>Mumbai-Lucknow</v>
      </c>
    </row>
    <row r="1141" spans="1:22" x14ac:dyDescent="0.3">
      <c r="A1141" t="s">
        <v>3067</v>
      </c>
      <c r="B1141" s="1">
        <v>46067</v>
      </c>
      <c r="C1141" t="s">
        <v>943</v>
      </c>
      <c r="D1141" t="s">
        <v>2947</v>
      </c>
      <c r="E1141" t="s">
        <v>86</v>
      </c>
      <c r="F1141" t="s">
        <v>32</v>
      </c>
      <c r="G1141" t="s">
        <v>23</v>
      </c>
      <c r="H1141" t="s">
        <v>87</v>
      </c>
      <c r="I1141" s="2">
        <v>45424.113194444442</v>
      </c>
      <c r="J1141" s="2">
        <v>45424.238194444442</v>
      </c>
      <c r="K1141" s="6">
        <f t="shared" si="85"/>
        <v>0.125</v>
      </c>
      <c r="L1141">
        <v>788</v>
      </c>
      <c r="M1141" s="3">
        <v>11777.77</v>
      </c>
      <c r="N1141" s="3">
        <v>203.62</v>
      </c>
      <c r="O1141" s="3">
        <f t="shared" si="86"/>
        <v>11574.15</v>
      </c>
      <c r="P1141" t="s">
        <v>35</v>
      </c>
      <c r="Q1141" t="s">
        <v>43</v>
      </c>
      <c r="R1141" t="s">
        <v>390</v>
      </c>
      <c r="S1141">
        <v>3</v>
      </c>
      <c r="T1141">
        <f t="shared" si="87"/>
        <v>1</v>
      </c>
      <c r="U1141" t="str">
        <f t="shared" si="88"/>
        <v>Weekend</v>
      </c>
      <c r="V1141" t="str">
        <f t="shared" si="89"/>
        <v>Chennai-Pune</v>
      </c>
    </row>
    <row r="1142" spans="1:22" x14ac:dyDescent="0.3">
      <c r="A1142" t="s">
        <v>3068</v>
      </c>
      <c r="B1142" s="1">
        <v>46381</v>
      </c>
      <c r="C1142" t="s">
        <v>3069</v>
      </c>
      <c r="D1142" t="s">
        <v>3070</v>
      </c>
      <c r="E1142" t="s">
        <v>40</v>
      </c>
      <c r="F1142" t="s">
        <v>22</v>
      </c>
      <c r="G1142" t="s">
        <v>87</v>
      </c>
      <c r="H1142" t="s">
        <v>59</v>
      </c>
      <c r="I1142" s="2">
        <v>45000.229861111111</v>
      </c>
      <c r="J1142" s="2">
        <v>45000.271527777775</v>
      </c>
      <c r="K1142" s="6">
        <f t="shared" si="85"/>
        <v>4.1666666664241347E-2</v>
      </c>
      <c r="L1142">
        <v>2268</v>
      </c>
      <c r="M1142" s="3">
        <v>4034.74</v>
      </c>
      <c r="N1142" s="3">
        <v>1155.92</v>
      </c>
      <c r="O1142" s="3">
        <f t="shared" si="86"/>
        <v>2878.8199999999997</v>
      </c>
      <c r="P1142" t="s">
        <v>54</v>
      </c>
      <c r="Q1142" t="s">
        <v>26</v>
      </c>
      <c r="R1142" t="s">
        <v>468</v>
      </c>
      <c r="S1142">
        <v>3</v>
      </c>
      <c r="T1142">
        <f t="shared" si="87"/>
        <v>0</v>
      </c>
      <c r="U1142" t="str">
        <f t="shared" si="88"/>
        <v>Weekday</v>
      </c>
      <c r="V1142" t="str">
        <f t="shared" si="89"/>
        <v>Pune-Delhi</v>
      </c>
    </row>
    <row r="1143" spans="1:22" x14ac:dyDescent="0.3">
      <c r="A1143" t="s">
        <v>3071</v>
      </c>
      <c r="B1143" s="1">
        <v>45955</v>
      </c>
      <c r="C1143" t="s">
        <v>3072</v>
      </c>
      <c r="D1143" t="s">
        <v>3073</v>
      </c>
      <c r="E1143" t="s">
        <v>21</v>
      </c>
      <c r="F1143" t="s">
        <v>22</v>
      </c>
      <c r="G1143" t="s">
        <v>24</v>
      </c>
      <c r="H1143" t="s">
        <v>88</v>
      </c>
      <c r="I1143" s="2">
        <v>44967.759722222225</v>
      </c>
      <c r="J1143" s="2">
        <v>44967.843055555553</v>
      </c>
      <c r="K1143" s="6">
        <f t="shared" si="85"/>
        <v>8.3333333328482695E-2</v>
      </c>
      <c r="L1143">
        <v>388</v>
      </c>
      <c r="M1143" s="3">
        <v>9046.56</v>
      </c>
      <c r="N1143" s="3">
        <v>1850.2</v>
      </c>
      <c r="O1143" s="3">
        <f t="shared" si="86"/>
        <v>7196.36</v>
      </c>
      <c r="P1143" t="s">
        <v>42</v>
      </c>
      <c r="Q1143" t="s">
        <v>26</v>
      </c>
      <c r="R1143" t="s">
        <v>27</v>
      </c>
      <c r="S1143">
        <v>2</v>
      </c>
      <c r="T1143">
        <f t="shared" si="87"/>
        <v>0</v>
      </c>
      <c r="U1143" t="str">
        <f t="shared" si="88"/>
        <v>Weekday</v>
      </c>
      <c r="V1143" t="str">
        <f t="shared" si="89"/>
        <v>Ahmedabad-Lucknow</v>
      </c>
    </row>
    <row r="1144" spans="1:22" x14ac:dyDescent="0.3">
      <c r="A1144" t="s">
        <v>3074</v>
      </c>
      <c r="B1144" s="1">
        <v>44995</v>
      </c>
      <c r="C1144" t="s">
        <v>483</v>
      </c>
      <c r="D1144" t="s">
        <v>3075</v>
      </c>
      <c r="E1144" t="s">
        <v>31</v>
      </c>
      <c r="F1144" t="s">
        <v>32</v>
      </c>
      <c r="G1144" t="s">
        <v>88</v>
      </c>
      <c r="H1144" t="s">
        <v>33</v>
      </c>
      <c r="I1144" s="2">
        <v>45614.565972222219</v>
      </c>
      <c r="J1144" s="2">
        <v>45614.690972222219</v>
      </c>
      <c r="K1144" s="6">
        <f t="shared" si="85"/>
        <v>0.125</v>
      </c>
      <c r="L1144">
        <v>1745</v>
      </c>
      <c r="M1144" s="3">
        <v>5294.59</v>
      </c>
      <c r="N1144" s="3">
        <v>1355.48</v>
      </c>
      <c r="O1144" s="3">
        <f t="shared" si="86"/>
        <v>3939.11</v>
      </c>
      <c r="P1144" t="s">
        <v>54</v>
      </c>
      <c r="Q1144" t="s">
        <v>26</v>
      </c>
      <c r="R1144" t="s">
        <v>637</v>
      </c>
      <c r="S1144">
        <v>5</v>
      </c>
      <c r="T1144">
        <f t="shared" si="87"/>
        <v>0</v>
      </c>
      <c r="U1144" t="str">
        <f t="shared" si="88"/>
        <v>Weekday</v>
      </c>
      <c r="V1144" t="str">
        <f t="shared" si="89"/>
        <v>Lucknow-Bengaluru</v>
      </c>
    </row>
    <row r="1145" spans="1:22" x14ac:dyDescent="0.3">
      <c r="A1145" t="s">
        <v>3076</v>
      </c>
      <c r="B1145" s="1">
        <v>45366</v>
      </c>
      <c r="C1145" t="s">
        <v>1257</v>
      </c>
      <c r="D1145" t="s">
        <v>3077</v>
      </c>
      <c r="E1145" t="s">
        <v>48</v>
      </c>
      <c r="F1145" t="s">
        <v>32</v>
      </c>
      <c r="G1145" t="s">
        <v>41</v>
      </c>
      <c r="H1145" t="s">
        <v>23</v>
      </c>
      <c r="I1145" s="2">
        <v>45159.241666666669</v>
      </c>
      <c r="J1145" s="2">
        <v>45159.366666666669</v>
      </c>
      <c r="K1145" s="6">
        <f t="shared" si="85"/>
        <v>0.125</v>
      </c>
      <c r="L1145">
        <v>1820</v>
      </c>
      <c r="M1145" s="3">
        <v>8342.81</v>
      </c>
      <c r="N1145" s="3">
        <v>1268.06</v>
      </c>
      <c r="O1145" s="3">
        <f t="shared" si="86"/>
        <v>7074.75</v>
      </c>
      <c r="P1145" t="s">
        <v>42</v>
      </c>
      <c r="Q1145" t="s">
        <v>43</v>
      </c>
      <c r="R1145" t="s">
        <v>1225</v>
      </c>
      <c r="S1145">
        <v>1</v>
      </c>
      <c r="T1145">
        <f t="shared" si="87"/>
        <v>1</v>
      </c>
      <c r="U1145" t="str">
        <f t="shared" si="88"/>
        <v>Weekday</v>
      </c>
      <c r="V1145" t="str">
        <f t="shared" si="89"/>
        <v>Hyderabad-Chennai</v>
      </c>
    </row>
    <row r="1146" spans="1:22" x14ac:dyDescent="0.3">
      <c r="A1146" t="s">
        <v>3078</v>
      </c>
      <c r="B1146" s="1">
        <v>45462</v>
      </c>
      <c r="C1146" t="s">
        <v>2654</v>
      </c>
      <c r="D1146" t="s">
        <v>3079</v>
      </c>
      <c r="E1146" t="s">
        <v>86</v>
      </c>
      <c r="F1146" t="s">
        <v>64</v>
      </c>
      <c r="G1146" t="s">
        <v>87</v>
      </c>
      <c r="H1146" t="s">
        <v>24</v>
      </c>
      <c r="I1146" s="2">
        <v>45066.74722222222</v>
      </c>
      <c r="J1146" s="2">
        <v>45066.87222222222</v>
      </c>
      <c r="K1146" s="6">
        <f t="shared" si="85"/>
        <v>0.125</v>
      </c>
      <c r="L1146">
        <v>795</v>
      </c>
      <c r="M1146" s="3">
        <v>8400.27</v>
      </c>
      <c r="N1146" s="3">
        <v>1646.4</v>
      </c>
      <c r="O1146" s="3">
        <f t="shared" si="86"/>
        <v>6753.8700000000008</v>
      </c>
      <c r="P1146" t="s">
        <v>54</v>
      </c>
      <c r="Q1146" t="s">
        <v>26</v>
      </c>
      <c r="R1146" t="s">
        <v>117</v>
      </c>
      <c r="S1146">
        <v>1</v>
      </c>
      <c r="T1146">
        <f t="shared" si="87"/>
        <v>0</v>
      </c>
      <c r="U1146" t="str">
        <f t="shared" si="88"/>
        <v>Weekend</v>
      </c>
      <c r="V1146" t="str">
        <f t="shared" si="89"/>
        <v>Pune-Ahmedabad</v>
      </c>
    </row>
    <row r="1147" spans="1:22" x14ac:dyDescent="0.3">
      <c r="A1147" t="s">
        <v>3080</v>
      </c>
      <c r="B1147" s="1">
        <v>45267</v>
      </c>
      <c r="C1147" t="s">
        <v>1550</v>
      </c>
      <c r="D1147" t="s">
        <v>3081</v>
      </c>
      <c r="E1147" t="s">
        <v>31</v>
      </c>
      <c r="F1147" t="s">
        <v>22</v>
      </c>
      <c r="G1147" t="s">
        <v>87</v>
      </c>
      <c r="H1147" t="s">
        <v>41</v>
      </c>
      <c r="I1147" s="2">
        <v>45399.65902777778</v>
      </c>
      <c r="J1147" s="2">
        <v>45399.867361111108</v>
      </c>
      <c r="K1147" s="6">
        <f t="shared" si="85"/>
        <v>0.20833333332848269</v>
      </c>
      <c r="L1147">
        <v>1754</v>
      </c>
      <c r="M1147" s="3">
        <v>6866.5</v>
      </c>
      <c r="N1147" s="3">
        <v>1230.42</v>
      </c>
      <c r="O1147" s="3">
        <f t="shared" si="86"/>
        <v>5636.08</v>
      </c>
      <c r="P1147" t="s">
        <v>54</v>
      </c>
      <c r="Q1147" t="s">
        <v>26</v>
      </c>
      <c r="R1147" t="s">
        <v>528</v>
      </c>
      <c r="S1147">
        <v>1</v>
      </c>
      <c r="T1147">
        <f t="shared" si="87"/>
        <v>0</v>
      </c>
      <c r="U1147" t="str">
        <f t="shared" si="88"/>
        <v>Weekday</v>
      </c>
      <c r="V1147" t="str">
        <f t="shared" si="89"/>
        <v>Pune-Hyderabad</v>
      </c>
    </row>
    <row r="1148" spans="1:22" x14ac:dyDescent="0.3">
      <c r="A1148" t="s">
        <v>3082</v>
      </c>
      <c r="B1148" s="1">
        <v>45392</v>
      </c>
      <c r="C1148" t="s">
        <v>3083</v>
      </c>
      <c r="D1148" t="s">
        <v>3084</v>
      </c>
      <c r="E1148" t="s">
        <v>48</v>
      </c>
      <c r="F1148" t="s">
        <v>64</v>
      </c>
      <c r="G1148" t="s">
        <v>65</v>
      </c>
      <c r="H1148" t="s">
        <v>34</v>
      </c>
      <c r="I1148" s="2">
        <v>45162.832638888889</v>
      </c>
      <c r="J1148" s="2">
        <v>45162.915972222225</v>
      </c>
      <c r="K1148" s="6">
        <f t="shared" si="85"/>
        <v>8.3333333335758653E-2</v>
      </c>
      <c r="L1148">
        <v>813</v>
      </c>
      <c r="M1148" s="3">
        <v>4533.04</v>
      </c>
      <c r="N1148" s="3">
        <v>1597.87</v>
      </c>
      <c r="O1148" s="3">
        <f t="shared" si="86"/>
        <v>2935.17</v>
      </c>
      <c r="P1148" t="s">
        <v>25</v>
      </c>
      <c r="Q1148" t="s">
        <v>43</v>
      </c>
      <c r="R1148" t="s">
        <v>931</v>
      </c>
      <c r="S1148">
        <v>4</v>
      </c>
      <c r="T1148">
        <f t="shared" si="87"/>
        <v>1</v>
      </c>
      <c r="U1148" t="str">
        <f t="shared" si="88"/>
        <v>Weekday</v>
      </c>
      <c r="V1148" t="str">
        <f t="shared" si="89"/>
        <v>Kolkata-Mumbai</v>
      </c>
    </row>
    <row r="1149" spans="1:22" x14ac:dyDescent="0.3">
      <c r="A1149" t="s">
        <v>3085</v>
      </c>
      <c r="B1149" s="1">
        <v>45709</v>
      </c>
      <c r="C1149" t="s">
        <v>846</v>
      </c>
      <c r="D1149" t="s">
        <v>3086</v>
      </c>
      <c r="E1149" t="s">
        <v>31</v>
      </c>
      <c r="F1149" t="s">
        <v>32</v>
      </c>
      <c r="G1149" t="s">
        <v>34</v>
      </c>
      <c r="H1149" t="s">
        <v>24</v>
      </c>
      <c r="I1149" s="2">
        <v>45613.536805555559</v>
      </c>
      <c r="J1149" s="2">
        <v>45613.703472222223</v>
      </c>
      <c r="K1149" s="6">
        <f t="shared" si="85"/>
        <v>0.16666666666424135</v>
      </c>
      <c r="L1149">
        <v>2355</v>
      </c>
      <c r="M1149" s="3">
        <v>6537.44</v>
      </c>
      <c r="N1149" s="3">
        <v>791.13</v>
      </c>
      <c r="O1149" s="3">
        <f t="shared" si="86"/>
        <v>5746.3099999999995</v>
      </c>
      <c r="P1149" t="s">
        <v>54</v>
      </c>
      <c r="Q1149" t="s">
        <v>26</v>
      </c>
      <c r="R1149" t="s">
        <v>428</v>
      </c>
      <c r="S1149">
        <v>4</v>
      </c>
      <c r="T1149">
        <f t="shared" si="87"/>
        <v>0</v>
      </c>
      <c r="U1149" t="str">
        <f t="shared" si="88"/>
        <v>Weekend</v>
      </c>
      <c r="V1149" t="str">
        <f t="shared" si="89"/>
        <v>Mumbai-Ahmedabad</v>
      </c>
    </row>
    <row r="1150" spans="1:22" x14ac:dyDescent="0.3">
      <c r="A1150" t="s">
        <v>3087</v>
      </c>
      <c r="B1150" s="1">
        <v>46275</v>
      </c>
      <c r="C1150" t="s">
        <v>3088</v>
      </c>
      <c r="D1150" t="s">
        <v>3089</v>
      </c>
      <c r="E1150" t="s">
        <v>86</v>
      </c>
      <c r="F1150" t="s">
        <v>32</v>
      </c>
      <c r="G1150" t="s">
        <v>87</v>
      </c>
      <c r="H1150" t="s">
        <v>34</v>
      </c>
      <c r="I1150" s="2">
        <v>44935.439583333333</v>
      </c>
      <c r="J1150" s="2">
        <v>44935.522916666669</v>
      </c>
      <c r="K1150" s="6">
        <f t="shared" si="85"/>
        <v>8.3333333335758653E-2</v>
      </c>
      <c r="L1150">
        <v>1388</v>
      </c>
      <c r="M1150" s="3">
        <v>11627.19</v>
      </c>
      <c r="N1150" s="3">
        <v>1603.12</v>
      </c>
      <c r="O1150" s="3">
        <f t="shared" si="86"/>
        <v>10024.07</v>
      </c>
      <c r="P1150" t="s">
        <v>35</v>
      </c>
      <c r="Q1150" t="s">
        <v>43</v>
      </c>
      <c r="R1150" t="s">
        <v>655</v>
      </c>
      <c r="S1150">
        <v>4</v>
      </c>
      <c r="T1150">
        <f t="shared" si="87"/>
        <v>1</v>
      </c>
      <c r="U1150" t="str">
        <f t="shared" si="88"/>
        <v>Weekday</v>
      </c>
      <c r="V1150" t="str">
        <f t="shared" si="89"/>
        <v>Pune-Mumbai</v>
      </c>
    </row>
    <row r="1151" spans="1:22" x14ac:dyDescent="0.3">
      <c r="A1151" t="s">
        <v>3090</v>
      </c>
      <c r="B1151" s="1">
        <v>45373</v>
      </c>
      <c r="C1151" t="s">
        <v>1926</v>
      </c>
      <c r="D1151" t="s">
        <v>3091</v>
      </c>
      <c r="E1151" t="s">
        <v>48</v>
      </c>
      <c r="F1151" t="s">
        <v>22</v>
      </c>
      <c r="G1151" t="s">
        <v>34</v>
      </c>
      <c r="H1151" t="s">
        <v>24</v>
      </c>
      <c r="I1151" s="2">
        <v>45905.202777777777</v>
      </c>
      <c r="J1151" s="2">
        <v>45905.244444444441</v>
      </c>
      <c r="K1151" s="6">
        <f t="shared" si="85"/>
        <v>4.1666666664241347E-2</v>
      </c>
      <c r="L1151">
        <v>2161</v>
      </c>
      <c r="M1151" s="3">
        <v>3155.34</v>
      </c>
      <c r="N1151" s="3">
        <v>1826.26</v>
      </c>
      <c r="O1151" s="3">
        <f t="shared" si="86"/>
        <v>1329.0800000000002</v>
      </c>
      <c r="P1151" t="s">
        <v>42</v>
      </c>
      <c r="Q1151" t="s">
        <v>43</v>
      </c>
      <c r="R1151" t="s">
        <v>457</v>
      </c>
      <c r="S1151">
        <v>2</v>
      </c>
      <c r="T1151">
        <f t="shared" si="87"/>
        <v>1</v>
      </c>
      <c r="U1151" t="str">
        <f t="shared" si="88"/>
        <v>Weekday</v>
      </c>
      <c r="V1151" t="str">
        <f t="shared" si="89"/>
        <v>Mumbai-Ahmedabad</v>
      </c>
    </row>
    <row r="1152" spans="1:22" x14ac:dyDescent="0.3">
      <c r="A1152" t="s">
        <v>3092</v>
      </c>
      <c r="B1152" s="1">
        <v>44934</v>
      </c>
      <c r="C1152" t="s">
        <v>3093</v>
      </c>
      <c r="D1152" t="s">
        <v>3094</v>
      </c>
      <c r="E1152" t="s">
        <v>40</v>
      </c>
      <c r="F1152" t="s">
        <v>32</v>
      </c>
      <c r="G1152" t="s">
        <v>23</v>
      </c>
      <c r="H1152" t="s">
        <v>24</v>
      </c>
      <c r="I1152" s="2">
        <v>45678.909722222219</v>
      </c>
      <c r="J1152" s="2">
        <v>45679.118055555555</v>
      </c>
      <c r="K1152" s="6">
        <f t="shared" si="85"/>
        <v>0.20833333333575865</v>
      </c>
      <c r="L1152">
        <v>1477</v>
      </c>
      <c r="M1152" s="3">
        <v>5828.11</v>
      </c>
      <c r="N1152" s="3">
        <v>61.79</v>
      </c>
      <c r="O1152" s="3">
        <f t="shared" si="86"/>
        <v>5766.32</v>
      </c>
      <c r="P1152" t="s">
        <v>42</v>
      </c>
      <c r="Q1152" t="s">
        <v>26</v>
      </c>
      <c r="R1152" t="s">
        <v>60</v>
      </c>
      <c r="S1152">
        <v>5</v>
      </c>
      <c r="T1152">
        <f t="shared" si="87"/>
        <v>0</v>
      </c>
      <c r="U1152" t="str">
        <f t="shared" si="88"/>
        <v>Weekday</v>
      </c>
      <c r="V1152" t="str">
        <f t="shared" si="89"/>
        <v>Chennai-Ahmedabad</v>
      </c>
    </row>
    <row r="1153" spans="1:22" x14ac:dyDescent="0.3">
      <c r="A1153" t="s">
        <v>3095</v>
      </c>
      <c r="B1153" s="1">
        <v>46054</v>
      </c>
      <c r="C1153" t="s">
        <v>1153</v>
      </c>
      <c r="D1153" t="s">
        <v>3096</v>
      </c>
      <c r="E1153" t="s">
        <v>31</v>
      </c>
      <c r="F1153" t="s">
        <v>32</v>
      </c>
      <c r="G1153" t="s">
        <v>65</v>
      </c>
      <c r="H1153" t="s">
        <v>23</v>
      </c>
      <c r="I1153" s="2">
        <v>46308.767361111109</v>
      </c>
      <c r="J1153" s="2">
        <v>46308.850694444445</v>
      </c>
      <c r="K1153" s="6">
        <f t="shared" si="85"/>
        <v>8.3333333335758653E-2</v>
      </c>
      <c r="L1153">
        <v>436</v>
      </c>
      <c r="M1153" s="3">
        <v>3598.51</v>
      </c>
      <c r="N1153" s="3">
        <v>1304.72</v>
      </c>
      <c r="O1153" s="3">
        <f t="shared" si="86"/>
        <v>2293.79</v>
      </c>
      <c r="P1153" t="s">
        <v>54</v>
      </c>
      <c r="Q1153" t="s">
        <v>26</v>
      </c>
      <c r="R1153" t="s">
        <v>351</v>
      </c>
      <c r="S1153">
        <v>4</v>
      </c>
      <c r="T1153">
        <f t="shared" si="87"/>
        <v>0</v>
      </c>
      <c r="U1153" t="str">
        <f t="shared" si="88"/>
        <v>Weekday</v>
      </c>
      <c r="V1153" t="str">
        <f t="shared" si="89"/>
        <v>Kolkata-Chennai</v>
      </c>
    </row>
    <row r="1154" spans="1:22" x14ac:dyDescent="0.3">
      <c r="A1154" t="s">
        <v>3097</v>
      </c>
      <c r="B1154" s="1">
        <v>45452</v>
      </c>
      <c r="C1154" t="s">
        <v>3098</v>
      </c>
      <c r="D1154" t="s">
        <v>3099</v>
      </c>
      <c r="E1154" t="s">
        <v>86</v>
      </c>
      <c r="F1154" t="s">
        <v>64</v>
      </c>
      <c r="G1154" t="s">
        <v>65</v>
      </c>
      <c r="H1154" t="s">
        <v>34</v>
      </c>
      <c r="I1154" s="2">
        <v>45542.317361111112</v>
      </c>
      <c r="J1154" s="2">
        <v>45542.484027777777</v>
      </c>
      <c r="K1154" s="6">
        <f t="shared" si="85"/>
        <v>0.16666666666424135</v>
      </c>
      <c r="L1154">
        <v>1786</v>
      </c>
      <c r="M1154" s="3">
        <v>9312.1</v>
      </c>
      <c r="N1154" s="3">
        <v>1610.52</v>
      </c>
      <c r="O1154" s="3">
        <f t="shared" si="86"/>
        <v>7701.58</v>
      </c>
      <c r="P1154" t="s">
        <v>42</v>
      </c>
      <c r="Q1154" t="s">
        <v>43</v>
      </c>
      <c r="R1154" t="s">
        <v>561</v>
      </c>
      <c r="S1154">
        <v>4</v>
      </c>
      <c r="T1154">
        <f t="shared" si="87"/>
        <v>1</v>
      </c>
      <c r="U1154" t="str">
        <f t="shared" si="88"/>
        <v>Weekend</v>
      </c>
      <c r="V1154" t="str">
        <f t="shared" si="89"/>
        <v>Kolkata-Mumbai</v>
      </c>
    </row>
    <row r="1155" spans="1:22" x14ac:dyDescent="0.3">
      <c r="A1155" t="s">
        <v>3100</v>
      </c>
      <c r="B1155" s="1">
        <v>45688</v>
      </c>
      <c r="C1155" t="s">
        <v>1512</v>
      </c>
      <c r="D1155" t="s">
        <v>3101</v>
      </c>
      <c r="E1155" t="s">
        <v>31</v>
      </c>
      <c r="F1155" t="s">
        <v>22</v>
      </c>
      <c r="G1155" t="s">
        <v>33</v>
      </c>
      <c r="H1155" t="s">
        <v>59</v>
      </c>
      <c r="I1155" s="2">
        <v>46208.536111111112</v>
      </c>
      <c r="J1155" s="2">
        <v>46208.619444444441</v>
      </c>
      <c r="K1155" s="6">
        <f t="shared" ref="K1155:K1218" si="90">J1155-I1155</f>
        <v>8.3333333328482695E-2</v>
      </c>
      <c r="L1155">
        <v>569</v>
      </c>
      <c r="M1155" s="3">
        <v>4429.21</v>
      </c>
      <c r="N1155" s="3">
        <v>555.9</v>
      </c>
      <c r="O1155" s="3">
        <f t="shared" ref="O1155:O1218" si="91">M1155-N1155</f>
        <v>3873.31</v>
      </c>
      <c r="P1155" t="s">
        <v>42</v>
      </c>
      <c r="Q1155" t="s">
        <v>26</v>
      </c>
      <c r="R1155" t="s">
        <v>623</v>
      </c>
      <c r="S1155">
        <v>4</v>
      </c>
      <c r="T1155">
        <f t="shared" ref="T1155:T1218" si="92">IF(Q1155="Cancelled",1,0)</f>
        <v>0</v>
      </c>
      <c r="U1155" t="str">
        <f t="shared" ref="U1155:U1218" si="93">IF(WEEKDAY(I1155,2)&gt;5,"Weekend","Weekday")</f>
        <v>Weekend</v>
      </c>
      <c r="V1155" t="str">
        <f t="shared" ref="V1155:V1218" si="94">G1155&amp;"-"&amp;H1155</f>
        <v>Bengaluru-Delhi</v>
      </c>
    </row>
    <row r="1156" spans="1:22" x14ac:dyDescent="0.3">
      <c r="A1156" t="s">
        <v>3102</v>
      </c>
      <c r="B1156" s="1">
        <v>46144</v>
      </c>
      <c r="C1156" t="s">
        <v>291</v>
      </c>
      <c r="D1156" t="s">
        <v>3103</v>
      </c>
      <c r="E1156" t="s">
        <v>31</v>
      </c>
      <c r="F1156" t="s">
        <v>32</v>
      </c>
      <c r="G1156" t="s">
        <v>24</v>
      </c>
      <c r="H1156" t="s">
        <v>41</v>
      </c>
      <c r="I1156" s="2">
        <v>45895.652083333334</v>
      </c>
      <c r="J1156" s="2">
        <v>45895.777083333334</v>
      </c>
      <c r="K1156" s="6">
        <f t="shared" si="90"/>
        <v>0.125</v>
      </c>
      <c r="L1156">
        <v>2025</v>
      </c>
      <c r="M1156" s="3">
        <v>4028.83</v>
      </c>
      <c r="N1156" s="3">
        <v>927.66</v>
      </c>
      <c r="O1156" s="3">
        <f t="shared" si="91"/>
        <v>3101.17</v>
      </c>
      <c r="P1156" t="s">
        <v>25</v>
      </c>
      <c r="Q1156" t="s">
        <v>26</v>
      </c>
      <c r="R1156" t="s">
        <v>1734</v>
      </c>
      <c r="S1156">
        <v>2</v>
      </c>
      <c r="T1156">
        <f t="shared" si="92"/>
        <v>0</v>
      </c>
      <c r="U1156" t="str">
        <f t="shared" si="93"/>
        <v>Weekday</v>
      </c>
      <c r="V1156" t="str">
        <f t="shared" si="94"/>
        <v>Ahmedabad-Hyderabad</v>
      </c>
    </row>
    <row r="1157" spans="1:22" x14ac:dyDescent="0.3">
      <c r="A1157" t="s">
        <v>3104</v>
      </c>
      <c r="B1157" s="1">
        <v>45745</v>
      </c>
      <c r="C1157" t="s">
        <v>2775</v>
      </c>
      <c r="D1157" t="s">
        <v>3105</v>
      </c>
      <c r="E1157" t="s">
        <v>31</v>
      </c>
      <c r="F1157" t="s">
        <v>64</v>
      </c>
      <c r="G1157" t="s">
        <v>33</v>
      </c>
      <c r="H1157" t="s">
        <v>65</v>
      </c>
      <c r="I1157" s="2">
        <v>46216.700694444444</v>
      </c>
      <c r="J1157" s="2">
        <v>46216.90902777778</v>
      </c>
      <c r="K1157" s="6">
        <f t="shared" si="90"/>
        <v>0.20833333333575865</v>
      </c>
      <c r="L1157">
        <v>1359</v>
      </c>
      <c r="M1157" s="3">
        <v>10761.35</v>
      </c>
      <c r="N1157" s="3">
        <v>479.08</v>
      </c>
      <c r="O1157" s="3">
        <f t="shared" si="91"/>
        <v>10282.27</v>
      </c>
      <c r="P1157" t="s">
        <v>25</v>
      </c>
      <c r="Q1157" t="s">
        <v>26</v>
      </c>
      <c r="R1157" t="s">
        <v>610</v>
      </c>
      <c r="S1157">
        <v>2</v>
      </c>
      <c r="T1157">
        <f t="shared" si="92"/>
        <v>0</v>
      </c>
      <c r="U1157" t="str">
        <f t="shared" si="93"/>
        <v>Weekday</v>
      </c>
      <c r="V1157" t="str">
        <f t="shared" si="94"/>
        <v>Bengaluru-Kolkata</v>
      </c>
    </row>
    <row r="1158" spans="1:22" x14ac:dyDescent="0.3">
      <c r="A1158" t="s">
        <v>3106</v>
      </c>
      <c r="B1158" s="1">
        <v>46256</v>
      </c>
      <c r="C1158" t="s">
        <v>253</v>
      </c>
      <c r="D1158" t="s">
        <v>3107</v>
      </c>
      <c r="E1158" t="s">
        <v>48</v>
      </c>
      <c r="F1158" t="s">
        <v>22</v>
      </c>
      <c r="G1158" t="s">
        <v>33</v>
      </c>
      <c r="H1158" t="s">
        <v>59</v>
      </c>
      <c r="I1158" s="2">
        <v>45087.845833333333</v>
      </c>
      <c r="J1158" s="2">
        <v>45087.929166666669</v>
      </c>
      <c r="K1158" s="6">
        <f t="shared" si="90"/>
        <v>8.3333333335758653E-2</v>
      </c>
      <c r="L1158">
        <v>412</v>
      </c>
      <c r="M1158" s="3">
        <v>4143.7299999999996</v>
      </c>
      <c r="N1158" s="3">
        <v>915.53</v>
      </c>
      <c r="O1158" s="3">
        <f t="shared" si="91"/>
        <v>3228.2</v>
      </c>
      <c r="P1158" t="s">
        <v>25</v>
      </c>
      <c r="Q1158" t="s">
        <v>43</v>
      </c>
      <c r="R1158" t="s">
        <v>561</v>
      </c>
      <c r="S1158">
        <v>1</v>
      </c>
      <c r="T1158">
        <f t="shared" si="92"/>
        <v>1</v>
      </c>
      <c r="U1158" t="str">
        <f t="shared" si="93"/>
        <v>Weekend</v>
      </c>
      <c r="V1158" t="str">
        <f t="shared" si="94"/>
        <v>Bengaluru-Delhi</v>
      </c>
    </row>
    <row r="1159" spans="1:22" x14ac:dyDescent="0.3">
      <c r="A1159" t="s">
        <v>3108</v>
      </c>
      <c r="B1159" s="1">
        <v>45426</v>
      </c>
      <c r="C1159" t="s">
        <v>3109</v>
      </c>
      <c r="D1159" t="s">
        <v>3110</v>
      </c>
      <c r="E1159" t="s">
        <v>31</v>
      </c>
      <c r="F1159" t="s">
        <v>32</v>
      </c>
      <c r="G1159" t="s">
        <v>33</v>
      </c>
      <c r="H1159" t="s">
        <v>88</v>
      </c>
      <c r="I1159" s="2">
        <v>46337.776388888888</v>
      </c>
      <c r="J1159" s="2">
        <v>46337.984722222223</v>
      </c>
      <c r="K1159" s="6">
        <f t="shared" si="90"/>
        <v>0.20833333333575865</v>
      </c>
      <c r="L1159">
        <v>626</v>
      </c>
      <c r="M1159" s="3">
        <v>6309.34</v>
      </c>
      <c r="N1159" s="3">
        <v>1802.98</v>
      </c>
      <c r="O1159" s="3">
        <f t="shared" si="91"/>
        <v>4506.3600000000006</v>
      </c>
      <c r="P1159" t="s">
        <v>25</v>
      </c>
      <c r="Q1159" t="s">
        <v>26</v>
      </c>
      <c r="R1159" t="s">
        <v>1816</v>
      </c>
      <c r="S1159">
        <v>4</v>
      </c>
      <c r="T1159">
        <f t="shared" si="92"/>
        <v>0</v>
      </c>
      <c r="U1159" t="str">
        <f t="shared" si="93"/>
        <v>Weekday</v>
      </c>
      <c r="V1159" t="str">
        <f t="shared" si="94"/>
        <v>Bengaluru-Lucknow</v>
      </c>
    </row>
    <row r="1160" spans="1:22" x14ac:dyDescent="0.3">
      <c r="A1160" t="s">
        <v>3111</v>
      </c>
      <c r="B1160" s="1">
        <v>45515</v>
      </c>
      <c r="C1160" t="s">
        <v>3112</v>
      </c>
      <c r="D1160" t="s">
        <v>3113</v>
      </c>
      <c r="E1160" t="s">
        <v>40</v>
      </c>
      <c r="F1160" t="s">
        <v>64</v>
      </c>
      <c r="G1160" t="s">
        <v>88</v>
      </c>
      <c r="H1160" t="s">
        <v>34</v>
      </c>
      <c r="I1160" s="2">
        <v>45324.097916666666</v>
      </c>
      <c r="J1160" s="2">
        <v>45324.222916666666</v>
      </c>
      <c r="K1160" s="6">
        <f t="shared" si="90"/>
        <v>0.125</v>
      </c>
      <c r="L1160">
        <v>2192</v>
      </c>
      <c r="M1160" s="3">
        <v>13076.56</v>
      </c>
      <c r="N1160" s="3">
        <v>1629.81</v>
      </c>
      <c r="O1160" s="3">
        <f t="shared" si="91"/>
        <v>11446.75</v>
      </c>
      <c r="P1160" t="s">
        <v>42</v>
      </c>
      <c r="Q1160" t="s">
        <v>26</v>
      </c>
      <c r="R1160" t="s">
        <v>181</v>
      </c>
      <c r="S1160">
        <v>2</v>
      </c>
      <c r="T1160">
        <f t="shared" si="92"/>
        <v>0</v>
      </c>
      <c r="U1160" t="str">
        <f t="shared" si="93"/>
        <v>Weekday</v>
      </c>
      <c r="V1160" t="str">
        <f t="shared" si="94"/>
        <v>Lucknow-Mumbai</v>
      </c>
    </row>
    <row r="1161" spans="1:22" x14ac:dyDescent="0.3">
      <c r="A1161" t="s">
        <v>3114</v>
      </c>
      <c r="B1161" s="1">
        <v>45990</v>
      </c>
      <c r="C1161" t="s">
        <v>653</v>
      </c>
      <c r="D1161" t="s">
        <v>3115</v>
      </c>
      <c r="E1161" t="s">
        <v>40</v>
      </c>
      <c r="F1161" t="s">
        <v>22</v>
      </c>
      <c r="G1161" t="s">
        <v>65</v>
      </c>
      <c r="H1161" t="s">
        <v>24</v>
      </c>
      <c r="I1161" s="2">
        <v>45027.452777777777</v>
      </c>
      <c r="J1161" s="2">
        <v>45027.577777777777</v>
      </c>
      <c r="K1161" s="6">
        <f t="shared" si="90"/>
        <v>0.125</v>
      </c>
      <c r="L1161">
        <v>942</v>
      </c>
      <c r="M1161" s="3">
        <v>5907.35</v>
      </c>
      <c r="N1161" s="3">
        <v>718.58</v>
      </c>
      <c r="O1161" s="3">
        <f t="shared" si="91"/>
        <v>5188.7700000000004</v>
      </c>
      <c r="P1161" t="s">
        <v>54</v>
      </c>
      <c r="Q1161" t="s">
        <v>26</v>
      </c>
      <c r="R1161" t="s">
        <v>809</v>
      </c>
      <c r="S1161">
        <v>3</v>
      </c>
      <c r="T1161">
        <f t="shared" si="92"/>
        <v>0</v>
      </c>
      <c r="U1161" t="str">
        <f t="shared" si="93"/>
        <v>Weekday</v>
      </c>
      <c r="V1161" t="str">
        <f t="shared" si="94"/>
        <v>Kolkata-Ahmedabad</v>
      </c>
    </row>
    <row r="1162" spans="1:22" x14ac:dyDescent="0.3">
      <c r="A1162" t="s">
        <v>3116</v>
      </c>
      <c r="B1162" s="1">
        <v>45708</v>
      </c>
      <c r="C1162" t="s">
        <v>1199</v>
      </c>
      <c r="D1162" t="s">
        <v>3117</v>
      </c>
      <c r="E1162" t="s">
        <v>31</v>
      </c>
      <c r="F1162" t="s">
        <v>22</v>
      </c>
      <c r="G1162" t="s">
        <v>24</v>
      </c>
      <c r="H1162" t="s">
        <v>88</v>
      </c>
      <c r="I1162" s="2">
        <v>45248.611111111109</v>
      </c>
      <c r="J1162" s="2">
        <v>45248.694444444445</v>
      </c>
      <c r="K1162" s="6">
        <f t="shared" si="90"/>
        <v>8.3333333335758653E-2</v>
      </c>
      <c r="L1162">
        <v>1383</v>
      </c>
      <c r="M1162" s="3">
        <v>3928.68</v>
      </c>
      <c r="N1162" s="3">
        <v>960.35</v>
      </c>
      <c r="O1162" s="3">
        <f t="shared" si="91"/>
        <v>2968.33</v>
      </c>
      <c r="P1162" t="s">
        <v>54</v>
      </c>
      <c r="Q1162" t="s">
        <v>26</v>
      </c>
      <c r="R1162" t="s">
        <v>603</v>
      </c>
      <c r="S1162">
        <v>4</v>
      </c>
      <c r="T1162">
        <f t="shared" si="92"/>
        <v>0</v>
      </c>
      <c r="U1162" t="str">
        <f t="shared" si="93"/>
        <v>Weekend</v>
      </c>
      <c r="V1162" t="str">
        <f t="shared" si="94"/>
        <v>Ahmedabad-Lucknow</v>
      </c>
    </row>
    <row r="1163" spans="1:22" x14ac:dyDescent="0.3">
      <c r="A1163" t="s">
        <v>3118</v>
      </c>
      <c r="B1163" s="1">
        <v>46102</v>
      </c>
      <c r="C1163" t="s">
        <v>2307</v>
      </c>
      <c r="D1163" t="s">
        <v>3119</v>
      </c>
      <c r="E1163" t="s">
        <v>31</v>
      </c>
      <c r="F1163" t="s">
        <v>32</v>
      </c>
      <c r="G1163" t="s">
        <v>65</v>
      </c>
      <c r="H1163" t="s">
        <v>24</v>
      </c>
      <c r="I1163" s="2">
        <v>46164.611111111109</v>
      </c>
      <c r="J1163" s="2">
        <v>46164.694444444445</v>
      </c>
      <c r="K1163" s="6">
        <f t="shared" si="90"/>
        <v>8.3333333335758653E-2</v>
      </c>
      <c r="L1163">
        <v>359</v>
      </c>
      <c r="M1163" s="3">
        <v>7814.31</v>
      </c>
      <c r="N1163" s="3">
        <v>1976.45</v>
      </c>
      <c r="O1163" s="3">
        <f t="shared" si="91"/>
        <v>5837.8600000000006</v>
      </c>
      <c r="P1163" t="s">
        <v>54</v>
      </c>
      <c r="Q1163" t="s">
        <v>26</v>
      </c>
      <c r="R1163" t="s">
        <v>373</v>
      </c>
      <c r="S1163">
        <v>2</v>
      </c>
      <c r="T1163">
        <f t="shared" si="92"/>
        <v>0</v>
      </c>
      <c r="U1163" t="str">
        <f t="shared" si="93"/>
        <v>Weekday</v>
      </c>
      <c r="V1163" t="str">
        <f t="shared" si="94"/>
        <v>Kolkata-Ahmedabad</v>
      </c>
    </row>
    <row r="1164" spans="1:22" x14ac:dyDescent="0.3">
      <c r="A1164" t="s">
        <v>3120</v>
      </c>
      <c r="B1164" s="1">
        <v>45966</v>
      </c>
      <c r="C1164" t="s">
        <v>3121</v>
      </c>
      <c r="D1164" t="s">
        <v>3122</v>
      </c>
      <c r="E1164" t="s">
        <v>40</v>
      </c>
      <c r="F1164" t="s">
        <v>32</v>
      </c>
      <c r="G1164" t="s">
        <v>87</v>
      </c>
      <c r="H1164" t="s">
        <v>65</v>
      </c>
      <c r="I1164" s="2">
        <v>46372.3</v>
      </c>
      <c r="J1164" s="2">
        <v>46372.466666666667</v>
      </c>
      <c r="K1164" s="6">
        <f t="shared" si="90"/>
        <v>0.16666666666424135</v>
      </c>
      <c r="L1164">
        <v>1250</v>
      </c>
      <c r="M1164" s="3">
        <v>13316.25</v>
      </c>
      <c r="N1164" s="3">
        <v>1300.4100000000001</v>
      </c>
      <c r="O1164" s="3">
        <f t="shared" si="91"/>
        <v>12015.84</v>
      </c>
      <c r="P1164" t="s">
        <v>54</v>
      </c>
      <c r="Q1164" t="s">
        <v>26</v>
      </c>
      <c r="R1164" t="s">
        <v>1052</v>
      </c>
      <c r="S1164">
        <v>3</v>
      </c>
      <c r="T1164">
        <f t="shared" si="92"/>
        <v>0</v>
      </c>
      <c r="U1164" t="str">
        <f t="shared" si="93"/>
        <v>Weekday</v>
      </c>
      <c r="V1164" t="str">
        <f t="shared" si="94"/>
        <v>Pune-Kolkata</v>
      </c>
    </row>
    <row r="1165" spans="1:22" x14ac:dyDescent="0.3">
      <c r="A1165" t="s">
        <v>3123</v>
      </c>
      <c r="B1165" s="1">
        <v>46194</v>
      </c>
      <c r="C1165" t="s">
        <v>2395</v>
      </c>
      <c r="D1165" t="s">
        <v>3124</v>
      </c>
      <c r="E1165" t="s">
        <v>86</v>
      </c>
      <c r="F1165" t="s">
        <v>22</v>
      </c>
      <c r="G1165" t="s">
        <v>33</v>
      </c>
      <c r="H1165" t="s">
        <v>59</v>
      </c>
      <c r="I1165" s="2">
        <v>45651.767361111109</v>
      </c>
      <c r="J1165" s="2">
        <v>45651.934027777781</v>
      </c>
      <c r="K1165" s="6">
        <f t="shared" si="90"/>
        <v>0.16666666667151731</v>
      </c>
      <c r="L1165">
        <v>2498</v>
      </c>
      <c r="M1165" s="3">
        <v>12981.61</v>
      </c>
      <c r="N1165" s="3">
        <v>1064.53</v>
      </c>
      <c r="O1165" s="3">
        <f t="shared" si="91"/>
        <v>11917.08</v>
      </c>
      <c r="P1165" t="s">
        <v>42</v>
      </c>
      <c r="Q1165" t="s">
        <v>26</v>
      </c>
      <c r="R1165" t="s">
        <v>303</v>
      </c>
      <c r="S1165">
        <v>1</v>
      </c>
      <c r="T1165">
        <f t="shared" si="92"/>
        <v>0</v>
      </c>
      <c r="U1165" t="str">
        <f t="shared" si="93"/>
        <v>Weekday</v>
      </c>
      <c r="V1165" t="str">
        <f t="shared" si="94"/>
        <v>Bengaluru-Delhi</v>
      </c>
    </row>
    <row r="1166" spans="1:22" x14ac:dyDescent="0.3">
      <c r="A1166" t="s">
        <v>3125</v>
      </c>
      <c r="B1166" s="1">
        <v>46353</v>
      </c>
      <c r="C1166" t="s">
        <v>713</v>
      </c>
      <c r="D1166" t="s">
        <v>443</v>
      </c>
      <c r="E1166" t="s">
        <v>40</v>
      </c>
      <c r="F1166" t="s">
        <v>32</v>
      </c>
      <c r="G1166" t="s">
        <v>41</v>
      </c>
      <c r="H1166" t="s">
        <v>23</v>
      </c>
      <c r="I1166" s="2">
        <v>45842.683333333334</v>
      </c>
      <c r="J1166" s="2">
        <v>45842.808333333334</v>
      </c>
      <c r="K1166" s="6">
        <f t="shared" si="90"/>
        <v>0.125</v>
      </c>
      <c r="L1166">
        <v>992</v>
      </c>
      <c r="M1166" s="3">
        <v>8169.2</v>
      </c>
      <c r="N1166" s="3">
        <v>1927.24</v>
      </c>
      <c r="O1166" s="3">
        <f t="shared" si="91"/>
        <v>6241.96</v>
      </c>
      <c r="P1166" t="s">
        <v>42</v>
      </c>
      <c r="Q1166" t="s">
        <v>26</v>
      </c>
      <c r="R1166" t="s">
        <v>878</v>
      </c>
      <c r="S1166">
        <v>5</v>
      </c>
      <c r="T1166">
        <f t="shared" si="92"/>
        <v>0</v>
      </c>
      <c r="U1166" t="str">
        <f t="shared" si="93"/>
        <v>Weekday</v>
      </c>
      <c r="V1166" t="str">
        <f t="shared" si="94"/>
        <v>Hyderabad-Chennai</v>
      </c>
    </row>
    <row r="1167" spans="1:22" x14ac:dyDescent="0.3">
      <c r="A1167" t="s">
        <v>3126</v>
      </c>
      <c r="B1167" s="1">
        <v>45193</v>
      </c>
      <c r="C1167" t="s">
        <v>142</v>
      </c>
      <c r="D1167" t="s">
        <v>3127</v>
      </c>
      <c r="E1167" t="s">
        <v>31</v>
      </c>
      <c r="F1167" t="s">
        <v>22</v>
      </c>
      <c r="G1167" t="s">
        <v>24</v>
      </c>
      <c r="H1167" t="s">
        <v>34</v>
      </c>
      <c r="I1167" s="2">
        <v>45280.055555555555</v>
      </c>
      <c r="J1167" s="2">
        <v>45280.097222222219</v>
      </c>
      <c r="K1167" s="6">
        <f t="shared" si="90"/>
        <v>4.1666666664241347E-2</v>
      </c>
      <c r="L1167">
        <v>2122</v>
      </c>
      <c r="M1167" s="3">
        <v>14840.44</v>
      </c>
      <c r="N1167" s="3">
        <v>382.81</v>
      </c>
      <c r="O1167" s="3">
        <f t="shared" si="91"/>
        <v>14457.630000000001</v>
      </c>
      <c r="P1167" t="s">
        <v>42</v>
      </c>
      <c r="Q1167" t="s">
        <v>26</v>
      </c>
      <c r="R1167" t="s">
        <v>787</v>
      </c>
      <c r="S1167">
        <v>3</v>
      </c>
      <c r="T1167">
        <f t="shared" si="92"/>
        <v>0</v>
      </c>
      <c r="U1167" t="str">
        <f t="shared" si="93"/>
        <v>Weekday</v>
      </c>
      <c r="V1167" t="str">
        <f t="shared" si="94"/>
        <v>Ahmedabad-Mumbai</v>
      </c>
    </row>
    <row r="1168" spans="1:22" x14ac:dyDescent="0.3">
      <c r="A1168" t="s">
        <v>3128</v>
      </c>
      <c r="B1168" s="1">
        <v>45309</v>
      </c>
      <c r="C1168" t="s">
        <v>3129</v>
      </c>
      <c r="D1168" t="s">
        <v>3130</v>
      </c>
      <c r="E1168" t="s">
        <v>40</v>
      </c>
      <c r="F1168" t="s">
        <v>64</v>
      </c>
      <c r="G1168" t="s">
        <v>23</v>
      </c>
      <c r="H1168" t="s">
        <v>34</v>
      </c>
      <c r="I1168" s="2">
        <v>45339.47152777778</v>
      </c>
      <c r="J1168" s="2">
        <v>45339.513194444444</v>
      </c>
      <c r="K1168" s="6">
        <f t="shared" si="90"/>
        <v>4.1666666664241347E-2</v>
      </c>
      <c r="L1168">
        <v>1192</v>
      </c>
      <c r="M1168" s="3">
        <v>5121.2299999999996</v>
      </c>
      <c r="N1168" s="3">
        <v>1619.25</v>
      </c>
      <c r="O1168" s="3">
        <f t="shared" si="91"/>
        <v>3501.9799999999996</v>
      </c>
      <c r="P1168" t="s">
        <v>42</v>
      </c>
      <c r="Q1168" t="s">
        <v>26</v>
      </c>
      <c r="R1168" t="s">
        <v>557</v>
      </c>
      <c r="S1168">
        <v>3</v>
      </c>
      <c r="T1168">
        <f t="shared" si="92"/>
        <v>0</v>
      </c>
      <c r="U1168" t="str">
        <f t="shared" si="93"/>
        <v>Weekend</v>
      </c>
      <c r="V1168" t="str">
        <f t="shared" si="94"/>
        <v>Chennai-Mumbai</v>
      </c>
    </row>
    <row r="1169" spans="1:22" x14ac:dyDescent="0.3">
      <c r="A1169" t="s">
        <v>3131</v>
      </c>
      <c r="B1169" s="1">
        <v>45351</v>
      </c>
      <c r="C1169" t="s">
        <v>2339</v>
      </c>
      <c r="D1169" t="s">
        <v>3132</v>
      </c>
      <c r="E1169" t="s">
        <v>40</v>
      </c>
      <c r="F1169" t="s">
        <v>22</v>
      </c>
      <c r="G1169" t="s">
        <v>41</v>
      </c>
      <c r="H1169" t="s">
        <v>87</v>
      </c>
      <c r="I1169" s="2">
        <v>45332.756944444445</v>
      </c>
      <c r="J1169" s="2">
        <v>45332.798611111109</v>
      </c>
      <c r="K1169" s="6">
        <f t="shared" si="90"/>
        <v>4.1666666664241347E-2</v>
      </c>
      <c r="L1169">
        <v>2340</v>
      </c>
      <c r="M1169" s="3">
        <v>12506.11</v>
      </c>
      <c r="N1169" s="3">
        <v>940.89</v>
      </c>
      <c r="O1169" s="3">
        <f t="shared" si="91"/>
        <v>11565.220000000001</v>
      </c>
      <c r="P1169" t="s">
        <v>42</v>
      </c>
      <c r="Q1169" t="s">
        <v>26</v>
      </c>
      <c r="R1169" t="s">
        <v>1265</v>
      </c>
      <c r="S1169">
        <v>4</v>
      </c>
      <c r="T1169">
        <f t="shared" si="92"/>
        <v>0</v>
      </c>
      <c r="U1169" t="str">
        <f t="shared" si="93"/>
        <v>Weekend</v>
      </c>
      <c r="V1169" t="str">
        <f t="shared" si="94"/>
        <v>Hyderabad-Pune</v>
      </c>
    </row>
    <row r="1170" spans="1:22" x14ac:dyDescent="0.3">
      <c r="A1170" t="s">
        <v>3133</v>
      </c>
      <c r="B1170" s="1">
        <v>44972</v>
      </c>
      <c r="C1170" t="s">
        <v>2411</v>
      </c>
      <c r="D1170" t="s">
        <v>3134</v>
      </c>
      <c r="E1170" t="s">
        <v>86</v>
      </c>
      <c r="F1170" t="s">
        <v>32</v>
      </c>
      <c r="G1170" t="s">
        <v>59</v>
      </c>
      <c r="H1170" t="s">
        <v>33</v>
      </c>
      <c r="I1170" s="2">
        <v>45785.817361111112</v>
      </c>
      <c r="J1170" s="2">
        <v>45785.984027777777</v>
      </c>
      <c r="K1170" s="6">
        <f t="shared" si="90"/>
        <v>0.16666666666424135</v>
      </c>
      <c r="L1170">
        <v>1782</v>
      </c>
      <c r="M1170" s="3">
        <v>14201.67</v>
      </c>
      <c r="N1170" s="3">
        <v>1930.88</v>
      </c>
      <c r="O1170" s="3">
        <f t="shared" si="91"/>
        <v>12270.79</v>
      </c>
      <c r="P1170" t="s">
        <v>42</v>
      </c>
      <c r="Q1170" t="s">
        <v>26</v>
      </c>
      <c r="R1170" t="s">
        <v>315</v>
      </c>
      <c r="S1170">
        <v>3</v>
      </c>
      <c r="T1170">
        <f t="shared" si="92"/>
        <v>0</v>
      </c>
      <c r="U1170" t="str">
        <f t="shared" si="93"/>
        <v>Weekday</v>
      </c>
      <c r="V1170" t="str">
        <f t="shared" si="94"/>
        <v>Delhi-Bengaluru</v>
      </c>
    </row>
    <row r="1171" spans="1:22" x14ac:dyDescent="0.3">
      <c r="A1171" t="s">
        <v>3135</v>
      </c>
      <c r="B1171" s="1">
        <v>46173</v>
      </c>
      <c r="C1171" t="s">
        <v>3136</v>
      </c>
      <c r="D1171" t="s">
        <v>3137</v>
      </c>
      <c r="E1171" t="s">
        <v>31</v>
      </c>
      <c r="F1171" t="s">
        <v>64</v>
      </c>
      <c r="G1171" t="s">
        <v>34</v>
      </c>
      <c r="H1171" t="s">
        <v>65</v>
      </c>
      <c r="I1171" s="2">
        <v>46259.992361111108</v>
      </c>
      <c r="J1171" s="2">
        <v>46260.03402777778</v>
      </c>
      <c r="K1171" s="6">
        <f t="shared" si="90"/>
        <v>4.1666666671517305E-2</v>
      </c>
      <c r="L1171">
        <v>1336</v>
      </c>
      <c r="M1171" s="3">
        <v>4515.84</v>
      </c>
      <c r="N1171" s="3">
        <v>1425.91</v>
      </c>
      <c r="O1171" s="3">
        <f t="shared" si="91"/>
        <v>3089.9300000000003</v>
      </c>
      <c r="P1171" t="s">
        <v>54</v>
      </c>
      <c r="Q1171" t="s">
        <v>26</v>
      </c>
      <c r="R1171" t="s">
        <v>1572</v>
      </c>
      <c r="S1171">
        <v>4</v>
      </c>
      <c r="T1171">
        <f t="shared" si="92"/>
        <v>0</v>
      </c>
      <c r="U1171" t="str">
        <f t="shared" si="93"/>
        <v>Weekday</v>
      </c>
      <c r="V1171" t="str">
        <f t="shared" si="94"/>
        <v>Mumbai-Kolkata</v>
      </c>
    </row>
    <row r="1172" spans="1:22" x14ac:dyDescent="0.3">
      <c r="A1172" t="s">
        <v>3138</v>
      </c>
      <c r="B1172" s="1">
        <v>46006</v>
      </c>
      <c r="C1172" t="s">
        <v>1685</v>
      </c>
      <c r="D1172" t="s">
        <v>3139</v>
      </c>
      <c r="E1172" t="s">
        <v>31</v>
      </c>
      <c r="F1172" t="s">
        <v>32</v>
      </c>
      <c r="G1172" t="s">
        <v>23</v>
      </c>
      <c r="H1172" t="s">
        <v>88</v>
      </c>
      <c r="I1172" s="2">
        <v>45846.354861111111</v>
      </c>
      <c r="J1172" s="2">
        <v>45846.479861111111</v>
      </c>
      <c r="K1172" s="6">
        <f t="shared" si="90"/>
        <v>0.125</v>
      </c>
      <c r="L1172">
        <v>879</v>
      </c>
      <c r="M1172" s="3">
        <v>7348.1</v>
      </c>
      <c r="N1172" s="3">
        <v>770.65</v>
      </c>
      <c r="O1172" s="3">
        <f t="shared" si="91"/>
        <v>6577.4500000000007</v>
      </c>
      <c r="P1172" t="s">
        <v>54</v>
      </c>
      <c r="Q1172" t="s">
        <v>26</v>
      </c>
      <c r="R1172" t="s">
        <v>892</v>
      </c>
      <c r="S1172">
        <v>5</v>
      </c>
      <c r="T1172">
        <f t="shared" si="92"/>
        <v>0</v>
      </c>
      <c r="U1172" t="str">
        <f t="shared" si="93"/>
        <v>Weekday</v>
      </c>
      <c r="V1172" t="str">
        <f t="shared" si="94"/>
        <v>Chennai-Lucknow</v>
      </c>
    </row>
    <row r="1173" spans="1:22" x14ac:dyDescent="0.3">
      <c r="A1173" t="s">
        <v>3140</v>
      </c>
      <c r="B1173" s="1">
        <v>45694</v>
      </c>
      <c r="C1173" t="s">
        <v>1257</v>
      </c>
      <c r="D1173" t="s">
        <v>424</v>
      </c>
      <c r="E1173" t="s">
        <v>21</v>
      </c>
      <c r="F1173" t="s">
        <v>22</v>
      </c>
      <c r="G1173" t="s">
        <v>23</v>
      </c>
      <c r="H1173" t="s">
        <v>33</v>
      </c>
      <c r="I1173" s="2">
        <v>45379.374305555553</v>
      </c>
      <c r="J1173" s="2">
        <v>45379.457638888889</v>
      </c>
      <c r="K1173" s="6">
        <f t="shared" si="90"/>
        <v>8.3333333335758653E-2</v>
      </c>
      <c r="L1173">
        <v>2101</v>
      </c>
      <c r="M1173" s="3">
        <v>3183.36</v>
      </c>
      <c r="N1173" s="3">
        <v>798.24</v>
      </c>
      <c r="O1173" s="3">
        <f t="shared" si="91"/>
        <v>2385.12</v>
      </c>
      <c r="P1173" t="s">
        <v>25</v>
      </c>
      <c r="Q1173" t="s">
        <v>43</v>
      </c>
      <c r="R1173" t="s">
        <v>988</v>
      </c>
      <c r="S1173">
        <v>5</v>
      </c>
      <c r="T1173">
        <f t="shared" si="92"/>
        <v>1</v>
      </c>
      <c r="U1173" t="str">
        <f t="shared" si="93"/>
        <v>Weekday</v>
      </c>
      <c r="V1173" t="str">
        <f t="shared" si="94"/>
        <v>Chennai-Bengaluru</v>
      </c>
    </row>
    <row r="1174" spans="1:22" x14ac:dyDescent="0.3">
      <c r="A1174" t="s">
        <v>3141</v>
      </c>
      <c r="B1174" s="1">
        <v>45943</v>
      </c>
      <c r="C1174" t="s">
        <v>1541</v>
      </c>
      <c r="D1174" t="s">
        <v>3142</v>
      </c>
      <c r="E1174" t="s">
        <v>40</v>
      </c>
      <c r="F1174" t="s">
        <v>64</v>
      </c>
      <c r="G1174" t="s">
        <v>41</v>
      </c>
      <c r="H1174" t="s">
        <v>23</v>
      </c>
      <c r="I1174" s="2">
        <v>45403.415972222225</v>
      </c>
      <c r="J1174" s="2">
        <v>45403.499305555553</v>
      </c>
      <c r="K1174" s="6">
        <f t="shared" si="90"/>
        <v>8.3333333328482695E-2</v>
      </c>
      <c r="L1174">
        <v>542</v>
      </c>
      <c r="M1174" s="3">
        <v>3915.91</v>
      </c>
      <c r="N1174" s="3">
        <v>1356.16</v>
      </c>
      <c r="O1174" s="3">
        <f t="shared" si="91"/>
        <v>2559.75</v>
      </c>
      <c r="P1174" t="s">
        <v>54</v>
      </c>
      <c r="Q1174" t="s">
        <v>26</v>
      </c>
      <c r="R1174" t="s">
        <v>665</v>
      </c>
      <c r="S1174">
        <v>5</v>
      </c>
      <c r="T1174">
        <f t="shared" si="92"/>
        <v>0</v>
      </c>
      <c r="U1174" t="str">
        <f t="shared" si="93"/>
        <v>Weekend</v>
      </c>
      <c r="V1174" t="str">
        <f t="shared" si="94"/>
        <v>Hyderabad-Chennai</v>
      </c>
    </row>
    <row r="1175" spans="1:22" x14ac:dyDescent="0.3">
      <c r="A1175" t="s">
        <v>3143</v>
      </c>
      <c r="B1175" s="1">
        <v>46262</v>
      </c>
      <c r="C1175" t="s">
        <v>3144</v>
      </c>
      <c r="D1175" t="s">
        <v>3145</v>
      </c>
      <c r="E1175" t="s">
        <v>48</v>
      </c>
      <c r="F1175" t="s">
        <v>32</v>
      </c>
      <c r="G1175" t="s">
        <v>65</v>
      </c>
      <c r="H1175" t="s">
        <v>87</v>
      </c>
      <c r="I1175" s="2">
        <v>45449.925000000003</v>
      </c>
      <c r="J1175" s="2">
        <v>45450.091666666667</v>
      </c>
      <c r="K1175" s="6">
        <f t="shared" si="90"/>
        <v>0.16666666666424135</v>
      </c>
      <c r="L1175">
        <v>2132</v>
      </c>
      <c r="M1175" s="3">
        <v>6120.02</v>
      </c>
      <c r="N1175" s="3">
        <v>284.81</v>
      </c>
      <c r="O1175" s="3">
        <f t="shared" si="91"/>
        <v>5835.21</v>
      </c>
      <c r="P1175" t="s">
        <v>25</v>
      </c>
      <c r="Q1175" t="s">
        <v>26</v>
      </c>
      <c r="R1175" t="s">
        <v>461</v>
      </c>
      <c r="S1175">
        <v>4</v>
      </c>
      <c r="T1175">
        <f t="shared" si="92"/>
        <v>0</v>
      </c>
      <c r="U1175" t="str">
        <f t="shared" si="93"/>
        <v>Weekday</v>
      </c>
      <c r="V1175" t="str">
        <f t="shared" si="94"/>
        <v>Kolkata-Pune</v>
      </c>
    </row>
    <row r="1176" spans="1:22" x14ac:dyDescent="0.3">
      <c r="A1176" t="s">
        <v>3146</v>
      </c>
      <c r="B1176" s="1">
        <v>45352</v>
      </c>
      <c r="C1176" t="s">
        <v>2807</v>
      </c>
      <c r="D1176" t="s">
        <v>3147</v>
      </c>
      <c r="E1176" t="s">
        <v>21</v>
      </c>
      <c r="F1176" t="s">
        <v>64</v>
      </c>
      <c r="G1176" t="s">
        <v>23</v>
      </c>
      <c r="H1176" t="s">
        <v>33</v>
      </c>
      <c r="I1176" s="2">
        <v>45469.636805555558</v>
      </c>
      <c r="J1176" s="2">
        <v>45469.803472222222</v>
      </c>
      <c r="K1176" s="6">
        <f t="shared" si="90"/>
        <v>0.16666666666424135</v>
      </c>
      <c r="L1176">
        <v>1833</v>
      </c>
      <c r="M1176" s="3">
        <v>5591.35</v>
      </c>
      <c r="N1176" s="3">
        <v>1451.58</v>
      </c>
      <c r="O1176" s="3">
        <f t="shared" si="91"/>
        <v>4139.7700000000004</v>
      </c>
      <c r="P1176" t="s">
        <v>25</v>
      </c>
      <c r="Q1176" t="s">
        <v>43</v>
      </c>
      <c r="R1176" t="s">
        <v>1004</v>
      </c>
      <c r="S1176">
        <v>2</v>
      </c>
      <c r="T1176">
        <f t="shared" si="92"/>
        <v>1</v>
      </c>
      <c r="U1176" t="str">
        <f t="shared" si="93"/>
        <v>Weekday</v>
      </c>
      <c r="V1176" t="str">
        <f t="shared" si="94"/>
        <v>Chennai-Bengaluru</v>
      </c>
    </row>
    <row r="1177" spans="1:22" x14ac:dyDescent="0.3">
      <c r="A1177" t="s">
        <v>3148</v>
      </c>
      <c r="B1177" s="1">
        <v>46098</v>
      </c>
      <c r="C1177" t="s">
        <v>1574</v>
      </c>
      <c r="D1177" t="s">
        <v>3149</v>
      </c>
      <c r="E1177" t="s">
        <v>21</v>
      </c>
      <c r="F1177" t="s">
        <v>22</v>
      </c>
      <c r="G1177" t="s">
        <v>24</v>
      </c>
      <c r="H1177" t="s">
        <v>59</v>
      </c>
      <c r="I1177" s="2">
        <v>45161.339583333334</v>
      </c>
      <c r="J1177" s="2">
        <v>45161.381249999999</v>
      </c>
      <c r="K1177" s="6">
        <f t="shared" si="90"/>
        <v>4.1666666664241347E-2</v>
      </c>
      <c r="L1177">
        <v>1371</v>
      </c>
      <c r="M1177" s="3">
        <v>1829.83</v>
      </c>
      <c r="N1177" s="3">
        <v>308.27</v>
      </c>
      <c r="O1177" s="3">
        <f t="shared" si="91"/>
        <v>1521.56</v>
      </c>
      <c r="P1177" t="s">
        <v>49</v>
      </c>
      <c r="Q1177" t="s">
        <v>26</v>
      </c>
      <c r="R1177" t="s">
        <v>561</v>
      </c>
      <c r="S1177">
        <v>2</v>
      </c>
      <c r="T1177">
        <f t="shared" si="92"/>
        <v>0</v>
      </c>
      <c r="U1177" t="str">
        <f t="shared" si="93"/>
        <v>Weekday</v>
      </c>
      <c r="V1177" t="str">
        <f t="shared" si="94"/>
        <v>Ahmedabad-Delhi</v>
      </c>
    </row>
    <row r="1178" spans="1:22" x14ac:dyDescent="0.3">
      <c r="A1178" t="s">
        <v>3150</v>
      </c>
      <c r="B1178" s="1">
        <v>46071</v>
      </c>
      <c r="C1178" t="s">
        <v>618</v>
      </c>
      <c r="D1178" t="s">
        <v>1843</v>
      </c>
      <c r="E1178" t="s">
        <v>86</v>
      </c>
      <c r="F1178" t="s">
        <v>32</v>
      </c>
      <c r="G1178" t="s">
        <v>87</v>
      </c>
      <c r="H1178" t="s">
        <v>59</v>
      </c>
      <c r="I1178" s="2">
        <v>46230.111111111109</v>
      </c>
      <c r="J1178" s="2">
        <v>46230.236111111109</v>
      </c>
      <c r="K1178" s="6">
        <f t="shared" si="90"/>
        <v>0.125</v>
      </c>
      <c r="L1178">
        <v>2265</v>
      </c>
      <c r="M1178" s="3">
        <v>5065.1099999999997</v>
      </c>
      <c r="N1178" s="3">
        <v>1212.19</v>
      </c>
      <c r="O1178" s="3">
        <f t="shared" si="91"/>
        <v>3852.9199999999996</v>
      </c>
      <c r="P1178" t="s">
        <v>49</v>
      </c>
      <c r="Q1178" t="s">
        <v>26</v>
      </c>
      <c r="R1178" t="s">
        <v>78</v>
      </c>
      <c r="S1178">
        <v>2</v>
      </c>
      <c r="T1178">
        <f t="shared" si="92"/>
        <v>0</v>
      </c>
      <c r="U1178" t="str">
        <f t="shared" si="93"/>
        <v>Weekday</v>
      </c>
      <c r="V1178" t="str">
        <f t="shared" si="94"/>
        <v>Pune-Delhi</v>
      </c>
    </row>
    <row r="1179" spans="1:22" x14ac:dyDescent="0.3">
      <c r="A1179" t="s">
        <v>3151</v>
      </c>
      <c r="B1179" s="1">
        <v>45302</v>
      </c>
      <c r="C1179" t="s">
        <v>1029</v>
      </c>
      <c r="D1179" t="s">
        <v>616</v>
      </c>
      <c r="E1179" t="s">
        <v>21</v>
      </c>
      <c r="F1179" t="s">
        <v>32</v>
      </c>
      <c r="G1179" t="s">
        <v>88</v>
      </c>
      <c r="H1179" t="s">
        <v>24</v>
      </c>
      <c r="I1179" s="2">
        <v>45590.800694444442</v>
      </c>
      <c r="J1179" s="2">
        <v>45590.925694444442</v>
      </c>
      <c r="K1179" s="6">
        <f t="shared" si="90"/>
        <v>0.125</v>
      </c>
      <c r="L1179">
        <v>1142</v>
      </c>
      <c r="M1179" s="3">
        <v>7012.64</v>
      </c>
      <c r="N1179" s="3">
        <v>1891.62</v>
      </c>
      <c r="O1179" s="3">
        <f t="shared" si="91"/>
        <v>5121.0200000000004</v>
      </c>
      <c r="P1179" t="s">
        <v>42</v>
      </c>
      <c r="Q1179" t="s">
        <v>26</v>
      </c>
      <c r="R1179" t="s">
        <v>311</v>
      </c>
      <c r="S1179">
        <v>4</v>
      </c>
      <c r="T1179">
        <f t="shared" si="92"/>
        <v>0</v>
      </c>
      <c r="U1179" t="str">
        <f t="shared" si="93"/>
        <v>Weekday</v>
      </c>
      <c r="V1179" t="str">
        <f t="shared" si="94"/>
        <v>Lucknow-Ahmedabad</v>
      </c>
    </row>
    <row r="1180" spans="1:22" x14ac:dyDescent="0.3">
      <c r="A1180" t="s">
        <v>3152</v>
      </c>
      <c r="B1180" s="1">
        <v>45726</v>
      </c>
      <c r="C1180" t="s">
        <v>1688</v>
      </c>
      <c r="D1180" t="s">
        <v>3153</v>
      </c>
      <c r="E1180" t="s">
        <v>40</v>
      </c>
      <c r="F1180" t="s">
        <v>22</v>
      </c>
      <c r="G1180" t="s">
        <v>88</v>
      </c>
      <c r="H1180" t="s">
        <v>33</v>
      </c>
      <c r="I1180" s="2">
        <v>45697.043749999997</v>
      </c>
      <c r="J1180" s="2">
        <v>45697.085416666669</v>
      </c>
      <c r="K1180" s="6">
        <f t="shared" si="90"/>
        <v>4.1666666671517305E-2</v>
      </c>
      <c r="L1180">
        <v>2131</v>
      </c>
      <c r="M1180" s="3">
        <v>2040.3</v>
      </c>
      <c r="N1180" s="3">
        <v>1533.15</v>
      </c>
      <c r="O1180" s="3">
        <f t="shared" si="91"/>
        <v>507.14999999999986</v>
      </c>
      <c r="P1180" t="s">
        <v>54</v>
      </c>
      <c r="Q1180" t="s">
        <v>26</v>
      </c>
      <c r="R1180" t="s">
        <v>402</v>
      </c>
      <c r="S1180">
        <v>5</v>
      </c>
      <c r="T1180">
        <f t="shared" si="92"/>
        <v>0</v>
      </c>
      <c r="U1180" t="str">
        <f t="shared" si="93"/>
        <v>Weekend</v>
      </c>
      <c r="V1180" t="str">
        <f t="shared" si="94"/>
        <v>Lucknow-Bengaluru</v>
      </c>
    </row>
    <row r="1181" spans="1:22" x14ac:dyDescent="0.3">
      <c r="A1181" t="s">
        <v>3154</v>
      </c>
      <c r="B1181" s="1">
        <v>44967</v>
      </c>
      <c r="C1181" t="s">
        <v>268</v>
      </c>
      <c r="D1181" t="s">
        <v>3155</v>
      </c>
      <c r="E1181" t="s">
        <v>48</v>
      </c>
      <c r="F1181" t="s">
        <v>64</v>
      </c>
      <c r="G1181" t="s">
        <v>59</v>
      </c>
      <c r="H1181" t="s">
        <v>33</v>
      </c>
      <c r="I1181" s="2">
        <v>45688.527777777781</v>
      </c>
      <c r="J1181" s="2">
        <v>45688.611111111109</v>
      </c>
      <c r="K1181" s="6">
        <f t="shared" si="90"/>
        <v>8.3333333328482695E-2</v>
      </c>
      <c r="L1181">
        <v>2155</v>
      </c>
      <c r="M1181" s="3">
        <v>10093.450000000001</v>
      </c>
      <c r="N1181" s="3">
        <v>1575.17</v>
      </c>
      <c r="O1181" s="3">
        <f t="shared" si="91"/>
        <v>8518.2800000000007</v>
      </c>
      <c r="P1181" t="s">
        <v>54</v>
      </c>
      <c r="Q1181" t="s">
        <v>26</v>
      </c>
      <c r="R1181" t="s">
        <v>813</v>
      </c>
      <c r="S1181">
        <v>3</v>
      </c>
      <c r="T1181">
        <f t="shared" si="92"/>
        <v>0</v>
      </c>
      <c r="U1181" t="str">
        <f t="shared" si="93"/>
        <v>Weekday</v>
      </c>
      <c r="V1181" t="str">
        <f t="shared" si="94"/>
        <v>Delhi-Bengaluru</v>
      </c>
    </row>
    <row r="1182" spans="1:22" x14ac:dyDescent="0.3">
      <c r="A1182" t="s">
        <v>3156</v>
      </c>
      <c r="B1182" s="1">
        <v>45748</v>
      </c>
      <c r="C1182" t="s">
        <v>2435</v>
      </c>
      <c r="D1182" t="s">
        <v>3157</v>
      </c>
      <c r="E1182" t="s">
        <v>40</v>
      </c>
      <c r="F1182" t="s">
        <v>22</v>
      </c>
      <c r="G1182" t="s">
        <v>23</v>
      </c>
      <c r="H1182" t="s">
        <v>87</v>
      </c>
      <c r="I1182" s="2">
        <v>44976.607638888891</v>
      </c>
      <c r="J1182" s="2">
        <v>44976.774305555555</v>
      </c>
      <c r="K1182" s="6">
        <f t="shared" si="90"/>
        <v>0.16666666666424135</v>
      </c>
      <c r="L1182">
        <v>1083</v>
      </c>
      <c r="M1182" s="3">
        <v>2154.96</v>
      </c>
      <c r="N1182" s="3">
        <v>401.42</v>
      </c>
      <c r="O1182" s="3">
        <f t="shared" si="91"/>
        <v>1753.54</v>
      </c>
      <c r="P1182" t="s">
        <v>42</v>
      </c>
      <c r="Q1182" t="s">
        <v>26</v>
      </c>
      <c r="R1182" t="s">
        <v>3005</v>
      </c>
      <c r="S1182">
        <v>2</v>
      </c>
      <c r="T1182">
        <f t="shared" si="92"/>
        <v>0</v>
      </c>
      <c r="U1182" t="str">
        <f t="shared" si="93"/>
        <v>Weekend</v>
      </c>
      <c r="V1182" t="str">
        <f t="shared" si="94"/>
        <v>Chennai-Pune</v>
      </c>
    </row>
    <row r="1183" spans="1:22" x14ac:dyDescent="0.3">
      <c r="A1183" t="s">
        <v>3158</v>
      </c>
      <c r="B1183" s="1">
        <v>45332</v>
      </c>
      <c r="C1183" t="s">
        <v>717</v>
      </c>
      <c r="D1183" t="s">
        <v>1414</v>
      </c>
      <c r="E1183" t="s">
        <v>48</v>
      </c>
      <c r="F1183" t="s">
        <v>22</v>
      </c>
      <c r="G1183" t="s">
        <v>33</v>
      </c>
      <c r="H1183" t="s">
        <v>24</v>
      </c>
      <c r="I1183" s="2">
        <v>46023.234722222223</v>
      </c>
      <c r="J1183" s="2">
        <v>46023.276388888888</v>
      </c>
      <c r="K1183" s="6">
        <f t="shared" si="90"/>
        <v>4.1666666664241347E-2</v>
      </c>
      <c r="L1183">
        <v>1044</v>
      </c>
      <c r="M1183" s="3">
        <v>4489.32</v>
      </c>
      <c r="N1183" s="3">
        <v>1998.77</v>
      </c>
      <c r="O1183" s="3">
        <f t="shared" si="91"/>
        <v>2490.5499999999997</v>
      </c>
      <c r="P1183" t="s">
        <v>54</v>
      </c>
      <c r="Q1183" t="s">
        <v>26</v>
      </c>
      <c r="R1183" t="s">
        <v>1816</v>
      </c>
      <c r="S1183">
        <v>5</v>
      </c>
      <c r="T1183">
        <f t="shared" si="92"/>
        <v>0</v>
      </c>
      <c r="U1183" t="str">
        <f t="shared" si="93"/>
        <v>Weekday</v>
      </c>
      <c r="V1183" t="str">
        <f t="shared" si="94"/>
        <v>Bengaluru-Ahmedabad</v>
      </c>
    </row>
    <row r="1184" spans="1:22" x14ac:dyDescent="0.3">
      <c r="A1184" t="s">
        <v>3159</v>
      </c>
      <c r="B1184" s="1">
        <v>46161</v>
      </c>
      <c r="C1184" t="s">
        <v>3160</v>
      </c>
      <c r="D1184" t="s">
        <v>3161</v>
      </c>
      <c r="E1184" t="s">
        <v>21</v>
      </c>
      <c r="F1184" t="s">
        <v>64</v>
      </c>
      <c r="G1184" t="s">
        <v>34</v>
      </c>
      <c r="H1184" t="s">
        <v>87</v>
      </c>
      <c r="I1184" s="2">
        <v>45787.643055555556</v>
      </c>
      <c r="J1184" s="2">
        <v>45787.68472222222</v>
      </c>
      <c r="K1184" s="6">
        <f t="shared" si="90"/>
        <v>4.1666666664241347E-2</v>
      </c>
      <c r="L1184">
        <v>1931</v>
      </c>
      <c r="M1184" s="3">
        <v>2095.11</v>
      </c>
      <c r="N1184" s="3">
        <v>1505.05</v>
      </c>
      <c r="O1184" s="3">
        <f t="shared" si="91"/>
        <v>590.06000000000017</v>
      </c>
      <c r="P1184" t="s">
        <v>25</v>
      </c>
      <c r="Q1184" t="s">
        <v>26</v>
      </c>
      <c r="R1184" t="s">
        <v>528</v>
      </c>
      <c r="S1184">
        <v>1</v>
      </c>
      <c r="T1184">
        <f t="shared" si="92"/>
        <v>0</v>
      </c>
      <c r="U1184" t="str">
        <f t="shared" si="93"/>
        <v>Weekend</v>
      </c>
      <c r="V1184" t="str">
        <f t="shared" si="94"/>
        <v>Mumbai-Pune</v>
      </c>
    </row>
    <row r="1185" spans="1:22" x14ac:dyDescent="0.3">
      <c r="A1185" t="s">
        <v>3162</v>
      </c>
      <c r="B1185" s="1">
        <v>45187</v>
      </c>
      <c r="C1185" t="s">
        <v>2171</v>
      </c>
      <c r="D1185" t="s">
        <v>3056</v>
      </c>
      <c r="E1185" t="s">
        <v>21</v>
      </c>
      <c r="F1185" t="s">
        <v>64</v>
      </c>
      <c r="G1185" t="s">
        <v>87</v>
      </c>
      <c r="H1185" t="s">
        <v>88</v>
      </c>
      <c r="I1185" s="2">
        <v>45033.586805555555</v>
      </c>
      <c r="J1185" s="2">
        <v>45033.670138888891</v>
      </c>
      <c r="K1185" s="6">
        <f t="shared" si="90"/>
        <v>8.3333333335758653E-2</v>
      </c>
      <c r="L1185">
        <v>1035</v>
      </c>
      <c r="M1185" s="3">
        <v>12337.65</v>
      </c>
      <c r="N1185" s="3">
        <v>385.18</v>
      </c>
      <c r="O1185" s="3">
        <f t="shared" si="91"/>
        <v>11952.47</v>
      </c>
      <c r="P1185" t="s">
        <v>25</v>
      </c>
      <c r="Q1185" t="s">
        <v>26</v>
      </c>
      <c r="R1185" t="s">
        <v>878</v>
      </c>
      <c r="S1185">
        <v>4</v>
      </c>
      <c r="T1185">
        <f t="shared" si="92"/>
        <v>0</v>
      </c>
      <c r="U1185" t="str">
        <f t="shared" si="93"/>
        <v>Weekday</v>
      </c>
      <c r="V1185" t="str">
        <f t="shared" si="94"/>
        <v>Pune-Lucknow</v>
      </c>
    </row>
    <row r="1186" spans="1:22" x14ac:dyDescent="0.3">
      <c r="A1186" t="s">
        <v>3163</v>
      </c>
      <c r="B1186" s="1">
        <v>45567</v>
      </c>
      <c r="C1186" t="s">
        <v>356</v>
      </c>
      <c r="D1186" t="s">
        <v>3164</v>
      </c>
      <c r="E1186" t="s">
        <v>31</v>
      </c>
      <c r="F1186" t="s">
        <v>22</v>
      </c>
      <c r="G1186" t="s">
        <v>41</v>
      </c>
      <c r="H1186" t="s">
        <v>24</v>
      </c>
      <c r="I1186" s="2">
        <v>46356.801388888889</v>
      </c>
      <c r="J1186" s="2">
        <v>46356.968055555553</v>
      </c>
      <c r="K1186" s="6">
        <f t="shared" si="90"/>
        <v>0.16666666666424135</v>
      </c>
      <c r="L1186">
        <v>1369</v>
      </c>
      <c r="M1186" s="3">
        <v>1809.22</v>
      </c>
      <c r="N1186" s="3">
        <v>289.64</v>
      </c>
      <c r="O1186" s="3">
        <f t="shared" si="91"/>
        <v>1519.58</v>
      </c>
      <c r="P1186" t="s">
        <v>49</v>
      </c>
      <c r="Q1186" t="s">
        <v>26</v>
      </c>
      <c r="R1186" t="s">
        <v>740</v>
      </c>
      <c r="S1186">
        <v>3</v>
      </c>
      <c r="T1186">
        <f t="shared" si="92"/>
        <v>0</v>
      </c>
      <c r="U1186" t="str">
        <f t="shared" si="93"/>
        <v>Weekday</v>
      </c>
      <c r="V1186" t="str">
        <f t="shared" si="94"/>
        <v>Hyderabad-Ahmedabad</v>
      </c>
    </row>
    <row r="1187" spans="1:22" x14ac:dyDescent="0.3">
      <c r="A1187" t="s">
        <v>3165</v>
      </c>
      <c r="B1187" s="1">
        <v>45016</v>
      </c>
      <c r="C1187" t="s">
        <v>3166</v>
      </c>
      <c r="D1187" t="s">
        <v>3167</v>
      </c>
      <c r="E1187" t="s">
        <v>48</v>
      </c>
      <c r="F1187" t="s">
        <v>22</v>
      </c>
      <c r="G1187" t="s">
        <v>41</v>
      </c>
      <c r="H1187" t="s">
        <v>87</v>
      </c>
      <c r="I1187" s="2">
        <v>45029.802777777775</v>
      </c>
      <c r="J1187" s="2">
        <v>45029.927777777775</v>
      </c>
      <c r="K1187" s="6">
        <f t="shared" si="90"/>
        <v>0.125</v>
      </c>
      <c r="L1187">
        <v>1318</v>
      </c>
      <c r="M1187" s="3">
        <v>9987.56</v>
      </c>
      <c r="N1187" s="3">
        <v>456.02</v>
      </c>
      <c r="O1187" s="3">
        <f t="shared" si="91"/>
        <v>9531.5399999999991</v>
      </c>
      <c r="P1187" t="s">
        <v>54</v>
      </c>
      <c r="Q1187" t="s">
        <v>26</v>
      </c>
      <c r="R1187" t="s">
        <v>351</v>
      </c>
      <c r="S1187">
        <v>2</v>
      </c>
      <c r="T1187">
        <f t="shared" si="92"/>
        <v>0</v>
      </c>
      <c r="U1187" t="str">
        <f t="shared" si="93"/>
        <v>Weekday</v>
      </c>
      <c r="V1187" t="str">
        <f t="shared" si="94"/>
        <v>Hyderabad-Pune</v>
      </c>
    </row>
    <row r="1188" spans="1:22" x14ac:dyDescent="0.3">
      <c r="A1188" t="s">
        <v>3168</v>
      </c>
      <c r="B1188" s="1">
        <v>45202</v>
      </c>
      <c r="C1188" t="s">
        <v>2228</v>
      </c>
      <c r="D1188" t="s">
        <v>3169</v>
      </c>
      <c r="E1188" t="s">
        <v>48</v>
      </c>
      <c r="F1188" t="s">
        <v>32</v>
      </c>
      <c r="G1188" t="s">
        <v>88</v>
      </c>
      <c r="H1188" t="s">
        <v>59</v>
      </c>
      <c r="I1188" s="2">
        <v>45049.648611111108</v>
      </c>
      <c r="J1188" s="2">
        <v>45049.773611111108</v>
      </c>
      <c r="K1188" s="6">
        <f t="shared" si="90"/>
        <v>0.125</v>
      </c>
      <c r="L1188">
        <v>1688</v>
      </c>
      <c r="M1188" s="3">
        <v>11905.44</v>
      </c>
      <c r="N1188" s="3">
        <v>1664.7</v>
      </c>
      <c r="O1188" s="3">
        <f t="shared" si="91"/>
        <v>10240.74</v>
      </c>
      <c r="P1188" t="s">
        <v>35</v>
      </c>
      <c r="Q1188" t="s">
        <v>26</v>
      </c>
      <c r="R1188" t="s">
        <v>1748</v>
      </c>
      <c r="S1188">
        <v>5</v>
      </c>
      <c r="T1188">
        <f t="shared" si="92"/>
        <v>0</v>
      </c>
      <c r="U1188" t="str">
        <f t="shared" si="93"/>
        <v>Weekday</v>
      </c>
      <c r="V1188" t="str">
        <f t="shared" si="94"/>
        <v>Lucknow-Delhi</v>
      </c>
    </row>
    <row r="1189" spans="1:22" x14ac:dyDescent="0.3">
      <c r="A1189" t="s">
        <v>3170</v>
      </c>
      <c r="B1189" s="1">
        <v>45968</v>
      </c>
      <c r="C1189" t="s">
        <v>3171</v>
      </c>
      <c r="D1189" t="s">
        <v>3172</v>
      </c>
      <c r="E1189" t="s">
        <v>21</v>
      </c>
      <c r="F1189" t="s">
        <v>22</v>
      </c>
      <c r="G1189" t="s">
        <v>33</v>
      </c>
      <c r="H1189" t="s">
        <v>34</v>
      </c>
      <c r="I1189" s="2">
        <v>46007.697222222225</v>
      </c>
      <c r="J1189" s="2">
        <v>46007.822222222225</v>
      </c>
      <c r="K1189" s="6">
        <f t="shared" si="90"/>
        <v>0.125</v>
      </c>
      <c r="L1189">
        <v>1220</v>
      </c>
      <c r="M1189" s="3">
        <v>1584</v>
      </c>
      <c r="N1189" s="3">
        <v>472.21</v>
      </c>
      <c r="O1189" s="3">
        <f t="shared" si="91"/>
        <v>1111.79</v>
      </c>
      <c r="P1189" t="s">
        <v>54</v>
      </c>
      <c r="Q1189" t="s">
        <v>26</v>
      </c>
      <c r="R1189" t="s">
        <v>373</v>
      </c>
      <c r="S1189">
        <v>5</v>
      </c>
      <c r="T1189">
        <f t="shared" si="92"/>
        <v>0</v>
      </c>
      <c r="U1189" t="str">
        <f t="shared" si="93"/>
        <v>Weekday</v>
      </c>
      <c r="V1189" t="str">
        <f t="shared" si="94"/>
        <v>Bengaluru-Mumbai</v>
      </c>
    </row>
    <row r="1190" spans="1:22" x14ac:dyDescent="0.3">
      <c r="A1190" t="s">
        <v>3173</v>
      </c>
      <c r="B1190" s="1">
        <v>46117</v>
      </c>
      <c r="C1190" t="s">
        <v>3174</v>
      </c>
      <c r="D1190" t="s">
        <v>3175</v>
      </c>
      <c r="E1190" t="s">
        <v>40</v>
      </c>
      <c r="F1190" t="s">
        <v>64</v>
      </c>
      <c r="G1190" t="s">
        <v>33</v>
      </c>
      <c r="H1190" t="s">
        <v>23</v>
      </c>
      <c r="I1190" s="2">
        <v>46341.670138888891</v>
      </c>
      <c r="J1190" s="2">
        <v>46341.795138888891</v>
      </c>
      <c r="K1190" s="6">
        <f t="shared" si="90"/>
        <v>0.125</v>
      </c>
      <c r="L1190">
        <v>1778</v>
      </c>
      <c r="M1190" s="3">
        <v>2369.77</v>
      </c>
      <c r="N1190" s="3">
        <v>1595.97</v>
      </c>
      <c r="O1190" s="3">
        <f t="shared" si="91"/>
        <v>773.8</v>
      </c>
      <c r="P1190" t="s">
        <v>35</v>
      </c>
      <c r="Q1190" t="s">
        <v>26</v>
      </c>
      <c r="R1190" t="s">
        <v>129</v>
      </c>
      <c r="S1190">
        <v>3</v>
      </c>
      <c r="T1190">
        <f t="shared" si="92"/>
        <v>0</v>
      </c>
      <c r="U1190" t="str">
        <f t="shared" si="93"/>
        <v>Weekend</v>
      </c>
      <c r="V1190" t="str">
        <f t="shared" si="94"/>
        <v>Bengaluru-Chennai</v>
      </c>
    </row>
    <row r="1191" spans="1:22" x14ac:dyDescent="0.3">
      <c r="A1191" t="s">
        <v>3176</v>
      </c>
      <c r="B1191" s="1">
        <v>45188</v>
      </c>
      <c r="C1191" t="s">
        <v>2188</v>
      </c>
      <c r="D1191" t="s">
        <v>3177</v>
      </c>
      <c r="E1191" t="s">
        <v>86</v>
      </c>
      <c r="F1191" t="s">
        <v>32</v>
      </c>
      <c r="G1191" t="s">
        <v>23</v>
      </c>
      <c r="H1191" t="s">
        <v>33</v>
      </c>
      <c r="I1191" s="2">
        <v>45178.337500000001</v>
      </c>
      <c r="J1191" s="2">
        <v>45178.462500000001</v>
      </c>
      <c r="K1191" s="6">
        <f t="shared" si="90"/>
        <v>0.125</v>
      </c>
      <c r="L1191">
        <v>557</v>
      </c>
      <c r="M1191" s="3">
        <v>10412.36</v>
      </c>
      <c r="N1191" s="3">
        <v>97.96</v>
      </c>
      <c r="O1191" s="3">
        <f t="shared" si="91"/>
        <v>10314.400000000001</v>
      </c>
      <c r="P1191" t="s">
        <v>25</v>
      </c>
      <c r="Q1191" t="s">
        <v>26</v>
      </c>
      <c r="R1191" t="s">
        <v>421</v>
      </c>
      <c r="S1191">
        <v>2</v>
      </c>
      <c r="T1191">
        <f t="shared" si="92"/>
        <v>0</v>
      </c>
      <c r="U1191" t="str">
        <f t="shared" si="93"/>
        <v>Weekend</v>
      </c>
      <c r="V1191" t="str">
        <f t="shared" si="94"/>
        <v>Chennai-Bengaluru</v>
      </c>
    </row>
    <row r="1192" spans="1:22" x14ac:dyDescent="0.3">
      <c r="A1192" t="s">
        <v>3178</v>
      </c>
      <c r="B1192" s="1">
        <v>45155</v>
      </c>
      <c r="C1192" t="s">
        <v>547</v>
      </c>
      <c r="D1192" t="s">
        <v>3179</v>
      </c>
      <c r="E1192" t="s">
        <v>86</v>
      </c>
      <c r="F1192" t="s">
        <v>32</v>
      </c>
      <c r="G1192" t="s">
        <v>33</v>
      </c>
      <c r="H1192" t="s">
        <v>41</v>
      </c>
      <c r="I1192" s="2">
        <v>46027.762499999997</v>
      </c>
      <c r="J1192" s="2">
        <v>46027.970833333333</v>
      </c>
      <c r="K1192" s="6">
        <f t="shared" si="90"/>
        <v>0.20833333333575865</v>
      </c>
      <c r="L1192">
        <v>2368</v>
      </c>
      <c r="M1192" s="3">
        <v>10979.98</v>
      </c>
      <c r="N1192" s="3">
        <v>407.82</v>
      </c>
      <c r="O1192" s="3">
        <f t="shared" si="91"/>
        <v>10572.16</v>
      </c>
      <c r="P1192" t="s">
        <v>54</v>
      </c>
      <c r="Q1192" t="s">
        <v>26</v>
      </c>
      <c r="R1192" t="s">
        <v>1447</v>
      </c>
      <c r="S1192">
        <v>1</v>
      </c>
      <c r="T1192">
        <f t="shared" si="92"/>
        <v>0</v>
      </c>
      <c r="U1192" t="str">
        <f t="shared" si="93"/>
        <v>Weekday</v>
      </c>
      <c r="V1192" t="str">
        <f t="shared" si="94"/>
        <v>Bengaluru-Hyderabad</v>
      </c>
    </row>
    <row r="1193" spans="1:22" x14ac:dyDescent="0.3">
      <c r="A1193" t="s">
        <v>3180</v>
      </c>
      <c r="B1193" s="1">
        <v>45690</v>
      </c>
      <c r="C1193" t="s">
        <v>3181</v>
      </c>
      <c r="D1193" t="s">
        <v>3182</v>
      </c>
      <c r="E1193" t="s">
        <v>40</v>
      </c>
      <c r="F1193" t="s">
        <v>64</v>
      </c>
      <c r="G1193" t="s">
        <v>87</v>
      </c>
      <c r="H1193" t="s">
        <v>88</v>
      </c>
      <c r="I1193" s="2">
        <v>45991.461805555555</v>
      </c>
      <c r="J1193" s="2">
        <v>45991.545138888891</v>
      </c>
      <c r="K1193" s="6">
        <f t="shared" si="90"/>
        <v>8.3333333335758653E-2</v>
      </c>
      <c r="L1193">
        <v>888</v>
      </c>
      <c r="M1193" s="3">
        <v>2208.42</v>
      </c>
      <c r="N1193" s="3">
        <v>1968.64</v>
      </c>
      <c r="O1193" s="3">
        <f t="shared" si="91"/>
        <v>239.77999999999997</v>
      </c>
      <c r="P1193" t="s">
        <v>54</v>
      </c>
      <c r="Q1193" t="s">
        <v>26</v>
      </c>
      <c r="R1193" t="s">
        <v>440</v>
      </c>
      <c r="S1193">
        <v>2</v>
      </c>
      <c r="T1193">
        <f t="shared" si="92"/>
        <v>0</v>
      </c>
      <c r="U1193" t="str">
        <f t="shared" si="93"/>
        <v>Weekend</v>
      </c>
      <c r="V1193" t="str">
        <f t="shared" si="94"/>
        <v>Pune-Lucknow</v>
      </c>
    </row>
    <row r="1194" spans="1:22" x14ac:dyDescent="0.3">
      <c r="A1194" t="s">
        <v>3183</v>
      </c>
      <c r="B1194" s="1">
        <v>45809</v>
      </c>
      <c r="C1194" t="s">
        <v>3184</v>
      </c>
      <c r="D1194" t="s">
        <v>3185</v>
      </c>
      <c r="E1194" t="s">
        <v>40</v>
      </c>
      <c r="F1194" t="s">
        <v>64</v>
      </c>
      <c r="G1194" t="s">
        <v>24</v>
      </c>
      <c r="H1194" t="s">
        <v>23</v>
      </c>
      <c r="I1194" s="2">
        <v>44974.965277777781</v>
      </c>
      <c r="J1194" s="2">
        <v>44975.131944444445</v>
      </c>
      <c r="K1194" s="6">
        <f t="shared" si="90"/>
        <v>0.16666666666424135</v>
      </c>
      <c r="L1194">
        <v>1000</v>
      </c>
      <c r="M1194" s="3">
        <v>3143.79</v>
      </c>
      <c r="N1194" s="3">
        <v>1644.36</v>
      </c>
      <c r="O1194" s="3">
        <f t="shared" si="91"/>
        <v>1499.43</v>
      </c>
      <c r="P1194" t="s">
        <v>54</v>
      </c>
      <c r="Q1194" t="s">
        <v>26</v>
      </c>
      <c r="R1194" t="s">
        <v>975</v>
      </c>
      <c r="S1194">
        <v>1</v>
      </c>
      <c r="T1194">
        <f t="shared" si="92"/>
        <v>0</v>
      </c>
      <c r="U1194" t="str">
        <f t="shared" si="93"/>
        <v>Weekday</v>
      </c>
      <c r="V1194" t="str">
        <f t="shared" si="94"/>
        <v>Ahmedabad-Chennai</v>
      </c>
    </row>
    <row r="1195" spans="1:22" x14ac:dyDescent="0.3">
      <c r="A1195" t="s">
        <v>3186</v>
      </c>
      <c r="B1195" s="1">
        <v>46007</v>
      </c>
      <c r="C1195" t="s">
        <v>2628</v>
      </c>
      <c r="D1195" t="s">
        <v>3187</v>
      </c>
      <c r="E1195" t="s">
        <v>86</v>
      </c>
      <c r="F1195" t="s">
        <v>32</v>
      </c>
      <c r="G1195" t="s">
        <v>24</v>
      </c>
      <c r="H1195" t="s">
        <v>65</v>
      </c>
      <c r="I1195" s="2">
        <v>45865.300694444442</v>
      </c>
      <c r="J1195" s="2">
        <v>45865.425694444442</v>
      </c>
      <c r="K1195" s="6">
        <f t="shared" si="90"/>
        <v>0.125</v>
      </c>
      <c r="L1195">
        <v>458</v>
      </c>
      <c r="M1195" s="3">
        <v>14835.73</v>
      </c>
      <c r="N1195" s="3">
        <v>788.82</v>
      </c>
      <c r="O1195" s="3">
        <f t="shared" si="91"/>
        <v>14046.91</v>
      </c>
      <c r="P1195" t="s">
        <v>49</v>
      </c>
      <c r="Q1195" t="s">
        <v>26</v>
      </c>
      <c r="R1195" t="s">
        <v>165</v>
      </c>
      <c r="S1195">
        <v>1</v>
      </c>
      <c r="T1195">
        <f t="shared" si="92"/>
        <v>0</v>
      </c>
      <c r="U1195" t="str">
        <f t="shared" si="93"/>
        <v>Weekend</v>
      </c>
      <c r="V1195" t="str">
        <f t="shared" si="94"/>
        <v>Ahmedabad-Kolkata</v>
      </c>
    </row>
    <row r="1196" spans="1:22" x14ac:dyDescent="0.3">
      <c r="A1196" t="s">
        <v>3188</v>
      </c>
      <c r="B1196" s="1">
        <v>46015</v>
      </c>
      <c r="C1196" t="s">
        <v>2640</v>
      </c>
      <c r="D1196" t="s">
        <v>3189</v>
      </c>
      <c r="E1196" t="s">
        <v>48</v>
      </c>
      <c r="F1196" t="s">
        <v>32</v>
      </c>
      <c r="G1196" t="s">
        <v>24</v>
      </c>
      <c r="H1196" t="s">
        <v>65</v>
      </c>
      <c r="I1196" s="2">
        <v>45896.981249999997</v>
      </c>
      <c r="J1196" s="2">
        <v>45897.189583333333</v>
      </c>
      <c r="K1196" s="6">
        <f t="shared" si="90"/>
        <v>0.20833333333575865</v>
      </c>
      <c r="L1196">
        <v>1675</v>
      </c>
      <c r="M1196" s="3">
        <v>13467.92</v>
      </c>
      <c r="N1196" s="3">
        <v>1521.85</v>
      </c>
      <c r="O1196" s="3">
        <f t="shared" si="91"/>
        <v>11946.07</v>
      </c>
      <c r="P1196" t="s">
        <v>42</v>
      </c>
      <c r="Q1196" t="s">
        <v>26</v>
      </c>
      <c r="R1196" t="s">
        <v>255</v>
      </c>
      <c r="S1196">
        <v>5</v>
      </c>
      <c r="T1196">
        <f t="shared" si="92"/>
        <v>0</v>
      </c>
      <c r="U1196" t="str">
        <f t="shared" si="93"/>
        <v>Weekday</v>
      </c>
      <c r="V1196" t="str">
        <f t="shared" si="94"/>
        <v>Ahmedabad-Kolkata</v>
      </c>
    </row>
    <row r="1197" spans="1:22" x14ac:dyDescent="0.3">
      <c r="A1197" t="s">
        <v>3190</v>
      </c>
      <c r="B1197" s="1">
        <v>45872</v>
      </c>
      <c r="C1197" t="s">
        <v>3191</v>
      </c>
      <c r="D1197" t="s">
        <v>3192</v>
      </c>
      <c r="E1197" t="s">
        <v>31</v>
      </c>
      <c r="F1197" t="s">
        <v>64</v>
      </c>
      <c r="G1197" t="s">
        <v>87</v>
      </c>
      <c r="H1197" t="s">
        <v>34</v>
      </c>
      <c r="I1197" s="2">
        <v>44960.077777777777</v>
      </c>
      <c r="J1197" s="2">
        <v>44960.244444444441</v>
      </c>
      <c r="K1197" s="6">
        <f t="shared" si="90"/>
        <v>0.16666666666424135</v>
      </c>
      <c r="L1197">
        <v>309</v>
      </c>
      <c r="M1197" s="3">
        <v>7177.84</v>
      </c>
      <c r="N1197" s="3">
        <v>431.89</v>
      </c>
      <c r="O1197" s="3">
        <f t="shared" si="91"/>
        <v>6745.95</v>
      </c>
      <c r="P1197" t="s">
        <v>54</v>
      </c>
      <c r="Q1197" t="s">
        <v>26</v>
      </c>
      <c r="R1197" t="s">
        <v>908</v>
      </c>
      <c r="S1197">
        <v>3</v>
      </c>
      <c r="T1197">
        <f t="shared" si="92"/>
        <v>0</v>
      </c>
      <c r="U1197" t="str">
        <f t="shared" si="93"/>
        <v>Weekday</v>
      </c>
      <c r="V1197" t="str">
        <f t="shared" si="94"/>
        <v>Pune-Mumbai</v>
      </c>
    </row>
    <row r="1198" spans="1:22" x14ac:dyDescent="0.3">
      <c r="A1198" t="s">
        <v>3193</v>
      </c>
      <c r="B1198" s="1">
        <v>46249</v>
      </c>
      <c r="C1198" t="s">
        <v>2234</v>
      </c>
      <c r="D1198" t="s">
        <v>3194</v>
      </c>
      <c r="E1198" t="s">
        <v>86</v>
      </c>
      <c r="F1198" t="s">
        <v>22</v>
      </c>
      <c r="G1198" t="s">
        <v>65</v>
      </c>
      <c r="H1198" t="s">
        <v>34</v>
      </c>
      <c r="I1198" s="2">
        <v>45098.120138888888</v>
      </c>
      <c r="J1198" s="2">
        <v>45098.161805555559</v>
      </c>
      <c r="K1198" s="6">
        <f t="shared" si="90"/>
        <v>4.1666666671517305E-2</v>
      </c>
      <c r="L1198">
        <v>332</v>
      </c>
      <c r="M1198" s="3">
        <v>4771.45</v>
      </c>
      <c r="N1198" s="3">
        <v>688.48</v>
      </c>
      <c r="O1198" s="3">
        <f t="shared" si="91"/>
        <v>4082.97</v>
      </c>
      <c r="P1198" t="s">
        <v>54</v>
      </c>
      <c r="Q1198" t="s">
        <v>26</v>
      </c>
      <c r="R1198" t="s">
        <v>255</v>
      </c>
      <c r="S1198">
        <v>4</v>
      </c>
      <c r="T1198">
        <f t="shared" si="92"/>
        <v>0</v>
      </c>
      <c r="U1198" t="str">
        <f t="shared" si="93"/>
        <v>Weekday</v>
      </c>
      <c r="V1198" t="str">
        <f t="shared" si="94"/>
        <v>Kolkata-Mumbai</v>
      </c>
    </row>
    <row r="1199" spans="1:22" x14ac:dyDescent="0.3">
      <c r="A1199" t="s">
        <v>3195</v>
      </c>
      <c r="B1199" s="1">
        <v>45433</v>
      </c>
      <c r="C1199" t="s">
        <v>680</v>
      </c>
      <c r="D1199" t="s">
        <v>3196</v>
      </c>
      <c r="E1199" t="s">
        <v>31</v>
      </c>
      <c r="F1199" t="s">
        <v>32</v>
      </c>
      <c r="G1199" t="s">
        <v>34</v>
      </c>
      <c r="H1199" t="s">
        <v>23</v>
      </c>
      <c r="I1199" s="2">
        <v>44956.590277777781</v>
      </c>
      <c r="J1199" s="2">
        <v>44956.756944444445</v>
      </c>
      <c r="K1199" s="6">
        <f t="shared" si="90"/>
        <v>0.16666666666424135</v>
      </c>
      <c r="L1199">
        <v>727</v>
      </c>
      <c r="M1199" s="3">
        <v>9545.2199999999993</v>
      </c>
      <c r="N1199" s="3">
        <v>467.52</v>
      </c>
      <c r="O1199" s="3">
        <f t="shared" si="91"/>
        <v>9077.6999999999989</v>
      </c>
      <c r="P1199" t="s">
        <v>54</v>
      </c>
      <c r="Q1199" t="s">
        <v>26</v>
      </c>
      <c r="R1199" t="s">
        <v>325</v>
      </c>
      <c r="S1199">
        <v>1</v>
      </c>
      <c r="T1199">
        <f t="shared" si="92"/>
        <v>0</v>
      </c>
      <c r="U1199" t="str">
        <f t="shared" si="93"/>
        <v>Weekday</v>
      </c>
      <c r="V1199" t="str">
        <f t="shared" si="94"/>
        <v>Mumbai-Chennai</v>
      </c>
    </row>
    <row r="1200" spans="1:22" x14ac:dyDescent="0.3">
      <c r="A1200" t="s">
        <v>3197</v>
      </c>
      <c r="B1200" s="1">
        <v>45756</v>
      </c>
      <c r="C1200" t="s">
        <v>3198</v>
      </c>
      <c r="D1200" t="s">
        <v>3199</v>
      </c>
      <c r="E1200" t="s">
        <v>86</v>
      </c>
      <c r="F1200" t="s">
        <v>32</v>
      </c>
      <c r="G1200" t="s">
        <v>24</v>
      </c>
      <c r="H1200" t="s">
        <v>65</v>
      </c>
      <c r="I1200" s="2">
        <v>46219.730555555558</v>
      </c>
      <c r="J1200" s="2">
        <v>46219.813888888886</v>
      </c>
      <c r="K1200" s="6">
        <f t="shared" si="90"/>
        <v>8.3333333328482695E-2</v>
      </c>
      <c r="L1200">
        <v>991</v>
      </c>
      <c r="M1200" s="3">
        <v>2784.85</v>
      </c>
      <c r="N1200" s="3">
        <v>380.29</v>
      </c>
      <c r="O1200" s="3">
        <f t="shared" si="91"/>
        <v>2404.56</v>
      </c>
      <c r="P1200" t="s">
        <v>54</v>
      </c>
      <c r="Q1200" t="s">
        <v>26</v>
      </c>
      <c r="R1200" t="s">
        <v>965</v>
      </c>
      <c r="S1200">
        <v>5</v>
      </c>
      <c r="T1200">
        <f t="shared" si="92"/>
        <v>0</v>
      </c>
      <c r="U1200" t="str">
        <f t="shared" si="93"/>
        <v>Weekday</v>
      </c>
      <c r="V1200" t="str">
        <f t="shared" si="94"/>
        <v>Ahmedabad-Kolkata</v>
      </c>
    </row>
    <row r="1201" spans="1:22" x14ac:dyDescent="0.3">
      <c r="A1201" t="s">
        <v>3200</v>
      </c>
      <c r="B1201" s="1">
        <v>45225</v>
      </c>
      <c r="C1201" t="s">
        <v>2076</v>
      </c>
      <c r="D1201" t="s">
        <v>3201</v>
      </c>
      <c r="E1201" t="s">
        <v>31</v>
      </c>
      <c r="F1201" t="s">
        <v>64</v>
      </c>
      <c r="G1201" t="s">
        <v>23</v>
      </c>
      <c r="H1201" t="s">
        <v>59</v>
      </c>
      <c r="I1201" s="2">
        <v>45578.222222222219</v>
      </c>
      <c r="J1201" s="2">
        <v>45578.305555555555</v>
      </c>
      <c r="K1201" s="6">
        <f t="shared" si="90"/>
        <v>8.3333333335758653E-2</v>
      </c>
      <c r="L1201">
        <v>399</v>
      </c>
      <c r="M1201" s="3">
        <v>13847.33</v>
      </c>
      <c r="N1201" s="3">
        <v>1987.07</v>
      </c>
      <c r="O1201" s="3">
        <f t="shared" si="91"/>
        <v>11860.26</v>
      </c>
      <c r="P1201" t="s">
        <v>54</v>
      </c>
      <c r="Q1201" t="s">
        <v>26</v>
      </c>
      <c r="R1201" t="s">
        <v>2131</v>
      </c>
      <c r="S1201">
        <v>5</v>
      </c>
      <c r="T1201">
        <f t="shared" si="92"/>
        <v>0</v>
      </c>
      <c r="U1201" t="str">
        <f t="shared" si="93"/>
        <v>Weekend</v>
      </c>
      <c r="V1201" t="str">
        <f t="shared" si="94"/>
        <v>Chennai-Delhi</v>
      </c>
    </row>
    <row r="1202" spans="1:22" x14ac:dyDescent="0.3">
      <c r="A1202" t="s">
        <v>3202</v>
      </c>
      <c r="B1202" s="1">
        <v>45686</v>
      </c>
      <c r="C1202" t="s">
        <v>134</v>
      </c>
      <c r="D1202" t="s">
        <v>1040</v>
      </c>
      <c r="E1202" t="s">
        <v>31</v>
      </c>
      <c r="F1202" t="s">
        <v>32</v>
      </c>
      <c r="G1202" t="s">
        <v>87</v>
      </c>
      <c r="H1202" t="s">
        <v>88</v>
      </c>
      <c r="I1202" s="2">
        <v>45250.285416666666</v>
      </c>
      <c r="J1202" s="2">
        <v>45250.368750000001</v>
      </c>
      <c r="K1202" s="6">
        <f t="shared" si="90"/>
        <v>8.3333333335758653E-2</v>
      </c>
      <c r="L1202">
        <v>690</v>
      </c>
      <c r="M1202" s="3">
        <v>14158.26</v>
      </c>
      <c r="N1202" s="3">
        <v>1111.24</v>
      </c>
      <c r="O1202" s="3">
        <f t="shared" si="91"/>
        <v>13047.02</v>
      </c>
      <c r="P1202" t="s">
        <v>54</v>
      </c>
      <c r="Q1202" t="s">
        <v>26</v>
      </c>
      <c r="R1202" t="s">
        <v>528</v>
      </c>
      <c r="S1202">
        <v>5</v>
      </c>
      <c r="T1202">
        <f t="shared" si="92"/>
        <v>0</v>
      </c>
      <c r="U1202" t="str">
        <f t="shared" si="93"/>
        <v>Weekday</v>
      </c>
      <c r="V1202" t="str">
        <f t="shared" si="94"/>
        <v>Pune-Lucknow</v>
      </c>
    </row>
    <row r="1203" spans="1:22" x14ac:dyDescent="0.3">
      <c r="A1203" t="s">
        <v>3203</v>
      </c>
      <c r="B1203" s="1">
        <v>45177</v>
      </c>
      <c r="C1203" t="s">
        <v>3204</v>
      </c>
      <c r="D1203" t="s">
        <v>3205</v>
      </c>
      <c r="E1203" t="s">
        <v>21</v>
      </c>
      <c r="F1203" t="s">
        <v>64</v>
      </c>
      <c r="G1203" t="s">
        <v>33</v>
      </c>
      <c r="H1203" t="s">
        <v>24</v>
      </c>
      <c r="I1203" s="2">
        <v>46364.11041666667</v>
      </c>
      <c r="J1203" s="2">
        <v>46364.193749999999</v>
      </c>
      <c r="K1203" s="6">
        <f t="shared" si="90"/>
        <v>8.3333333328482695E-2</v>
      </c>
      <c r="L1203">
        <v>1176</v>
      </c>
      <c r="M1203" s="3">
        <v>4956.2299999999996</v>
      </c>
      <c r="N1203" s="3">
        <v>1052.49</v>
      </c>
      <c r="O1203" s="3">
        <f t="shared" si="91"/>
        <v>3903.74</v>
      </c>
      <c r="P1203" t="s">
        <v>54</v>
      </c>
      <c r="Q1203" t="s">
        <v>26</v>
      </c>
      <c r="R1203" t="s">
        <v>457</v>
      </c>
      <c r="S1203">
        <v>5</v>
      </c>
      <c r="T1203">
        <f t="shared" si="92"/>
        <v>0</v>
      </c>
      <c r="U1203" t="str">
        <f t="shared" si="93"/>
        <v>Weekday</v>
      </c>
      <c r="V1203" t="str">
        <f t="shared" si="94"/>
        <v>Bengaluru-Ahmedabad</v>
      </c>
    </row>
    <row r="1204" spans="1:22" x14ac:dyDescent="0.3">
      <c r="A1204" t="s">
        <v>3206</v>
      </c>
      <c r="B1204" s="1">
        <v>45875</v>
      </c>
      <c r="C1204" t="s">
        <v>3207</v>
      </c>
      <c r="D1204" t="s">
        <v>3208</v>
      </c>
      <c r="E1204" t="s">
        <v>86</v>
      </c>
      <c r="F1204" t="s">
        <v>32</v>
      </c>
      <c r="G1204" t="s">
        <v>24</v>
      </c>
      <c r="H1204" t="s">
        <v>87</v>
      </c>
      <c r="I1204" s="2">
        <v>45006.170138888891</v>
      </c>
      <c r="J1204" s="2">
        <v>45006.253472222219</v>
      </c>
      <c r="K1204" s="6">
        <f t="shared" si="90"/>
        <v>8.3333333328482695E-2</v>
      </c>
      <c r="L1204">
        <v>1582</v>
      </c>
      <c r="M1204" s="3">
        <v>7919.44</v>
      </c>
      <c r="N1204" s="3">
        <v>1880.28</v>
      </c>
      <c r="O1204" s="3">
        <f t="shared" si="91"/>
        <v>6039.16</v>
      </c>
      <c r="P1204" t="s">
        <v>42</v>
      </c>
      <c r="Q1204" t="s">
        <v>26</v>
      </c>
      <c r="R1204" t="s">
        <v>778</v>
      </c>
      <c r="S1204">
        <v>3</v>
      </c>
      <c r="T1204">
        <f t="shared" si="92"/>
        <v>0</v>
      </c>
      <c r="U1204" t="str">
        <f t="shared" si="93"/>
        <v>Weekday</v>
      </c>
      <c r="V1204" t="str">
        <f t="shared" si="94"/>
        <v>Ahmedabad-Pune</v>
      </c>
    </row>
    <row r="1205" spans="1:22" x14ac:dyDescent="0.3">
      <c r="A1205" t="s">
        <v>3209</v>
      </c>
      <c r="B1205" s="1">
        <v>45857</v>
      </c>
      <c r="C1205" t="s">
        <v>2567</v>
      </c>
      <c r="D1205" t="s">
        <v>3210</v>
      </c>
      <c r="E1205" t="s">
        <v>40</v>
      </c>
      <c r="F1205" t="s">
        <v>64</v>
      </c>
      <c r="G1205" t="s">
        <v>87</v>
      </c>
      <c r="H1205" t="s">
        <v>59</v>
      </c>
      <c r="I1205" s="2">
        <v>45848.619444444441</v>
      </c>
      <c r="J1205" s="2">
        <v>45848.661111111112</v>
      </c>
      <c r="K1205" s="6">
        <f t="shared" si="90"/>
        <v>4.1666666671517305E-2</v>
      </c>
      <c r="L1205">
        <v>1562</v>
      </c>
      <c r="M1205" s="3">
        <v>4673.24</v>
      </c>
      <c r="N1205" s="3">
        <v>1442.26</v>
      </c>
      <c r="O1205" s="3">
        <f t="shared" si="91"/>
        <v>3230.9799999999996</v>
      </c>
      <c r="P1205" t="s">
        <v>35</v>
      </c>
      <c r="Q1205" t="s">
        <v>26</v>
      </c>
      <c r="R1205" t="s">
        <v>528</v>
      </c>
      <c r="S1205">
        <v>5</v>
      </c>
      <c r="T1205">
        <f t="shared" si="92"/>
        <v>0</v>
      </c>
      <c r="U1205" t="str">
        <f t="shared" si="93"/>
        <v>Weekday</v>
      </c>
      <c r="V1205" t="str">
        <f t="shared" si="94"/>
        <v>Pune-Delhi</v>
      </c>
    </row>
    <row r="1206" spans="1:22" x14ac:dyDescent="0.3">
      <c r="A1206" t="s">
        <v>3211</v>
      </c>
      <c r="B1206" s="1">
        <v>45712</v>
      </c>
      <c r="C1206" t="s">
        <v>2589</v>
      </c>
      <c r="D1206" t="s">
        <v>3212</v>
      </c>
      <c r="E1206" t="s">
        <v>48</v>
      </c>
      <c r="F1206" t="s">
        <v>32</v>
      </c>
      <c r="G1206" t="s">
        <v>41</v>
      </c>
      <c r="H1206" t="s">
        <v>59</v>
      </c>
      <c r="I1206" s="2">
        <v>45508.378472222219</v>
      </c>
      <c r="J1206" s="2">
        <v>45508.586805555555</v>
      </c>
      <c r="K1206" s="6">
        <f t="shared" si="90"/>
        <v>0.20833333333575865</v>
      </c>
      <c r="L1206">
        <v>1568</v>
      </c>
      <c r="M1206" s="3">
        <v>10747.4</v>
      </c>
      <c r="N1206" s="3">
        <v>535.33000000000004</v>
      </c>
      <c r="O1206" s="3">
        <f t="shared" si="91"/>
        <v>10212.07</v>
      </c>
      <c r="P1206" t="s">
        <v>42</v>
      </c>
      <c r="Q1206" t="s">
        <v>26</v>
      </c>
      <c r="R1206" t="s">
        <v>394</v>
      </c>
      <c r="S1206">
        <v>1</v>
      </c>
      <c r="T1206">
        <f t="shared" si="92"/>
        <v>0</v>
      </c>
      <c r="U1206" t="str">
        <f t="shared" si="93"/>
        <v>Weekend</v>
      </c>
      <c r="V1206" t="str">
        <f t="shared" si="94"/>
        <v>Hyderabad-Delhi</v>
      </c>
    </row>
    <row r="1207" spans="1:22" x14ac:dyDescent="0.3">
      <c r="A1207" t="s">
        <v>3213</v>
      </c>
      <c r="B1207" s="1">
        <v>44971</v>
      </c>
      <c r="C1207" t="s">
        <v>134</v>
      </c>
      <c r="D1207" t="s">
        <v>3214</v>
      </c>
      <c r="E1207" t="s">
        <v>40</v>
      </c>
      <c r="F1207" t="s">
        <v>22</v>
      </c>
      <c r="G1207" t="s">
        <v>23</v>
      </c>
      <c r="H1207" t="s">
        <v>88</v>
      </c>
      <c r="I1207" s="2">
        <v>44958.988888888889</v>
      </c>
      <c r="J1207" s="2">
        <v>44959.030555555553</v>
      </c>
      <c r="K1207" s="6">
        <f t="shared" si="90"/>
        <v>4.1666666664241347E-2</v>
      </c>
      <c r="L1207">
        <v>1161</v>
      </c>
      <c r="M1207" s="3">
        <v>6085.43</v>
      </c>
      <c r="N1207" s="3">
        <v>1687.66</v>
      </c>
      <c r="O1207" s="3">
        <f t="shared" si="91"/>
        <v>4397.7700000000004</v>
      </c>
      <c r="P1207" t="s">
        <v>25</v>
      </c>
      <c r="Q1207" t="s">
        <v>26</v>
      </c>
      <c r="R1207" t="s">
        <v>778</v>
      </c>
      <c r="S1207">
        <v>3</v>
      </c>
      <c r="T1207">
        <f t="shared" si="92"/>
        <v>0</v>
      </c>
      <c r="U1207" t="str">
        <f t="shared" si="93"/>
        <v>Weekday</v>
      </c>
      <c r="V1207" t="str">
        <f t="shared" si="94"/>
        <v>Chennai-Lucknow</v>
      </c>
    </row>
    <row r="1208" spans="1:22" x14ac:dyDescent="0.3">
      <c r="A1208" t="s">
        <v>3215</v>
      </c>
      <c r="B1208" s="1">
        <v>45705</v>
      </c>
      <c r="C1208" t="s">
        <v>1678</v>
      </c>
      <c r="D1208" t="s">
        <v>3216</v>
      </c>
      <c r="E1208" t="s">
        <v>21</v>
      </c>
      <c r="F1208" t="s">
        <v>22</v>
      </c>
      <c r="G1208" t="s">
        <v>23</v>
      </c>
      <c r="H1208" t="s">
        <v>65</v>
      </c>
      <c r="I1208" s="2">
        <v>45854.886805555558</v>
      </c>
      <c r="J1208" s="2">
        <v>45855.095138888886</v>
      </c>
      <c r="K1208" s="6">
        <f t="shared" si="90"/>
        <v>0.20833333332848269</v>
      </c>
      <c r="L1208">
        <v>1011</v>
      </c>
      <c r="M1208" s="3">
        <v>6205.24</v>
      </c>
      <c r="N1208" s="3">
        <v>415.46</v>
      </c>
      <c r="O1208" s="3">
        <f t="shared" si="91"/>
        <v>5789.78</v>
      </c>
      <c r="P1208" t="s">
        <v>49</v>
      </c>
      <c r="Q1208" t="s">
        <v>26</v>
      </c>
      <c r="R1208" t="s">
        <v>836</v>
      </c>
      <c r="S1208">
        <v>2</v>
      </c>
      <c r="T1208">
        <f t="shared" si="92"/>
        <v>0</v>
      </c>
      <c r="U1208" t="str">
        <f t="shared" si="93"/>
        <v>Weekday</v>
      </c>
      <c r="V1208" t="str">
        <f t="shared" si="94"/>
        <v>Chennai-Kolkata</v>
      </c>
    </row>
    <row r="1209" spans="1:22" x14ac:dyDescent="0.3">
      <c r="A1209" t="s">
        <v>3217</v>
      </c>
      <c r="B1209" s="1">
        <v>46351</v>
      </c>
      <c r="C1209" t="s">
        <v>2847</v>
      </c>
      <c r="D1209" t="s">
        <v>3218</v>
      </c>
      <c r="E1209" t="s">
        <v>48</v>
      </c>
      <c r="F1209" t="s">
        <v>64</v>
      </c>
      <c r="G1209" t="s">
        <v>88</v>
      </c>
      <c r="H1209" t="s">
        <v>34</v>
      </c>
      <c r="I1209" s="2">
        <v>46106.222916666666</v>
      </c>
      <c r="J1209" s="2">
        <v>46106.431250000001</v>
      </c>
      <c r="K1209" s="6">
        <f t="shared" si="90"/>
        <v>0.20833333333575865</v>
      </c>
      <c r="L1209">
        <v>1536</v>
      </c>
      <c r="M1209" s="3">
        <v>10815.59</v>
      </c>
      <c r="N1209" s="3">
        <v>1042.23</v>
      </c>
      <c r="O1209" s="3">
        <f t="shared" si="91"/>
        <v>9773.36</v>
      </c>
      <c r="P1209" t="s">
        <v>49</v>
      </c>
      <c r="Q1209" t="s">
        <v>26</v>
      </c>
      <c r="R1209" t="s">
        <v>105</v>
      </c>
      <c r="S1209">
        <v>3</v>
      </c>
      <c r="T1209">
        <f t="shared" si="92"/>
        <v>0</v>
      </c>
      <c r="U1209" t="str">
        <f t="shared" si="93"/>
        <v>Weekday</v>
      </c>
      <c r="V1209" t="str">
        <f t="shared" si="94"/>
        <v>Lucknow-Mumbai</v>
      </c>
    </row>
    <row r="1210" spans="1:22" x14ac:dyDescent="0.3">
      <c r="A1210" t="s">
        <v>3219</v>
      </c>
      <c r="B1210" s="1">
        <v>45537</v>
      </c>
      <c r="C1210" t="s">
        <v>1827</v>
      </c>
      <c r="D1210" t="s">
        <v>3220</v>
      </c>
      <c r="E1210" t="s">
        <v>40</v>
      </c>
      <c r="F1210" t="s">
        <v>64</v>
      </c>
      <c r="G1210" t="s">
        <v>41</v>
      </c>
      <c r="H1210" t="s">
        <v>65</v>
      </c>
      <c r="I1210" s="2">
        <v>45200.352083333331</v>
      </c>
      <c r="J1210" s="2">
        <v>45200.560416666667</v>
      </c>
      <c r="K1210" s="6">
        <f t="shared" si="90"/>
        <v>0.20833333333575865</v>
      </c>
      <c r="L1210">
        <v>315</v>
      </c>
      <c r="M1210" s="3">
        <v>8401.19</v>
      </c>
      <c r="N1210" s="3">
        <v>822.24</v>
      </c>
      <c r="O1210" s="3">
        <f t="shared" si="91"/>
        <v>7578.9500000000007</v>
      </c>
      <c r="P1210" t="s">
        <v>25</v>
      </c>
      <c r="Q1210" t="s">
        <v>26</v>
      </c>
      <c r="R1210" t="s">
        <v>878</v>
      </c>
      <c r="S1210">
        <v>2</v>
      </c>
      <c r="T1210">
        <f t="shared" si="92"/>
        <v>0</v>
      </c>
      <c r="U1210" t="str">
        <f t="shared" si="93"/>
        <v>Weekend</v>
      </c>
      <c r="V1210" t="str">
        <f t="shared" si="94"/>
        <v>Hyderabad-Kolkata</v>
      </c>
    </row>
    <row r="1211" spans="1:22" x14ac:dyDescent="0.3">
      <c r="A1211" t="s">
        <v>3221</v>
      </c>
      <c r="B1211" s="1">
        <v>45173</v>
      </c>
      <c r="C1211" t="s">
        <v>2314</v>
      </c>
      <c r="D1211" t="s">
        <v>1918</v>
      </c>
      <c r="E1211" t="s">
        <v>86</v>
      </c>
      <c r="F1211" t="s">
        <v>32</v>
      </c>
      <c r="G1211" t="s">
        <v>34</v>
      </c>
      <c r="H1211" t="s">
        <v>59</v>
      </c>
      <c r="I1211" s="2">
        <v>45662.551388888889</v>
      </c>
      <c r="J1211" s="2">
        <v>45662.759722222225</v>
      </c>
      <c r="K1211" s="6">
        <f t="shared" si="90"/>
        <v>0.20833333333575865</v>
      </c>
      <c r="L1211">
        <v>553</v>
      </c>
      <c r="M1211" s="3">
        <v>12453.59</v>
      </c>
      <c r="N1211" s="3">
        <v>1902.24</v>
      </c>
      <c r="O1211" s="3">
        <f t="shared" si="91"/>
        <v>10551.35</v>
      </c>
      <c r="P1211" t="s">
        <v>35</v>
      </c>
      <c r="Q1211" t="s">
        <v>26</v>
      </c>
      <c r="R1211" t="s">
        <v>177</v>
      </c>
      <c r="S1211">
        <v>4</v>
      </c>
      <c r="T1211">
        <f t="shared" si="92"/>
        <v>0</v>
      </c>
      <c r="U1211" t="str">
        <f t="shared" si="93"/>
        <v>Weekend</v>
      </c>
      <c r="V1211" t="str">
        <f t="shared" si="94"/>
        <v>Mumbai-Delhi</v>
      </c>
    </row>
    <row r="1212" spans="1:22" x14ac:dyDescent="0.3">
      <c r="A1212" t="s">
        <v>3222</v>
      </c>
      <c r="B1212" s="1">
        <v>46238</v>
      </c>
      <c r="C1212" t="s">
        <v>1752</v>
      </c>
      <c r="D1212" t="s">
        <v>3223</v>
      </c>
      <c r="E1212" t="s">
        <v>48</v>
      </c>
      <c r="F1212" t="s">
        <v>22</v>
      </c>
      <c r="G1212" t="s">
        <v>59</v>
      </c>
      <c r="H1212" t="s">
        <v>87</v>
      </c>
      <c r="I1212" s="2">
        <v>45761.070138888892</v>
      </c>
      <c r="J1212" s="2">
        <v>45761.236805555556</v>
      </c>
      <c r="K1212" s="6">
        <f t="shared" si="90"/>
        <v>0.16666666666424135</v>
      </c>
      <c r="L1212">
        <v>2257</v>
      </c>
      <c r="M1212" s="3">
        <v>11942.42</v>
      </c>
      <c r="N1212" s="3">
        <v>893.67</v>
      </c>
      <c r="O1212" s="3">
        <f t="shared" si="91"/>
        <v>11048.75</v>
      </c>
      <c r="P1212" t="s">
        <v>35</v>
      </c>
      <c r="Q1212" t="s">
        <v>26</v>
      </c>
      <c r="R1212" t="s">
        <v>402</v>
      </c>
      <c r="S1212">
        <v>1</v>
      </c>
      <c r="T1212">
        <f t="shared" si="92"/>
        <v>0</v>
      </c>
      <c r="U1212" t="str">
        <f t="shared" si="93"/>
        <v>Weekday</v>
      </c>
      <c r="V1212" t="str">
        <f t="shared" si="94"/>
        <v>Delhi-Pune</v>
      </c>
    </row>
    <row r="1213" spans="1:22" x14ac:dyDescent="0.3">
      <c r="A1213" t="s">
        <v>3224</v>
      </c>
      <c r="B1213" s="1">
        <v>45872</v>
      </c>
      <c r="C1213" t="s">
        <v>689</v>
      </c>
      <c r="D1213" t="s">
        <v>2390</v>
      </c>
      <c r="E1213" t="s">
        <v>31</v>
      </c>
      <c r="F1213" t="s">
        <v>22</v>
      </c>
      <c r="G1213" t="s">
        <v>24</v>
      </c>
      <c r="H1213" t="s">
        <v>23</v>
      </c>
      <c r="I1213" s="2">
        <v>45159.957638888889</v>
      </c>
      <c r="J1213" s="2">
        <v>45160.124305555553</v>
      </c>
      <c r="K1213" s="6">
        <f t="shared" si="90"/>
        <v>0.16666666666424135</v>
      </c>
      <c r="L1213">
        <v>2445</v>
      </c>
      <c r="M1213" s="3">
        <v>12967.38</v>
      </c>
      <c r="N1213" s="3">
        <v>319.19</v>
      </c>
      <c r="O1213" s="3">
        <f t="shared" si="91"/>
        <v>12648.189999999999</v>
      </c>
      <c r="P1213" t="s">
        <v>35</v>
      </c>
      <c r="Q1213" t="s">
        <v>26</v>
      </c>
      <c r="R1213" t="s">
        <v>60</v>
      </c>
      <c r="S1213">
        <v>1</v>
      </c>
      <c r="T1213">
        <f t="shared" si="92"/>
        <v>0</v>
      </c>
      <c r="U1213" t="str">
        <f t="shared" si="93"/>
        <v>Weekday</v>
      </c>
      <c r="V1213" t="str">
        <f t="shared" si="94"/>
        <v>Ahmedabad-Chennai</v>
      </c>
    </row>
    <row r="1214" spans="1:22" x14ac:dyDescent="0.3">
      <c r="A1214" t="s">
        <v>3225</v>
      </c>
      <c r="B1214" s="1">
        <v>46205</v>
      </c>
      <c r="C1214" t="s">
        <v>732</v>
      </c>
      <c r="D1214" t="s">
        <v>3226</v>
      </c>
      <c r="E1214" t="s">
        <v>21</v>
      </c>
      <c r="F1214" t="s">
        <v>32</v>
      </c>
      <c r="G1214" t="s">
        <v>23</v>
      </c>
      <c r="H1214" t="s">
        <v>33</v>
      </c>
      <c r="I1214" s="2">
        <v>45615.631249999999</v>
      </c>
      <c r="J1214" s="2">
        <v>45615.714583333334</v>
      </c>
      <c r="K1214" s="6">
        <f t="shared" si="90"/>
        <v>8.3333333335758653E-2</v>
      </c>
      <c r="L1214">
        <v>2045</v>
      </c>
      <c r="M1214" s="3">
        <v>3395.26</v>
      </c>
      <c r="N1214" s="3">
        <v>1560.94</v>
      </c>
      <c r="O1214" s="3">
        <f t="shared" si="91"/>
        <v>1834.3200000000002</v>
      </c>
      <c r="P1214" t="s">
        <v>25</v>
      </c>
      <c r="Q1214" t="s">
        <v>26</v>
      </c>
      <c r="R1214" t="s">
        <v>50</v>
      </c>
      <c r="S1214">
        <v>3</v>
      </c>
      <c r="T1214">
        <f t="shared" si="92"/>
        <v>0</v>
      </c>
      <c r="U1214" t="str">
        <f t="shared" si="93"/>
        <v>Weekday</v>
      </c>
      <c r="V1214" t="str">
        <f t="shared" si="94"/>
        <v>Chennai-Bengaluru</v>
      </c>
    </row>
    <row r="1215" spans="1:22" x14ac:dyDescent="0.3">
      <c r="A1215" t="s">
        <v>3227</v>
      </c>
      <c r="B1215" s="1">
        <v>45227</v>
      </c>
      <c r="C1215" t="s">
        <v>3228</v>
      </c>
      <c r="D1215" t="s">
        <v>3229</v>
      </c>
      <c r="E1215" t="s">
        <v>40</v>
      </c>
      <c r="F1215" t="s">
        <v>32</v>
      </c>
      <c r="G1215" t="s">
        <v>33</v>
      </c>
      <c r="H1215" t="s">
        <v>34</v>
      </c>
      <c r="I1215" s="2">
        <v>45770.722916666666</v>
      </c>
      <c r="J1215" s="2">
        <v>45770.847916666666</v>
      </c>
      <c r="K1215" s="6">
        <f t="shared" si="90"/>
        <v>0.125</v>
      </c>
      <c r="L1215">
        <v>2187</v>
      </c>
      <c r="M1215" s="3">
        <v>8841.91</v>
      </c>
      <c r="N1215" s="3">
        <v>1525.79</v>
      </c>
      <c r="O1215" s="3">
        <f t="shared" si="91"/>
        <v>7316.12</v>
      </c>
      <c r="P1215" t="s">
        <v>54</v>
      </c>
      <c r="Q1215" t="s">
        <v>26</v>
      </c>
      <c r="R1215" t="s">
        <v>303</v>
      </c>
      <c r="S1215">
        <v>2</v>
      </c>
      <c r="T1215">
        <f t="shared" si="92"/>
        <v>0</v>
      </c>
      <c r="U1215" t="str">
        <f t="shared" si="93"/>
        <v>Weekday</v>
      </c>
      <c r="V1215" t="str">
        <f t="shared" si="94"/>
        <v>Bengaluru-Mumbai</v>
      </c>
    </row>
    <row r="1216" spans="1:22" x14ac:dyDescent="0.3">
      <c r="A1216" t="s">
        <v>3230</v>
      </c>
      <c r="B1216" s="1">
        <v>45159</v>
      </c>
      <c r="C1216" t="s">
        <v>3231</v>
      </c>
      <c r="D1216" t="s">
        <v>302</v>
      </c>
      <c r="E1216" t="s">
        <v>31</v>
      </c>
      <c r="F1216" t="s">
        <v>32</v>
      </c>
      <c r="G1216" t="s">
        <v>87</v>
      </c>
      <c r="H1216" t="s">
        <v>24</v>
      </c>
      <c r="I1216" s="2">
        <v>45011.657638888886</v>
      </c>
      <c r="J1216" s="2">
        <v>45011.865972222222</v>
      </c>
      <c r="K1216" s="6">
        <f t="shared" si="90"/>
        <v>0.20833333333575865</v>
      </c>
      <c r="L1216">
        <v>2319</v>
      </c>
      <c r="M1216" s="3">
        <v>13698.81</v>
      </c>
      <c r="N1216" s="3">
        <v>1580.21</v>
      </c>
      <c r="O1216" s="3">
        <f t="shared" si="91"/>
        <v>12118.599999999999</v>
      </c>
      <c r="P1216" t="s">
        <v>42</v>
      </c>
      <c r="Q1216" t="s">
        <v>26</v>
      </c>
      <c r="R1216" t="s">
        <v>1265</v>
      </c>
      <c r="S1216">
        <v>3</v>
      </c>
      <c r="T1216">
        <f t="shared" si="92"/>
        <v>0</v>
      </c>
      <c r="U1216" t="str">
        <f t="shared" si="93"/>
        <v>Weekend</v>
      </c>
      <c r="V1216" t="str">
        <f t="shared" si="94"/>
        <v>Pune-Ahmedabad</v>
      </c>
    </row>
    <row r="1217" spans="1:22" x14ac:dyDescent="0.3">
      <c r="A1217" t="s">
        <v>3232</v>
      </c>
      <c r="B1217" s="1">
        <v>45558</v>
      </c>
      <c r="C1217" t="s">
        <v>1980</v>
      </c>
      <c r="D1217" t="s">
        <v>3233</v>
      </c>
      <c r="E1217" t="s">
        <v>21</v>
      </c>
      <c r="F1217" t="s">
        <v>22</v>
      </c>
      <c r="G1217" t="s">
        <v>24</v>
      </c>
      <c r="H1217" t="s">
        <v>87</v>
      </c>
      <c r="I1217" s="2">
        <v>46043.125694444447</v>
      </c>
      <c r="J1217" s="2">
        <v>46043.209027777775</v>
      </c>
      <c r="K1217" s="6">
        <f t="shared" si="90"/>
        <v>8.3333333328482695E-2</v>
      </c>
      <c r="L1217">
        <v>473</v>
      </c>
      <c r="M1217" s="3">
        <v>11165.11</v>
      </c>
      <c r="N1217" s="3">
        <v>1943.45</v>
      </c>
      <c r="O1217" s="3">
        <f t="shared" si="91"/>
        <v>9221.66</v>
      </c>
      <c r="P1217" t="s">
        <v>49</v>
      </c>
      <c r="Q1217" t="s">
        <v>26</v>
      </c>
      <c r="R1217" t="s">
        <v>93</v>
      </c>
      <c r="S1217">
        <v>4</v>
      </c>
      <c r="T1217">
        <f t="shared" si="92"/>
        <v>0</v>
      </c>
      <c r="U1217" t="str">
        <f t="shared" si="93"/>
        <v>Weekday</v>
      </c>
      <c r="V1217" t="str">
        <f t="shared" si="94"/>
        <v>Ahmedabad-Pune</v>
      </c>
    </row>
    <row r="1218" spans="1:22" x14ac:dyDescent="0.3">
      <c r="A1218" t="s">
        <v>3234</v>
      </c>
      <c r="B1218" s="1">
        <v>45886</v>
      </c>
      <c r="C1218" t="s">
        <v>3235</v>
      </c>
      <c r="D1218" t="s">
        <v>3236</v>
      </c>
      <c r="E1218" t="s">
        <v>48</v>
      </c>
      <c r="F1218" t="s">
        <v>64</v>
      </c>
      <c r="G1218" t="s">
        <v>24</v>
      </c>
      <c r="H1218" t="s">
        <v>41</v>
      </c>
      <c r="I1218" s="2">
        <v>44961.689583333333</v>
      </c>
      <c r="J1218" s="2">
        <v>44961.772916666669</v>
      </c>
      <c r="K1218" s="6">
        <f t="shared" si="90"/>
        <v>8.3333333335758653E-2</v>
      </c>
      <c r="L1218">
        <v>1611</v>
      </c>
      <c r="M1218" s="3">
        <v>7771.25</v>
      </c>
      <c r="N1218" s="3">
        <v>1658.39</v>
      </c>
      <c r="O1218" s="3">
        <f t="shared" si="91"/>
        <v>6112.86</v>
      </c>
      <c r="P1218" t="s">
        <v>25</v>
      </c>
      <c r="Q1218" t="s">
        <v>26</v>
      </c>
      <c r="R1218" t="s">
        <v>1225</v>
      </c>
      <c r="S1218">
        <v>5</v>
      </c>
      <c r="T1218">
        <f t="shared" si="92"/>
        <v>0</v>
      </c>
      <c r="U1218" t="str">
        <f t="shared" si="93"/>
        <v>Weekend</v>
      </c>
      <c r="V1218" t="str">
        <f t="shared" si="94"/>
        <v>Ahmedabad-Hyderabad</v>
      </c>
    </row>
    <row r="1219" spans="1:22" x14ac:dyDescent="0.3">
      <c r="A1219" t="s">
        <v>3237</v>
      </c>
      <c r="B1219" s="1">
        <v>45242</v>
      </c>
      <c r="C1219" t="s">
        <v>3238</v>
      </c>
      <c r="D1219" t="s">
        <v>3239</v>
      </c>
      <c r="E1219" t="s">
        <v>31</v>
      </c>
      <c r="F1219" t="s">
        <v>64</v>
      </c>
      <c r="G1219" t="s">
        <v>87</v>
      </c>
      <c r="H1219" t="s">
        <v>33</v>
      </c>
      <c r="I1219" s="2">
        <v>45333.136111111111</v>
      </c>
      <c r="J1219" s="2">
        <v>45333.302777777775</v>
      </c>
      <c r="K1219" s="6">
        <f t="shared" ref="K1219:K1282" si="95">J1219-I1219</f>
        <v>0.16666666666424135</v>
      </c>
      <c r="L1219">
        <v>1400</v>
      </c>
      <c r="M1219" s="3">
        <v>6577.52</v>
      </c>
      <c r="N1219" s="3">
        <v>1234.92</v>
      </c>
      <c r="O1219" s="3">
        <f t="shared" ref="O1219:O1282" si="96">M1219-N1219</f>
        <v>5342.6</v>
      </c>
      <c r="P1219" t="s">
        <v>35</v>
      </c>
      <c r="Q1219" t="s">
        <v>26</v>
      </c>
      <c r="R1219" t="s">
        <v>658</v>
      </c>
      <c r="S1219">
        <v>1</v>
      </c>
      <c r="T1219">
        <f t="shared" ref="T1219:T1282" si="97">IF(Q1219="Cancelled",1,0)</f>
        <v>0</v>
      </c>
      <c r="U1219" t="str">
        <f t="shared" ref="U1219:U1282" si="98">IF(WEEKDAY(I1219,2)&gt;5,"Weekend","Weekday")</f>
        <v>Weekend</v>
      </c>
      <c r="V1219" t="str">
        <f t="shared" ref="V1219:V1282" si="99">G1219&amp;"-"&amp;H1219</f>
        <v>Pune-Bengaluru</v>
      </c>
    </row>
    <row r="1220" spans="1:22" x14ac:dyDescent="0.3">
      <c r="A1220" t="s">
        <v>3240</v>
      </c>
      <c r="B1220" s="1">
        <v>45573</v>
      </c>
      <c r="C1220" t="s">
        <v>261</v>
      </c>
      <c r="D1220" t="s">
        <v>1789</v>
      </c>
      <c r="E1220" t="s">
        <v>21</v>
      </c>
      <c r="F1220" t="s">
        <v>32</v>
      </c>
      <c r="G1220" t="s">
        <v>65</v>
      </c>
      <c r="H1220" t="s">
        <v>23</v>
      </c>
      <c r="I1220" s="2">
        <v>45272.989583333336</v>
      </c>
      <c r="J1220" s="2">
        <v>45273.15625</v>
      </c>
      <c r="K1220" s="6">
        <f t="shared" si="95"/>
        <v>0.16666666666424135</v>
      </c>
      <c r="L1220">
        <v>1020</v>
      </c>
      <c r="M1220" s="3">
        <v>10797.56</v>
      </c>
      <c r="N1220" s="3">
        <v>1043.49</v>
      </c>
      <c r="O1220" s="3">
        <f t="shared" si="96"/>
        <v>9754.07</v>
      </c>
      <c r="P1220" t="s">
        <v>49</v>
      </c>
      <c r="Q1220" t="s">
        <v>26</v>
      </c>
      <c r="R1220" t="s">
        <v>303</v>
      </c>
      <c r="S1220">
        <v>4</v>
      </c>
      <c r="T1220">
        <f t="shared" si="97"/>
        <v>0</v>
      </c>
      <c r="U1220" t="str">
        <f t="shared" si="98"/>
        <v>Weekday</v>
      </c>
      <c r="V1220" t="str">
        <f t="shared" si="99"/>
        <v>Kolkata-Chennai</v>
      </c>
    </row>
    <row r="1221" spans="1:22" x14ac:dyDescent="0.3">
      <c r="A1221" t="s">
        <v>3241</v>
      </c>
      <c r="B1221" s="1">
        <v>45391</v>
      </c>
      <c r="C1221" t="s">
        <v>3242</v>
      </c>
      <c r="D1221" t="s">
        <v>3243</v>
      </c>
      <c r="E1221" t="s">
        <v>40</v>
      </c>
      <c r="F1221" t="s">
        <v>22</v>
      </c>
      <c r="G1221" t="s">
        <v>41</v>
      </c>
      <c r="H1221" t="s">
        <v>34</v>
      </c>
      <c r="I1221" s="2">
        <v>45494.864583333336</v>
      </c>
      <c r="J1221" s="2">
        <v>45494.90625</v>
      </c>
      <c r="K1221" s="6">
        <f t="shared" si="95"/>
        <v>4.1666666664241347E-2</v>
      </c>
      <c r="L1221">
        <v>413</v>
      </c>
      <c r="M1221" s="3">
        <v>12456.15</v>
      </c>
      <c r="N1221" s="3">
        <v>578.25</v>
      </c>
      <c r="O1221" s="3">
        <f t="shared" si="96"/>
        <v>11877.9</v>
      </c>
      <c r="P1221" t="s">
        <v>42</v>
      </c>
      <c r="Q1221" t="s">
        <v>26</v>
      </c>
      <c r="R1221" t="s">
        <v>851</v>
      </c>
      <c r="S1221">
        <v>5</v>
      </c>
      <c r="T1221">
        <f t="shared" si="97"/>
        <v>0</v>
      </c>
      <c r="U1221" t="str">
        <f t="shared" si="98"/>
        <v>Weekend</v>
      </c>
      <c r="V1221" t="str">
        <f t="shared" si="99"/>
        <v>Hyderabad-Mumbai</v>
      </c>
    </row>
    <row r="1222" spans="1:22" x14ac:dyDescent="0.3">
      <c r="A1222" t="s">
        <v>3244</v>
      </c>
      <c r="B1222" s="1">
        <v>45744</v>
      </c>
      <c r="C1222" t="s">
        <v>2705</v>
      </c>
      <c r="D1222" t="s">
        <v>3245</v>
      </c>
      <c r="E1222" t="s">
        <v>40</v>
      </c>
      <c r="F1222" t="s">
        <v>64</v>
      </c>
      <c r="G1222" t="s">
        <v>65</v>
      </c>
      <c r="H1222" t="s">
        <v>34</v>
      </c>
      <c r="I1222" s="2">
        <v>46017.236111111109</v>
      </c>
      <c r="J1222" s="2">
        <v>46017.361111111109</v>
      </c>
      <c r="K1222" s="6">
        <f t="shared" si="95"/>
        <v>0.125</v>
      </c>
      <c r="L1222">
        <v>343</v>
      </c>
      <c r="M1222" s="3">
        <v>7196.62</v>
      </c>
      <c r="N1222" s="3">
        <v>1465.64</v>
      </c>
      <c r="O1222" s="3">
        <f t="shared" si="96"/>
        <v>5730.98</v>
      </c>
      <c r="P1222" t="s">
        <v>25</v>
      </c>
      <c r="Q1222" t="s">
        <v>26</v>
      </c>
      <c r="R1222" t="s">
        <v>369</v>
      </c>
      <c r="S1222">
        <v>1</v>
      </c>
      <c r="T1222">
        <f t="shared" si="97"/>
        <v>0</v>
      </c>
      <c r="U1222" t="str">
        <f t="shared" si="98"/>
        <v>Weekday</v>
      </c>
      <c r="V1222" t="str">
        <f t="shared" si="99"/>
        <v>Kolkata-Mumbai</v>
      </c>
    </row>
    <row r="1223" spans="1:22" x14ac:dyDescent="0.3">
      <c r="A1223" t="s">
        <v>3246</v>
      </c>
      <c r="B1223" s="1">
        <v>45712</v>
      </c>
      <c r="C1223" t="s">
        <v>1563</v>
      </c>
      <c r="D1223" t="s">
        <v>3247</v>
      </c>
      <c r="E1223" t="s">
        <v>86</v>
      </c>
      <c r="F1223" t="s">
        <v>64</v>
      </c>
      <c r="G1223" t="s">
        <v>65</v>
      </c>
      <c r="H1223" t="s">
        <v>34</v>
      </c>
      <c r="I1223" s="2">
        <v>45402.395833333336</v>
      </c>
      <c r="J1223" s="2">
        <v>45402.479166666664</v>
      </c>
      <c r="K1223" s="6">
        <f t="shared" si="95"/>
        <v>8.3333333328482695E-2</v>
      </c>
      <c r="L1223">
        <v>422</v>
      </c>
      <c r="M1223" s="3">
        <v>1952.13</v>
      </c>
      <c r="N1223" s="3">
        <v>1474.55</v>
      </c>
      <c r="O1223" s="3">
        <f t="shared" si="96"/>
        <v>477.58000000000015</v>
      </c>
      <c r="P1223" t="s">
        <v>42</v>
      </c>
      <c r="Q1223" t="s">
        <v>26</v>
      </c>
      <c r="R1223" t="s">
        <v>698</v>
      </c>
      <c r="S1223">
        <v>4</v>
      </c>
      <c r="T1223">
        <f t="shared" si="97"/>
        <v>0</v>
      </c>
      <c r="U1223" t="str">
        <f t="shared" si="98"/>
        <v>Weekend</v>
      </c>
      <c r="V1223" t="str">
        <f t="shared" si="99"/>
        <v>Kolkata-Mumbai</v>
      </c>
    </row>
    <row r="1224" spans="1:22" x14ac:dyDescent="0.3">
      <c r="A1224" t="s">
        <v>3248</v>
      </c>
      <c r="B1224" s="1">
        <v>46198</v>
      </c>
      <c r="C1224" t="s">
        <v>1196</v>
      </c>
      <c r="D1224" t="s">
        <v>3249</v>
      </c>
      <c r="E1224" t="s">
        <v>31</v>
      </c>
      <c r="F1224" t="s">
        <v>22</v>
      </c>
      <c r="G1224" t="s">
        <v>59</v>
      </c>
      <c r="H1224" t="s">
        <v>65</v>
      </c>
      <c r="I1224" s="2">
        <v>45242.443055555559</v>
      </c>
      <c r="J1224" s="2">
        <v>45242.526388888888</v>
      </c>
      <c r="K1224" s="6">
        <f t="shared" si="95"/>
        <v>8.3333333328482695E-2</v>
      </c>
      <c r="L1224">
        <v>1931</v>
      </c>
      <c r="M1224" s="3">
        <v>3271.55</v>
      </c>
      <c r="N1224" s="3">
        <v>913.51</v>
      </c>
      <c r="O1224" s="3">
        <f t="shared" si="96"/>
        <v>2358.04</v>
      </c>
      <c r="P1224" t="s">
        <v>49</v>
      </c>
      <c r="Q1224" t="s">
        <v>26</v>
      </c>
      <c r="R1224" t="s">
        <v>259</v>
      </c>
      <c r="S1224">
        <v>5</v>
      </c>
      <c r="T1224">
        <f t="shared" si="97"/>
        <v>0</v>
      </c>
      <c r="U1224" t="str">
        <f t="shared" si="98"/>
        <v>Weekend</v>
      </c>
      <c r="V1224" t="str">
        <f t="shared" si="99"/>
        <v>Delhi-Kolkata</v>
      </c>
    </row>
    <row r="1225" spans="1:22" x14ac:dyDescent="0.3">
      <c r="A1225" t="s">
        <v>3250</v>
      </c>
      <c r="B1225" s="1">
        <v>45400</v>
      </c>
      <c r="C1225" t="s">
        <v>754</v>
      </c>
      <c r="D1225" t="s">
        <v>3251</v>
      </c>
      <c r="E1225" t="s">
        <v>86</v>
      </c>
      <c r="F1225" t="s">
        <v>64</v>
      </c>
      <c r="G1225" t="s">
        <v>24</v>
      </c>
      <c r="H1225" t="s">
        <v>23</v>
      </c>
      <c r="I1225" s="2">
        <v>45154.192361111112</v>
      </c>
      <c r="J1225" s="2">
        <v>45154.275694444441</v>
      </c>
      <c r="K1225" s="6">
        <f t="shared" si="95"/>
        <v>8.3333333328482695E-2</v>
      </c>
      <c r="L1225">
        <v>2065</v>
      </c>
      <c r="M1225" s="3">
        <v>6326.21</v>
      </c>
      <c r="N1225" s="3">
        <v>335.43</v>
      </c>
      <c r="O1225" s="3">
        <f t="shared" si="96"/>
        <v>5990.78</v>
      </c>
      <c r="P1225" t="s">
        <v>49</v>
      </c>
      <c r="Q1225" t="s">
        <v>26</v>
      </c>
      <c r="R1225" t="s">
        <v>307</v>
      </c>
      <c r="S1225">
        <v>5</v>
      </c>
      <c r="T1225">
        <f t="shared" si="97"/>
        <v>0</v>
      </c>
      <c r="U1225" t="str">
        <f t="shared" si="98"/>
        <v>Weekday</v>
      </c>
      <c r="V1225" t="str">
        <f t="shared" si="99"/>
        <v>Ahmedabad-Chennai</v>
      </c>
    </row>
    <row r="1226" spans="1:22" x14ac:dyDescent="0.3">
      <c r="A1226" t="s">
        <v>3252</v>
      </c>
      <c r="B1226" s="1">
        <v>45276</v>
      </c>
      <c r="C1226" t="s">
        <v>2570</v>
      </c>
      <c r="D1226" t="s">
        <v>3253</v>
      </c>
      <c r="E1226" t="s">
        <v>86</v>
      </c>
      <c r="F1226" t="s">
        <v>22</v>
      </c>
      <c r="G1226" t="s">
        <v>41</v>
      </c>
      <c r="H1226" t="s">
        <v>23</v>
      </c>
      <c r="I1226" s="2">
        <v>45512.843055555553</v>
      </c>
      <c r="J1226" s="2">
        <v>45512.926388888889</v>
      </c>
      <c r="K1226" s="6">
        <f t="shared" si="95"/>
        <v>8.3333333335758653E-2</v>
      </c>
      <c r="L1226">
        <v>726</v>
      </c>
      <c r="M1226" s="3">
        <v>9898.1</v>
      </c>
      <c r="N1226" s="3">
        <v>304.01</v>
      </c>
      <c r="O1226" s="3">
        <f t="shared" si="96"/>
        <v>9594.09</v>
      </c>
      <c r="P1226" t="s">
        <v>54</v>
      </c>
      <c r="Q1226" t="s">
        <v>26</v>
      </c>
      <c r="R1226" t="s">
        <v>1121</v>
      </c>
      <c r="S1226">
        <v>2</v>
      </c>
      <c r="T1226">
        <f t="shared" si="97"/>
        <v>0</v>
      </c>
      <c r="U1226" t="str">
        <f t="shared" si="98"/>
        <v>Weekday</v>
      </c>
      <c r="V1226" t="str">
        <f t="shared" si="99"/>
        <v>Hyderabad-Chennai</v>
      </c>
    </row>
    <row r="1227" spans="1:22" x14ac:dyDescent="0.3">
      <c r="A1227" t="s">
        <v>3254</v>
      </c>
      <c r="B1227" s="1">
        <v>45820</v>
      </c>
      <c r="C1227" t="s">
        <v>3255</v>
      </c>
      <c r="D1227" t="s">
        <v>3256</v>
      </c>
      <c r="E1227" t="s">
        <v>31</v>
      </c>
      <c r="F1227" t="s">
        <v>22</v>
      </c>
      <c r="G1227" t="s">
        <v>34</v>
      </c>
      <c r="H1227" t="s">
        <v>23</v>
      </c>
      <c r="I1227" s="2">
        <v>45343.881249999999</v>
      </c>
      <c r="J1227" s="2">
        <v>45344.04791666667</v>
      </c>
      <c r="K1227" s="6">
        <f t="shared" si="95"/>
        <v>0.16666666667151731</v>
      </c>
      <c r="L1227">
        <v>1440</v>
      </c>
      <c r="M1227" s="3">
        <v>9413.68</v>
      </c>
      <c r="N1227" s="3">
        <v>1916.67</v>
      </c>
      <c r="O1227" s="3">
        <f t="shared" si="96"/>
        <v>7497.01</v>
      </c>
      <c r="P1227" t="s">
        <v>25</v>
      </c>
      <c r="Q1227" t="s">
        <v>26</v>
      </c>
      <c r="R1227" t="s">
        <v>140</v>
      </c>
      <c r="S1227">
        <v>3</v>
      </c>
      <c r="T1227">
        <f t="shared" si="97"/>
        <v>0</v>
      </c>
      <c r="U1227" t="str">
        <f t="shared" si="98"/>
        <v>Weekday</v>
      </c>
      <c r="V1227" t="str">
        <f t="shared" si="99"/>
        <v>Mumbai-Chennai</v>
      </c>
    </row>
    <row r="1228" spans="1:22" x14ac:dyDescent="0.3">
      <c r="A1228" t="s">
        <v>3257</v>
      </c>
      <c r="B1228" s="1">
        <v>45424</v>
      </c>
      <c r="C1228" t="s">
        <v>1890</v>
      </c>
      <c r="D1228" t="s">
        <v>3258</v>
      </c>
      <c r="E1228" t="s">
        <v>31</v>
      </c>
      <c r="F1228" t="s">
        <v>64</v>
      </c>
      <c r="G1228" t="s">
        <v>88</v>
      </c>
      <c r="H1228" t="s">
        <v>33</v>
      </c>
      <c r="I1228" s="2">
        <v>45267.121527777781</v>
      </c>
      <c r="J1228" s="2">
        <v>45267.246527777781</v>
      </c>
      <c r="K1228" s="6">
        <f t="shared" si="95"/>
        <v>0.125</v>
      </c>
      <c r="L1228">
        <v>1361</v>
      </c>
      <c r="M1228" s="3">
        <v>11583.69</v>
      </c>
      <c r="N1228" s="3">
        <v>922.24</v>
      </c>
      <c r="O1228" s="3">
        <f t="shared" si="96"/>
        <v>10661.45</v>
      </c>
      <c r="P1228" t="s">
        <v>35</v>
      </c>
      <c r="Q1228" t="s">
        <v>26</v>
      </c>
      <c r="R1228" t="s">
        <v>27</v>
      </c>
      <c r="S1228">
        <v>1</v>
      </c>
      <c r="T1228">
        <f t="shared" si="97"/>
        <v>0</v>
      </c>
      <c r="U1228" t="str">
        <f t="shared" si="98"/>
        <v>Weekday</v>
      </c>
      <c r="V1228" t="str">
        <f t="shared" si="99"/>
        <v>Lucknow-Bengaluru</v>
      </c>
    </row>
    <row r="1229" spans="1:22" x14ac:dyDescent="0.3">
      <c r="A1229" t="s">
        <v>3259</v>
      </c>
      <c r="B1229" s="1">
        <v>45983</v>
      </c>
      <c r="C1229" t="s">
        <v>29</v>
      </c>
      <c r="D1229" t="s">
        <v>3260</v>
      </c>
      <c r="E1229" t="s">
        <v>21</v>
      </c>
      <c r="F1229" t="s">
        <v>22</v>
      </c>
      <c r="G1229" t="s">
        <v>88</v>
      </c>
      <c r="H1229" t="s">
        <v>87</v>
      </c>
      <c r="I1229" s="2">
        <v>45246.623611111114</v>
      </c>
      <c r="J1229" s="2">
        <v>45246.665277777778</v>
      </c>
      <c r="K1229" s="6">
        <f t="shared" si="95"/>
        <v>4.1666666664241347E-2</v>
      </c>
      <c r="L1229">
        <v>1792</v>
      </c>
      <c r="M1229" s="3">
        <v>6555.16</v>
      </c>
      <c r="N1229" s="3">
        <v>538.11</v>
      </c>
      <c r="O1229" s="3">
        <f t="shared" si="96"/>
        <v>6017.05</v>
      </c>
      <c r="P1229" t="s">
        <v>35</v>
      </c>
      <c r="Q1229" t="s">
        <v>26</v>
      </c>
      <c r="R1229" t="s">
        <v>50</v>
      </c>
      <c r="S1229">
        <v>1</v>
      </c>
      <c r="T1229">
        <f t="shared" si="97"/>
        <v>0</v>
      </c>
      <c r="U1229" t="str">
        <f t="shared" si="98"/>
        <v>Weekday</v>
      </c>
      <c r="V1229" t="str">
        <f t="shared" si="99"/>
        <v>Lucknow-Pune</v>
      </c>
    </row>
    <row r="1230" spans="1:22" x14ac:dyDescent="0.3">
      <c r="A1230" t="s">
        <v>3261</v>
      </c>
      <c r="B1230" s="1">
        <v>45047</v>
      </c>
      <c r="C1230" t="s">
        <v>3262</v>
      </c>
      <c r="D1230" t="s">
        <v>3263</v>
      </c>
      <c r="E1230" t="s">
        <v>31</v>
      </c>
      <c r="F1230" t="s">
        <v>22</v>
      </c>
      <c r="G1230" t="s">
        <v>33</v>
      </c>
      <c r="H1230" t="s">
        <v>59</v>
      </c>
      <c r="I1230" s="2">
        <v>46063.928472222222</v>
      </c>
      <c r="J1230" s="2">
        <v>46064.011805555558</v>
      </c>
      <c r="K1230" s="6">
        <f t="shared" si="95"/>
        <v>8.3333333335758653E-2</v>
      </c>
      <c r="L1230">
        <v>1695</v>
      </c>
      <c r="M1230" s="3">
        <v>3022.53</v>
      </c>
      <c r="N1230" s="3">
        <v>196.62</v>
      </c>
      <c r="O1230" s="3">
        <f t="shared" si="96"/>
        <v>2825.9100000000003</v>
      </c>
      <c r="P1230" t="s">
        <v>42</v>
      </c>
      <c r="Q1230" t="s">
        <v>26</v>
      </c>
      <c r="R1230" t="s">
        <v>363</v>
      </c>
      <c r="S1230">
        <v>4</v>
      </c>
      <c r="T1230">
        <f t="shared" si="97"/>
        <v>0</v>
      </c>
      <c r="U1230" t="str">
        <f t="shared" si="98"/>
        <v>Weekday</v>
      </c>
      <c r="V1230" t="str">
        <f t="shared" si="99"/>
        <v>Bengaluru-Delhi</v>
      </c>
    </row>
    <row r="1231" spans="1:22" x14ac:dyDescent="0.3">
      <c r="A1231" t="s">
        <v>3264</v>
      </c>
      <c r="B1231" s="1">
        <v>46247</v>
      </c>
      <c r="C1231" t="s">
        <v>2215</v>
      </c>
      <c r="D1231" t="s">
        <v>3265</v>
      </c>
      <c r="E1231" t="s">
        <v>21</v>
      </c>
      <c r="F1231" t="s">
        <v>64</v>
      </c>
      <c r="G1231" t="s">
        <v>33</v>
      </c>
      <c r="H1231" t="s">
        <v>87</v>
      </c>
      <c r="I1231" s="2">
        <v>45934.556944444441</v>
      </c>
      <c r="J1231" s="2">
        <v>45934.765277777777</v>
      </c>
      <c r="K1231" s="6">
        <f t="shared" si="95"/>
        <v>0.20833333333575865</v>
      </c>
      <c r="L1231">
        <v>1926</v>
      </c>
      <c r="M1231" s="3">
        <v>14421.82</v>
      </c>
      <c r="N1231" s="3">
        <v>1124</v>
      </c>
      <c r="O1231" s="3">
        <f t="shared" si="96"/>
        <v>13297.82</v>
      </c>
      <c r="P1231" t="s">
        <v>54</v>
      </c>
      <c r="Q1231" t="s">
        <v>26</v>
      </c>
      <c r="R1231" t="s">
        <v>921</v>
      </c>
      <c r="S1231">
        <v>2</v>
      </c>
      <c r="T1231">
        <f t="shared" si="97"/>
        <v>0</v>
      </c>
      <c r="U1231" t="str">
        <f t="shared" si="98"/>
        <v>Weekend</v>
      </c>
      <c r="V1231" t="str">
        <f t="shared" si="99"/>
        <v>Bengaluru-Pune</v>
      </c>
    </row>
    <row r="1232" spans="1:22" x14ac:dyDescent="0.3">
      <c r="A1232" t="s">
        <v>3266</v>
      </c>
      <c r="B1232" s="1">
        <v>45899</v>
      </c>
      <c r="C1232" t="s">
        <v>3267</v>
      </c>
      <c r="D1232" t="s">
        <v>3268</v>
      </c>
      <c r="E1232" t="s">
        <v>48</v>
      </c>
      <c r="F1232" t="s">
        <v>22</v>
      </c>
      <c r="G1232" t="s">
        <v>65</v>
      </c>
      <c r="H1232" t="s">
        <v>41</v>
      </c>
      <c r="I1232" s="2">
        <v>46001.960416666669</v>
      </c>
      <c r="J1232" s="2">
        <v>46002.002083333333</v>
      </c>
      <c r="K1232" s="6">
        <f t="shared" si="95"/>
        <v>4.1666666664241347E-2</v>
      </c>
      <c r="L1232">
        <v>1021</v>
      </c>
      <c r="M1232" s="3">
        <v>4790.3599999999997</v>
      </c>
      <c r="N1232" s="3">
        <v>1070.98</v>
      </c>
      <c r="O1232" s="3">
        <f t="shared" si="96"/>
        <v>3719.3799999999997</v>
      </c>
      <c r="P1232" t="s">
        <v>54</v>
      </c>
      <c r="Q1232" t="s">
        <v>26</v>
      </c>
      <c r="R1232" t="s">
        <v>1450</v>
      </c>
      <c r="S1232">
        <v>2</v>
      </c>
      <c r="T1232">
        <f t="shared" si="97"/>
        <v>0</v>
      </c>
      <c r="U1232" t="str">
        <f t="shared" si="98"/>
        <v>Weekday</v>
      </c>
      <c r="V1232" t="str">
        <f t="shared" si="99"/>
        <v>Kolkata-Hyderabad</v>
      </c>
    </row>
    <row r="1233" spans="1:22" x14ac:dyDescent="0.3">
      <c r="A1233" t="s">
        <v>3269</v>
      </c>
      <c r="B1233" s="1">
        <v>45745</v>
      </c>
      <c r="C1233" t="s">
        <v>2818</v>
      </c>
      <c r="D1233" t="s">
        <v>3270</v>
      </c>
      <c r="E1233" t="s">
        <v>86</v>
      </c>
      <c r="F1233" t="s">
        <v>32</v>
      </c>
      <c r="G1233" t="s">
        <v>87</v>
      </c>
      <c r="H1233" t="s">
        <v>34</v>
      </c>
      <c r="I1233" s="2">
        <v>46204.386805555558</v>
      </c>
      <c r="J1233" s="2">
        <v>46204.470138888886</v>
      </c>
      <c r="K1233" s="6">
        <f t="shared" si="95"/>
        <v>8.3333333328482695E-2</v>
      </c>
      <c r="L1233">
        <v>699</v>
      </c>
      <c r="M1233" s="3">
        <v>10727.94</v>
      </c>
      <c r="N1233" s="3">
        <v>954.09</v>
      </c>
      <c r="O1233" s="3">
        <f t="shared" si="96"/>
        <v>9773.85</v>
      </c>
      <c r="P1233" t="s">
        <v>54</v>
      </c>
      <c r="Q1233" t="s">
        <v>26</v>
      </c>
      <c r="R1233" t="s">
        <v>1066</v>
      </c>
      <c r="S1233">
        <v>2</v>
      </c>
      <c r="T1233">
        <f t="shared" si="97"/>
        <v>0</v>
      </c>
      <c r="U1233" t="str">
        <f t="shared" si="98"/>
        <v>Weekday</v>
      </c>
      <c r="V1233" t="str">
        <f t="shared" si="99"/>
        <v>Pune-Mumbai</v>
      </c>
    </row>
    <row r="1234" spans="1:22" x14ac:dyDescent="0.3">
      <c r="A1234" t="s">
        <v>3271</v>
      </c>
      <c r="B1234" s="1">
        <v>45351</v>
      </c>
      <c r="C1234" t="s">
        <v>1495</v>
      </c>
      <c r="D1234" t="s">
        <v>3272</v>
      </c>
      <c r="E1234" t="s">
        <v>86</v>
      </c>
      <c r="F1234" t="s">
        <v>32</v>
      </c>
      <c r="G1234" t="s">
        <v>33</v>
      </c>
      <c r="H1234" t="s">
        <v>88</v>
      </c>
      <c r="I1234" s="2">
        <v>45122.72152777778</v>
      </c>
      <c r="J1234" s="2">
        <v>45122.763194444444</v>
      </c>
      <c r="K1234" s="6">
        <f t="shared" si="95"/>
        <v>4.1666666664241347E-2</v>
      </c>
      <c r="L1234">
        <v>409</v>
      </c>
      <c r="M1234" s="3">
        <v>2003.51</v>
      </c>
      <c r="N1234" s="3">
        <v>1862.53</v>
      </c>
      <c r="O1234" s="3">
        <f t="shared" si="96"/>
        <v>140.98000000000002</v>
      </c>
      <c r="P1234" t="s">
        <v>35</v>
      </c>
      <c r="Q1234" t="s">
        <v>26</v>
      </c>
      <c r="R1234" t="s">
        <v>428</v>
      </c>
      <c r="S1234">
        <v>4</v>
      </c>
      <c r="T1234">
        <f t="shared" si="97"/>
        <v>0</v>
      </c>
      <c r="U1234" t="str">
        <f t="shared" si="98"/>
        <v>Weekend</v>
      </c>
      <c r="V1234" t="str">
        <f t="shared" si="99"/>
        <v>Bengaluru-Lucknow</v>
      </c>
    </row>
    <row r="1235" spans="1:22" x14ac:dyDescent="0.3">
      <c r="A1235" t="s">
        <v>3273</v>
      </c>
      <c r="B1235" s="1">
        <v>45829</v>
      </c>
      <c r="C1235" t="s">
        <v>766</v>
      </c>
      <c r="D1235" t="s">
        <v>3274</v>
      </c>
      <c r="E1235" t="s">
        <v>21</v>
      </c>
      <c r="F1235" t="s">
        <v>64</v>
      </c>
      <c r="G1235" t="s">
        <v>88</v>
      </c>
      <c r="H1235" t="s">
        <v>33</v>
      </c>
      <c r="I1235" s="2">
        <v>45342.422222222223</v>
      </c>
      <c r="J1235" s="2">
        <v>45342.588888888888</v>
      </c>
      <c r="K1235" s="6">
        <f t="shared" si="95"/>
        <v>0.16666666666424135</v>
      </c>
      <c r="L1235">
        <v>334</v>
      </c>
      <c r="M1235" s="3">
        <v>4399.76</v>
      </c>
      <c r="N1235" s="3">
        <v>788.85</v>
      </c>
      <c r="O1235" s="3">
        <f t="shared" si="96"/>
        <v>3610.9100000000003</v>
      </c>
      <c r="P1235" t="s">
        <v>25</v>
      </c>
      <c r="Q1235" t="s">
        <v>26</v>
      </c>
      <c r="R1235" t="s">
        <v>113</v>
      </c>
      <c r="S1235">
        <v>2</v>
      </c>
      <c r="T1235">
        <f t="shared" si="97"/>
        <v>0</v>
      </c>
      <c r="U1235" t="str">
        <f t="shared" si="98"/>
        <v>Weekday</v>
      </c>
      <c r="V1235" t="str">
        <f t="shared" si="99"/>
        <v>Lucknow-Bengaluru</v>
      </c>
    </row>
    <row r="1236" spans="1:22" x14ac:dyDescent="0.3">
      <c r="A1236" t="s">
        <v>3275</v>
      </c>
      <c r="B1236" s="1">
        <v>45323</v>
      </c>
      <c r="C1236" t="s">
        <v>563</v>
      </c>
      <c r="D1236" t="s">
        <v>3276</v>
      </c>
      <c r="E1236" t="s">
        <v>86</v>
      </c>
      <c r="F1236" t="s">
        <v>64</v>
      </c>
      <c r="G1236" t="s">
        <v>87</v>
      </c>
      <c r="H1236" t="s">
        <v>59</v>
      </c>
      <c r="I1236" s="2">
        <v>46111.984722222223</v>
      </c>
      <c r="J1236" s="2">
        <v>46112.151388888888</v>
      </c>
      <c r="K1236" s="6">
        <f t="shared" si="95"/>
        <v>0.16666666666424135</v>
      </c>
      <c r="L1236">
        <v>634</v>
      </c>
      <c r="M1236" s="3">
        <v>5493.64</v>
      </c>
      <c r="N1236" s="3">
        <v>1330.84</v>
      </c>
      <c r="O1236" s="3">
        <f t="shared" si="96"/>
        <v>4162.8</v>
      </c>
      <c r="P1236" t="s">
        <v>42</v>
      </c>
      <c r="Q1236" t="s">
        <v>26</v>
      </c>
      <c r="R1236" t="s">
        <v>125</v>
      </c>
      <c r="S1236">
        <v>1</v>
      </c>
      <c r="T1236">
        <f t="shared" si="97"/>
        <v>0</v>
      </c>
      <c r="U1236" t="str">
        <f t="shared" si="98"/>
        <v>Weekday</v>
      </c>
      <c r="V1236" t="str">
        <f t="shared" si="99"/>
        <v>Pune-Delhi</v>
      </c>
    </row>
    <row r="1237" spans="1:22" x14ac:dyDescent="0.3">
      <c r="A1237" t="s">
        <v>3277</v>
      </c>
      <c r="B1237" s="1">
        <v>45656</v>
      </c>
      <c r="C1237" t="s">
        <v>3144</v>
      </c>
      <c r="D1237" t="s">
        <v>838</v>
      </c>
      <c r="E1237" t="s">
        <v>21</v>
      </c>
      <c r="F1237" t="s">
        <v>32</v>
      </c>
      <c r="G1237" t="s">
        <v>59</v>
      </c>
      <c r="H1237" t="s">
        <v>24</v>
      </c>
      <c r="I1237" s="2">
        <v>46113.281944444447</v>
      </c>
      <c r="J1237" s="2">
        <v>46113.323611111111</v>
      </c>
      <c r="K1237" s="6">
        <f t="shared" si="95"/>
        <v>4.1666666664241347E-2</v>
      </c>
      <c r="L1237">
        <v>669</v>
      </c>
      <c r="M1237" s="3">
        <v>5508.36</v>
      </c>
      <c r="N1237" s="3">
        <v>650.84</v>
      </c>
      <c r="O1237" s="3">
        <f t="shared" si="96"/>
        <v>4857.5199999999995</v>
      </c>
      <c r="P1237" t="s">
        <v>42</v>
      </c>
      <c r="Q1237" t="s">
        <v>26</v>
      </c>
      <c r="R1237" t="s">
        <v>495</v>
      </c>
      <c r="S1237">
        <v>3</v>
      </c>
      <c r="T1237">
        <f t="shared" si="97"/>
        <v>0</v>
      </c>
      <c r="U1237" t="str">
        <f t="shared" si="98"/>
        <v>Weekday</v>
      </c>
      <c r="V1237" t="str">
        <f t="shared" si="99"/>
        <v>Delhi-Ahmedabad</v>
      </c>
    </row>
    <row r="1238" spans="1:22" x14ac:dyDescent="0.3">
      <c r="A1238" t="s">
        <v>3278</v>
      </c>
      <c r="B1238" s="1">
        <v>45649</v>
      </c>
      <c r="C1238" t="s">
        <v>1393</v>
      </c>
      <c r="D1238" t="s">
        <v>3279</v>
      </c>
      <c r="E1238" t="s">
        <v>21</v>
      </c>
      <c r="F1238" t="s">
        <v>64</v>
      </c>
      <c r="G1238" t="s">
        <v>65</v>
      </c>
      <c r="H1238" t="s">
        <v>87</v>
      </c>
      <c r="I1238" s="2">
        <v>46011.073611111111</v>
      </c>
      <c r="J1238" s="2">
        <v>46011.281944444447</v>
      </c>
      <c r="K1238" s="6">
        <f t="shared" si="95"/>
        <v>0.20833333333575865</v>
      </c>
      <c r="L1238">
        <v>775</v>
      </c>
      <c r="M1238" s="3">
        <v>7540.41</v>
      </c>
      <c r="N1238" s="3">
        <v>1474.68</v>
      </c>
      <c r="O1238" s="3">
        <f t="shared" si="96"/>
        <v>6065.73</v>
      </c>
      <c r="P1238" t="s">
        <v>54</v>
      </c>
      <c r="Q1238" t="s">
        <v>26</v>
      </c>
      <c r="R1238" t="s">
        <v>1572</v>
      </c>
      <c r="S1238">
        <v>4</v>
      </c>
      <c r="T1238">
        <f t="shared" si="97"/>
        <v>0</v>
      </c>
      <c r="U1238" t="str">
        <f t="shared" si="98"/>
        <v>Weekend</v>
      </c>
      <c r="V1238" t="str">
        <f t="shared" si="99"/>
        <v>Kolkata-Pune</v>
      </c>
    </row>
    <row r="1239" spans="1:22" x14ac:dyDescent="0.3">
      <c r="A1239" t="s">
        <v>3280</v>
      </c>
      <c r="B1239" s="1">
        <v>46336</v>
      </c>
      <c r="C1239" t="s">
        <v>1061</v>
      </c>
      <c r="D1239" t="s">
        <v>3281</v>
      </c>
      <c r="E1239" t="s">
        <v>21</v>
      </c>
      <c r="F1239" t="s">
        <v>64</v>
      </c>
      <c r="G1239" t="s">
        <v>65</v>
      </c>
      <c r="H1239" t="s">
        <v>88</v>
      </c>
      <c r="I1239" s="2">
        <v>45035.324305555558</v>
      </c>
      <c r="J1239" s="2">
        <v>45035.449305555558</v>
      </c>
      <c r="K1239" s="6">
        <f t="shared" si="95"/>
        <v>0.125</v>
      </c>
      <c r="L1239">
        <v>2120</v>
      </c>
      <c r="M1239" s="3">
        <v>13907.28</v>
      </c>
      <c r="N1239" s="3">
        <v>1420.96</v>
      </c>
      <c r="O1239" s="3">
        <f t="shared" si="96"/>
        <v>12486.32</v>
      </c>
      <c r="P1239" t="s">
        <v>54</v>
      </c>
      <c r="Q1239" t="s">
        <v>26</v>
      </c>
      <c r="R1239" t="s">
        <v>975</v>
      </c>
      <c r="S1239">
        <v>4</v>
      </c>
      <c r="T1239">
        <f t="shared" si="97"/>
        <v>0</v>
      </c>
      <c r="U1239" t="str">
        <f t="shared" si="98"/>
        <v>Weekday</v>
      </c>
      <c r="V1239" t="str">
        <f t="shared" si="99"/>
        <v>Kolkata-Lucknow</v>
      </c>
    </row>
    <row r="1240" spans="1:22" x14ac:dyDescent="0.3">
      <c r="A1240" t="s">
        <v>3282</v>
      </c>
      <c r="B1240" s="1">
        <v>45192</v>
      </c>
      <c r="C1240" t="s">
        <v>3283</v>
      </c>
      <c r="D1240" t="s">
        <v>3284</v>
      </c>
      <c r="E1240" t="s">
        <v>40</v>
      </c>
      <c r="F1240" t="s">
        <v>64</v>
      </c>
      <c r="G1240" t="s">
        <v>34</v>
      </c>
      <c r="H1240" t="s">
        <v>87</v>
      </c>
      <c r="I1240" s="2">
        <v>46028.440972222219</v>
      </c>
      <c r="J1240" s="2">
        <v>46028.565972222219</v>
      </c>
      <c r="K1240" s="6">
        <f t="shared" si="95"/>
        <v>0.125</v>
      </c>
      <c r="L1240">
        <v>2075</v>
      </c>
      <c r="M1240" s="3">
        <v>4993.8900000000003</v>
      </c>
      <c r="N1240" s="3">
        <v>1113.6600000000001</v>
      </c>
      <c r="O1240" s="3">
        <f t="shared" si="96"/>
        <v>3880.2300000000005</v>
      </c>
      <c r="P1240" t="s">
        <v>49</v>
      </c>
      <c r="Q1240" t="s">
        <v>26</v>
      </c>
      <c r="R1240" t="s">
        <v>603</v>
      </c>
      <c r="S1240">
        <v>3</v>
      </c>
      <c r="T1240">
        <f t="shared" si="97"/>
        <v>0</v>
      </c>
      <c r="U1240" t="str">
        <f t="shared" si="98"/>
        <v>Weekday</v>
      </c>
      <c r="V1240" t="str">
        <f t="shared" si="99"/>
        <v>Mumbai-Pune</v>
      </c>
    </row>
    <row r="1241" spans="1:22" x14ac:dyDescent="0.3">
      <c r="A1241" t="s">
        <v>3285</v>
      </c>
      <c r="B1241" s="1">
        <v>46159</v>
      </c>
      <c r="C1241" t="s">
        <v>3286</v>
      </c>
      <c r="D1241" t="s">
        <v>3287</v>
      </c>
      <c r="E1241" t="s">
        <v>21</v>
      </c>
      <c r="F1241" t="s">
        <v>22</v>
      </c>
      <c r="G1241" t="s">
        <v>65</v>
      </c>
      <c r="H1241" t="s">
        <v>24</v>
      </c>
      <c r="I1241" s="2">
        <v>45597.518750000003</v>
      </c>
      <c r="J1241" s="2">
        <v>45597.602083333331</v>
      </c>
      <c r="K1241" s="6">
        <f t="shared" si="95"/>
        <v>8.3333333328482695E-2</v>
      </c>
      <c r="L1241">
        <v>2204</v>
      </c>
      <c r="M1241" s="3">
        <v>14888.46</v>
      </c>
      <c r="N1241" s="3">
        <v>1497.88</v>
      </c>
      <c r="O1241" s="3">
        <f t="shared" si="96"/>
        <v>13390.579999999998</v>
      </c>
      <c r="P1241" t="s">
        <v>49</v>
      </c>
      <c r="Q1241" t="s">
        <v>26</v>
      </c>
      <c r="R1241" t="s">
        <v>89</v>
      </c>
      <c r="S1241">
        <v>5</v>
      </c>
      <c r="T1241">
        <f t="shared" si="97"/>
        <v>0</v>
      </c>
      <c r="U1241" t="str">
        <f t="shared" si="98"/>
        <v>Weekday</v>
      </c>
      <c r="V1241" t="str">
        <f t="shared" si="99"/>
        <v>Kolkata-Ahmedabad</v>
      </c>
    </row>
    <row r="1242" spans="1:22" x14ac:dyDescent="0.3">
      <c r="A1242" t="s">
        <v>3288</v>
      </c>
      <c r="B1242" s="1">
        <v>45015</v>
      </c>
      <c r="C1242" t="s">
        <v>2081</v>
      </c>
      <c r="D1242" t="s">
        <v>3289</v>
      </c>
      <c r="E1242" t="s">
        <v>21</v>
      </c>
      <c r="F1242" t="s">
        <v>22</v>
      </c>
      <c r="G1242" t="s">
        <v>88</v>
      </c>
      <c r="H1242" t="s">
        <v>34</v>
      </c>
      <c r="I1242" s="2">
        <v>45830.31527777778</v>
      </c>
      <c r="J1242" s="2">
        <v>45830.481944444444</v>
      </c>
      <c r="K1242" s="6">
        <f t="shared" si="95"/>
        <v>0.16666666666424135</v>
      </c>
      <c r="L1242">
        <v>2222</v>
      </c>
      <c r="M1242" s="3">
        <v>14132.37</v>
      </c>
      <c r="N1242" s="3">
        <v>397.63</v>
      </c>
      <c r="O1242" s="3">
        <f t="shared" si="96"/>
        <v>13734.740000000002</v>
      </c>
      <c r="P1242" t="s">
        <v>54</v>
      </c>
      <c r="Q1242" t="s">
        <v>26</v>
      </c>
      <c r="R1242" t="s">
        <v>55</v>
      </c>
      <c r="S1242">
        <v>2</v>
      </c>
      <c r="T1242">
        <f t="shared" si="97"/>
        <v>0</v>
      </c>
      <c r="U1242" t="str">
        <f t="shared" si="98"/>
        <v>Weekend</v>
      </c>
      <c r="V1242" t="str">
        <f t="shared" si="99"/>
        <v>Lucknow-Mumbai</v>
      </c>
    </row>
    <row r="1243" spans="1:22" x14ac:dyDescent="0.3">
      <c r="A1243" t="s">
        <v>3290</v>
      </c>
      <c r="B1243" s="1">
        <v>45956</v>
      </c>
      <c r="C1243" t="s">
        <v>107</v>
      </c>
      <c r="D1243" t="s">
        <v>743</v>
      </c>
      <c r="E1243" t="s">
        <v>21</v>
      </c>
      <c r="F1243" t="s">
        <v>64</v>
      </c>
      <c r="G1243" t="s">
        <v>23</v>
      </c>
      <c r="H1243" t="s">
        <v>59</v>
      </c>
      <c r="I1243" s="2">
        <v>46197.107638888891</v>
      </c>
      <c r="J1243" s="2">
        <v>46197.315972222219</v>
      </c>
      <c r="K1243" s="6">
        <f t="shared" si="95"/>
        <v>0.20833333332848269</v>
      </c>
      <c r="L1243">
        <v>2469</v>
      </c>
      <c r="M1243" s="3">
        <v>9145.7900000000009</v>
      </c>
      <c r="N1243" s="3">
        <v>828.19</v>
      </c>
      <c r="O1243" s="3">
        <f t="shared" si="96"/>
        <v>8317.6</v>
      </c>
      <c r="P1243" t="s">
        <v>49</v>
      </c>
      <c r="Q1243" t="s">
        <v>26</v>
      </c>
      <c r="R1243" t="s">
        <v>1461</v>
      </c>
      <c r="S1243">
        <v>5</v>
      </c>
      <c r="T1243">
        <f t="shared" si="97"/>
        <v>0</v>
      </c>
      <c r="U1243" t="str">
        <f t="shared" si="98"/>
        <v>Weekday</v>
      </c>
      <c r="V1243" t="str">
        <f t="shared" si="99"/>
        <v>Chennai-Delhi</v>
      </c>
    </row>
    <row r="1244" spans="1:22" x14ac:dyDescent="0.3">
      <c r="A1244" t="s">
        <v>3291</v>
      </c>
      <c r="B1244" s="1">
        <v>44998</v>
      </c>
      <c r="C1244" t="s">
        <v>1680</v>
      </c>
      <c r="D1244" t="s">
        <v>3292</v>
      </c>
      <c r="E1244" t="s">
        <v>86</v>
      </c>
      <c r="F1244" t="s">
        <v>64</v>
      </c>
      <c r="G1244" t="s">
        <v>23</v>
      </c>
      <c r="H1244" t="s">
        <v>87</v>
      </c>
      <c r="I1244" s="2">
        <v>45257.775694444441</v>
      </c>
      <c r="J1244" s="2">
        <v>45257.942361111112</v>
      </c>
      <c r="K1244" s="6">
        <f t="shared" si="95"/>
        <v>0.16666666667151731</v>
      </c>
      <c r="L1244">
        <v>1207</v>
      </c>
      <c r="M1244" s="3">
        <v>7127.17</v>
      </c>
      <c r="N1244" s="3">
        <v>465.99</v>
      </c>
      <c r="O1244" s="3">
        <f t="shared" si="96"/>
        <v>6661.18</v>
      </c>
      <c r="P1244" t="s">
        <v>42</v>
      </c>
      <c r="Q1244" t="s">
        <v>26</v>
      </c>
      <c r="R1244" t="s">
        <v>406</v>
      </c>
      <c r="S1244">
        <v>3</v>
      </c>
      <c r="T1244">
        <f t="shared" si="97"/>
        <v>0</v>
      </c>
      <c r="U1244" t="str">
        <f t="shared" si="98"/>
        <v>Weekday</v>
      </c>
      <c r="V1244" t="str">
        <f t="shared" si="99"/>
        <v>Chennai-Pune</v>
      </c>
    </row>
    <row r="1245" spans="1:22" x14ac:dyDescent="0.3">
      <c r="A1245" t="s">
        <v>3293</v>
      </c>
      <c r="B1245" s="1">
        <v>45558</v>
      </c>
      <c r="C1245" t="s">
        <v>473</v>
      </c>
      <c r="D1245" t="s">
        <v>3294</v>
      </c>
      <c r="E1245" t="s">
        <v>31</v>
      </c>
      <c r="F1245" t="s">
        <v>22</v>
      </c>
      <c r="G1245" t="s">
        <v>65</v>
      </c>
      <c r="H1245" t="s">
        <v>59</v>
      </c>
      <c r="I1245" s="2">
        <v>45069.648611111108</v>
      </c>
      <c r="J1245" s="2">
        <v>45069.856944444444</v>
      </c>
      <c r="K1245" s="6">
        <f t="shared" si="95"/>
        <v>0.20833333333575865</v>
      </c>
      <c r="L1245">
        <v>1081</v>
      </c>
      <c r="M1245" s="3">
        <v>6162.75</v>
      </c>
      <c r="N1245" s="3">
        <v>256.14999999999998</v>
      </c>
      <c r="O1245" s="3">
        <f t="shared" si="96"/>
        <v>5906.6</v>
      </c>
      <c r="P1245" t="s">
        <v>35</v>
      </c>
      <c r="Q1245" t="s">
        <v>26</v>
      </c>
      <c r="R1245" t="s">
        <v>892</v>
      </c>
      <c r="S1245">
        <v>2</v>
      </c>
      <c r="T1245">
        <f t="shared" si="97"/>
        <v>0</v>
      </c>
      <c r="U1245" t="str">
        <f t="shared" si="98"/>
        <v>Weekday</v>
      </c>
      <c r="V1245" t="str">
        <f t="shared" si="99"/>
        <v>Kolkata-Delhi</v>
      </c>
    </row>
    <row r="1246" spans="1:22" x14ac:dyDescent="0.3">
      <c r="A1246" t="s">
        <v>3295</v>
      </c>
      <c r="B1246" s="1">
        <v>45979</v>
      </c>
      <c r="C1246" t="s">
        <v>3296</v>
      </c>
      <c r="D1246" t="s">
        <v>3297</v>
      </c>
      <c r="E1246" t="s">
        <v>21</v>
      </c>
      <c r="F1246" t="s">
        <v>32</v>
      </c>
      <c r="G1246" t="s">
        <v>88</v>
      </c>
      <c r="H1246" t="s">
        <v>59</v>
      </c>
      <c r="I1246" s="2">
        <v>46102.006249999999</v>
      </c>
      <c r="J1246" s="2">
        <v>46102.214583333334</v>
      </c>
      <c r="K1246" s="6">
        <f t="shared" si="95"/>
        <v>0.20833333333575865</v>
      </c>
      <c r="L1246">
        <v>2179</v>
      </c>
      <c r="M1246" s="3">
        <v>3659.74</v>
      </c>
      <c r="N1246" s="3">
        <v>936.06</v>
      </c>
      <c r="O1246" s="3">
        <f t="shared" si="96"/>
        <v>2723.68</v>
      </c>
      <c r="P1246" t="s">
        <v>54</v>
      </c>
      <c r="Q1246" t="s">
        <v>26</v>
      </c>
      <c r="R1246" t="s">
        <v>255</v>
      </c>
      <c r="S1246">
        <v>5</v>
      </c>
      <c r="T1246">
        <f t="shared" si="97"/>
        <v>0</v>
      </c>
      <c r="U1246" t="str">
        <f t="shared" si="98"/>
        <v>Weekend</v>
      </c>
      <c r="V1246" t="str">
        <f t="shared" si="99"/>
        <v>Lucknow-Delhi</v>
      </c>
    </row>
    <row r="1247" spans="1:22" x14ac:dyDescent="0.3">
      <c r="A1247" t="s">
        <v>3298</v>
      </c>
      <c r="B1247" s="1">
        <v>45937</v>
      </c>
      <c r="C1247" t="s">
        <v>2231</v>
      </c>
      <c r="D1247" t="s">
        <v>3299</v>
      </c>
      <c r="E1247" t="s">
        <v>48</v>
      </c>
      <c r="F1247" t="s">
        <v>64</v>
      </c>
      <c r="G1247" t="s">
        <v>65</v>
      </c>
      <c r="H1247" t="s">
        <v>33</v>
      </c>
      <c r="I1247" s="2">
        <v>45267.963888888888</v>
      </c>
      <c r="J1247" s="2">
        <v>45268.130555555559</v>
      </c>
      <c r="K1247" s="6">
        <f t="shared" si="95"/>
        <v>0.16666666667151731</v>
      </c>
      <c r="L1247">
        <v>2224</v>
      </c>
      <c r="M1247" s="3">
        <v>14492.08</v>
      </c>
      <c r="N1247" s="3">
        <v>1731.9</v>
      </c>
      <c r="O1247" s="3">
        <f t="shared" si="96"/>
        <v>12760.18</v>
      </c>
      <c r="P1247" t="s">
        <v>49</v>
      </c>
      <c r="Q1247" t="s">
        <v>26</v>
      </c>
      <c r="R1247" t="s">
        <v>363</v>
      </c>
      <c r="S1247">
        <v>4</v>
      </c>
      <c r="T1247">
        <f t="shared" si="97"/>
        <v>0</v>
      </c>
      <c r="U1247" t="str">
        <f t="shared" si="98"/>
        <v>Weekday</v>
      </c>
      <c r="V1247" t="str">
        <f t="shared" si="99"/>
        <v>Kolkata-Bengaluru</v>
      </c>
    </row>
    <row r="1248" spans="1:22" x14ac:dyDescent="0.3">
      <c r="A1248" t="s">
        <v>3300</v>
      </c>
      <c r="B1248" s="1">
        <v>45666</v>
      </c>
      <c r="C1248" t="s">
        <v>1064</v>
      </c>
      <c r="D1248" t="s">
        <v>3301</v>
      </c>
      <c r="E1248" t="s">
        <v>86</v>
      </c>
      <c r="F1248" t="s">
        <v>22</v>
      </c>
      <c r="G1248" t="s">
        <v>33</v>
      </c>
      <c r="H1248" t="s">
        <v>65</v>
      </c>
      <c r="I1248" s="2">
        <v>46014.388194444444</v>
      </c>
      <c r="J1248" s="2">
        <v>46014.47152777778</v>
      </c>
      <c r="K1248" s="6">
        <f t="shared" si="95"/>
        <v>8.3333333335758653E-2</v>
      </c>
      <c r="L1248">
        <v>2397</v>
      </c>
      <c r="M1248" s="3">
        <v>6506.16</v>
      </c>
      <c r="N1248" s="3">
        <v>985.72</v>
      </c>
      <c r="O1248" s="3">
        <f t="shared" si="96"/>
        <v>5520.44</v>
      </c>
      <c r="P1248" t="s">
        <v>35</v>
      </c>
      <c r="Q1248" t="s">
        <v>26</v>
      </c>
      <c r="R1248" t="s">
        <v>1184</v>
      </c>
      <c r="S1248">
        <v>4</v>
      </c>
      <c r="T1248">
        <f t="shared" si="97"/>
        <v>0</v>
      </c>
      <c r="U1248" t="str">
        <f t="shared" si="98"/>
        <v>Weekday</v>
      </c>
      <c r="V1248" t="str">
        <f t="shared" si="99"/>
        <v>Bengaluru-Kolkata</v>
      </c>
    </row>
    <row r="1249" spans="1:22" x14ac:dyDescent="0.3">
      <c r="A1249" t="s">
        <v>3302</v>
      </c>
      <c r="B1249" s="1">
        <v>45812</v>
      </c>
      <c r="C1249" t="s">
        <v>1272</v>
      </c>
      <c r="D1249" t="s">
        <v>3303</v>
      </c>
      <c r="E1249" t="s">
        <v>86</v>
      </c>
      <c r="F1249" t="s">
        <v>64</v>
      </c>
      <c r="G1249" t="s">
        <v>33</v>
      </c>
      <c r="H1249" t="s">
        <v>87</v>
      </c>
      <c r="I1249" s="2">
        <v>45772.477083333331</v>
      </c>
      <c r="J1249" s="2">
        <v>45772.643750000003</v>
      </c>
      <c r="K1249" s="6">
        <f t="shared" si="95"/>
        <v>0.16666666667151731</v>
      </c>
      <c r="L1249">
        <v>496</v>
      </c>
      <c r="M1249" s="3">
        <v>10270.14</v>
      </c>
      <c r="N1249" s="3">
        <v>1947.46</v>
      </c>
      <c r="O1249" s="3">
        <f t="shared" si="96"/>
        <v>8322.68</v>
      </c>
      <c r="P1249" t="s">
        <v>49</v>
      </c>
      <c r="Q1249" t="s">
        <v>26</v>
      </c>
      <c r="R1249" t="s">
        <v>549</v>
      </c>
      <c r="S1249">
        <v>5</v>
      </c>
      <c r="T1249">
        <f t="shared" si="97"/>
        <v>0</v>
      </c>
      <c r="U1249" t="str">
        <f t="shared" si="98"/>
        <v>Weekday</v>
      </c>
      <c r="V1249" t="str">
        <f t="shared" si="99"/>
        <v>Bengaluru-Pune</v>
      </c>
    </row>
    <row r="1250" spans="1:22" x14ac:dyDescent="0.3">
      <c r="A1250" t="s">
        <v>3304</v>
      </c>
      <c r="B1250" s="1">
        <v>46148</v>
      </c>
      <c r="C1250" t="s">
        <v>3305</v>
      </c>
      <c r="D1250" t="s">
        <v>3306</v>
      </c>
      <c r="E1250" t="s">
        <v>31</v>
      </c>
      <c r="F1250" t="s">
        <v>32</v>
      </c>
      <c r="G1250" t="s">
        <v>59</v>
      </c>
      <c r="H1250" t="s">
        <v>88</v>
      </c>
      <c r="I1250" s="2">
        <v>45901.314583333333</v>
      </c>
      <c r="J1250" s="2">
        <v>45901.439583333333</v>
      </c>
      <c r="K1250" s="6">
        <f t="shared" si="95"/>
        <v>0.125</v>
      </c>
      <c r="L1250">
        <v>1213</v>
      </c>
      <c r="M1250" s="3">
        <v>5350.99</v>
      </c>
      <c r="N1250" s="3">
        <v>1335.16</v>
      </c>
      <c r="O1250" s="3">
        <f t="shared" si="96"/>
        <v>4015.83</v>
      </c>
      <c r="P1250" t="s">
        <v>54</v>
      </c>
      <c r="Q1250" t="s">
        <v>26</v>
      </c>
      <c r="R1250" t="s">
        <v>557</v>
      </c>
      <c r="S1250">
        <v>5</v>
      </c>
      <c r="T1250">
        <f t="shared" si="97"/>
        <v>0</v>
      </c>
      <c r="U1250" t="str">
        <f t="shared" si="98"/>
        <v>Weekday</v>
      </c>
      <c r="V1250" t="str">
        <f t="shared" si="99"/>
        <v>Delhi-Lucknow</v>
      </c>
    </row>
    <row r="1251" spans="1:22" x14ac:dyDescent="0.3">
      <c r="A1251" t="s">
        <v>3307</v>
      </c>
      <c r="B1251" s="1">
        <v>46187</v>
      </c>
      <c r="C1251" t="s">
        <v>1980</v>
      </c>
      <c r="D1251" t="s">
        <v>3308</v>
      </c>
      <c r="E1251" t="s">
        <v>48</v>
      </c>
      <c r="F1251" t="s">
        <v>22</v>
      </c>
      <c r="G1251" t="s">
        <v>23</v>
      </c>
      <c r="H1251" t="s">
        <v>41</v>
      </c>
      <c r="I1251" s="2">
        <v>45981.729166666664</v>
      </c>
      <c r="J1251" s="2">
        <v>45981.8125</v>
      </c>
      <c r="K1251" s="6">
        <f t="shared" si="95"/>
        <v>8.3333333335758653E-2</v>
      </c>
      <c r="L1251">
        <v>499</v>
      </c>
      <c r="M1251" s="3">
        <v>10571.89</v>
      </c>
      <c r="N1251" s="3">
        <v>1413.63</v>
      </c>
      <c r="O1251" s="3">
        <f t="shared" si="96"/>
        <v>9158.2599999999984</v>
      </c>
      <c r="P1251" t="s">
        <v>54</v>
      </c>
      <c r="Q1251" t="s">
        <v>26</v>
      </c>
      <c r="R1251" t="s">
        <v>507</v>
      </c>
      <c r="S1251">
        <v>1</v>
      </c>
      <c r="T1251">
        <f t="shared" si="97"/>
        <v>0</v>
      </c>
      <c r="U1251" t="str">
        <f t="shared" si="98"/>
        <v>Weekday</v>
      </c>
      <c r="V1251" t="str">
        <f t="shared" si="99"/>
        <v>Chennai-Hyderabad</v>
      </c>
    </row>
    <row r="1252" spans="1:22" x14ac:dyDescent="0.3">
      <c r="A1252" t="s">
        <v>3309</v>
      </c>
      <c r="B1252" s="1">
        <v>46323</v>
      </c>
      <c r="C1252" t="s">
        <v>1079</v>
      </c>
      <c r="D1252" t="s">
        <v>3310</v>
      </c>
      <c r="E1252" t="s">
        <v>86</v>
      </c>
      <c r="F1252" t="s">
        <v>64</v>
      </c>
      <c r="G1252" t="s">
        <v>88</v>
      </c>
      <c r="H1252" t="s">
        <v>87</v>
      </c>
      <c r="I1252" s="2">
        <v>45722.770138888889</v>
      </c>
      <c r="J1252" s="2">
        <v>45722.811805555553</v>
      </c>
      <c r="K1252" s="6">
        <f t="shared" si="95"/>
        <v>4.1666666664241347E-2</v>
      </c>
      <c r="L1252">
        <v>1801</v>
      </c>
      <c r="M1252" s="3">
        <v>6152.98</v>
      </c>
      <c r="N1252" s="3">
        <v>204.34</v>
      </c>
      <c r="O1252" s="3">
        <f t="shared" si="96"/>
        <v>5948.6399999999994</v>
      </c>
      <c r="P1252" t="s">
        <v>54</v>
      </c>
      <c r="Q1252" t="s">
        <v>26</v>
      </c>
      <c r="R1252" t="s">
        <v>481</v>
      </c>
      <c r="S1252">
        <v>3</v>
      </c>
      <c r="T1252">
        <f t="shared" si="97"/>
        <v>0</v>
      </c>
      <c r="U1252" t="str">
        <f t="shared" si="98"/>
        <v>Weekday</v>
      </c>
      <c r="V1252" t="str">
        <f t="shared" si="99"/>
        <v>Lucknow-Pune</v>
      </c>
    </row>
    <row r="1253" spans="1:22" x14ac:dyDescent="0.3">
      <c r="A1253" t="s">
        <v>3311</v>
      </c>
      <c r="B1253" s="1">
        <v>45185</v>
      </c>
      <c r="C1253" t="s">
        <v>1923</v>
      </c>
      <c r="D1253" t="s">
        <v>3312</v>
      </c>
      <c r="E1253" t="s">
        <v>31</v>
      </c>
      <c r="F1253" t="s">
        <v>64</v>
      </c>
      <c r="G1253" t="s">
        <v>34</v>
      </c>
      <c r="H1253" t="s">
        <v>65</v>
      </c>
      <c r="I1253" s="2">
        <v>44978.006249999999</v>
      </c>
      <c r="J1253" s="2">
        <v>44978.131249999999</v>
      </c>
      <c r="K1253" s="6">
        <f t="shared" si="95"/>
        <v>0.125</v>
      </c>
      <c r="L1253">
        <v>2081</v>
      </c>
      <c r="M1253" s="3">
        <v>7932.9</v>
      </c>
      <c r="N1253" s="3">
        <v>1805.56</v>
      </c>
      <c r="O1253" s="3">
        <f t="shared" si="96"/>
        <v>6127.34</v>
      </c>
      <c r="P1253" t="s">
        <v>54</v>
      </c>
      <c r="Q1253" t="s">
        <v>26</v>
      </c>
      <c r="R1253" t="s">
        <v>658</v>
      </c>
      <c r="S1253">
        <v>4</v>
      </c>
      <c r="T1253">
        <f t="shared" si="97"/>
        <v>0</v>
      </c>
      <c r="U1253" t="str">
        <f t="shared" si="98"/>
        <v>Weekday</v>
      </c>
      <c r="V1253" t="str">
        <f t="shared" si="99"/>
        <v>Mumbai-Kolkata</v>
      </c>
    </row>
    <row r="1254" spans="1:22" x14ac:dyDescent="0.3">
      <c r="A1254" t="s">
        <v>3313</v>
      </c>
      <c r="B1254" s="1">
        <v>45613</v>
      </c>
      <c r="C1254" t="s">
        <v>653</v>
      </c>
      <c r="D1254" t="s">
        <v>3314</v>
      </c>
      <c r="E1254" t="s">
        <v>31</v>
      </c>
      <c r="F1254" t="s">
        <v>64</v>
      </c>
      <c r="G1254" t="s">
        <v>88</v>
      </c>
      <c r="H1254" t="s">
        <v>41</v>
      </c>
      <c r="I1254" s="2">
        <v>45671.073611111111</v>
      </c>
      <c r="J1254" s="2">
        <v>45671.156944444447</v>
      </c>
      <c r="K1254" s="6">
        <f t="shared" si="95"/>
        <v>8.3333333335758653E-2</v>
      </c>
      <c r="L1254">
        <v>451</v>
      </c>
      <c r="M1254" s="3">
        <v>9657.66</v>
      </c>
      <c r="N1254" s="3">
        <v>581.41999999999996</v>
      </c>
      <c r="O1254" s="3">
        <f t="shared" si="96"/>
        <v>9076.24</v>
      </c>
      <c r="P1254" t="s">
        <v>54</v>
      </c>
      <c r="Q1254" t="s">
        <v>26</v>
      </c>
      <c r="R1254" t="s">
        <v>239</v>
      </c>
      <c r="S1254">
        <v>2</v>
      </c>
      <c r="T1254">
        <f t="shared" si="97"/>
        <v>0</v>
      </c>
      <c r="U1254" t="str">
        <f t="shared" si="98"/>
        <v>Weekday</v>
      </c>
      <c r="V1254" t="str">
        <f t="shared" si="99"/>
        <v>Lucknow-Hyderabad</v>
      </c>
    </row>
    <row r="1255" spans="1:22" x14ac:dyDescent="0.3">
      <c r="A1255" t="s">
        <v>3315</v>
      </c>
      <c r="B1255" s="1">
        <v>45455</v>
      </c>
      <c r="C1255" t="s">
        <v>3316</v>
      </c>
      <c r="D1255" t="s">
        <v>3317</v>
      </c>
      <c r="E1255" t="s">
        <v>40</v>
      </c>
      <c r="F1255" t="s">
        <v>32</v>
      </c>
      <c r="G1255" t="s">
        <v>34</v>
      </c>
      <c r="H1255" t="s">
        <v>24</v>
      </c>
      <c r="I1255" s="2">
        <v>45244.847916666666</v>
      </c>
      <c r="J1255" s="2">
        <v>45244.931250000001</v>
      </c>
      <c r="K1255" s="6">
        <f t="shared" si="95"/>
        <v>8.3333333335758653E-2</v>
      </c>
      <c r="L1255">
        <v>408</v>
      </c>
      <c r="M1255" s="3">
        <v>6065.86</v>
      </c>
      <c r="N1255" s="3">
        <v>127.44</v>
      </c>
      <c r="O1255" s="3">
        <f t="shared" si="96"/>
        <v>5938.42</v>
      </c>
      <c r="P1255" t="s">
        <v>54</v>
      </c>
      <c r="Q1255" t="s">
        <v>26</v>
      </c>
      <c r="R1255" t="s">
        <v>507</v>
      </c>
      <c r="S1255">
        <v>2</v>
      </c>
      <c r="T1255">
        <f t="shared" si="97"/>
        <v>0</v>
      </c>
      <c r="U1255" t="str">
        <f t="shared" si="98"/>
        <v>Weekday</v>
      </c>
      <c r="V1255" t="str">
        <f t="shared" si="99"/>
        <v>Mumbai-Ahmedabad</v>
      </c>
    </row>
    <row r="1256" spans="1:22" x14ac:dyDescent="0.3">
      <c r="A1256" t="s">
        <v>3318</v>
      </c>
      <c r="B1256" s="1">
        <v>45063</v>
      </c>
      <c r="C1256" t="s">
        <v>1910</v>
      </c>
      <c r="D1256" t="s">
        <v>3319</v>
      </c>
      <c r="E1256" t="s">
        <v>31</v>
      </c>
      <c r="F1256" t="s">
        <v>64</v>
      </c>
      <c r="G1256" t="s">
        <v>24</v>
      </c>
      <c r="H1256" t="s">
        <v>59</v>
      </c>
      <c r="I1256" s="2">
        <v>45952.12777777778</v>
      </c>
      <c r="J1256" s="2">
        <v>45952.211111111108</v>
      </c>
      <c r="K1256" s="6">
        <f t="shared" si="95"/>
        <v>8.3333333328482695E-2</v>
      </c>
      <c r="L1256">
        <v>1554</v>
      </c>
      <c r="M1256" s="3">
        <v>11856.08</v>
      </c>
      <c r="N1256" s="3">
        <v>222.75</v>
      </c>
      <c r="O1256" s="3">
        <f t="shared" si="96"/>
        <v>11633.33</v>
      </c>
      <c r="P1256" t="s">
        <v>35</v>
      </c>
      <c r="Q1256" t="s">
        <v>26</v>
      </c>
      <c r="R1256" t="s">
        <v>1345</v>
      </c>
      <c r="S1256">
        <v>5</v>
      </c>
      <c r="T1256">
        <f t="shared" si="97"/>
        <v>0</v>
      </c>
      <c r="U1256" t="str">
        <f t="shared" si="98"/>
        <v>Weekday</v>
      </c>
      <c r="V1256" t="str">
        <f t="shared" si="99"/>
        <v>Ahmedabad-Delhi</v>
      </c>
    </row>
    <row r="1257" spans="1:22" x14ac:dyDescent="0.3">
      <c r="A1257" t="s">
        <v>3320</v>
      </c>
      <c r="B1257" s="1">
        <v>46042</v>
      </c>
      <c r="C1257" t="s">
        <v>2369</v>
      </c>
      <c r="D1257" t="s">
        <v>3321</v>
      </c>
      <c r="E1257" t="s">
        <v>86</v>
      </c>
      <c r="F1257" t="s">
        <v>64</v>
      </c>
      <c r="G1257" t="s">
        <v>24</v>
      </c>
      <c r="H1257" t="s">
        <v>59</v>
      </c>
      <c r="I1257" s="2">
        <v>45808.620833333334</v>
      </c>
      <c r="J1257" s="2">
        <v>45808.82916666667</v>
      </c>
      <c r="K1257" s="6">
        <f t="shared" si="95"/>
        <v>0.20833333333575865</v>
      </c>
      <c r="L1257">
        <v>1995</v>
      </c>
      <c r="M1257" s="3">
        <v>1777.51</v>
      </c>
      <c r="N1257" s="3">
        <v>1872.73</v>
      </c>
      <c r="O1257" s="3">
        <f t="shared" si="96"/>
        <v>-95.220000000000027</v>
      </c>
      <c r="P1257" t="s">
        <v>49</v>
      </c>
      <c r="Q1257" t="s">
        <v>26</v>
      </c>
      <c r="R1257" t="s">
        <v>50</v>
      </c>
      <c r="S1257">
        <v>5</v>
      </c>
      <c r="T1257">
        <f t="shared" si="97"/>
        <v>0</v>
      </c>
      <c r="U1257" t="str">
        <f t="shared" si="98"/>
        <v>Weekend</v>
      </c>
      <c r="V1257" t="str">
        <f t="shared" si="99"/>
        <v>Ahmedabad-Delhi</v>
      </c>
    </row>
    <row r="1258" spans="1:22" x14ac:dyDescent="0.3">
      <c r="A1258" t="s">
        <v>3322</v>
      </c>
      <c r="B1258" s="1">
        <v>45114</v>
      </c>
      <c r="C1258" t="s">
        <v>80</v>
      </c>
      <c r="D1258" t="s">
        <v>3323</v>
      </c>
      <c r="E1258" t="s">
        <v>21</v>
      </c>
      <c r="F1258" t="s">
        <v>22</v>
      </c>
      <c r="G1258" t="s">
        <v>23</v>
      </c>
      <c r="H1258" t="s">
        <v>24</v>
      </c>
      <c r="I1258" s="2">
        <v>45550.10833333333</v>
      </c>
      <c r="J1258" s="2">
        <v>45550.23333333333</v>
      </c>
      <c r="K1258" s="6">
        <f t="shared" si="95"/>
        <v>0.125</v>
      </c>
      <c r="L1258">
        <v>1500</v>
      </c>
      <c r="M1258" s="3">
        <v>10867.18</v>
      </c>
      <c r="N1258" s="3">
        <v>523.36</v>
      </c>
      <c r="O1258" s="3">
        <f t="shared" si="96"/>
        <v>10343.82</v>
      </c>
      <c r="P1258" t="s">
        <v>49</v>
      </c>
      <c r="Q1258" t="s">
        <v>26</v>
      </c>
      <c r="R1258" t="s">
        <v>576</v>
      </c>
      <c r="S1258">
        <v>1</v>
      </c>
      <c r="T1258">
        <f t="shared" si="97"/>
        <v>0</v>
      </c>
      <c r="U1258" t="str">
        <f t="shared" si="98"/>
        <v>Weekend</v>
      </c>
      <c r="V1258" t="str">
        <f t="shared" si="99"/>
        <v>Chennai-Ahmedabad</v>
      </c>
    </row>
    <row r="1259" spans="1:22" x14ac:dyDescent="0.3">
      <c r="A1259" t="s">
        <v>3324</v>
      </c>
      <c r="B1259" s="1">
        <v>46111</v>
      </c>
      <c r="C1259" t="s">
        <v>3325</v>
      </c>
      <c r="D1259" t="s">
        <v>3326</v>
      </c>
      <c r="E1259" t="s">
        <v>86</v>
      </c>
      <c r="F1259" t="s">
        <v>32</v>
      </c>
      <c r="G1259" t="s">
        <v>24</v>
      </c>
      <c r="H1259" t="s">
        <v>33</v>
      </c>
      <c r="I1259" s="2">
        <v>45676.160416666666</v>
      </c>
      <c r="J1259" s="2">
        <v>45676.368750000001</v>
      </c>
      <c r="K1259" s="6">
        <f t="shared" si="95"/>
        <v>0.20833333333575865</v>
      </c>
      <c r="L1259">
        <v>497</v>
      </c>
      <c r="M1259" s="3">
        <v>10441.799999999999</v>
      </c>
      <c r="N1259" s="3">
        <v>307.19</v>
      </c>
      <c r="O1259" s="3">
        <f t="shared" si="96"/>
        <v>10134.609999999999</v>
      </c>
      <c r="P1259" t="s">
        <v>42</v>
      </c>
      <c r="Q1259" t="s">
        <v>26</v>
      </c>
      <c r="R1259" t="s">
        <v>74</v>
      </c>
      <c r="S1259">
        <v>1</v>
      </c>
      <c r="T1259">
        <f t="shared" si="97"/>
        <v>0</v>
      </c>
      <c r="U1259" t="str">
        <f t="shared" si="98"/>
        <v>Weekend</v>
      </c>
      <c r="V1259" t="str">
        <f t="shared" si="99"/>
        <v>Ahmedabad-Bengaluru</v>
      </c>
    </row>
    <row r="1260" spans="1:22" x14ac:dyDescent="0.3">
      <c r="A1260" t="s">
        <v>3327</v>
      </c>
      <c r="B1260" s="1">
        <v>45800</v>
      </c>
      <c r="C1260" t="s">
        <v>493</v>
      </c>
      <c r="D1260" t="s">
        <v>3328</v>
      </c>
      <c r="E1260" t="s">
        <v>40</v>
      </c>
      <c r="F1260" t="s">
        <v>64</v>
      </c>
      <c r="G1260" t="s">
        <v>87</v>
      </c>
      <c r="H1260" t="s">
        <v>23</v>
      </c>
      <c r="I1260" s="2">
        <v>45774.90902777778</v>
      </c>
      <c r="J1260" s="2">
        <v>45775.075694444444</v>
      </c>
      <c r="K1260" s="6">
        <f t="shared" si="95"/>
        <v>0.16666666666424135</v>
      </c>
      <c r="L1260">
        <v>1321</v>
      </c>
      <c r="M1260" s="3">
        <v>12889.56</v>
      </c>
      <c r="N1260" s="3">
        <v>1047.9000000000001</v>
      </c>
      <c r="O1260" s="3">
        <f t="shared" si="96"/>
        <v>11841.66</v>
      </c>
      <c r="P1260" t="s">
        <v>42</v>
      </c>
      <c r="Q1260" t="s">
        <v>26</v>
      </c>
      <c r="R1260" t="s">
        <v>1576</v>
      </c>
      <c r="S1260">
        <v>2</v>
      </c>
      <c r="T1260">
        <f t="shared" si="97"/>
        <v>0</v>
      </c>
      <c r="U1260" t="str">
        <f t="shared" si="98"/>
        <v>Weekend</v>
      </c>
      <c r="V1260" t="str">
        <f t="shared" si="99"/>
        <v>Pune-Chennai</v>
      </c>
    </row>
    <row r="1261" spans="1:22" x14ac:dyDescent="0.3">
      <c r="A1261" t="s">
        <v>3329</v>
      </c>
      <c r="B1261" s="1">
        <v>45145</v>
      </c>
      <c r="C1261" t="s">
        <v>3330</v>
      </c>
      <c r="D1261" t="s">
        <v>3331</v>
      </c>
      <c r="E1261" t="s">
        <v>31</v>
      </c>
      <c r="F1261" t="s">
        <v>64</v>
      </c>
      <c r="G1261" t="s">
        <v>24</v>
      </c>
      <c r="H1261" t="s">
        <v>65</v>
      </c>
      <c r="I1261" s="2">
        <v>45368.321527777778</v>
      </c>
      <c r="J1261" s="2">
        <v>45368.404861111114</v>
      </c>
      <c r="K1261" s="6">
        <f t="shared" si="95"/>
        <v>8.3333333335758653E-2</v>
      </c>
      <c r="L1261">
        <v>1128</v>
      </c>
      <c r="M1261" s="3">
        <v>2589.0500000000002</v>
      </c>
      <c r="N1261" s="3">
        <v>333.76</v>
      </c>
      <c r="O1261" s="3">
        <f t="shared" si="96"/>
        <v>2255.29</v>
      </c>
      <c r="P1261" t="s">
        <v>54</v>
      </c>
      <c r="Q1261" t="s">
        <v>26</v>
      </c>
      <c r="R1261" t="s">
        <v>363</v>
      </c>
      <c r="S1261">
        <v>3</v>
      </c>
      <c r="T1261">
        <f t="shared" si="97"/>
        <v>0</v>
      </c>
      <c r="U1261" t="str">
        <f t="shared" si="98"/>
        <v>Weekend</v>
      </c>
      <c r="V1261" t="str">
        <f t="shared" si="99"/>
        <v>Ahmedabad-Kolkata</v>
      </c>
    </row>
    <row r="1262" spans="1:22" x14ac:dyDescent="0.3">
      <c r="A1262" t="s">
        <v>3332</v>
      </c>
      <c r="B1262" s="1">
        <v>46258</v>
      </c>
      <c r="C1262" t="s">
        <v>3333</v>
      </c>
      <c r="D1262" t="s">
        <v>3334</v>
      </c>
      <c r="E1262" t="s">
        <v>48</v>
      </c>
      <c r="F1262" t="s">
        <v>22</v>
      </c>
      <c r="G1262" t="s">
        <v>24</v>
      </c>
      <c r="H1262" t="s">
        <v>65</v>
      </c>
      <c r="I1262" s="2">
        <v>46226.311111111114</v>
      </c>
      <c r="J1262" s="2">
        <v>46226.477777777778</v>
      </c>
      <c r="K1262" s="6">
        <f t="shared" si="95"/>
        <v>0.16666666666424135</v>
      </c>
      <c r="L1262">
        <v>1297</v>
      </c>
      <c r="M1262" s="3">
        <v>7364.65</v>
      </c>
      <c r="N1262" s="3">
        <v>772.77</v>
      </c>
      <c r="O1262" s="3">
        <f t="shared" si="96"/>
        <v>6591.8799999999992</v>
      </c>
      <c r="P1262" t="s">
        <v>25</v>
      </c>
      <c r="Q1262" t="s">
        <v>26</v>
      </c>
      <c r="R1262" t="s">
        <v>27</v>
      </c>
      <c r="S1262">
        <v>3</v>
      </c>
      <c r="T1262">
        <f t="shared" si="97"/>
        <v>0</v>
      </c>
      <c r="U1262" t="str">
        <f t="shared" si="98"/>
        <v>Weekday</v>
      </c>
      <c r="V1262" t="str">
        <f t="shared" si="99"/>
        <v>Ahmedabad-Kolkata</v>
      </c>
    </row>
    <row r="1263" spans="1:22" x14ac:dyDescent="0.3">
      <c r="A1263" t="s">
        <v>3335</v>
      </c>
      <c r="B1263" s="1">
        <v>45764</v>
      </c>
      <c r="C1263" t="s">
        <v>612</v>
      </c>
      <c r="D1263" t="s">
        <v>3336</v>
      </c>
      <c r="E1263" t="s">
        <v>21</v>
      </c>
      <c r="F1263" t="s">
        <v>22</v>
      </c>
      <c r="G1263" t="s">
        <v>23</v>
      </c>
      <c r="H1263" t="s">
        <v>65</v>
      </c>
      <c r="I1263" s="2">
        <v>45774.772222222222</v>
      </c>
      <c r="J1263" s="2">
        <v>45774.813888888886</v>
      </c>
      <c r="K1263" s="6">
        <f t="shared" si="95"/>
        <v>4.1666666664241347E-2</v>
      </c>
      <c r="L1263">
        <v>658</v>
      </c>
      <c r="M1263" s="3">
        <v>4277.8900000000003</v>
      </c>
      <c r="N1263" s="3">
        <v>230.92</v>
      </c>
      <c r="O1263" s="3">
        <f t="shared" si="96"/>
        <v>4046.9700000000003</v>
      </c>
      <c r="P1263" t="s">
        <v>35</v>
      </c>
      <c r="Q1263" t="s">
        <v>26</v>
      </c>
      <c r="R1263" t="s">
        <v>833</v>
      </c>
      <c r="S1263">
        <v>4</v>
      </c>
      <c r="T1263">
        <f t="shared" si="97"/>
        <v>0</v>
      </c>
      <c r="U1263" t="str">
        <f t="shared" si="98"/>
        <v>Weekend</v>
      </c>
      <c r="V1263" t="str">
        <f t="shared" si="99"/>
        <v>Chennai-Kolkata</v>
      </c>
    </row>
    <row r="1264" spans="1:22" x14ac:dyDescent="0.3">
      <c r="A1264" t="s">
        <v>3337</v>
      </c>
      <c r="B1264" s="1">
        <v>45952</v>
      </c>
      <c r="C1264" t="s">
        <v>222</v>
      </c>
      <c r="D1264" t="s">
        <v>3338</v>
      </c>
      <c r="E1264" t="s">
        <v>48</v>
      </c>
      <c r="F1264" t="s">
        <v>22</v>
      </c>
      <c r="G1264" t="s">
        <v>23</v>
      </c>
      <c r="H1264" t="s">
        <v>34</v>
      </c>
      <c r="I1264" s="2">
        <v>45443.023611111108</v>
      </c>
      <c r="J1264" s="2">
        <v>45443.148611111108</v>
      </c>
      <c r="K1264" s="6">
        <f t="shared" si="95"/>
        <v>0.125</v>
      </c>
      <c r="L1264">
        <v>1516</v>
      </c>
      <c r="M1264" s="3">
        <v>9338.36</v>
      </c>
      <c r="N1264" s="3">
        <v>1926.27</v>
      </c>
      <c r="O1264" s="3">
        <f t="shared" si="96"/>
        <v>7412.09</v>
      </c>
      <c r="P1264" t="s">
        <v>49</v>
      </c>
      <c r="Q1264" t="s">
        <v>26</v>
      </c>
      <c r="R1264" t="s">
        <v>576</v>
      </c>
      <c r="S1264">
        <v>4</v>
      </c>
      <c r="T1264">
        <f t="shared" si="97"/>
        <v>0</v>
      </c>
      <c r="U1264" t="str">
        <f t="shared" si="98"/>
        <v>Weekday</v>
      </c>
      <c r="V1264" t="str">
        <f t="shared" si="99"/>
        <v>Chennai-Mumbai</v>
      </c>
    </row>
    <row r="1265" spans="1:22" x14ac:dyDescent="0.3">
      <c r="A1265" t="s">
        <v>3339</v>
      </c>
      <c r="B1265" s="1">
        <v>45190</v>
      </c>
      <c r="C1265" t="s">
        <v>1315</v>
      </c>
      <c r="D1265" t="s">
        <v>3340</v>
      </c>
      <c r="E1265" t="s">
        <v>31</v>
      </c>
      <c r="F1265" t="s">
        <v>32</v>
      </c>
      <c r="G1265" t="s">
        <v>24</v>
      </c>
      <c r="H1265" t="s">
        <v>88</v>
      </c>
      <c r="I1265" s="2">
        <v>46372.363888888889</v>
      </c>
      <c r="J1265" s="2">
        <v>46372.447222222225</v>
      </c>
      <c r="K1265" s="6">
        <f t="shared" si="95"/>
        <v>8.3333333335758653E-2</v>
      </c>
      <c r="L1265">
        <v>1596</v>
      </c>
      <c r="M1265" s="3">
        <v>3337.91</v>
      </c>
      <c r="N1265" s="3">
        <v>1931.51</v>
      </c>
      <c r="O1265" s="3">
        <f t="shared" si="96"/>
        <v>1406.3999999999999</v>
      </c>
      <c r="P1265" t="s">
        <v>35</v>
      </c>
      <c r="Q1265" t="s">
        <v>26</v>
      </c>
      <c r="R1265" t="s">
        <v>421</v>
      </c>
      <c r="S1265">
        <v>1</v>
      </c>
      <c r="T1265">
        <f t="shared" si="97"/>
        <v>0</v>
      </c>
      <c r="U1265" t="str">
        <f t="shared" si="98"/>
        <v>Weekday</v>
      </c>
      <c r="V1265" t="str">
        <f t="shared" si="99"/>
        <v>Ahmedabad-Lucknow</v>
      </c>
    </row>
    <row r="1266" spans="1:22" x14ac:dyDescent="0.3">
      <c r="A1266" t="s">
        <v>3341</v>
      </c>
      <c r="B1266" s="1">
        <v>45293</v>
      </c>
      <c r="C1266" t="s">
        <v>3342</v>
      </c>
      <c r="D1266" t="s">
        <v>2481</v>
      </c>
      <c r="E1266" t="s">
        <v>86</v>
      </c>
      <c r="F1266" t="s">
        <v>64</v>
      </c>
      <c r="G1266" t="s">
        <v>41</v>
      </c>
      <c r="H1266" t="s">
        <v>33</v>
      </c>
      <c r="I1266" s="2">
        <v>44936.563194444447</v>
      </c>
      <c r="J1266" s="2">
        <v>44936.688194444447</v>
      </c>
      <c r="K1266" s="6">
        <f t="shared" si="95"/>
        <v>0.125</v>
      </c>
      <c r="L1266">
        <v>731</v>
      </c>
      <c r="M1266" s="3">
        <v>10643.89</v>
      </c>
      <c r="N1266" s="3">
        <v>1259.6199999999999</v>
      </c>
      <c r="O1266" s="3">
        <f t="shared" si="96"/>
        <v>9384.27</v>
      </c>
      <c r="P1266" t="s">
        <v>35</v>
      </c>
      <c r="Q1266" t="s">
        <v>26</v>
      </c>
      <c r="R1266" t="s">
        <v>173</v>
      </c>
      <c r="S1266">
        <v>1</v>
      </c>
      <c r="T1266">
        <f t="shared" si="97"/>
        <v>0</v>
      </c>
      <c r="U1266" t="str">
        <f t="shared" si="98"/>
        <v>Weekday</v>
      </c>
      <c r="V1266" t="str">
        <f t="shared" si="99"/>
        <v>Hyderabad-Bengaluru</v>
      </c>
    </row>
    <row r="1267" spans="1:22" x14ac:dyDescent="0.3">
      <c r="A1267" t="s">
        <v>3343</v>
      </c>
      <c r="B1267" s="1">
        <v>45202</v>
      </c>
      <c r="C1267" t="s">
        <v>706</v>
      </c>
      <c r="D1267" t="s">
        <v>3344</v>
      </c>
      <c r="E1267" t="s">
        <v>48</v>
      </c>
      <c r="F1267" t="s">
        <v>64</v>
      </c>
      <c r="G1267" t="s">
        <v>41</v>
      </c>
      <c r="H1267" t="s">
        <v>65</v>
      </c>
      <c r="I1267" s="2">
        <v>45527.763888888891</v>
      </c>
      <c r="J1267" s="2">
        <v>45527.972222222219</v>
      </c>
      <c r="K1267" s="6">
        <f t="shared" si="95"/>
        <v>0.20833333332848269</v>
      </c>
      <c r="L1267">
        <v>1928</v>
      </c>
      <c r="M1267" s="3">
        <v>13720.16</v>
      </c>
      <c r="N1267" s="3">
        <v>460.24</v>
      </c>
      <c r="O1267" s="3">
        <f t="shared" si="96"/>
        <v>13259.92</v>
      </c>
      <c r="P1267" t="s">
        <v>49</v>
      </c>
      <c r="Q1267" t="s">
        <v>43</v>
      </c>
      <c r="R1267" t="s">
        <v>93</v>
      </c>
      <c r="S1267">
        <v>3</v>
      </c>
      <c r="T1267">
        <f t="shared" si="97"/>
        <v>1</v>
      </c>
      <c r="U1267" t="str">
        <f t="shared" si="98"/>
        <v>Weekday</v>
      </c>
      <c r="V1267" t="str">
        <f t="shared" si="99"/>
        <v>Hyderabad-Kolkata</v>
      </c>
    </row>
    <row r="1268" spans="1:22" x14ac:dyDescent="0.3">
      <c r="A1268" t="s">
        <v>3345</v>
      </c>
      <c r="B1268" s="1">
        <v>45285</v>
      </c>
      <c r="C1268" t="s">
        <v>268</v>
      </c>
      <c r="D1268" t="s">
        <v>1869</v>
      </c>
      <c r="E1268" t="s">
        <v>21</v>
      </c>
      <c r="F1268" t="s">
        <v>22</v>
      </c>
      <c r="G1268" t="s">
        <v>24</v>
      </c>
      <c r="H1268" t="s">
        <v>65</v>
      </c>
      <c r="I1268" s="2">
        <v>45732.768750000003</v>
      </c>
      <c r="J1268" s="2">
        <v>45732.893750000003</v>
      </c>
      <c r="K1268" s="6">
        <f t="shared" si="95"/>
        <v>0.125</v>
      </c>
      <c r="L1268">
        <v>1384</v>
      </c>
      <c r="M1268" s="3">
        <v>10451.07</v>
      </c>
      <c r="N1268" s="3">
        <v>1406.63</v>
      </c>
      <c r="O1268" s="3">
        <f t="shared" si="96"/>
        <v>9044.4399999999987</v>
      </c>
      <c r="P1268" t="s">
        <v>42</v>
      </c>
      <c r="Q1268" t="s">
        <v>26</v>
      </c>
      <c r="R1268" t="s">
        <v>658</v>
      </c>
      <c r="S1268">
        <v>1</v>
      </c>
      <c r="T1268">
        <f t="shared" si="97"/>
        <v>0</v>
      </c>
      <c r="U1268" t="str">
        <f t="shared" si="98"/>
        <v>Weekend</v>
      </c>
      <c r="V1268" t="str">
        <f t="shared" si="99"/>
        <v>Ahmedabad-Kolkata</v>
      </c>
    </row>
    <row r="1269" spans="1:22" x14ac:dyDescent="0.3">
      <c r="A1269" t="s">
        <v>3346</v>
      </c>
      <c r="B1269" s="1">
        <v>45568</v>
      </c>
      <c r="C1269" t="s">
        <v>1071</v>
      </c>
      <c r="D1269" t="s">
        <v>3220</v>
      </c>
      <c r="E1269" t="s">
        <v>40</v>
      </c>
      <c r="F1269" t="s">
        <v>64</v>
      </c>
      <c r="G1269" t="s">
        <v>87</v>
      </c>
      <c r="H1269" t="s">
        <v>24</v>
      </c>
      <c r="I1269" s="2">
        <v>44971.931250000001</v>
      </c>
      <c r="J1269" s="2">
        <v>44972.097916666666</v>
      </c>
      <c r="K1269" s="6">
        <f t="shared" si="95"/>
        <v>0.16666666666424135</v>
      </c>
      <c r="L1269">
        <v>1186</v>
      </c>
      <c r="M1269" s="3">
        <v>6302.77</v>
      </c>
      <c r="N1269" s="3">
        <v>1483.22</v>
      </c>
      <c r="O1269" s="3">
        <f t="shared" si="96"/>
        <v>4819.55</v>
      </c>
      <c r="P1269" t="s">
        <v>25</v>
      </c>
      <c r="Q1269" t="s">
        <v>26</v>
      </c>
      <c r="R1269" t="s">
        <v>805</v>
      </c>
      <c r="S1269">
        <v>2</v>
      </c>
      <c r="T1269">
        <f t="shared" si="97"/>
        <v>0</v>
      </c>
      <c r="U1269" t="str">
        <f t="shared" si="98"/>
        <v>Weekday</v>
      </c>
      <c r="V1269" t="str">
        <f t="shared" si="99"/>
        <v>Pune-Ahmedabad</v>
      </c>
    </row>
    <row r="1270" spans="1:22" x14ac:dyDescent="0.3">
      <c r="A1270" t="s">
        <v>3347</v>
      </c>
      <c r="B1270" s="1">
        <v>46135</v>
      </c>
      <c r="C1270" t="s">
        <v>3348</v>
      </c>
      <c r="D1270" t="s">
        <v>3349</v>
      </c>
      <c r="E1270" t="s">
        <v>40</v>
      </c>
      <c r="F1270" t="s">
        <v>22</v>
      </c>
      <c r="G1270" t="s">
        <v>33</v>
      </c>
      <c r="H1270" t="s">
        <v>23</v>
      </c>
      <c r="I1270" s="2">
        <v>45132.549305555556</v>
      </c>
      <c r="J1270" s="2">
        <v>45132.674305555556</v>
      </c>
      <c r="K1270" s="6">
        <f t="shared" si="95"/>
        <v>0.125</v>
      </c>
      <c r="L1270">
        <v>2465</v>
      </c>
      <c r="M1270" s="3">
        <v>3109.96</v>
      </c>
      <c r="N1270" s="3">
        <v>1815.31</v>
      </c>
      <c r="O1270" s="3">
        <f t="shared" si="96"/>
        <v>1294.6500000000001</v>
      </c>
      <c r="P1270" t="s">
        <v>49</v>
      </c>
      <c r="Q1270" t="s">
        <v>26</v>
      </c>
      <c r="R1270" t="s">
        <v>281</v>
      </c>
      <c r="S1270">
        <v>3</v>
      </c>
      <c r="T1270">
        <f t="shared" si="97"/>
        <v>0</v>
      </c>
      <c r="U1270" t="str">
        <f t="shared" si="98"/>
        <v>Weekday</v>
      </c>
      <c r="V1270" t="str">
        <f t="shared" si="99"/>
        <v>Bengaluru-Chennai</v>
      </c>
    </row>
    <row r="1271" spans="1:22" x14ac:dyDescent="0.3">
      <c r="A1271" t="s">
        <v>3350</v>
      </c>
      <c r="B1271" s="1">
        <v>46193</v>
      </c>
      <c r="C1271" t="s">
        <v>2076</v>
      </c>
      <c r="D1271" t="s">
        <v>3351</v>
      </c>
      <c r="E1271" t="s">
        <v>31</v>
      </c>
      <c r="F1271" t="s">
        <v>64</v>
      </c>
      <c r="G1271" t="s">
        <v>24</v>
      </c>
      <c r="H1271" t="s">
        <v>23</v>
      </c>
      <c r="I1271" s="2">
        <v>45404.794444444444</v>
      </c>
      <c r="J1271" s="2">
        <v>45404.961111111108</v>
      </c>
      <c r="K1271" s="6">
        <f t="shared" si="95"/>
        <v>0.16666666666424135</v>
      </c>
      <c r="L1271">
        <v>1611</v>
      </c>
      <c r="M1271" s="3">
        <v>12976.62</v>
      </c>
      <c r="N1271" s="3">
        <v>1684.09</v>
      </c>
      <c r="O1271" s="3">
        <f t="shared" si="96"/>
        <v>11292.53</v>
      </c>
      <c r="P1271" t="s">
        <v>49</v>
      </c>
      <c r="Q1271" t="s">
        <v>26</v>
      </c>
      <c r="R1271" t="s">
        <v>117</v>
      </c>
      <c r="S1271">
        <v>2</v>
      </c>
      <c r="T1271">
        <f t="shared" si="97"/>
        <v>0</v>
      </c>
      <c r="U1271" t="str">
        <f t="shared" si="98"/>
        <v>Weekday</v>
      </c>
      <c r="V1271" t="str">
        <f t="shared" si="99"/>
        <v>Ahmedabad-Chennai</v>
      </c>
    </row>
    <row r="1272" spans="1:22" x14ac:dyDescent="0.3">
      <c r="A1272" t="s">
        <v>3352</v>
      </c>
      <c r="B1272" s="1">
        <v>45007</v>
      </c>
      <c r="C1272" t="s">
        <v>1179</v>
      </c>
      <c r="D1272" t="s">
        <v>3353</v>
      </c>
      <c r="E1272" t="s">
        <v>86</v>
      </c>
      <c r="F1272" t="s">
        <v>64</v>
      </c>
      <c r="G1272" t="s">
        <v>23</v>
      </c>
      <c r="H1272" t="s">
        <v>33</v>
      </c>
      <c r="I1272" s="2">
        <v>44938.379861111112</v>
      </c>
      <c r="J1272" s="2">
        <v>44938.463194444441</v>
      </c>
      <c r="K1272" s="6">
        <f t="shared" si="95"/>
        <v>8.3333333328482695E-2</v>
      </c>
      <c r="L1272">
        <v>2214</v>
      </c>
      <c r="M1272" s="3">
        <v>5959.28</v>
      </c>
      <c r="N1272" s="3">
        <v>654.70000000000005</v>
      </c>
      <c r="O1272" s="3">
        <f t="shared" si="96"/>
        <v>5304.58</v>
      </c>
      <c r="P1272" t="s">
        <v>25</v>
      </c>
      <c r="Q1272" t="s">
        <v>43</v>
      </c>
      <c r="R1272" t="s">
        <v>805</v>
      </c>
      <c r="S1272">
        <v>1</v>
      </c>
      <c r="T1272">
        <f t="shared" si="97"/>
        <v>1</v>
      </c>
      <c r="U1272" t="str">
        <f t="shared" si="98"/>
        <v>Weekday</v>
      </c>
      <c r="V1272" t="str">
        <f t="shared" si="99"/>
        <v>Chennai-Bengaluru</v>
      </c>
    </row>
    <row r="1273" spans="1:22" x14ac:dyDescent="0.3">
      <c r="A1273" t="s">
        <v>3354</v>
      </c>
      <c r="B1273" s="1">
        <v>45102</v>
      </c>
      <c r="C1273" t="s">
        <v>1193</v>
      </c>
      <c r="D1273" t="s">
        <v>1949</v>
      </c>
      <c r="E1273" t="s">
        <v>86</v>
      </c>
      <c r="F1273" t="s">
        <v>32</v>
      </c>
      <c r="G1273" t="s">
        <v>41</v>
      </c>
      <c r="H1273" t="s">
        <v>24</v>
      </c>
      <c r="I1273" s="2">
        <v>45247.220833333333</v>
      </c>
      <c r="J1273" s="2">
        <v>45247.387499999997</v>
      </c>
      <c r="K1273" s="6">
        <f t="shared" si="95"/>
        <v>0.16666666666424135</v>
      </c>
      <c r="L1273">
        <v>1371</v>
      </c>
      <c r="M1273" s="3">
        <v>3313.37</v>
      </c>
      <c r="N1273" s="3">
        <v>63.49</v>
      </c>
      <c r="O1273" s="3">
        <f t="shared" si="96"/>
        <v>3249.88</v>
      </c>
      <c r="P1273" t="s">
        <v>49</v>
      </c>
      <c r="Q1273" t="s">
        <v>43</v>
      </c>
      <c r="R1273" t="s">
        <v>965</v>
      </c>
      <c r="S1273">
        <v>5</v>
      </c>
      <c r="T1273">
        <f t="shared" si="97"/>
        <v>1</v>
      </c>
      <c r="U1273" t="str">
        <f t="shared" si="98"/>
        <v>Weekday</v>
      </c>
      <c r="V1273" t="str">
        <f t="shared" si="99"/>
        <v>Hyderabad-Ahmedabad</v>
      </c>
    </row>
    <row r="1274" spans="1:22" x14ac:dyDescent="0.3">
      <c r="A1274" t="s">
        <v>3355</v>
      </c>
      <c r="B1274" s="1">
        <v>45506</v>
      </c>
      <c r="C1274" t="s">
        <v>3356</v>
      </c>
      <c r="D1274" t="s">
        <v>901</v>
      </c>
      <c r="E1274" t="s">
        <v>21</v>
      </c>
      <c r="F1274" t="s">
        <v>32</v>
      </c>
      <c r="G1274" t="s">
        <v>23</v>
      </c>
      <c r="H1274" t="s">
        <v>24</v>
      </c>
      <c r="I1274" s="2">
        <v>46033.689583333333</v>
      </c>
      <c r="J1274" s="2">
        <v>46033.814583333333</v>
      </c>
      <c r="K1274" s="6">
        <f t="shared" si="95"/>
        <v>0.125</v>
      </c>
      <c r="L1274">
        <v>583</v>
      </c>
      <c r="M1274" s="3">
        <v>11803.38</v>
      </c>
      <c r="N1274" s="3">
        <v>1969.82</v>
      </c>
      <c r="O1274" s="3">
        <f t="shared" si="96"/>
        <v>9833.56</v>
      </c>
      <c r="P1274" t="s">
        <v>42</v>
      </c>
      <c r="Q1274" t="s">
        <v>43</v>
      </c>
      <c r="R1274" t="s">
        <v>1037</v>
      </c>
      <c r="S1274">
        <v>5</v>
      </c>
      <c r="T1274">
        <f t="shared" si="97"/>
        <v>1</v>
      </c>
      <c r="U1274" t="str">
        <f t="shared" si="98"/>
        <v>Weekend</v>
      </c>
      <c r="V1274" t="str">
        <f t="shared" si="99"/>
        <v>Chennai-Ahmedabad</v>
      </c>
    </row>
    <row r="1275" spans="1:22" x14ac:dyDescent="0.3">
      <c r="A1275" t="s">
        <v>3357</v>
      </c>
      <c r="B1275" s="1">
        <v>45512</v>
      </c>
      <c r="C1275" t="s">
        <v>3358</v>
      </c>
      <c r="D1275" t="s">
        <v>3359</v>
      </c>
      <c r="E1275" t="s">
        <v>86</v>
      </c>
      <c r="F1275" t="s">
        <v>64</v>
      </c>
      <c r="G1275" t="s">
        <v>65</v>
      </c>
      <c r="H1275" t="s">
        <v>41</v>
      </c>
      <c r="I1275" s="2">
        <v>45100.097916666666</v>
      </c>
      <c r="J1275" s="2">
        <v>45100.13958333333</v>
      </c>
      <c r="K1275" s="6">
        <f t="shared" si="95"/>
        <v>4.1666666664241347E-2</v>
      </c>
      <c r="L1275">
        <v>414</v>
      </c>
      <c r="M1275" s="3">
        <v>5216.78</v>
      </c>
      <c r="N1275" s="3">
        <v>1179.6300000000001</v>
      </c>
      <c r="O1275" s="3">
        <f t="shared" si="96"/>
        <v>4037.1499999999996</v>
      </c>
      <c r="P1275" t="s">
        <v>54</v>
      </c>
      <c r="Q1275" t="s">
        <v>26</v>
      </c>
      <c r="R1275" t="s">
        <v>1184</v>
      </c>
      <c r="S1275">
        <v>2</v>
      </c>
      <c r="T1275">
        <f t="shared" si="97"/>
        <v>0</v>
      </c>
      <c r="U1275" t="str">
        <f t="shared" si="98"/>
        <v>Weekday</v>
      </c>
      <c r="V1275" t="str">
        <f t="shared" si="99"/>
        <v>Kolkata-Hyderabad</v>
      </c>
    </row>
    <row r="1276" spans="1:22" x14ac:dyDescent="0.3">
      <c r="A1276" t="s">
        <v>3360</v>
      </c>
      <c r="B1276" s="1">
        <v>45562</v>
      </c>
      <c r="C1276" t="s">
        <v>629</v>
      </c>
      <c r="D1276" t="s">
        <v>3361</v>
      </c>
      <c r="E1276" t="s">
        <v>86</v>
      </c>
      <c r="F1276" t="s">
        <v>22</v>
      </c>
      <c r="G1276" t="s">
        <v>59</v>
      </c>
      <c r="H1276" t="s">
        <v>23</v>
      </c>
      <c r="I1276" s="2">
        <v>46139.538194444445</v>
      </c>
      <c r="J1276" s="2">
        <v>46139.579861111109</v>
      </c>
      <c r="K1276" s="6">
        <f t="shared" si="95"/>
        <v>4.1666666664241347E-2</v>
      </c>
      <c r="L1276">
        <v>1225</v>
      </c>
      <c r="M1276" s="3">
        <v>4367.2299999999996</v>
      </c>
      <c r="N1276" s="3">
        <v>1838.85</v>
      </c>
      <c r="O1276" s="3">
        <f t="shared" si="96"/>
        <v>2528.3799999999997</v>
      </c>
      <c r="P1276" t="s">
        <v>54</v>
      </c>
      <c r="Q1276" t="s">
        <v>43</v>
      </c>
      <c r="R1276" t="s">
        <v>704</v>
      </c>
      <c r="S1276">
        <v>4</v>
      </c>
      <c r="T1276">
        <f t="shared" si="97"/>
        <v>1</v>
      </c>
      <c r="U1276" t="str">
        <f t="shared" si="98"/>
        <v>Weekday</v>
      </c>
      <c r="V1276" t="str">
        <f t="shared" si="99"/>
        <v>Delhi-Chennai</v>
      </c>
    </row>
    <row r="1277" spans="1:22" x14ac:dyDescent="0.3">
      <c r="A1277" t="s">
        <v>3362</v>
      </c>
      <c r="B1277" s="1">
        <v>45461</v>
      </c>
      <c r="C1277" t="s">
        <v>115</v>
      </c>
      <c r="D1277" t="s">
        <v>3363</v>
      </c>
      <c r="E1277" t="s">
        <v>21</v>
      </c>
      <c r="F1277" t="s">
        <v>32</v>
      </c>
      <c r="G1277" t="s">
        <v>24</v>
      </c>
      <c r="H1277" t="s">
        <v>41</v>
      </c>
      <c r="I1277" s="2">
        <v>46133.87222222222</v>
      </c>
      <c r="J1277" s="2">
        <v>46133.913888888892</v>
      </c>
      <c r="K1277" s="6">
        <f t="shared" si="95"/>
        <v>4.1666666671517305E-2</v>
      </c>
      <c r="L1277">
        <v>755</v>
      </c>
      <c r="M1277" s="3">
        <v>3802.99</v>
      </c>
      <c r="N1277" s="3">
        <v>849.79</v>
      </c>
      <c r="O1277" s="3">
        <f t="shared" si="96"/>
        <v>2953.2</v>
      </c>
      <c r="P1277" t="s">
        <v>54</v>
      </c>
      <c r="Q1277" t="s">
        <v>26</v>
      </c>
      <c r="R1277" t="s">
        <v>528</v>
      </c>
      <c r="S1277">
        <v>5</v>
      </c>
      <c r="T1277">
        <f t="shared" si="97"/>
        <v>0</v>
      </c>
      <c r="U1277" t="str">
        <f t="shared" si="98"/>
        <v>Weekday</v>
      </c>
      <c r="V1277" t="str">
        <f t="shared" si="99"/>
        <v>Ahmedabad-Hyderabad</v>
      </c>
    </row>
    <row r="1278" spans="1:22" x14ac:dyDescent="0.3">
      <c r="A1278" t="s">
        <v>3364</v>
      </c>
      <c r="B1278" s="1">
        <v>45462</v>
      </c>
      <c r="C1278" t="s">
        <v>1026</v>
      </c>
      <c r="D1278" t="s">
        <v>3365</v>
      </c>
      <c r="E1278" t="s">
        <v>86</v>
      </c>
      <c r="F1278" t="s">
        <v>22</v>
      </c>
      <c r="G1278" t="s">
        <v>88</v>
      </c>
      <c r="H1278" t="s">
        <v>87</v>
      </c>
      <c r="I1278" s="2">
        <v>45362.921527777777</v>
      </c>
      <c r="J1278" s="2">
        <v>45362.963194444441</v>
      </c>
      <c r="K1278" s="6">
        <f t="shared" si="95"/>
        <v>4.1666666664241347E-2</v>
      </c>
      <c r="L1278">
        <v>1314</v>
      </c>
      <c r="M1278" s="3">
        <v>13576.5</v>
      </c>
      <c r="N1278" s="3">
        <v>943.68</v>
      </c>
      <c r="O1278" s="3">
        <f t="shared" si="96"/>
        <v>12632.82</v>
      </c>
      <c r="P1278" t="s">
        <v>25</v>
      </c>
      <c r="Q1278" t="s">
        <v>43</v>
      </c>
      <c r="R1278" t="s">
        <v>197</v>
      </c>
      <c r="S1278">
        <v>1</v>
      </c>
      <c r="T1278">
        <f t="shared" si="97"/>
        <v>1</v>
      </c>
      <c r="U1278" t="str">
        <f t="shared" si="98"/>
        <v>Weekday</v>
      </c>
      <c r="V1278" t="str">
        <f t="shared" si="99"/>
        <v>Lucknow-Pune</v>
      </c>
    </row>
    <row r="1279" spans="1:22" x14ac:dyDescent="0.3">
      <c r="A1279" t="s">
        <v>3366</v>
      </c>
      <c r="B1279" s="1">
        <v>46072</v>
      </c>
      <c r="C1279" t="s">
        <v>1523</v>
      </c>
      <c r="D1279" t="s">
        <v>3367</v>
      </c>
      <c r="E1279" t="s">
        <v>21</v>
      </c>
      <c r="F1279" t="s">
        <v>64</v>
      </c>
      <c r="G1279" t="s">
        <v>33</v>
      </c>
      <c r="H1279" t="s">
        <v>59</v>
      </c>
      <c r="I1279" s="2">
        <v>45768.700694444444</v>
      </c>
      <c r="J1279" s="2">
        <v>45768.78402777778</v>
      </c>
      <c r="K1279" s="6">
        <f t="shared" si="95"/>
        <v>8.3333333335758653E-2</v>
      </c>
      <c r="L1279">
        <v>2309</v>
      </c>
      <c r="M1279" s="3">
        <v>3421.87</v>
      </c>
      <c r="N1279" s="3">
        <v>458.16</v>
      </c>
      <c r="O1279" s="3">
        <f t="shared" si="96"/>
        <v>2963.71</v>
      </c>
      <c r="P1279" t="s">
        <v>42</v>
      </c>
      <c r="Q1279" t="s">
        <v>26</v>
      </c>
      <c r="R1279" t="s">
        <v>844</v>
      </c>
      <c r="S1279">
        <v>5</v>
      </c>
      <c r="T1279">
        <f t="shared" si="97"/>
        <v>0</v>
      </c>
      <c r="U1279" t="str">
        <f t="shared" si="98"/>
        <v>Weekday</v>
      </c>
      <c r="V1279" t="str">
        <f t="shared" si="99"/>
        <v>Bengaluru-Delhi</v>
      </c>
    </row>
    <row r="1280" spans="1:22" x14ac:dyDescent="0.3">
      <c r="A1280" t="s">
        <v>3368</v>
      </c>
      <c r="B1280" s="1">
        <v>45568</v>
      </c>
      <c r="C1280" t="s">
        <v>1079</v>
      </c>
      <c r="D1280" t="s">
        <v>3369</v>
      </c>
      <c r="E1280" t="s">
        <v>21</v>
      </c>
      <c r="F1280" t="s">
        <v>64</v>
      </c>
      <c r="G1280" t="s">
        <v>87</v>
      </c>
      <c r="H1280" t="s">
        <v>34</v>
      </c>
      <c r="I1280" s="2">
        <v>46013.65347222222</v>
      </c>
      <c r="J1280" s="2">
        <v>46013.695138888892</v>
      </c>
      <c r="K1280" s="6">
        <f t="shared" si="95"/>
        <v>4.1666666671517305E-2</v>
      </c>
      <c r="L1280">
        <v>1307</v>
      </c>
      <c r="M1280" s="3">
        <v>8606.66</v>
      </c>
      <c r="N1280" s="3">
        <v>1075.92</v>
      </c>
      <c r="O1280" s="3">
        <f t="shared" si="96"/>
        <v>7530.74</v>
      </c>
      <c r="P1280" t="s">
        <v>49</v>
      </c>
      <c r="Q1280" t="s">
        <v>26</v>
      </c>
      <c r="R1280" t="s">
        <v>161</v>
      </c>
      <c r="S1280">
        <v>4</v>
      </c>
      <c r="T1280">
        <f t="shared" si="97"/>
        <v>0</v>
      </c>
      <c r="U1280" t="str">
        <f t="shared" si="98"/>
        <v>Weekday</v>
      </c>
      <c r="V1280" t="str">
        <f t="shared" si="99"/>
        <v>Pune-Mumbai</v>
      </c>
    </row>
    <row r="1281" spans="1:22" x14ac:dyDescent="0.3">
      <c r="A1281" t="s">
        <v>3370</v>
      </c>
      <c r="B1281" s="1">
        <v>45055</v>
      </c>
      <c r="C1281" t="s">
        <v>1832</v>
      </c>
      <c r="D1281" t="s">
        <v>3371</v>
      </c>
      <c r="E1281" t="s">
        <v>40</v>
      </c>
      <c r="F1281" t="s">
        <v>22</v>
      </c>
      <c r="G1281" t="s">
        <v>65</v>
      </c>
      <c r="H1281" t="s">
        <v>23</v>
      </c>
      <c r="I1281" s="2">
        <v>45195.809027777781</v>
      </c>
      <c r="J1281" s="2">
        <v>45195.850694444445</v>
      </c>
      <c r="K1281" s="6">
        <f t="shared" si="95"/>
        <v>4.1666666664241347E-2</v>
      </c>
      <c r="L1281">
        <v>1829</v>
      </c>
      <c r="M1281" s="3">
        <v>7006.72</v>
      </c>
      <c r="N1281" s="3">
        <v>1695.82</v>
      </c>
      <c r="O1281" s="3">
        <f t="shared" si="96"/>
        <v>5310.9000000000005</v>
      </c>
      <c r="P1281" t="s">
        <v>54</v>
      </c>
      <c r="Q1281" t="s">
        <v>26</v>
      </c>
      <c r="R1281" t="s">
        <v>363</v>
      </c>
      <c r="S1281">
        <v>3</v>
      </c>
      <c r="T1281">
        <f t="shared" si="97"/>
        <v>0</v>
      </c>
      <c r="U1281" t="str">
        <f t="shared" si="98"/>
        <v>Weekday</v>
      </c>
      <c r="V1281" t="str">
        <f t="shared" si="99"/>
        <v>Kolkata-Chennai</v>
      </c>
    </row>
    <row r="1282" spans="1:22" x14ac:dyDescent="0.3">
      <c r="A1282" t="s">
        <v>3372</v>
      </c>
      <c r="B1282" s="1">
        <v>45469</v>
      </c>
      <c r="C1282" t="s">
        <v>605</v>
      </c>
      <c r="D1282" t="s">
        <v>3373</v>
      </c>
      <c r="E1282" t="s">
        <v>21</v>
      </c>
      <c r="F1282" t="s">
        <v>22</v>
      </c>
      <c r="G1282" t="s">
        <v>88</v>
      </c>
      <c r="H1282" t="s">
        <v>23</v>
      </c>
      <c r="I1282" s="2">
        <v>45093.506944444445</v>
      </c>
      <c r="J1282" s="2">
        <v>45093.715277777781</v>
      </c>
      <c r="K1282" s="6">
        <f t="shared" si="95"/>
        <v>0.20833333333575865</v>
      </c>
      <c r="L1282">
        <v>1899</v>
      </c>
      <c r="M1282" s="3">
        <v>2998.6</v>
      </c>
      <c r="N1282" s="3">
        <v>1339.63</v>
      </c>
      <c r="O1282" s="3">
        <f t="shared" si="96"/>
        <v>1658.9699999999998</v>
      </c>
      <c r="P1282" t="s">
        <v>49</v>
      </c>
      <c r="Q1282" t="s">
        <v>43</v>
      </c>
      <c r="R1282" t="s">
        <v>778</v>
      </c>
      <c r="S1282">
        <v>1</v>
      </c>
      <c r="T1282">
        <f t="shared" si="97"/>
        <v>1</v>
      </c>
      <c r="U1282" t="str">
        <f t="shared" si="98"/>
        <v>Weekday</v>
      </c>
      <c r="V1282" t="str">
        <f t="shared" si="99"/>
        <v>Lucknow-Chennai</v>
      </c>
    </row>
    <row r="1283" spans="1:22" x14ac:dyDescent="0.3">
      <c r="A1283" t="s">
        <v>3374</v>
      </c>
      <c r="B1283" s="1">
        <v>45337</v>
      </c>
      <c r="C1283" t="s">
        <v>2045</v>
      </c>
      <c r="D1283" t="s">
        <v>3375</v>
      </c>
      <c r="E1283" t="s">
        <v>86</v>
      </c>
      <c r="F1283" t="s">
        <v>32</v>
      </c>
      <c r="G1283" t="s">
        <v>87</v>
      </c>
      <c r="H1283" t="s">
        <v>34</v>
      </c>
      <c r="I1283" s="2">
        <v>45351.093055555553</v>
      </c>
      <c r="J1283" s="2">
        <v>45351.301388888889</v>
      </c>
      <c r="K1283" s="6">
        <f t="shared" ref="K1283:K1346" si="100">J1283-I1283</f>
        <v>0.20833333333575865</v>
      </c>
      <c r="L1283">
        <v>1736</v>
      </c>
      <c r="M1283" s="3">
        <v>11764.29</v>
      </c>
      <c r="N1283" s="3">
        <v>198.42</v>
      </c>
      <c r="O1283" s="3">
        <f t="shared" ref="O1283:O1346" si="101">M1283-N1283</f>
        <v>11565.87</v>
      </c>
      <c r="P1283" t="s">
        <v>25</v>
      </c>
      <c r="Q1283" t="s">
        <v>26</v>
      </c>
      <c r="R1283" t="s">
        <v>805</v>
      </c>
      <c r="S1283">
        <v>4</v>
      </c>
      <c r="T1283">
        <f t="shared" ref="T1283:T1346" si="102">IF(Q1283="Cancelled",1,0)</f>
        <v>0</v>
      </c>
      <c r="U1283" t="str">
        <f t="shared" ref="U1283:U1346" si="103">IF(WEEKDAY(I1283,2)&gt;5,"Weekend","Weekday")</f>
        <v>Weekday</v>
      </c>
      <c r="V1283" t="str">
        <f t="shared" ref="V1283:V1346" si="104">G1283&amp;"-"&amp;H1283</f>
        <v>Pune-Mumbai</v>
      </c>
    </row>
    <row r="1284" spans="1:22" x14ac:dyDescent="0.3">
      <c r="A1284" t="s">
        <v>3376</v>
      </c>
      <c r="B1284" s="1">
        <v>46253</v>
      </c>
      <c r="C1284" t="s">
        <v>1423</v>
      </c>
      <c r="D1284" t="s">
        <v>3377</v>
      </c>
      <c r="E1284" t="s">
        <v>86</v>
      </c>
      <c r="F1284" t="s">
        <v>32</v>
      </c>
      <c r="G1284" t="s">
        <v>88</v>
      </c>
      <c r="H1284" t="s">
        <v>87</v>
      </c>
      <c r="I1284" s="2">
        <v>45298.40347222222</v>
      </c>
      <c r="J1284" s="2">
        <v>45298.445138888892</v>
      </c>
      <c r="K1284" s="6">
        <f t="shared" si="100"/>
        <v>4.1666666671517305E-2</v>
      </c>
      <c r="L1284">
        <v>920</v>
      </c>
      <c r="M1284" s="3">
        <v>14154.23</v>
      </c>
      <c r="N1284" s="3">
        <v>169.21</v>
      </c>
      <c r="O1284" s="3">
        <f t="shared" si="101"/>
        <v>13985.02</v>
      </c>
      <c r="P1284" t="s">
        <v>25</v>
      </c>
      <c r="Q1284" t="s">
        <v>26</v>
      </c>
      <c r="R1284" t="s">
        <v>74</v>
      </c>
      <c r="S1284">
        <v>1</v>
      </c>
      <c r="T1284">
        <f t="shared" si="102"/>
        <v>0</v>
      </c>
      <c r="U1284" t="str">
        <f t="shared" si="103"/>
        <v>Weekend</v>
      </c>
      <c r="V1284" t="str">
        <f t="shared" si="104"/>
        <v>Lucknow-Pune</v>
      </c>
    </row>
    <row r="1285" spans="1:22" x14ac:dyDescent="0.3">
      <c r="A1285" t="s">
        <v>3378</v>
      </c>
      <c r="B1285" s="1">
        <v>45283</v>
      </c>
      <c r="C1285" t="s">
        <v>214</v>
      </c>
      <c r="D1285" t="s">
        <v>3379</v>
      </c>
      <c r="E1285" t="s">
        <v>40</v>
      </c>
      <c r="F1285" t="s">
        <v>22</v>
      </c>
      <c r="G1285" t="s">
        <v>23</v>
      </c>
      <c r="H1285" t="s">
        <v>87</v>
      </c>
      <c r="I1285" s="2">
        <v>45544.481249999997</v>
      </c>
      <c r="J1285" s="2">
        <v>45544.522916666669</v>
      </c>
      <c r="K1285" s="6">
        <f t="shared" si="100"/>
        <v>4.1666666671517305E-2</v>
      </c>
      <c r="L1285">
        <v>1163</v>
      </c>
      <c r="M1285" s="3">
        <v>10902.12</v>
      </c>
      <c r="N1285" s="3">
        <v>108.87</v>
      </c>
      <c r="O1285" s="3">
        <f t="shared" si="101"/>
        <v>10793.25</v>
      </c>
      <c r="P1285" t="s">
        <v>42</v>
      </c>
      <c r="Q1285" t="s">
        <v>26</v>
      </c>
      <c r="R1285" t="s">
        <v>251</v>
      </c>
      <c r="S1285">
        <v>5</v>
      </c>
      <c r="T1285">
        <f t="shared" si="102"/>
        <v>0</v>
      </c>
      <c r="U1285" t="str">
        <f t="shared" si="103"/>
        <v>Weekday</v>
      </c>
      <c r="V1285" t="str">
        <f t="shared" si="104"/>
        <v>Chennai-Pune</v>
      </c>
    </row>
    <row r="1286" spans="1:22" x14ac:dyDescent="0.3">
      <c r="A1286" t="s">
        <v>3380</v>
      </c>
      <c r="B1286" s="1">
        <v>45262</v>
      </c>
      <c r="C1286" t="s">
        <v>605</v>
      </c>
      <c r="D1286" t="s">
        <v>2146</v>
      </c>
      <c r="E1286" t="s">
        <v>21</v>
      </c>
      <c r="F1286" t="s">
        <v>22</v>
      </c>
      <c r="G1286" t="s">
        <v>87</v>
      </c>
      <c r="H1286" t="s">
        <v>23</v>
      </c>
      <c r="I1286" s="2">
        <v>44970.938888888886</v>
      </c>
      <c r="J1286" s="2">
        <v>44971.063888888886</v>
      </c>
      <c r="K1286" s="6">
        <f t="shared" si="100"/>
        <v>0.125</v>
      </c>
      <c r="L1286">
        <v>1292</v>
      </c>
      <c r="M1286" s="3">
        <v>6340.72</v>
      </c>
      <c r="N1286" s="3">
        <v>749.74</v>
      </c>
      <c r="O1286" s="3">
        <f t="shared" si="101"/>
        <v>5590.9800000000005</v>
      </c>
      <c r="P1286" t="s">
        <v>42</v>
      </c>
      <c r="Q1286" t="s">
        <v>26</v>
      </c>
      <c r="R1286" t="s">
        <v>651</v>
      </c>
      <c r="S1286">
        <v>1</v>
      </c>
      <c r="T1286">
        <f t="shared" si="102"/>
        <v>0</v>
      </c>
      <c r="U1286" t="str">
        <f t="shared" si="103"/>
        <v>Weekday</v>
      </c>
      <c r="V1286" t="str">
        <f t="shared" si="104"/>
        <v>Pune-Chennai</v>
      </c>
    </row>
    <row r="1287" spans="1:22" x14ac:dyDescent="0.3">
      <c r="A1287" t="s">
        <v>3381</v>
      </c>
      <c r="B1287" s="1">
        <v>46192</v>
      </c>
      <c r="C1287" t="s">
        <v>789</v>
      </c>
      <c r="D1287" t="s">
        <v>3382</v>
      </c>
      <c r="E1287" t="s">
        <v>40</v>
      </c>
      <c r="F1287" t="s">
        <v>22</v>
      </c>
      <c r="G1287" t="s">
        <v>41</v>
      </c>
      <c r="H1287" t="s">
        <v>65</v>
      </c>
      <c r="I1287" s="2">
        <v>45785.493055555555</v>
      </c>
      <c r="J1287" s="2">
        <v>45785.659722222219</v>
      </c>
      <c r="K1287" s="6">
        <f t="shared" si="100"/>
        <v>0.16666666666424135</v>
      </c>
      <c r="L1287">
        <v>966</v>
      </c>
      <c r="M1287" s="3">
        <v>10432.86</v>
      </c>
      <c r="N1287" s="3">
        <v>253.91</v>
      </c>
      <c r="O1287" s="3">
        <f t="shared" si="101"/>
        <v>10178.950000000001</v>
      </c>
      <c r="P1287" t="s">
        <v>42</v>
      </c>
      <c r="Q1287" t="s">
        <v>26</v>
      </c>
      <c r="R1287" t="s">
        <v>36</v>
      </c>
      <c r="S1287">
        <v>4</v>
      </c>
      <c r="T1287">
        <f t="shared" si="102"/>
        <v>0</v>
      </c>
      <c r="U1287" t="str">
        <f t="shared" si="103"/>
        <v>Weekday</v>
      </c>
      <c r="V1287" t="str">
        <f t="shared" si="104"/>
        <v>Hyderabad-Kolkata</v>
      </c>
    </row>
    <row r="1288" spans="1:22" x14ac:dyDescent="0.3">
      <c r="A1288" t="s">
        <v>3383</v>
      </c>
      <c r="B1288" s="1">
        <v>45897</v>
      </c>
      <c r="C1288" t="s">
        <v>3384</v>
      </c>
      <c r="D1288" t="s">
        <v>2784</v>
      </c>
      <c r="E1288" t="s">
        <v>40</v>
      </c>
      <c r="F1288" t="s">
        <v>22</v>
      </c>
      <c r="G1288" t="s">
        <v>88</v>
      </c>
      <c r="H1288" t="s">
        <v>59</v>
      </c>
      <c r="I1288" s="2">
        <v>45446.365972222222</v>
      </c>
      <c r="J1288" s="2">
        <v>45446.407638888886</v>
      </c>
      <c r="K1288" s="6">
        <f t="shared" si="100"/>
        <v>4.1666666664241347E-2</v>
      </c>
      <c r="L1288">
        <v>2467</v>
      </c>
      <c r="M1288" s="3">
        <v>13229.37</v>
      </c>
      <c r="N1288" s="3">
        <v>724.38</v>
      </c>
      <c r="O1288" s="3">
        <f t="shared" si="101"/>
        <v>12504.990000000002</v>
      </c>
      <c r="P1288" t="s">
        <v>42</v>
      </c>
      <c r="Q1288" t="s">
        <v>26</v>
      </c>
      <c r="R1288" t="s">
        <v>1283</v>
      </c>
      <c r="S1288">
        <v>2</v>
      </c>
      <c r="T1288">
        <f t="shared" si="102"/>
        <v>0</v>
      </c>
      <c r="U1288" t="str">
        <f t="shared" si="103"/>
        <v>Weekday</v>
      </c>
      <c r="V1288" t="str">
        <f t="shared" si="104"/>
        <v>Lucknow-Delhi</v>
      </c>
    </row>
    <row r="1289" spans="1:22" x14ac:dyDescent="0.3">
      <c r="A1289" t="s">
        <v>3385</v>
      </c>
      <c r="B1289" s="1">
        <v>45253</v>
      </c>
      <c r="C1289" t="s">
        <v>3386</v>
      </c>
      <c r="D1289" t="s">
        <v>1490</v>
      </c>
      <c r="E1289" t="s">
        <v>40</v>
      </c>
      <c r="F1289" t="s">
        <v>22</v>
      </c>
      <c r="G1289" t="s">
        <v>23</v>
      </c>
      <c r="H1289" t="s">
        <v>34</v>
      </c>
      <c r="I1289" s="2">
        <v>45646.188194444447</v>
      </c>
      <c r="J1289" s="2">
        <v>45646.313194444447</v>
      </c>
      <c r="K1289" s="6">
        <f t="shared" si="100"/>
        <v>0.125</v>
      </c>
      <c r="L1289">
        <v>1547</v>
      </c>
      <c r="M1289" s="3">
        <v>2292.4</v>
      </c>
      <c r="N1289" s="3">
        <v>598.94000000000005</v>
      </c>
      <c r="O1289" s="3">
        <f t="shared" si="101"/>
        <v>1693.46</v>
      </c>
      <c r="P1289" t="s">
        <v>42</v>
      </c>
      <c r="Q1289" t="s">
        <v>26</v>
      </c>
      <c r="R1289" t="s">
        <v>113</v>
      </c>
      <c r="S1289">
        <v>5</v>
      </c>
      <c r="T1289">
        <f t="shared" si="102"/>
        <v>0</v>
      </c>
      <c r="U1289" t="str">
        <f t="shared" si="103"/>
        <v>Weekday</v>
      </c>
      <c r="V1289" t="str">
        <f t="shared" si="104"/>
        <v>Chennai-Mumbai</v>
      </c>
    </row>
    <row r="1290" spans="1:22" x14ac:dyDescent="0.3">
      <c r="A1290" t="s">
        <v>3387</v>
      </c>
      <c r="B1290" s="1">
        <v>45658</v>
      </c>
      <c r="C1290" t="s">
        <v>2376</v>
      </c>
      <c r="D1290" t="s">
        <v>3388</v>
      </c>
      <c r="E1290" t="s">
        <v>48</v>
      </c>
      <c r="F1290" t="s">
        <v>64</v>
      </c>
      <c r="G1290" t="s">
        <v>87</v>
      </c>
      <c r="H1290" t="s">
        <v>65</v>
      </c>
      <c r="I1290" s="2">
        <v>45885.075694444444</v>
      </c>
      <c r="J1290" s="2">
        <v>45885.28402777778</v>
      </c>
      <c r="K1290" s="6">
        <f t="shared" si="100"/>
        <v>0.20833333333575865</v>
      </c>
      <c r="L1290">
        <v>995</v>
      </c>
      <c r="M1290" s="3">
        <v>8425.44</v>
      </c>
      <c r="N1290" s="3">
        <v>1488.82</v>
      </c>
      <c r="O1290" s="3">
        <f t="shared" si="101"/>
        <v>6936.6200000000008</v>
      </c>
      <c r="P1290" t="s">
        <v>42</v>
      </c>
      <c r="Q1290" t="s">
        <v>26</v>
      </c>
      <c r="R1290" t="s">
        <v>105</v>
      </c>
      <c r="S1290">
        <v>4</v>
      </c>
      <c r="T1290">
        <f t="shared" si="102"/>
        <v>0</v>
      </c>
      <c r="U1290" t="str">
        <f t="shared" si="103"/>
        <v>Weekend</v>
      </c>
      <c r="V1290" t="str">
        <f t="shared" si="104"/>
        <v>Pune-Kolkata</v>
      </c>
    </row>
    <row r="1291" spans="1:22" x14ac:dyDescent="0.3">
      <c r="A1291" t="s">
        <v>3389</v>
      </c>
      <c r="B1291" s="1">
        <v>45178</v>
      </c>
      <c r="C1291" t="s">
        <v>516</v>
      </c>
      <c r="D1291" t="s">
        <v>3390</v>
      </c>
      <c r="E1291" t="s">
        <v>31</v>
      </c>
      <c r="F1291" t="s">
        <v>22</v>
      </c>
      <c r="G1291" t="s">
        <v>33</v>
      </c>
      <c r="H1291" t="s">
        <v>41</v>
      </c>
      <c r="I1291" s="2">
        <v>45993.046527777777</v>
      </c>
      <c r="J1291" s="2">
        <v>45993.088194444441</v>
      </c>
      <c r="K1291" s="6">
        <f t="shared" si="100"/>
        <v>4.1666666664241347E-2</v>
      </c>
      <c r="L1291">
        <v>1158</v>
      </c>
      <c r="M1291" s="3">
        <v>14473.61</v>
      </c>
      <c r="N1291" s="3">
        <v>1042.73</v>
      </c>
      <c r="O1291" s="3">
        <f t="shared" si="101"/>
        <v>13430.880000000001</v>
      </c>
      <c r="P1291" t="s">
        <v>42</v>
      </c>
      <c r="Q1291" t="s">
        <v>26</v>
      </c>
      <c r="R1291" t="s">
        <v>208</v>
      </c>
      <c r="S1291">
        <v>3</v>
      </c>
      <c r="T1291">
        <f t="shared" si="102"/>
        <v>0</v>
      </c>
      <c r="U1291" t="str">
        <f t="shared" si="103"/>
        <v>Weekday</v>
      </c>
      <c r="V1291" t="str">
        <f t="shared" si="104"/>
        <v>Bengaluru-Hyderabad</v>
      </c>
    </row>
    <row r="1292" spans="1:22" x14ac:dyDescent="0.3">
      <c r="A1292" t="s">
        <v>3391</v>
      </c>
      <c r="B1292" s="1">
        <v>46230</v>
      </c>
      <c r="C1292" t="s">
        <v>1541</v>
      </c>
      <c r="D1292" t="s">
        <v>3392</v>
      </c>
      <c r="E1292" t="s">
        <v>48</v>
      </c>
      <c r="F1292" t="s">
        <v>64</v>
      </c>
      <c r="G1292" t="s">
        <v>65</v>
      </c>
      <c r="H1292" t="s">
        <v>59</v>
      </c>
      <c r="I1292" s="2">
        <v>45548.079861111109</v>
      </c>
      <c r="J1292" s="2">
        <v>45548.121527777781</v>
      </c>
      <c r="K1292" s="6">
        <f t="shared" si="100"/>
        <v>4.1666666671517305E-2</v>
      </c>
      <c r="L1292">
        <v>1367</v>
      </c>
      <c r="M1292" s="3">
        <v>14305.61</v>
      </c>
      <c r="N1292" s="3">
        <v>150.4</v>
      </c>
      <c r="O1292" s="3">
        <f t="shared" si="101"/>
        <v>14155.210000000001</v>
      </c>
      <c r="P1292" t="s">
        <v>42</v>
      </c>
      <c r="Q1292" t="s">
        <v>26</v>
      </c>
      <c r="R1292" t="s">
        <v>1265</v>
      </c>
      <c r="S1292">
        <v>5</v>
      </c>
      <c r="T1292">
        <f t="shared" si="102"/>
        <v>0</v>
      </c>
      <c r="U1292" t="str">
        <f t="shared" si="103"/>
        <v>Weekday</v>
      </c>
      <c r="V1292" t="str">
        <f t="shared" si="104"/>
        <v>Kolkata-Delhi</v>
      </c>
    </row>
    <row r="1293" spans="1:22" x14ac:dyDescent="0.3">
      <c r="A1293" t="s">
        <v>3393</v>
      </c>
      <c r="B1293" s="1">
        <v>45137</v>
      </c>
      <c r="C1293" t="s">
        <v>3109</v>
      </c>
      <c r="D1293" t="s">
        <v>2748</v>
      </c>
      <c r="E1293" t="s">
        <v>40</v>
      </c>
      <c r="F1293" t="s">
        <v>64</v>
      </c>
      <c r="G1293" t="s">
        <v>34</v>
      </c>
      <c r="H1293" t="s">
        <v>24</v>
      </c>
      <c r="I1293" s="2">
        <v>45161.993055555555</v>
      </c>
      <c r="J1293" s="2">
        <v>45162.076388888891</v>
      </c>
      <c r="K1293" s="6">
        <f t="shared" si="100"/>
        <v>8.3333333335758653E-2</v>
      </c>
      <c r="L1293">
        <v>2392</v>
      </c>
      <c r="M1293" s="3">
        <v>6540.38</v>
      </c>
      <c r="N1293" s="3">
        <v>510.34</v>
      </c>
      <c r="O1293" s="3">
        <f t="shared" si="101"/>
        <v>6030.04</v>
      </c>
      <c r="P1293" t="s">
        <v>42</v>
      </c>
      <c r="Q1293" t="s">
        <v>26</v>
      </c>
      <c r="R1293" t="s">
        <v>921</v>
      </c>
      <c r="S1293">
        <v>4</v>
      </c>
      <c r="T1293">
        <f t="shared" si="102"/>
        <v>0</v>
      </c>
      <c r="U1293" t="str">
        <f t="shared" si="103"/>
        <v>Weekday</v>
      </c>
      <c r="V1293" t="str">
        <f t="shared" si="104"/>
        <v>Mumbai-Ahmedabad</v>
      </c>
    </row>
    <row r="1294" spans="1:22" x14ac:dyDescent="0.3">
      <c r="A1294" t="s">
        <v>3394</v>
      </c>
      <c r="B1294" s="1">
        <v>45423</v>
      </c>
      <c r="C1294" t="s">
        <v>3395</v>
      </c>
      <c r="D1294" t="s">
        <v>3396</v>
      </c>
      <c r="E1294" t="s">
        <v>40</v>
      </c>
      <c r="F1294" t="s">
        <v>22</v>
      </c>
      <c r="G1294" t="s">
        <v>34</v>
      </c>
      <c r="H1294" t="s">
        <v>33</v>
      </c>
      <c r="I1294" s="2">
        <v>45494.701388888891</v>
      </c>
      <c r="J1294" s="2">
        <v>45494.909722222219</v>
      </c>
      <c r="K1294" s="6">
        <f t="shared" si="100"/>
        <v>0.20833333332848269</v>
      </c>
      <c r="L1294">
        <v>1731</v>
      </c>
      <c r="M1294" s="3">
        <v>7236.99</v>
      </c>
      <c r="N1294" s="3">
        <v>500.52</v>
      </c>
      <c r="O1294" s="3">
        <f t="shared" si="101"/>
        <v>6736.4699999999993</v>
      </c>
      <c r="P1294" t="s">
        <v>42</v>
      </c>
      <c r="Q1294" t="s">
        <v>26</v>
      </c>
      <c r="R1294" t="s">
        <v>173</v>
      </c>
      <c r="S1294">
        <v>2</v>
      </c>
      <c r="T1294">
        <f t="shared" si="102"/>
        <v>0</v>
      </c>
      <c r="U1294" t="str">
        <f t="shared" si="103"/>
        <v>Weekend</v>
      </c>
      <c r="V1294" t="str">
        <f t="shared" si="104"/>
        <v>Mumbai-Bengaluru</v>
      </c>
    </row>
    <row r="1295" spans="1:22" x14ac:dyDescent="0.3">
      <c r="A1295" t="s">
        <v>3397</v>
      </c>
      <c r="B1295" s="1">
        <v>45034</v>
      </c>
      <c r="C1295" t="s">
        <v>3144</v>
      </c>
      <c r="D1295" t="s">
        <v>3398</v>
      </c>
      <c r="E1295" t="s">
        <v>21</v>
      </c>
      <c r="F1295" t="s">
        <v>22</v>
      </c>
      <c r="G1295" t="s">
        <v>23</v>
      </c>
      <c r="H1295" t="s">
        <v>88</v>
      </c>
      <c r="I1295" s="2">
        <v>45981.199305555558</v>
      </c>
      <c r="J1295" s="2">
        <v>45981.407638888886</v>
      </c>
      <c r="K1295" s="6">
        <f t="shared" si="100"/>
        <v>0.20833333332848269</v>
      </c>
      <c r="L1295">
        <v>2366</v>
      </c>
      <c r="M1295" s="3">
        <v>13611.95</v>
      </c>
      <c r="N1295" s="3">
        <v>186.61</v>
      </c>
      <c r="O1295" s="3">
        <f t="shared" si="101"/>
        <v>13425.34</v>
      </c>
      <c r="P1295" t="s">
        <v>42</v>
      </c>
      <c r="Q1295" t="s">
        <v>43</v>
      </c>
      <c r="R1295" t="s">
        <v>1037</v>
      </c>
      <c r="S1295">
        <v>2</v>
      </c>
      <c r="T1295">
        <f t="shared" si="102"/>
        <v>1</v>
      </c>
      <c r="U1295" t="str">
        <f t="shared" si="103"/>
        <v>Weekday</v>
      </c>
      <c r="V1295" t="str">
        <f t="shared" si="104"/>
        <v>Chennai-Lucknow</v>
      </c>
    </row>
    <row r="1296" spans="1:22" x14ac:dyDescent="0.3">
      <c r="A1296" t="s">
        <v>3399</v>
      </c>
      <c r="B1296" s="1">
        <v>46212</v>
      </c>
      <c r="C1296" t="s">
        <v>297</v>
      </c>
      <c r="D1296" t="s">
        <v>3400</v>
      </c>
      <c r="E1296" t="s">
        <v>21</v>
      </c>
      <c r="F1296" t="s">
        <v>32</v>
      </c>
      <c r="G1296" t="s">
        <v>34</v>
      </c>
      <c r="H1296" t="s">
        <v>23</v>
      </c>
      <c r="I1296" s="2">
        <v>45810.674305555556</v>
      </c>
      <c r="J1296" s="2">
        <v>45810.757638888892</v>
      </c>
      <c r="K1296" s="6">
        <f t="shared" si="100"/>
        <v>8.3333333335758653E-2</v>
      </c>
      <c r="L1296">
        <v>2206</v>
      </c>
      <c r="M1296" s="3">
        <v>13607.34</v>
      </c>
      <c r="N1296" s="3">
        <v>311.41000000000003</v>
      </c>
      <c r="O1296" s="3">
        <f t="shared" si="101"/>
        <v>13295.93</v>
      </c>
      <c r="P1296" t="s">
        <v>25</v>
      </c>
      <c r="Q1296" t="s">
        <v>43</v>
      </c>
      <c r="R1296" t="s">
        <v>481</v>
      </c>
      <c r="S1296">
        <v>2</v>
      </c>
      <c r="T1296">
        <f t="shared" si="102"/>
        <v>1</v>
      </c>
      <c r="U1296" t="str">
        <f t="shared" si="103"/>
        <v>Weekday</v>
      </c>
      <c r="V1296" t="str">
        <f t="shared" si="104"/>
        <v>Mumbai-Chennai</v>
      </c>
    </row>
    <row r="1297" spans="1:22" x14ac:dyDescent="0.3">
      <c r="A1297" t="s">
        <v>3401</v>
      </c>
      <c r="B1297" s="1">
        <v>45440</v>
      </c>
      <c r="C1297" t="s">
        <v>2259</v>
      </c>
      <c r="D1297" t="s">
        <v>3402</v>
      </c>
      <c r="E1297" t="s">
        <v>48</v>
      </c>
      <c r="F1297" t="s">
        <v>64</v>
      </c>
      <c r="G1297" t="s">
        <v>33</v>
      </c>
      <c r="H1297" t="s">
        <v>41</v>
      </c>
      <c r="I1297" s="2">
        <v>46118.876388888886</v>
      </c>
      <c r="J1297" s="2">
        <v>46119.084722222222</v>
      </c>
      <c r="K1297" s="6">
        <f t="shared" si="100"/>
        <v>0.20833333333575865</v>
      </c>
      <c r="L1297">
        <v>380</v>
      </c>
      <c r="M1297" s="3">
        <v>5591.53</v>
      </c>
      <c r="N1297" s="3">
        <v>732.84</v>
      </c>
      <c r="O1297" s="3">
        <f t="shared" si="101"/>
        <v>4858.6899999999996</v>
      </c>
      <c r="P1297" t="s">
        <v>54</v>
      </c>
      <c r="Q1297" t="s">
        <v>26</v>
      </c>
      <c r="R1297" t="s">
        <v>921</v>
      </c>
      <c r="S1297">
        <v>1</v>
      </c>
      <c r="T1297">
        <f t="shared" si="102"/>
        <v>0</v>
      </c>
      <c r="U1297" t="str">
        <f t="shared" si="103"/>
        <v>Weekday</v>
      </c>
      <c r="V1297" t="str">
        <f t="shared" si="104"/>
        <v>Bengaluru-Hyderabad</v>
      </c>
    </row>
    <row r="1298" spans="1:22" x14ac:dyDescent="0.3">
      <c r="A1298" t="s">
        <v>3403</v>
      </c>
      <c r="B1298" s="1">
        <v>45598</v>
      </c>
      <c r="C1298" t="s">
        <v>3404</v>
      </c>
      <c r="D1298" t="s">
        <v>3405</v>
      </c>
      <c r="E1298" t="s">
        <v>21</v>
      </c>
      <c r="F1298" t="s">
        <v>64</v>
      </c>
      <c r="G1298" t="s">
        <v>59</v>
      </c>
      <c r="H1298" t="s">
        <v>87</v>
      </c>
      <c r="I1298" s="2">
        <v>45355.594444444447</v>
      </c>
      <c r="J1298" s="2">
        <v>45355.636111111111</v>
      </c>
      <c r="K1298" s="6">
        <f t="shared" si="100"/>
        <v>4.1666666664241347E-2</v>
      </c>
      <c r="L1298">
        <v>1588</v>
      </c>
      <c r="M1298" s="3">
        <v>14628.29</v>
      </c>
      <c r="N1298" s="3">
        <v>1241.29</v>
      </c>
      <c r="O1298" s="3">
        <f t="shared" si="101"/>
        <v>13387</v>
      </c>
      <c r="P1298" t="s">
        <v>54</v>
      </c>
      <c r="Q1298" t="s">
        <v>43</v>
      </c>
      <c r="R1298" t="s">
        <v>208</v>
      </c>
      <c r="S1298">
        <v>3</v>
      </c>
      <c r="T1298">
        <f t="shared" si="102"/>
        <v>1</v>
      </c>
      <c r="U1298" t="str">
        <f t="shared" si="103"/>
        <v>Weekday</v>
      </c>
      <c r="V1298" t="str">
        <f t="shared" si="104"/>
        <v>Delhi-Pune</v>
      </c>
    </row>
    <row r="1299" spans="1:22" x14ac:dyDescent="0.3">
      <c r="A1299" t="s">
        <v>3406</v>
      </c>
      <c r="B1299" s="1">
        <v>45852</v>
      </c>
      <c r="C1299" t="s">
        <v>880</v>
      </c>
      <c r="D1299" t="s">
        <v>2125</v>
      </c>
      <c r="E1299" t="s">
        <v>21</v>
      </c>
      <c r="F1299" t="s">
        <v>64</v>
      </c>
      <c r="G1299" t="s">
        <v>33</v>
      </c>
      <c r="H1299" t="s">
        <v>87</v>
      </c>
      <c r="I1299" s="2">
        <v>46385.21875</v>
      </c>
      <c r="J1299" s="2">
        <v>46385.385416666664</v>
      </c>
      <c r="K1299" s="6">
        <f t="shared" si="100"/>
        <v>0.16666666666424135</v>
      </c>
      <c r="L1299">
        <v>1734</v>
      </c>
      <c r="M1299" s="3">
        <v>4949.33</v>
      </c>
      <c r="N1299" s="3">
        <v>964.22</v>
      </c>
      <c r="O1299" s="3">
        <f t="shared" si="101"/>
        <v>3985.1099999999997</v>
      </c>
      <c r="P1299" t="s">
        <v>25</v>
      </c>
      <c r="Q1299" t="s">
        <v>26</v>
      </c>
      <c r="R1299" t="s">
        <v>239</v>
      </c>
      <c r="S1299">
        <v>5</v>
      </c>
      <c r="T1299">
        <f t="shared" si="102"/>
        <v>0</v>
      </c>
      <c r="U1299" t="str">
        <f t="shared" si="103"/>
        <v>Weekday</v>
      </c>
      <c r="V1299" t="str">
        <f t="shared" si="104"/>
        <v>Bengaluru-Pune</v>
      </c>
    </row>
    <row r="1300" spans="1:22" x14ac:dyDescent="0.3">
      <c r="A1300" t="s">
        <v>3407</v>
      </c>
      <c r="B1300" s="1">
        <v>46064</v>
      </c>
      <c r="C1300" t="s">
        <v>615</v>
      </c>
      <c r="D1300" t="s">
        <v>1276</v>
      </c>
      <c r="E1300" t="s">
        <v>31</v>
      </c>
      <c r="F1300" t="s">
        <v>22</v>
      </c>
      <c r="G1300" t="s">
        <v>87</v>
      </c>
      <c r="H1300" t="s">
        <v>33</v>
      </c>
      <c r="I1300" s="2">
        <v>46198.570138888892</v>
      </c>
      <c r="J1300" s="2">
        <v>46198.77847222222</v>
      </c>
      <c r="K1300" s="6">
        <f t="shared" si="100"/>
        <v>0.20833333332848269</v>
      </c>
      <c r="L1300">
        <v>1746</v>
      </c>
      <c r="M1300" s="3">
        <v>6278.41</v>
      </c>
      <c r="N1300" s="3">
        <v>627.11</v>
      </c>
      <c r="O1300" s="3">
        <f t="shared" si="101"/>
        <v>5651.3</v>
      </c>
      <c r="P1300" t="s">
        <v>54</v>
      </c>
      <c r="Q1300" t="s">
        <v>26</v>
      </c>
      <c r="R1300" t="s">
        <v>715</v>
      </c>
      <c r="S1300">
        <v>4</v>
      </c>
      <c r="T1300">
        <f t="shared" si="102"/>
        <v>0</v>
      </c>
      <c r="U1300" t="str">
        <f t="shared" si="103"/>
        <v>Weekday</v>
      </c>
      <c r="V1300" t="str">
        <f t="shared" si="104"/>
        <v>Pune-Bengaluru</v>
      </c>
    </row>
    <row r="1301" spans="1:22" x14ac:dyDescent="0.3">
      <c r="A1301" t="s">
        <v>3408</v>
      </c>
      <c r="B1301" s="1">
        <v>46360</v>
      </c>
      <c r="C1301" t="s">
        <v>3409</v>
      </c>
      <c r="D1301" t="s">
        <v>3410</v>
      </c>
      <c r="E1301" t="s">
        <v>86</v>
      </c>
      <c r="F1301" t="s">
        <v>32</v>
      </c>
      <c r="G1301" t="s">
        <v>65</v>
      </c>
      <c r="H1301" t="s">
        <v>59</v>
      </c>
      <c r="I1301" s="2">
        <v>45870.918055555558</v>
      </c>
      <c r="J1301" s="2">
        <v>45870.959722222222</v>
      </c>
      <c r="K1301" s="6">
        <f t="shared" si="100"/>
        <v>4.1666666664241347E-2</v>
      </c>
      <c r="L1301">
        <v>660</v>
      </c>
      <c r="M1301" s="3">
        <v>1517.73</v>
      </c>
      <c r="N1301" s="3">
        <v>659.87</v>
      </c>
      <c r="O1301" s="3">
        <f t="shared" si="101"/>
        <v>857.86</v>
      </c>
      <c r="P1301" t="s">
        <v>25</v>
      </c>
      <c r="Q1301" t="s">
        <v>43</v>
      </c>
      <c r="R1301" t="s">
        <v>874</v>
      </c>
      <c r="S1301">
        <v>2</v>
      </c>
      <c r="T1301">
        <f t="shared" si="102"/>
        <v>1</v>
      </c>
      <c r="U1301" t="str">
        <f t="shared" si="103"/>
        <v>Weekday</v>
      </c>
      <c r="V1301" t="str">
        <f t="shared" si="104"/>
        <v>Kolkata-Delhi</v>
      </c>
    </row>
    <row r="1302" spans="1:22" x14ac:dyDescent="0.3">
      <c r="A1302" t="s">
        <v>3411</v>
      </c>
      <c r="B1302" s="1">
        <v>46034</v>
      </c>
      <c r="C1302" t="s">
        <v>1410</v>
      </c>
      <c r="D1302" t="s">
        <v>3412</v>
      </c>
      <c r="E1302" t="s">
        <v>48</v>
      </c>
      <c r="F1302" t="s">
        <v>32</v>
      </c>
      <c r="G1302" t="s">
        <v>88</v>
      </c>
      <c r="H1302" t="s">
        <v>87</v>
      </c>
      <c r="I1302" s="2">
        <v>44950.749305555553</v>
      </c>
      <c r="J1302" s="2">
        <v>44950.790972222225</v>
      </c>
      <c r="K1302" s="6">
        <f t="shared" si="100"/>
        <v>4.1666666671517305E-2</v>
      </c>
      <c r="L1302">
        <v>1491</v>
      </c>
      <c r="M1302" s="3">
        <v>14646.91</v>
      </c>
      <c r="N1302" s="3">
        <v>1668.61</v>
      </c>
      <c r="O1302" s="3">
        <f t="shared" si="101"/>
        <v>12978.3</v>
      </c>
      <c r="P1302" t="s">
        <v>25</v>
      </c>
      <c r="Q1302" t="s">
        <v>43</v>
      </c>
      <c r="R1302" t="s">
        <v>274</v>
      </c>
      <c r="S1302">
        <v>1</v>
      </c>
      <c r="T1302">
        <f t="shared" si="102"/>
        <v>1</v>
      </c>
      <c r="U1302" t="str">
        <f t="shared" si="103"/>
        <v>Weekday</v>
      </c>
      <c r="V1302" t="str">
        <f t="shared" si="104"/>
        <v>Lucknow-Pune</v>
      </c>
    </row>
    <row r="1303" spans="1:22" x14ac:dyDescent="0.3">
      <c r="A1303" t="s">
        <v>3413</v>
      </c>
      <c r="B1303" s="1">
        <v>45983</v>
      </c>
      <c r="C1303" t="s">
        <v>3414</v>
      </c>
      <c r="D1303" t="s">
        <v>3415</v>
      </c>
      <c r="E1303" t="s">
        <v>48</v>
      </c>
      <c r="F1303" t="s">
        <v>32</v>
      </c>
      <c r="G1303" t="s">
        <v>23</v>
      </c>
      <c r="H1303" t="s">
        <v>41</v>
      </c>
      <c r="I1303" s="2">
        <v>45017.461805555555</v>
      </c>
      <c r="J1303" s="2">
        <v>45017.503472222219</v>
      </c>
      <c r="K1303" s="6">
        <f t="shared" si="100"/>
        <v>4.1666666664241347E-2</v>
      </c>
      <c r="L1303">
        <v>974</v>
      </c>
      <c r="M1303" s="3">
        <v>9426.69</v>
      </c>
      <c r="N1303" s="3">
        <v>1003.97</v>
      </c>
      <c r="O1303" s="3">
        <f t="shared" si="101"/>
        <v>8422.7200000000012</v>
      </c>
      <c r="P1303" t="s">
        <v>54</v>
      </c>
      <c r="Q1303" t="s">
        <v>43</v>
      </c>
      <c r="R1303" t="s">
        <v>1734</v>
      </c>
      <c r="S1303">
        <v>2</v>
      </c>
      <c r="T1303">
        <f t="shared" si="102"/>
        <v>1</v>
      </c>
      <c r="U1303" t="str">
        <f t="shared" si="103"/>
        <v>Weekend</v>
      </c>
      <c r="V1303" t="str">
        <f t="shared" si="104"/>
        <v>Chennai-Hyderabad</v>
      </c>
    </row>
    <row r="1304" spans="1:22" x14ac:dyDescent="0.3">
      <c r="A1304" t="s">
        <v>3416</v>
      </c>
      <c r="B1304" s="1">
        <v>45992</v>
      </c>
      <c r="C1304" t="s">
        <v>288</v>
      </c>
      <c r="D1304" t="s">
        <v>3417</v>
      </c>
      <c r="E1304" t="s">
        <v>31</v>
      </c>
      <c r="F1304" t="s">
        <v>22</v>
      </c>
      <c r="G1304" t="s">
        <v>41</v>
      </c>
      <c r="H1304" t="s">
        <v>23</v>
      </c>
      <c r="I1304" s="2">
        <v>45412.979861111111</v>
      </c>
      <c r="J1304" s="2">
        <v>45413.063194444447</v>
      </c>
      <c r="K1304" s="6">
        <f t="shared" si="100"/>
        <v>8.3333333335758653E-2</v>
      </c>
      <c r="L1304">
        <v>663</v>
      </c>
      <c r="M1304" s="3">
        <v>5642.32</v>
      </c>
      <c r="N1304" s="3">
        <v>516.51</v>
      </c>
      <c r="O1304" s="3">
        <f t="shared" si="101"/>
        <v>5125.8099999999995</v>
      </c>
      <c r="P1304" t="s">
        <v>25</v>
      </c>
      <c r="Q1304" t="s">
        <v>26</v>
      </c>
      <c r="R1304" t="s">
        <v>499</v>
      </c>
      <c r="S1304">
        <v>2</v>
      </c>
      <c r="T1304">
        <f t="shared" si="102"/>
        <v>0</v>
      </c>
      <c r="U1304" t="str">
        <f t="shared" si="103"/>
        <v>Weekday</v>
      </c>
      <c r="V1304" t="str">
        <f t="shared" si="104"/>
        <v>Hyderabad-Chennai</v>
      </c>
    </row>
    <row r="1305" spans="1:22" x14ac:dyDescent="0.3">
      <c r="A1305" t="s">
        <v>3418</v>
      </c>
      <c r="B1305" s="1">
        <v>45992</v>
      </c>
      <c r="C1305" t="s">
        <v>1045</v>
      </c>
      <c r="D1305" t="s">
        <v>3419</v>
      </c>
      <c r="E1305" t="s">
        <v>40</v>
      </c>
      <c r="F1305" t="s">
        <v>22</v>
      </c>
      <c r="G1305" t="s">
        <v>23</v>
      </c>
      <c r="H1305" t="s">
        <v>41</v>
      </c>
      <c r="I1305" s="2">
        <v>45257.043749999997</v>
      </c>
      <c r="J1305" s="2">
        <v>45257.168749999997</v>
      </c>
      <c r="K1305" s="6">
        <f t="shared" si="100"/>
        <v>0.125</v>
      </c>
      <c r="L1305">
        <v>1461</v>
      </c>
      <c r="M1305" s="3">
        <v>6010.5</v>
      </c>
      <c r="N1305" s="3">
        <v>139.58000000000001</v>
      </c>
      <c r="O1305" s="3">
        <f t="shared" si="101"/>
        <v>5870.92</v>
      </c>
      <c r="P1305" t="s">
        <v>42</v>
      </c>
      <c r="Q1305" t="s">
        <v>26</v>
      </c>
      <c r="R1305" t="s">
        <v>518</v>
      </c>
      <c r="S1305">
        <v>2</v>
      </c>
      <c r="T1305">
        <f t="shared" si="102"/>
        <v>0</v>
      </c>
      <c r="U1305" t="str">
        <f t="shared" si="103"/>
        <v>Weekday</v>
      </c>
      <c r="V1305" t="str">
        <f t="shared" si="104"/>
        <v>Chennai-Hyderabad</v>
      </c>
    </row>
    <row r="1306" spans="1:22" x14ac:dyDescent="0.3">
      <c r="A1306" t="s">
        <v>3420</v>
      </c>
      <c r="B1306" s="1">
        <v>44966</v>
      </c>
      <c r="C1306" t="s">
        <v>2006</v>
      </c>
      <c r="D1306" t="s">
        <v>3421</v>
      </c>
      <c r="E1306" t="s">
        <v>31</v>
      </c>
      <c r="F1306" t="s">
        <v>22</v>
      </c>
      <c r="G1306" t="s">
        <v>33</v>
      </c>
      <c r="H1306" t="s">
        <v>34</v>
      </c>
      <c r="I1306" s="2">
        <v>46194.031944444447</v>
      </c>
      <c r="J1306" s="2">
        <v>46194.198611111111</v>
      </c>
      <c r="K1306" s="6">
        <f t="shared" si="100"/>
        <v>0.16666666666424135</v>
      </c>
      <c r="L1306">
        <v>938</v>
      </c>
      <c r="M1306" s="3">
        <v>8859.34</v>
      </c>
      <c r="N1306" s="3">
        <v>758.38</v>
      </c>
      <c r="O1306" s="3">
        <f t="shared" si="101"/>
        <v>8100.96</v>
      </c>
      <c r="P1306" t="s">
        <v>54</v>
      </c>
      <c r="Q1306" t="s">
        <v>26</v>
      </c>
      <c r="R1306" t="s">
        <v>2309</v>
      </c>
      <c r="S1306">
        <v>1</v>
      </c>
      <c r="T1306">
        <f t="shared" si="102"/>
        <v>0</v>
      </c>
      <c r="U1306" t="str">
        <f t="shared" si="103"/>
        <v>Weekend</v>
      </c>
      <c r="V1306" t="str">
        <f t="shared" si="104"/>
        <v>Bengaluru-Mumbai</v>
      </c>
    </row>
    <row r="1307" spans="1:22" x14ac:dyDescent="0.3">
      <c r="A1307" t="s">
        <v>3422</v>
      </c>
      <c r="B1307" s="1">
        <v>46333</v>
      </c>
      <c r="C1307" t="s">
        <v>3423</v>
      </c>
      <c r="D1307" t="s">
        <v>3424</v>
      </c>
      <c r="E1307" t="s">
        <v>31</v>
      </c>
      <c r="F1307" t="s">
        <v>32</v>
      </c>
      <c r="G1307" t="s">
        <v>59</v>
      </c>
      <c r="H1307" t="s">
        <v>65</v>
      </c>
      <c r="I1307" s="2">
        <v>45256.367361111108</v>
      </c>
      <c r="J1307" s="2">
        <v>45256.40902777778</v>
      </c>
      <c r="K1307" s="6">
        <f t="shared" si="100"/>
        <v>4.1666666671517305E-2</v>
      </c>
      <c r="L1307">
        <v>1479</v>
      </c>
      <c r="M1307" s="3">
        <v>3689.86</v>
      </c>
      <c r="N1307" s="3">
        <v>251.57</v>
      </c>
      <c r="O1307" s="3">
        <f t="shared" si="101"/>
        <v>3438.29</v>
      </c>
      <c r="P1307" t="s">
        <v>25</v>
      </c>
      <c r="Q1307" t="s">
        <v>43</v>
      </c>
      <c r="R1307" t="s">
        <v>1405</v>
      </c>
      <c r="S1307">
        <v>2</v>
      </c>
      <c r="T1307">
        <f t="shared" si="102"/>
        <v>1</v>
      </c>
      <c r="U1307" t="str">
        <f t="shared" si="103"/>
        <v>Weekend</v>
      </c>
      <c r="V1307" t="str">
        <f t="shared" si="104"/>
        <v>Delhi-Kolkata</v>
      </c>
    </row>
    <row r="1308" spans="1:22" x14ac:dyDescent="0.3">
      <c r="A1308" t="s">
        <v>3425</v>
      </c>
      <c r="B1308" s="1">
        <v>45512</v>
      </c>
      <c r="C1308" t="s">
        <v>1574</v>
      </c>
      <c r="D1308" t="s">
        <v>3426</v>
      </c>
      <c r="E1308" t="s">
        <v>86</v>
      </c>
      <c r="F1308" t="s">
        <v>64</v>
      </c>
      <c r="G1308" t="s">
        <v>34</v>
      </c>
      <c r="H1308" t="s">
        <v>23</v>
      </c>
      <c r="I1308" s="2">
        <v>45663.80972222222</v>
      </c>
      <c r="J1308" s="2">
        <v>45663.851388888892</v>
      </c>
      <c r="K1308" s="6">
        <f t="shared" si="100"/>
        <v>4.1666666671517305E-2</v>
      </c>
      <c r="L1308">
        <v>609</v>
      </c>
      <c r="M1308" s="3">
        <v>13266.93</v>
      </c>
      <c r="N1308" s="3">
        <v>795.06</v>
      </c>
      <c r="O1308" s="3">
        <f t="shared" si="101"/>
        <v>12471.87</v>
      </c>
      <c r="P1308" t="s">
        <v>42</v>
      </c>
      <c r="Q1308" t="s">
        <v>43</v>
      </c>
      <c r="R1308" t="s">
        <v>637</v>
      </c>
      <c r="S1308">
        <v>5</v>
      </c>
      <c r="T1308">
        <f t="shared" si="102"/>
        <v>1</v>
      </c>
      <c r="U1308" t="str">
        <f t="shared" si="103"/>
        <v>Weekday</v>
      </c>
      <c r="V1308" t="str">
        <f t="shared" si="104"/>
        <v>Mumbai-Chennai</v>
      </c>
    </row>
    <row r="1309" spans="1:22" x14ac:dyDescent="0.3">
      <c r="A1309" t="s">
        <v>3427</v>
      </c>
      <c r="B1309" s="1">
        <v>45899</v>
      </c>
      <c r="C1309" t="s">
        <v>3428</v>
      </c>
      <c r="D1309" t="s">
        <v>3429</v>
      </c>
      <c r="E1309" t="s">
        <v>40</v>
      </c>
      <c r="F1309" t="s">
        <v>64</v>
      </c>
      <c r="G1309" t="s">
        <v>65</v>
      </c>
      <c r="H1309" t="s">
        <v>59</v>
      </c>
      <c r="I1309" s="2">
        <v>46175.022222222222</v>
      </c>
      <c r="J1309" s="2">
        <v>46175.063888888886</v>
      </c>
      <c r="K1309" s="6">
        <f t="shared" si="100"/>
        <v>4.1666666664241347E-2</v>
      </c>
      <c r="L1309">
        <v>1284</v>
      </c>
      <c r="M1309" s="3">
        <v>9661.43</v>
      </c>
      <c r="N1309" s="3">
        <v>1478.95</v>
      </c>
      <c r="O1309" s="3">
        <f t="shared" si="101"/>
        <v>8182.4800000000005</v>
      </c>
      <c r="P1309" t="s">
        <v>54</v>
      </c>
      <c r="Q1309" t="s">
        <v>43</v>
      </c>
      <c r="R1309" t="s">
        <v>406</v>
      </c>
      <c r="S1309">
        <v>3</v>
      </c>
      <c r="T1309">
        <f t="shared" si="102"/>
        <v>1</v>
      </c>
      <c r="U1309" t="str">
        <f t="shared" si="103"/>
        <v>Weekday</v>
      </c>
      <c r="V1309" t="str">
        <f t="shared" si="104"/>
        <v>Kolkata-Delhi</v>
      </c>
    </row>
    <row r="1310" spans="1:22" x14ac:dyDescent="0.3">
      <c r="A1310" t="s">
        <v>3430</v>
      </c>
      <c r="B1310" s="1">
        <v>45614</v>
      </c>
      <c r="C1310" t="s">
        <v>2923</v>
      </c>
      <c r="D1310" t="s">
        <v>3431</v>
      </c>
      <c r="E1310" t="s">
        <v>86</v>
      </c>
      <c r="F1310" t="s">
        <v>22</v>
      </c>
      <c r="G1310" t="s">
        <v>33</v>
      </c>
      <c r="H1310" t="s">
        <v>65</v>
      </c>
      <c r="I1310" s="2">
        <v>45199.965277777781</v>
      </c>
      <c r="J1310" s="2">
        <v>45200.048611111109</v>
      </c>
      <c r="K1310" s="6">
        <f t="shared" si="100"/>
        <v>8.3333333328482695E-2</v>
      </c>
      <c r="L1310">
        <v>450</v>
      </c>
      <c r="M1310" s="3">
        <v>11926.21</v>
      </c>
      <c r="N1310" s="3">
        <v>117.8</v>
      </c>
      <c r="O1310" s="3">
        <f t="shared" si="101"/>
        <v>11808.41</v>
      </c>
      <c r="P1310" t="s">
        <v>25</v>
      </c>
      <c r="Q1310" t="s">
        <v>26</v>
      </c>
      <c r="R1310" t="s">
        <v>311</v>
      </c>
      <c r="S1310">
        <v>2</v>
      </c>
      <c r="T1310">
        <f t="shared" si="102"/>
        <v>0</v>
      </c>
      <c r="U1310" t="str">
        <f t="shared" si="103"/>
        <v>Weekend</v>
      </c>
      <c r="V1310" t="str">
        <f t="shared" si="104"/>
        <v>Bengaluru-Kolkata</v>
      </c>
    </row>
    <row r="1311" spans="1:22" x14ac:dyDescent="0.3">
      <c r="A1311" t="s">
        <v>3432</v>
      </c>
      <c r="B1311" s="1">
        <v>45420</v>
      </c>
      <c r="C1311" t="s">
        <v>748</v>
      </c>
      <c r="D1311" t="s">
        <v>3433</v>
      </c>
      <c r="E1311" t="s">
        <v>40</v>
      </c>
      <c r="F1311" t="s">
        <v>22</v>
      </c>
      <c r="G1311" t="s">
        <v>33</v>
      </c>
      <c r="H1311" t="s">
        <v>65</v>
      </c>
      <c r="I1311" s="2">
        <v>45268.500694444447</v>
      </c>
      <c r="J1311" s="2">
        <v>45268.542361111111</v>
      </c>
      <c r="K1311" s="6">
        <f t="shared" si="100"/>
        <v>4.1666666664241347E-2</v>
      </c>
      <c r="L1311">
        <v>1194</v>
      </c>
      <c r="M1311" s="3">
        <v>6542.73</v>
      </c>
      <c r="N1311" s="3">
        <v>545.22</v>
      </c>
      <c r="O1311" s="3">
        <f t="shared" si="101"/>
        <v>5997.5099999999993</v>
      </c>
      <c r="P1311" t="s">
        <v>35</v>
      </c>
      <c r="Q1311" t="s">
        <v>43</v>
      </c>
      <c r="R1311" t="s">
        <v>177</v>
      </c>
      <c r="S1311">
        <v>4</v>
      </c>
      <c r="T1311">
        <f t="shared" si="102"/>
        <v>1</v>
      </c>
      <c r="U1311" t="str">
        <f t="shared" si="103"/>
        <v>Weekday</v>
      </c>
      <c r="V1311" t="str">
        <f t="shared" si="104"/>
        <v>Bengaluru-Kolkata</v>
      </c>
    </row>
    <row r="1312" spans="1:22" x14ac:dyDescent="0.3">
      <c r="A1312" t="s">
        <v>3434</v>
      </c>
      <c r="B1312" s="1">
        <v>45234</v>
      </c>
      <c r="C1312" t="s">
        <v>748</v>
      </c>
      <c r="D1312" t="s">
        <v>3435</v>
      </c>
      <c r="E1312" t="s">
        <v>48</v>
      </c>
      <c r="F1312" t="s">
        <v>64</v>
      </c>
      <c r="G1312" t="s">
        <v>24</v>
      </c>
      <c r="H1312" t="s">
        <v>41</v>
      </c>
      <c r="I1312" s="2">
        <v>45307.115972222222</v>
      </c>
      <c r="J1312" s="2">
        <v>45307.157638888886</v>
      </c>
      <c r="K1312" s="6">
        <f t="shared" si="100"/>
        <v>4.1666666664241347E-2</v>
      </c>
      <c r="L1312">
        <v>2075</v>
      </c>
      <c r="M1312" s="3">
        <v>6497.63</v>
      </c>
      <c r="N1312" s="3">
        <v>1763.13</v>
      </c>
      <c r="O1312" s="3">
        <f t="shared" si="101"/>
        <v>4734.5</v>
      </c>
      <c r="P1312" t="s">
        <v>54</v>
      </c>
      <c r="Q1312" t="s">
        <v>43</v>
      </c>
      <c r="R1312" t="s">
        <v>281</v>
      </c>
      <c r="S1312">
        <v>1</v>
      </c>
      <c r="T1312">
        <f t="shared" si="102"/>
        <v>1</v>
      </c>
      <c r="U1312" t="str">
        <f t="shared" si="103"/>
        <v>Weekday</v>
      </c>
      <c r="V1312" t="str">
        <f t="shared" si="104"/>
        <v>Ahmedabad-Hyderabad</v>
      </c>
    </row>
    <row r="1313" spans="1:22" x14ac:dyDescent="0.3">
      <c r="A1313" t="s">
        <v>3436</v>
      </c>
      <c r="B1313" s="1">
        <v>45125</v>
      </c>
      <c r="C1313" t="s">
        <v>894</v>
      </c>
      <c r="D1313" t="s">
        <v>3437</v>
      </c>
      <c r="E1313" t="s">
        <v>31</v>
      </c>
      <c r="F1313" t="s">
        <v>22</v>
      </c>
      <c r="G1313" t="s">
        <v>65</v>
      </c>
      <c r="H1313" t="s">
        <v>34</v>
      </c>
      <c r="I1313" s="2">
        <v>46247.231249999997</v>
      </c>
      <c r="J1313" s="2">
        <v>46247.356249999997</v>
      </c>
      <c r="K1313" s="6">
        <f t="shared" si="100"/>
        <v>0.125</v>
      </c>
      <c r="L1313">
        <v>869</v>
      </c>
      <c r="M1313" s="3">
        <v>7317.59</v>
      </c>
      <c r="N1313" s="3">
        <v>898.24</v>
      </c>
      <c r="O1313" s="3">
        <f t="shared" si="101"/>
        <v>6419.35</v>
      </c>
      <c r="P1313" t="s">
        <v>42</v>
      </c>
      <c r="Q1313" t="s">
        <v>43</v>
      </c>
      <c r="R1313" t="s">
        <v>1816</v>
      </c>
      <c r="S1313">
        <v>3</v>
      </c>
      <c r="T1313">
        <f t="shared" si="102"/>
        <v>1</v>
      </c>
      <c r="U1313" t="str">
        <f t="shared" si="103"/>
        <v>Weekday</v>
      </c>
      <c r="V1313" t="str">
        <f t="shared" si="104"/>
        <v>Kolkata-Mumbai</v>
      </c>
    </row>
    <row r="1314" spans="1:22" x14ac:dyDescent="0.3">
      <c r="A1314" t="s">
        <v>3438</v>
      </c>
      <c r="B1314" s="1">
        <v>45437</v>
      </c>
      <c r="C1314" t="s">
        <v>2654</v>
      </c>
      <c r="D1314" t="s">
        <v>1300</v>
      </c>
      <c r="E1314" t="s">
        <v>31</v>
      </c>
      <c r="F1314" t="s">
        <v>22</v>
      </c>
      <c r="G1314" t="s">
        <v>33</v>
      </c>
      <c r="H1314" t="s">
        <v>88</v>
      </c>
      <c r="I1314" s="2">
        <v>45201.368750000001</v>
      </c>
      <c r="J1314" s="2">
        <v>45201.535416666666</v>
      </c>
      <c r="K1314" s="6">
        <f t="shared" si="100"/>
        <v>0.16666666666424135</v>
      </c>
      <c r="L1314">
        <v>1206</v>
      </c>
      <c r="M1314" s="3">
        <v>12151.67</v>
      </c>
      <c r="N1314" s="3">
        <v>290.29000000000002</v>
      </c>
      <c r="O1314" s="3">
        <f t="shared" si="101"/>
        <v>11861.38</v>
      </c>
      <c r="P1314" t="s">
        <v>49</v>
      </c>
      <c r="Q1314" t="s">
        <v>43</v>
      </c>
      <c r="R1314" t="s">
        <v>410</v>
      </c>
      <c r="S1314">
        <v>2</v>
      </c>
      <c r="T1314">
        <f t="shared" si="102"/>
        <v>1</v>
      </c>
      <c r="U1314" t="str">
        <f t="shared" si="103"/>
        <v>Weekday</v>
      </c>
      <c r="V1314" t="str">
        <f t="shared" si="104"/>
        <v>Bengaluru-Lucknow</v>
      </c>
    </row>
    <row r="1315" spans="1:22" x14ac:dyDescent="0.3">
      <c r="A1315" t="s">
        <v>3439</v>
      </c>
      <c r="B1315" s="1">
        <v>45299</v>
      </c>
      <c r="C1315" t="s">
        <v>2191</v>
      </c>
      <c r="D1315" t="s">
        <v>3440</v>
      </c>
      <c r="E1315" t="s">
        <v>40</v>
      </c>
      <c r="F1315" t="s">
        <v>32</v>
      </c>
      <c r="G1315" t="s">
        <v>34</v>
      </c>
      <c r="H1315" t="s">
        <v>24</v>
      </c>
      <c r="I1315" s="2">
        <v>45081.760416666664</v>
      </c>
      <c r="J1315" s="2">
        <v>45081.927083333336</v>
      </c>
      <c r="K1315" s="6">
        <f t="shared" si="100"/>
        <v>0.16666666667151731</v>
      </c>
      <c r="L1315">
        <v>1974</v>
      </c>
      <c r="M1315" s="3">
        <v>4846.6400000000003</v>
      </c>
      <c r="N1315" s="3">
        <v>1264.1300000000001</v>
      </c>
      <c r="O1315" s="3">
        <f t="shared" si="101"/>
        <v>3582.51</v>
      </c>
      <c r="P1315" t="s">
        <v>54</v>
      </c>
      <c r="Q1315" t="s">
        <v>43</v>
      </c>
      <c r="R1315" t="s">
        <v>440</v>
      </c>
      <c r="S1315">
        <v>2</v>
      </c>
      <c r="T1315">
        <f t="shared" si="102"/>
        <v>1</v>
      </c>
      <c r="U1315" t="str">
        <f t="shared" si="103"/>
        <v>Weekend</v>
      </c>
      <c r="V1315" t="str">
        <f t="shared" si="104"/>
        <v>Mumbai-Ahmedabad</v>
      </c>
    </row>
    <row r="1316" spans="1:22" x14ac:dyDescent="0.3">
      <c r="A1316" t="s">
        <v>3441</v>
      </c>
      <c r="B1316" s="1">
        <v>45720</v>
      </c>
      <c r="C1316" t="s">
        <v>2705</v>
      </c>
      <c r="D1316" t="s">
        <v>3442</v>
      </c>
      <c r="E1316" t="s">
        <v>31</v>
      </c>
      <c r="F1316" t="s">
        <v>32</v>
      </c>
      <c r="G1316" t="s">
        <v>24</v>
      </c>
      <c r="H1316" t="s">
        <v>41</v>
      </c>
      <c r="I1316" s="2">
        <v>46380.251388888886</v>
      </c>
      <c r="J1316" s="2">
        <v>46380.376388888886</v>
      </c>
      <c r="K1316" s="6">
        <f t="shared" si="100"/>
        <v>0.125</v>
      </c>
      <c r="L1316">
        <v>1017</v>
      </c>
      <c r="M1316" s="3">
        <v>4275.6899999999996</v>
      </c>
      <c r="N1316" s="3">
        <v>1222.02</v>
      </c>
      <c r="O1316" s="3">
        <f t="shared" si="101"/>
        <v>3053.6699999999996</v>
      </c>
      <c r="P1316" t="s">
        <v>54</v>
      </c>
      <c r="Q1316" t="s">
        <v>43</v>
      </c>
      <c r="R1316" t="s">
        <v>147</v>
      </c>
      <c r="S1316">
        <v>1</v>
      </c>
      <c r="T1316">
        <f t="shared" si="102"/>
        <v>1</v>
      </c>
      <c r="U1316" t="str">
        <f t="shared" si="103"/>
        <v>Weekday</v>
      </c>
      <c r="V1316" t="str">
        <f t="shared" si="104"/>
        <v>Ahmedabad-Hyderabad</v>
      </c>
    </row>
    <row r="1317" spans="1:22" x14ac:dyDescent="0.3">
      <c r="A1317" t="s">
        <v>3443</v>
      </c>
      <c r="B1317" s="1">
        <v>45945</v>
      </c>
      <c r="C1317" t="s">
        <v>264</v>
      </c>
      <c r="D1317" t="s">
        <v>3444</v>
      </c>
      <c r="E1317" t="s">
        <v>40</v>
      </c>
      <c r="F1317" t="s">
        <v>22</v>
      </c>
      <c r="G1317" t="s">
        <v>34</v>
      </c>
      <c r="H1317" t="s">
        <v>23</v>
      </c>
      <c r="I1317" s="2">
        <v>45026.19027777778</v>
      </c>
      <c r="J1317" s="2">
        <v>45026.273611111108</v>
      </c>
      <c r="K1317" s="6">
        <f t="shared" si="100"/>
        <v>8.3333333328482695E-2</v>
      </c>
      <c r="L1317">
        <v>1075</v>
      </c>
      <c r="M1317" s="3">
        <v>9858.2199999999993</v>
      </c>
      <c r="N1317" s="3">
        <v>719.99</v>
      </c>
      <c r="O1317" s="3">
        <f t="shared" si="101"/>
        <v>9138.23</v>
      </c>
      <c r="P1317" t="s">
        <v>49</v>
      </c>
      <c r="Q1317" t="s">
        <v>43</v>
      </c>
      <c r="R1317" t="s">
        <v>255</v>
      </c>
      <c r="S1317">
        <v>5</v>
      </c>
      <c r="T1317">
        <f t="shared" si="102"/>
        <v>1</v>
      </c>
      <c r="U1317" t="str">
        <f t="shared" si="103"/>
        <v>Weekday</v>
      </c>
      <c r="V1317" t="str">
        <f t="shared" si="104"/>
        <v>Mumbai-Chennai</v>
      </c>
    </row>
    <row r="1318" spans="1:22" x14ac:dyDescent="0.3">
      <c r="A1318" t="s">
        <v>3445</v>
      </c>
      <c r="B1318" s="1">
        <v>45600</v>
      </c>
      <c r="C1318" t="s">
        <v>95</v>
      </c>
      <c r="D1318" t="s">
        <v>3446</v>
      </c>
      <c r="E1318" t="s">
        <v>48</v>
      </c>
      <c r="F1318" t="s">
        <v>64</v>
      </c>
      <c r="G1318" t="s">
        <v>23</v>
      </c>
      <c r="H1318" t="s">
        <v>24</v>
      </c>
      <c r="I1318" s="2">
        <v>46051.613888888889</v>
      </c>
      <c r="J1318" s="2">
        <v>46051.697222222225</v>
      </c>
      <c r="K1318" s="6">
        <f t="shared" si="100"/>
        <v>8.3333333335758653E-2</v>
      </c>
      <c r="L1318">
        <v>553</v>
      </c>
      <c r="M1318" s="3">
        <v>4863.3100000000004</v>
      </c>
      <c r="N1318" s="3">
        <v>1899.61</v>
      </c>
      <c r="O1318" s="3">
        <f t="shared" si="101"/>
        <v>2963.7000000000007</v>
      </c>
      <c r="P1318" t="s">
        <v>54</v>
      </c>
      <c r="Q1318" t="s">
        <v>43</v>
      </c>
      <c r="R1318" t="s">
        <v>908</v>
      </c>
      <c r="S1318">
        <v>3</v>
      </c>
      <c r="T1318">
        <f t="shared" si="102"/>
        <v>1</v>
      </c>
      <c r="U1318" t="str">
        <f t="shared" si="103"/>
        <v>Weekday</v>
      </c>
      <c r="V1318" t="str">
        <f t="shared" si="104"/>
        <v>Chennai-Ahmedabad</v>
      </c>
    </row>
    <row r="1319" spans="1:22" x14ac:dyDescent="0.3">
      <c r="A1319" t="s">
        <v>3447</v>
      </c>
      <c r="B1319" s="1">
        <v>45356</v>
      </c>
      <c r="C1319" t="s">
        <v>1349</v>
      </c>
      <c r="D1319" t="s">
        <v>2330</v>
      </c>
      <c r="E1319" t="s">
        <v>48</v>
      </c>
      <c r="F1319" t="s">
        <v>64</v>
      </c>
      <c r="G1319" t="s">
        <v>23</v>
      </c>
      <c r="H1319" t="s">
        <v>41</v>
      </c>
      <c r="I1319" s="2">
        <v>45572.341666666667</v>
      </c>
      <c r="J1319" s="2">
        <v>45572.466666666667</v>
      </c>
      <c r="K1319" s="6">
        <f t="shared" si="100"/>
        <v>0.125</v>
      </c>
      <c r="L1319">
        <v>1270</v>
      </c>
      <c r="M1319" s="3">
        <v>5342.06</v>
      </c>
      <c r="N1319" s="3">
        <v>541.55999999999995</v>
      </c>
      <c r="O1319" s="3">
        <f t="shared" si="101"/>
        <v>4800.5</v>
      </c>
      <c r="P1319" t="s">
        <v>49</v>
      </c>
      <c r="Q1319" t="s">
        <v>43</v>
      </c>
      <c r="R1319" t="s">
        <v>1037</v>
      </c>
      <c r="S1319">
        <v>5</v>
      </c>
      <c r="T1319">
        <f t="shared" si="102"/>
        <v>1</v>
      </c>
      <c r="U1319" t="str">
        <f t="shared" si="103"/>
        <v>Weekday</v>
      </c>
      <c r="V1319" t="str">
        <f t="shared" si="104"/>
        <v>Chennai-Hyderabad</v>
      </c>
    </row>
    <row r="1320" spans="1:22" x14ac:dyDescent="0.3">
      <c r="A1320" t="s">
        <v>3448</v>
      </c>
      <c r="B1320" s="1">
        <v>45619</v>
      </c>
      <c r="C1320" t="s">
        <v>3449</v>
      </c>
      <c r="D1320" t="s">
        <v>108</v>
      </c>
      <c r="E1320" t="s">
        <v>31</v>
      </c>
      <c r="F1320" t="s">
        <v>64</v>
      </c>
      <c r="G1320" t="s">
        <v>23</v>
      </c>
      <c r="H1320" t="s">
        <v>87</v>
      </c>
      <c r="I1320" s="2">
        <v>45841.740972222222</v>
      </c>
      <c r="J1320" s="2">
        <v>45841.865972222222</v>
      </c>
      <c r="K1320" s="6">
        <f t="shared" si="100"/>
        <v>0.125</v>
      </c>
      <c r="L1320">
        <v>1389</v>
      </c>
      <c r="M1320" s="3">
        <v>11099.48</v>
      </c>
      <c r="N1320" s="3">
        <v>1905.04</v>
      </c>
      <c r="O1320" s="3">
        <f t="shared" si="101"/>
        <v>9194.4399999999987</v>
      </c>
      <c r="P1320" t="s">
        <v>49</v>
      </c>
      <c r="Q1320" t="s">
        <v>43</v>
      </c>
      <c r="R1320" t="s">
        <v>216</v>
      </c>
      <c r="S1320">
        <v>2</v>
      </c>
      <c r="T1320">
        <f t="shared" si="102"/>
        <v>1</v>
      </c>
      <c r="U1320" t="str">
        <f t="shared" si="103"/>
        <v>Weekday</v>
      </c>
      <c r="V1320" t="str">
        <f t="shared" si="104"/>
        <v>Chennai-Pune</v>
      </c>
    </row>
    <row r="1321" spans="1:22" x14ac:dyDescent="0.3">
      <c r="A1321" t="s">
        <v>3450</v>
      </c>
      <c r="B1321" s="1">
        <v>45254</v>
      </c>
      <c r="C1321" t="s">
        <v>1315</v>
      </c>
      <c r="D1321" t="s">
        <v>3451</v>
      </c>
      <c r="E1321" t="s">
        <v>31</v>
      </c>
      <c r="F1321" t="s">
        <v>32</v>
      </c>
      <c r="G1321" t="s">
        <v>23</v>
      </c>
      <c r="H1321" t="s">
        <v>88</v>
      </c>
      <c r="I1321" s="2">
        <v>46364.186111111114</v>
      </c>
      <c r="J1321" s="2">
        <v>46364.394444444442</v>
      </c>
      <c r="K1321" s="6">
        <f t="shared" si="100"/>
        <v>0.20833333332848269</v>
      </c>
      <c r="L1321">
        <v>1287</v>
      </c>
      <c r="M1321" s="3">
        <v>5952.03</v>
      </c>
      <c r="N1321" s="3">
        <v>1479.78</v>
      </c>
      <c r="O1321" s="3">
        <f t="shared" si="101"/>
        <v>4472.25</v>
      </c>
      <c r="P1321" t="s">
        <v>54</v>
      </c>
      <c r="Q1321" t="s">
        <v>43</v>
      </c>
      <c r="R1321" t="s">
        <v>805</v>
      </c>
      <c r="S1321">
        <v>3</v>
      </c>
      <c r="T1321">
        <f t="shared" si="102"/>
        <v>1</v>
      </c>
      <c r="U1321" t="str">
        <f t="shared" si="103"/>
        <v>Weekday</v>
      </c>
      <c r="V1321" t="str">
        <f t="shared" si="104"/>
        <v>Chennai-Lucknow</v>
      </c>
    </row>
    <row r="1322" spans="1:22" x14ac:dyDescent="0.3">
      <c r="A1322" t="s">
        <v>3452</v>
      </c>
      <c r="B1322" s="1">
        <v>45331</v>
      </c>
      <c r="C1322" t="s">
        <v>115</v>
      </c>
      <c r="D1322" t="s">
        <v>3453</v>
      </c>
      <c r="E1322" t="s">
        <v>40</v>
      </c>
      <c r="F1322" t="s">
        <v>32</v>
      </c>
      <c r="G1322" t="s">
        <v>34</v>
      </c>
      <c r="H1322" t="s">
        <v>33</v>
      </c>
      <c r="I1322" s="2">
        <v>45624.633333333331</v>
      </c>
      <c r="J1322" s="2">
        <v>45624.841666666667</v>
      </c>
      <c r="K1322" s="6">
        <f t="shared" si="100"/>
        <v>0.20833333333575865</v>
      </c>
      <c r="L1322">
        <v>1420</v>
      </c>
      <c r="M1322" s="3">
        <v>2555.87</v>
      </c>
      <c r="N1322" s="3">
        <v>1310.05</v>
      </c>
      <c r="O1322" s="3">
        <f t="shared" si="101"/>
        <v>1245.82</v>
      </c>
      <c r="P1322" t="s">
        <v>35</v>
      </c>
      <c r="Q1322" t="s">
        <v>43</v>
      </c>
      <c r="R1322" t="s">
        <v>658</v>
      </c>
      <c r="S1322">
        <v>3</v>
      </c>
      <c r="T1322">
        <f t="shared" si="102"/>
        <v>1</v>
      </c>
      <c r="U1322" t="str">
        <f t="shared" si="103"/>
        <v>Weekday</v>
      </c>
      <c r="V1322" t="str">
        <f t="shared" si="104"/>
        <v>Mumbai-Bengaluru</v>
      </c>
    </row>
    <row r="1323" spans="1:22" x14ac:dyDescent="0.3">
      <c r="A1323" t="s">
        <v>3454</v>
      </c>
      <c r="B1323" s="1">
        <v>45485</v>
      </c>
      <c r="C1323" t="s">
        <v>3455</v>
      </c>
      <c r="D1323" t="s">
        <v>3456</v>
      </c>
      <c r="E1323" t="s">
        <v>86</v>
      </c>
      <c r="F1323" t="s">
        <v>22</v>
      </c>
      <c r="G1323" t="s">
        <v>41</v>
      </c>
      <c r="H1323" t="s">
        <v>87</v>
      </c>
      <c r="I1323" s="2">
        <v>46243.547222222223</v>
      </c>
      <c r="J1323" s="2">
        <v>46243.630555555559</v>
      </c>
      <c r="K1323" s="6">
        <f t="shared" si="100"/>
        <v>8.3333333335758653E-2</v>
      </c>
      <c r="L1323">
        <v>1301</v>
      </c>
      <c r="M1323" s="3">
        <v>14391.4</v>
      </c>
      <c r="N1323" s="3">
        <v>1623.54</v>
      </c>
      <c r="O1323" s="3">
        <f t="shared" si="101"/>
        <v>12767.86</v>
      </c>
      <c r="P1323" t="s">
        <v>49</v>
      </c>
      <c r="Q1323" t="s">
        <v>43</v>
      </c>
      <c r="R1323" t="s">
        <v>363</v>
      </c>
      <c r="S1323">
        <v>5</v>
      </c>
      <c r="T1323">
        <f t="shared" si="102"/>
        <v>1</v>
      </c>
      <c r="U1323" t="str">
        <f t="shared" si="103"/>
        <v>Weekend</v>
      </c>
      <c r="V1323" t="str">
        <f t="shared" si="104"/>
        <v>Hyderabad-Pune</v>
      </c>
    </row>
    <row r="1324" spans="1:22" x14ac:dyDescent="0.3">
      <c r="A1324" t="s">
        <v>3457</v>
      </c>
      <c r="B1324" s="1">
        <v>46132</v>
      </c>
      <c r="C1324" t="s">
        <v>2360</v>
      </c>
      <c r="D1324" t="s">
        <v>1967</v>
      </c>
      <c r="E1324" t="s">
        <v>31</v>
      </c>
      <c r="F1324" t="s">
        <v>22</v>
      </c>
      <c r="G1324" t="s">
        <v>59</v>
      </c>
      <c r="H1324" t="s">
        <v>24</v>
      </c>
      <c r="I1324" s="2">
        <v>45492.129861111112</v>
      </c>
      <c r="J1324" s="2">
        <v>45492.171527777777</v>
      </c>
      <c r="K1324" s="6">
        <f t="shared" si="100"/>
        <v>4.1666666664241347E-2</v>
      </c>
      <c r="L1324">
        <v>661</v>
      </c>
      <c r="M1324" s="3">
        <v>11770.52</v>
      </c>
      <c r="N1324" s="3">
        <v>288.14</v>
      </c>
      <c r="O1324" s="3">
        <f t="shared" si="101"/>
        <v>11482.380000000001</v>
      </c>
      <c r="P1324" t="s">
        <v>49</v>
      </c>
      <c r="Q1324" t="s">
        <v>43</v>
      </c>
      <c r="R1324" t="s">
        <v>665</v>
      </c>
      <c r="S1324">
        <v>5</v>
      </c>
      <c r="T1324">
        <f t="shared" si="102"/>
        <v>1</v>
      </c>
      <c r="U1324" t="str">
        <f t="shared" si="103"/>
        <v>Weekday</v>
      </c>
      <c r="V1324" t="str">
        <f t="shared" si="104"/>
        <v>Delhi-Ahmedabad</v>
      </c>
    </row>
    <row r="1325" spans="1:22" x14ac:dyDescent="0.3">
      <c r="A1325" t="s">
        <v>3458</v>
      </c>
      <c r="B1325" s="1">
        <v>45872</v>
      </c>
      <c r="C1325" t="s">
        <v>333</v>
      </c>
      <c r="D1325" t="s">
        <v>3459</v>
      </c>
      <c r="E1325" t="s">
        <v>21</v>
      </c>
      <c r="F1325" t="s">
        <v>64</v>
      </c>
      <c r="G1325" t="s">
        <v>23</v>
      </c>
      <c r="H1325" t="s">
        <v>41</v>
      </c>
      <c r="I1325" s="2">
        <v>45399.015277777777</v>
      </c>
      <c r="J1325" s="2">
        <v>45399.223611111112</v>
      </c>
      <c r="K1325" s="6">
        <f t="shared" si="100"/>
        <v>0.20833333333575865</v>
      </c>
      <c r="L1325">
        <v>1417</v>
      </c>
      <c r="M1325" s="3">
        <v>7452.99</v>
      </c>
      <c r="N1325" s="3">
        <v>1972.76</v>
      </c>
      <c r="O1325" s="3">
        <f t="shared" si="101"/>
        <v>5480.23</v>
      </c>
      <c r="P1325" t="s">
        <v>35</v>
      </c>
      <c r="Q1325" t="s">
        <v>26</v>
      </c>
      <c r="R1325" t="s">
        <v>931</v>
      </c>
      <c r="S1325">
        <v>1</v>
      </c>
      <c r="T1325">
        <f t="shared" si="102"/>
        <v>0</v>
      </c>
      <c r="U1325" t="str">
        <f t="shared" si="103"/>
        <v>Weekday</v>
      </c>
      <c r="V1325" t="str">
        <f t="shared" si="104"/>
        <v>Chennai-Hyderabad</v>
      </c>
    </row>
    <row r="1326" spans="1:22" x14ac:dyDescent="0.3">
      <c r="A1326" t="s">
        <v>3460</v>
      </c>
      <c r="B1326" s="1">
        <v>45101</v>
      </c>
      <c r="C1326" t="s">
        <v>3461</v>
      </c>
      <c r="D1326" t="s">
        <v>3462</v>
      </c>
      <c r="E1326" t="s">
        <v>48</v>
      </c>
      <c r="F1326" t="s">
        <v>22</v>
      </c>
      <c r="G1326" t="s">
        <v>41</v>
      </c>
      <c r="H1326" t="s">
        <v>33</v>
      </c>
      <c r="I1326" s="2">
        <v>45671.597222222219</v>
      </c>
      <c r="J1326" s="2">
        <v>45671.805555555555</v>
      </c>
      <c r="K1326" s="6">
        <f t="shared" si="100"/>
        <v>0.20833333333575865</v>
      </c>
      <c r="L1326">
        <v>694</v>
      </c>
      <c r="M1326" s="3">
        <v>9981.32</v>
      </c>
      <c r="N1326" s="3">
        <v>1400.47</v>
      </c>
      <c r="O1326" s="3">
        <f t="shared" si="101"/>
        <v>8580.85</v>
      </c>
      <c r="P1326" t="s">
        <v>25</v>
      </c>
      <c r="Q1326" t="s">
        <v>26</v>
      </c>
      <c r="R1326" t="s">
        <v>315</v>
      </c>
      <c r="S1326">
        <v>4</v>
      </c>
      <c r="T1326">
        <f t="shared" si="102"/>
        <v>0</v>
      </c>
      <c r="U1326" t="str">
        <f t="shared" si="103"/>
        <v>Weekday</v>
      </c>
      <c r="V1326" t="str">
        <f t="shared" si="104"/>
        <v>Hyderabad-Bengaluru</v>
      </c>
    </row>
    <row r="1327" spans="1:22" x14ac:dyDescent="0.3">
      <c r="A1327" t="s">
        <v>3463</v>
      </c>
      <c r="B1327" s="1">
        <v>46149</v>
      </c>
      <c r="C1327" t="s">
        <v>476</v>
      </c>
      <c r="D1327" t="s">
        <v>3375</v>
      </c>
      <c r="E1327" t="s">
        <v>48</v>
      </c>
      <c r="F1327" t="s">
        <v>22</v>
      </c>
      <c r="G1327" t="s">
        <v>87</v>
      </c>
      <c r="H1327" t="s">
        <v>88</v>
      </c>
      <c r="I1327" s="2">
        <v>45247.198611111111</v>
      </c>
      <c r="J1327" s="2">
        <v>45247.323611111111</v>
      </c>
      <c r="K1327" s="6">
        <f t="shared" si="100"/>
        <v>0.125</v>
      </c>
      <c r="L1327">
        <v>1718</v>
      </c>
      <c r="M1327" s="3">
        <v>14974.88</v>
      </c>
      <c r="N1327" s="3">
        <v>843.49</v>
      </c>
      <c r="O1327" s="3">
        <f t="shared" si="101"/>
        <v>14131.39</v>
      </c>
      <c r="P1327" t="s">
        <v>25</v>
      </c>
      <c r="Q1327" t="s">
        <v>26</v>
      </c>
      <c r="R1327" t="s">
        <v>1052</v>
      </c>
      <c r="S1327">
        <v>4</v>
      </c>
      <c r="T1327">
        <f t="shared" si="102"/>
        <v>0</v>
      </c>
      <c r="U1327" t="str">
        <f t="shared" si="103"/>
        <v>Weekday</v>
      </c>
      <c r="V1327" t="str">
        <f t="shared" si="104"/>
        <v>Pune-Lucknow</v>
      </c>
    </row>
    <row r="1328" spans="1:22" x14ac:dyDescent="0.3">
      <c r="A1328" t="s">
        <v>3464</v>
      </c>
      <c r="B1328" s="1">
        <v>45290</v>
      </c>
      <c r="C1328" t="s">
        <v>2270</v>
      </c>
      <c r="D1328" t="s">
        <v>3465</v>
      </c>
      <c r="E1328" t="s">
        <v>31</v>
      </c>
      <c r="F1328" t="s">
        <v>32</v>
      </c>
      <c r="G1328" t="s">
        <v>65</v>
      </c>
      <c r="H1328" t="s">
        <v>33</v>
      </c>
      <c r="I1328" s="2">
        <v>45278.495138888888</v>
      </c>
      <c r="J1328" s="2">
        <v>45278.578472222223</v>
      </c>
      <c r="K1328" s="6">
        <f t="shared" si="100"/>
        <v>8.3333333335758653E-2</v>
      </c>
      <c r="L1328">
        <v>432</v>
      </c>
      <c r="M1328" s="3">
        <v>4901.37</v>
      </c>
      <c r="N1328" s="3">
        <v>1999.97</v>
      </c>
      <c r="O1328" s="3">
        <f t="shared" si="101"/>
        <v>2901.3999999999996</v>
      </c>
      <c r="P1328" t="s">
        <v>49</v>
      </c>
      <c r="Q1328" t="s">
        <v>43</v>
      </c>
      <c r="R1328" t="s">
        <v>3005</v>
      </c>
      <c r="S1328">
        <v>2</v>
      </c>
      <c r="T1328">
        <f t="shared" si="102"/>
        <v>1</v>
      </c>
      <c r="U1328" t="str">
        <f t="shared" si="103"/>
        <v>Weekday</v>
      </c>
      <c r="V1328" t="str">
        <f t="shared" si="104"/>
        <v>Kolkata-Bengaluru</v>
      </c>
    </row>
    <row r="1329" spans="1:22" x14ac:dyDescent="0.3">
      <c r="A1329" t="s">
        <v>3466</v>
      </c>
      <c r="B1329" s="1">
        <v>45239</v>
      </c>
      <c r="C1329" t="s">
        <v>1087</v>
      </c>
      <c r="D1329" t="s">
        <v>3467</v>
      </c>
      <c r="E1329" t="s">
        <v>31</v>
      </c>
      <c r="F1329" t="s">
        <v>22</v>
      </c>
      <c r="G1329" t="s">
        <v>87</v>
      </c>
      <c r="H1329" t="s">
        <v>88</v>
      </c>
      <c r="I1329" s="2">
        <v>45902.484027777777</v>
      </c>
      <c r="J1329" s="2">
        <v>45902.567361111112</v>
      </c>
      <c r="K1329" s="6">
        <f t="shared" si="100"/>
        <v>8.3333333335758653E-2</v>
      </c>
      <c r="L1329">
        <v>1923</v>
      </c>
      <c r="M1329" s="3">
        <v>11068.12</v>
      </c>
      <c r="N1329" s="3">
        <v>845.67</v>
      </c>
      <c r="O1329" s="3">
        <f t="shared" si="101"/>
        <v>10222.450000000001</v>
      </c>
      <c r="P1329" t="s">
        <v>42</v>
      </c>
      <c r="Q1329" t="s">
        <v>43</v>
      </c>
      <c r="R1329" t="s">
        <v>778</v>
      </c>
      <c r="S1329">
        <v>5</v>
      </c>
      <c r="T1329">
        <f t="shared" si="102"/>
        <v>1</v>
      </c>
      <c r="U1329" t="str">
        <f t="shared" si="103"/>
        <v>Weekday</v>
      </c>
      <c r="V1329" t="str">
        <f t="shared" si="104"/>
        <v>Pune-Lucknow</v>
      </c>
    </row>
    <row r="1330" spans="1:22" x14ac:dyDescent="0.3">
      <c r="A1330" t="s">
        <v>3468</v>
      </c>
      <c r="B1330" s="1">
        <v>46067</v>
      </c>
      <c r="C1330" t="s">
        <v>3072</v>
      </c>
      <c r="D1330" t="s">
        <v>3469</v>
      </c>
      <c r="E1330" t="s">
        <v>86</v>
      </c>
      <c r="F1330" t="s">
        <v>22</v>
      </c>
      <c r="G1330" t="s">
        <v>65</v>
      </c>
      <c r="H1330" t="s">
        <v>34</v>
      </c>
      <c r="I1330" s="2">
        <v>45533.648611111108</v>
      </c>
      <c r="J1330" s="2">
        <v>45533.856944444444</v>
      </c>
      <c r="K1330" s="6">
        <f t="shared" si="100"/>
        <v>0.20833333333575865</v>
      </c>
      <c r="L1330">
        <v>2336</v>
      </c>
      <c r="M1330" s="3">
        <v>13735.03</v>
      </c>
      <c r="N1330" s="3">
        <v>64.599999999999994</v>
      </c>
      <c r="O1330" s="3">
        <f t="shared" si="101"/>
        <v>13670.43</v>
      </c>
      <c r="P1330" t="s">
        <v>25</v>
      </c>
      <c r="Q1330" t="s">
        <v>26</v>
      </c>
      <c r="R1330" t="s">
        <v>153</v>
      </c>
      <c r="S1330">
        <v>3</v>
      </c>
      <c r="T1330">
        <f t="shared" si="102"/>
        <v>0</v>
      </c>
      <c r="U1330" t="str">
        <f t="shared" si="103"/>
        <v>Weekday</v>
      </c>
      <c r="V1330" t="str">
        <f t="shared" si="104"/>
        <v>Kolkata-Mumbai</v>
      </c>
    </row>
    <row r="1331" spans="1:22" x14ac:dyDescent="0.3">
      <c r="A1331" t="s">
        <v>3470</v>
      </c>
      <c r="B1331" s="1">
        <v>45552</v>
      </c>
      <c r="C1331" t="s">
        <v>1110</v>
      </c>
      <c r="D1331" t="s">
        <v>3431</v>
      </c>
      <c r="E1331" t="s">
        <v>86</v>
      </c>
      <c r="F1331" t="s">
        <v>22</v>
      </c>
      <c r="G1331" t="s">
        <v>23</v>
      </c>
      <c r="H1331" t="s">
        <v>33</v>
      </c>
      <c r="I1331" s="2">
        <v>44995.053472222222</v>
      </c>
      <c r="J1331" s="2">
        <v>44995.178472222222</v>
      </c>
      <c r="K1331" s="6">
        <f t="shared" si="100"/>
        <v>0.125</v>
      </c>
      <c r="L1331">
        <v>301</v>
      </c>
      <c r="M1331" s="3">
        <v>7466.33</v>
      </c>
      <c r="N1331" s="3">
        <v>1471</v>
      </c>
      <c r="O1331" s="3">
        <f t="shared" si="101"/>
        <v>5995.33</v>
      </c>
      <c r="P1331" t="s">
        <v>35</v>
      </c>
      <c r="Q1331" t="s">
        <v>26</v>
      </c>
      <c r="R1331" t="s">
        <v>2131</v>
      </c>
      <c r="S1331">
        <v>5</v>
      </c>
      <c r="T1331">
        <f t="shared" si="102"/>
        <v>0</v>
      </c>
      <c r="U1331" t="str">
        <f t="shared" si="103"/>
        <v>Weekday</v>
      </c>
      <c r="V1331" t="str">
        <f t="shared" si="104"/>
        <v>Chennai-Bengaluru</v>
      </c>
    </row>
    <row r="1332" spans="1:22" x14ac:dyDescent="0.3">
      <c r="A1332" t="s">
        <v>3471</v>
      </c>
      <c r="B1332" s="1">
        <v>45435</v>
      </c>
      <c r="C1332" t="s">
        <v>3472</v>
      </c>
      <c r="D1332" t="s">
        <v>3473</v>
      </c>
      <c r="E1332" t="s">
        <v>40</v>
      </c>
      <c r="F1332" t="s">
        <v>22</v>
      </c>
      <c r="G1332" t="s">
        <v>34</v>
      </c>
      <c r="H1332" t="s">
        <v>88</v>
      </c>
      <c r="I1332" s="2">
        <v>45181.374305555553</v>
      </c>
      <c r="J1332" s="2">
        <v>45181.457638888889</v>
      </c>
      <c r="K1332" s="6">
        <f t="shared" si="100"/>
        <v>8.3333333335758653E-2</v>
      </c>
      <c r="L1332">
        <v>1158</v>
      </c>
      <c r="M1332" s="3">
        <v>8891.74</v>
      </c>
      <c r="N1332" s="3">
        <v>501.09</v>
      </c>
      <c r="O1332" s="3">
        <f t="shared" si="101"/>
        <v>8390.65</v>
      </c>
      <c r="P1332" t="s">
        <v>42</v>
      </c>
      <c r="Q1332" t="s">
        <v>43</v>
      </c>
      <c r="R1332" t="s">
        <v>675</v>
      </c>
      <c r="S1332">
        <v>1</v>
      </c>
      <c r="T1332">
        <f t="shared" si="102"/>
        <v>1</v>
      </c>
      <c r="U1332" t="str">
        <f t="shared" si="103"/>
        <v>Weekday</v>
      </c>
      <c r="V1332" t="str">
        <f t="shared" si="104"/>
        <v>Mumbai-Lucknow</v>
      </c>
    </row>
    <row r="1333" spans="1:22" x14ac:dyDescent="0.3">
      <c r="A1333" t="s">
        <v>3474</v>
      </c>
      <c r="B1333" s="1">
        <v>46065</v>
      </c>
      <c r="C1333" t="s">
        <v>3475</v>
      </c>
      <c r="D1333" t="s">
        <v>3476</v>
      </c>
      <c r="E1333" t="s">
        <v>31</v>
      </c>
      <c r="F1333" t="s">
        <v>64</v>
      </c>
      <c r="G1333" t="s">
        <v>87</v>
      </c>
      <c r="H1333" t="s">
        <v>41</v>
      </c>
      <c r="I1333" s="2">
        <v>45338.128472222219</v>
      </c>
      <c r="J1333" s="2">
        <v>45338.336805555555</v>
      </c>
      <c r="K1333" s="6">
        <f t="shared" si="100"/>
        <v>0.20833333333575865</v>
      </c>
      <c r="L1333">
        <v>2447</v>
      </c>
      <c r="M1333" s="3">
        <v>3429.2</v>
      </c>
      <c r="N1333" s="3">
        <v>645.88</v>
      </c>
      <c r="O1333" s="3">
        <f t="shared" si="101"/>
        <v>2783.3199999999997</v>
      </c>
      <c r="P1333" t="s">
        <v>49</v>
      </c>
      <c r="Q1333" t="s">
        <v>43</v>
      </c>
      <c r="R1333" t="s">
        <v>363</v>
      </c>
      <c r="S1333">
        <v>5</v>
      </c>
      <c r="T1333">
        <f t="shared" si="102"/>
        <v>1</v>
      </c>
      <c r="U1333" t="str">
        <f t="shared" si="103"/>
        <v>Weekday</v>
      </c>
      <c r="V1333" t="str">
        <f t="shared" si="104"/>
        <v>Pune-Hyderabad</v>
      </c>
    </row>
    <row r="1334" spans="1:22" x14ac:dyDescent="0.3">
      <c r="A1334" t="s">
        <v>3477</v>
      </c>
      <c r="B1334" s="1">
        <v>45208</v>
      </c>
      <c r="C1334" t="s">
        <v>1095</v>
      </c>
      <c r="D1334" t="s">
        <v>3478</v>
      </c>
      <c r="E1334" t="s">
        <v>48</v>
      </c>
      <c r="F1334" t="s">
        <v>22</v>
      </c>
      <c r="G1334" t="s">
        <v>24</v>
      </c>
      <c r="H1334" t="s">
        <v>88</v>
      </c>
      <c r="I1334" s="2">
        <v>45610.527083333334</v>
      </c>
      <c r="J1334" s="2">
        <v>45610.693749999999</v>
      </c>
      <c r="K1334" s="6">
        <f t="shared" si="100"/>
        <v>0.16666666666424135</v>
      </c>
      <c r="L1334">
        <v>1899</v>
      </c>
      <c r="M1334" s="3">
        <v>7333.01</v>
      </c>
      <c r="N1334" s="3">
        <v>575.91999999999996</v>
      </c>
      <c r="O1334" s="3">
        <f t="shared" si="101"/>
        <v>6757.09</v>
      </c>
      <c r="P1334" t="s">
        <v>42</v>
      </c>
      <c r="Q1334" t="s">
        <v>26</v>
      </c>
      <c r="R1334" t="s">
        <v>2309</v>
      </c>
      <c r="S1334">
        <v>2</v>
      </c>
      <c r="T1334">
        <f t="shared" si="102"/>
        <v>0</v>
      </c>
      <c r="U1334" t="str">
        <f t="shared" si="103"/>
        <v>Weekday</v>
      </c>
      <c r="V1334" t="str">
        <f t="shared" si="104"/>
        <v>Ahmedabad-Lucknow</v>
      </c>
    </row>
    <row r="1335" spans="1:22" x14ac:dyDescent="0.3">
      <c r="A1335" t="s">
        <v>3479</v>
      </c>
      <c r="B1335" s="1">
        <v>46164</v>
      </c>
      <c r="C1335" t="s">
        <v>3480</v>
      </c>
      <c r="D1335" t="s">
        <v>3481</v>
      </c>
      <c r="E1335" t="s">
        <v>21</v>
      </c>
      <c r="F1335" t="s">
        <v>64</v>
      </c>
      <c r="G1335" t="s">
        <v>87</v>
      </c>
      <c r="H1335" t="s">
        <v>59</v>
      </c>
      <c r="I1335" s="2">
        <v>45511.772222222222</v>
      </c>
      <c r="J1335" s="2">
        <v>45511.980555555558</v>
      </c>
      <c r="K1335" s="6">
        <f t="shared" si="100"/>
        <v>0.20833333333575865</v>
      </c>
      <c r="L1335">
        <v>854</v>
      </c>
      <c r="M1335" s="3">
        <v>12102.8</v>
      </c>
      <c r="N1335" s="3">
        <v>97.59</v>
      </c>
      <c r="O1335" s="3">
        <f t="shared" si="101"/>
        <v>12005.21</v>
      </c>
      <c r="P1335" t="s">
        <v>42</v>
      </c>
      <c r="Q1335" t="s">
        <v>26</v>
      </c>
      <c r="R1335" t="s">
        <v>514</v>
      </c>
      <c r="S1335">
        <v>3</v>
      </c>
      <c r="T1335">
        <f t="shared" si="102"/>
        <v>0</v>
      </c>
      <c r="U1335" t="str">
        <f t="shared" si="103"/>
        <v>Weekday</v>
      </c>
      <c r="V1335" t="str">
        <f t="shared" si="104"/>
        <v>Pune-Delhi</v>
      </c>
    </row>
    <row r="1336" spans="1:22" x14ac:dyDescent="0.3">
      <c r="A1336" t="s">
        <v>3482</v>
      </c>
      <c r="B1336" s="1">
        <v>45651</v>
      </c>
      <c r="C1336" t="s">
        <v>2047</v>
      </c>
      <c r="D1336" t="s">
        <v>3483</v>
      </c>
      <c r="E1336" t="s">
        <v>21</v>
      </c>
      <c r="F1336" t="s">
        <v>32</v>
      </c>
      <c r="G1336" t="s">
        <v>34</v>
      </c>
      <c r="H1336" t="s">
        <v>65</v>
      </c>
      <c r="I1336" s="2">
        <v>45345.665972222225</v>
      </c>
      <c r="J1336" s="2">
        <v>45345.832638888889</v>
      </c>
      <c r="K1336" s="6">
        <f t="shared" si="100"/>
        <v>0.16666666666424135</v>
      </c>
      <c r="L1336">
        <v>1218</v>
      </c>
      <c r="M1336" s="3">
        <v>13350.45</v>
      </c>
      <c r="N1336" s="3">
        <v>1693.12</v>
      </c>
      <c r="O1336" s="3">
        <f t="shared" si="101"/>
        <v>11657.330000000002</v>
      </c>
      <c r="P1336" t="s">
        <v>54</v>
      </c>
      <c r="Q1336" t="s">
        <v>26</v>
      </c>
      <c r="R1336" t="s">
        <v>74</v>
      </c>
      <c r="S1336">
        <v>5</v>
      </c>
      <c r="T1336">
        <f t="shared" si="102"/>
        <v>0</v>
      </c>
      <c r="U1336" t="str">
        <f t="shared" si="103"/>
        <v>Weekday</v>
      </c>
      <c r="V1336" t="str">
        <f t="shared" si="104"/>
        <v>Mumbai-Kolkata</v>
      </c>
    </row>
    <row r="1337" spans="1:22" x14ac:dyDescent="0.3">
      <c r="A1337" t="s">
        <v>3484</v>
      </c>
      <c r="B1337" s="1">
        <v>45888</v>
      </c>
      <c r="C1337" t="s">
        <v>910</v>
      </c>
      <c r="D1337" t="s">
        <v>3485</v>
      </c>
      <c r="E1337" t="s">
        <v>40</v>
      </c>
      <c r="F1337" t="s">
        <v>32</v>
      </c>
      <c r="G1337" t="s">
        <v>59</v>
      </c>
      <c r="H1337" t="s">
        <v>87</v>
      </c>
      <c r="I1337" s="2">
        <v>45826</v>
      </c>
      <c r="J1337" s="2">
        <v>45826.166666666664</v>
      </c>
      <c r="K1337" s="6">
        <f t="shared" si="100"/>
        <v>0.16666666666424135</v>
      </c>
      <c r="L1337">
        <v>596</v>
      </c>
      <c r="M1337" s="3">
        <v>12871.11</v>
      </c>
      <c r="N1337" s="3">
        <v>1045.06</v>
      </c>
      <c r="O1337" s="3">
        <f t="shared" si="101"/>
        <v>11826.050000000001</v>
      </c>
      <c r="P1337" t="s">
        <v>35</v>
      </c>
      <c r="Q1337" t="s">
        <v>43</v>
      </c>
      <c r="R1337" t="s">
        <v>153</v>
      </c>
      <c r="S1337">
        <v>3</v>
      </c>
      <c r="T1337">
        <f t="shared" si="102"/>
        <v>1</v>
      </c>
      <c r="U1337" t="str">
        <f t="shared" si="103"/>
        <v>Weekday</v>
      </c>
      <c r="V1337" t="str">
        <f t="shared" si="104"/>
        <v>Delhi-Pune</v>
      </c>
    </row>
    <row r="1338" spans="1:22" x14ac:dyDescent="0.3">
      <c r="A1338" t="s">
        <v>3486</v>
      </c>
      <c r="B1338" s="1">
        <v>45212</v>
      </c>
      <c r="C1338" t="s">
        <v>729</v>
      </c>
      <c r="D1338" t="s">
        <v>3487</v>
      </c>
      <c r="E1338" t="s">
        <v>31</v>
      </c>
      <c r="F1338" t="s">
        <v>32</v>
      </c>
      <c r="G1338" t="s">
        <v>65</v>
      </c>
      <c r="H1338" t="s">
        <v>87</v>
      </c>
      <c r="I1338" s="2">
        <v>46279.898611111108</v>
      </c>
      <c r="J1338" s="2">
        <v>46280.023611111108</v>
      </c>
      <c r="K1338" s="6">
        <f t="shared" si="100"/>
        <v>0.125</v>
      </c>
      <c r="L1338">
        <v>1435</v>
      </c>
      <c r="M1338" s="3">
        <v>3997.17</v>
      </c>
      <c r="N1338" s="3">
        <v>1771.62</v>
      </c>
      <c r="O1338" s="3">
        <f t="shared" si="101"/>
        <v>2225.5500000000002</v>
      </c>
      <c r="P1338" t="s">
        <v>42</v>
      </c>
      <c r="Q1338" t="s">
        <v>43</v>
      </c>
      <c r="R1338" t="s">
        <v>208</v>
      </c>
      <c r="S1338">
        <v>4</v>
      </c>
      <c r="T1338">
        <f t="shared" si="102"/>
        <v>1</v>
      </c>
      <c r="U1338" t="str">
        <f t="shared" si="103"/>
        <v>Weekday</v>
      </c>
      <c r="V1338" t="str">
        <f t="shared" si="104"/>
        <v>Kolkata-Pune</v>
      </c>
    </row>
    <row r="1339" spans="1:22" x14ac:dyDescent="0.3">
      <c r="A1339" t="s">
        <v>3488</v>
      </c>
      <c r="B1339" s="1">
        <v>46327</v>
      </c>
      <c r="C1339" t="s">
        <v>396</v>
      </c>
      <c r="D1339" t="s">
        <v>3489</v>
      </c>
      <c r="E1339" t="s">
        <v>40</v>
      </c>
      <c r="F1339" t="s">
        <v>32</v>
      </c>
      <c r="G1339" t="s">
        <v>41</v>
      </c>
      <c r="H1339" t="s">
        <v>24</v>
      </c>
      <c r="I1339" s="2">
        <v>45268.097222222219</v>
      </c>
      <c r="J1339" s="2">
        <v>45268.138888888891</v>
      </c>
      <c r="K1339" s="6">
        <f t="shared" si="100"/>
        <v>4.1666666671517305E-2</v>
      </c>
      <c r="L1339">
        <v>1045</v>
      </c>
      <c r="M1339" s="3">
        <v>10241.81</v>
      </c>
      <c r="N1339" s="3">
        <v>1545.72</v>
      </c>
      <c r="O1339" s="3">
        <f t="shared" si="101"/>
        <v>8696.09</v>
      </c>
      <c r="P1339" t="s">
        <v>25</v>
      </c>
      <c r="Q1339" t="s">
        <v>43</v>
      </c>
      <c r="R1339" t="s">
        <v>528</v>
      </c>
      <c r="S1339">
        <v>5</v>
      </c>
      <c r="T1339">
        <f t="shared" si="102"/>
        <v>1</v>
      </c>
      <c r="U1339" t="str">
        <f t="shared" si="103"/>
        <v>Weekday</v>
      </c>
      <c r="V1339" t="str">
        <f t="shared" si="104"/>
        <v>Hyderabad-Ahmedabad</v>
      </c>
    </row>
    <row r="1340" spans="1:22" x14ac:dyDescent="0.3">
      <c r="A1340" t="s">
        <v>3490</v>
      </c>
      <c r="B1340" s="1">
        <v>44941</v>
      </c>
      <c r="C1340" t="s">
        <v>1012</v>
      </c>
      <c r="D1340" t="s">
        <v>3491</v>
      </c>
      <c r="E1340" t="s">
        <v>21</v>
      </c>
      <c r="F1340" t="s">
        <v>64</v>
      </c>
      <c r="G1340" t="s">
        <v>34</v>
      </c>
      <c r="H1340" t="s">
        <v>23</v>
      </c>
      <c r="I1340" s="2">
        <v>45059.834722222222</v>
      </c>
      <c r="J1340" s="2">
        <v>45059.876388888886</v>
      </c>
      <c r="K1340" s="6">
        <f t="shared" si="100"/>
        <v>4.1666666664241347E-2</v>
      </c>
      <c r="L1340">
        <v>1513</v>
      </c>
      <c r="M1340" s="3">
        <v>7915.51</v>
      </c>
      <c r="N1340" s="3">
        <v>296.13</v>
      </c>
      <c r="O1340" s="3">
        <f t="shared" si="101"/>
        <v>7619.38</v>
      </c>
      <c r="P1340" t="s">
        <v>49</v>
      </c>
      <c r="Q1340" t="s">
        <v>26</v>
      </c>
      <c r="R1340" t="s">
        <v>136</v>
      </c>
      <c r="S1340">
        <v>5</v>
      </c>
      <c r="T1340">
        <f t="shared" si="102"/>
        <v>0</v>
      </c>
      <c r="U1340" t="str">
        <f t="shared" si="103"/>
        <v>Weekend</v>
      </c>
      <c r="V1340" t="str">
        <f t="shared" si="104"/>
        <v>Mumbai-Chennai</v>
      </c>
    </row>
    <row r="1341" spans="1:22" x14ac:dyDescent="0.3">
      <c r="A1341" t="s">
        <v>3492</v>
      </c>
      <c r="B1341" s="1">
        <v>45732</v>
      </c>
      <c r="C1341" t="s">
        <v>994</v>
      </c>
      <c r="D1341" t="s">
        <v>3493</v>
      </c>
      <c r="E1341" t="s">
        <v>48</v>
      </c>
      <c r="F1341" t="s">
        <v>22</v>
      </c>
      <c r="G1341" t="s">
        <v>23</v>
      </c>
      <c r="H1341" t="s">
        <v>87</v>
      </c>
      <c r="I1341" s="2">
        <v>45343.282638888886</v>
      </c>
      <c r="J1341" s="2">
        <v>45343.365972222222</v>
      </c>
      <c r="K1341" s="6">
        <f t="shared" si="100"/>
        <v>8.3333333335758653E-2</v>
      </c>
      <c r="L1341">
        <v>793</v>
      </c>
      <c r="M1341" s="3">
        <v>2762.05</v>
      </c>
      <c r="N1341" s="3">
        <v>121.11</v>
      </c>
      <c r="O1341" s="3">
        <f t="shared" si="101"/>
        <v>2640.94</v>
      </c>
      <c r="P1341" t="s">
        <v>25</v>
      </c>
      <c r="Q1341" t="s">
        <v>26</v>
      </c>
      <c r="R1341" t="s">
        <v>414</v>
      </c>
      <c r="S1341">
        <v>4</v>
      </c>
      <c r="T1341">
        <f t="shared" si="102"/>
        <v>0</v>
      </c>
      <c r="U1341" t="str">
        <f t="shared" si="103"/>
        <v>Weekday</v>
      </c>
      <c r="V1341" t="str">
        <f t="shared" si="104"/>
        <v>Chennai-Pune</v>
      </c>
    </row>
    <row r="1342" spans="1:22" x14ac:dyDescent="0.3">
      <c r="A1342" t="s">
        <v>3494</v>
      </c>
      <c r="B1342" s="1">
        <v>46335</v>
      </c>
      <c r="C1342" t="s">
        <v>1380</v>
      </c>
      <c r="D1342" t="s">
        <v>3495</v>
      </c>
      <c r="E1342" t="s">
        <v>21</v>
      </c>
      <c r="F1342" t="s">
        <v>22</v>
      </c>
      <c r="G1342" t="s">
        <v>34</v>
      </c>
      <c r="H1342" t="s">
        <v>33</v>
      </c>
      <c r="I1342" s="2">
        <v>46142.005555555559</v>
      </c>
      <c r="J1342" s="2">
        <v>46142.172222222223</v>
      </c>
      <c r="K1342" s="6">
        <f t="shared" si="100"/>
        <v>0.16666666666424135</v>
      </c>
      <c r="L1342">
        <v>1639</v>
      </c>
      <c r="M1342" s="3">
        <v>6936.93</v>
      </c>
      <c r="N1342" s="3">
        <v>225.1</v>
      </c>
      <c r="O1342" s="3">
        <f t="shared" si="101"/>
        <v>6711.83</v>
      </c>
      <c r="P1342" t="s">
        <v>35</v>
      </c>
      <c r="Q1342" t="s">
        <v>26</v>
      </c>
      <c r="R1342" t="s">
        <v>1722</v>
      </c>
      <c r="S1342">
        <v>1</v>
      </c>
      <c r="T1342">
        <f t="shared" si="102"/>
        <v>0</v>
      </c>
      <c r="U1342" t="str">
        <f t="shared" si="103"/>
        <v>Weekday</v>
      </c>
      <c r="V1342" t="str">
        <f t="shared" si="104"/>
        <v>Mumbai-Bengaluru</v>
      </c>
    </row>
    <row r="1343" spans="1:22" x14ac:dyDescent="0.3">
      <c r="A1343" t="s">
        <v>3496</v>
      </c>
      <c r="B1343" s="1">
        <v>45121</v>
      </c>
      <c r="C1343" t="s">
        <v>3231</v>
      </c>
      <c r="D1343" t="s">
        <v>3497</v>
      </c>
      <c r="E1343" t="s">
        <v>86</v>
      </c>
      <c r="F1343" t="s">
        <v>22</v>
      </c>
      <c r="G1343" t="s">
        <v>87</v>
      </c>
      <c r="H1343" t="s">
        <v>65</v>
      </c>
      <c r="I1343" s="2">
        <v>45357.09652777778</v>
      </c>
      <c r="J1343" s="2">
        <v>45357.22152777778</v>
      </c>
      <c r="K1343" s="6">
        <f t="shared" si="100"/>
        <v>0.125</v>
      </c>
      <c r="L1343">
        <v>892</v>
      </c>
      <c r="M1343" s="3">
        <v>6894.17</v>
      </c>
      <c r="N1343" s="3">
        <v>1090.8900000000001</v>
      </c>
      <c r="O1343" s="3">
        <f t="shared" si="101"/>
        <v>5803.28</v>
      </c>
      <c r="P1343" t="s">
        <v>42</v>
      </c>
      <c r="Q1343" t="s">
        <v>26</v>
      </c>
      <c r="R1343" t="s">
        <v>406</v>
      </c>
      <c r="S1343">
        <v>1</v>
      </c>
      <c r="T1343">
        <f t="shared" si="102"/>
        <v>0</v>
      </c>
      <c r="U1343" t="str">
        <f t="shared" si="103"/>
        <v>Weekday</v>
      </c>
      <c r="V1343" t="str">
        <f t="shared" si="104"/>
        <v>Pune-Kolkata</v>
      </c>
    </row>
    <row r="1344" spans="1:22" x14ac:dyDescent="0.3">
      <c r="A1344" t="s">
        <v>3498</v>
      </c>
      <c r="B1344" s="1">
        <v>45691</v>
      </c>
      <c r="C1344" t="s">
        <v>840</v>
      </c>
      <c r="D1344" t="s">
        <v>3499</v>
      </c>
      <c r="E1344" t="s">
        <v>21</v>
      </c>
      <c r="F1344" t="s">
        <v>32</v>
      </c>
      <c r="G1344" t="s">
        <v>41</v>
      </c>
      <c r="H1344" t="s">
        <v>24</v>
      </c>
      <c r="I1344" s="2">
        <v>45066.819444444445</v>
      </c>
      <c r="J1344" s="2">
        <v>45067.027777777781</v>
      </c>
      <c r="K1344" s="6">
        <f t="shared" si="100"/>
        <v>0.20833333333575865</v>
      </c>
      <c r="L1344">
        <v>2352</v>
      </c>
      <c r="M1344" s="3">
        <v>9393.3700000000008</v>
      </c>
      <c r="N1344" s="3">
        <v>1984.76</v>
      </c>
      <c r="O1344" s="3">
        <f t="shared" si="101"/>
        <v>7408.6100000000006</v>
      </c>
      <c r="P1344" t="s">
        <v>25</v>
      </c>
      <c r="Q1344" t="s">
        <v>26</v>
      </c>
      <c r="R1344" t="s">
        <v>27</v>
      </c>
      <c r="S1344">
        <v>5</v>
      </c>
      <c r="T1344">
        <f t="shared" si="102"/>
        <v>0</v>
      </c>
      <c r="U1344" t="str">
        <f t="shared" si="103"/>
        <v>Weekend</v>
      </c>
      <c r="V1344" t="str">
        <f t="shared" si="104"/>
        <v>Hyderabad-Ahmedabad</v>
      </c>
    </row>
    <row r="1345" spans="1:22" x14ac:dyDescent="0.3">
      <c r="A1345" t="s">
        <v>3500</v>
      </c>
      <c r="B1345" s="1">
        <v>45232</v>
      </c>
      <c r="C1345" t="s">
        <v>327</v>
      </c>
      <c r="D1345" t="s">
        <v>3501</v>
      </c>
      <c r="E1345" t="s">
        <v>31</v>
      </c>
      <c r="F1345" t="s">
        <v>64</v>
      </c>
      <c r="G1345" t="s">
        <v>65</v>
      </c>
      <c r="H1345" t="s">
        <v>33</v>
      </c>
      <c r="I1345" s="2">
        <v>45574.655555555553</v>
      </c>
      <c r="J1345" s="2">
        <v>45574.780555555553</v>
      </c>
      <c r="K1345" s="6">
        <f t="shared" si="100"/>
        <v>0.125</v>
      </c>
      <c r="L1345">
        <v>818</v>
      </c>
      <c r="M1345" s="3">
        <v>2554.9499999999998</v>
      </c>
      <c r="N1345" s="3">
        <v>1123.6300000000001</v>
      </c>
      <c r="O1345" s="3">
        <f t="shared" si="101"/>
        <v>1431.3199999999997</v>
      </c>
      <c r="P1345" t="s">
        <v>49</v>
      </c>
      <c r="Q1345" t="s">
        <v>26</v>
      </c>
      <c r="R1345" t="s">
        <v>921</v>
      </c>
      <c r="S1345">
        <v>5</v>
      </c>
      <c r="T1345">
        <f t="shared" si="102"/>
        <v>0</v>
      </c>
      <c r="U1345" t="str">
        <f t="shared" si="103"/>
        <v>Weekday</v>
      </c>
      <c r="V1345" t="str">
        <f t="shared" si="104"/>
        <v>Kolkata-Bengaluru</v>
      </c>
    </row>
    <row r="1346" spans="1:22" x14ac:dyDescent="0.3">
      <c r="A1346" t="s">
        <v>3502</v>
      </c>
      <c r="B1346" s="1">
        <v>46136</v>
      </c>
      <c r="C1346" t="s">
        <v>3503</v>
      </c>
      <c r="D1346" t="s">
        <v>3504</v>
      </c>
      <c r="E1346" t="s">
        <v>40</v>
      </c>
      <c r="F1346" t="s">
        <v>64</v>
      </c>
      <c r="G1346" t="s">
        <v>41</v>
      </c>
      <c r="H1346" t="s">
        <v>65</v>
      </c>
      <c r="I1346" s="2">
        <v>45380.369444444441</v>
      </c>
      <c r="J1346" s="2">
        <v>45380.411111111112</v>
      </c>
      <c r="K1346" s="6">
        <f t="shared" si="100"/>
        <v>4.1666666671517305E-2</v>
      </c>
      <c r="L1346">
        <v>755</v>
      </c>
      <c r="M1346" s="3">
        <v>7594.11</v>
      </c>
      <c r="N1346" s="3">
        <v>1916.59</v>
      </c>
      <c r="O1346" s="3">
        <f t="shared" si="101"/>
        <v>5677.5199999999995</v>
      </c>
      <c r="P1346" t="s">
        <v>25</v>
      </c>
      <c r="Q1346" t="s">
        <v>26</v>
      </c>
      <c r="R1346" t="s">
        <v>644</v>
      </c>
      <c r="S1346">
        <v>4</v>
      </c>
      <c r="T1346">
        <f t="shared" si="102"/>
        <v>0</v>
      </c>
      <c r="U1346" t="str">
        <f t="shared" si="103"/>
        <v>Weekday</v>
      </c>
      <c r="V1346" t="str">
        <f t="shared" si="104"/>
        <v>Hyderabad-Kolkata</v>
      </c>
    </row>
    <row r="1347" spans="1:22" x14ac:dyDescent="0.3">
      <c r="A1347" t="s">
        <v>3505</v>
      </c>
      <c r="B1347" s="1">
        <v>45613</v>
      </c>
      <c r="C1347" t="s">
        <v>145</v>
      </c>
      <c r="D1347" t="s">
        <v>3506</v>
      </c>
      <c r="E1347" t="s">
        <v>31</v>
      </c>
      <c r="F1347" t="s">
        <v>32</v>
      </c>
      <c r="G1347" t="s">
        <v>41</v>
      </c>
      <c r="H1347" t="s">
        <v>65</v>
      </c>
      <c r="I1347" s="2">
        <v>45186.989583333336</v>
      </c>
      <c r="J1347" s="2">
        <v>45187.114583333336</v>
      </c>
      <c r="K1347" s="6">
        <f t="shared" ref="K1347:K1410" si="105">J1347-I1347</f>
        <v>0.125</v>
      </c>
      <c r="L1347">
        <v>1401</v>
      </c>
      <c r="M1347" s="3">
        <v>2712.86</v>
      </c>
      <c r="N1347" s="3">
        <v>1540.82</v>
      </c>
      <c r="O1347" s="3">
        <f t="shared" ref="O1347:O1410" si="106">M1347-N1347</f>
        <v>1172.0400000000002</v>
      </c>
      <c r="P1347" t="s">
        <v>42</v>
      </c>
      <c r="Q1347" t="s">
        <v>26</v>
      </c>
      <c r="R1347" t="s">
        <v>809</v>
      </c>
      <c r="S1347">
        <v>5</v>
      </c>
      <c r="T1347">
        <f t="shared" ref="T1347:T1410" si="107">IF(Q1347="Cancelled",1,0)</f>
        <v>0</v>
      </c>
      <c r="U1347" t="str">
        <f t="shared" ref="U1347:U1410" si="108">IF(WEEKDAY(I1347,2)&gt;5,"Weekend","Weekday")</f>
        <v>Weekend</v>
      </c>
      <c r="V1347" t="str">
        <f t="shared" ref="V1347:V1410" si="109">G1347&amp;"-"&amp;H1347</f>
        <v>Hyderabad-Kolkata</v>
      </c>
    </row>
    <row r="1348" spans="1:22" x14ac:dyDescent="0.3">
      <c r="A1348" t="s">
        <v>3507</v>
      </c>
      <c r="B1348" s="1">
        <v>45772</v>
      </c>
      <c r="C1348" t="s">
        <v>3508</v>
      </c>
      <c r="D1348" t="s">
        <v>3509</v>
      </c>
      <c r="E1348" t="s">
        <v>21</v>
      </c>
      <c r="F1348" t="s">
        <v>22</v>
      </c>
      <c r="G1348" t="s">
        <v>34</v>
      </c>
      <c r="H1348" t="s">
        <v>24</v>
      </c>
      <c r="I1348" s="2">
        <v>45177.492361111108</v>
      </c>
      <c r="J1348" s="2">
        <v>45177.575694444444</v>
      </c>
      <c r="K1348" s="6">
        <f t="shared" si="105"/>
        <v>8.3333333335758653E-2</v>
      </c>
      <c r="L1348">
        <v>2484</v>
      </c>
      <c r="M1348" s="3">
        <v>8776.82</v>
      </c>
      <c r="N1348" s="3">
        <v>1439.09</v>
      </c>
      <c r="O1348" s="3">
        <f t="shared" si="106"/>
        <v>7337.73</v>
      </c>
      <c r="P1348" t="s">
        <v>35</v>
      </c>
      <c r="Q1348" t="s">
        <v>26</v>
      </c>
      <c r="R1348" t="s">
        <v>255</v>
      </c>
      <c r="S1348">
        <v>3</v>
      </c>
      <c r="T1348">
        <f t="shared" si="107"/>
        <v>0</v>
      </c>
      <c r="U1348" t="str">
        <f t="shared" si="108"/>
        <v>Weekday</v>
      </c>
      <c r="V1348" t="str">
        <f t="shared" si="109"/>
        <v>Mumbai-Ahmedabad</v>
      </c>
    </row>
    <row r="1349" spans="1:22" x14ac:dyDescent="0.3">
      <c r="A1349" t="s">
        <v>3510</v>
      </c>
      <c r="B1349" s="1">
        <v>46215</v>
      </c>
      <c r="C1349" t="s">
        <v>3511</v>
      </c>
      <c r="D1349" t="s">
        <v>3512</v>
      </c>
      <c r="E1349" t="s">
        <v>40</v>
      </c>
      <c r="F1349" t="s">
        <v>32</v>
      </c>
      <c r="G1349" t="s">
        <v>88</v>
      </c>
      <c r="H1349" t="s">
        <v>34</v>
      </c>
      <c r="I1349" s="2">
        <v>45910.426388888889</v>
      </c>
      <c r="J1349" s="2">
        <v>45910.593055555553</v>
      </c>
      <c r="K1349" s="6">
        <f t="shared" si="105"/>
        <v>0.16666666666424135</v>
      </c>
      <c r="L1349">
        <v>871</v>
      </c>
      <c r="M1349" s="3">
        <v>6244.96</v>
      </c>
      <c r="N1349" s="3">
        <v>539.61</v>
      </c>
      <c r="O1349" s="3">
        <f t="shared" si="106"/>
        <v>5705.35</v>
      </c>
      <c r="P1349" t="s">
        <v>49</v>
      </c>
      <c r="Q1349" t="s">
        <v>26</v>
      </c>
      <c r="R1349" t="s">
        <v>398</v>
      </c>
      <c r="S1349">
        <v>2</v>
      </c>
      <c r="T1349">
        <f t="shared" si="107"/>
        <v>0</v>
      </c>
      <c r="U1349" t="str">
        <f t="shared" si="108"/>
        <v>Weekday</v>
      </c>
      <c r="V1349" t="str">
        <f t="shared" si="109"/>
        <v>Lucknow-Mumbai</v>
      </c>
    </row>
    <row r="1350" spans="1:22" x14ac:dyDescent="0.3">
      <c r="A1350" t="s">
        <v>3513</v>
      </c>
      <c r="B1350" s="1">
        <v>45936</v>
      </c>
      <c r="C1350" t="s">
        <v>2497</v>
      </c>
      <c r="D1350" t="s">
        <v>3514</v>
      </c>
      <c r="E1350" t="s">
        <v>48</v>
      </c>
      <c r="F1350" t="s">
        <v>32</v>
      </c>
      <c r="G1350" t="s">
        <v>33</v>
      </c>
      <c r="H1350" t="s">
        <v>65</v>
      </c>
      <c r="I1350" s="2">
        <v>45513.17083333333</v>
      </c>
      <c r="J1350" s="2">
        <v>45513.254166666666</v>
      </c>
      <c r="K1350" s="6">
        <f t="shared" si="105"/>
        <v>8.3333333335758653E-2</v>
      </c>
      <c r="L1350">
        <v>1752</v>
      </c>
      <c r="M1350" s="3">
        <v>3856.04</v>
      </c>
      <c r="N1350" s="3">
        <v>1892.31</v>
      </c>
      <c r="O1350" s="3">
        <f t="shared" si="106"/>
        <v>1963.73</v>
      </c>
      <c r="P1350" t="s">
        <v>25</v>
      </c>
      <c r="Q1350" t="s">
        <v>26</v>
      </c>
      <c r="R1350" t="s">
        <v>576</v>
      </c>
      <c r="S1350">
        <v>3</v>
      </c>
      <c r="T1350">
        <f t="shared" si="107"/>
        <v>0</v>
      </c>
      <c r="U1350" t="str">
        <f t="shared" si="108"/>
        <v>Weekday</v>
      </c>
      <c r="V1350" t="str">
        <f t="shared" si="109"/>
        <v>Bengaluru-Kolkata</v>
      </c>
    </row>
    <row r="1351" spans="1:22" x14ac:dyDescent="0.3">
      <c r="A1351" t="s">
        <v>3515</v>
      </c>
      <c r="B1351" s="1">
        <v>46328</v>
      </c>
      <c r="C1351" t="s">
        <v>3235</v>
      </c>
      <c r="D1351" t="s">
        <v>3516</v>
      </c>
      <c r="E1351" t="s">
        <v>40</v>
      </c>
      <c r="F1351" t="s">
        <v>22</v>
      </c>
      <c r="G1351" t="s">
        <v>88</v>
      </c>
      <c r="H1351" t="s">
        <v>41</v>
      </c>
      <c r="I1351" s="2">
        <v>45830.859027777777</v>
      </c>
      <c r="J1351" s="2">
        <v>45831.025694444441</v>
      </c>
      <c r="K1351" s="6">
        <f t="shared" si="105"/>
        <v>0.16666666666424135</v>
      </c>
      <c r="L1351">
        <v>570</v>
      </c>
      <c r="M1351" s="3">
        <v>1735.13</v>
      </c>
      <c r="N1351" s="3">
        <v>1191.06</v>
      </c>
      <c r="O1351" s="3">
        <f t="shared" si="106"/>
        <v>544.07000000000016</v>
      </c>
      <c r="P1351" t="s">
        <v>25</v>
      </c>
      <c r="Q1351" t="s">
        <v>26</v>
      </c>
      <c r="R1351" t="s">
        <v>70</v>
      </c>
      <c r="S1351">
        <v>3</v>
      </c>
      <c r="T1351">
        <f t="shared" si="107"/>
        <v>0</v>
      </c>
      <c r="U1351" t="str">
        <f t="shared" si="108"/>
        <v>Weekend</v>
      </c>
      <c r="V1351" t="str">
        <f t="shared" si="109"/>
        <v>Lucknow-Hyderabad</v>
      </c>
    </row>
    <row r="1352" spans="1:22" x14ac:dyDescent="0.3">
      <c r="A1352" t="s">
        <v>3517</v>
      </c>
      <c r="B1352" s="1">
        <v>45953</v>
      </c>
      <c r="C1352" t="s">
        <v>3518</v>
      </c>
      <c r="D1352" t="s">
        <v>3519</v>
      </c>
      <c r="E1352" t="s">
        <v>31</v>
      </c>
      <c r="F1352" t="s">
        <v>32</v>
      </c>
      <c r="G1352" t="s">
        <v>87</v>
      </c>
      <c r="H1352" t="s">
        <v>33</v>
      </c>
      <c r="I1352" s="2">
        <v>45309.15625</v>
      </c>
      <c r="J1352" s="2">
        <v>45309.364583333336</v>
      </c>
      <c r="K1352" s="6">
        <f t="shared" si="105"/>
        <v>0.20833333333575865</v>
      </c>
      <c r="L1352">
        <v>1200</v>
      </c>
      <c r="M1352" s="3">
        <v>5941.65</v>
      </c>
      <c r="N1352" s="3">
        <v>990.42</v>
      </c>
      <c r="O1352" s="3">
        <f t="shared" si="106"/>
        <v>4951.2299999999996</v>
      </c>
      <c r="P1352" t="s">
        <v>25</v>
      </c>
      <c r="Q1352" t="s">
        <v>26</v>
      </c>
      <c r="R1352" t="s">
        <v>1748</v>
      </c>
      <c r="S1352">
        <v>5</v>
      </c>
      <c r="T1352">
        <f t="shared" si="107"/>
        <v>0</v>
      </c>
      <c r="U1352" t="str">
        <f t="shared" si="108"/>
        <v>Weekday</v>
      </c>
      <c r="V1352" t="str">
        <f t="shared" si="109"/>
        <v>Pune-Bengaluru</v>
      </c>
    </row>
    <row r="1353" spans="1:22" x14ac:dyDescent="0.3">
      <c r="A1353" t="s">
        <v>3520</v>
      </c>
      <c r="B1353" s="1">
        <v>46053</v>
      </c>
      <c r="C1353" t="s">
        <v>2570</v>
      </c>
      <c r="D1353" t="s">
        <v>3521</v>
      </c>
      <c r="E1353" t="s">
        <v>48</v>
      </c>
      <c r="F1353" t="s">
        <v>32</v>
      </c>
      <c r="G1353" t="s">
        <v>87</v>
      </c>
      <c r="H1353" t="s">
        <v>23</v>
      </c>
      <c r="I1353" s="2">
        <v>45246.255555555559</v>
      </c>
      <c r="J1353" s="2">
        <v>45246.380555555559</v>
      </c>
      <c r="K1353" s="6">
        <f t="shared" si="105"/>
        <v>0.125</v>
      </c>
      <c r="L1353">
        <v>2435</v>
      </c>
      <c r="M1353" s="3">
        <v>9077.2199999999993</v>
      </c>
      <c r="N1353" s="3">
        <v>1713.8</v>
      </c>
      <c r="O1353" s="3">
        <f t="shared" si="106"/>
        <v>7363.4199999999992</v>
      </c>
      <c r="P1353" t="s">
        <v>35</v>
      </c>
      <c r="Q1353" t="s">
        <v>26</v>
      </c>
      <c r="R1353" t="s">
        <v>1748</v>
      </c>
      <c r="S1353">
        <v>4</v>
      </c>
      <c r="T1353">
        <f t="shared" si="107"/>
        <v>0</v>
      </c>
      <c r="U1353" t="str">
        <f t="shared" si="108"/>
        <v>Weekday</v>
      </c>
      <c r="V1353" t="str">
        <f t="shared" si="109"/>
        <v>Pune-Chennai</v>
      </c>
    </row>
    <row r="1354" spans="1:22" x14ac:dyDescent="0.3">
      <c r="A1354" t="s">
        <v>3522</v>
      </c>
      <c r="B1354" s="1">
        <v>46035</v>
      </c>
      <c r="C1354" t="s">
        <v>2273</v>
      </c>
      <c r="D1354" t="s">
        <v>3523</v>
      </c>
      <c r="E1354" t="s">
        <v>86</v>
      </c>
      <c r="F1354" t="s">
        <v>22</v>
      </c>
      <c r="G1354" t="s">
        <v>41</v>
      </c>
      <c r="H1354" t="s">
        <v>23</v>
      </c>
      <c r="I1354" s="2">
        <v>46109.488194444442</v>
      </c>
      <c r="J1354" s="2">
        <v>46109.696527777778</v>
      </c>
      <c r="K1354" s="6">
        <f t="shared" si="105"/>
        <v>0.20833333333575865</v>
      </c>
      <c r="L1354">
        <v>419</v>
      </c>
      <c r="M1354" s="3">
        <v>1732.18</v>
      </c>
      <c r="N1354" s="3">
        <v>522.02</v>
      </c>
      <c r="O1354" s="3">
        <f t="shared" si="106"/>
        <v>1210.1600000000001</v>
      </c>
      <c r="P1354" t="s">
        <v>49</v>
      </c>
      <c r="Q1354" t="s">
        <v>26</v>
      </c>
      <c r="R1354" t="s">
        <v>1748</v>
      </c>
      <c r="S1354">
        <v>4</v>
      </c>
      <c r="T1354">
        <f t="shared" si="107"/>
        <v>0</v>
      </c>
      <c r="U1354" t="str">
        <f t="shared" si="108"/>
        <v>Weekend</v>
      </c>
      <c r="V1354" t="str">
        <f t="shared" si="109"/>
        <v>Hyderabad-Chennai</v>
      </c>
    </row>
    <row r="1355" spans="1:22" x14ac:dyDescent="0.3">
      <c r="A1355" t="s">
        <v>3524</v>
      </c>
      <c r="B1355" s="1">
        <v>46044</v>
      </c>
      <c r="C1355" t="s">
        <v>3525</v>
      </c>
      <c r="D1355" t="s">
        <v>3526</v>
      </c>
      <c r="E1355" t="s">
        <v>21</v>
      </c>
      <c r="F1355" t="s">
        <v>32</v>
      </c>
      <c r="G1355" t="s">
        <v>88</v>
      </c>
      <c r="H1355" t="s">
        <v>24</v>
      </c>
      <c r="I1355" s="2">
        <v>45944.938194444447</v>
      </c>
      <c r="J1355" s="2">
        <v>45945.021527777775</v>
      </c>
      <c r="K1355" s="6">
        <f t="shared" si="105"/>
        <v>8.3333333328482695E-2</v>
      </c>
      <c r="L1355">
        <v>2391</v>
      </c>
      <c r="M1355" s="3">
        <v>2922.95</v>
      </c>
      <c r="N1355" s="3">
        <v>1650.73</v>
      </c>
      <c r="O1355" s="3">
        <f t="shared" si="106"/>
        <v>1272.2199999999998</v>
      </c>
      <c r="P1355" t="s">
        <v>35</v>
      </c>
      <c r="Q1355" t="s">
        <v>26</v>
      </c>
      <c r="R1355" t="s">
        <v>1620</v>
      </c>
      <c r="S1355">
        <v>4</v>
      </c>
      <c r="T1355">
        <f t="shared" si="107"/>
        <v>0</v>
      </c>
      <c r="U1355" t="str">
        <f t="shared" si="108"/>
        <v>Weekday</v>
      </c>
      <c r="V1355" t="str">
        <f t="shared" si="109"/>
        <v>Lucknow-Ahmedabad</v>
      </c>
    </row>
    <row r="1356" spans="1:22" x14ac:dyDescent="0.3">
      <c r="A1356" t="s">
        <v>3527</v>
      </c>
      <c r="B1356" s="1">
        <v>45223</v>
      </c>
      <c r="C1356" t="s">
        <v>745</v>
      </c>
      <c r="D1356" t="s">
        <v>3528</v>
      </c>
      <c r="E1356" t="s">
        <v>48</v>
      </c>
      <c r="F1356" t="s">
        <v>32</v>
      </c>
      <c r="G1356" t="s">
        <v>33</v>
      </c>
      <c r="H1356" t="s">
        <v>87</v>
      </c>
      <c r="I1356" s="2">
        <v>45877.587500000001</v>
      </c>
      <c r="J1356" s="2">
        <v>45877.629166666666</v>
      </c>
      <c r="K1356" s="6">
        <f t="shared" si="105"/>
        <v>4.1666666664241347E-2</v>
      </c>
      <c r="L1356">
        <v>424</v>
      </c>
      <c r="M1356" s="3">
        <v>10091.33</v>
      </c>
      <c r="N1356" s="3">
        <v>591.5</v>
      </c>
      <c r="O1356" s="3">
        <f t="shared" si="106"/>
        <v>9499.83</v>
      </c>
      <c r="P1356" t="s">
        <v>54</v>
      </c>
      <c r="Q1356" t="s">
        <v>26</v>
      </c>
      <c r="R1356" t="s">
        <v>892</v>
      </c>
      <c r="S1356">
        <v>2</v>
      </c>
      <c r="T1356">
        <f t="shared" si="107"/>
        <v>0</v>
      </c>
      <c r="U1356" t="str">
        <f t="shared" si="108"/>
        <v>Weekday</v>
      </c>
      <c r="V1356" t="str">
        <f t="shared" si="109"/>
        <v>Bengaluru-Pune</v>
      </c>
    </row>
    <row r="1357" spans="1:22" x14ac:dyDescent="0.3">
      <c r="A1357" t="s">
        <v>3529</v>
      </c>
      <c r="B1357" s="1">
        <v>45311</v>
      </c>
      <c r="C1357" t="s">
        <v>52</v>
      </c>
      <c r="D1357" t="s">
        <v>2520</v>
      </c>
      <c r="E1357" t="s">
        <v>86</v>
      </c>
      <c r="F1357" t="s">
        <v>22</v>
      </c>
      <c r="G1357" t="s">
        <v>88</v>
      </c>
      <c r="H1357" t="s">
        <v>33</v>
      </c>
      <c r="I1357" s="2">
        <v>45521.784722222219</v>
      </c>
      <c r="J1357" s="2">
        <v>45521.909722222219</v>
      </c>
      <c r="K1357" s="6">
        <f t="shared" si="105"/>
        <v>0.125</v>
      </c>
      <c r="L1357">
        <v>1433</v>
      </c>
      <c r="M1357" s="3">
        <v>8142.7</v>
      </c>
      <c r="N1357" s="3">
        <v>610.92999999999995</v>
      </c>
      <c r="O1357" s="3">
        <f t="shared" si="106"/>
        <v>7531.7699999999995</v>
      </c>
      <c r="P1357" t="s">
        <v>35</v>
      </c>
      <c r="Q1357" t="s">
        <v>26</v>
      </c>
      <c r="R1357" t="s">
        <v>299</v>
      </c>
      <c r="S1357">
        <v>1</v>
      </c>
      <c r="T1357">
        <f t="shared" si="107"/>
        <v>0</v>
      </c>
      <c r="U1357" t="str">
        <f t="shared" si="108"/>
        <v>Weekend</v>
      </c>
      <c r="V1357" t="str">
        <f t="shared" si="109"/>
        <v>Lucknow-Bengaluru</v>
      </c>
    </row>
    <row r="1358" spans="1:22" x14ac:dyDescent="0.3">
      <c r="A1358" t="s">
        <v>3530</v>
      </c>
      <c r="B1358" s="1">
        <v>45092</v>
      </c>
      <c r="C1358" t="s">
        <v>732</v>
      </c>
      <c r="D1358" t="s">
        <v>3531</v>
      </c>
      <c r="E1358" t="s">
        <v>40</v>
      </c>
      <c r="F1358" t="s">
        <v>32</v>
      </c>
      <c r="G1358" t="s">
        <v>65</v>
      </c>
      <c r="H1358" t="s">
        <v>23</v>
      </c>
      <c r="I1358" s="2">
        <v>45742.085416666669</v>
      </c>
      <c r="J1358" s="2">
        <v>45742.252083333333</v>
      </c>
      <c r="K1358" s="6">
        <f t="shared" si="105"/>
        <v>0.16666666666424135</v>
      </c>
      <c r="L1358">
        <v>532</v>
      </c>
      <c r="M1358" s="3">
        <v>10790.89</v>
      </c>
      <c r="N1358" s="3">
        <v>1126.57</v>
      </c>
      <c r="O1358" s="3">
        <f t="shared" si="106"/>
        <v>9664.32</v>
      </c>
      <c r="P1358" t="s">
        <v>25</v>
      </c>
      <c r="Q1358" t="s">
        <v>26</v>
      </c>
      <c r="R1358" t="s">
        <v>988</v>
      </c>
      <c r="S1358">
        <v>5</v>
      </c>
      <c r="T1358">
        <f t="shared" si="107"/>
        <v>0</v>
      </c>
      <c r="U1358" t="str">
        <f t="shared" si="108"/>
        <v>Weekday</v>
      </c>
      <c r="V1358" t="str">
        <f t="shared" si="109"/>
        <v>Kolkata-Chennai</v>
      </c>
    </row>
    <row r="1359" spans="1:22" x14ac:dyDescent="0.3">
      <c r="A1359" t="s">
        <v>3532</v>
      </c>
      <c r="B1359" s="1">
        <v>45183</v>
      </c>
      <c r="C1359" t="s">
        <v>1023</v>
      </c>
      <c r="D1359" t="s">
        <v>3533</v>
      </c>
      <c r="E1359" t="s">
        <v>31</v>
      </c>
      <c r="F1359" t="s">
        <v>64</v>
      </c>
      <c r="G1359" t="s">
        <v>23</v>
      </c>
      <c r="H1359" t="s">
        <v>65</v>
      </c>
      <c r="I1359" s="2">
        <v>45796.261805555558</v>
      </c>
      <c r="J1359" s="2">
        <v>45796.386805555558</v>
      </c>
      <c r="K1359" s="6">
        <f t="shared" si="105"/>
        <v>0.125</v>
      </c>
      <c r="L1359">
        <v>1064</v>
      </c>
      <c r="M1359" s="3">
        <v>13598.91</v>
      </c>
      <c r="N1359" s="3">
        <v>838.5</v>
      </c>
      <c r="O1359" s="3">
        <f t="shared" si="106"/>
        <v>12760.41</v>
      </c>
      <c r="P1359" t="s">
        <v>54</v>
      </c>
      <c r="Q1359" t="s">
        <v>26</v>
      </c>
      <c r="R1359" t="s">
        <v>522</v>
      </c>
      <c r="S1359">
        <v>2</v>
      </c>
      <c r="T1359">
        <f t="shared" si="107"/>
        <v>0</v>
      </c>
      <c r="U1359" t="str">
        <f t="shared" si="108"/>
        <v>Weekday</v>
      </c>
      <c r="V1359" t="str">
        <f t="shared" si="109"/>
        <v>Chennai-Kolkata</v>
      </c>
    </row>
    <row r="1360" spans="1:22" x14ac:dyDescent="0.3">
      <c r="A1360" t="s">
        <v>3534</v>
      </c>
      <c r="B1360" s="1">
        <v>45835</v>
      </c>
      <c r="C1360" t="s">
        <v>1890</v>
      </c>
      <c r="D1360" t="s">
        <v>3535</v>
      </c>
      <c r="E1360" t="s">
        <v>31</v>
      </c>
      <c r="F1360" t="s">
        <v>22</v>
      </c>
      <c r="G1360" t="s">
        <v>33</v>
      </c>
      <c r="H1360" t="s">
        <v>34</v>
      </c>
      <c r="I1360" s="2">
        <v>45348.53402777778</v>
      </c>
      <c r="J1360" s="2">
        <v>45348.742361111108</v>
      </c>
      <c r="K1360" s="6">
        <f t="shared" si="105"/>
        <v>0.20833333332848269</v>
      </c>
      <c r="L1360">
        <v>1634</v>
      </c>
      <c r="M1360" s="3">
        <v>7383.42</v>
      </c>
      <c r="N1360" s="3">
        <v>795.29</v>
      </c>
      <c r="O1360" s="3">
        <f t="shared" si="106"/>
        <v>6588.13</v>
      </c>
      <c r="P1360" t="s">
        <v>49</v>
      </c>
      <c r="Q1360" t="s">
        <v>26</v>
      </c>
      <c r="R1360" t="s">
        <v>908</v>
      </c>
      <c r="S1360">
        <v>1</v>
      </c>
      <c r="T1360">
        <f t="shared" si="107"/>
        <v>0</v>
      </c>
      <c r="U1360" t="str">
        <f t="shared" si="108"/>
        <v>Weekday</v>
      </c>
      <c r="V1360" t="str">
        <f t="shared" si="109"/>
        <v>Bengaluru-Mumbai</v>
      </c>
    </row>
    <row r="1361" spans="1:22" x14ac:dyDescent="0.3">
      <c r="A1361" t="s">
        <v>3536</v>
      </c>
      <c r="B1361" s="1">
        <v>45172</v>
      </c>
      <c r="C1361" t="s">
        <v>1528</v>
      </c>
      <c r="D1361" t="s">
        <v>3265</v>
      </c>
      <c r="E1361" t="s">
        <v>31</v>
      </c>
      <c r="F1361" t="s">
        <v>32</v>
      </c>
      <c r="G1361" t="s">
        <v>59</v>
      </c>
      <c r="H1361" t="s">
        <v>23</v>
      </c>
      <c r="I1361" s="2">
        <v>45908.343055555553</v>
      </c>
      <c r="J1361" s="2">
        <v>45908.426388888889</v>
      </c>
      <c r="K1361" s="6">
        <f t="shared" si="105"/>
        <v>8.3333333335758653E-2</v>
      </c>
      <c r="L1361">
        <v>1757</v>
      </c>
      <c r="M1361" s="3">
        <v>2750.41</v>
      </c>
      <c r="N1361" s="3">
        <v>1590.34</v>
      </c>
      <c r="O1361" s="3">
        <f t="shared" si="106"/>
        <v>1160.07</v>
      </c>
      <c r="P1361" t="s">
        <v>42</v>
      </c>
      <c r="Q1361" t="s">
        <v>26</v>
      </c>
      <c r="R1361" t="s">
        <v>545</v>
      </c>
      <c r="S1361">
        <v>5</v>
      </c>
      <c r="T1361">
        <f t="shared" si="107"/>
        <v>0</v>
      </c>
      <c r="U1361" t="str">
        <f t="shared" si="108"/>
        <v>Weekday</v>
      </c>
      <c r="V1361" t="str">
        <f t="shared" si="109"/>
        <v>Delhi-Chennai</v>
      </c>
    </row>
    <row r="1362" spans="1:22" x14ac:dyDescent="0.3">
      <c r="A1362" t="s">
        <v>3537</v>
      </c>
      <c r="B1362" s="1">
        <v>45395</v>
      </c>
      <c r="C1362" t="s">
        <v>1544</v>
      </c>
      <c r="D1362" t="s">
        <v>3538</v>
      </c>
      <c r="E1362" t="s">
        <v>86</v>
      </c>
      <c r="F1362" t="s">
        <v>32</v>
      </c>
      <c r="G1362" t="s">
        <v>23</v>
      </c>
      <c r="H1362" t="s">
        <v>65</v>
      </c>
      <c r="I1362" s="2">
        <v>45551.442361111112</v>
      </c>
      <c r="J1362" s="2">
        <v>45551.609027777777</v>
      </c>
      <c r="K1362" s="6">
        <f t="shared" si="105"/>
        <v>0.16666666666424135</v>
      </c>
      <c r="L1362">
        <v>2377</v>
      </c>
      <c r="M1362" s="3">
        <v>13818.44</v>
      </c>
      <c r="N1362" s="3">
        <v>1597.17</v>
      </c>
      <c r="O1362" s="3">
        <f t="shared" si="106"/>
        <v>12221.27</v>
      </c>
      <c r="P1362" t="s">
        <v>25</v>
      </c>
      <c r="Q1362" t="s">
        <v>26</v>
      </c>
      <c r="R1362" t="s">
        <v>665</v>
      </c>
      <c r="S1362">
        <v>4</v>
      </c>
      <c r="T1362">
        <f t="shared" si="107"/>
        <v>0</v>
      </c>
      <c r="U1362" t="str">
        <f t="shared" si="108"/>
        <v>Weekday</v>
      </c>
      <c r="V1362" t="str">
        <f t="shared" si="109"/>
        <v>Chennai-Kolkata</v>
      </c>
    </row>
    <row r="1363" spans="1:22" x14ac:dyDescent="0.3">
      <c r="A1363" t="s">
        <v>3539</v>
      </c>
      <c r="B1363" s="1">
        <v>45955</v>
      </c>
      <c r="C1363" t="s">
        <v>191</v>
      </c>
      <c r="D1363" t="s">
        <v>3540</v>
      </c>
      <c r="E1363" t="s">
        <v>21</v>
      </c>
      <c r="F1363" t="s">
        <v>22</v>
      </c>
      <c r="G1363" t="s">
        <v>33</v>
      </c>
      <c r="H1363" t="s">
        <v>88</v>
      </c>
      <c r="I1363" s="2">
        <v>46326.228472222225</v>
      </c>
      <c r="J1363" s="2">
        <v>46326.436805555553</v>
      </c>
      <c r="K1363" s="6">
        <f t="shared" si="105"/>
        <v>0.20833333332848269</v>
      </c>
      <c r="L1363">
        <v>1868</v>
      </c>
      <c r="M1363" s="3">
        <v>13980.76</v>
      </c>
      <c r="N1363" s="3">
        <v>590.59</v>
      </c>
      <c r="O1363" s="3">
        <f t="shared" si="106"/>
        <v>13390.17</v>
      </c>
      <c r="P1363" t="s">
        <v>35</v>
      </c>
      <c r="Q1363" t="s">
        <v>26</v>
      </c>
      <c r="R1363" t="s">
        <v>89</v>
      </c>
      <c r="S1363">
        <v>2</v>
      </c>
      <c r="T1363">
        <f t="shared" si="107"/>
        <v>0</v>
      </c>
      <c r="U1363" t="str">
        <f t="shared" si="108"/>
        <v>Weekend</v>
      </c>
      <c r="V1363" t="str">
        <f t="shared" si="109"/>
        <v>Bengaluru-Lucknow</v>
      </c>
    </row>
    <row r="1364" spans="1:22" x14ac:dyDescent="0.3">
      <c r="A1364" t="s">
        <v>3541</v>
      </c>
      <c r="B1364" s="1">
        <v>45624</v>
      </c>
      <c r="C1364" t="s">
        <v>2818</v>
      </c>
      <c r="D1364" t="s">
        <v>3542</v>
      </c>
      <c r="E1364" t="s">
        <v>40</v>
      </c>
      <c r="F1364" t="s">
        <v>64</v>
      </c>
      <c r="G1364" t="s">
        <v>88</v>
      </c>
      <c r="H1364" t="s">
        <v>23</v>
      </c>
      <c r="I1364" s="2">
        <v>46300.665972222225</v>
      </c>
      <c r="J1364" s="2">
        <v>46300.832638888889</v>
      </c>
      <c r="K1364" s="6">
        <f t="shared" si="105"/>
        <v>0.16666666666424135</v>
      </c>
      <c r="L1364">
        <v>1374</v>
      </c>
      <c r="M1364" s="3">
        <v>3196.63</v>
      </c>
      <c r="N1364" s="3">
        <v>991.39</v>
      </c>
      <c r="O1364" s="3">
        <f t="shared" si="106"/>
        <v>2205.2400000000002</v>
      </c>
      <c r="P1364" t="s">
        <v>49</v>
      </c>
      <c r="Q1364" t="s">
        <v>26</v>
      </c>
      <c r="R1364" t="s">
        <v>722</v>
      </c>
      <c r="S1364">
        <v>4</v>
      </c>
      <c r="T1364">
        <f t="shared" si="107"/>
        <v>0</v>
      </c>
      <c r="U1364" t="str">
        <f t="shared" si="108"/>
        <v>Weekday</v>
      </c>
      <c r="V1364" t="str">
        <f t="shared" si="109"/>
        <v>Lucknow-Chennai</v>
      </c>
    </row>
    <row r="1365" spans="1:22" x14ac:dyDescent="0.3">
      <c r="A1365" t="s">
        <v>3543</v>
      </c>
      <c r="B1365" s="1">
        <v>45867</v>
      </c>
      <c r="C1365" t="s">
        <v>3544</v>
      </c>
      <c r="D1365" t="s">
        <v>3253</v>
      </c>
      <c r="E1365" t="s">
        <v>31</v>
      </c>
      <c r="F1365" t="s">
        <v>32</v>
      </c>
      <c r="G1365" t="s">
        <v>59</v>
      </c>
      <c r="H1365" t="s">
        <v>65</v>
      </c>
      <c r="I1365" s="2">
        <v>46105.630555555559</v>
      </c>
      <c r="J1365" s="2">
        <v>46105.797222222223</v>
      </c>
      <c r="K1365" s="6">
        <f t="shared" si="105"/>
        <v>0.16666666666424135</v>
      </c>
      <c r="L1365">
        <v>919</v>
      </c>
      <c r="M1365" s="3">
        <v>12506.18</v>
      </c>
      <c r="N1365" s="3">
        <v>846.44</v>
      </c>
      <c r="O1365" s="3">
        <f t="shared" si="106"/>
        <v>11659.74</v>
      </c>
      <c r="P1365" t="s">
        <v>42</v>
      </c>
      <c r="Q1365" t="s">
        <v>26</v>
      </c>
      <c r="R1365" t="s">
        <v>836</v>
      </c>
      <c r="S1365">
        <v>5</v>
      </c>
      <c r="T1365">
        <f t="shared" si="107"/>
        <v>0</v>
      </c>
      <c r="U1365" t="str">
        <f t="shared" si="108"/>
        <v>Weekday</v>
      </c>
      <c r="V1365" t="str">
        <f t="shared" si="109"/>
        <v>Delhi-Kolkata</v>
      </c>
    </row>
    <row r="1366" spans="1:22" x14ac:dyDescent="0.3">
      <c r="A1366" t="s">
        <v>3545</v>
      </c>
      <c r="B1366" s="1">
        <v>45844</v>
      </c>
      <c r="C1366" t="s">
        <v>203</v>
      </c>
      <c r="D1366" t="s">
        <v>3546</v>
      </c>
      <c r="E1366" t="s">
        <v>86</v>
      </c>
      <c r="F1366" t="s">
        <v>64</v>
      </c>
      <c r="G1366" t="s">
        <v>33</v>
      </c>
      <c r="H1366" t="s">
        <v>23</v>
      </c>
      <c r="I1366" s="2">
        <v>45366.263194444444</v>
      </c>
      <c r="J1366" s="2">
        <v>45366.34652777778</v>
      </c>
      <c r="K1366" s="6">
        <f t="shared" si="105"/>
        <v>8.3333333335758653E-2</v>
      </c>
      <c r="L1366">
        <v>1900</v>
      </c>
      <c r="M1366" s="3">
        <v>14037.31</v>
      </c>
      <c r="N1366" s="3">
        <v>469.1</v>
      </c>
      <c r="O1366" s="3">
        <f t="shared" si="106"/>
        <v>13568.21</v>
      </c>
      <c r="P1366" t="s">
        <v>25</v>
      </c>
      <c r="Q1366" t="s">
        <v>26</v>
      </c>
      <c r="R1366" t="s">
        <v>373</v>
      </c>
      <c r="S1366">
        <v>1</v>
      </c>
      <c r="T1366">
        <f t="shared" si="107"/>
        <v>0</v>
      </c>
      <c r="U1366" t="str">
        <f t="shared" si="108"/>
        <v>Weekday</v>
      </c>
      <c r="V1366" t="str">
        <f t="shared" si="109"/>
        <v>Bengaluru-Chennai</v>
      </c>
    </row>
    <row r="1367" spans="1:22" x14ac:dyDescent="0.3">
      <c r="A1367" t="s">
        <v>3547</v>
      </c>
      <c r="B1367" s="1">
        <v>45121</v>
      </c>
      <c r="C1367" t="s">
        <v>866</v>
      </c>
      <c r="D1367" t="s">
        <v>3548</v>
      </c>
      <c r="E1367" t="s">
        <v>31</v>
      </c>
      <c r="F1367" t="s">
        <v>22</v>
      </c>
      <c r="G1367" t="s">
        <v>88</v>
      </c>
      <c r="H1367" t="s">
        <v>33</v>
      </c>
      <c r="I1367" s="2">
        <v>44930.034722222219</v>
      </c>
      <c r="J1367" s="2">
        <v>44930.201388888891</v>
      </c>
      <c r="K1367" s="6">
        <f t="shared" si="105"/>
        <v>0.16666666667151731</v>
      </c>
      <c r="L1367">
        <v>535</v>
      </c>
      <c r="M1367" s="3">
        <v>12692.46</v>
      </c>
      <c r="N1367" s="3">
        <v>587.27</v>
      </c>
      <c r="O1367" s="3">
        <f t="shared" si="106"/>
        <v>12105.189999999999</v>
      </c>
      <c r="P1367" t="s">
        <v>49</v>
      </c>
      <c r="Q1367" t="s">
        <v>26</v>
      </c>
      <c r="R1367" t="s">
        <v>700</v>
      </c>
      <c r="S1367">
        <v>4</v>
      </c>
      <c r="T1367">
        <f t="shared" si="107"/>
        <v>0</v>
      </c>
      <c r="U1367" t="str">
        <f t="shared" si="108"/>
        <v>Weekday</v>
      </c>
      <c r="V1367" t="str">
        <f t="shared" si="109"/>
        <v>Lucknow-Bengaluru</v>
      </c>
    </row>
    <row r="1368" spans="1:22" x14ac:dyDescent="0.3">
      <c r="A1368" t="s">
        <v>3549</v>
      </c>
      <c r="B1368" s="1">
        <v>45872</v>
      </c>
      <c r="C1368" t="s">
        <v>1103</v>
      </c>
      <c r="D1368" t="s">
        <v>139</v>
      </c>
      <c r="E1368" t="s">
        <v>21</v>
      </c>
      <c r="F1368" t="s">
        <v>22</v>
      </c>
      <c r="G1368" t="s">
        <v>34</v>
      </c>
      <c r="H1368" t="s">
        <v>24</v>
      </c>
      <c r="I1368" s="2">
        <v>46383.517361111109</v>
      </c>
      <c r="J1368" s="2">
        <v>46383.600694444445</v>
      </c>
      <c r="K1368" s="6">
        <f t="shared" si="105"/>
        <v>8.3333333335758653E-2</v>
      </c>
      <c r="L1368">
        <v>836</v>
      </c>
      <c r="M1368" s="3">
        <v>6175.21</v>
      </c>
      <c r="N1368" s="3">
        <v>266.04000000000002</v>
      </c>
      <c r="O1368" s="3">
        <f t="shared" si="106"/>
        <v>5909.17</v>
      </c>
      <c r="P1368" t="s">
        <v>25</v>
      </c>
      <c r="Q1368" t="s">
        <v>26</v>
      </c>
      <c r="R1368" t="s">
        <v>740</v>
      </c>
      <c r="S1368">
        <v>4</v>
      </c>
      <c r="T1368">
        <f t="shared" si="107"/>
        <v>0</v>
      </c>
      <c r="U1368" t="str">
        <f t="shared" si="108"/>
        <v>Weekend</v>
      </c>
      <c r="V1368" t="str">
        <f t="shared" si="109"/>
        <v>Mumbai-Ahmedabad</v>
      </c>
    </row>
    <row r="1369" spans="1:22" x14ac:dyDescent="0.3">
      <c r="A1369" t="s">
        <v>3550</v>
      </c>
      <c r="B1369" s="1">
        <v>46197</v>
      </c>
      <c r="C1369" t="s">
        <v>3551</v>
      </c>
      <c r="D1369" t="s">
        <v>3552</v>
      </c>
      <c r="E1369" t="s">
        <v>21</v>
      </c>
      <c r="F1369" t="s">
        <v>32</v>
      </c>
      <c r="G1369" t="s">
        <v>34</v>
      </c>
      <c r="H1369" t="s">
        <v>33</v>
      </c>
      <c r="I1369" s="2">
        <v>46185.854166666664</v>
      </c>
      <c r="J1369" s="2">
        <v>46186.0625</v>
      </c>
      <c r="K1369" s="6">
        <f t="shared" si="105"/>
        <v>0.20833333333575865</v>
      </c>
      <c r="L1369">
        <v>427</v>
      </c>
      <c r="M1369" s="3">
        <v>2955.43</v>
      </c>
      <c r="N1369" s="3">
        <v>1879.4</v>
      </c>
      <c r="O1369" s="3">
        <f t="shared" si="106"/>
        <v>1076.0299999999997</v>
      </c>
      <c r="P1369" t="s">
        <v>42</v>
      </c>
      <c r="Q1369" t="s">
        <v>26</v>
      </c>
      <c r="R1369" t="s">
        <v>66</v>
      </c>
      <c r="S1369">
        <v>2</v>
      </c>
      <c r="T1369">
        <f t="shared" si="107"/>
        <v>0</v>
      </c>
      <c r="U1369" t="str">
        <f t="shared" si="108"/>
        <v>Weekday</v>
      </c>
      <c r="V1369" t="str">
        <f t="shared" si="109"/>
        <v>Mumbai-Bengaluru</v>
      </c>
    </row>
    <row r="1370" spans="1:22" x14ac:dyDescent="0.3">
      <c r="A1370" t="s">
        <v>3553</v>
      </c>
      <c r="B1370" s="1">
        <v>46384</v>
      </c>
      <c r="C1370" t="s">
        <v>3554</v>
      </c>
      <c r="D1370" t="s">
        <v>3523</v>
      </c>
      <c r="E1370" t="s">
        <v>48</v>
      </c>
      <c r="F1370" t="s">
        <v>22</v>
      </c>
      <c r="G1370" t="s">
        <v>87</v>
      </c>
      <c r="H1370" t="s">
        <v>23</v>
      </c>
      <c r="I1370" s="2">
        <v>45064.095138888886</v>
      </c>
      <c r="J1370" s="2">
        <v>45064.261805555558</v>
      </c>
      <c r="K1370" s="6">
        <f t="shared" si="105"/>
        <v>0.16666666667151731</v>
      </c>
      <c r="L1370">
        <v>2203</v>
      </c>
      <c r="M1370" s="3">
        <v>2178.9699999999998</v>
      </c>
      <c r="N1370" s="3">
        <v>800.7</v>
      </c>
      <c r="O1370" s="3">
        <f t="shared" si="106"/>
        <v>1378.2699999999998</v>
      </c>
      <c r="P1370" t="s">
        <v>54</v>
      </c>
      <c r="Q1370" t="s">
        <v>26</v>
      </c>
      <c r="R1370" t="s">
        <v>1004</v>
      </c>
      <c r="S1370">
        <v>4</v>
      </c>
      <c r="T1370">
        <f t="shared" si="107"/>
        <v>0</v>
      </c>
      <c r="U1370" t="str">
        <f t="shared" si="108"/>
        <v>Weekday</v>
      </c>
      <c r="V1370" t="str">
        <f t="shared" si="109"/>
        <v>Pune-Chennai</v>
      </c>
    </row>
    <row r="1371" spans="1:22" x14ac:dyDescent="0.3">
      <c r="A1371" t="s">
        <v>3555</v>
      </c>
      <c r="B1371" s="1">
        <v>45115</v>
      </c>
      <c r="C1371" t="s">
        <v>404</v>
      </c>
      <c r="D1371" t="s">
        <v>3556</v>
      </c>
      <c r="E1371" t="s">
        <v>21</v>
      </c>
      <c r="F1371" t="s">
        <v>32</v>
      </c>
      <c r="G1371" t="s">
        <v>87</v>
      </c>
      <c r="H1371" t="s">
        <v>33</v>
      </c>
      <c r="I1371" s="2">
        <v>45348.323611111111</v>
      </c>
      <c r="J1371" s="2">
        <v>45348.490277777775</v>
      </c>
      <c r="K1371" s="6">
        <f t="shared" si="105"/>
        <v>0.16666666666424135</v>
      </c>
      <c r="L1371">
        <v>2310</v>
      </c>
      <c r="M1371" s="3">
        <v>7572.18</v>
      </c>
      <c r="N1371" s="3">
        <v>323.05</v>
      </c>
      <c r="O1371" s="3">
        <f t="shared" si="106"/>
        <v>7249.13</v>
      </c>
      <c r="P1371" t="s">
        <v>35</v>
      </c>
      <c r="Q1371" t="s">
        <v>26</v>
      </c>
      <c r="R1371" t="s">
        <v>665</v>
      </c>
      <c r="S1371">
        <v>4</v>
      </c>
      <c r="T1371">
        <f t="shared" si="107"/>
        <v>0</v>
      </c>
      <c r="U1371" t="str">
        <f t="shared" si="108"/>
        <v>Weekday</v>
      </c>
      <c r="V1371" t="str">
        <f t="shared" si="109"/>
        <v>Pune-Bengaluru</v>
      </c>
    </row>
    <row r="1372" spans="1:22" x14ac:dyDescent="0.3">
      <c r="A1372" t="s">
        <v>3557</v>
      </c>
      <c r="B1372" s="1">
        <v>45276</v>
      </c>
      <c r="C1372" t="s">
        <v>3558</v>
      </c>
      <c r="D1372" t="s">
        <v>450</v>
      </c>
      <c r="E1372" t="s">
        <v>21</v>
      </c>
      <c r="F1372" t="s">
        <v>64</v>
      </c>
      <c r="G1372" t="s">
        <v>34</v>
      </c>
      <c r="H1372" t="s">
        <v>88</v>
      </c>
      <c r="I1372" s="2">
        <v>45138.22152777778</v>
      </c>
      <c r="J1372" s="2">
        <v>45138.388194444444</v>
      </c>
      <c r="K1372" s="6">
        <f t="shared" si="105"/>
        <v>0.16666666666424135</v>
      </c>
      <c r="L1372">
        <v>694</v>
      </c>
      <c r="M1372" s="3">
        <v>6825.32</v>
      </c>
      <c r="N1372" s="3">
        <v>1274.77</v>
      </c>
      <c r="O1372" s="3">
        <f t="shared" si="106"/>
        <v>5550.5499999999993</v>
      </c>
      <c r="P1372" t="s">
        <v>42</v>
      </c>
      <c r="Q1372" t="s">
        <v>26</v>
      </c>
      <c r="R1372" t="s">
        <v>1734</v>
      </c>
      <c r="S1372">
        <v>1</v>
      </c>
      <c r="T1372">
        <f t="shared" si="107"/>
        <v>0</v>
      </c>
      <c r="U1372" t="str">
        <f t="shared" si="108"/>
        <v>Weekday</v>
      </c>
      <c r="V1372" t="str">
        <f t="shared" si="109"/>
        <v>Mumbai-Lucknow</v>
      </c>
    </row>
    <row r="1373" spans="1:22" x14ac:dyDescent="0.3">
      <c r="A1373" t="s">
        <v>3559</v>
      </c>
      <c r="B1373" s="1">
        <v>45888</v>
      </c>
      <c r="C1373" t="s">
        <v>3065</v>
      </c>
      <c r="D1373" t="s">
        <v>3560</v>
      </c>
      <c r="E1373" t="s">
        <v>40</v>
      </c>
      <c r="F1373" t="s">
        <v>64</v>
      </c>
      <c r="G1373" t="s">
        <v>23</v>
      </c>
      <c r="H1373" t="s">
        <v>41</v>
      </c>
      <c r="I1373" s="2">
        <v>46160.088888888888</v>
      </c>
      <c r="J1373" s="2">
        <v>46160.130555555559</v>
      </c>
      <c r="K1373" s="6">
        <f t="shared" si="105"/>
        <v>4.1666666671517305E-2</v>
      </c>
      <c r="L1373">
        <v>1006</v>
      </c>
      <c r="M1373" s="3">
        <v>8382.14</v>
      </c>
      <c r="N1373" s="3">
        <v>495.43</v>
      </c>
      <c r="O1373" s="3">
        <f t="shared" si="106"/>
        <v>7886.7099999999991</v>
      </c>
      <c r="P1373" t="s">
        <v>54</v>
      </c>
      <c r="Q1373" t="s">
        <v>26</v>
      </c>
      <c r="R1373" t="s">
        <v>247</v>
      </c>
      <c r="S1373">
        <v>3</v>
      </c>
      <c r="T1373">
        <f t="shared" si="107"/>
        <v>0</v>
      </c>
      <c r="U1373" t="str">
        <f t="shared" si="108"/>
        <v>Weekday</v>
      </c>
      <c r="V1373" t="str">
        <f t="shared" si="109"/>
        <v>Chennai-Hyderabad</v>
      </c>
    </row>
    <row r="1374" spans="1:22" x14ac:dyDescent="0.3">
      <c r="A1374" t="s">
        <v>3561</v>
      </c>
      <c r="B1374" s="1">
        <v>46199</v>
      </c>
      <c r="C1374" t="s">
        <v>3562</v>
      </c>
      <c r="D1374" t="s">
        <v>3563</v>
      </c>
      <c r="E1374" t="s">
        <v>31</v>
      </c>
      <c r="F1374" t="s">
        <v>22</v>
      </c>
      <c r="G1374" t="s">
        <v>41</v>
      </c>
      <c r="H1374" t="s">
        <v>33</v>
      </c>
      <c r="I1374" s="2">
        <v>45900.975694444445</v>
      </c>
      <c r="J1374" s="2">
        <v>45901.142361111109</v>
      </c>
      <c r="K1374" s="6">
        <f t="shared" si="105"/>
        <v>0.16666666666424135</v>
      </c>
      <c r="L1374">
        <v>1809</v>
      </c>
      <c r="M1374" s="3">
        <v>12045.42</v>
      </c>
      <c r="N1374" s="3">
        <v>72.319999999999993</v>
      </c>
      <c r="O1374" s="3">
        <f t="shared" si="106"/>
        <v>11973.1</v>
      </c>
      <c r="P1374" t="s">
        <v>35</v>
      </c>
      <c r="Q1374" t="s">
        <v>26</v>
      </c>
      <c r="R1374" t="s">
        <v>651</v>
      </c>
      <c r="S1374">
        <v>5</v>
      </c>
      <c r="T1374">
        <f t="shared" si="107"/>
        <v>0</v>
      </c>
      <c r="U1374" t="str">
        <f t="shared" si="108"/>
        <v>Weekend</v>
      </c>
      <c r="V1374" t="str">
        <f t="shared" si="109"/>
        <v>Hyderabad-Bengaluru</v>
      </c>
    </row>
    <row r="1375" spans="1:22" x14ac:dyDescent="0.3">
      <c r="A1375" t="s">
        <v>3564</v>
      </c>
      <c r="B1375" s="1">
        <v>45755</v>
      </c>
      <c r="C1375" t="s">
        <v>2497</v>
      </c>
      <c r="D1375" t="s">
        <v>3565</v>
      </c>
      <c r="E1375" t="s">
        <v>21</v>
      </c>
      <c r="F1375" t="s">
        <v>32</v>
      </c>
      <c r="G1375" t="s">
        <v>59</v>
      </c>
      <c r="H1375" t="s">
        <v>33</v>
      </c>
      <c r="I1375" s="2">
        <v>45791.277083333334</v>
      </c>
      <c r="J1375" s="2">
        <v>45791.443749999999</v>
      </c>
      <c r="K1375" s="6">
        <f t="shared" si="105"/>
        <v>0.16666666666424135</v>
      </c>
      <c r="L1375">
        <v>528</v>
      </c>
      <c r="M1375" s="3">
        <v>7065.74</v>
      </c>
      <c r="N1375" s="3">
        <v>1601.51</v>
      </c>
      <c r="O1375" s="3">
        <f t="shared" si="106"/>
        <v>5464.23</v>
      </c>
      <c r="P1375" t="s">
        <v>25</v>
      </c>
      <c r="Q1375" t="s">
        <v>26</v>
      </c>
      <c r="R1375" t="s">
        <v>665</v>
      </c>
      <c r="S1375">
        <v>1</v>
      </c>
      <c r="T1375">
        <f t="shared" si="107"/>
        <v>0</v>
      </c>
      <c r="U1375" t="str">
        <f t="shared" si="108"/>
        <v>Weekday</v>
      </c>
      <c r="V1375" t="str">
        <f t="shared" si="109"/>
        <v>Delhi-Bengaluru</v>
      </c>
    </row>
    <row r="1376" spans="1:22" x14ac:dyDescent="0.3">
      <c r="A1376" t="s">
        <v>3566</v>
      </c>
      <c r="B1376" s="1">
        <v>46232</v>
      </c>
      <c r="C1376" t="s">
        <v>2119</v>
      </c>
      <c r="D1376" t="s">
        <v>3567</v>
      </c>
      <c r="E1376" t="s">
        <v>40</v>
      </c>
      <c r="F1376" t="s">
        <v>22</v>
      </c>
      <c r="G1376" t="s">
        <v>87</v>
      </c>
      <c r="H1376" t="s">
        <v>33</v>
      </c>
      <c r="I1376" s="2">
        <v>45540.194444444445</v>
      </c>
      <c r="J1376" s="2">
        <v>45540.361111111109</v>
      </c>
      <c r="K1376" s="6">
        <f t="shared" si="105"/>
        <v>0.16666666666424135</v>
      </c>
      <c r="L1376">
        <v>357</v>
      </c>
      <c r="M1376" s="3">
        <v>8041.84</v>
      </c>
      <c r="N1376" s="3">
        <v>1819.66</v>
      </c>
      <c r="O1376" s="3">
        <f t="shared" si="106"/>
        <v>6222.18</v>
      </c>
      <c r="P1376" t="s">
        <v>25</v>
      </c>
      <c r="Q1376" t="s">
        <v>43</v>
      </c>
      <c r="R1376" t="s">
        <v>805</v>
      </c>
      <c r="S1376">
        <v>2</v>
      </c>
      <c r="T1376">
        <f t="shared" si="107"/>
        <v>1</v>
      </c>
      <c r="U1376" t="str">
        <f t="shared" si="108"/>
        <v>Weekday</v>
      </c>
      <c r="V1376" t="str">
        <f t="shared" si="109"/>
        <v>Pune-Bengaluru</v>
      </c>
    </row>
    <row r="1377" spans="1:22" x14ac:dyDescent="0.3">
      <c r="A1377" t="s">
        <v>3568</v>
      </c>
      <c r="B1377" s="1">
        <v>45235</v>
      </c>
      <c r="C1377" t="s">
        <v>1113</v>
      </c>
      <c r="D1377" t="s">
        <v>3569</v>
      </c>
      <c r="E1377" t="s">
        <v>21</v>
      </c>
      <c r="F1377" t="s">
        <v>22</v>
      </c>
      <c r="G1377" t="s">
        <v>34</v>
      </c>
      <c r="H1377" t="s">
        <v>33</v>
      </c>
      <c r="I1377" s="2">
        <v>45714.145833333336</v>
      </c>
      <c r="J1377" s="2">
        <v>45714.1875</v>
      </c>
      <c r="K1377" s="6">
        <f t="shared" si="105"/>
        <v>4.1666666664241347E-2</v>
      </c>
      <c r="L1377">
        <v>1228</v>
      </c>
      <c r="M1377" s="3">
        <v>6895.66</v>
      </c>
      <c r="N1377" s="3">
        <v>695.62</v>
      </c>
      <c r="O1377" s="3">
        <f t="shared" si="106"/>
        <v>6200.04</v>
      </c>
      <c r="P1377" t="s">
        <v>25</v>
      </c>
      <c r="Q1377" t="s">
        <v>43</v>
      </c>
      <c r="R1377" t="s">
        <v>518</v>
      </c>
      <c r="S1377">
        <v>5</v>
      </c>
      <c r="T1377">
        <f t="shared" si="107"/>
        <v>1</v>
      </c>
      <c r="U1377" t="str">
        <f t="shared" si="108"/>
        <v>Weekday</v>
      </c>
      <c r="V1377" t="str">
        <f t="shared" si="109"/>
        <v>Mumbai-Bengaluru</v>
      </c>
    </row>
    <row r="1378" spans="1:22" x14ac:dyDescent="0.3">
      <c r="A1378" t="s">
        <v>3570</v>
      </c>
      <c r="B1378" s="1">
        <v>46040</v>
      </c>
      <c r="C1378" t="s">
        <v>3571</v>
      </c>
      <c r="D1378" t="s">
        <v>3572</v>
      </c>
      <c r="E1378" t="s">
        <v>21</v>
      </c>
      <c r="F1378" t="s">
        <v>32</v>
      </c>
      <c r="G1378" t="s">
        <v>41</v>
      </c>
      <c r="H1378" t="s">
        <v>34</v>
      </c>
      <c r="I1378" s="2">
        <v>46132.636111111111</v>
      </c>
      <c r="J1378" s="2">
        <v>46132.677777777775</v>
      </c>
      <c r="K1378" s="6">
        <f t="shared" si="105"/>
        <v>4.1666666664241347E-2</v>
      </c>
      <c r="L1378">
        <v>1710</v>
      </c>
      <c r="M1378" s="3">
        <v>2809.51</v>
      </c>
      <c r="N1378" s="3">
        <v>1351.24</v>
      </c>
      <c r="O1378" s="3">
        <f t="shared" si="106"/>
        <v>1458.2700000000002</v>
      </c>
      <c r="P1378" t="s">
        <v>42</v>
      </c>
      <c r="Q1378" t="s">
        <v>43</v>
      </c>
      <c r="R1378" t="s">
        <v>322</v>
      </c>
      <c r="S1378">
        <v>5</v>
      </c>
      <c r="T1378">
        <f t="shared" si="107"/>
        <v>1</v>
      </c>
      <c r="U1378" t="str">
        <f t="shared" si="108"/>
        <v>Weekday</v>
      </c>
      <c r="V1378" t="str">
        <f t="shared" si="109"/>
        <v>Hyderabad-Mumbai</v>
      </c>
    </row>
    <row r="1379" spans="1:22" x14ac:dyDescent="0.3">
      <c r="A1379" t="s">
        <v>3573</v>
      </c>
      <c r="B1379" s="1">
        <v>46001</v>
      </c>
      <c r="C1379" t="s">
        <v>3574</v>
      </c>
      <c r="D1379" t="s">
        <v>3575</v>
      </c>
      <c r="E1379" t="s">
        <v>21</v>
      </c>
      <c r="F1379" t="s">
        <v>22</v>
      </c>
      <c r="G1379" t="s">
        <v>34</v>
      </c>
      <c r="H1379" t="s">
        <v>23</v>
      </c>
      <c r="I1379" s="2">
        <v>45723.305555555555</v>
      </c>
      <c r="J1379" s="2">
        <v>45723.430555555555</v>
      </c>
      <c r="K1379" s="6">
        <f t="shared" si="105"/>
        <v>0.125</v>
      </c>
      <c r="L1379">
        <v>1658</v>
      </c>
      <c r="M1379" s="3">
        <v>7997.24</v>
      </c>
      <c r="N1379" s="3">
        <v>920.05</v>
      </c>
      <c r="O1379" s="3">
        <f t="shared" si="106"/>
        <v>7077.19</v>
      </c>
      <c r="P1379" t="s">
        <v>35</v>
      </c>
      <c r="Q1379" t="s">
        <v>43</v>
      </c>
      <c r="R1379" t="s">
        <v>1620</v>
      </c>
      <c r="S1379">
        <v>2</v>
      </c>
      <c r="T1379">
        <f t="shared" si="107"/>
        <v>1</v>
      </c>
      <c r="U1379" t="str">
        <f t="shared" si="108"/>
        <v>Weekday</v>
      </c>
      <c r="V1379" t="str">
        <f t="shared" si="109"/>
        <v>Mumbai-Chennai</v>
      </c>
    </row>
    <row r="1380" spans="1:22" x14ac:dyDescent="0.3">
      <c r="A1380" t="s">
        <v>3576</v>
      </c>
      <c r="B1380" s="1">
        <v>45327</v>
      </c>
      <c r="C1380" t="s">
        <v>3577</v>
      </c>
      <c r="D1380" t="s">
        <v>3578</v>
      </c>
      <c r="E1380" t="s">
        <v>31</v>
      </c>
      <c r="F1380" t="s">
        <v>64</v>
      </c>
      <c r="G1380" t="s">
        <v>24</v>
      </c>
      <c r="H1380" t="s">
        <v>23</v>
      </c>
      <c r="I1380" s="2">
        <v>45375.248611111114</v>
      </c>
      <c r="J1380" s="2">
        <v>45375.331944444442</v>
      </c>
      <c r="K1380" s="6">
        <f t="shared" si="105"/>
        <v>8.3333333328482695E-2</v>
      </c>
      <c r="L1380">
        <v>736</v>
      </c>
      <c r="M1380" s="3">
        <v>5563.42</v>
      </c>
      <c r="N1380" s="3">
        <v>588.91</v>
      </c>
      <c r="O1380" s="3">
        <f t="shared" si="106"/>
        <v>4974.51</v>
      </c>
      <c r="P1380" t="s">
        <v>42</v>
      </c>
      <c r="Q1380" t="s">
        <v>26</v>
      </c>
      <c r="R1380" t="s">
        <v>322</v>
      </c>
      <c r="S1380">
        <v>3</v>
      </c>
      <c r="T1380">
        <f t="shared" si="107"/>
        <v>0</v>
      </c>
      <c r="U1380" t="str">
        <f t="shared" si="108"/>
        <v>Weekend</v>
      </c>
      <c r="V1380" t="str">
        <f t="shared" si="109"/>
        <v>Ahmedabad-Chennai</v>
      </c>
    </row>
    <row r="1381" spans="1:22" x14ac:dyDescent="0.3">
      <c r="A1381" t="s">
        <v>3579</v>
      </c>
      <c r="B1381" s="1">
        <v>46032</v>
      </c>
      <c r="C1381" t="s">
        <v>268</v>
      </c>
      <c r="D1381" t="s">
        <v>3580</v>
      </c>
      <c r="E1381" t="s">
        <v>31</v>
      </c>
      <c r="F1381" t="s">
        <v>22</v>
      </c>
      <c r="G1381" t="s">
        <v>34</v>
      </c>
      <c r="H1381" t="s">
        <v>88</v>
      </c>
      <c r="I1381" s="2">
        <v>46095.634722222225</v>
      </c>
      <c r="J1381" s="2">
        <v>46095.718055555553</v>
      </c>
      <c r="K1381" s="6">
        <f t="shared" si="105"/>
        <v>8.3333333328482695E-2</v>
      </c>
      <c r="L1381">
        <v>806</v>
      </c>
      <c r="M1381" s="3">
        <v>2030.28</v>
      </c>
      <c r="N1381" s="3">
        <v>709.24</v>
      </c>
      <c r="O1381" s="3">
        <f t="shared" si="106"/>
        <v>1321.04</v>
      </c>
      <c r="P1381" t="s">
        <v>54</v>
      </c>
      <c r="Q1381" t="s">
        <v>26</v>
      </c>
      <c r="R1381" t="s">
        <v>1461</v>
      </c>
      <c r="S1381">
        <v>4</v>
      </c>
      <c r="T1381">
        <f t="shared" si="107"/>
        <v>0</v>
      </c>
      <c r="U1381" t="str">
        <f t="shared" si="108"/>
        <v>Weekend</v>
      </c>
      <c r="V1381" t="str">
        <f t="shared" si="109"/>
        <v>Mumbai-Lucknow</v>
      </c>
    </row>
    <row r="1382" spans="1:22" x14ac:dyDescent="0.3">
      <c r="A1382" t="s">
        <v>3581</v>
      </c>
      <c r="B1382" s="1">
        <v>46169</v>
      </c>
      <c r="C1382" t="s">
        <v>3144</v>
      </c>
      <c r="D1382" t="s">
        <v>2578</v>
      </c>
      <c r="E1382" t="s">
        <v>40</v>
      </c>
      <c r="F1382" t="s">
        <v>32</v>
      </c>
      <c r="G1382" t="s">
        <v>88</v>
      </c>
      <c r="H1382" t="s">
        <v>23</v>
      </c>
      <c r="I1382" s="2">
        <v>45029.688194444447</v>
      </c>
      <c r="J1382" s="2">
        <v>45029.854861111111</v>
      </c>
      <c r="K1382" s="6">
        <f t="shared" si="105"/>
        <v>0.16666666666424135</v>
      </c>
      <c r="L1382">
        <v>1824</v>
      </c>
      <c r="M1382" s="3">
        <v>7259.65</v>
      </c>
      <c r="N1382" s="3">
        <v>197.92</v>
      </c>
      <c r="O1382" s="3">
        <f t="shared" si="106"/>
        <v>7061.73</v>
      </c>
      <c r="P1382" t="s">
        <v>54</v>
      </c>
      <c r="Q1382" t="s">
        <v>43</v>
      </c>
      <c r="R1382" t="s">
        <v>499</v>
      </c>
      <c r="S1382">
        <v>4</v>
      </c>
      <c r="T1382">
        <f t="shared" si="107"/>
        <v>1</v>
      </c>
      <c r="U1382" t="str">
        <f t="shared" si="108"/>
        <v>Weekday</v>
      </c>
      <c r="V1382" t="str">
        <f t="shared" si="109"/>
        <v>Lucknow-Chennai</v>
      </c>
    </row>
    <row r="1383" spans="1:22" x14ac:dyDescent="0.3">
      <c r="A1383" t="s">
        <v>3582</v>
      </c>
      <c r="B1383" s="1">
        <v>45834</v>
      </c>
      <c r="C1383" t="s">
        <v>2632</v>
      </c>
      <c r="D1383" t="s">
        <v>3580</v>
      </c>
      <c r="E1383" t="s">
        <v>21</v>
      </c>
      <c r="F1383" t="s">
        <v>64</v>
      </c>
      <c r="G1383" t="s">
        <v>88</v>
      </c>
      <c r="H1383" t="s">
        <v>59</v>
      </c>
      <c r="I1383" s="2">
        <v>45612.134722222225</v>
      </c>
      <c r="J1383" s="2">
        <v>45612.343055555553</v>
      </c>
      <c r="K1383" s="6">
        <f t="shared" si="105"/>
        <v>0.20833333332848269</v>
      </c>
      <c r="L1383">
        <v>1393</v>
      </c>
      <c r="M1383" s="3">
        <v>5583.35</v>
      </c>
      <c r="N1383" s="3">
        <v>1926.52</v>
      </c>
      <c r="O1383" s="3">
        <f t="shared" si="106"/>
        <v>3656.8300000000004</v>
      </c>
      <c r="P1383" t="s">
        <v>35</v>
      </c>
      <c r="Q1383" t="s">
        <v>43</v>
      </c>
      <c r="R1383" t="s">
        <v>55</v>
      </c>
      <c r="S1383">
        <v>1</v>
      </c>
      <c r="T1383">
        <f t="shared" si="107"/>
        <v>1</v>
      </c>
      <c r="U1383" t="str">
        <f t="shared" si="108"/>
        <v>Weekend</v>
      </c>
      <c r="V1383" t="str">
        <f t="shared" si="109"/>
        <v>Lucknow-Delhi</v>
      </c>
    </row>
    <row r="1384" spans="1:22" x14ac:dyDescent="0.3">
      <c r="A1384" t="s">
        <v>3583</v>
      </c>
      <c r="B1384" s="1">
        <v>46057</v>
      </c>
      <c r="C1384" t="s">
        <v>2148</v>
      </c>
      <c r="D1384" t="s">
        <v>3584</v>
      </c>
      <c r="E1384" t="s">
        <v>48</v>
      </c>
      <c r="F1384" t="s">
        <v>32</v>
      </c>
      <c r="G1384" t="s">
        <v>65</v>
      </c>
      <c r="H1384" t="s">
        <v>24</v>
      </c>
      <c r="I1384" s="2">
        <v>45558.668055555558</v>
      </c>
      <c r="J1384" s="2">
        <v>45558.876388888886</v>
      </c>
      <c r="K1384" s="6">
        <f t="shared" si="105"/>
        <v>0.20833333332848269</v>
      </c>
      <c r="L1384">
        <v>2172</v>
      </c>
      <c r="M1384" s="3">
        <v>4685.8900000000003</v>
      </c>
      <c r="N1384" s="3">
        <v>252.1</v>
      </c>
      <c r="O1384" s="3">
        <f t="shared" si="106"/>
        <v>4433.79</v>
      </c>
      <c r="P1384" t="s">
        <v>35</v>
      </c>
      <c r="Q1384" t="s">
        <v>26</v>
      </c>
      <c r="R1384" t="s">
        <v>93</v>
      </c>
      <c r="S1384">
        <v>3</v>
      </c>
      <c r="T1384">
        <f t="shared" si="107"/>
        <v>0</v>
      </c>
      <c r="U1384" t="str">
        <f t="shared" si="108"/>
        <v>Weekday</v>
      </c>
      <c r="V1384" t="str">
        <f t="shared" si="109"/>
        <v>Kolkata-Ahmedabad</v>
      </c>
    </row>
    <row r="1385" spans="1:22" x14ac:dyDescent="0.3">
      <c r="A1385" t="s">
        <v>3585</v>
      </c>
      <c r="B1385" s="1">
        <v>45174</v>
      </c>
      <c r="C1385" t="s">
        <v>1179</v>
      </c>
      <c r="D1385" t="s">
        <v>3586</v>
      </c>
      <c r="E1385" t="s">
        <v>40</v>
      </c>
      <c r="F1385" t="s">
        <v>64</v>
      </c>
      <c r="G1385" t="s">
        <v>24</v>
      </c>
      <c r="H1385" t="s">
        <v>87</v>
      </c>
      <c r="I1385" s="2">
        <v>45583.643750000003</v>
      </c>
      <c r="J1385" s="2">
        <v>45583.685416666667</v>
      </c>
      <c r="K1385" s="6">
        <f t="shared" si="105"/>
        <v>4.1666666664241347E-2</v>
      </c>
      <c r="L1385">
        <v>1318</v>
      </c>
      <c r="M1385" s="3">
        <v>9514.83</v>
      </c>
      <c r="N1385" s="3">
        <v>1364.64</v>
      </c>
      <c r="O1385" s="3">
        <f t="shared" si="106"/>
        <v>8150.19</v>
      </c>
      <c r="P1385" t="s">
        <v>42</v>
      </c>
      <c r="Q1385" t="s">
        <v>43</v>
      </c>
      <c r="R1385" t="s">
        <v>1105</v>
      </c>
      <c r="S1385">
        <v>1</v>
      </c>
      <c r="T1385">
        <f t="shared" si="107"/>
        <v>1</v>
      </c>
      <c r="U1385" t="str">
        <f t="shared" si="108"/>
        <v>Weekday</v>
      </c>
      <c r="V1385" t="str">
        <f t="shared" si="109"/>
        <v>Ahmedabad-Pune</v>
      </c>
    </row>
    <row r="1386" spans="1:22" x14ac:dyDescent="0.3">
      <c r="A1386" t="s">
        <v>3587</v>
      </c>
      <c r="B1386" s="1">
        <v>45069</v>
      </c>
      <c r="C1386" t="s">
        <v>1578</v>
      </c>
      <c r="D1386" t="s">
        <v>188</v>
      </c>
      <c r="E1386" t="s">
        <v>40</v>
      </c>
      <c r="F1386" t="s">
        <v>64</v>
      </c>
      <c r="G1386" t="s">
        <v>41</v>
      </c>
      <c r="H1386" t="s">
        <v>23</v>
      </c>
      <c r="I1386" s="2">
        <v>46129.577777777777</v>
      </c>
      <c r="J1386" s="2">
        <v>46129.619444444441</v>
      </c>
      <c r="K1386" s="6">
        <f t="shared" si="105"/>
        <v>4.1666666664241347E-2</v>
      </c>
      <c r="L1386">
        <v>371</v>
      </c>
      <c r="M1386" s="3">
        <v>9117.51</v>
      </c>
      <c r="N1386" s="3">
        <v>1422.73</v>
      </c>
      <c r="O1386" s="3">
        <f t="shared" si="106"/>
        <v>7694.7800000000007</v>
      </c>
      <c r="P1386" t="s">
        <v>42</v>
      </c>
      <c r="Q1386" t="s">
        <v>43</v>
      </c>
      <c r="R1386" t="s">
        <v>892</v>
      </c>
      <c r="S1386">
        <v>2</v>
      </c>
      <c r="T1386">
        <f t="shared" si="107"/>
        <v>1</v>
      </c>
      <c r="U1386" t="str">
        <f t="shared" si="108"/>
        <v>Weekday</v>
      </c>
      <c r="V1386" t="str">
        <f t="shared" si="109"/>
        <v>Hyderabad-Chennai</v>
      </c>
    </row>
    <row r="1387" spans="1:22" x14ac:dyDescent="0.3">
      <c r="A1387" t="s">
        <v>3588</v>
      </c>
      <c r="B1387" s="1">
        <v>46186</v>
      </c>
      <c r="C1387" t="s">
        <v>2102</v>
      </c>
      <c r="D1387" t="s">
        <v>3589</v>
      </c>
      <c r="E1387" t="s">
        <v>40</v>
      </c>
      <c r="F1387" t="s">
        <v>32</v>
      </c>
      <c r="G1387" t="s">
        <v>41</v>
      </c>
      <c r="H1387" t="s">
        <v>59</v>
      </c>
      <c r="I1387" s="2">
        <v>45657.600694444445</v>
      </c>
      <c r="J1387" s="2">
        <v>45657.767361111109</v>
      </c>
      <c r="K1387" s="6">
        <f t="shared" si="105"/>
        <v>0.16666666666424135</v>
      </c>
      <c r="L1387">
        <v>1399</v>
      </c>
      <c r="M1387" s="3">
        <v>6746.36</v>
      </c>
      <c r="N1387" s="3">
        <v>761.36</v>
      </c>
      <c r="O1387" s="3">
        <f t="shared" si="106"/>
        <v>5985</v>
      </c>
      <c r="P1387" t="s">
        <v>42</v>
      </c>
      <c r="Q1387" t="s">
        <v>43</v>
      </c>
      <c r="R1387" t="s">
        <v>440</v>
      </c>
      <c r="S1387">
        <v>4</v>
      </c>
      <c r="T1387">
        <f t="shared" si="107"/>
        <v>1</v>
      </c>
      <c r="U1387" t="str">
        <f t="shared" si="108"/>
        <v>Weekday</v>
      </c>
      <c r="V1387" t="str">
        <f t="shared" si="109"/>
        <v>Hyderabad-Delhi</v>
      </c>
    </row>
    <row r="1388" spans="1:22" x14ac:dyDescent="0.3">
      <c r="A1388" t="s">
        <v>3590</v>
      </c>
      <c r="B1388" s="1">
        <v>45143</v>
      </c>
      <c r="C1388" t="s">
        <v>2726</v>
      </c>
      <c r="D1388" t="s">
        <v>3591</v>
      </c>
      <c r="E1388" t="s">
        <v>21</v>
      </c>
      <c r="F1388" t="s">
        <v>64</v>
      </c>
      <c r="G1388" t="s">
        <v>87</v>
      </c>
      <c r="H1388" t="s">
        <v>41</v>
      </c>
      <c r="I1388" s="2">
        <v>45585.494444444441</v>
      </c>
      <c r="J1388" s="2">
        <v>45585.536111111112</v>
      </c>
      <c r="K1388" s="6">
        <f t="shared" si="105"/>
        <v>4.1666666671517305E-2</v>
      </c>
      <c r="L1388">
        <v>1348</v>
      </c>
      <c r="M1388" s="3">
        <v>4812.79</v>
      </c>
      <c r="N1388" s="3">
        <v>428.47</v>
      </c>
      <c r="O1388" s="3">
        <f t="shared" si="106"/>
        <v>4384.32</v>
      </c>
      <c r="P1388" t="s">
        <v>42</v>
      </c>
      <c r="Q1388" t="s">
        <v>43</v>
      </c>
      <c r="R1388" t="s">
        <v>101</v>
      </c>
      <c r="S1388">
        <v>3</v>
      </c>
      <c r="T1388">
        <f t="shared" si="107"/>
        <v>1</v>
      </c>
      <c r="U1388" t="str">
        <f t="shared" si="108"/>
        <v>Weekend</v>
      </c>
      <c r="V1388" t="str">
        <f t="shared" si="109"/>
        <v>Pune-Hyderabad</v>
      </c>
    </row>
    <row r="1389" spans="1:22" x14ac:dyDescent="0.3">
      <c r="A1389" t="s">
        <v>3592</v>
      </c>
      <c r="B1389" s="1">
        <v>45836</v>
      </c>
      <c r="C1389" t="s">
        <v>3593</v>
      </c>
      <c r="D1389" t="s">
        <v>1811</v>
      </c>
      <c r="E1389" t="s">
        <v>48</v>
      </c>
      <c r="F1389" t="s">
        <v>32</v>
      </c>
      <c r="G1389" t="s">
        <v>65</v>
      </c>
      <c r="H1389" t="s">
        <v>34</v>
      </c>
      <c r="I1389" s="2">
        <v>45057.205555555556</v>
      </c>
      <c r="J1389" s="2">
        <v>45057.330555555556</v>
      </c>
      <c r="K1389" s="6">
        <f t="shared" si="105"/>
        <v>0.125</v>
      </c>
      <c r="L1389">
        <v>2123</v>
      </c>
      <c r="M1389" s="3">
        <v>7674.12</v>
      </c>
      <c r="N1389" s="3">
        <v>1525.41</v>
      </c>
      <c r="O1389" s="3">
        <f t="shared" si="106"/>
        <v>6148.71</v>
      </c>
      <c r="P1389" t="s">
        <v>42</v>
      </c>
      <c r="Q1389" t="s">
        <v>26</v>
      </c>
      <c r="R1389" t="s">
        <v>136</v>
      </c>
      <c r="S1389">
        <v>3</v>
      </c>
      <c r="T1389">
        <f t="shared" si="107"/>
        <v>0</v>
      </c>
      <c r="U1389" t="str">
        <f t="shared" si="108"/>
        <v>Weekday</v>
      </c>
      <c r="V1389" t="str">
        <f t="shared" si="109"/>
        <v>Kolkata-Mumbai</v>
      </c>
    </row>
    <row r="1390" spans="1:22" x14ac:dyDescent="0.3">
      <c r="A1390" t="s">
        <v>3594</v>
      </c>
      <c r="B1390" s="1">
        <v>45200</v>
      </c>
      <c r="C1390" t="s">
        <v>2099</v>
      </c>
      <c r="D1390" t="s">
        <v>3595</v>
      </c>
      <c r="E1390" t="s">
        <v>86</v>
      </c>
      <c r="F1390" t="s">
        <v>22</v>
      </c>
      <c r="G1390" t="s">
        <v>65</v>
      </c>
      <c r="H1390" t="s">
        <v>59</v>
      </c>
      <c r="I1390" s="2">
        <v>45979.181250000001</v>
      </c>
      <c r="J1390" s="2">
        <v>45979.222916666666</v>
      </c>
      <c r="K1390" s="6">
        <f t="shared" si="105"/>
        <v>4.1666666664241347E-2</v>
      </c>
      <c r="L1390">
        <v>1206</v>
      </c>
      <c r="M1390" s="3">
        <v>4200.49</v>
      </c>
      <c r="N1390" s="3">
        <v>866.97</v>
      </c>
      <c r="O1390" s="3">
        <f t="shared" si="106"/>
        <v>3333.5199999999995</v>
      </c>
      <c r="P1390" t="s">
        <v>42</v>
      </c>
      <c r="Q1390" t="s">
        <v>26</v>
      </c>
      <c r="R1390" t="s">
        <v>82</v>
      </c>
      <c r="S1390">
        <v>2</v>
      </c>
      <c r="T1390">
        <f t="shared" si="107"/>
        <v>0</v>
      </c>
      <c r="U1390" t="str">
        <f t="shared" si="108"/>
        <v>Weekday</v>
      </c>
      <c r="V1390" t="str">
        <f t="shared" si="109"/>
        <v>Kolkata-Delhi</v>
      </c>
    </row>
    <row r="1391" spans="1:22" x14ac:dyDescent="0.3">
      <c r="A1391" t="s">
        <v>3596</v>
      </c>
      <c r="B1391" s="1">
        <v>46060</v>
      </c>
      <c r="C1391" t="s">
        <v>1143</v>
      </c>
      <c r="D1391" t="s">
        <v>3597</v>
      </c>
      <c r="E1391" t="s">
        <v>48</v>
      </c>
      <c r="F1391" t="s">
        <v>22</v>
      </c>
      <c r="G1391" t="s">
        <v>24</v>
      </c>
      <c r="H1391" t="s">
        <v>88</v>
      </c>
      <c r="I1391" s="2">
        <v>46212.757638888892</v>
      </c>
      <c r="J1391" s="2">
        <v>46212.882638888892</v>
      </c>
      <c r="K1391" s="6">
        <f t="shared" si="105"/>
        <v>0.125</v>
      </c>
      <c r="L1391">
        <v>1181</v>
      </c>
      <c r="M1391" s="3">
        <v>5384.03</v>
      </c>
      <c r="N1391" s="3">
        <v>357.48</v>
      </c>
      <c r="O1391" s="3">
        <f t="shared" si="106"/>
        <v>5026.5499999999993</v>
      </c>
      <c r="P1391" t="s">
        <v>42</v>
      </c>
      <c r="Q1391" t="s">
        <v>26</v>
      </c>
      <c r="R1391" t="s">
        <v>1620</v>
      </c>
      <c r="S1391">
        <v>3</v>
      </c>
      <c r="T1391">
        <f t="shared" si="107"/>
        <v>0</v>
      </c>
      <c r="U1391" t="str">
        <f t="shared" si="108"/>
        <v>Weekday</v>
      </c>
      <c r="V1391" t="str">
        <f t="shared" si="109"/>
        <v>Ahmedabad-Lucknow</v>
      </c>
    </row>
    <row r="1392" spans="1:22" x14ac:dyDescent="0.3">
      <c r="A1392" t="s">
        <v>3598</v>
      </c>
      <c r="B1392" s="1">
        <v>45584</v>
      </c>
      <c r="C1392" t="s">
        <v>333</v>
      </c>
      <c r="D1392" t="s">
        <v>2213</v>
      </c>
      <c r="E1392" t="s">
        <v>31</v>
      </c>
      <c r="F1392" t="s">
        <v>32</v>
      </c>
      <c r="G1392" t="s">
        <v>88</v>
      </c>
      <c r="H1392" t="s">
        <v>34</v>
      </c>
      <c r="I1392" s="2">
        <v>45976.761805555558</v>
      </c>
      <c r="J1392" s="2">
        <v>45976.803472222222</v>
      </c>
      <c r="K1392" s="6">
        <f t="shared" si="105"/>
        <v>4.1666666664241347E-2</v>
      </c>
      <c r="L1392">
        <v>1358</v>
      </c>
      <c r="M1392" s="3">
        <v>4804.3599999999997</v>
      </c>
      <c r="N1392" s="3">
        <v>1036.0999999999999</v>
      </c>
      <c r="O1392" s="3">
        <f t="shared" si="106"/>
        <v>3768.2599999999998</v>
      </c>
      <c r="P1392" t="s">
        <v>42</v>
      </c>
      <c r="Q1392" t="s">
        <v>26</v>
      </c>
      <c r="R1392" t="s">
        <v>410</v>
      </c>
      <c r="S1392">
        <v>2</v>
      </c>
      <c r="T1392">
        <f t="shared" si="107"/>
        <v>0</v>
      </c>
      <c r="U1392" t="str">
        <f t="shared" si="108"/>
        <v>Weekend</v>
      </c>
      <c r="V1392" t="str">
        <f t="shared" si="109"/>
        <v>Lucknow-Mumbai</v>
      </c>
    </row>
    <row r="1393" spans="1:22" x14ac:dyDescent="0.3">
      <c r="A1393" t="s">
        <v>3599</v>
      </c>
      <c r="B1393" s="1">
        <v>45049</v>
      </c>
      <c r="C1393" t="s">
        <v>3600</v>
      </c>
      <c r="D1393" t="s">
        <v>3601</v>
      </c>
      <c r="E1393" t="s">
        <v>21</v>
      </c>
      <c r="F1393" t="s">
        <v>64</v>
      </c>
      <c r="G1393" t="s">
        <v>59</v>
      </c>
      <c r="H1393" t="s">
        <v>24</v>
      </c>
      <c r="I1393" s="2">
        <v>46004.325694444444</v>
      </c>
      <c r="J1393" s="2">
        <v>46004.40902777778</v>
      </c>
      <c r="K1393" s="6">
        <f t="shared" si="105"/>
        <v>8.3333333335758653E-2</v>
      </c>
      <c r="L1393">
        <v>2091</v>
      </c>
      <c r="M1393" s="3">
        <v>6198.38</v>
      </c>
      <c r="N1393" s="3">
        <v>607.22</v>
      </c>
      <c r="O1393" s="3">
        <f t="shared" si="106"/>
        <v>5591.16</v>
      </c>
      <c r="P1393" t="s">
        <v>42</v>
      </c>
      <c r="Q1393" t="s">
        <v>43</v>
      </c>
      <c r="R1393" t="s">
        <v>491</v>
      </c>
      <c r="S1393">
        <v>5</v>
      </c>
      <c r="T1393">
        <f t="shared" si="107"/>
        <v>1</v>
      </c>
      <c r="U1393" t="str">
        <f t="shared" si="108"/>
        <v>Weekend</v>
      </c>
      <c r="V1393" t="str">
        <f t="shared" si="109"/>
        <v>Delhi-Ahmedabad</v>
      </c>
    </row>
    <row r="1394" spans="1:22" x14ac:dyDescent="0.3">
      <c r="A1394" t="s">
        <v>3602</v>
      </c>
      <c r="B1394" s="1">
        <v>45776</v>
      </c>
      <c r="C1394" t="s">
        <v>3603</v>
      </c>
      <c r="D1394" t="s">
        <v>1355</v>
      </c>
      <c r="E1394" t="s">
        <v>31</v>
      </c>
      <c r="F1394" t="s">
        <v>64</v>
      </c>
      <c r="G1394" t="s">
        <v>23</v>
      </c>
      <c r="H1394" t="s">
        <v>87</v>
      </c>
      <c r="I1394" s="2">
        <v>45778.617361111108</v>
      </c>
      <c r="J1394" s="2">
        <v>45778.700694444444</v>
      </c>
      <c r="K1394" s="6">
        <f t="shared" si="105"/>
        <v>8.3333333335758653E-2</v>
      </c>
      <c r="L1394">
        <v>670</v>
      </c>
      <c r="M1394" s="3">
        <v>12564.78</v>
      </c>
      <c r="N1394" s="3">
        <v>283.04000000000002</v>
      </c>
      <c r="O1394" s="3">
        <f t="shared" si="106"/>
        <v>12281.74</v>
      </c>
      <c r="P1394" t="s">
        <v>42</v>
      </c>
      <c r="Q1394" t="s">
        <v>26</v>
      </c>
      <c r="R1394" t="s">
        <v>1345</v>
      </c>
      <c r="S1394">
        <v>3</v>
      </c>
      <c r="T1394">
        <f t="shared" si="107"/>
        <v>0</v>
      </c>
      <c r="U1394" t="str">
        <f t="shared" si="108"/>
        <v>Weekday</v>
      </c>
      <c r="V1394" t="str">
        <f t="shared" si="109"/>
        <v>Chennai-Pune</v>
      </c>
    </row>
    <row r="1395" spans="1:22" x14ac:dyDescent="0.3">
      <c r="A1395" t="s">
        <v>3604</v>
      </c>
      <c r="B1395" s="1">
        <v>45679</v>
      </c>
      <c r="C1395" t="s">
        <v>748</v>
      </c>
      <c r="D1395" t="s">
        <v>3605</v>
      </c>
      <c r="E1395" t="s">
        <v>48</v>
      </c>
      <c r="F1395" t="s">
        <v>22</v>
      </c>
      <c r="G1395" t="s">
        <v>34</v>
      </c>
      <c r="H1395" t="s">
        <v>65</v>
      </c>
      <c r="I1395" s="2">
        <v>45305.280555555553</v>
      </c>
      <c r="J1395" s="2">
        <v>45305.322222222225</v>
      </c>
      <c r="K1395" s="6">
        <f t="shared" si="105"/>
        <v>4.1666666671517305E-2</v>
      </c>
      <c r="L1395">
        <v>531</v>
      </c>
      <c r="M1395" s="3">
        <v>2691.15</v>
      </c>
      <c r="N1395" s="3">
        <v>628.41999999999996</v>
      </c>
      <c r="O1395" s="3">
        <f t="shared" si="106"/>
        <v>2062.73</v>
      </c>
      <c r="P1395" t="s">
        <v>42</v>
      </c>
      <c r="Q1395" t="s">
        <v>26</v>
      </c>
      <c r="R1395" t="s">
        <v>603</v>
      </c>
      <c r="S1395">
        <v>4</v>
      </c>
      <c r="T1395">
        <f t="shared" si="107"/>
        <v>0</v>
      </c>
      <c r="U1395" t="str">
        <f t="shared" si="108"/>
        <v>Weekend</v>
      </c>
      <c r="V1395" t="str">
        <f t="shared" si="109"/>
        <v>Mumbai-Kolkata</v>
      </c>
    </row>
    <row r="1396" spans="1:22" x14ac:dyDescent="0.3">
      <c r="A1396" t="s">
        <v>3606</v>
      </c>
      <c r="B1396" s="1">
        <v>45221</v>
      </c>
      <c r="C1396" t="s">
        <v>2667</v>
      </c>
      <c r="D1396" t="s">
        <v>3607</v>
      </c>
      <c r="E1396" t="s">
        <v>48</v>
      </c>
      <c r="F1396" t="s">
        <v>64</v>
      </c>
      <c r="G1396" t="s">
        <v>65</v>
      </c>
      <c r="H1396" t="s">
        <v>23</v>
      </c>
      <c r="I1396" s="2">
        <v>46230.327777777777</v>
      </c>
      <c r="J1396" s="2">
        <v>46230.369444444441</v>
      </c>
      <c r="K1396" s="6">
        <f t="shared" si="105"/>
        <v>4.1666666664241347E-2</v>
      </c>
      <c r="L1396">
        <v>1820</v>
      </c>
      <c r="M1396" s="3">
        <v>5248.65</v>
      </c>
      <c r="N1396" s="3">
        <v>1365.39</v>
      </c>
      <c r="O1396" s="3">
        <f t="shared" si="106"/>
        <v>3883.2599999999993</v>
      </c>
      <c r="P1396" t="s">
        <v>42</v>
      </c>
      <c r="Q1396" t="s">
        <v>26</v>
      </c>
      <c r="R1396" t="s">
        <v>1775</v>
      </c>
      <c r="S1396">
        <v>5</v>
      </c>
      <c r="T1396">
        <f t="shared" si="107"/>
        <v>0</v>
      </c>
      <c r="U1396" t="str">
        <f t="shared" si="108"/>
        <v>Weekday</v>
      </c>
      <c r="V1396" t="str">
        <f t="shared" si="109"/>
        <v>Kolkata-Chennai</v>
      </c>
    </row>
    <row r="1397" spans="1:22" x14ac:dyDescent="0.3">
      <c r="A1397" t="s">
        <v>3608</v>
      </c>
      <c r="B1397" s="1">
        <v>45452</v>
      </c>
      <c r="C1397" t="s">
        <v>3609</v>
      </c>
      <c r="D1397" t="s">
        <v>3610</v>
      </c>
      <c r="E1397" t="s">
        <v>86</v>
      </c>
      <c r="F1397" t="s">
        <v>64</v>
      </c>
      <c r="G1397" t="s">
        <v>33</v>
      </c>
      <c r="H1397" t="s">
        <v>65</v>
      </c>
      <c r="I1397" s="2">
        <v>46317.42291666667</v>
      </c>
      <c r="J1397" s="2">
        <v>46317.506249999999</v>
      </c>
      <c r="K1397" s="6">
        <f t="shared" si="105"/>
        <v>8.3333333328482695E-2</v>
      </c>
      <c r="L1397">
        <v>1733</v>
      </c>
      <c r="M1397" s="3">
        <v>8573.02</v>
      </c>
      <c r="N1397" s="3">
        <v>253.33</v>
      </c>
      <c r="O1397" s="3">
        <f t="shared" si="106"/>
        <v>8319.69</v>
      </c>
      <c r="P1397" t="s">
        <v>42</v>
      </c>
      <c r="Q1397" t="s">
        <v>26</v>
      </c>
      <c r="R1397" t="s">
        <v>491</v>
      </c>
      <c r="S1397">
        <v>1</v>
      </c>
      <c r="T1397">
        <f t="shared" si="107"/>
        <v>0</v>
      </c>
      <c r="U1397" t="str">
        <f t="shared" si="108"/>
        <v>Weekday</v>
      </c>
      <c r="V1397" t="str">
        <f t="shared" si="109"/>
        <v>Bengaluru-Kolkata</v>
      </c>
    </row>
    <row r="1398" spans="1:22" x14ac:dyDescent="0.3">
      <c r="A1398" t="s">
        <v>3611</v>
      </c>
      <c r="B1398" s="1">
        <v>45583</v>
      </c>
      <c r="C1398" t="s">
        <v>1032</v>
      </c>
      <c r="D1398" t="s">
        <v>3612</v>
      </c>
      <c r="E1398" t="s">
        <v>21</v>
      </c>
      <c r="F1398" t="s">
        <v>64</v>
      </c>
      <c r="G1398" t="s">
        <v>24</v>
      </c>
      <c r="H1398" t="s">
        <v>33</v>
      </c>
      <c r="I1398" s="2">
        <v>45634.707638888889</v>
      </c>
      <c r="J1398" s="2">
        <v>45634.790972222225</v>
      </c>
      <c r="K1398" s="6">
        <f t="shared" si="105"/>
        <v>8.3333333335758653E-2</v>
      </c>
      <c r="L1398">
        <v>626</v>
      </c>
      <c r="M1398" s="3">
        <v>9742.0300000000007</v>
      </c>
      <c r="N1398" s="3">
        <v>1654.1</v>
      </c>
      <c r="O1398" s="3">
        <f t="shared" si="106"/>
        <v>8087.93</v>
      </c>
      <c r="P1398" t="s">
        <v>35</v>
      </c>
      <c r="Q1398" t="s">
        <v>43</v>
      </c>
      <c r="R1398" t="s">
        <v>1066</v>
      </c>
      <c r="S1398">
        <v>5</v>
      </c>
      <c r="T1398">
        <f t="shared" si="107"/>
        <v>1</v>
      </c>
      <c r="U1398" t="str">
        <f t="shared" si="108"/>
        <v>Weekend</v>
      </c>
      <c r="V1398" t="str">
        <f t="shared" si="109"/>
        <v>Ahmedabad-Bengaluru</v>
      </c>
    </row>
    <row r="1399" spans="1:22" x14ac:dyDescent="0.3">
      <c r="A1399" t="s">
        <v>3613</v>
      </c>
      <c r="B1399" s="1">
        <v>46006</v>
      </c>
      <c r="C1399" t="s">
        <v>2847</v>
      </c>
      <c r="D1399" t="s">
        <v>3614</v>
      </c>
      <c r="E1399" t="s">
        <v>21</v>
      </c>
      <c r="F1399" t="s">
        <v>22</v>
      </c>
      <c r="G1399" t="s">
        <v>65</v>
      </c>
      <c r="H1399" t="s">
        <v>23</v>
      </c>
      <c r="I1399" s="2">
        <v>46223.11041666667</v>
      </c>
      <c r="J1399" s="2">
        <v>46223.152083333334</v>
      </c>
      <c r="K1399" s="6">
        <f t="shared" si="105"/>
        <v>4.1666666664241347E-2</v>
      </c>
      <c r="L1399">
        <v>873</v>
      </c>
      <c r="M1399" s="3">
        <v>2843.73</v>
      </c>
      <c r="N1399" s="3">
        <v>1558.06</v>
      </c>
      <c r="O1399" s="3">
        <f t="shared" si="106"/>
        <v>1285.67</v>
      </c>
      <c r="P1399" t="s">
        <v>54</v>
      </c>
      <c r="Q1399" t="s">
        <v>43</v>
      </c>
      <c r="R1399" t="s">
        <v>2309</v>
      </c>
      <c r="S1399">
        <v>1</v>
      </c>
      <c r="T1399">
        <f t="shared" si="107"/>
        <v>1</v>
      </c>
      <c r="U1399" t="str">
        <f t="shared" si="108"/>
        <v>Weekday</v>
      </c>
      <c r="V1399" t="str">
        <f t="shared" si="109"/>
        <v>Kolkata-Chennai</v>
      </c>
    </row>
    <row r="1400" spans="1:22" x14ac:dyDescent="0.3">
      <c r="A1400" t="s">
        <v>3615</v>
      </c>
      <c r="B1400" s="1">
        <v>45136</v>
      </c>
      <c r="C1400" t="s">
        <v>19</v>
      </c>
      <c r="D1400" t="s">
        <v>3616</v>
      </c>
      <c r="E1400" t="s">
        <v>40</v>
      </c>
      <c r="F1400" t="s">
        <v>22</v>
      </c>
      <c r="G1400" t="s">
        <v>23</v>
      </c>
      <c r="H1400" t="s">
        <v>33</v>
      </c>
      <c r="I1400" s="2">
        <v>46219.996527777781</v>
      </c>
      <c r="J1400" s="2">
        <v>46220.204861111109</v>
      </c>
      <c r="K1400" s="6">
        <f t="shared" si="105"/>
        <v>0.20833333332848269</v>
      </c>
      <c r="L1400">
        <v>2288</v>
      </c>
      <c r="M1400" s="3">
        <v>11333.94</v>
      </c>
      <c r="N1400" s="3">
        <v>554.15</v>
      </c>
      <c r="O1400" s="3">
        <f t="shared" si="106"/>
        <v>10779.79</v>
      </c>
      <c r="P1400" t="s">
        <v>54</v>
      </c>
      <c r="Q1400" t="s">
        <v>43</v>
      </c>
      <c r="R1400" t="s">
        <v>1722</v>
      </c>
      <c r="S1400">
        <v>3</v>
      </c>
      <c r="T1400">
        <f t="shared" si="107"/>
        <v>1</v>
      </c>
      <c r="U1400" t="str">
        <f t="shared" si="108"/>
        <v>Weekday</v>
      </c>
      <c r="V1400" t="str">
        <f t="shared" si="109"/>
        <v>Chennai-Bengaluru</v>
      </c>
    </row>
    <row r="1401" spans="1:22" x14ac:dyDescent="0.3">
      <c r="A1401" t="s">
        <v>3617</v>
      </c>
      <c r="B1401" s="1">
        <v>45149</v>
      </c>
      <c r="C1401" t="s">
        <v>3618</v>
      </c>
      <c r="D1401" t="s">
        <v>3619</v>
      </c>
      <c r="E1401" t="s">
        <v>86</v>
      </c>
      <c r="F1401" t="s">
        <v>22</v>
      </c>
      <c r="G1401" t="s">
        <v>34</v>
      </c>
      <c r="H1401" t="s">
        <v>24</v>
      </c>
      <c r="I1401" s="2">
        <v>45272.015972222223</v>
      </c>
      <c r="J1401" s="2">
        <v>45272.099305555559</v>
      </c>
      <c r="K1401" s="6">
        <f t="shared" si="105"/>
        <v>8.3333333335758653E-2</v>
      </c>
      <c r="L1401">
        <v>2067</v>
      </c>
      <c r="M1401" s="3">
        <v>5232.28</v>
      </c>
      <c r="N1401" s="3">
        <v>1402.63</v>
      </c>
      <c r="O1401" s="3">
        <f t="shared" si="106"/>
        <v>3829.6499999999996</v>
      </c>
      <c r="P1401" t="s">
        <v>49</v>
      </c>
      <c r="Q1401" t="s">
        <v>26</v>
      </c>
      <c r="R1401" t="s">
        <v>1450</v>
      </c>
      <c r="S1401">
        <v>4</v>
      </c>
      <c r="T1401">
        <f t="shared" si="107"/>
        <v>0</v>
      </c>
      <c r="U1401" t="str">
        <f t="shared" si="108"/>
        <v>Weekday</v>
      </c>
      <c r="V1401" t="str">
        <f t="shared" si="109"/>
        <v>Mumbai-Ahmedabad</v>
      </c>
    </row>
    <row r="1402" spans="1:22" x14ac:dyDescent="0.3">
      <c r="A1402" t="s">
        <v>3620</v>
      </c>
      <c r="B1402" s="1">
        <v>45652</v>
      </c>
      <c r="C1402" t="s">
        <v>3621</v>
      </c>
      <c r="D1402" t="s">
        <v>3622</v>
      </c>
      <c r="E1402" t="s">
        <v>40</v>
      </c>
      <c r="F1402" t="s">
        <v>64</v>
      </c>
      <c r="G1402" t="s">
        <v>59</v>
      </c>
      <c r="H1402" t="s">
        <v>23</v>
      </c>
      <c r="I1402" s="2">
        <v>45293.172222222223</v>
      </c>
      <c r="J1402" s="2">
        <v>45293.297222222223</v>
      </c>
      <c r="K1402" s="6">
        <f t="shared" si="105"/>
        <v>0.125</v>
      </c>
      <c r="L1402">
        <v>532</v>
      </c>
      <c r="M1402" s="3">
        <v>5828.57</v>
      </c>
      <c r="N1402" s="3">
        <v>250.98</v>
      </c>
      <c r="O1402" s="3">
        <f t="shared" si="106"/>
        <v>5577.59</v>
      </c>
      <c r="P1402" t="s">
        <v>35</v>
      </c>
      <c r="Q1402" t="s">
        <v>43</v>
      </c>
      <c r="R1402" t="s">
        <v>243</v>
      </c>
      <c r="S1402">
        <v>3</v>
      </c>
      <c r="T1402">
        <f t="shared" si="107"/>
        <v>1</v>
      </c>
      <c r="U1402" t="str">
        <f t="shared" si="108"/>
        <v>Weekday</v>
      </c>
      <c r="V1402" t="str">
        <f t="shared" si="109"/>
        <v>Delhi-Chennai</v>
      </c>
    </row>
    <row r="1403" spans="1:22" x14ac:dyDescent="0.3">
      <c r="A1403" t="s">
        <v>3623</v>
      </c>
      <c r="B1403" s="1">
        <v>45398</v>
      </c>
      <c r="C1403" t="s">
        <v>476</v>
      </c>
      <c r="D1403" t="s">
        <v>3624</v>
      </c>
      <c r="E1403" t="s">
        <v>31</v>
      </c>
      <c r="F1403" t="s">
        <v>64</v>
      </c>
      <c r="G1403" t="s">
        <v>23</v>
      </c>
      <c r="H1403" t="s">
        <v>24</v>
      </c>
      <c r="I1403" s="2">
        <v>46135.548611111109</v>
      </c>
      <c r="J1403" s="2">
        <v>46135.631944444445</v>
      </c>
      <c r="K1403" s="6">
        <f t="shared" si="105"/>
        <v>8.3333333335758653E-2</v>
      </c>
      <c r="L1403">
        <v>2495</v>
      </c>
      <c r="M1403" s="3">
        <v>7670.67</v>
      </c>
      <c r="N1403" s="3">
        <v>1329.12</v>
      </c>
      <c r="O1403" s="3">
        <f t="shared" si="106"/>
        <v>6341.55</v>
      </c>
      <c r="P1403" t="s">
        <v>25</v>
      </c>
      <c r="Q1403" t="s">
        <v>26</v>
      </c>
      <c r="R1403" t="s">
        <v>561</v>
      </c>
      <c r="S1403">
        <v>5</v>
      </c>
      <c r="T1403">
        <f t="shared" si="107"/>
        <v>0</v>
      </c>
      <c r="U1403" t="str">
        <f t="shared" si="108"/>
        <v>Weekday</v>
      </c>
      <c r="V1403" t="str">
        <f t="shared" si="109"/>
        <v>Chennai-Ahmedabad</v>
      </c>
    </row>
    <row r="1404" spans="1:22" x14ac:dyDescent="0.3">
      <c r="A1404" t="s">
        <v>3625</v>
      </c>
      <c r="B1404" s="1">
        <v>46160</v>
      </c>
      <c r="C1404" t="s">
        <v>179</v>
      </c>
      <c r="D1404" t="s">
        <v>3626</v>
      </c>
      <c r="E1404" t="s">
        <v>21</v>
      </c>
      <c r="F1404" t="s">
        <v>32</v>
      </c>
      <c r="G1404" t="s">
        <v>34</v>
      </c>
      <c r="H1404" t="s">
        <v>41</v>
      </c>
      <c r="I1404" s="2">
        <v>45382.411805555559</v>
      </c>
      <c r="J1404" s="2">
        <v>45382.453472222223</v>
      </c>
      <c r="K1404" s="6">
        <f t="shared" si="105"/>
        <v>4.1666666664241347E-2</v>
      </c>
      <c r="L1404">
        <v>348</v>
      </c>
      <c r="M1404" s="3">
        <v>3446.17</v>
      </c>
      <c r="N1404" s="3">
        <v>824.46</v>
      </c>
      <c r="O1404" s="3">
        <f t="shared" si="106"/>
        <v>2621.71</v>
      </c>
      <c r="P1404" t="s">
        <v>35</v>
      </c>
      <c r="Q1404" t="s">
        <v>43</v>
      </c>
      <c r="R1404" t="s">
        <v>369</v>
      </c>
      <c r="S1404">
        <v>2</v>
      </c>
      <c r="T1404">
        <f t="shared" si="107"/>
        <v>1</v>
      </c>
      <c r="U1404" t="str">
        <f t="shared" si="108"/>
        <v>Weekend</v>
      </c>
      <c r="V1404" t="str">
        <f t="shared" si="109"/>
        <v>Mumbai-Hyderabad</v>
      </c>
    </row>
    <row r="1405" spans="1:22" x14ac:dyDescent="0.3">
      <c r="A1405" t="s">
        <v>3627</v>
      </c>
      <c r="B1405" s="1">
        <v>45449</v>
      </c>
      <c r="C1405" t="s">
        <v>3628</v>
      </c>
      <c r="D1405" t="s">
        <v>3629</v>
      </c>
      <c r="E1405" t="s">
        <v>21</v>
      </c>
      <c r="F1405" t="s">
        <v>32</v>
      </c>
      <c r="G1405" t="s">
        <v>41</v>
      </c>
      <c r="H1405" t="s">
        <v>34</v>
      </c>
      <c r="I1405" s="2">
        <v>45738.555555555555</v>
      </c>
      <c r="J1405" s="2">
        <v>45738.722222222219</v>
      </c>
      <c r="K1405" s="6">
        <f t="shared" si="105"/>
        <v>0.16666666666424135</v>
      </c>
      <c r="L1405">
        <v>465</v>
      </c>
      <c r="M1405" s="3">
        <v>5356.03</v>
      </c>
      <c r="N1405" s="3">
        <v>57.99</v>
      </c>
      <c r="O1405" s="3">
        <f t="shared" si="106"/>
        <v>5298.04</v>
      </c>
      <c r="P1405" t="s">
        <v>54</v>
      </c>
      <c r="Q1405" t="s">
        <v>43</v>
      </c>
      <c r="R1405" t="s">
        <v>394</v>
      </c>
      <c r="S1405">
        <v>3</v>
      </c>
      <c r="T1405">
        <f t="shared" si="107"/>
        <v>1</v>
      </c>
      <c r="U1405" t="str">
        <f t="shared" si="108"/>
        <v>Weekend</v>
      </c>
      <c r="V1405" t="str">
        <f t="shared" si="109"/>
        <v>Hyderabad-Mumbai</v>
      </c>
    </row>
    <row r="1406" spans="1:22" x14ac:dyDescent="0.3">
      <c r="A1406" t="s">
        <v>3630</v>
      </c>
      <c r="B1406" s="1">
        <v>45425</v>
      </c>
      <c r="C1406" t="s">
        <v>2030</v>
      </c>
      <c r="D1406" t="s">
        <v>357</v>
      </c>
      <c r="E1406" t="s">
        <v>86</v>
      </c>
      <c r="F1406" t="s">
        <v>32</v>
      </c>
      <c r="G1406" t="s">
        <v>59</v>
      </c>
      <c r="H1406" t="s">
        <v>88</v>
      </c>
      <c r="I1406" s="2">
        <v>44933</v>
      </c>
      <c r="J1406" s="2">
        <v>44933.208333333336</v>
      </c>
      <c r="K1406" s="6">
        <f t="shared" si="105"/>
        <v>0.20833333333575865</v>
      </c>
      <c r="L1406">
        <v>1505</v>
      </c>
      <c r="M1406" s="3">
        <v>8507.9</v>
      </c>
      <c r="N1406" s="3">
        <v>944.15</v>
      </c>
      <c r="O1406" s="3">
        <f t="shared" si="106"/>
        <v>7563.75</v>
      </c>
      <c r="P1406" t="s">
        <v>35</v>
      </c>
      <c r="Q1406" t="s">
        <v>26</v>
      </c>
      <c r="R1406" t="s">
        <v>799</v>
      </c>
      <c r="S1406">
        <v>3</v>
      </c>
      <c r="T1406">
        <f t="shared" si="107"/>
        <v>0</v>
      </c>
      <c r="U1406" t="str">
        <f t="shared" si="108"/>
        <v>Weekend</v>
      </c>
      <c r="V1406" t="str">
        <f t="shared" si="109"/>
        <v>Delhi-Lucknow</v>
      </c>
    </row>
    <row r="1407" spans="1:22" x14ac:dyDescent="0.3">
      <c r="A1407" t="s">
        <v>3631</v>
      </c>
      <c r="B1407" s="1">
        <v>45119</v>
      </c>
      <c r="C1407" t="s">
        <v>3025</v>
      </c>
      <c r="D1407" t="s">
        <v>3632</v>
      </c>
      <c r="E1407" t="s">
        <v>21</v>
      </c>
      <c r="F1407" t="s">
        <v>64</v>
      </c>
      <c r="G1407" t="s">
        <v>41</v>
      </c>
      <c r="H1407" t="s">
        <v>59</v>
      </c>
      <c r="I1407" s="2">
        <v>45516.923611111109</v>
      </c>
      <c r="J1407" s="2">
        <v>45517.006944444445</v>
      </c>
      <c r="K1407" s="6">
        <f t="shared" si="105"/>
        <v>8.3333333335758653E-2</v>
      </c>
      <c r="L1407">
        <v>1488</v>
      </c>
      <c r="M1407" s="3">
        <v>11478.01</v>
      </c>
      <c r="N1407" s="3">
        <v>85.9</v>
      </c>
      <c r="O1407" s="3">
        <f t="shared" si="106"/>
        <v>11392.11</v>
      </c>
      <c r="P1407" t="s">
        <v>25</v>
      </c>
      <c r="Q1407" t="s">
        <v>43</v>
      </c>
      <c r="R1407" t="s">
        <v>764</v>
      </c>
      <c r="S1407">
        <v>4</v>
      </c>
      <c r="T1407">
        <f t="shared" si="107"/>
        <v>1</v>
      </c>
      <c r="U1407" t="str">
        <f t="shared" si="108"/>
        <v>Weekday</v>
      </c>
      <c r="V1407" t="str">
        <f t="shared" si="109"/>
        <v>Hyderabad-Delhi</v>
      </c>
    </row>
    <row r="1408" spans="1:22" x14ac:dyDescent="0.3">
      <c r="A1408" t="s">
        <v>3633</v>
      </c>
      <c r="B1408" s="1">
        <v>45333</v>
      </c>
      <c r="C1408" t="s">
        <v>957</v>
      </c>
      <c r="D1408" t="s">
        <v>3634</v>
      </c>
      <c r="E1408" t="s">
        <v>48</v>
      </c>
      <c r="F1408" t="s">
        <v>32</v>
      </c>
      <c r="G1408" t="s">
        <v>65</v>
      </c>
      <c r="H1408" t="s">
        <v>24</v>
      </c>
      <c r="I1408" s="2">
        <v>45604.93472222222</v>
      </c>
      <c r="J1408" s="2">
        <v>45605.018055555556</v>
      </c>
      <c r="K1408" s="6">
        <f t="shared" si="105"/>
        <v>8.3333333335758653E-2</v>
      </c>
      <c r="L1408">
        <v>2180</v>
      </c>
      <c r="M1408" s="3">
        <v>4602.38</v>
      </c>
      <c r="N1408" s="3">
        <v>421.55</v>
      </c>
      <c r="O1408" s="3">
        <f t="shared" si="106"/>
        <v>4180.83</v>
      </c>
      <c r="P1408" t="s">
        <v>35</v>
      </c>
      <c r="Q1408" t="s">
        <v>26</v>
      </c>
      <c r="R1408" t="s">
        <v>325</v>
      </c>
      <c r="S1408">
        <v>1</v>
      </c>
      <c r="T1408">
        <f t="shared" si="107"/>
        <v>0</v>
      </c>
      <c r="U1408" t="str">
        <f t="shared" si="108"/>
        <v>Weekday</v>
      </c>
      <c r="V1408" t="str">
        <f t="shared" si="109"/>
        <v>Kolkata-Ahmedabad</v>
      </c>
    </row>
    <row r="1409" spans="1:22" x14ac:dyDescent="0.3">
      <c r="A1409" t="s">
        <v>3635</v>
      </c>
      <c r="B1409" s="1">
        <v>45985</v>
      </c>
      <c r="C1409" t="s">
        <v>151</v>
      </c>
      <c r="D1409" t="s">
        <v>1219</v>
      </c>
      <c r="E1409" t="s">
        <v>21</v>
      </c>
      <c r="F1409" t="s">
        <v>32</v>
      </c>
      <c r="G1409" t="s">
        <v>33</v>
      </c>
      <c r="H1409" t="s">
        <v>24</v>
      </c>
      <c r="I1409" s="2">
        <v>45477.193749999999</v>
      </c>
      <c r="J1409" s="2">
        <v>45477.23541666667</v>
      </c>
      <c r="K1409" s="6">
        <f t="shared" si="105"/>
        <v>4.1666666671517305E-2</v>
      </c>
      <c r="L1409">
        <v>2305</v>
      </c>
      <c r="M1409" s="3">
        <v>12286.56</v>
      </c>
      <c r="N1409" s="3">
        <v>175.23</v>
      </c>
      <c r="O1409" s="3">
        <f t="shared" si="106"/>
        <v>12111.33</v>
      </c>
      <c r="P1409" t="s">
        <v>54</v>
      </c>
      <c r="Q1409" t="s">
        <v>26</v>
      </c>
      <c r="R1409" t="s">
        <v>303</v>
      </c>
      <c r="S1409">
        <v>3</v>
      </c>
      <c r="T1409">
        <f t="shared" si="107"/>
        <v>0</v>
      </c>
      <c r="U1409" t="str">
        <f t="shared" si="108"/>
        <v>Weekday</v>
      </c>
      <c r="V1409" t="str">
        <f t="shared" si="109"/>
        <v>Bengaluru-Ahmedabad</v>
      </c>
    </row>
    <row r="1410" spans="1:22" x14ac:dyDescent="0.3">
      <c r="A1410" t="s">
        <v>3636</v>
      </c>
      <c r="B1410" s="1">
        <v>46361</v>
      </c>
      <c r="C1410" t="s">
        <v>940</v>
      </c>
      <c r="D1410" t="s">
        <v>3637</v>
      </c>
      <c r="E1410" t="s">
        <v>48</v>
      </c>
      <c r="F1410" t="s">
        <v>64</v>
      </c>
      <c r="G1410" t="s">
        <v>33</v>
      </c>
      <c r="H1410" t="s">
        <v>65</v>
      </c>
      <c r="I1410" s="2">
        <v>45534.527083333334</v>
      </c>
      <c r="J1410" s="2">
        <v>45534.652083333334</v>
      </c>
      <c r="K1410" s="6">
        <f t="shared" si="105"/>
        <v>0.125</v>
      </c>
      <c r="L1410">
        <v>2018</v>
      </c>
      <c r="M1410" s="3">
        <v>4718.68</v>
      </c>
      <c r="N1410" s="3">
        <v>701.49</v>
      </c>
      <c r="O1410" s="3">
        <f t="shared" si="106"/>
        <v>4017.1900000000005</v>
      </c>
      <c r="P1410" t="s">
        <v>35</v>
      </c>
      <c r="Q1410" t="s">
        <v>26</v>
      </c>
      <c r="R1410" t="s">
        <v>1066</v>
      </c>
      <c r="S1410">
        <v>4</v>
      </c>
      <c r="T1410">
        <f t="shared" si="107"/>
        <v>0</v>
      </c>
      <c r="U1410" t="str">
        <f t="shared" si="108"/>
        <v>Weekday</v>
      </c>
      <c r="V1410" t="str">
        <f t="shared" si="109"/>
        <v>Bengaluru-Kolkata</v>
      </c>
    </row>
    <row r="1411" spans="1:22" x14ac:dyDescent="0.3">
      <c r="A1411" t="s">
        <v>3638</v>
      </c>
      <c r="B1411" s="1">
        <v>45993</v>
      </c>
      <c r="C1411" t="s">
        <v>163</v>
      </c>
      <c r="D1411" t="s">
        <v>3639</v>
      </c>
      <c r="E1411" t="s">
        <v>48</v>
      </c>
      <c r="F1411" t="s">
        <v>64</v>
      </c>
      <c r="G1411" t="s">
        <v>59</v>
      </c>
      <c r="H1411" t="s">
        <v>24</v>
      </c>
      <c r="I1411" s="2">
        <v>45777.692361111112</v>
      </c>
      <c r="J1411" s="2">
        <v>45777.734027777777</v>
      </c>
      <c r="K1411" s="6">
        <f t="shared" ref="K1411:K1474" si="110">J1411-I1411</f>
        <v>4.1666666664241347E-2</v>
      </c>
      <c r="L1411">
        <v>2372</v>
      </c>
      <c r="M1411" s="3">
        <v>13752.07</v>
      </c>
      <c r="N1411" s="3">
        <v>1346.92</v>
      </c>
      <c r="O1411" s="3">
        <f t="shared" ref="O1411:O1474" si="111">M1411-N1411</f>
        <v>12405.15</v>
      </c>
      <c r="P1411" t="s">
        <v>35</v>
      </c>
      <c r="Q1411" t="s">
        <v>26</v>
      </c>
      <c r="R1411" t="s">
        <v>921</v>
      </c>
      <c r="S1411">
        <v>1</v>
      </c>
      <c r="T1411">
        <f t="shared" ref="T1411:T1474" si="112">IF(Q1411="Cancelled",1,0)</f>
        <v>0</v>
      </c>
      <c r="U1411" t="str">
        <f t="shared" ref="U1411:U1474" si="113">IF(WEEKDAY(I1411,2)&gt;5,"Weekend","Weekday")</f>
        <v>Weekday</v>
      </c>
      <c r="V1411" t="str">
        <f t="shared" ref="V1411:V1474" si="114">G1411&amp;"-"&amp;H1411</f>
        <v>Delhi-Ahmedabad</v>
      </c>
    </row>
    <row r="1412" spans="1:22" x14ac:dyDescent="0.3">
      <c r="A1412" t="s">
        <v>3640</v>
      </c>
      <c r="B1412" s="1">
        <v>45735</v>
      </c>
      <c r="C1412" t="s">
        <v>2896</v>
      </c>
      <c r="D1412" t="s">
        <v>804</v>
      </c>
      <c r="E1412" t="s">
        <v>86</v>
      </c>
      <c r="F1412" t="s">
        <v>64</v>
      </c>
      <c r="G1412" t="s">
        <v>88</v>
      </c>
      <c r="H1412" t="s">
        <v>34</v>
      </c>
      <c r="I1412" s="2">
        <v>45295.936111111114</v>
      </c>
      <c r="J1412" s="2">
        <v>45296.102777777778</v>
      </c>
      <c r="K1412" s="6">
        <f t="shared" si="110"/>
        <v>0.16666666666424135</v>
      </c>
      <c r="L1412">
        <v>1683</v>
      </c>
      <c r="M1412" s="3">
        <v>3818.37</v>
      </c>
      <c r="N1412" s="3">
        <v>1004.76</v>
      </c>
      <c r="O1412" s="3">
        <f t="shared" si="111"/>
        <v>2813.6099999999997</v>
      </c>
      <c r="P1412" t="s">
        <v>42</v>
      </c>
      <c r="Q1412" t="s">
        <v>26</v>
      </c>
      <c r="R1412" t="s">
        <v>774</v>
      </c>
      <c r="S1412">
        <v>5</v>
      </c>
      <c r="T1412">
        <f t="shared" si="112"/>
        <v>0</v>
      </c>
      <c r="U1412" t="str">
        <f t="shared" si="113"/>
        <v>Weekday</v>
      </c>
      <c r="V1412" t="str">
        <f t="shared" si="114"/>
        <v>Lucknow-Mumbai</v>
      </c>
    </row>
    <row r="1413" spans="1:22" x14ac:dyDescent="0.3">
      <c r="A1413" t="s">
        <v>3641</v>
      </c>
      <c r="B1413" s="1">
        <v>45635</v>
      </c>
      <c r="C1413" t="s">
        <v>2256</v>
      </c>
      <c r="D1413" t="s">
        <v>3642</v>
      </c>
      <c r="E1413" t="s">
        <v>40</v>
      </c>
      <c r="F1413" t="s">
        <v>32</v>
      </c>
      <c r="G1413" t="s">
        <v>34</v>
      </c>
      <c r="H1413" t="s">
        <v>88</v>
      </c>
      <c r="I1413" s="2">
        <v>45877.782638888886</v>
      </c>
      <c r="J1413" s="2">
        <v>45877.990972222222</v>
      </c>
      <c r="K1413" s="6">
        <f t="shared" si="110"/>
        <v>0.20833333333575865</v>
      </c>
      <c r="L1413">
        <v>1656</v>
      </c>
      <c r="M1413" s="3">
        <v>10300.9</v>
      </c>
      <c r="N1413" s="3">
        <v>1261.1199999999999</v>
      </c>
      <c r="O1413" s="3">
        <f t="shared" si="111"/>
        <v>9039.7799999999988</v>
      </c>
      <c r="P1413" t="s">
        <v>25</v>
      </c>
      <c r="Q1413" t="s">
        <v>26</v>
      </c>
      <c r="R1413" t="s">
        <v>1447</v>
      </c>
      <c r="S1413">
        <v>4</v>
      </c>
      <c r="T1413">
        <f t="shared" si="112"/>
        <v>0</v>
      </c>
      <c r="U1413" t="str">
        <f t="shared" si="113"/>
        <v>Weekday</v>
      </c>
      <c r="V1413" t="str">
        <f t="shared" si="114"/>
        <v>Mumbai-Lucknow</v>
      </c>
    </row>
    <row r="1414" spans="1:22" x14ac:dyDescent="0.3">
      <c r="A1414" t="s">
        <v>3643</v>
      </c>
      <c r="B1414" s="1">
        <v>45191</v>
      </c>
      <c r="C1414" t="s">
        <v>142</v>
      </c>
      <c r="D1414" t="s">
        <v>2522</v>
      </c>
      <c r="E1414" t="s">
        <v>40</v>
      </c>
      <c r="F1414" t="s">
        <v>22</v>
      </c>
      <c r="G1414" t="s">
        <v>24</v>
      </c>
      <c r="H1414" t="s">
        <v>88</v>
      </c>
      <c r="I1414" s="2">
        <v>46218.95416666667</v>
      </c>
      <c r="J1414" s="2">
        <v>46219.120833333334</v>
      </c>
      <c r="K1414" s="6">
        <f t="shared" si="110"/>
        <v>0.16666666666424135</v>
      </c>
      <c r="L1414">
        <v>2181</v>
      </c>
      <c r="M1414" s="3">
        <v>13406.79</v>
      </c>
      <c r="N1414" s="3">
        <v>1151.8800000000001</v>
      </c>
      <c r="O1414" s="3">
        <f t="shared" si="111"/>
        <v>12254.91</v>
      </c>
      <c r="P1414" t="s">
        <v>25</v>
      </c>
      <c r="Q1414" t="s">
        <v>26</v>
      </c>
      <c r="R1414" t="s">
        <v>1345</v>
      </c>
      <c r="S1414">
        <v>2</v>
      </c>
      <c r="T1414">
        <f t="shared" si="112"/>
        <v>0</v>
      </c>
      <c r="U1414" t="str">
        <f t="shared" si="113"/>
        <v>Weekday</v>
      </c>
      <c r="V1414" t="str">
        <f t="shared" si="114"/>
        <v>Ahmedabad-Lucknow</v>
      </c>
    </row>
    <row r="1415" spans="1:22" x14ac:dyDescent="0.3">
      <c r="A1415" t="s">
        <v>3644</v>
      </c>
      <c r="B1415" s="1">
        <v>45853</v>
      </c>
      <c r="C1415" t="s">
        <v>2558</v>
      </c>
      <c r="D1415" t="s">
        <v>3645</v>
      </c>
      <c r="E1415" t="s">
        <v>48</v>
      </c>
      <c r="F1415" t="s">
        <v>64</v>
      </c>
      <c r="G1415" t="s">
        <v>65</v>
      </c>
      <c r="H1415" t="s">
        <v>59</v>
      </c>
      <c r="I1415" s="2">
        <v>46042.210416666669</v>
      </c>
      <c r="J1415" s="2">
        <v>46042.293749999997</v>
      </c>
      <c r="K1415" s="6">
        <f t="shared" si="110"/>
        <v>8.3333333328482695E-2</v>
      </c>
      <c r="L1415">
        <v>373</v>
      </c>
      <c r="M1415" s="3">
        <v>9195.5300000000007</v>
      </c>
      <c r="N1415" s="3">
        <v>607.35</v>
      </c>
      <c r="O1415" s="3">
        <f t="shared" si="111"/>
        <v>8588.18</v>
      </c>
      <c r="P1415" t="s">
        <v>25</v>
      </c>
      <c r="Q1415" t="s">
        <v>26</v>
      </c>
      <c r="R1415" t="s">
        <v>136</v>
      </c>
      <c r="S1415">
        <v>1</v>
      </c>
      <c r="T1415">
        <f t="shared" si="112"/>
        <v>0</v>
      </c>
      <c r="U1415" t="str">
        <f t="shared" si="113"/>
        <v>Weekday</v>
      </c>
      <c r="V1415" t="str">
        <f t="shared" si="114"/>
        <v>Kolkata-Delhi</v>
      </c>
    </row>
    <row r="1416" spans="1:22" x14ac:dyDescent="0.3">
      <c r="A1416" t="s">
        <v>3646</v>
      </c>
      <c r="B1416" s="1">
        <v>45709</v>
      </c>
      <c r="C1416" t="s">
        <v>1430</v>
      </c>
      <c r="D1416" t="s">
        <v>3647</v>
      </c>
      <c r="E1416" t="s">
        <v>86</v>
      </c>
      <c r="F1416" t="s">
        <v>22</v>
      </c>
      <c r="G1416" t="s">
        <v>88</v>
      </c>
      <c r="H1416" t="s">
        <v>34</v>
      </c>
      <c r="I1416" s="2">
        <v>45047.788194444445</v>
      </c>
      <c r="J1416" s="2">
        <v>45047.829861111109</v>
      </c>
      <c r="K1416" s="6">
        <f t="shared" si="110"/>
        <v>4.1666666664241347E-2</v>
      </c>
      <c r="L1416">
        <v>798</v>
      </c>
      <c r="M1416" s="3">
        <v>13360.37</v>
      </c>
      <c r="N1416" s="3">
        <v>880.95</v>
      </c>
      <c r="O1416" s="3">
        <f t="shared" si="111"/>
        <v>12479.42</v>
      </c>
      <c r="P1416" t="s">
        <v>25</v>
      </c>
      <c r="Q1416" t="s">
        <v>26</v>
      </c>
      <c r="R1416" t="s">
        <v>528</v>
      </c>
      <c r="S1416">
        <v>5</v>
      </c>
      <c r="T1416">
        <f t="shared" si="112"/>
        <v>0</v>
      </c>
      <c r="U1416" t="str">
        <f t="shared" si="113"/>
        <v>Weekday</v>
      </c>
      <c r="V1416" t="str">
        <f t="shared" si="114"/>
        <v>Lucknow-Mumbai</v>
      </c>
    </row>
    <row r="1417" spans="1:22" x14ac:dyDescent="0.3">
      <c r="A1417" t="s">
        <v>3648</v>
      </c>
      <c r="B1417" s="1">
        <v>45199</v>
      </c>
      <c r="C1417" t="s">
        <v>3649</v>
      </c>
      <c r="D1417" t="s">
        <v>3650</v>
      </c>
      <c r="E1417" t="s">
        <v>40</v>
      </c>
      <c r="F1417" t="s">
        <v>22</v>
      </c>
      <c r="G1417" t="s">
        <v>59</v>
      </c>
      <c r="H1417" t="s">
        <v>65</v>
      </c>
      <c r="I1417" s="2">
        <v>45956.567361111112</v>
      </c>
      <c r="J1417" s="2">
        <v>45956.609027777777</v>
      </c>
      <c r="K1417" s="6">
        <f t="shared" si="110"/>
        <v>4.1666666664241347E-2</v>
      </c>
      <c r="L1417">
        <v>503</v>
      </c>
      <c r="M1417" s="3">
        <v>7806.94</v>
      </c>
      <c r="N1417" s="3">
        <v>1738.89</v>
      </c>
      <c r="O1417" s="3">
        <f t="shared" si="111"/>
        <v>6068.0499999999993</v>
      </c>
      <c r="P1417" t="s">
        <v>54</v>
      </c>
      <c r="Q1417" t="s">
        <v>26</v>
      </c>
      <c r="R1417" t="s">
        <v>675</v>
      </c>
      <c r="S1417">
        <v>2</v>
      </c>
      <c r="T1417">
        <f t="shared" si="112"/>
        <v>0</v>
      </c>
      <c r="U1417" t="str">
        <f t="shared" si="113"/>
        <v>Weekend</v>
      </c>
      <c r="V1417" t="str">
        <f t="shared" si="114"/>
        <v>Delhi-Kolkata</v>
      </c>
    </row>
    <row r="1418" spans="1:22" x14ac:dyDescent="0.3">
      <c r="A1418" t="s">
        <v>3651</v>
      </c>
      <c r="B1418" s="1">
        <v>45580</v>
      </c>
      <c r="C1418" t="s">
        <v>1917</v>
      </c>
      <c r="D1418" t="s">
        <v>3652</v>
      </c>
      <c r="E1418" t="s">
        <v>48</v>
      </c>
      <c r="F1418" t="s">
        <v>64</v>
      </c>
      <c r="G1418" t="s">
        <v>65</v>
      </c>
      <c r="H1418" t="s">
        <v>59</v>
      </c>
      <c r="I1418" s="2">
        <v>45135.007638888892</v>
      </c>
      <c r="J1418" s="2">
        <v>45135.049305555556</v>
      </c>
      <c r="K1418" s="6">
        <f t="shared" si="110"/>
        <v>4.1666666664241347E-2</v>
      </c>
      <c r="L1418">
        <v>1566</v>
      </c>
      <c r="M1418" s="3">
        <v>11359.34</v>
      </c>
      <c r="N1418" s="3">
        <v>1971.45</v>
      </c>
      <c r="O1418" s="3">
        <f t="shared" si="111"/>
        <v>9387.89</v>
      </c>
      <c r="P1418" t="s">
        <v>42</v>
      </c>
      <c r="Q1418" t="s">
        <v>26</v>
      </c>
      <c r="R1418" t="s">
        <v>161</v>
      </c>
      <c r="S1418">
        <v>3</v>
      </c>
      <c r="T1418">
        <f t="shared" si="112"/>
        <v>0</v>
      </c>
      <c r="U1418" t="str">
        <f t="shared" si="113"/>
        <v>Weekday</v>
      </c>
      <c r="V1418" t="str">
        <f t="shared" si="114"/>
        <v>Kolkata-Delhi</v>
      </c>
    </row>
    <row r="1419" spans="1:22" x14ac:dyDescent="0.3">
      <c r="A1419" t="s">
        <v>3653</v>
      </c>
      <c r="B1419" s="1">
        <v>45015</v>
      </c>
      <c r="C1419" t="s">
        <v>3654</v>
      </c>
      <c r="D1419" t="s">
        <v>3655</v>
      </c>
      <c r="E1419" t="s">
        <v>31</v>
      </c>
      <c r="F1419" t="s">
        <v>64</v>
      </c>
      <c r="G1419" t="s">
        <v>88</v>
      </c>
      <c r="H1419" t="s">
        <v>24</v>
      </c>
      <c r="I1419" s="2">
        <v>45357.583333333336</v>
      </c>
      <c r="J1419" s="2">
        <v>45357.666666666664</v>
      </c>
      <c r="K1419" s="6">
        <f t="shared" si="110"/>
        <v>8.3333333328482695E-2</v>
      </c>
      <c r="L1419">
        <v>2420</v>
      </c>
      <c r="M1419" s="3">
        <v>10868.99</v>
      </c>
      <c r="N1419" s="3">
        <v>365.48</v>
      </c>
      <c r="O1419" s="3">
        <f t="shared" si="111"/>
        <v>10503.51</v>
      </c>
      <c r="P1419" t="s">
        <v>54</v>
      </c>
      <c r="Q1419" t="s">
        <v>26</v>
      </c>
      <c r="R1419" t="s">
        <v>351</v>
      </c>
      <c r="S1419">
        <v>3</v>
      </c>
      <c r="T1419">
        <f t="shared" si="112"/>
        <v>0</v>
      </c>
      <c r="U1419" t="str">
        <f t="shared" si="113"/>
        <v>Weekday</v>
      </c>
      <c r="V1419" t="str">
        <f t="shared" si="114"/>
        <v>Lucknow-Ahmedabad</v>
      </c>
    </row>
    <row r="1420" spans="1:22" x14ac:dyDescent="0.3">
      <c r="A1420" t="s">
        <v>3656</v>
      </c>
      <c r="B1420" s="1">
        <v>45409</v>
      </c>
      <c r="C1420" t="s">
        <v>3191</v>
      </c>
      <c r="D1420" t="s">
        <v>3657</v>
      </c>
      <c r="E1420" t="s">
        <v>21</v>
      </c>
      <c r="F1420" t="s">
        <v>64</v>
      </c>
      <c r="G1420" t="s">
        <v>24</v>
      </c>
      <c r="H1420" t="s">
        <v>33</v>
      </c>
      <c r="I1420" s="2">
        <v>45217.158333333333</v>
      </c>
      <c r="J1420" s="2">
        <v>45217.283333333333</v>
      </c>
      <c r="K1420" s="6">
        <f t="shared" si="110"/>
        <v>0.125</v>
      </c>
      <c r="L1420">
        <v>1452</v>
      </c>
      <c r="M1420" s="3">
        <v>8064.46</v>
      </c>
      <c r="N1420" s="3">
        <v>1309.8800000000001</v>
      </c>
      <c r="O1420" s="3">
        <f t="shared" si="111"/>
        <v>6754.58</v>
      </c>
      <c r="P1420" t="s">
        <v>35</v>
      </c>
      <c r="Q1420" t="s">
        <v>26</v>
      </c>
      <c r="R1420" t="s">
        <v>503</v>
      </c>
      <c r="S1420">
        <v>4</v>
      </c>
      <c r="T1420">
        <f t="shared" si="112"/>
        <v>0</v>
      </c>
      <c r="U1420" t="str">
        <f t="shared" si="113"/>
        <v>Weekday</v>
      </c>
      <c r="V1420" t="str">
        <f t="shared" si="114"/>
        <v>Ahmedabad-Bengaluru</v>
      </c>
    </row>
    <row r="1421" spans="1:22" x14ac:dyDescent="0.3">
      <c r="A1421" t="s">
        <v>3658</v>
      </c>
      <c r="B1421" s="1">
        <v>45362</v>
      </c>
      <c r="C1421" t="s">
        <v>1079</v>
      </c>
      <c r="D1421" t="s">
        <v>3659</v>
      </c>
      <c r="E1421" t="s">
        <v>40</v>
      </c>
      <c r="F1421" t="s">
        <v>64</v>
      </c>
      <c r="G1421" t="s">
        <v>33</v>
      </c>
      <c r="H1421" t="s">
        <v>87</v>
      </c>
      <c r="I1421" s="2">
        <v>45243.113194444442</v>
      </c>
      <c r="J1421" s="2">
        <v>45243.321527777778</v>
      </c>
      <c r="K1421" s="6">
        <f t="shared" si="110"/>
        <v>0.20833333333575865</v>
      </c>
      <c r="L1421">
        <v>361</v>
      </c>
      <c r="M1421" s="3">
        <v>14951.62</v>
      </c>
      <c r="N1421" s="3">
        <v>574.16</v>
      </c>
      <c r="O1421" s="3">
        <f t="shared" si="111"/>
        <v>14377.460000000001</v>
      </c>
      <c r="P1421" t="s">
        <v>25</v>
      </c>
      <c r="Q1421" t="s">
        <v>26</v>
      </c>
      <c r="R1421" t="s">
        <v>1184</v>
      </c>
      <c r="S1421">
        <v>2</v>
      </c>
      <c r="T1421">
        <f t="shared" si="112"/>
        <v>0</v>
      </c>
      <c r="U1421" t="str">
        <f t="shared" si="113"/>
        <v>Weekday</v>
      </c>
      <c r="V1421" t="str">
        <f t="shared" si="114"/>
        <v>Bengaluru-Pune</v>
      </c>
    </row>
    <row r="1422" spans="1:22" x14ac:dyDescent="0.3">
      <c r="A1422" t="s">
        <v>3660</v>
      </c>
      <c r="B1422" s="1">
        <v>45521</v>
      </c>
      <c r="C1422" t="s">
        <v>2148</v>
      </c>
      <c r="D1422" t="s">
        <v>3661</v>
      </c>
      <c r="E1422" t="s">
        <v>48</v>
      </c>
      <c r="F1422" t="s">
        <v>32</v>
      </c>
      <c r="G1422" t="s">
        <v>87</v>
      </c>
      <c r="H1422" t="s">
        <v>88</v>
      </c>
      <c r="I1422" s="2">
        <v>46233.054166666669</v>
      </c>
      <c r="J1422" s="2">
        <v>46233.179166666669</v>
      </c>
      <c r="K1422" s="6">
        <f t="shared" si="110"/>
        <v>0.125</v>
      </c>
      <c r="L1422">
        <v>2145</v>
      </c>
      <c r="M1422" s="3">
        <v>8294.8700000000008</v>
      </c>
      <c r="N1422" s="3">
        <v>571.26</v>
      </c>
      <c r="O1422" s="3">
        <f t="shared" si="111"/>
        <v>7723.6100000000006</v>
      </c>
      <c r="P1422" t="s">
        <v>49</v>
      </c>
      <c r="Q1422" t="s">
        <v>26</v>
      </c>
      <c r="R1422" t="s">
        <v>109</v>
      </c>
      <c r="S1422">
        <v>2</v>
      </c>
      <c r="T1422">
        <f t="shared" si="112"/>
        <v>0</v>
      </c>
      <c r="U1422" t="str">
        <f t="shared" si="113"/>
        <v>Weekday</v>
      </c>
      <c r="V1422" t="str">
        <f t="shared" si="114"/>
        <v>Pune-Lucknow</v>
      </c>
    </row>
    <row r="1423" spans="1:22" x14ac:dyDescent="0.3">
      <c r="A1423" t="s">
        <v>3662</v>
      </c>
      <c r="B1423" s="1">
        <v>45070</v>
      </c>
      <c r="C1423" t="s">
        <v>1915</v>
      </c>
      <c r="D1423" t="s">
        <v>3663</v>
      </c>
      <c r="E1423" t="s">
        <v>48</v>
      </c>
      <c r="F1423" t="s">
        <v>22</v>
      </c>
      <c r="G1423" t="s">
        <v>24</v>
      </c>
      <c r="H1423" t="s">
        <v>59</v>
      </c>
      <c r="I1423" s="2">
        <v>45197.85833333333</v>
      </c>
      <c r="J1423" s="2">
        <v>45198.025000000001</v>
      </c>
      <c r="K1423" s="6">
        <f t="shared" si="110"/>
        <v>0.16666666667151731</v>
      </c>
      <c r="L1423">
        <v>1993</v>
      </c>
      <c r="M1423" s="3">
        <v>1824.81</v>
      </c>
      <c r="N1423" s="3">
        <v>189.16</v>
      </c>
      <c r="O1423" s="3">
        <f t="shared" si="111"/>
        <v>1635.6499999999999</v>
      </c>
      <c r="P1423" t="s">
        <v>25</v>
      </c>
      <c r="Q1423" t="s">
        <v>26</v>
      </c>
      <c r="R1423" t="s">
        <v>499</v>
      </c>
      <c r="S1423">
        <v>3</v>
      </c>
      <c r="T1423">
        <f t="shared" si="112"/>
        <v>0</v>
      </c>
      <c r="U1423" t="str">
        <f t="shared" si="113"/>
        <v>Weekday</v>
      </c>
      <c r="V1423" t="str">
        <f t="shared" si="114"/>
        <v>Ahmedabad-Delhi</v>
      </c>
    </row>
    <row r="1424" spans="1:22" x14ac:dyDescent="0.3">
      <c r="A1424" t="s">
        <v>3664</v>
      </c>
      <c r="B1424" s="1">
        <v>45274</v>
      </c>
      <c r="C1424" t="s">
        <v>2307</v>
      </c>
      <c r="D1424" t="s">
        <v>1431</v>
      </c>
      <c r="E1424" t="s">
        <v>48</v>
      </c>
      <c r="F1424" t="s">
        <v>22</v>
      </c>
      <c r="G1424" t="s">
        <v>59</v>
      </c>
      <c r="H1424" t="s">
        <v>88</v>
      </c>
      <c r="I1424" s="2">
        <v>45914.245833333334</v>
      </c>
      <c r="J1424" s="2">
        <v>45914.287499999999</v>
      </c>
      <c r="K1424" s="6">
        <f t="shared" si="110"/>
        <v>4.1666666664241347E-2</v>
      </c>
      <c r="L1424">
        <v>869</v>
      </c>
      <c r="M1424" s="3">
        <v>2635.11</v>
      </c>
      <c r="N1424" s="3">
        <v>1653.4</v>
      </c>
      <c r="O1424" s="3">
        <f t="shared" si="111"/>
        <v>981.71</v>
      </c>
      <c r="P1424" t="s">
        <v>54</v>
      </c>
      <c r="Q1424" t="s">
        <v>26</v>
      </c>
      <c r="R1424" t="s">
        <v>259</v>
      </c>
      <c r="S1424">
        <v>2</v>
      </c>
      <c r="T1424">
        <f t="shared" si="112"/>
        <v>0</v>
      </c>
      <c r="U1424" t="str">
        <f t="shared" si="113"/>
        <v>Weekend</v>
      </c>
      <c r="V1424" t="str">
        <f t="shared" si="114"/>
        <v>Delhi-Lucknow</v>
      </c>
    </row>
    <row r="1425" spans="1:22" x14ac:dyDescent="0.3">
      <c r="A1425" t="s">
        <v>3665</v>
      </c>
      <c r="B1425" s="1">
        <v>45816</v>
      </c>
      <c r="C1425" t="s">
        <v>1699</v>
      </c>
      <c r="D1425" t="s">
        <v>3666</v>
      </c>
      <c r="E1425" t="s">
        <v>48</v>
      </c>
      <c r="F1425" t="s">
        <v>32</v>
      </c>
      <c r="G1425" t="s">
        <v>87</v>
      </c>
      <c r="H1425" t="s">
        <v>59</v>
      </c>
      <c r="I1425" s="2">
        <v>45251.103472222225</v>
      </c>
      <c r="J1425" s="2">
        <v>45251.186805555553</v>
      </c>
      <c r="K1425" s="6">
        <f t="shared" si="110"/>
        <v>8.3333333328482695E-2</v>
      </c>
      <c r="L1425">
        <v>763</v>
      </c>
      <c r="M1425" s="3">
        <v>1688.52</v>
      </c>
      <c r="N1425" s="3">
        <v>1104.53</v>
      </c>
      <c r="O1425" s="3">
        <f t="shared" si="111"/>
        <v>583.99</v>
      </c>
      <c r="P1425" t="s">
        <v>54</v>
      </c>
      <c r="Q1425" t="s">
        <v>26</v>
      </c>
      <c r="R1425" t="s">
        <v>503</v>
      </c>
      <c r="S1425">
        <v>1</v>
      </c>
      <c r="T1425">
        <f t="shared" si="112"/>
        <v>0</v>
      </c>
      <c r="U1425" t="str">
        <f t="shared" si="113"/>
        <v>Weekday</v>
      </c>
      <c r="V1425" t="str">
        <f t="shared" si="114"/>
        <v>Pune-Delhi</v>
      </c>
    </row>
    <row r="1426" spans="1:22" x14ac:dyDescent="0.3">
      <c r="A1426" t="s">
        <v>3667</v>
      </c>
      <c r="B1426" s="1">
        <v>45133</v>
      </c>
      <c r="C1426" t="s">
        <v>3668</v>
      </c>
      <c r="D1426" t="s">
        <v>3220</v>
      </c>
      <c r="E1426" t="s">
        <v>31</v>
      </c>
      <c r="F1426" t="s">
        <v>32</v>
      </c>
      <c r="G1426" t="s">
        <v>65</v>
      </c>
      <c r="H1426" t="s">
        <v>41</v>
      </c>
      <c r="I1426" s="2">
        <v>45790.237500000003</v>
      </c>
      <c r="J1426" s="2">
        <v>45790.362500000003</v>
      </c>
      <c r="K1426" s="6">
        <f t="shared" si="110"/>
        <v>0.125</v>
      </c>
      <c r="L1426">
        <v>737</v>
      </c>
      <c r="M1426" s="3">
        <v>3805.74</v>
      </c>
      <c r="N1426" s="3">
        <v>377.62</v>
      </c>
      <c r="O1426" s="3">
        <f t="shared" si="111"/>
        <v>3428.12</v>
      </c>
      <c r="P1426" t="s">
        <v>25</v>
      </c>
      <c r="Q1426" t="s">
        <v>26</v>
      </c>
      <c r="R1426" t="s">
        <v>627</v>
      </c>
      <c r="S1426">
        <v>4</v>
      </c>
      <c r="T1426">
        <f t="shared" si="112"/>
        <v>0</v>
      </c>
      <c r="U1426" t="str">
        <f t="shared" si="113"/>
        <v>Weekday</v>
      </c>
      <c r="V1426" t="str">
        <f t="shared" si="114"/>
        <v>Kolkata-Hyderabad</v>
      </c>
    </row>
    <row r="1427" spans="1:22" x14ac:dyDescent="0.3">
      <c r="A1427" t="s">
        <v>3669</v>
      </c>
      <c r="B1427" s="1">
        <v>46344</v>
      </c>
      <c r="C1427" t="s">
        <v>1360</v>
      </c>
      <c r="D1427" t="s">
        <v>3670</v>
      </c>
      <c r="E1427" t="s">
        <v>48</v>
      </c>
      <c r="F1427" t="s">
        <v>64</v>
      </c>
      <c r="G1427" t="s">
        <v>59</v>
      </c>
      <c r="H1427" t="s">
        <v>88</v>
      </c>
      <c r="I1427" s="2">
        <v>45159.013888888891</v>
      </c>
      <c r="J1427" s="2">
        <v>45159.138888888891</v>
      </c>
      <c r="K1427" s="6">
        <f t="shared" si="110"/>
        <v>0.125</v>
      </c>
      <c r="L1427">
        <v>1133</v>
      </c>
      <c r="M1427" s="3">
        <v>13182.41</v>
      </c>
      <c r="N1427" s="3">
        <v>87.16</v>
      </c>
      <c r="O1427" s="3">
        <f t="shared" si="111"/>
        <v>13095.25</v>
      </c>
      <c r="P1427" t="s">
        <v>49</v>
      </c>
      <c r="Q1427" t="s">
        <v>26</v>
      </c>
      <c r="R1427" t="s">
        <v>121</v>
      </c>
      <c r="S1427">
        <v>1</v>
      </c>
      <c r="T1427">
        <f t="shared" si="112"/>
        <v>0</v>
      </c>
      <c r="U1427" t="str">
        <f t="shared" si="113"/>
        <v>Weekday</v>
      </c>
      <c r="V1427" t="str">
        <f t="shared" si="114"/>
        <v>Delhi-Lucknow</v>
      </c>
    </row>
    <row r="1428" spans="1:22" x14ac:dyDescent="0.3">
      <c r="A1428" t="s">
        <v>3671</v>
      </c>
      <c r="B1428" s="1">
        <v>45890</v>
      </c>
      <c r="C1428" t="s">
        <v>288</v>
      </c>
      <c r="D1428" t="s">
        <v>3672</v>
      </c>
      <c r="E1428" t="s">
        <v>31</v>
      </c>
      <c r="F1428" t="s">
        <v>32</v>
      </c>
      <c r="G1428" t="s">
        <v>24</v>
      </c>
      <c r="H1428" t="s">
        <v>59</v>
      </c>
      <c r="I1428" s="2">
        <v>45864.400694444441</v>
      </c>
      <c r="J1428" s="2">
        <v>45864.442361111112</v>
      </c>
      <c r="K1428" s="6">
        <f t="shared" si="110"/>
        <v>4.1666666671517305E-2</v>
      </c>
      <c r="L1428">
        <v>1358</v>
      </c>
      <c r="M1428" s="3">
        <v>9373.36</v>
      </c>
      <c r="N1428" s="3">
        <v>1546.8</v>
      </c>
      <c r="O1428" s="3">
        <f t="shared" si="111"/>
        <v>7826.56</v>
      </c>
      <c r="P1428" t="s">
        <v>49</v>
      </c>
      <c r="Q1428" t="s">
        <v>26</v>
      </c>
      <c r="R1428" t="s">
        <v>398</v>
      </c>
      <c r="S1428">
        <v>3</v>
      </c>
      <c r="T1428">
        <f t="shared" si="112"/>
        <v>0</v>
      </c>
      <c r="U1428" t="str">
        <f t="shared" si="113"/>
        <v>Weekend</v>
      </c>
      <c r="V1428" t="str">
        <f t="shared" si="114"/>
        <v>Ahmedabad-Delhi</v>
      </c>
    </row>
    <row r="1429" spans="1:22" x14ac:dyDescent="0.3">
      <c r="A1429" t="s">
        <v>3673</v>
      </c>
      <c r="B1429" s="1">
        <v>45660</v>
      </c>
      <c r="C1429" t="s">
        <v>1295</v>
      </c>
      <c r="D1429" t="s">
        <v>3674</v>
      </c>
      <c r="E1429" t="s">
        <v>21</v>
      </c>
      <c r="F1429" t="s">
        <v>64</v>
      </c>
      <c r="G1429" t="s">
        <v>41</v>
      </c>
      <c r="H1429" t="s">
        <v>24</v>
      </c>
      <c r="I1429" s="2">
        <v>45808.271527777775</v>
      </c>
      <c r="J1429" s="2">
        <v>45808.313194444447</v>
      </c>
      <c r="K1429" s="6">
        <f t="shared" si="110"/>
        <v>4.1666666671517305E-2</v>
      </c>
      <c r="L1429">
        <v>1006</v>
      </c>
      <c r="M1429" s="3">
        <v>7717.33</v>
      </c>
      <c r="N1429" s="3">
        <v>1748.86</v>
      </c>
      <c r="O1429" s="3">
        <f t="shared" si="111"/>
        <v>5968.47</v>
      </c>
      <c r="P1429" t="s">
        <v>25</v>
      </c>
      <c r="Q1429" t="s">
        <v>26</v>
      </c>
      <c r="R1429" t="s">
        <v>173</v>
      </c>
      <c r="S1429">
        <v>4</v>
      </c>
      <c r="T1429">
        <f t="shared" si="112"/>
        <v>0</v>
      </c>
      <c r="U1429" t="str">
        <f t="shared" si="113"/>
        <v>Weekend</v>
      </c>
      <c r="V1429" t="str">
        <f t="shared" si="114"/>
        <v>Hyderabad-Ahmedabad</v>
      </c>
    </row>
    <row r="1430" spans="1:22" x14ac:dyDescent="0.3">
      <c r="A1430" t="s">
        <v>3675</v>
      </c>
      <c r="B1430" s="1">
        <v>45386</v>
      </c>
      <c r="C1430" t="s">
        <v>1119</v>
      </c>
      <c r="D1430" t="s">
        <v>3676</v>
      </c>
      <c r="E1430" t="s">
        <v>48</v>
      </c>
      <c r="F1430" t="s">
        <v>64</v>
      </c>
      <c r="G1430" t="s">
        <v>34</v>
      </c>
      <c r="H1430" t="s">
        <v>87</v>
      </c>
      <c r="I1430" s="2">
        <v>45161.675694444442</v>
      </c>
      <c r="J1430" s="2">
        <v>45161.800694444442</v>
      </c>
      <c r="K1430" s="6">
        <f t="shared" si="110"/>
        <v>0.125</v>
      </c>
      <c r="L1430">
        <v>615</v>
      </c>
      <c r="M1430" s="3">
        <v>6989.15</v>
      </c>
      <c r="N1430" s="3">
        <v>1663.11</v>
      </c>
      <c r="O1430" s="3">
        <f t="shared" si="111"/>
        <v>5326.04</v>
      </c>
      <c r="P1430" t="s">
        <v>35</v>
      </c>
      <c r="Q1430" t="s">
        <v>26</v>
      </c>
      <c r="R1430" t="s">
        <v>700</v>
      </c>
      <c r="S1430">
        <v>5</v>
      </c>
      <c r="T1430">
        <f t="shared" si="112"/>
        <v>0</v>
      </c>
      <c r="U1430" t="str">
        <f t="shared" si="113"/>
        <v>Weekday</v>
      </c>
      <c r="V1430" t="str">
        <f t="shared" si="114"/>
        <v>Mumbai-Pune</v>
      </c>
    </row>
    <row r="1431" spans="1:22" x14ac:dyDescent="0.3">
      <c r="A1431" t="s">
        <v>3677</v>
      </c>
      <c r="B1431" s="1">
        <v>46351</v>
      </c>
      <c r="C1431" t="s">
        <v>2352</v>
      </c>
      <c r="D1431" t="s">
        <v>3678</v>
      </c>
      <c r="E1431" t="s">
        <v>86</v>
      </c>
      <c r="F1431" t="s">
        <v>64</v>
      </c>
      <c r="G1431" t="s">
        <v>23</v>
      </c>
      <c r="H1431" t="s">
        <v>33</v>
      </c>
      <c r="I1431" s="2">
        <v>45747.189583333333</v>
      </c>
      <c r="J1431" s="2">
        <v>45747.314583333333</v>
      </c>
      <c r="K1431" s="6">
        <f t="shared" si="110"/>
        <v>0.125</v>
      </c>
      <c r="L1431">
        <v>974</v>
      </c>
      <c r="M1431" s="3">
        <v>10278.51</v>
      </c>
      <c r="N1431" s="3">
        <v>909.9</v>
      </c>
      <c r="O1431" s="3">
        <f t="shared" si="111"/>
        <v>9368.61</v>
      </c>
      <c r="P1431" t="s">
        <v>35</v>
      </c>
      <c r="Q1431" t="s">
        <v>26</v>
      </c>
      <c r="R1431" t="s">
        <v>322</v>
      </c>
      <c r="S1431">
        <v>4</v>
      </c>
      <c r="T1431">
        <f t="shared" si="112"/>
        <v>0</v>
      </c>
      <c r="U1431" t="str">
        <f t="shared" si="113"/>
        <v>Weekday</v>
      </c>
      <c r="V1431" t="str">
        <f t="shared" si="114"/>
        <v>Chennai-Bengaluru</v>
      </c>
    </row>
    <row r="1432" spans="1:22" x14ac:dyDescent="0.3">
      <c r="A1432" t="s">
        <v>3679</v>
      </c>
      <c r="B1432" s="1">
        <v>45956</v>
      </c>
      <c r="C1432" t="s">
        <v>218</v>
      </c>
      <c r="D1432" t="s">
        <v>3680</v>
      </c>
      <c r="E1432" t="s">
        <v>21</v>
      </c>
      <c r="F1432" t="s">
        <v>22</v>
      </c>
      <c r="G1432" t="s">
        <v>65</v>
      </c>
      <c r="H1432" t="s">
        <v>88</v>
      </c>
      <c r="I1432" s="2">
        <v>44983.086111111108</v>
      </c>
      <c r="J1432" s="2">
        <v>44983.12777777778</v>
      </c>
      <c r="K1432" s="6">
        <f t="shared" si="110"/>
        <v>4.1666666671517305E-2</v>
      </c>
      <c r="L1432">
        <v>1533</v>
      </c>
      <c r="M1432" s="3">
        <v>5354.5</v>
      </c>
      <c r="N1432" s="3">
        <v>197.76</v>
      </c>
      <c r="O1432" s="3">
        <f t="shared" si="111"/>
        <v>5156.74</v>
      </c>
      <c r="P1432" t="s">
        <v>49</v>
      </c>
      <c r="Q1432" t="s">
        <v>26</v>
      </c>
      <c r="R1432" t="s">
        <v>886</v>
      </c>
      <c r="S1432">
        <v>3</v>
      </c>
      <c r="T1432">
        <f t="shared" si="112"/>
        <v>0</v>
      </c>
      <c r="U1432" t="str">
        <f t="shared" si="113"/>
        <v>Weekend</v>
      </c>
      <c r="V1432" t="str">
        <f t="shared" si="114"/>
        <v>Kolkata-Lucknow</v>
      </c>
    </row>
    <row r="1433" spans="1:22" x14ac:dyDescent="0.3">
      <c r="A1433" t="s">
        <v>3681</v>
      </c>
      <c r="B1433" s="1">
        <v>45498</v>
      </c>
      <c r="C1433" t="s">
        <v>3503</v>
      </c>
      <c r="D1433" t="s">
        <v>3682</v>
      </c>
      <c r="E1433" t="s">
        <v>86</v>
      </c>
      <c r="F1433" t="s">
        <v>64</v>
      </c>
      <c r="G1433" t="s">
        <v>24</v>
      </c>
      <c r="H1433" t="s">
        <v>87</v>
      </c>
      <c r="I1433" s="2">
        <v>45959.569444444445</v>
      </c>
      <c r="J1433" s="2">
        <v>45959.777777777781</v>
      </c>
      <c r="K1433" s="6">
        <f t="shared" si="110"/>
        <v>0.20833333333575865</v>
      </c>
      <c r="L1433">
        <v>2323</v>
      </c>
      <c r="M1433" s="3">
        <v>9001.39</v>
      </c>
      <c r="N1433" s="3">
        <v>1499.83</v>
      </c>
      <c r="O1433" s="3">
        <f t="shared" si="111"/>
        <v>7501.5599999999995</v>
      </c>
      <c r="P1433" t="s">
        <v>54</v>
      </c>
      <c r="Q1433" t="s">
        <v>26</v>
      </c>
      <c r="R1433" t="s">
        <v>2309</v>
      </c>
      <c r="S1433">
        <v>1</v>
      </c>
      <c r="T1433">
        <f t="shared" si="112"/>
        <v>0</v>
      </c>
      <c r="U1433" t="str">
        <f t="shared" si="113"/>
        <v>Weekday</v>
      </c>
      <c r="V1433" t="str">
        <f t="shared" si="114"/>
        <v>Ahmedabad-Pune</v>
      </c>
    </row>
    <row r="1434" spans="1:22" x14ac:dyDescent="0.3">
      <c r="A1434" t="s">
        <v>3683</v>
      </c>
      <c r="B1434" s="1">
        <v>45130</v>
      </c>
      <c r="C1434" t="s">
        <v>2162</v>
      </c>
      <c r="D1434" t="s">
        <v>3684</v>
      </c>
      <c r="E1434" t="s">
        <v>48</v>
      </c>
      <c r="F1434" t="s">
        <v>22</v>
      </c>
      <c r="G1434" t="s">
        <v>88</v>
      </c>
      <c r="H1434" t="s">
        <v>65</v>
      </c>
      <c r="I1434" s="2">
        <v>46055.762499999997</v>
      </c>
      <c r="J1434" s="2">
        <v>46055.929166666669</v>
      </c>
      <c r="K1434" s="6">
        <f t="shared" si="110"/>
        <v>0.16666666667151731</v>
      </c>
      <c r="L1434">
        <v>2378</v>
      </c>
      <c r="M1434" s="3">
        <v>3029.94</v>
      </c>
      <c r="N1434" s="3">
        <v>799.7</v>
      </c>
      <c r="O1434" s="3">
        <f t="shared" si="111"/>
        <v>2230.2399999999998</v>
      </c>
      <c r="P1434" t="s">
        <v>25</v>
      </c>
      <c r="Q1434" t="s">
        <v>26</v>
      </c>
      <c r="R1434" t="s">
        <v>553</v>
      </c>
      <c r="S1434">
        <v>4</v>
      </c>
      <c r="T1434">
        <f t="shared" si="112"/>
        <v>0</v>
      </c>
      <c r="U1434" t="str">
        <f t="shared" si="113"/>
        <v>Weekday</v>
      </c>
      <c r="V1434" t="str">
        <f t="shared" si="114"/>
        <v>Lucknow-Kolkata</v>
      </c>
    </row>
    <row r="1435" spans="1:22" x14ac:dyDescent="0.3">
      <c r="A1435" t="s">
        <v>3685</v>
      </c>
      <c r="B1435" s="1">
        <v>45074</v>
      </c>
      <c r="C1435" t="s">
        <v>2152</v>
      </c>
      <c r="D1435" t="s">
        <v>3686</v>
      </c>
      <c r="E1435" t="s">
        <v>21</v>
      </c>
      <c r="F1435" t="s">
        <v>22</v>
      </c>
      <c r="G1435" t="s">
        <v>34</v>
      </c>
      <c r="H1435" t="s">
        <v>23</v>
      </c>
      <c r="I1435" s="2">
        <v>46237.195833333331</v>
      </c>
      <c r="J1435" s="2">
        <v>46237.404166666667</v>
      </c>
      <c r="K1435" s="6">
        <f t="shared" si="110"/>
        <v>0.20833333333575865</v>
      </c>
      <c r="L1435">
        <v>338</v>
      </c>
      <c r="M1435" s="3">
        <v>11864.23</v>
      </c>
      <c r="N1435" s="3">
        <v>1434.86</v>
      </c>
      <c r="O1435" s="3">
        <f t="shared" si="111"/>
        <v>10429.369999999999</v>
      </c>
      <c r="P1435" t="s">
        <v>54</v>
      </c>
      <c r="Q1435" t="s">
        <v>26</v>
      </c>
      <c r="R1435" t="s">
        <v>1722</v>
      </c>
      <c r="S1435">
        <v>5</v>
      </c>
      <c r="T1435">
        <f t="shared" si="112"/>
        <v>0</v>
      </c>
      <c r="U1435" t="str">
        <f t="shared" si="113"/>
        <v>Weekday</v>
      </c>
      <c r="V1435" t="str">
        <f t="shared" si="114"/>
        <v>Mumbai-Chennai</v>
      </c>
    </row>
    <row r="1436" spans="1:22" x14ac:dyDescent="0.3">
      <c r="A1436" t="s">
        <v>3687</v>
      </c>
      <c r="B1436" s="1">
        <v>46208</v>
      </c>
      <c r="C1436" t="s">
        <v>1176</v>
      </c>
      <c r="D1436" t="s">
        <v>1818</v>
      </c>
      <c r="E1436" t="s">
        <v>86</v>
      </c>
      <c r="F1436" t="s">
        <v>22</v>
      </c>
      <c r="G1436" t="s">
        <v>24</v>
      </c>
      <c r="H1436" t="s">
        <v>88</v>
      </c>
      <c r="I1436" s="2">
        <v>45762.121527777781</v>
      </c>
      <c r="J1436" s="2">
        <v>45762.246527777781</v>
      </c>
      <c r="K1436" s="6">
        <f t="shared" si="110"/>
        <v>0.125</v>
      </c>
      <c r="L1436">
        <v>631</v>
      </c>
      <c r="M1436" s="3">
        <v>10691</v>
      </c>
      <c r="N1436" s="3">
        <v>1195.27</v>
      </c>
      <c r="O1436" s="3">
        <f t="shared" si="111"/>
        <v>9495.73</v>
      </c>
      <c r="P1436" t="s">
        <v>42</v>
      </c>
      <c r="Q1436" t="s">
        <v>26</v>
      </c>
      <c r="R1436" t="s">
        <v>121</v>
      </c>
      <c r="S1436">
        <v>4</v>
      </c>
      <c r="T1436">
        <f t="shared" si="112"/>
        <v>0</v>
      </c>
      <c r="U1436" t="str">
        <f t="shared" si="113"/>
        <v>Weekday</v>
      </c>
      <c r="V1436" t="str">
        <f t="shared" si="114"/>
        <v>Ahmedabad-Lucknow</v>
      </c>
    </row>
    <row r="1437" spans="1:22" x14ac:dyDescent="0.3">
      <c r="A1437" t="s">
        <v>3688</v>
      </c>
      <c r="B1437" s="1">
        <v>45835</v>
      </c>
      <c r="C1437" t="s">
        <v>2991</v>
      </c>
      <c r="D1437" t="s">
        <v>3689</v>
      </c>
      <c r="E1437" t="s">
        <v>31</v>
      </c>
      <c r="F1437" t="s">
        <v>64</v>
      </c>
      <c r="G1437" t="s">
        <v>34</v>
      </c>
      <c r="H1437" t="s">
        <v>33</v>
      </c>
      <c r="I1437" s="2">
        <v>46128.54583333333</v>
      </c>
      <c r="J1437" s="2">
        <v>46128.587500000001</v>
      </c>
      <c r="K1437" s="6">
        <f t="shared" si="110"/>
        <v>4.1666666671517305E-2</v>
      </c>
      <c r="L1437">
        <v>1326</v>
      </c>
      <c r="M1437" s="3">
        <v>6289.4</v>
      </c>
      <c r="N1437" s="3">
        <v>1248.6600000000001</v>
      </c>
      <c r="O1437" s="3">
        <f t="shared" si="111"/>
        <v>5040.74</v>
      </c>
      <c r="P1437" t="s">
        <v>35</v>
      </c>
      <c r="Q1437" t="s">
        <v>26</v>
      </c>
      <c r="R1437" t="s">
        <v>503</v>
      </c>
      <c r="S1437">
        <v>5</v>
      </c>
      <c r="T1437">
        <f t="shared" si="112"/>
        <v>0</v>
      </c>
      <c r="U1437" t="str">
        <f t="shared" si="113"/>
        <v>Weekday</v>
      </c>
      <c r="V1437" t="str">
        <f t="shared" si="114"/>
        <v>Mumbai-Bengaluru</v>
      </c>
    </row>
    <row r="1438" spans="1:22" x14ac:dyDescent="0.3">
      <c r="A1438" t="s">
        <v>3690</v>
      </c>
      <c r="B1438" s="1">
        <v>45447</v>
      </c>
      <c r="C1438" t="s">
        <v>2567</v>
      </c>
      <c r="D1438" t="s">
        <v>3691</v>
      </c>
      <c r="E1438" t="s">
        <v>31</v>
      </c>
      <c r="F1438" t="s">
        <v>32</v>
      </c>
      <c r="G1438" t="s">
        <v>59</v>
      </c>
      <c r="H1438" t="s">
        <v>33</v>
      </c>
      <c r="I1438" s="2">
        <v>45342.365277777775</v>
      </c>
      <c r="J1438" s="2">
        <v>45342.406944444447</v>
      </c>
      <c r="K1438" s="6">
        <f t="shared" si="110"/>
        <v>4.1666666671517305E-2</v>
      </c>
      <c r="L1438">
        <v>950</v>
      </c>
      <c r="M1438" s="3">
        <v>8269.8799999999992</v>
      </c>
      <c r="N1438" s="3">
        <v>1215.78</v>
      </c>
      <c r="O1438" s="3">
        <f t="shared" si="111"/>
        <v>7054.0999999999995</v>
      </c>
      <c r="P1438" t="s">
        <v>35</v>
      </c>
      <c r="Q1438" t="s">
        <v>26</v>
      </c>
      <c r="R1438" t="s">
        <v>161</v>
      </c>
      <c r="S1438">
        <v>3</v>
      </c>
      <c r="T1438">
        <f t="shared" si="112"/>
        <v>0</v>
      </c>
      <c r="U1438" t="str">
        <f t="shared" si="113"/>
        <v>Weekday</v>
      </c>
      <c r="V1438" t="str">
        <f t="shared" si="114"/>
        <v>Delhi-Bengaluru</v>
      </c>
    </row>
    <row r="1439" spans="1:22" x14ac:dyDescent="0.3">
      <c r="A1439" t="s">
        <v>3692</v>
      </c>
      <c r="B1439" s="1">
        <v>44970</v>
      </c>
      <c r="C1439" t="s">
        <v>1913</v>
      </c>
      <c r="D1439" t="s">
        <v>3693</v>
      </c>
      <c r="E1439" t="s">
        <v>21</v>
      </c>
      <c r="F1439" t="s">
        <v>32</v>
      </c>
      <c r="G1439" t="s">
        <v>34</v>
      </c>
      <c r="H1439" t="s">
        <v>23</v>
      </c>
      <c r="I1439" s="2">
        <v>46304.6</v>
      </c>
      <c r="J1439" s="2">
        <v>46304.808333333334</v>
      </c>
      <c r="K1439" s="6">
        <f t="shared" si="110"/>
        <v>0.20833333333575865</v>
      </c>
      <c r="L1439">
        <v>2065</v>
      </c>
      <c r="M1439" s="3">
        <v>5857.6</v>
      </c>
      <c r="N1439" s="3">
        <v>1533.72</v>
      </c>
      <c r="O1439" s="3">
        <f t="shared" si="111"/>
        <v>4323.88</v>
      </c>
      <c r="P1439" t="s">
        <v>42</v>
      </c>
      <c r="Q1439" t="s">
        <v>26</v>
      </c>
      <c r="R1439" t="s">
        <v>132</v>
      </c>
      <c r="S1439">
        <v>2</v>
      </c>
      <c r="T1439">
        <f t="shared" si="112"/>
        <v>0</v>
      </c>
      <c r="U1439" t="str">
        <f t="shared" si="113"/>
        <v>Weekday</v>
      </c>
      <c r="V1439" t="str">
        <f t="shared" si="114"/>
        <v>Mumbai-Chennai</v>
      </c>
    </row>
    <row r="1440" spans="1:22" x14ac:dyDescent="0.3">
      <c r="A1440" t="s">
        <v>3694</v>
      </c>
      <c r="B1440" s="1">
        <v>45336</v>
      </c>
      <c r="C1440" t="s">
        <v>621</v>
      </c>
      <c r="D1440" t="s">
        <v>3695</v>
      </c>
      <c r="E1440" t="s">
        <v>48</v>
      </c>
      <c r="F1440" t="s">
        <v>32</v>
      </c>
      <c r="G1440" t="s">
        <v>65</v>
      </c>
      <c r="H1440" t="s">
        <v>59</v>
      </c>
      <c r="I1440" s="2">
        <v>45359.111111111109</v>
      </c>
      <c r="J1440" s="2">
        <v>45359.277777777781</v>
      </c>
      <c r="K1440" s="6">
        <f t="shared" si="110"/>
        <v>0.16666666667151731</v>
      </c>
      <c r="L1440">
        <v>2326</v>
      </c>
      <c r="M1440" s="3">
        <v>10021.65</v>
      </c>
      <c r="N1440" s="3">
        <v>162.31</v>
      </c>
      <c r="O1440" s="3">
        <f t="shared" si="111"/>
        <v>9859.34</v>
      </c>
      <c r="P1440" t="s">
        <v>49</v>
      </c>
      <c r="Q1440" t="s">
        <v>26</v>
      </c>
      <c r="R1440" t="s">
        <v>216</v>
      </c>
      <c r="S1440">
        <v>2</v>
      </c>
      <c r="T1440">
        <f t="shared" si="112"/>
        <v>0</v>
      </c>
      <c r="U1440" t="str">
        <f t="shared" si="113"/>
        <v>Weekday</v>
      </c>
      <c r="V1440" t="str">
        <f t="shared" si="114"/>
        <v>Kolkata-Delhi</v>
      </c>
    </row>
    <row r="1441" spans="1:22" x14ac:dyDescent="0.3">
      <c r="A1441" t="s">
        <v>3696</v>
      </c>
      <c r="B1441" s="1">
        <v>45437</v>
      </c>
      <c r="C1441" t="s">
        <v>3697</v>
      </c>
      <c r="D1441" t="s">
        <v>3698</v>
      </c>
      <c r="E1441" t="s">
        <v>40</v>
      </c>
      <c r="F1441" t="s">
        <v>64</v>
      </c>
      <c r="G1441" t="s">
        <v>87</v>
      </c>
      <c r="H1441" t="s">
        <v>23</v>
      </c>
      <c r="I1441" s="2">
        <v>45458.568055555559</v>
      </c>
      <c r="J1441" s="2">
        <v>45458.693055555559</v>
      </c>
      <c r="K1441" s="6">
        <f t="shared" si="110"/>
        <v>0.125</v>
      </c>
      <c r="L1441">
        <v>1276</v>
      </c>
      <c r="M1441" s="3">
        <v>7623</v>
      </c>
      <c r="N1441" s="3">
        <v>1529.84</v>
      </c>
      <c r="O1441" s="3">
        <f t="shared" si="111"/>
        <v>6093.16</v>
      </c>
      <c r="P1441" t="s">
        <v>42</v>
      </c>
      <c r="Q1441" t="s">
        <v>26</v>
      </c>
      <c r="R1441" t="s">
        <v>117</v>
      </c>
      <c r="S1441">
        <v>2</v>
      </c>
      <c r="T1441">
        <f t="shared" si="112"/>
        <v>0</v>
      </c>
      <c r="U1441" t="str">
        <f t="shared" si="113"/>
        <v>Weekend</v>
      </c>
      <c r="V1441" t="str">
        <f t="shared" si="114"/>
        <v>Pune-Chennai</v>
      </c>
    </row>
    <row r="1442" spans="1:22" x14ac:dyDescent="0.3">
      <c r="A1442" t="s">
        <v>3699</v>
      </c>
      <c r="B1442" s="1">
        <v>45517</v>
      </c>
      <c r="C1442" t="s">
        <v>1890</v>
      </c>
      <c r="D1442" t="s">
        <v>3700</v>
      </c>
      <c r="E1442" t="s">
        <v>21</v>
      </c>
      <c r="F1442" t="s">
        <v>32</v>
      </c>
      <c r="G1442" t="s">
        <v>59</v>
      </c>
      <c r="H1442" t="s">
        <v>23</v>
      </c>
      <c r="I1442" s="2">
        <v>45230.494444444441</v>
      </c>
      <c r="J1442" s="2">
        <v>45230.702777777777</v>
      </c>
      <c r="K1442" s="6">
        <f t="shared" si="110"/>
        <v>0.20833333333575865</v>
      </c>
      <c r="L1442">
        <v>1264</v>
      </c>
      <c r="M1442" s="3">
        <v>3811.3</v>
      </c>
      <c r="N1442" s="3">
        <v>1673.62</v>
      </c>
      <c r="O1442" s="3">
        <f t="shared" si="111"/>
        <v>2137.6800000000003</v>
      </c>
      <c r="P1442" t="s">
        <v>49</v>
      </c>
      <c r="Q1442" t="s">
        <v>26</v>
      </c>
      <c r="R1442" t="s">
        <v>528</v>
      </c>
      <c r="S1442">
        <v>2</v>
      </c>
      <c r="T1442">
        <f t="shared" si="112"/>
        <v>0</v>
      </c>
      <c r="U1442" t="str">
        <f t="shared" si="113"/>
        <v>Weekday</v>
      </c>
      <c r="V1442" t="str">
        <f t="shared" si="114"/>
        <v>Delhi-Chennai</v>
      </c>
    </row>
    <row r="1443" spans="1:22" x14ac:dyDescent="0.3">
      <c r="A1443" t="s">
        <v>3701</v>
      </c>
      <c r="B1443" s="1">
        <v>45065</v>
      </c>
      <c r="C1443" t="s">
        <v>3702</v>
      </c>
      <c r="D1443" t="s">
        <v>821</v>
      </c>
      <c r="E1443" t="s">
        <v>86</v>
      </c>
      <c r="F1443" t="s">
        <v>64</v>
      </c>
      <c r="G1443" t="s">
        <v>23</v>
      </c>
      <c r="H1443" t="s">
        <v>24</v>
      </c>
      <c r="I1443" s="2">
        <v>46165.013194444444</v>
      </c>
      <c r="J1443" s="2">
        <v>46165.22152777778</v>
      </c>
      <c r="K1443" s="6">
        <f t="shared" si="110"/>
        <v>0.20833333333575865</v>
      </c>
      <c r="L1443">
        <v>1733</v>
      </c>
      <c r="M1443" s="3">
        <v>6843.77</v>
      </c>
      <c r="N1443" s="3">
        <v>1284.95</v>
      </c>
      <c r="O1443" s="3">
        <f t="shared" si="111"/>
        <v>5558.8200000000006</v>
      </c>
      <c r="P1443" t="s">
        <v>54</v>
      </c>
      <c r="Q1443" t="s">
        <v>26</v>
      </c>
      <c r="R1443" t="s">
        <v>173</v>
      </c>
      <c r="S1443">
        <v>5</v>
      </c>
      <c r="T1443">
        <f t="shared" si="112"/>
        <v>0</v>
      </c>
      <c r="U1443" t="str">
        <f t="shared" si="113"/>
        <v>Weekend</v>
      </c>
      <c r="V1443" t="str">
        <f t="shared" si="114"/>
        <v>Chennai-Ahmedabad</v>
      </c>
    </row>
    <row r="1444" spans="1:22" x14ac:dyDescent="0.3">
      <c r="A1444" t="s">
        <v>3703</v>
      </c>
      <c r="B1444" s="1">
        <v>45800</v>
      </c>
      <c r="C1444" t="s">
        <v>142</v>
      </c>
      <c r="D1444" t="s">
        <v>3704</v>
      </c>
      <c r="E1444" t="s">
        <v>40</v>
      </c>
      <c r="F1444" t="s">
        <v>64</v>
      </c>
      <c r="G1444" t="s">
        <v>65</v>
      </c>
      <c r="H1444" t="s">
        <v>88</v>
      </c>
      <c r="I1444" s="2">
        <v>45932.390972222223</v>
      </c>
      <c r="J1444" s="2">
        <v>45932.474305555559</v>
      </c>
      <c r="K1444" s="6">
        <f t="shared" si="110"/>
        <v>8.3333333335758653E-2</v>
      </c>
      <c r="L1444">
        <v>1981</v>
      </c>
      <c r="M1444" s="3">
        <v>1590.55</v>
      </c>
      <c r="N1444" s="3">
        <v>1524.82</v>
      </c>
      <c r="O1444" s="3">
        <f t="shared" si="111"/>
        <v>65.730000000000018</v>
      </c>
      <c r="P1444" t="s">
        <v>42</v>
      </c>
      <c r="Q1444" t="s">
        <v>26</v>
      </c>
      <c r="R1444" t="s">
        <v>1775</v>
      </c>
      <c r="S1444">
        <v>1</v>
      </c>
      <c r="T1444">
        <f t="shared" si="112"/>
        <v>0</v>
      </c>
      <c r="U1444" t="str">
        <f t="shared" si="113"/>
        <v>Weekday</v>
      </c>
      <c r="V1444" t="str">
        <f t="shared" si="114"/>
        <v>Kolkata-Lucknow</v>
      </c>
    </row>
    <row r="1445" spans="1:22" x14ac:dyDescent="0.3">
      <c r="A1445" t="s">
        <v>3705</v>
      </c>
      <c r="B1445" s="1">
        <v>45152</v>
      </c>
      <c r="C1445" t="s">
        <v>327</v>
      </c>
      <c r="D1445" t="s">
        <v>3706</v>
      </c>
      <c r="E1445" t="s">
        <v>40</v>
      </c>
      <c r="F1445" t="s">
        <v>32</v>
      </c>
      <c r="G1445" t="s">
        <v>88</v>
      </c>
      <c r="H1445" t="s">
        <v>24</v>
      </c>
      <c r="I1445" s="2">
        <v>45473.374305555553</v>
      </c>
      <c r="J1445" s="2">
        <v>45473.540972222225</v>
      </c>
      <c r="K1445" s="6">
        <f t="shared" si="110"/>
        <v>0.16666666667151731</v>
      </c>
      <c r="L1445">
        <v>1973</v>
      </c>
      <c r="M1445" s="3">
        <v>10622.97</v>
      </c>
      <c r="N1445" s="3">
        <v>188.29</v>
      </c>
      <c r="O1445" s="3">
        <f t="shared" si="111"/>
        <v>10434.679999999998</v>
      </c>
      <c r="P1445" t="s">
        <v>25</v>
      </c>
      <c r="Q1445" t="s">
        <v>26</v>
      </c>
      <c r="R1445" t="s">
        <v>491</v>
      </c>
      <c r="S1445">
        <v>5</v>
      </c>
      <c r="T1445">
        <f t="shared" si="112"/>
        <v>0</v>
      </c>
      <c r="U1445" t="str">
        <f t="shared" si="113"/>
        <v>Weekend</v>
      </c>
      <c r="V1445" t="str">
        <f t="shared" si="114"/>
        <v>Lucknow-Ahmedabad</v>
      </c>
    </row>
    <row r="1446" spans="1:22" x14ac:dyDescent="0.3">
      <c r="A1446" t="s">
        <v>3707</v>
      </c>
      <c r="B1446" s="1">
        <v>45888</v>
      </c>
      <c r="C1446" t="s">
        <v>3475</v>
      </c>
      <c r="D1446" t="s">
        <v>3708</v>
      </c>
      <c r="E1446" t="s">
        <v>86</v>
      </c>
      <c r="F1446" t="s">
        <v>22</v>
      </c>
      <c r="G1446" t="s">
        <v>33</v>
      </c>
      <c r="H1446" t="s">
        <v>87</v>
      </c>
      <c r="I1446" s="2">
        <v>44950.424305555556</v>
      </c>
      <c r="J1446" s="2">
        <v>44950.549305555556</v>
      </c>
      <c r="K1446" s="6">
        <f t="shared" si="110"/>
        <v>0.125</v>
      </c>
      <c r="L1446">
        <v>1764</v>
      </c>
      <c r="M1446" s="3">
        <v>8790.7900000000009</v>
      </c>
      <c r="N1446" s="3">
        <v>1630.82</v>
      </c>
      <c r="O1446" s="3">
        <f t="shared" si="111"/>
        <v>7159.9700000000012</v>
      </c>
      <c r="P1446" t="s">
        <v>54</v>
      </c>
      <c r="Q1446" t="s">
        <v>26</v>
      </c>
      <c r="R1446" t="s">
        <v>303</v>
      </c>
      <c r="S1446">
        <v>3</v>
      </c>
      <c r="T1446">
        <f t="shared" si="112"/>
        <v>0</v>
      </c>
      <c r="U1446" t="str">
        <f t="shared" si="113"/>
        <v>Weekday</v>
      </c>
      <c r="V1446" t="str">
        <f t="shared" si="114"/>
        <v>Bengaluru-Pune</v>
      </c>
    </row>
    <row r="1447" spans="1:22" x14ac:dyDescent="0.3">
      <c r="A1447" t="s">
        <v>3709</v>
      </c>
      <c r="B1447" s="1">
        <v>45943</v>
      </c>
      <c r="C1447" t="s">
        <v>970</v>
      </c>
      <c r="D1447" t="s">
        <v>3710</v>
      </c>
      <c r="E1447" t="s">
        <v>31</v>
      </c>
      <c r="F1447" t="s">
        <v>64</v>
      </c>
      <c r="G1447" t="s">
        <v>33</v>
      </c>
      <c r="H1447" t="s">
        <v>65</v>
      </c>
      <c r="I1447" s="2">
        <v>44972.905555555553</v>
      </c>
      <c r="J1447" s="2">
        <v>44973.072222222225</v>
      </c>
      <c r="K1447" s="6">
        <f t="shared" si="110"/>
        <v>0.16666666667151731</v>
      </c>
      <c r="L1447">
        <v>466</v>
      </c>
      <c r="M1447" s="3">
        <v>5548.03</v>
      </c>
      <c r="N1447" s="3">
        <v>603.95000000000005</v>
      </c>
      <c r="O1447" s="3">
        <f t="shared" si="111"/>
        <v>4944.08</v>
      </c>
      <c r="P1447" t="s">
        <v>54</v>
      </c>
      <c r="Q1447" t="s">
        <v>26</v>
      </c>
      <c r="R1447" t="s">
        <v>1397</v>
      </c>
      <c r="S1447">
        <v>5</v>
      </c>
      <c r="T1447">
        <f t="shared" si="112"/>
        <v>0</v>
      </c>
      <c r="U1447" t="str">
        <f t="shared" si="113"/>
        <v>Weekday</v>
      </c>
      <c r="V1447" t="str">
        <f t="shared" si="114"/>
        <v>Bengaluru-Kolkata</v>
      </c>
    </row>
    <row r="1448" spans="1:22" x14ac:dyDescent="0.3">
      <c r="A1448" t="s">
        <v>3711</v>
      </c>
      <c r="B1448" s="1">
        <v>46037</v>
      </c>
      <c r="C1448" t="s">
        <v>1413</v>
      </c>
      <c r="D1448" t="s">
        <v>3712</v>
      </c>
      <c r="E1448" t="s">
        <v>48</v>
      </c>
      <c r="F1448" t="s">
        <v>32</v>
      </c>
      <c r="G1448" t="s">
        <v>65</v>
      </c>
      <c r="H1448" t="s">
        <v>23</v>
      </c>
      <c r="I1448" s="2">
        <v>45793.78402777778</v>
      </c>
      <c r="J1448" s="2">
        <v>45793.950694444444</v>
      </c>
      <c r="K1448" s="6">
        <f t="shared" si="110"/>
        <v>0.16666666666424135</v>
      </c>
      <c r="L1448">
        <v>1947</v>
      </c>
      <c r="M1448" s="3">
        <v>12205.01</v>
      </c>
      <c r="N1448" s="3">
        <v>1823.03</v>
      </c>
      <c r="O1448" s="3">
        <f t="shared" si="111"/>
        <v>10381.98</v>
      </c>
      <c r="P1448" t="s">
        <v>54</v>
      </c>
      <c r="Q1448" t="s">
        <v>26</v>
      </c>
      <c r="R1448" t="s">
        <v>161</v>
      </c>
      <c r="S1448">
        <v>2</v>
      </c>
      <c r="T1448">
        <f t="shared" si="112"/>
        <v>0</v>
      </c>
      <c r="U1448" t="str">
        <f t="shared" si="113"/>
        <v>Weekday</v>
      </c>
      <c r="V1448" t="str">
        <f t="shared" si="114"/>
        <v>Kolkata-Chennai</v>
      </c>
    </row>
    <row r="1449" spans="1:22" x14ac:dyDescent="0.3">
      <c r="A1449" t="s">
        <v>3713</v>
      </c>
      <c r="B1449" s="1">
        <v>45385</v>
      </c>
      <c r="C1449" t="s">
        <v>2122</v>
      </c>
      <c r="D1449" t="s">
        <v>3714</v>
      </c>
      <c r="E1449" t="s">
        <v>31</v>
      </c>
      <c r="F1449" t="s">
        <v>22</v>
      </c>
      <c r="G1449" t="s">
        <v>23</v>
      </c>
      <c r="H1449" t="s">
        <v>88</v>
      </c>
      <c r="I1449" s="2">
        <v>45908.430555555555</v>
      </c>
      <c r="J1449" s="2">
        <v>45908.555555555555</v>
      </c>
      <c r="K1449" s="6">
        <f t="shared" si="110"/>
        <v>0.125</v>
      </c>
      <c r="L1449">
        <v>2121</v>
      </c>
      <c r="M1449" s="3">
        <v>12895.91</v>
      </c>
      <c r="N1449" s="3">
        <v>1914.42</v>
      </c>
      <c r="O1449" s="3">
        <f t="shared" si="111"/>
        <v>10981.49</v>
      </c>
      <c r="P1449" t="s">
        <v>25</v>
      </c>
      <c r="Q1449" t="s">
        <v>26</v>
      </c>
      <c r="R1449" t="s">
        <v>700</v>
      </c>
      <c r="S1449">
        <v>3</v>
      </c>
      <c r="T1449">
        <f t="shared" si="112"/>
        <v>0</v>
      </c>
      <c r="U1449" t="str">
        <f t="shared" si="113"/>
        <v>Weekday</v>
      </c>
      <c r="V1449" t="str">
        <f t="shared" si="114"/>
        <v>Chennai-Lucknow</v>
      </c>
    </row>
    <row r="1450" spans="1:22" x14ac:dyDescent="0.3">
      <c r="A1450" t="s">
        <v>3715</v>
      </c>
      <c r="B1450" s="1">
        <v>45871</v>
      </c>
      <c r="C1450" t="s">
        <v>2549</v>
      </c>
      <c r="D1450" t="s">
        <v>3716</v>
      </c>
      <c r="E1450" t="s">
        <v>86</v>
      </c>
      <c r="F1450" t="s">
        <v>64</v>
      </c>
      <c r="G1450" t="s">
        <v>24</v>
      </c>
      <c r="H1450" t="s">
        <v>87</v>
      </c>
      <c r="I1450" s="2">
        <v>45675.404861111114</v>
      </c>
      <c r="J1450" s="2">
        <v>45675.571527777778</v>
      </c>
      <c r="K1450" s="6">
        <f t="shared" si="110"/>
        <v>0.16666666666424135</v>
      </c>
      <c r="L1450">
        <v>1777</v>
      </c>
      <c r="M1450" s="3">
        <v>1538.73</v>
      </c>
      <c r="N1450" s="3">
        <v>745.89</v>
      </c>
      <c r="O1450" s="3">
        <f t="shared" si="111"/>
        <v>792.84</v>
      </c>
      <c r="P1450" t="s">
        <v>35</v>
      </c>
      <c r="Q1450" t="s">
        <v>26</v>
      </c>
      <c r="R1450" t="s">
        <v>193</v>
      </c>
      <c r="S1450">
        <v>3</v>
      </c>
      <c r="T1450">
        <f t="shared" si="112"/>
        <v>0</v>
      </c>
      <c r="U1450" t="str">
        <f t="shared" si="113"/>
        <v>Weekend</v>
      </c>
      <c r="V1450" t="str">
        <f t="shared" si="114"/>
        <v>Ahmedabad-Pune</v>
      </c>
    </row>
    <row r="1451" spans="1:22" x14ac:dyDescent="0.3">
      <c r="A1451" t="s">
        <v>3717</v>
      </c>
      <c r="B1451" s="1">
        <v>46349</v>
      </c>
      <c r="C1451" t="s">
        <v>2654</v>
      </c>
      <c r="D1451" t="s">
        <v>3718</v>
      </c>
      <c r="E1451" t="s">
        <v>40</v>
      </c>
      <c r="F1451" t="s">
        <v>22</v>
      </c>
      <c r="G1451" t="s">
        <v>65</v>
      </c>
      <c r="H1451" t="s">
        <v>34</v>
      </c>
      <c r="I1451" s="2">
        <v>45736.742361111108</v>
      </c>
      <c r="J1451" s="2">
        <v>45736.90902777778</v>
      </c>
      <c r="K1451" s="6">
        <f t="shared" si="110"/>
        <v>0.16666666667151731</v>
      </c>
      <c r="L1451">
        <v>1258</v>
      </c>
      <c r="M1451" s="3">
        <v>4309.16</v>
      </c>
      <c r="N1451" s="3">
        <v>1598.26</v>
      </c>
      <c r="O1451" s="3">
        <f t="shared" si="111"/>
        <v>2710.8999999999996</v>
      </c>
      <c r="P1451" t="s">
        <v>42</v>
      </c>
      <c r="Q1451" t="s">
        <v>26</v>
      </c>
      <c r="R1451" t="s">
        <v>153</v>
      </c>
      <c r="S1451">
        <v>5</v>
      </c>
      <c r="T1451">
        <f t="shared" si="112"/>
        <v>0</v>
      </c>
      <c r="U1451" t="str">
        <f t="shared" si="113"/>
        <v>Weekday</v>
      </c>
      <c r="V1451" t="str">
        <f t="shared" si="114"/>
        <v>Kolkata-Mumbai</v>
      </c>
    </row>
    <row r="1452" spans="1:22" x14ac:dyDescent="0.3">
      <c r="A1452" t="s">
        <v>3719</v>
      </c>
      <c r="B1452" s="1">
        <v>45337</v>
      </c>
      <c r="C1452" t="s">
        <v>1879</v>
      </c>
      <c r="D1452" t="s">
        <v>3720</v>
      </c>
      <c r="E1452" t="s">
        <v>31</v>
      </c>
      <c r="F1452" t="s">
        <v>22</v>
      </c>
      <c r="G1452" t="s">
        <v>41</v>
      </c>
      <c r="H1452" t="s">
        <v>87</v>
      </c>
      <c r="I1452" s="2">
        <v>45611.290277777778</v>
      </c>
      <c r="J1452" s="2">
        <v>45611.331944444442</v>
      </c>
      <c r="K1452" s="6">
        <f t="shared" si="110"/>
        <v>4.1666666664241347E-2</v>
      </c>
      <c r="L1452">
        <v>2494</v>
      </c>
      <c r="M1452" s="3">
        <v>6609.09</v>
      </c>
      <c r="N1452" s="3">
        <v>1666.96</v>
      </c>
      <c r="O1452" s="3">
        <f t="shared" si="111"/>
        <v>4942.13</v>
      </c>
      <c r="P1452" t="s">
        <v>25</v>
      </c>
      <c r="Q1452" t="s">
        <v>26</v>
      </c>
      <c r="R1452" t="s">
        <v>1225</v>
      </c>
      <c r="S1452">
        <v>3</v>
      </c>
      <c r="T1452">
        <f t="shared" si="112"/>
        <v>0</v>
      </c>
      <c r="U1452" t="str">
        <f t="shared" si="113"/>
        <v>Weekday</v>
      </c>
      <c r="V1452" t="str">
        <f t="shared" si="114"/>
        <v>Hyderabad-Pune</v>
      </c>
    </row>
    <row r="1453" spans="1:22" x14ac:dyDescent="0.3">
      <c r="A1453" t="s">
        <v>3721</v>
      </c>
      <c r="B1453" s="1">
        <v>46095</v>
      </c>
      <c r="C1453" t="s">
        <v>3722</v>
      </c>
      <c r="D1453" t="s">
        <v>1033</v>
      </c>
      <c r="E1453" t="s">
        <v>40</v>
      </c>
      <c r="F1453" t="s">
        <v>64</v>
      </c>
      <c r="G1453" t="s">
        <v>23</v>
      </c>
      <c r="H1453" t="s">
        <v>34</v>
      </c>
      <c r="I1453" s="2">
        <v>46126.245833333334</v>
      </c>
      <c r="J1453" s="2">
        <v>46126.45416666667</v>
      </c>
      <c r="K1453" s="6">
        <f t="shared" si="110"/>
        <v>0.20833333333575865</v>
      </c>
      <c r="L1453">
        <v>758</v>
      </c>
      <c r="M1453" s="3">
        <v>2123.3000000000002</v>
      </c>
      <c r="N1453" s="3">
        <v>1625.03</v>
      </c>
      <c r="O1453" s="3">
        <f t="shared" si="111"/>
        <v>498.27000000000021</v>
      </c>
      <c r="P1453" t="s">
        <v>54</v>
      </c>
      <c r="Q1453" t="s">
        <v>26</v>
      </c>
      <c r="R1453" t="s">
        <v>369</v>
      </c>
      <c r="S1453">
        <v>5</v>
      </c>
      <c r="T1453">
        <f t="shared" si="112"/>
        <v>0</v>
      </c>
      <c r="U1453" t="str">
        <f t="shared" si="113"/>
        <v>Weekday</v>
      </c>
      <c r="V1453" t="str">
        <f t="shared" si="114"/>
        <v>Chennai-Mumbai</v>
      </c>
    </row>
    <row r="1454" spans="1:22" x14ac:dyDescent="0.3">
      <c r="A1454" t="s">
        <v>3723</v>
      </c>
      <c r="B1454" s="1">
        <v>45160</v>
      </c>
      <c r="C1454" t="s">
        <v>2896</v>
      </c>
      <c r="D1454" t="s">
        <v>3724</v>
      </c>
      <c r="E1454" t="s">
        <v>31</v>
      </c>
      <c r="F1454" t="s">
        <v>22</v>
      </c>
      <c r="G1454" t="s">
        <v>87</v>
      </c>
      <c r="H1454" t="s">
        <v>33</v>
      </c>
      <c r="I1454" s="2">
        <v>46197.470138888886</v>
      </c>
      <c r="J1454" s="2">
        <v>46197.678472222222</v>
      </c>
      <c r="K1454" s="6">
        <f t="shared" si="110"/>
        <v>0.20833333333575865</v>
      </c>
      <c r="L1454">
        <v>1502</v>
      </c>
      <c r="M1454" s="3">
        <v>12425.48</v>
      </c>
      <c r="N1454" s="3">
        <v>177.52</v>
      </c>
      <c r="O1454" s="3">
        <f t="shared" si="111"/>
        <v>12247.96</v>
      </c>
      <c r="P1454" t="s">
        <v>25</v>
      </c>
      <c r="Q1454" t="s">
        <v>26</v>
      </c>
      <c r="R1454" t="s">
        <v>44</v>
      </c>
      <c r="S1454">
        <v>2</v>
      </c>
      <c r="T1454">
        <f t="shared" si="112"/>
        <v>0</v>
      </c>
      <c r="U1454" t="str">
        <f t="shared" si="113"/>
        <v>Weekday</v>
      </c>
      <c r="V1454" t="str">
        <f t="shared" si="114"/>
        <v>Pune-Bengaluru</v>
      </c>
    </row>
    <row r="1455" spans="1:22" x14ac:dyDescent="0.3">
      <c r="A1455" t="s">
        <v>3725</v>
      </c>
      <c r="B1455" s="1">
        <v>46334</v>
      </c>
      <c r="C1455" t="s">
        <v>1029</v>
      </c>
      <c r="D1455" t="s">
        <v>3726</v>
      </c>
      <c r="E1455" t="s">
        <v>48</v>
      </c>
      <c r="F1455" t="s">
        <v>64</v>
      </c>
      <c r="G1455" t="s">
        <v>34</v>
      </c>
      <c r="H1455" t="s">
        <v>33</v>
      </c>
      <c r="I1455" s="2">
        <v>46274.053472222222</v>
      </c>
      <c r="J1455" s="2">
        <v>46274.095138888886</v>
      </c>
      <c r="K1455" s="6">
        <f t="shared" si="110"/>
        <v>4.1666666664241347E-2</v>
      </c>
      <c r="L1455">
        <v>1042</v>
      </c>
      <c r="M1455" s="3">
        <v>6268.4</v>
      </c>
      <c r="N1455" s="3">
        <v>920.16</v>
      </c>
      <c r="O1455" s="3">
        <f t="shared" si="111"/>
        <v>5348.24</v>
      </c>
      <c r="P1455" t="s">
        <v>25</v>
      </c>
      <c r="Q1455" t="s">
        <v>26</v>
      </c>
      <c r="R1455" t="s">
        <v>1066</v>
      </c>
      <c r="S1455">
        <v>2</v>
      </c>
      <c r="T1455">
        <f t="shared" si="112"/>
        <v>0</v>
      </c>
      <c r="U1455" t="str">
        <f t="shared" si="113"/>
        <v>Weekday</v>
      </c>
      <c r="V1455" t="str">
        <f t="shared" si="114"/>
        <v>Mumbai-Bengaluru</v>
      </c>
    </row>
    <row r="1456" spans="1:22" x14ac:dyDescent="0.3">
      <c r="A1456" t="s">
        <v>3727</v>
      </c>
      <c r="B1456" s="1">
        <v>45281</v>
      </c>
      <c r="C1456" t="s">
        <v>1879</v>
      </c>
      <c r="D1456" t="s">
        <v>1230</v>
      </c>
      <c r="E1456" t="s">
        <v>86</v>
      </c>
      <c r="F1456" t="s">
        <v>22</v>
      </c>
      <c r="G1456" t="s">
        <v>34</v>
      </c>
      <c r="H1456" t="s">
        <v>65</v>
      </c>
      <c r="I1456" s="2">
        <v>45568.913194444445</v>
      </c>
      <c r="J1456" s="2">
        <v>45568.954861111109</v>
      </c>
      <c r="K1456" s="6">
        <f t="shared" si="110"/>
        <v>4.1666666664241347E-2</v>
      </c>
      <c r="L1456">
        <v>1284</v>
      </c>
      <c r="M1456" s="3">
        <v>5020.62</v>
      </c>
      <c r="N1456" s="3">
        <v>1158.71</v>
      </c>
      <c r="O1456" s="3">
        <f t="shared" si="111"/>
        <v>3861.91</v>
      </c>
      <c r="P1456" t="s">
        <v>25</v>
      </c>
      <c r="Q1456" t="s">
        <v>26</v>
      </c>
      <c r="R1456" t="s">
        <v>878</v>
      </c>
      <c r="S1456">
        <v>2</v>
      </c>
      <c r="T1456">
        <f t="shared" si="112"/>
        <v>0</v>
      </c>
      <c r="U1456" t="str">
        <f t="shared" si="113"/>
        <v>Weekday</v>
      </c>
      <c r="V1456" t="str">
        <f t="shared" si="114"/>
        <v>Mumbai-Kolkata</v>
      </c>
    </row>
    <row r="1457" spans="1:22" x14ac:dyDescent="0.3">
      <c r="A1457" t="s">
        <v>3728</v>
      </c>
      <c r="B1457" s="1">
        <v>45992</v>
      </c>
      <c r="C1457" t="s">
        <v>1512</v>
      </c>
      <c r="D1457" t="s">
        <v>1978</v>
      </c>
      <c r="E1457" t="s">
        <v>21</v>
      </c>
      <c r="F1457" t="s">
        <v>22</v>
      </c>
      <c r="G1457" t="s">
        <v>23</v>
      </c>
      <c r="H1457" t="s">
        <v>59</v>
      </c>
      <c r="I1457" s="2">
        <v>45256.165277777778</v>
      </c>
      <c r="J1457" s="2">
        <v>45256.206944444442</v>
      </c>
      <c r="K1457" s="6">
        <f t="shared" si="110"/>
        <v>4.1666666664241347E-2</v>
      </c>
      <c r="L1457">
        <v>1151</v>
      </c>
      <c r="M1457" s="3">
        <v>4013.34</v>
      </c>
      <c r="N1457" s="3">
        <v>1590.3</v>
      </c>
      <c r="O1457" s="3">
        <f t="shared" si="111"/>
        <v>2423.04</v>
      </c>
      <c r="P1457" t="s">
        <v>25</v>
      </c>
      <c r="Q1457" t="s">
        <v>26</v>
      </c>
      <c r="R1457" t="s">
        <v>1405</v>
      </c>
      <c r="S1457">
        <v>4</v>
      </c>
      <c r="T1457">
        <f t="shared" si="112"/>
        <v>0</v>
      </c>
      <c r="U1457" t="str">
        <f t="shared" si="113"/>
        <v>Weekend</v>
      </c>
      <c r="V1457" t="str">
        <f t="shared" si="114"/>
        <v>Chennai-Delhi</v>
      </c>
    </row>
    <row r="1458" spans="1:22" x14ac:dyDescent="0.3">
      <c r="A1458" t="s">
        <v>3729</v>
      </c>
      <c r="B1458" s="1">
        <v>45255</v>
      </c>
      <c r="C1458" t="s">
        <v>1502</v>
      </c>
      <c r="D1458" t="s">
        <v>2281</v>
      </c>
      <c r="E1458" t="s">
        <v>48</v>
      </c>
      <c r="F1458" t="s">
        <v>32</v>
      </c>
      <c r="G1458" t="s">
        <v>88</v>
      </c>
      <c r="H1458" t="s">
        <v>59</v>
      </c>
      <c r="I1458" s="2">
        <v>45798.490972222222</v>
      </c>
      <c r="J1458" s="2">
        <v>45798.532638888886</v>
      </c>
      <c r="K1458" s="6">
        <f t="shared" si="110"/>
        <v>4.1666666664241347E-2</v>
      </c>
      <c r="L1458">
        <v>1722</v>
      </c>
      <c r="M1458" s="3">
        <v>12558.01</v>
      </c>
      <c r="N1458" s="3">
        <v>1076.8599999999999</v>
      </c>
      <c r="O1458" s="3">
        <f t="shared" si="111"/>
        <v>11481.15</v>
      </c>
      <c r="P1458" t="s">
        <v>42</v>
      </c>
      <c r="Q1458" t="s">
        <v>26</v>
      </c>
      <c r="R1458" t="s">
        <v>623</v>
      </c>
      <c r="S1458">
        <v>3</v>
      </c>
      <c r="T1458">
        <f t="shared" si="112"/>
        <v>0</v>
      </c>
      <c r="U1458" t="str">
        <f t="shared" si="113"/>
        <v>Weekday</v>
      </c>
      <c r="V1458" t="str">
        <f t="shared" si="114"/>
        <v>Lucknow-Delhi</v>
      </c>
    </row>
    <row r="1459" spans="1:22" x14ac:dyDescent="0.3">
      <c r="A1459" t="s">
        <v>3730</v>
      </c>
      <c r="B1459" s="1">
        <v>45562</v>
      </c>
      <c r="C1459" t="s">
        <v>1006</v>
      </c>
      <c r="D1459" t="s">
        <v>3731</v>
      </c>
      <c r="E1459" t="s">
        <v>21</v>
      </c>
      <c r="F1459" t="s">
        <v>64</v>
      </c>
      <c r="G1459" t="s">
        <v>59</v>
      </c>
      <c r="H1459" t="s">
        <v>65</v>
      </c>
      <c r="I1459" s="2">
        <v>44938.583333333336</v>
      </c>
      <c r="J1459" s="2">
        <v>44938.708333333336</v>
      </c>
      <c r="K1459" s="6">
        <f t="shared" si="110"/>
        <v>0.125</v>
      </c>
      <c r="L1459">
        <v>770</v>
      </c>
      <c r="M1459" s="3">
        <v>8568.4500000000007</v>
      </c>
      <c r="N1459" s="3">
        <v>1514.95</v>
      </c>
      <c r="O1459" s="3">
        <f t="shared" si="111"/>
        <v>7053.5000000000009</v>
      </c>
      <c r="P1459" t="s">
        <v>42</v>
      </c>
      <c r="Q1459" t="s">
        <v>26</v>
      </c>
      <c r="R1459" t="s">
        <v>791</v>
      </c>
      <c r="S1459">
        <v>3</v>
      </c>
      <c r="T1459">
        <f t="shared" si="112"/>
        <v>0</v>
      </c>
      <c r="U1459" t="str">
        <f t="shared" si="113"/>
        <v>Weekday</v>
      </c>
      <c r="V1459" t="str">
        <f t="shared" si="114"/>
        <v>Delhi-Kolkata</v>
      </c>
    </row>
    <row r="1460" spans="1:22" x14ac:dyDescent="0.3">
      <c r="A1460" t="s">
        <v>3732</v>
      </c>
      <c r="B1460" s="1">
        <v>45393</v>
      </c>
      <c r="C1460" t="s">
        <v>1331</v>
      </c>
      <c r="D1460" t="s">
        <v>3733</v>
      </c>
      <c r="E1460" t="s">
        <v>86</v>
      </c>
      <c r="F1460" t="s">
        <v>64</v>
      </c>
      <c r="G1460" t="s">
        <v>34</v>
      </c>
      <c r="H1460" t="s">
        <v>41</v>
      </c>
      <c r="I1460" s="2">
        <v>46010.465277777781</v>
      </c>
      <c r="J1460" s="2">
        <v>46010.506944444445</v>
      </c>
      <c r="K1460" s="6">
        <f t="shared" si="110"/>
        <v>4.1666666664241347E-2</v>
      </c>
      <c r="L1460">
        <v>1822</v>
      </c>
      <c r="M1460" s="3">
        <v>6699.46</v>
      </c>
      <c r="N1460" s="3">
        <v>791.3</v>
      </c>
      <c r="O1460" s="3">
        <f t="shared" si="111"/>
        <v>5908.16</v>
      </c>
      <c r="P1460" t="s">
        <v>25</v>
      </c>
      <c r="Q1460" t="s">
        <v>26</v>
      </c>
      <c r="R1460" t="s">
        <v>44</v>
      </c>
      <c r="S1460">
        <v>5</v>
      </c>
      <c r="T1460">
        <f t="shared" si="112"/>
        <v>0</v>
      </c>
      <c r="U1460" t="str">
        <f t="shared" si="113"/>
        <v>Weekday</v>
      </c>
      <c r="V1460" t="str">
        <f t="shared" si="114"/>
        <v>Mumbai-Hyderabad</v>
      </c>
    </row>
    <row r="1461" spans="1:22" x14ac:dyDescent="0.3">
      <c r="A1461" t="s">
        <v>3734</v>
      </c>
      <c r="B1461" s="1">
        <v>46325</v>
      </c>
      <c r="C1461" t="s">
        <v>782</v>
      </c>
      <c r="D1461" t="s">
        <v>3735</v>
      </c>
      <c r="E1461" t="s">
        <v>40</v>
      </c>
      <c r="F1461" t="s">
        <v>32</v>
      </c>
      <c r="G1461" t="s">
        <v>87</v>
      </c>
      <c r="H1461" t="s">
        <v>34</v>
      </c>
      <c r="I1461" s="2">
        <v>45587.625694444447</v>
      </c>
      <c r="J1461" s="2">
        <v>45587.667361111111</v>
      </c>
      <c r="K1461" s="6">
        <f t="shared" si="110"/>
        <v>4.1666666664241347E-2</v>
      </c>
      <c r="L1461">
        <v>795</v>
      </c>
      <c r="M1461" s="3">
        <v>7478.9</v>
      </c>
      <c r="N1461" s="3">
        <v>1615.94</v>
      </c>
      <c r="O1461" s="3">
        <f t="shared" si="111"/>
        <v>5862.9599999999991</v>
      </c>
      <c r="P1461" t="s">
        <v>25</v>
      </c>
      <c r="Q1461" t="s">
        <v>26</v>
      </c>
      <c r="R1461" t="s">
        <v>97</v>
      </c>
      <c r="S1461">
        <v>4</v>
      </c>
      <c r="T1461">
        <f t="shared" si="112"/>
        <v>0</v>
      </c>
      <c r="U1461" t="str">
        <f t="shared" si="113"/>
        <v>Weekday</v>
      </c>
      <c r="V1461" t="str">
        <f t="shared" si="114"/>
        <v>Pune-Mumbai</v>
      </c>
    </row>
    <row r="1462" spans="1:22" x14ac:dyDescent="0.3">
      <c r="A1462" t="s">
        <v>3736</v>
      </c>
      <c r="B1462" s="1">
        <v>46182</v>
      </c>
      <c r="C1462" t="s">
        <v>1223</v>
      </c>
      <c r="D1462" t="s">
        <v>3737</v>
      </c>
      <c r="E1462" t="s">
        <v>40</v>
      </c>
      <c r="F1462" t="s">
        <v>32</v>
      </c>
      <c r="G1462" t="s">
        <v>33</v>
      </c>
      <c r="H1462" t="s">
        <v>24</v>
      </c>
      <c r="I1462" s="2">
        <v>46192.111805555556</v>
      </c>
      <c r="J1462" s="2">
        <v>46192.195138888892</v>
      </c>
      <c r="K1462" s="6">
        <f t="shared" si="110"/>
        <v>8.3333333335758653E-2</v>
      </c>
      <c r="L1462">
        <v>472</v>
      </c>
      <c r="M1462" s="3">
        <v>12927.44</v>
      </c>
      <c r="N1462" s="3">
        <v>743.91</v>
      </c>
      <c r="O1462" s="3">
        <f t="shared" si="111"/>
        <v>12183.53</v>
      </c>
      <c r="P1462" t="s">
        <v>35</v>
      </c>
      <c r="Q1462" t="s">
        <v>43</v>
      </c>
      <c r="R1462" t="s">
        <v>975</v>
      </c>
      <c r="S1462">
        <v>2</v>
      </c>
      <c r="T1462">
        <f t="shared" si="112"/>
        <v>1</v>
      </c>
      <c r="U1462" t="str">
        <f t="shared" si="113"/>
        <v>Weekday</v>
      </c>
      <c r="V1462" t="str">
        <f t="shared" si="114"/>
        <v>Bengaluru-Ahmedabad</v>
      </c>
    </row>
    <row r="1463" spans="1:22" x14ac:dyDescent="0.3">
      <c r="A1463" t="s">
        <v>3738</v>
      </c>
      <c r="B1463" s="1">
        <v>46138</v>
      </c>
      <c r="C1463" t="s">
        <v>2889</v>
      </c>
      <c r="D1463" t="s">
        <v>584</v>
      </c>
      <c r="E1463" t="s">
        <v>86</v>
      </c>
      <c r="F1463" t="s">
        <v>32</v>
      </c>
      <c r="G1463" t="s">
        <v>23</v>
      </c>
      <c r="H1463" t="s">
        <v>41</v>
      </c>
      <c r="I1463" s="2">
        <v>45024.402083333334</v>
      </c>
      <c r="J1463" s="2">
        <v>45024.61041666667</v>
      </c>
      <c r="K1463" s="6">
        <f t="shared" si="110"/>
        <v>0.20833333333575865</v>
      </c>
      <c r="L1463">
        <v>949</v>
      </c>
      <c r="M1463" s="3">
        <v>11529.82</v>
      </c>
      <c r="N1463" s="3">
        <v>717</v>
      </c>
      <c r="O1463" s="3">
        <f t="shared" si="111"/>
        <v>10812.82</v>
      </c>
      <c r="P1463" t="s">
        <v>54</v>
      </c>
      <c r="Q1463" t="s">
        <v>26</v>
      </c>
      <c r="R1463" t="s">
        <v>101</v>
      </c>
      <c r="S1463">
        <v>2</v>
      </c>
      <c r="T1463">
        <f t="shared" si="112"/>
        <v>0</v>
      </c>
      <c r="U1463" t="str">
        <f t="shared" si="113"/>
        <v>Weekend</v>
      </c>
      <c r="V1463" t="str">
        <f t="shared" si="114"/>
        <v>Chennai-Hyderabad</v>
      </c>
    </row>
    <row r="1464" spans="1:22" x14ac:dyDescent="0.3">
      <c r="A1464" t="s">
        <v>3739</v>
      </c>
      <c r="B1464" s="1">
        <v>45653</v>
      </c>
      <c r="C1464" t="s">
        <v>1204</v>
      </c>
      <c r="D1464" t="s">
        <v>3740</v>
      </c>
      <c r="E1464" t="s">
        <v>31</v>
      </c>
      <c r="F1464" t="s">
        <v>32</v>
      </c>
      <c r="G1464" t="s">
        <v>41</v>
      </c>
      <c r="H1464" t="s">
        <v>87</v>
      </c>
      <c r="I1464" s="2">
        <v>45623.213194444441</v>
      </c>
      <c r="J1464" s="2">
        <v>45623.421527777777</v>
      </c>
      <c r="K1464" s="6">
        <f t="shared" si="110"/>
        <v>0.20833333333575865</v>
      </c>
      <c r="L1464">
        <v>1587</v>
      </c>
      <c r="M1464" s="3">
        <v>12516.87</v>
      </c>
      <c r="N1464" s="3">
        <v>169.97</v>
      </c>
      <c r="O1464" s="3">
        <f t="shared" si="111"/>
        <v>12346.900000000001</v>
      </c>
      <c r="P1464" t="s">
        <v>35</v>
      </c>
      <c r="Q1464" t="s">
        <v>43</v>
      </c>
      <c r="R1464" t="s">
        <v>541</v>
      </c>
      <c r="S1464">
        <v>1</v>
      </c>
      <c r="T1464">
        <f t="shared" si="112"/>
        <v>1</v>
      </c>
      <c r="U1464" t="str">
        <f t="shared" si="113"/>
        <v>Weekday</v>
      </c>
      <c r="V1464" t="str">
        <f t="shared" si="114"/>
        <v>Hyderabad-Pune</v>
      </c>
    </row>
    <row r="1465" spans="1:22" x14ac:dyDescent="0.3">
      <c r="A1465" t="s">
        <v>3741</v>
      </c>
      <c r="B1465" s="1">
        <v>46061</v>
      </c>
      <c r="C1465" t="s">
        <v>1023</v>
      </c>
      <c r="D1465" t="s">
        <v>3742</v>
      </c>
      <c r="E1465" t="s">
        <v>21</v>
      </c>
      <c r="F1465" t="s">
        <v>32</v>
      </c>
      <c r="G1465" t="s">
        <v>65</v>
      </c>
      <c r="H1465" t="s">
        <v>87</v>
      </c>
      <c r="I1465" s="2">
        <v>46251.65347222222</v>
      </c>
      <c r="J1465" s="2">
        <v>46251.736805555556</v>
      </c>
      <c r="K1465" s="6">
        <f t="shared" si="110"/>
        <v>8.3333333335758653E-2</v>
      </c>
      <c r="L1465">
        <v>728</v>
      </c>
      <c r="M1465" s="3">
        <v>5669.76</v>
      </c>
      <c r="N1465" s="3">
        <v>1686.5</v>
      </c>
      <c r="O1465" s="3">
        <f t="shared" si="111"/>
        <v>3983.26</v>
      </c>
      <c r="P1465" t="s">
        <v>35</v>
      </c>
      <c r="Q1465" t="s">
        <v>26</v>
      </c>
      <c r="R1465" t="s">
        <v>169</v>
      </c>
      <c r="S1465">
        <v>4</v>
      </c>
      <c r="T1465">
        <f t="shared" si="112"/>
        <v>0</v>
      </c>
      <c r="U1465" t="str">
        <f t="shared" si="113"/>
        <v>Weekday</v>
      </c>
      <c r="V1465" t="str">
        <f t="shared" si="114"/>
        <v>Kolkata-Pune</v>
      </c>
    </row>
    <row r="1466" spans="1:22" x14ac:dyDescent="0.3">
      <c r="A1466" t="s">
        <v>3743</v>
      </c>
      <c r="B1466" s="1">
        <v>45098</v>
      </c>
      <c r="C1466" t="s">
        <v>486</v>
      </c>
      <c r="D1466" t="s">
        <v>743</v>
      </c>
      <c r="E1466" t="s">
        <v>40</v>
      </c>
      <c r="F1466" t="s">
        <v>22</v>
      </c>
      <c r="G1466" t="s">
        <v>65</v>
      </c>
      <c r="H1466" t="s">
        <v>88</v>
      </c>
      <c r="I1466" s="2">
        <v>44969.15625</v>
      </c>
      <c r="J1466" s="2">
        <v>44969.197916666664</v>
      </c>
      <c r="K1466" s="6">
        <f t="shared" si="110"/>
        <v>4.1666666664241347E-2</v>
      </c>
      <c r="L1466">
        <v>1136</v>
      </c>
      <c r="M1466" s="3">
        <v>3162.59</v>
      </c>
      <c r="N1466" s="3">
        <v>555.67999999999995</v>
      </c>
      <c r="O1466" s="3">
        <f t="shared" si="111"/>
        <v>2606.9100000000003</v>
      </c>
      <c r="P1466" t="s">
        <v>35</v>
      </c>
      <c r="Q1466" t="s">
        <v>43</v>
      </c>
      <c r="R1466" t="s">
        <v>147</v>
      </c>
      <c r="S1466">
        <v>3</v>
      </c>
      <c r="T1466">
        <f t="shared" si="112"/>
        <v>1</v>
      </c>
      <c r="U1466" t="str">
        <f t="shared" si="113"/>
        <v>Weekend</v>
      </c>
      <c r="V1466" t="str">
        <f t="shared" si="114"/>
        <v>Kolkata-Lucknow</v>
      </c>
    </row>
    <row r="1467" spans="1:22" x14ac:dyDescent="0.3">
      <c r="A1467" t="s">
        <v>3744</v>
      </c>
      <c r="B1467" s="1">
        <v>45394</v>
      </c>
      <c r="C1467" t="s">
        <v>179</v>
      </c>
      <c r="D1467" t="s">
        <v>3745</v>
      </c>
      <c r="E1467" t="s">
        <v>86</v>
      </c>
      <c r="F1467" t="s">
        <v>64</v>
      </c>
      <c r="G1467" t="s">
        <v>88</v>
      </c>
      <c r="H1467" t="s">
        <v>34</v>
      </c>
      <c r="I1467" s="2">
        <v>46124.12777777778</v>
      </c>
      <c r="J1467" s="2">
        <v>46124.294444444444</v>
      </c>
      <c r="K1467" s="6">
        <f t="shared" si="110"/>
        <v>0.16666666666424135</v>
      </c>
      <c r="L1467">
        <v>1561</v>
      </c>
      <c r="M1467" s="3">
        <v>12827</v>
      </c>
      <c r="N1467" s="3">
        <v>1825.95</v>
      </c>
      <c r="O1467" s="3">
        <f t="shared" si="111"/>
        <v>11001.05</v>
      </c>
      <c r="P1467" t="s">
        <v>54</v>
      </c>
      <c r="Q1467" t="s">
        <v>26</v>
      </c>
      <c r="R1467" t="s">
        <v>27</v>
      </c>
      <c r="S1467">
        <v>3</v>
      </c>
      <c r="T1467">
        <f t="shared" si="112"/>
        <v>0</v>
      </c>
      <c r="U1467" t="str">
        <f t="shared" si="113"/>
        <v>Weekend</v>
      </c>
      <c r="V1467" t="str">
        <f t="shared" si="114"/>
        <v>Lucknow-Mumbai</v>
      </c>
    </row>
    <row r="1468" spans="1:22" x14ac:dyDescent="0.3">
      <c r="A1468" t="s">
        <v>3746</v>
      </c>
      <c r="B1468" s="1">
        <v>45705</v>
      </c>
      <c r="C1468" t="s">
        <v>3409</v>
      </c>
      <c r="D1468" t="s">
        <v>3747</v>
      </c>
      <c r="E1468" t="s">
        <v>86</v>
      </c>
      <c r="F1468" t="s">
        <v>32</v>
      </c>
      <c r="G1468" t="s">
        <v>24</v>
      </c>
      <c r="H1468" t="s">
        <v>23</v>
      </c>
      <c r="I1468" s="2">
        <v>45106.383333333331</v>
      </c>
      <c r="J1468" s="2">
        <v>45106.55</v>
      </c>
      <c r="K1468" s="6">
        <f t="shared" si="110"/>
        <v>0.16666666667151731</v>
      </c>
      <c r="L1468">
        <v>828</v>
      </c>
      <c r="M1468" s="3">
        <v>3905.69</v>
      </c>
      <c r="N1468" s="3">
        <v>1106.52</v>
      </c>
      <c r="O1468" s="3">
        <f t="shared" si="111"/>
        <v>2799.17</v>
      </c>
      <c r="P1468" t="s">
        <v>54</v>
      </c>
      <c r="Q1468" t="s">
        <v>26</v>
      </c>
      <c r="R1468" t="s">
        <v>1775</v>
      </c>
      <c r="S1468">
        <v>1</v>
      </c>
      <c r="T1468">
        <f t="shared" si="112"/>
        <v>0</v>
      </c>
      <c r="U1468" t="str">
        <f t="shared" si="113"/>
        <v>Weekday</v>
      </c>
      <c r="V1468" t="str">
        <f t="shared" si="114"/>
        <v>Ahmedabad-Chennai</v>
      </c>
    </row>
    <row r="1469" spans="1:22" x14ac:dyDescent="0.3">
      <c r="A1469" t="s">
        <v>3748</v>
      </c>
      <c r="B1469" s="1">
        <v>46231</v>
      </c>
      <c r="C1469" t="s">
        <v>245</v>
      </c>
      <c r="D1469" t="s">
        <v>3749</v>
      </c>
      <c r="E1469" t="s">
        <v>31</v>
      </c>
      <c r="F1469" t="s">
        <v>22</v>
      </c>
      <c r="G1469" t="s">
        <v>88</v>
      </c>
      <c r="H1469" t="s">
        <v>59</v>
      </c>
      <c r="I1469" s="2">
        <v>45643.025000000001</v>
      </c>
      <c r="J1469" s="2">
        <v>45643.10833333333</v>
      </c>
      <c r="K1469" s="6">
        <f t="shared" si="110"/>
        <v>8.3333333328482695E-2</v>
      </c>
      <c r="L1469">
        <v>2363</v>
      </c>
      <c r="M1469" s="3">
        <v>12183.82</v>
      </c>
      <c r="N1469" s="3">
        <v>1458.16</v>
      </c>
      <c r="O1469" s="3">
        <f t="shared" si="111"/>
        <v>10725.66</v>
      </c>
      <c r="P1469" t="s">
        <v>25</v>
      </c>
      <c r="Q1469" t="s">
        <v>43</v>
      </c>
      <c r="R1469" t="s">
        <v>390</v>
      </c>
      <c r="S1469">
        <v>2</v>
      </c>
      <c r="T1469">
        <f t="shared" si="112"/>
        <v>1</v>
      </c>
      <c r="U1469" t="str">
        <f t="shared" si="113"/>
        <v>Weekday</v>
      </c>
      <c r="V1469" t="str">
        <f t="shared" si="114"/>
        <v>Lucknow-Delhi</v>
      </c>
    </row>
    <row r="1470" spans="1:22" x14ac:dyDescent="0.3">
      <c r="A1470" t="s">
        <v>3750</v>
      </c>
      <c r="B1470" s="1">
        <v>45232</v>
      </c>
      <c r="C1470" t="s">
        <v>2983</v>
      </c>
      <c r="D1470" t="s">
        <v>1313</v>
      </c>
      <c r="E1470" t="s">
        <v>40</v>
      </c>
      <c r="F1470" t="s">
        <v>32</v>
      </c>
      <c r="G1470" t="s">
        <v>88</v>
      </c>
      <c r="H1470" t="s">
        <v>33</v>
      </c>
      <c r="I1470" s="2">
        <v>45746.561805555553</v>
      </c>
      <c r="J1470" s="2">
        <v>45746.770138888889</v>
      </c>
      <c r="K1470" s="6">
        <f t="shared" si="110"/>
        <v>0.20833333333575865</v>
      </c>
      <c r="L1470">
        <v>997</v>
      </c>
      <c r="M1470" s="3">
        <v>2639.97</v>
      </c>
      <c r="N1470" s="3">
        <v>166.13</v>
      </c>
      <c r="O1470" s="3">
        <f t="shared" si="111"/>
        <v>2473.8399999999997</v>
      </c>
      <c r="P1470" t="s">
        <v>35</v>
      </c>
      <c r="Q1470" t="s">
        <v>43</v>
      </c>
      <c r="R1470" t="s">
        <v>1572</v>
      </c>
      <c r="S1470">
        <v>2</v>
      </c>
      <c r="T1470">
        <f t="shared" si="112"/>
        <v>1</v>
      </c>
      <c r="U1470" t="str">
        <f t="shared" si="113"/>
        <v>Weekend</v>
      </c>
      <c r="V1470" t="str">
        <f t="shared" si="114"/>
        <v>Lucknow-Bengaluru</v>
      </c>
    </row>
    <row r="1471" spans="1:22" x14ac:dyDescent="0.3">
      <c r="A1471" t="s">
        <v>3751</v>
      </c>
      <c r="B1471" s="1">
        <v>45647</v>
      </c>
      <c r="C1471" t="s">
        <v>3283</v>
      </c>
      <c r="D1471" t="s">
        <v>552</v>
      </c>
      <c r="E1471" t="s">
        <v>40</v>
      </c>
      <c r="F1471" t="s">
        <v>64</v>
      </c>
      <c r="G1471" t="s">
        <v>24</v>
      </c>
      <c r="H1471" t="s">
        <v>87</v>
      </c>
      <c r="I1471" s="2">
        <v>45546.46875</v>
      </c>
      <c r="J1471" s="2">
        <v>45546.635416666664</v>
      </c>
      <c r="K1471" s="6">
        <f t="shared" si="110"/>
        <v>0.16666666666424135</v>
      </c>
      <c r="L1471">
        <v>531</v>
      </c>
      <c r="M1471" s="3">
        <v>10090.200000000001</v>
      </c>
      <c r="N1471" s="3">
        <v>308.57</v>
      </c>
      <c r="O1471" s="3">
        <f t="shared" si="111"/>
        <v>9781.630000000001</v>
      </c>
      <c r="P1471" t="s">
        <v>54</v>
      </c>
      <c r="Q1471" t="s">
        <v>43</v>
      </c>
      <c r="R1471" t="s">
        <v>1572</v>
      </c>
      <c r="S1471">
        <v>4</v>
      </c>
      <c r="T1471">
        <f t="shared" si="112"/>
        <v>1</v>
      </c>
      <c r="U1471" t="str">
        <f t="shared" si="113"/>
        <v>Weekday</v>
      </c>
      <c r="V1471" t="str">
        <f t="shared" si="114"/>
        <v>Ahmedabad-Pune</v>
      </c>
    </row>
    <row r="1472" spans="1:22" x14ac:dyDescent="0.3">
      <c r="A1472" t="s">
        <v>3752</v>
      </c>
      <c r="B1472" s="1">
        <v>45014</v>
      </c>
      <c r="C1472" t="s">
        <v>1090</v>
      </c>
      <c r="D1472" t="s">
        <v>3753</v>
      </c>
      <c r="E1472" t="s">
        <v>86</v>
      </c>
      <c r="F1472" t="s">
        <v>32</v>
      </c>
      <c r="G1472" t="s">
        <v>88</v>
      </c>
      <c r="H1472" t="s">
        <v>41</v>
      </c>
      <c r="I1472" s="2">
        <v>46256.904166666667</v>
      </c>
      <c r="J1472" s="2">
        <v>46256.945833333331</v>
      </c>
      <c r="K1472" s="6">
        <f t="shared" si="110"/>
        <v>4.1666666664241347E-2</v>
      </c>
      <c r="L1472">
        <v>2331</v>
      </c>
      <c r="M1472" s="3">
        <v>6528.05</v>
      </c>
      <c r="N1472" s="3">
        <v>1159.99</v>
      </c>
      <c r="O1472" s="3">
        <f t="shared" si="111"/>
        <v>5368.06</v>
      </c>
      <c r="P1472" t="s">
        <v>54</v>
      </c>
      <c r="Q1472" t="s">
        <v>26</v>
      </c>
      <c r="R1472" t="s">
        <v>1775</v>
      </c>
      <c r="S1472">
        <v>5</v>
      </c>
      <c r="T1472">
        <f t="shared" si="112"/>
        <v>0</v>
      </c>
      <c r="U1472" t="str">
        <f t="shared" si="113"/>
        <v>Weekend</v>
      </c>
      <c r="V1472" t="str">
        <f t="shared" si="114"/>
        <v>Lucknow-Hyderabad</v>
      </c>
    </row>
    <row r="1473" spans="1:22" x14ac:dyDescent="0.3">
      <c r="A1473" t="s">
        <v>3754</v>
      </c>
      <c r="B1473" s="1">
        <v>46069</v>
      </c>
      <c r="C1473" t="s">
        <v>203</v>
      </c>
      <c r="D1473" t="s">
        <v>3755</v>
      </c>
      <c r="E1473" t="s">
        <v>21</v>
      </c>
      <c r="F1473" t="s">
        <v>22</v>
      </c>
      <c r="G1473" t="s">
        <v>33</v>
      </c>
      <c r="H1473" t="s">
        <v>88</v>
      </c>
      <c r="I1473" s="2">
        <v>45051.199305555558</v>
      </c>
      <c r="J1473" s="2">
        <v>45051.240972222222</v>
      </c>
      <c r="K1473" s="6">
        <f t="shared" si="110"/>
        <v>4.1666666664241347E-2</v>
      </c>
      <c r="L1473">
        <v>1261</v>
      </c>
      <c r="M1473" s="3">
        <v>11687.27</v>
      </c>
      <c r="N1473" s="3">
        <v>758.71</v>
      </c>
      <c r="O1473" s="3">
        <f t="shared" si="111"/>
        <v>10928.560000000001</v>
      </c>
      <c r="P1473" t="s">
        <v>49</v>
      </c>
      <c r="Q1473" t="s">
        <v>26</v>
      </c>
      <c r="R1473" t="s">
        <v>1225</v>
      </c>
      <c r="S1473">
        <v>4</v>
      </c>
      <c r="T1473">
        <f t="shared" si="112"/>
        <v>0</v>
      </c>
      <c r="U1473" t="str">
        <f t="shared" si="113"/>
        <v>Weekday</v>
      </c>
      <c r="V1473" t="str">
        <f t="shared" si="114"/>
        <v>Bengaluru-Lucknow</v>
      </c>
    </row>
    <row r="1474" spans="1:22" x14ac:dyDescent="0.3">
      <c r="A1474" t="s">
        <v>3756</v>
      </c>
      <c r="B1474" s="1">
        <v>45105</v>
      </c>
      <c r="C1474" t="s">
        <v>3018</v>
      </c>
      <c r="D1474" t="s">
        <v>3757</v>
      </c>
      <c r="E1474" t="s">
        <v>21</v>
      </c>
      <c r="F1474" t="s">
        <v>22</v>
      </c>
      <c r="G1474" t="s">
        <v>34</v>
      </c>
      <c r="H1474" t="s">
        <v>33</v>
      </c>
      <c r="I1474" s="2">
        <v>45466.673611111109</v>
      </c>
      <c r="J1474" s="2">
        <v>45466.756944444445</v>
      </c>
      <c r="K1474" s="6">
        <f t="shared" si="110"/>
        <v>8.3333333335758653E-2</v>
      </c>
      <c r="L1474">
        <v>1574</v>
      </c>
      <c r="M1474" s="3">
        <v>8745.4</v>
      </c>
      <c r="N1474" s="3">
        <v>1631.39</v>
      </c>
      <c r="O1474" s="3">
        <f t="shared" si="111"/>
        <v>7114.0099999999993</v>
      </c>
      <c r="P1474" t="s">
        <v>49</v>
      </c>
      <c r="Q1474" t="s">
        <v>26</v>
      </c>
      <c r="R1474" t="s">
        <v>44</v>
      </c>
      <c r="S1474">
        <v>1</v>
      </c>
      <c r="T1474">
        <f t="shared" si="112"/>
        <v>0</v>
      </c>
      <c r="U1474" t="str">
        <f t="shared" si="113"/>
        <v>Weekend</v>
      </c>
      <c r="V1474" t="str">
        <f t="shared" si="114"/>
        <v>Mumbai-Bengaluru</v>
      </c>
    </row>
    <row r="1475" spans="1:22" x14ac:dyDescent="0.3">
      <c r="A1475" t="s">
        <v>3758</v>
      </c>
      <c r="B1475" s="1">
        <v>44943</v>
      </c>
      <c r="C1475" t="s">
        <v>375</v>
      </c>
      <c r="D1475" t="s">
        <v>3759</v>
      </c>
      <c r="E1475" t="s">
        <v>21</v>
      </c>
      <c r="F1475" t="s">
        <v>64</v>
      </c>
      <c r="G1475" t="s">
        <v>87</v>
      </c>
      <c r="H1475" t="s">
        <v>65</v>
      </c>
      <c r="I1475" s="2">
        <v>45459.40902777778</v>
      </c>
      <c r="J1475" s="2">
        <v>45459.575694444444</v>
      </c>
      <c r="K1475" s="6">
        <f t="shared" ref="K1475:K1538" si="115">J1475-I1475</f>
        <v>0.16666666666424135</v>
      </c>
      <c r="L1475">
        <v>2406</v>
      </c>
      <c r="M1475" s="3">
        <v>12946.9</v>
      </c>
      <c r="N1475" s="3">
        <v>1214.24</v>
      </c>
      <c r="O1475" s="3">
        <f t="shared" ref="O1475:O1538" si="116">M1475-N1475</f>
        <v>11732.66</v>
      </c>
      <c r="P1475" t="s">
        <v>25</v>
      </c>
      <c r="Q1475" t="s">
        <v>26</v>
      </c>
      <c r="R1475" t="s">
        <v>627</v>
      </c>
      <c r="S1475">
        <v>1</v>
      </c>
      <c r="T1475">
        <f t="shared" ref="T1475:T1538" si="117">IF(Q1475="Cancelled",1,0)</f>
        <v>0</v>
      </c>
      <c r="U1475" t="str">
        <f t="shared" ref="U1475:U1538" si="118">IF(WEEKDAY(I1475,2)&gt;5,"Weekend","Weekday")</f>
        <v>Weekend</v>
      </c>
      <c r="V1475" t="str">
        <f t="shared" ref="V1475:V1538" si="119">G1475&amp;"-"&amp;H1475</f>
        <v>Pune-Kolkata</v>
      </c>
    </row>
    <row r="1476" spans="1:22" x14ac:dyDescent="0.3">
      <c r="A1476" t="s">
        <v>3760</v>
      </c>
      <c r="B1476" s="1">
        <v>45045</v>
      </c>
      <c r="C1476" t="s">
        <v>780</v>
      </c>
      <c r="D1476" t="s">
        <v>3761</v>
      </c>
      <c r="E1476" t="s">
        <v>40</v>
      </c>
      <c r="F1476" t="s">
        <v>64</v>
      </c>
      <c r="G1476" t="s">
        <v>88</v>
      </c>
      <c r="H1476" t="s">
        <v>23</v>
      </c>
      <c r="I1476" s="2">
        <v>45195.089583333334</v>
      </c>
      <c r="J1476" s="2">
        <v>45195.131249999999</v>
      </c>
      <c r="K1476" s="6">
        <f t="shared" si="115"/>
        <v>4.1666666664241347E-2</v>
      </c>
      <c r="L1476">
        <v>770</v>
      </c>
      <c r="M1476" s="3">
        <v>2341.5</v>
      </c>
      <c r="N1476" s="3">
        <v>210.25</v>
      </c>
      <c r="O1476" s="3">
        <f t="shared" si="116"/>
        <v>2131.25</v>
      </c>
      <c r="P1476" t="s">
        <v>42</v>
      </c>
      <c r="Q1476" t="s">
        <v>43</v>
      </c>
      <c r="R1476" t="s">
        <v>421</v>
      </c>
      <c r="S1476">
        <v>4</v>
      </c>
      <c r="T1476">
        <f t="shared" si="117"/>
        <v>1</v>
      </c>
      <c r="U1476" t="str">
        <f t="shared" si="118"/>
        <v>Weekday</v>
      </c>
      <c r="V1476" t="str">
        <f t="shared" si="119"/>
        <v>Lucknow-Chennai</v>
      </c>
    </row>
    <row r="1477" spans="1:22" x14ac:dyDescent="0.3">
      <c r="A1477" t="s">
        <v>3762</v>
      </c>
      <c r="B1477" s="1">
        <v>45232</v>
      </c>
      <c r="C1477" t="s">
        <v>1863</v>
      </c>
      <c r="D1477" t="s">
        <v>3763</v>
      </c>
      <c r="E1477" t="s">
        <v>21</v>
      </c>
      <c r="F1477" t="s">
        <v>64</v>
      </c>
      <c r="G1477" t="s">
        <v>33</v>
      </c>
      <c r="H1477" t="s">
        <v>87</v>
      </c>
      <c r="I1477" s="2">
        <v>45183.96597222222</v>
      </c>
      <c r="J1477" s="2">
        <v>45184.049305555556</v>
      </c>
      <c r="K1477" s="6">
        <f t="shared" si="115"/>
        <v>8.3333333335758653E-2</v>
      </c>
      <c r="L1477">
        <v>2088</v>
      </c>
      <c r="M1477" s="3">
        <v>3574.39</v>
      </c>
      <c r="N1477" s="3">
        <v>1618.15</v>
      </c>
      <c r="O1477" s="3">
        <f t="shared" si="116"/>
        <v>1956.2399999999998</v>
      </c>
      <c r="P1477" t="s">
        <v>49</v>
      </c>
      <c r="Q1477" t="s">
        <v>26</v>
      </c>
      <c r="R1477" t="s">
        <v>1105</v>
      </c>
      <c r="S1477">
        <v>2</v>
      </c>
      <c r="T1477">
        <f t="shared" si="117"/>
        <v>0</v>
      </c>
      <c r="U1477" t="str">
        <f t="shared" si="118"/>
        <v>Weekday</v>
      </c>
      <c r="V1477" t="str">
        <f t="shared" si="119"/>
        <v>Bengaluru-Pune</v>
      </c>
    </row>
    <row r="1478" spans="1:22" x14ac:dyDescent="0.3">
      <c r="A1478" t="s">
        <v>3764</v>
      </c>
      <c r="B1478" s="1">
        <v>45208</v>
      </c>
      <c r="C1478" t="s">
        <v>2414</v>
      </c>
      <c r="D1478" t="s">
        <v>3765</v>
      </c>
      <c r="E1478" t="s">
        <v>48</v>
      </c>
      <c r="F1478" t="s">
        <v>32</v>
      </c>
      <c r="G1478" t="s">
        <v>34</v>
      </c>
      <c r="H1478" t="s">
        <v>41</v>
      </c>
      <c r="I1478" s="2">
        <v>46386.575694444444</v>
      </c>
      <c r="J1478" s="2">
        <v>46386.65902777778</v>
      </c>
      <c r="K1478" s="6">
        <f t="shared" si="115"/>
        <v>8.3333333335758653E-2</v>
      </c>
      <c r="L1478">
        <v>2009</v>
      </c>
      <c r="M1478" s="3">
        <v>11219.22</v>
      </c>
      <c r="N1478" s="3">
        <v>951.51</v>
      </c>
      <c r="O1478" s="3">
        <f t="shared" si="116"/>
        <v>10267.709999999999</v>
      </c>
      <c r="P1478" t="s">
        <v>42</v>
      </c>
      <c r="Q1478" t="s">
        <v>26</v>
      </c>
      <c r="R1478" t="s">
        <v>70</v>
      </c>
      <c r="S1478">
        <v>2</v>
      </c>
      <c r="T1478">
        <f t="shared" si="117"/>
        <v>0</v>
      </c>
      <c r="U1478" t="str">
        <f t="shared" si="118"/>
        <v>Weekday</v>
      </c>
      <c r="V1478" t="str">
        <f t="shared" si="119"/>
        <v>Mumbai-Hyderabad</v>
      </c>
    </row>
    <row r="1479" spans="1:22" x14ac:dyDescent="0.3">
      <c r="A1479" t="s">
        <v>3766</v>
      </c>
      <c r="B1479" s="1">
        <v>45017</v>
      </c>
      <c r="C1479" t="s">
        <v>175</v>
      </c>
      <c r="D1479" t="s">
        <v>2450</v>
      </c>
      <c r="E1479" t="s">
        <v>48</v>
      </c>
      <c r="F1479" t="s">
        <v>64</v>
      </c>
      <c r="G1479" t="s">
        <v>41</v>
      </c>
      <c r="H1479" t="s">
        <v>24</v>
      </c>
      <c r="I1479" s="2">
        <v>45938.6875</v>
      </c>
      <c r="J1479" s="2">
        <v>45938.770833333336</v>
      </c>
      <c r="K1479" s="6">
        <f t="shared" si="115"/>
        <v>8.3333333335758653E-2</v>
      </c>
      <c r="L1479">
        <v>1609</v>
      </c>
      <c r="M1479" s="3">
        <v>11579.51</v>
      </c>
      <c r="N1479" s="3">
        <v>1471.84</v>
      </c>
      <c r="O1479" s="3">
        <f t="shared" si="116"/>
        <v>10107.67</v>
      </c>
      <c r="P1479" t="s">
        <v>49</v>
      </c>
      <c r="Q1479" t="s">
        <v>26</v>
      </c>
      <c r="R1479" t="s">
        <v>715</v>
      </c>
      <c r="S1479">
        <v>2</v>
      </c>
      <c r="T1479">
        <f t="shared" si="117"/>
        <v>0</v>
      </c>
      <c r="U1479" t="str">
        <f t="shared" si="118"/>
        <v>Weekday</v>
      </c>
      <c r="V1479" t="str">
        <f t="shared" si="119"/>
        <v>Hyderabad-Ahmedabad</v>
      </c>
    </row>
    <row r="1480" spans="1:22" x14ac:dyDescent="0.3">
      <c r="A1480" t="s">
        <v>3767</v>
      </c>
      <c r="B1480" s="1">
        <v>46268</v>
      </c>
      <c r="C1480" t="s">
        <v>3768</v>
      </c>
      <c r="D1480" t="s">
        <v>2153</v>
      </c>
      <c r="E1480" t="s">
        <v>48</v>
      </c>
      <c r="F1480" t="s">
        <v>32</v>
      </c>
      <c r="G1480" t="s">
        <v>34</v>
      </c>
      <c r="H1480" t="s">
        <v>88</v>
      </c>
      <c r="I1480" s="2">
        <v>46305.664583333331</v>
      </c>
      <c r="J1480" s="2">
        <v>46305.789583333331</v>
      </c>
      <c r="K1480" s="6">
        <f t="shared" si="115"/>
        <v>0.125</v>
      </c>
      <c r="L1480">
        <v>301</v>
      </c>
      <c r="M1480" s="3">
        <v>9698.99</v>
      </c>
      <c r="N1480" s="3">
        <v>1508.13</v>
      </c>
      <c r="O1480" s="3">
        <f t="shared" si="116"/>
        <v>8190.86</v>
      </c>
      <c r="P1480" t="s">
        <v>54</v>
      </c>
      <c r="Q1480" t="s">
        <v>26</v>
      </c>
      <c r="R1480" t="s">
        <v>1450</v>
      </c>
      <c r="S1480">
        <v>2</v>
      </c>
      <c r="T1480">
        <f t="shared" si="117"/>
        <v>0</v>
      </c>
      <c r="U1480" t="str">
        <f t="shared" si="118"/>
        <v>Weekend</v>
      </c>
      <c r="V1480" t="str">
        <f t="shared" si="119"/>
        <v>Mumbai-Lucknow</v>
      </c>
    </row>
    <row r="1481" spans="1:22" x14ac:dyDescent="0.3">
      <c r="A1481" t="s">
        <v>3769</v>
      </c>
      <c r="B1481" s="1">
        <v>45762</v>
      </c>
      <c r="C1481" t="s">
        <v>3770</v>
      </c>
      <c r="D1481" t="s">
        <v>3771</v>
      </c>
      <c r="E1481" t="s">
        <v>21</v>
      </c>
      <c r="F1481" t="s">
        <v>32</v>
      </c>
      <c r="G1481" t="s">
        <v>24</v>
      </c>
      <c r="H1481" t="s">
        <v>65</v>
      </c>
      <c r="I1481" s="2">
        <v>45260.723611111112</v>
      </c>
      <c r="J1481" s="2">
        <v>45260.931944444441</v>
      </c>
      <c r="K1481" s="6">
        <f t="shared" si="115"/>
        <v>0.20833333332848269</v>
      </c>
      <c r="L1481">
        <v>941</v>
      </c>
      <c r="M1481" s="3">
        <v>8086.21</v>
      </c>
      <c r="N1481" s="3">
        <v>1134.3399999999999</v>
      </c>
      <c r="O1481" s="3">
        <f t="shared" si="116"/>
        <v>6951.87</v>
      </c>
      <c r="P1481" t="s">
        <v>54</v>
      </c>
      <c r="Q1481" t="s">
        <v>26</v>
      </c>
      <c r="R1481" t="s">
        <v>603</v>
      </c>
      <c r="S1481">
        <v>2</v>
      </c>
      <c r="T1481">
        <f t="shared" si="117"/>
        <v>0</v>
      </c>
      <c r="U1481" t="str">
        <f t="shared" si="118"/>
        <v>Weekday</v>
      </c>
      <c r="V1481" t="str">
        <f t="shared" si="119"/>
        <v>Ahmedabad-Kolkata</v>
      </c>
    </row>
    <row r="1482" spans="1:22" x14ac:dyDescent="0.3">
      <c r="A1482" t="s">
        <v>3772</v>
      </c>
      <c r="B1482" s="1">
        <v>45527</v>
      </c>
      <c r="C1482" t="s">
        <v>3166</v>
      </c>
      <c r="D1482" t="s">
        <v>3773</v>
      </c>
      <c r="E1482" t="s">
        <v>31</v>
      </c>
      <c r="F1482" t="s">
        <v>22</v>
      </c>
      <c r="G1482" t="s">
        <v>24</v>
      </c>
      <c r="H1482" t="s">
        <v>59</v>
      </c>
      <c r="I1482" s="2">
        <v>46044.665277777778</v>
      </c>
      <c r="J1482" s="2">
        <v>46044.748611111114</v>
      </c>
      <c r="K1482" s="6">
        <f t="shared" si="115"/>
        <v>8.3333333335758653E-2</v>
      </c>
      <c r="L1482">
        <v>2473</v>
      </c>
      <c r="M1482" s="3">
        <v>11161.29</v>
      </c>
      <c r="N1482" s="3">
        <v>1844.88</v>
      </c>
      <c r="O1482" s="3">
        <f t="shared" si="116"/>
        <v>9316.41</v>
      </c>
      <c r="P1482" t="s">
        <v>42</v>
      </c>
      <c r="Q1482" t="s">
        <v>43</v>
      </c>
      <c r="R1482" t="s">
        <v>931</v>
      </c>
      <c r="S1482">
        <v>2</v>
      </c>
      <c r="T1482">
        <f t="shared" si="117"/>
        <v>1</v>
      </c>
      <c r="U1482" t="str">
        <f t="shared" si="118"/>
        <v>Weekday</v>
      </c>
      <c r="V1482" t="str">
        <f t="shared" si="119"/>
        <v>Ahmedabad-Delhi</v>
      </c>
    </row>
    <row r="1483" spans="1:22" x14ac:dyDescent="0.3">
      <c r="A1483" t="s">
        <v>3774</v>
      </c>
      <c r="B1483" s="1">
        <v>46019</v>
      </c>
      <c r="C1483" t="s">
        <v>3775</v>
      </c>
      <c r="D1483" t="s">
        <v>3776</v>
      </c>
      <c r="E1483" t="s">
        <v>21</v>
      </c>
      <c r="F1483" t="s">
        <v>64</v>
      </c>
      <c r="G1483" t="s">
        <v>59</v>
      </c>
      <c r="H1483" t="s">
        <v>23</v>
      </c>
      <c r="I1483" s="2">
        <v>46184.771527777775</v>
      </c>
      <c r="J1483" s="2">
        <v>46184.813194444447</v>
      </c>
      <c r="K1483" s="6">
        <f t="shared" si="115"/>
        <v>4.1666666671517305E-2</v>
      </c>
      <c r="L1483">
        <v>1020</v>
      </c>
      <c r="M1483" s="3">
        <v>2387.3000000000002</v>
      </c>
      <c r="N1483" s="3">
        <v>1426.63</v>
      </c>
      <c r="O1483" s="3">
        <f t="shared" si="116"/>
        <v>960.67000000000007</v>
      </c>
      <c r="P1483" t="s">
        <v>49</v>
      </c>
      <c r="Q1483" t="s">
        <v>26</v>
      </c>
      <c r="R1483" t="s">
        <v>109</v>
      </c>
      <c r="S1483">
        <v>2</v>
      </c>
      <c r="T1483">
        <f t="shared" si="117"/>
        <v>0</v>
      </c>
      <c r="U1483" t="str">
        <f t="shared" si="118"/>
        <v>Weekday</v>
      </c>
      <c r="V1483" t="str">
        <f t="shared" si="119"/>
        <v>Delhi-Chennai</v>
      </c>
    </row>
    <row r="1484" spans="1:22" x14ac:dyDescent="0.3">
      <c r="A1484" t="s">
        <v>3777</v>
      </c>
      <c r="B1484" s="1">
        <v>45438</v>
      </c>
      <c r="C1484" t="s">
        <v>1272</v>
      </c>
      <c r="D1484" t="s">
        <v>3778</v>
      </c>
      <c r="E1484" t="s">
        <v>48</v>
      </c>
      <c r="F1484" t="s">
        <v>32</v>
      </c>
      <c r="G1484" t="s">
        <v>24</v>
      </c>
      <c r="H1484" t="s">
        <v>59</v>
      </c>
      <c r="I1484" s="2">
        <v>45495.17083333333</v>
      </c>
      <c r="J1484" s="2">
        <v>45495.212500000001</v>
      </c>
      <c r="K1484" s="6">
        <f t="shared" si="115"/>
        <v>4.1666666671517305E-2</v>
      </c>
      <c r="L1484">
        <v>1021</v>
      </c>
      <c r="M1484" s="3">
        <v>10869.3</v>
      </c>
      <c r="N1484" s="3">
        <v>708.85</v>
      </c>
      <c r="O1484" s="3">
        <f t="shared" si="116"/>
        <v>10160.449999999999</v>
      </c>
      <c r="P1484" t="s">
        <v>25</v>
      </c>
      <c r="Q1484" t="s">
        <v>26</v>
      </c>
      <c r="R1484" t="s">
        <v>561</v>
      </c>
      <c r="S1484">
        <v>4</v>
      </c>
      <c r="T1484">
        <f t="shared" si="117"/>
        <v>0</v>
      </c>
      <c r="U1484" t="str">
        <f t="shared" si="118"/>
        <v>Weekday</v>
      </c>
      <c r="V1484" t="str">
        <f t="shared" si="119"/>
        <v>Ahmedabad-Delhi</v>
      </c>
    </row>
    <row r="1485" spans="1:22" x14ac:dyDescent="0.3">
      <c r="A1485" t="s">
        <v>3779</v>
      </c>
      <c r="B1485" s="1">
        <v>46005</v>
      </c>
      <c r="C1485" t="s">
        <v>1131</v>
      </c>
      <c r="D1485" t="s">
        <v>3780</v>
      </c>
      <c r="E1485" t="s">
        <v>21</v>
      </c>
      <c r="F1485" t="s">
        <v>64</v>
      </c>
      <c r="G1485" t="s">
        <v>33</v>
      </c>
      <c r="H1485" t="s">
        <v>34</v>
      </c>
      <c r="I1485" s="2">
        <v>45445.094444444447</v>
      </c>
      <c r="J1485" s="2">
        <v>45445.136111111111</v>
      </c>
      <c r="K1485" s="6">
        <f t="shared" si="115"/>
        <v>4.1666666664241347E-2</v>
      </c>
      <c r="L1485">
        <v>1778</v>
      </c>
      <c r="M1485" s="3">
        <v>1838.23</v>
      </c>
      <c r="N1485" s="3">
        <v>1536.42</v>
      </c>
      <c r="O1485" s="3">
        <f t="shared" si="116"/>
        <v>301.80999999999995</v>
      </c>
      <c r="P1485" t="s">
        <v>35</v>
      </c>
      <c r="Q1485" t="s">
        <v>26</v>
      </c>
      <c r="R1485" t="s">
        <v>1461</v>
      </c>
      <c r="S1485">
        <v>4</v>
      </c>
      <c r="T1485">
        <f t="shared" si="117"/>
        <v>0</v>
      </c>
      <c r="U1485" t="str">
        <f t="shared" si="118"/>
        <v>Weekend</v>
      </c>
      <c r="V1485" t="str">
        <f t="shared" si="119"/>
        <v>Bengaluru-Mumbai</v>
      </c>
    </row>
    <row r="1486" spans="1:22" x14ac:dyDescent="0.3">
      <c r="A1486" t="s">
        <v>3781</v>
      </c>
      <c r="B1486" s="1">
        <v>44938</v>
      </c>
      <c r="C1486" t="s">
        <v>1123</v>
      </c>
      <c r="D1486" t="s">
        <v>3782</v>
      </c>
      <c r="E1486" t="s">
        <v>21</v>
      </c>
      <c r="F1486" t="s">
        <v>64</v>
      </c>
      <c r="G1486" t="s">
        <v>24</v>
      </c>
      <c r="H1486" t="s">
        <v>59</v>
      </c>
      <c r="I1486" s="2">
        <v>45550.872916666667</v>
      </c>
      <c r="J1486" s="2">
        <v>45551.081250000003</v>
      </c>
      <c r="K1486" s="6">
        <f t="shared" si="115"/>
        <v>0.20833333333575865</v>
      </c>
      <c r="L1486">
        <v>2094</v>
      </c>
      <c r="M1486" s="3">
        <v>2817.97</v>
      </c>
      <c r="N1486" s="3">
        <v>211.25</v>
      </c>
      <c r="O1486" s="3">
        <f t="shared" si="116"/>
        <v>2606.7199999999998</v>
      </c>
      <c r="P1486" t="s">
        <v>54</v>
      </c>
      <c r="Q1486" t="s">
        <v>26</v>
      </c>
      <c r="R1486" t="s">
        <v>576</v>
      </c>
      <c r="S1486">
        <v>1</v>
      </c>
      <c r="T1486">
        <f t="shared" si="117"/>
        <v>0</v>
      </c>
      <c r="U1486" t="str">
        <f t="shared" si="118"/>
        <v>Weekend</v>
      </c>
      <c r="V1486" t="str">
        <f t="shared" si="119"/>
        <v>Ahmedabad-Delhi</v>
      </c>
    </row>
    <row r="1487" spans="1:22" x14ac:dyDescent="0.3">
      <c r="A1487" t="s">
        <v>3783</v>
      </c>
      <c r="B1487" s="1">
        <v>45236</v>
      </c>
      <c r="C1487" t="s">
        <v>1589</v>
      </c>
      <c r="D1487" t="s">
        <v>3784</v>
      </c>
      <c r="E1487" t="s">
        <v>40</v>
      </c>
      <c r="F1487" t="s">
        <v>64</v>
      </c>
      <c r="G1487" t="s">
        <v>88</v>
      </c>
      <c r="H1487" t="s">
        <v>33</v>
      </c>
      <c r="I1487" s="2">
        <v>46227.779861111114</v>
      </c>
      <c r="J1487" s="2">
        <v>46227.863194444442</v>
      </c>
      <c r="K1487" s="6">
        <f t="shared" si="115"/>
        <v>8.3333333328482695E-2</v>
      </c>
      <c r="L1487">
        <v>1008</v>
      </c>
      <c r="M1487" s="3">
        <v>7646.98</v>
      </c>
      <c r="N1487" s="3">
        <v>356.88</v>
      </c>
      <c r="O1487" s="3">
        <f t="shared" si="116"/>
        <v>7290.0999999999995</v>
      </c>
      <c r="P1487" t="s">
        <v>54</v>
      </c>
      <c r="Q1487" t="s">
        <v>43</v>
      </c>
      <c r="R1487" t="s">
        <v>311</v>
      </c>
      <c r="S1487">
        <v>5</v>
      </c>
      <c r="T1487">
        <f t="shared" si="117"/>
        <v>1</v>
      </c>
      <c r="U1487" t="str">
        <f t="shared" si="118"/>
        <v>Weekday</v>
      </c>
      <c r="V1487" t="str">
        <f t="shared" si="119"/>
        <v>Lucknow-Bengaluru</v>
      </c>
    </row>
    <row r="1488" spans="1:22" x14ac:dyDescent="0.3">
      <c r="A1488" t="s">
        <v>3785</v>
      </c>
      <c r="B1488" s="1">
        <v>45742</v>
      </c>
      <c r="C1488" t="s">
        <v>1901</v>
      </c>
      <c r="D1488" t="s">
        <v>3786</v>
      </c>
      <c r="E1488" t="s">
        <v>40</v>
      </c>
      <c r="F1488" t="s">
        <v>32</v>
      </c>
      <c r="G1488" t="s">
        <v>41</v>
      </c>
      <c r="H1488" t="s">
        <v>87</v>
      </c>
      <c r="I1488" s="2">
        <v>45512.894444444442</v>
      </c>
      <c r="J1488" s="2">
        <v>45512.977777777778</v>
      </c>
      <c r="K1488" s="6">
        <f t="shared" si="115"/>
        <v>8.3333333335758653E-2</v>
      </c>
      <c r="L1488">
        <v>1115</v>
      </c>
      <c r="M1488" s="3">
        <v>5562.25</v>
      </c>
      <c r="N1488" s="3">
        <v>1811.01</v>
      </c>
      <c r="O1488" s="3">
        <f t="shared" si="116"/>
        <v>3751.24</v>
      </c>
      <c r="P1488" t="s">
        <v>35</v>
      </c>
      <c r="Q1488" t="s">
        <v>43</v>
      </c>
      <c r="R1488" t="s">
        <v>311</v>
      </c>
      <c r="S1488">
        <v>1</v>
      </c>
      <c r="T1488">
        <f t="shared" si="117"/>
        <v>1</v>
      </c>
      <c r="U1488" t="str">
        <f t="shared" si="118"/>
        <v>Weekday</v>
      </c>
      <c r="V1488" t="str">
        <f t="shared" si="119"/>
        <v>Hyderabad-Pune</v>
      </c>
    </row>
    <row r="1489" spans="1:22" x14ac:dyDescent="0.3">
      <c r="A1489" t="s">
        <v>3787</v>
      </c>
      <c r="B1489" s="1">
        <v>45967</v>
      </c>
      <c r="C1489" t="s">
        <v>3788</v>
      </c>
      <c r="D1489" t="s">
        <v>3789</v>
      </c>
      <c r="E1489" t="s">
        <v>86</v>
      </c>
      <c r="F1489" t="s">
        <v>64</v>
      </c>
      <c r="G1489" t="s">
        <v>34</v>
      </c>
      <c r="H1489" t="s">
        <v>65</v>
      </c>
      <c r="I1489" s="2">
        <v>46062.051388888889</v>
      </c>
      <c r="J1489" s="2">
        <v>46062.218055555553</v>
      </c>
      <c r="K1489" s="6">
        <f t="shared" si="115"/>
        <v>0.16666666666424135</v>
      </c>
      <c r="L1489">
        <v>1158</v>
      </c>
      <c r="M1489" s="3">
        <v>11717.46</v>
      </c>
      <c r="N1489" s="3">
        <v>1503.87</v>
      </c>
      <c r="O1489" s="3">
        <f t="shared" si="116"/>
        <v>10213.59</v>
      </c>
      <c r="P1489" t="s">
        <v>35</v>
      </c>
      <c r="Q1489" t="s">
        <v>26</v>
      </c>
      <c r="R1489" t="s">
        <v>274</v>
      </c>
      <c r="S1489">
        <v>1</v>
      </c>
      <c r="T1489">
        <f t="shared" si="117"/>
        <v>0</v>
      </c>
      <c r="U1489" t="str">
        <f t="shared" si="118"/>
        <v>Weekday</v>
      </c>
      <c r="V1489" t="str">
        <f t="shared" si="119"/>
        <v>Mumbai-Kolkata</v>
      </c>
    </row>
    <row r="1490" spans="1:22" x14ac:dyDescent="0.3">
      <c r="A1490" t="s">
        <v>3790</v>
      </c>
      <c r="B1490" s="1">
        <v>45572</v>
      </c>
      <c r="C1490" t="s">
        <v>68</v>
      </c>
      <c r="D1490" t="s">
        <v>3791</v>
      </c>
      <c r="E1490" t="s">
        <v>40</v>
      </c>
      <c r="F1490" t="s">
        <v>64</v>
      </c>
      <c r="G1490" t="s">
        <v>33</v>
      </c>
      <c r="H1490" t="s">
        <v>23</v>
      </c>
      <c r="I1490" s="2">
        <v>45292.576388888891</v>
      </c>
      <c r="J1490" s="2">
        <v>45292.618055555555</v>
      </c>
      <c r="K1490" s="6">
        <f t="shared" si="115"/>
        <v>4.1666666664241347E-2</v>
      </c>
      <c r="L1490">
        <v>2021</v>
      </c>
      <c r="M1490" s="3">
        <v>7471.17</v>
      </c>
      <c r="N1490" s="3">
        <v>331.02</v>
      </c>
      <c r="O1490" s="3">
        <f t="shared" si="116"/>
        <v>7140.15</v>
      </c>
      <c r="P1490" t="s">
        <v>42</v>
      </c>
      <c r="Q1490" t="s">
        <v>43</v>
      </c>
      <c r="R1490" t="s">
        <v>259</v>
      </c>
      <c r="S1490">
        <v>4</v>
      </c>
      <c r="T1490">
        <f t="shared" si="117"/>
        <v>1</v>
      </c>
      <c r="U1490" t="str">
        <f t="shared" si="118"/>
        <v>Weekday</v>
      </c>
      <c r="V1490" t="str">
        <f t="shared" si="119"/>
        <v>Bengaluru-Chennai</v>
      </c>
    </row>
    <row r="1491" spans="1:22" x14ac:dyDescent="0.3">
      <c r="A1491" t="s">
        <v>3792</v>
      </c>
      <c r="B1491" s="1">
        <v>45273</v>
      </c>
      <c r="C1491" t="s">
        <v>3793</v>
      </c>
      <c r="D1491" t="s">
        <v>3794</v>
      </c>
      <c r="E1491" t="s">
        <v>86</v>
      </c>
      <c r="F1491" t="s">
        <v>32</v>
      </c>
      <c r="G1491" t="s">
        <v>34</v>
      </c>
      <c r="H1491" t="s">
        <v>88</v>
      </c>
      <c r="I1491" s="2">
        <v>45712.820833333331</v>
      </c>
      <c r="J1491" s="2">
        <v>45712.862500000003</v>
      </c>
      <c r="K1491" s="6">
        <f t="shared" si="115"/>
        <v>4.1666666671517305E-2</v>
      </c>
      <c r="L1491">
        <v>1171</v>
      </c>
      <c r="M1491" s="3">
        <v>12487.23</v>
      </c>
      <c r="N1491" s="3">
        <v>215.87</v>
      </c>
      <c r="O1491" s="3">
        <f t="shared" si="116"/>
        <v>12271.359999999999</v>
      </c>
      <c r="P1491" t="s">
        <v>54</v>
      </c>
      <c r="Q1491" t="s">
        <v>26</v>
      </c>
      <c r="R1491" t="s">
        <v>369</v>
      </c>
      <c r="S1491">
        <v>1</v>
      </c>
      <c r="T1491">
        <f t="shared" si="117"/>
        <v>0</v>
      </c>
      <c r="U1491" t="str">
        <f t="shared" si="118"/>
        <v>Weekday</v>
      </c>
      <c r="V1491" t="str">
        <f t="shared" si="119"/>
        <v>Mumbai-Lucknow</v>
      </c>
    </row>
    <row r="1492" spans="1:22" x14ac:dyDescent="0.3">
      <c r="A1492" t="s">
        <v>3795</v>
      </c>
      <c r="B1492" s="1">
        <v>45340</v>
      </c>
      <c r="C1492" t="s">
        <v>3571</v>
      </c>
      <c r="D1492" t="s">
        <v>3796</v>
      </c>
      <c r="E1492" t="s">
        <v>31</v>
      </c>
      <c r="F1492" t="s">
        <v>22</v>
      </c>
      <c r="G1492" t="s">
        <v>88</v>
      </c>
      <c r="H1492" t="s">
        <v>24</v>
      </c>
      <c r="I1492" s="2">
        <v>45287.511111111111</v>
      </c>
      <c r="J1492" s="2">
        <v>45287.636111111111</v>
      </c>
      <c r="K1492" s="6">
        <f t="shared" si="115"/>
        <v>0.125</v>
      </c>
      <c r="L1492">
        <v>1780</v>
      </c>
      <c r="M1492" s="3">
        <v>3595.44</v>
      </c>
      <c r="N1492" s="3">
        <v>1851.38</v>
      </c>
      <c r="O1492" s="3">
        <f t="shared" si="116"/>
        <v>1744.06</v>
      </c>
      <c r="P1492" t="s">
        <v>25</v>
      </c>
      <c r="Q1492" t="s">
        <v>43</v>
      </c>
      <c r="R1492" t="s">
        <v>1184</v>
      </c>
      <c r="S1492">
        <v>3</v>
      </c>
      <c r="T1492">
        <f t="shared" si="117"/>
        <v>1</v>
      </c>
      <c r="U1492" t="str">
        <f t="shared" si="118"/>
        <v>Weekday</v>
      </c>
      <c r="V1492" t="str">
        <f t="shared" si="119"/>
        <v>Lucknow-Ahmedabad</v>
      </c>
    </row>
    <row r="1493" spans="1:22" x14ac:dyDescent="0.3">
      <c r="A1493" t="s">
        <v>3797</v>
      </c>
      <c r="B1493" s="1">
        <v>45966</v>
      </c>
      <c r="C1493" t="s">
        <v>3798</v>
      </c>
      <c r="D1493" t="s">
        <v>2254</v>
      </c>
      <c r="E1493" t="s">
        <v>21</v>
      </c>
      <c r="F1493" t="s">
        <v>32</v>
      </c>
      <c r="G1493" t="s">
        <v>59</v>
      </c>
      <c r="H1493" t="s">
        <v>24</v>
      </c>
      <c r="I1493" s="2">
        <v>46357.320833333331</v>
      </c>
      <c r="J1493" s="2">
        <v>46357.487500000003</v>
      </c>
      <c r="K1493" s="6">
        <f t="shared" si="115"/>
        <v>0.16666666667151731</v>
      </c>
      <c r="L1493">
        <v>576</v>
      </c>
      <c r="M1493" s="3">
        <v>9249.09</v>
      </c>
      <c r="N1493" s="3">
        <v>1284.1199999999999</v>
      </c>
      <c r="O1493" s="3">
        <f t="shared" si="116"/>
        <v>7964.97</v>
      </c>
      <c r="P1493" t="s">
        <v>35</v>
      </c>
      <c r="Q1493" t="s">
        <v>26</v>
      </c>
      <c r="R1493" t="s">
        <v>1184</v>
      </c>
      <c r="S1493">
        <v>5</v>
      </c>
      <c r="T1493">
        <f t="shared" si="117"/>
        <v>0</v>
      </c>
      <c r="U1493" t="str">
        <f t="shared" si="118"/>
        <v>Weekday</v>
      </c>
      <c r="V1493" t="str">
        <f t="shared" si="119"/>
        <v>Delhi-Ahmedabad</v>
      </c>
    </row>
    <row r="1494" spans="1:22" x14ac:dyDescent="0.3">
      <c r="A1494" t="s">
        <v>3799</v>
      </c>
      <c r="B1494" s="1">
        <v>45595</v>
      </c>
      <c r="C1494" t="s">
        <v>1822</v>
      </c>
      <c r="D1494" t="s">
        <v>3800</v>
      </c>
      <c r="E1494" t="s">
        <v>48</v>
      </c>
      <c r="F1494" t="s">
        <v>22</v>
      </c>
      <c r="G1494" t="s">
        <v>88</v>
      </c>
      <c r="H1494" t="s">
        <v>59</v>
      </c>
      <c r="I1494" s="2">
        <v>45317.026388888888</v>
      </c>
      <c r="J1494" s="2">
        <v>45317.109722222223</v>
      </c>
      <c r="K1494" s="6">
        <f t="shared" si="115"/>
        <v>8.3333333335758653E-2</v>
      </c>
      <c r="L1494">
        <v>911</v>
      </c>
      <c r="M1494" s="3">
        <v>4565.0600000000004</v>
      </c>
      <c r="N1494" s="3">
        <v>315.66000000000003</v>
      </c>
      <c r="O1494" s="3">
        <f t="shared" si="116"/>
        <v>4249.4000000000005</v>
      </c>
      <c r="P1494" t="s">
        <v>25</v>
      </c>
      <c r="Q1494" t="s">
        <v>26</v>
      </c>
      <c r="R1494" t="s">
        <v>836</v>
      </c>
      <c r="S1494">
        <v>4</v>
      </c>
      <c r="T1494">
        <f t="shared" si="117"/>
        <v>0</v>
      </c>
      <c r="U1494" t="str">
        <f t="shared" si="118"/>
        <v>Weekday</v>
      </c>
      <c r="V1494" t="str">
        <f t="shared" si="119"/>
        <v>Lucknow-Delhi</v>
      </c>
    </row>
    <row r="1495" spans="1:22" x14ac:dyDescent="0.3">
      <c r="A1495" t="s">
        <v>3801</v>
      </c>
      <c r="B1495" s="1">
        <v>45401</v>
      </c>
      <c r="C1495" t="s">
        <v>2019</v>
      </c>
      <c r="D1495" t="s">
        <v>3802</v>
      </c>
      <c r="E1495" t="s">
        <v>48</v>
      </c>
      <c r="F1495" t="s">
        <v>32</v>
      </c>
      <c r="G1495" t="s">
        <v>23</v>
      </c>
      <c r="H1495" t="s">
        <v>33</v>
      </c>
      <c r="I1495" s="2">
        <v>45014.879861111112</v>
      </c>
      <c r="J1495" s="2">
        <v>45014.963194444441</v>
      </c>
      <c r="K1495" s="6">
        <f t="shared" si="115"/>
        <v>8.3333333328482695E-2</v>
      </c>
      <c r="L1495">
        <v>1101</v>
      </c>
      <c r="M1495" s="3">
        <v>4016.63</v>
      </c>
      <c r="N1495" s="3">
        <v>1556.24</v>
      </c>
      <c r="O1495" s="3">
        <f t="shared" si="116"/>
        <v>2460.3900000000003</v>
      </c>
      <c r="P1495" t="s">
        <v>49</v>
      </c>
      <c r="Q1495" t="s">
        <v>26</v>
      </c>
      <c r="R1495" t="s">
        <v>700</v>
      </c>
      <c r="S1495">
        <v>1</v>
      </c>
      <c r="T1495">
        <f t="shared" si="117"/>
        <v>0</v>
      </c>
      <c r="U1495" t="str">
        <f t="shared" si="118"/>
        <v>Weekday</v>
      </c>
      <c r="V1495" t="str">
        <f t="shared" si="119"/>
        <v>Chennai-Bengaluru</v>
      </c>
    </row>
    <row r="1496" spans="1:22" x14ac:dyDescent="0.3">
      <c r="A1496" t="s">
        <v>3803</v>
      </c>
      <c r="B1496" s="1">
        <v>45022</v>
      </c>
      <c r="C1496" t="s">
        <v>1975</v>
      </c>
      <c r="D1496" t="s">
        <v>3804</v>
      </c>
      <c r="E1496" t="s">
        <v>21</v>
      </c>
      <c r="F1496" t="s">
        <v>64</v>
      </c>
      <c r="G1496" t="s">
        <v>24</v>
      </c>
      <c r="H1496" t="s">
        <v>59</v>
      </c>
      <c r="I1496" s="2">
        <v>46217.345138888886</v>
      </c>
      <c r="J1496" s="2">
        <v>46217.470138888886</v>
      </c>
      <c r="K1496" s="6">
        <f t="shared" si="115"/>
        <v>0.125</v>
      </c>
      <c r="L1496">
        <v>2289</v>
      </c>
      <c r="M1496" s="3">
        <v>9488.52</v>
      </c>
      <c r="N1496" s="3">
        <v>471.86</v>
      </c>
      <c r="O1496" s="3">
        <f t="shared" si="116"/>
        <v>9016.66</v>
      </c>
      <c r="P1496" t="s">
        <v>35</v>
      </c>
      <c r="Q1496" t="s">
        <v>26</v>
      </c>
      <c r="R1496" t="s">
        <v>878</v>
      </c>
      <c r="S1496">
        <v>4</v>
      </c>
      <c r="T1496">
        <f t="shared" si="117"/>
        <v>0</v>
      </c>
      <c r="U1496" t="str">
        <f t="shared" si="118"/>
        <v>Weekday</v>
      </c>
      <c r="V1496" t="str">
        <f t="shared" si="119"/>
        <v>Ahmedabad-Delhi</v>
      </c>
    </row>
    <row r="1497" spans="1:22" x14ac:dyDescent="0.3">
      <c r="A1497" t="s">
        <v>3805</v>
      </c>
      <c r="B1497" s="1">
        <v>46043</v>
      </c>
      <c r="C1497" t="s">
        <v>589</v>
      </c>
      <c r="D1497" t="s">
        <v>3806</v>
      </c>
      <c r="E1497" t="s">
        <v>86</v>
      </c>
      <c r="F1497" t="s">
        <v>22</v>
      </c>
      <c r="G1497" t="s">
        <v>23</v>
      </c>
      <c r="H1497" t="s">
        <v>24</v>
      </c>
      <c r="I1497" s="2">
        <v>45297.331944444442</v>
      </c>
      <c r="J1497" s="2">
        <v>45297.456944444442</v>
      </c>
      <c r="K1497" s="6">
        <f t="shared" si="115"/>
        <v>0.125</v>
      </c>
      <c r="L1497">
        <v>699</v>
      </c>
      <c r="M1497" s="3">
        <v>10342.58</v>
      </c>
      <c r="N1497" s="3">
        <v>1529.25</v>
      </c>
      <c r="O1497" s="3">
        <f t="shared" si="116"/>
        <v>8813.33</v>
      </c>
      <c r="P1497" t="s">
        <v>54</v>
      </c>
      <c r="Q1497" t="s">
        <v>26</v>
      </c>
      <c r="R1497" t="s">
        <v>988</v>
      </c>
      <c r="S1497">
        <v>2</v>
      </c>
      <c r="T1497">
        <f t="shared" si="117"/>
        <v>0</v>
      </c>
      <c r="U1497" t="str">
        <f t="shared" si="118"/>
        <v>Weekend</v>
      </c>
      <c r="V1497" t="str">
        <f t="shared" si="119"/>
        <v>Chennai-Ahmedabad</v>
      </c>
    </row>
    <row r="1498" spans="1:22" x14ac:dyDescent="0.3">
      <c r="A1498" t="s">
        <v>3807</v>
      </c>
      <c r="B1498" s="1">
        <v>45385</v>
      </c>
      <c r="C1498" t="s">
        <v>1626</v>
      </c>
      <c r="D1498" t="s">
        <v>3808</v>
      </c>
      <c r="E1498" t="s">
        <v>86</v>
      </c>
      <c r="F1498" t="s">
        <v>22</v>
      </c>
      <c r="G1498" t="s">
        <v>23</v>
      </c>
      <c r="H1498" t="s">
        <v>24</v>
      </c>
      <c r="I1498" s="2">
        <v>45386.929861111108</v>
      </c>
      <c r="J1498" s="2">
        <v>45387.054861111108</v>
      </c>
      <c r="K1498" s="6">
        <f t="shared" si="115"/>
        <v>0.125</v>
      </c>
      <c r="L1498">
        <v>1297</v>
      </c>
      <c r="M1498" s="3">
        <v>12372.93</v>
      </c>
      <c r="N1498" s="3">
        <v>1468.14</v>
      </c>
      <c r="O1498" s="3">
        <f t="shared" si="116"/>
        <v>10904.79</v>
      </c>
      <c r="P1498" t="s">
        <v>49</v>
      </c>
      <c r="Q1498" t="s">
        <v>26</v>
      </c>
      <c r="R1498" t="s">
        <v>665</v>
      </c>
      <c r="S1498">
        <v>1</v>
      </c>
      <c r="T1498">
        <f t="shared" si="117"/>
        <v>0</v>
      </c>
      <c r="U1498" t="str">
        <f t="shared" si="118"/>
        <v>Weekday</v>
      </c>
      <c r="V1498" t="str">
        <f t="shared" si="119"/>
        <v>Chennai-Ahmedabad</v>
      </c>
    </row>
    <row r="1499" spans="1:22" x14ac:dyDescent="0.3">
      <c r="A1499" t="s">
        <v>3809</v>
      </c>
      <c r="B1499" s="1">
        <v>45396</v>
      </c>
      <c r="C1499" t="s">
        <v>2241</v>
      </c>
      <c r="D1499" t="s">
        <v>2862</v>
      </c>
      <c r="E1499" t="s">
        <v>86</v>
      </c>
      <c r="F1499" t="s">
        <v>22</v>
      </c>
      <c r="G1499" t="s">
        <v>23</v>
      </c>
      <c r="H1499" t="s">
        <v>88</v>
      </c>
      <c r="I1499" s="2">
        <v>45075.399305555555</v>
      </c>
      <c r="J1499" s="2">
        <v>45075.607638888891</v>
      </c>
      <c r="K1499" s="6">
        <f t="shared" si="115"/>
        <v>0.20833333333575865</v>
      </c>
      <c r="L1499">
        <v>1617</v>
      </c>
      <c r="M1499" s="3">
        <v>7931.37</v>
      </c>
      <c r="N1499" s="3">
        <v>1010.2</v>
      </c>
      <c r="O1499" s="3">
        <f t="shared" si="116"/>
        <v>6921.17</v>
      </c>
      <c r="P1499" t="s">
        <v>49</v>
      </c>
      <c r="Q1499" t="s">
        <v>26</v>
      </c>
      <c r="R1499" t="s">
        <v>224</v>
      </c>
      <c r="S1499">
        <v>4</v>
      </c>
      <c r="T1499">
        <f t="shared" si="117"/>
        <v>0</v>
      </c>
      <c r="U1499" t="str">
        <f t="shared" si="118"/>
        <v>Weekday</v>
      </c>
      <c r="V1499" t="str">
        <f t="shared" si="119"/>
        <v>Chennai-Lucknow</v>
      </c>
    </row>
    <row r="1500" spans="1:22" x14ac:dyDescent="0.3">
      <c r="A1500" t="s">
        <v>3810</v>
      </c>
      <c r="B1500" s="1">
        <v>45600</v>
      </c>
      <c r="C1500" t="s">
        <v>2191</v>
      </c>
      <c r="D1500" t="s">
        <v>3811</v>
      </c>
      <c r="E1500" t="s">
        <v>31</v>
      </c>
      <c r="F1500" t="s">
        <v>32</v>
      </c>
      <c r="G1500" t="s">
        <v>59</v>
      </c>
      <c r="H1500" t="s">
        <v>41</v>
      </c>
      <c r="I1500" s="2">
        <v>46173.339583333334</v>
      </c>
      <c r="J1500" s="2">
        <v>46173.506249999999</v>
      </c>
      <c r="K1500" s="6">
        <f t="shared" si="115"/>
        <v>0.16666666666424135</v>
      </c>
      <c r="L1500">
        <v>1445</v>
      </c>
      <c r="M1500" s="3">
        <v>3643.21</v>
      </c>
      <c r="N1500" s="3">
        <v>1066.48</v>
      </c>
      <c r="O1500" s="3">
        <f t="shared" si="116"/>
        <v>2576.73</v>
      </c>
      <c r="P1500" t="s">
        <v>54</v>
      </c>
      <c r="Q1500" t="s">
        <v>43</v>
      </c>
      <c r="R1500" t="s">
        <v>270</v>
      </c>
      <c r="S1500">
        <v>2</v>
      </c>
      <c r="T1500">
        <f t="shared" si="117"/>
        <v>1</v>
      </c>
      <c r="U1500" t="str">
        <f t="shared" si="118"/>
        <v>Weekend</v>
      </c>
      <c r="V1500" t="str">
        <f t="shared" si="119"/>
        <v>Delhi-Hyderabad</v>
      </c>
    </row>
    <row r="1501" spans="1:22" x14ac:dyDescent="0.3">
      <c r="A1501" t="s">
        <v>3812</v>
      </c>
      <c r="B1501" s="1">
        <v>45111</v>
      </c>
      <c r="C1501" t="s">
        <v>3813</v>
      </c>
      <c r="D1501" t="s">
        <v>3312</v>
      </c>
      <c r="E1501" t="s">
        <v>86</v>
      </c>
      <c r="F1501" t="s">
        <v>64</v>
      </c>
      <c r="G1501" t="s">
        <v>41</v>
      </c>
      <c r="H1501" t="s">
        <v>23</v>
      </c>
      <c r="I1501" s="2">
        <v>46246.793055555558</v>
      </c>
      <c r="J1501" s="2">
        <v>46246.834722222222</v>
      </c>
      <c r="K1501" s="6">
        <f t="shared" si="115"/>
        <v>4.1666666664241347E-2</v>
      </c>
      <c r="L1501">
        <v>1083</v>
      </c>
      <c r="M1501" s="3">
        <v>11112.29</v>
      </c>
      <c r="N1501" s="3">
        <v>1845.7</v>
      </c>
      <c r="O1501" s="3">
        <f t="shared" si="116"/>
        <v>9266.59</v>
      </c>
      <c r="P1501" t="s">
        <v>42</v>
      </c>
      <c r="Q1501" t="s">
        <v>26</v>
      </c>
      <c r="R1501" t="s">
        <v>247</v>
      </c>
      <c r="S1501">
        <v>3</v>
      </c>
      <c r="T1501">
        <f t="shared" si="117"/>
        <v>0</v>
      </c>
      <c r="U1501" t="str">
        <f t="shared" si="118"/>
        <v>Weekday</v>
      </c>
      <c r="V1501" t="str">
        <f t="shared" si="119"/>
        <v>Hyderabad-Chennai</v>
      </c>
    </row>
    <row r="1502" spans="1:22" x14ac:dyDescent="0.3">
      <c r="A1502" t="s">
        <v>3814</v>
      </c>
      <c r="B1502" s="1">
        <v>45098</v>
      </c>
      <c r="C1502" t="s">
        <v>3815</v>
      </c>
      <c r="D1502" t="s">
        <v>3816</v>
      </c>
      <c r="E1502" t="s">
        <v>21</v>
      </c>
      <c r="F1502" t="s">
        <v>64</v>
      </c>
      <c r="G1502" t="s">
        <v>41</v>
      </c>
      <c r="H1502" t="s">
        <v>24</v>
      </c>
      <c r="I1502" s="2">
        <v>45838.731249999997</v>
      </c>
      <c r="J1502" s="2">
        <v>45838.814583333333</v>
      </c>
      <c r="K1502" s="6">
        <f t="shared" si="115"/>
        <v>8.3333333335758653E-2</v>
      </c>
      <c r="L1502">
        <v>1483</v>
      </c>
      <c r="M1502" s="3">
        <v>5190.43</v>
      </c>
      <c r="N1502" s="3">
        <v>1303.42</v>
      </c>
      <c r="O1502" s="3">
        <f t="shared" si="116"/>
        <v>3887.01</v>
      </c>
      <c r="P1502" t="s">
        <v>42</v>
      </c>
      <c r="Q1502" t="s">
        <v>26</v>
      </c>
      <c r="R1502" t="s">
        <v>549</v>
      </c>
      <c r="S1502">
        <v>1</v>
      </c>
      <c r="T1502">
        <f t="shared" si="117"/>
        <v>0</v>
      </c>
      <c r="U1502" t="str">
        <f t="shared" si="118"/>
        <v>Weekday</v>
      </c>
      <c r="V1502" t="str">
        <f t="shared" si="119"/>
        <v>Hyderabad-Ahmedabad</v>
      </c>
    </row>
    <row r="1503" spans="1:22" x14ac:dyDescent="0.3">
      <c r="A1503" t="s">
        <v>3817</v>
      </c>
      <c r="B1503" s="1">
        <v>45454</v>
      </c>
      <c r="C1503" t="s">
        <v>970</v>
      </c>
      <c r="D1503" t="s">
        <v>3580</v>
      </c>
      <c r="E1503" t="s">
        <v>48</v>
      </c>
      <c r="F1503" t="s">
        <v>22</v>
      </c>
      <c r="G1503" t="s">
        <v>87</v>
      </c>
      <c r="H1503" t="s">
        <v>33</v>
      </c>
      <c r="I1503" s="2">
        <v>45733.395833333336</v>
      </c>
      <c r="J1503" s="2">
        <v>45733.520833333336</v>
      </c>
      <c r="K1503" s="6">
        <f t="shared" si="115"/>
        <v>0.125</v>
      </c>
      <c r="L1503">
        <v>608</v>
      </c>
      <c r="M1503" s="3">
        <v>4069.49</v>
      </c>
      <c r="N1503" s="3">
        <v>1986.55</v>
      </c>
      <c r="O1503" s="3">
        <f t="shared" si="116"/>
        <v>2082.9399999999996</v>
      </c>
      <c r="P1503" t="s">
        <v>42</v>
      </c>
      <c r="Q1503" t="s">
        <v>26</v>
      </c>
      <c r="R1503" t="s">
        <v>1004</v>
      </c>
      <c r="S1503">
        <v>2</v>
      </c>
      <c r="T1503">
        <f t="shared" si="117"/>
        <v>0</v>
      </c>
      <c r="U1503" t="str">
        <f t="shared" si="118"/>
        <v>Weekday</v>
      </c>
      <c r="V1503" t="str">
        <f t="shared" si="119"/>
        <v>Pune-Bengaluru</v>
      </c>
    </row>
    <row r="1504" spans="1:22" x14ac:dyDescent="0.3">
      <c r="A1504" t="s">
        <v>3818</v>
      </c>
      <c r="B1504" s="1">
        <v>45904</v>
      </c>
      <c r="C1504" t="s">
        <v>2231</v>
      </c>
      <c r="D1504" t="s">
        <v>3819</v>
      </c>
      <c r="E1504" t="s">
        <v>86</v>
      </c>
      <c r="F1504" t="s">
        <v>32</v>
      </c>
      <c r="G1504" t="s">
        <v>33</v>
      </c>
      <c r="H1504" t="s">
        <v>24</v>
      </c>
      <c r="I1504" s="2">
        <v>45412.64166666667</v>
      </c>
      <c r="J1504" s="2">
        <v>45412.85</v>
      </c>
      <c r="K1504" s="6">
        <f t="shared" si="115"/>
        <v>0.20833333332848269</v>
      </c>
      <c r="L1504">
        <v>1831</v>
      </c>
      <c r="M1504" s="3">
        <v>14261.8</v>
      </c>
      <c r="N1504" s="3">
        <v>709.18</v>
      </c>
      <c r="O1504" s="3">
        <f t="shared" si="116"/>
        <v>13552.619999999999</v>
      </c>
      <c r="P1504" t="s">
        <v>25</v>
      </c>
      <c r="Q1504" t="s">
        <v>26</v>
      </c>
      <c r="R1504" t="s">
        <v>55</v>
      </c>
      <c r="S1504">
        <v>4</v>
      </c>
      <c r="T1504">
        <f t="shared" si="117"/>
        <v>0</v>
      </c>
      <c r="U1504" t="str">
        <f t="shared" si="118"/>
        <v>Weekday</v>
      </c>
      <c r="V1504" t="str">
        <f t="shared" si="119"/>
        <v>Bengaluru-Ahmedabad</v>
      </c>
    </row>
    <row r="1505" spans="1:22" x14ac:dyDescent="0.3">
      <c r="A1505" t="s">
        <v>3820</v>
      </c>
      <c r="B1505" s="1">
        <v>45377</v>
      </c>
      <c r="C1505" t="s">
        <v>3821</v>
      </c>
      <c r="D1505" t="s">
        <v>3822</v>
      </c>
      <c r="E1505" t="s">
        <v>86</v>
      </c>
      <c r="F1505" t="s">
        <v>22</v>
      </c>
      <c r="G1505" t="s">
        <v>65</v>
      </c>
      <c r="H1505" t="s">
        <v>33</v>
      </c>
      <c r="I1505" s="2">
        <v>46115.347916666666</v>
      </c>
      <c r="J1505" s="2">
        <v>46115.38958333333</v>
      </c>
      <c r="K1505" s="6">
        <f t="shared" si="115"/>
        <v>4.1666666664241347E-2</v>
      </c>
      <c r="L1505">
        <v>1994</v>
      </c>
      <c r="M1505" s="3">
        <v>2400.08</v>
      </c>
      <c r="N1505" s="3">
        <v>187.36</v>
      </c>
      <c r="O1505" s="3">
        <f t="shared" si="116"/>
        <v>2212.7199999999998</v>
      </c>
      <c r="P1505" t="s">
        <v>49</v>
      </c>
      <c r="Q1505" t="s">
        <v>26</v>
      </c>
      <c r="R1505" t="s">
        <v>147</v>
      </c>
      <c r="S1505">
        <v>2</v>
      </c>
      <c r="T1505">
        <f t="shared" si="117"/>
        <v>0</v>
      </c>
      <c r="U1505" t="str">
        <f t="shared" si="118"/>
        <v>Weekday</v>
      </c>
      <c r="V1505" t="str">
        <f t="shared" si="119"/>
        <v>Kolkata-Bengaluru</v>
      </c>
    </row>
    <row r="1506" spans="1:22" x14ac:dyDescent="0.3">
      <c r="A1506" t="s">
        <v>3823</v>
      </c>
      <c r="B1506" s="1">
        <v>45852</v>
      </c>
      <c r="C1506" t="s">
        <v>674</v>
      </c>
      <c r="D1506" t="s">
        <v>2739</v>
      </c>
      <c r="E1506" t="s">
        <v>31</v>
      </c>
      <c r="F1506" t="s">
        <v>64</v>
      </c>
      <c r="G1506" t="s">
        <v>41</v>
      </c>
      <c r="H1506" t="s">
        <v>24</v>
      </c>
      <c r="I1506" s="2">
        <v>46221.379166666666</v>
      </c>
      <c r="J1506" s="2">
        <v>46221.587500000001</v>
      </c>
      <c r="K1506" s="6">
        <f t="shared" si="115"/>
        <v>0.20833333333575865</v>
      </c>
      <c r="L1506">
        <v>1941</v>
      </c>
      <c r="M1506" s="3">
        <v>5283.85</v>
      </c>
      <c r="N1506" s="3">
        <v>1010.84</v>
      </c>
      <c r="O1506" s="3">
        <f t="shared" si="116"/>
        <v>4273.01</v>
      </c>
      <c r="P1506" t="s">
        <v>42</v>
      </c>
      <c r="Q1506" t="s">
        <v>43</v>
      </c>
      <c r="R1506" t="s">
        <v>1493</v>
      </c>
      <c r="S1506">
        <v>2</v>
      </c>
      <c r="T1506">
        <f t="shared" si="117"/>
        <v>1</v>
      </c>
      <c r="U1506" t="str">
        <f t="shared" si="118"/>
        <v>Weekend</v>
      </c>
      <c r="V1506" t="str">
        <f t="shared" si="119"/>
        <v>Hyderabad-Ahmedabad</v>
      </c>
    </row>
    <row r="1507" spans="1:22" x14ac:dyDescent="0.3">
      <c r="A1507" t="s">
        <v>3824</v>
      </c>
      <c r="B1507" s="1">
        <v>45292</v>
      </c>
      <c r="C1507" t="s">
        <v>3825</v>
      </c>
      <c r="D1507" t="s">
        <v>3826</v>
      </c>
      <c r="E1507" t="s">
        <v>40</v>
      </c>
      <c r="F1507" t="s">
        <v>64</v>
      </c>
      <c r="G1507" t="s">
        <v>87</v>
      </c>
      <c r="H1507" t="s">
        <v>65</v>
      </c>
      <c r="I1507" s="2">
        <v>45768.246527777781</v>
      </c>
      <c r="J1507" s="2">
        <v>45768.288194444445</v>
      </c>
      <c r="K1507" s="6">
        <f t="shared" si="115"/>
        <v>4.1666666664241347E-2</v>
      </c>
      <c r="L1507">
        <v>365</v>
      </c>
      <c r="M1507" s="3">
        <v>6857.65</v>
      </c>
      <c r="N1507" s="3">
        <v>976.27</v>
      </c>
      <c r="O1507" s="3">
        <f t="shared" si="116"/>
        <v>5881.3799999999992</v>
      </c>
      <c r="P1507" t="s">
        <v>42</v>
      </c>
      <c r="Q1507" t="s">
        <v>43</v>
      </c>
      <c r="R1507" t="s">
        <v>457</v>
      </c>
      <c r="S1507">
        <v>1</v>
      </c>
      <c r="T1507">
        <f t="shared" si="117"/>
        <v>1</v>
      </c>
      <c r="U1507" t="str">
        <f t="shared" si="118"/>
        <v>Weekday</v>
      </c>
      <c r="V1507" t="str">
        <f t="shared" si="119"/>
        <v>Pune-Kolkata</v>
      </c>
    </row>
    <row r="1508" spans="1:22" x14ac:dyDescent="0.3">
      <c r="A1508" t="s">
        <v>3827</v>
      </c>
      <c r="B1508" s="1">
        <v>44986</v>
      </c>
      <c r="C1508" t="s">
        <v>1176</v>
      </c>
      <c r="D1508" t="s">
        <v>3828</v>
      </c>
      <c r="E1508" t="s">
        <v>40</v>
      </c>
      <c r="F1508" t="s">
        <v>64</v>
      </c>
      <c r="G1508" t="s">
        <v>88</v>
      </c>
      <c r="H1508" t="s">
        <v>59</v>
      </c>
      <c r="I1508" s="2">
        <v>45523.789583333331</v>
      </c>
      <c r="J1508" s="2">
        <v>45523.872916666667</v>
      </c>
      <c r="K1508" s="6">
        <f t="shared" si="115"/>
        <v>8.3333333335758653E-2</v>
      </c>
      <c r="L1508">
        <v>301</v>
      </c>
      <c r="M1508" s="3">
        <v>7876.17</v>
      </c>
      <c r="N1508" s="3">
        <v>1689.56</v>
      </c>
      <c r="O1508" s="3">
        <f t="shared" si="116"/>
        <v>6186.6100000000006</v>
      </c>
      <c r="P1508" t="s">
        <v>42</v>
      </c>
      <c r="Q1508" t="s">
        <v>43</v>
      </c>
      <c r="R1508" t="s">
        <v>220</v>
      </c>
      <c r="S1508">
        <v>1</v>
      </c>
      <c r="T1508">
        <f t="shared" si="117"/>
        <v>1</v>
      </c>
      <c r="U1508" t="str">
        <f t="shared" si="118"/>
        <v>Weekday</v>
      </c>
      <c r="V1508" t="str">
        <f t="shared" si="119"/>
        <v>Lucknow-Delhi</v>
      </c>
    </row>
    <row r="1509" spans="1:22" x14ac:dyDescent="0.3">
      <c r="A1509" t="s">
        <v>3829</v>
      </c>
      <c r="B1509" s="1">
        <v>45389</v>
      </c>
      <c r="C1509" t="s">
        <v>2369</v>
      </c>
      <c r="D1509" t="s">
        <v>3830</v>
      </c>
      <c r="E1509" t="s">
        <v>48</v>
      </c>
      <c r="F1509" t="s">
        <v>64</v>
      </c>
      <c r="G1509" t="s">
        <v>41</v>
      </c>
      <c r="H1509" t="s">
        <v>88</v>
      </c>
      <c r="I1509" s="2">
        <v>45120.991666666669</v>
      </c>
      <c r="J1509" s="2">
        <v>45121.158333333333</v>
      </c>
      <c r="K1509" s="6">
        <f t="shared" si="115"/>
        <v>0.16666666666424135</v>
      </c>
      <c r="L1509">
        <v>1406</v>
      </c>
      <c r="M1509" s="3">
        <v>7889.48</v>
      </c>
      <c r="N1509" s="3">
        <v>1410.12</v>
      </c>
      <c r="O1509" s="3">
        <f t="shared" si="116"/>
        <v>6479.36</v>
      </c>
      <c r="P1509" t="s">
        <v>42</v>
      </c>
      <c r="Q1509" t="s">
        <v>26</v>
      </c>
      <c r="R1509" t="s">
        <v>1345</v>
      </c>
      <c r="S1509">
        <v>4</v>
      </c>
      <c r="T1509">
        <f t="shared" si="117"/>
        <v>0</v>
      </c>
      <c r="U1509" t="str">
        <f t="shared" si="118"/>
        <v>Weekday</v>
      </c>
      <c r="V1509" t="str">
        <f t="shared" si="119"/>
        <v>Hyderabad-Lucknow</v>
      </c>
    </row>
    <row r="1510" spans="1:22" x14ac:dyDescent="0.3">
      <c r="A1510" t="s">
        <v>3831</v>
      </c>
      <c r="B1510" s="1">
        <v>45321</v>
      </c>
      <c r="C1510" t="s">
        <v>876</v>
      </c>
      <c r="D1510" t="s">
        <v>3832</v>
      </c>
      <c r="E1510" t="s">
        <v>40</v>
      </c>
      <c r="F1510" t="s">
        <v>22</v>
      </c>
      <c r="G1510" t="s">
        <v>23</v>
      </c>
      <c r="H1510" t="s">
        <v>34</v>
      </c>
      <c r="I1510" s="2">
        <v>45098.304166666669</v>
      </c>
      <c r="J1510" s="2">
        <v>45098.429166666669</v>
      </c>
      <c r="K1510" s="6">
        <f t="shared" si="115"/>
        <v>0.125</v>
      </c>
      <c r="L1510">
        <v>1623</v>
      </c>
      <c r="M1510" s="3">
        <v>6024.19</v>
      </c>
      <c r="N1510" s="3">
        <v>1063.33</v>
      </c>
      <c r="O1510" s="3">
        <f t="shared" si="116"/>
        <v>4960.8599999999997</v>
      </c>
      <c r="P1510" t="s">
        <v>42</v>
      </c>
      <c r="Q1510" t="s">
        <v>43</v>
      </c>
      <c r="R1510" t="s">
        <v>363</v>
      </c>
      <c r="S1510">
        <v>4</v>
      </c>
      <c r="T1510">
        <f t="shared" si="117"/>
        <v>1</v>
      </c>
      <c r="U1510" t="str">
        <f t="shared" si="118"/>
        <v>Weekday</v>
      </c>
      <c r="V1510" t="str">
        <f t="shared" si="119"/>
        <v>Chennai-Mumbai</v>
      </c>
    </row>
    <row r="1511" spans="1:22" x14ac:dyDescent="0.3">
      <c r="A1511" t="s">
        <v>3833</v>
      </c>
      <c r="B1511" s="1">
        <v>46119</v>
      </c>
      <c r="C1511" t="s">
        <v>3834</v>
      </c>
      <c r="D1511" t="s">
        <v>3835</v>
      </c>
      <c r="E1511" t="s">
        <v>31</v>
      </c>
      <c r="F1511" t="s">
        <v>22</v>
      </c>
      <c r="G1511" t="s">
        <v>23</v>
      </c>
      <c r="H1511" t="s">
        <v>41</v>
      </c>
      <c r="I1511" s="2">
        <v>45076.244444444441</v>
      </c>
      <c r="J1511" s="2">
        <v>45076.369444444441</v>
      </c>
      <c r="K1511" s="6">
        <f t="shared" si="115"/>
        <v>0.125</v>
      </c>
      <c r="L1511">
        <v>2170</v>
      </c>
      <c r="M1511" s="3">
        <v>2441.41</v>
      </c>
      <c r="N1511" s="3">
        <v>94.53</v>
      </c>
      <c r="O1511" s="3">
        <f t="shared" si="116"/>
        <v>2346.8799999999997</v>
      </c>
      <c r="P1511" t="s">
        <v>42</v>
      </c>
      <c r="Q1511" t="s">
        <v>43</v>
      </c>
      <c r="R1511" t="s">
        <v>2131</v>
      </c>
      <c r="S1511">
        <v>3</v>
      </c>
      <c r="T1511">
        <f t="shared" si="117"/>
        <v>1</v>
      </c>
      <c r="U1511" t="str">
        <f t="shared" si="118"/>
        <v>Weekday</v>
      </c>
      <c r="V1511" t="str">
        <f t="shared" si="119"/>
        <v>Chennai-Hyderabad</v>
      </c>
    </row>
    <row r="1512" spans="1:22" x14ac:dyDescent="0.3">
      <c r="A1512" t="s">
        <v>3836</v>
      </c>
      <c r="B1512" s="1">
        <v>45350</v>
      </c>
      <c r="C1512" t="s">
        <v>313</v>
      </c>
      <c r="D1512" t="s">
        <v>2095</v>
      </c>
      <c r="E1512" t="s">
        <v>86</v>
      </c>
      <c r="F1512" t="s">
        <v>64</v>
      </c>
      <c r="G1512" t="s">
        <v>23</v>
      </c>
      <c r="H1512" t="s">
        <v>41</v>
      </c>
      <c r="I1512" s="2">
        <v>45018.176388888889</v>
      </c>
      <c r="J1512" s="2">
        <v>45018.301388888889</v>
      </c>
      <c r="K1512" s="6">
        <f t="shared" si="115"/>
        <v>0.125</v>
      </c>
      <c r="L1512">
        <v>2094</v>
      </c>
      <c r="M1512" s="3">
        <v>3614.01</v>
      </c>
      <c r="N1512" s="3">
        <v>271.04000000000002</v>
      </c>
      <c r="O1512" s="3">
        <f t="shared" si="116"/>
        <v>3342.9700000000003</v>
      </c>
      <c r="P1512" t="s">
        <v>42</v>
      </c>
      <c r="Q1512" t="s">
        <v>26</v>
      </c>
      <c r="R1512" t="s">
        <v>169</v>
      </c>
      <c r="S1512">
        <v>5</v>
      </c>
      <c r="T1512">
        <f t="shared" si="117"/>
        <v>0</v>
      </c>
      <c r="U1512" t="str">
        <f t="shared" si="118"/>
        <v>Weekend</v>
      </c>
      <c r="V1512" t="str">
        <f t="shared" si="119"/>
        <v>Chennai-Hyderabad</v>
      </c>
    </row>
    <row r="1513" spans="1:22" x14ac:dyDescent="0.3">
      <c r="A1513" t="s">
        <v>3837</v>
      </c>
      <c r="B1513" s="1">
        <v>44967</v>
      </c>
      <c r="C1513" t="s">
        <v>3136</v>
      </c>
      <c r="D1513" t="s">
        <v>3838</v>
      </c>
      <c r="E1513" t="s">
        <v>86</v>
      </c>
      <c r="F1513" t="s">
        <v>32</v>
      </c>
      <c r="G1513" t="s">
        <v>88</v>
      </c>
      <c r="H1513" t="s">
        <v>41</v>
      </c>
      <c r="I1513" s="2">
        <v>46231.114583333336</v>
      </c>
      <c r="J1513" s="2">
        <v>46231.322916666664</v>
      </c>
      <c r="K1513" s="6">
        <f t="shared" si="115"/>
        <v>0.20833333332848269</v>
      </c>
      <c r="L1513">
        <v>1638</v>
      </c>
      <c r="M1513" s="3">
        <v>5592.31</v>
      </c>
      <c r="N1513" s="3">
        <v>1793.01</v>
      </c>
      <c r="O1513" s="3">
        <f t="shared" si="116"/>
        <v>3799.3</v>
      </c>
      <c r="P1513" t="s">
        <v>42</v>
      </c>
      <c r="Q1513" t="s">
        <v>26</v>
      </c>
      <c r="R1513" t="s">
        <v>1004</v>
      </c>
      <c r="S1513">
        <v>3</v>
      </c>
      <c r="T1513">
        <f t="shared" si="117"/>
        <v>0</v>
      </c>
      <c r="U1513" t="str">
        <f t="shared" si="118"/>
        <v>Weekday</v>
      </c>
      <c r="V1513" t="str">
        <f t="shared" si="119"/>
        <v>Lucknow-Hyderabad</v>
      </c>
    </row>
    <row r="1514" spans="1:22" x14ac:dyDescent="0.3">
      <c r="A1514" t="s">
        <v>3839</v>
      </c>
      <c r="B1514" s="1">
        <v>45371</v>
      </c>
      <c r="C1514" t="s">
        <v>1201</v>
      </c>
      <c r="D1514" t="s">
        <v>3840</v>
      </c>
      <c r="E1514" t="s">
        <v>48</v>
      </c>
      <c r="F1514" t="s">
        <v>32</v>
      </c>
      <c r="G1514" t="s">
        <v>88</v>
      </c>
      <c r="H1514" t="s">
        <v>41</v>
      </c>
      <c r="I1514" s="2">
        <v>45390.010416666664</v>
      </c>
      <c r="J1514" s="2">
        <v>45390.052083333336</v>
      </c>
      <c r="K1514" s="6">
        <f t="shared" si="115"/>
        <v>4.1666666671517305E-2</v>
      </c>
      <c r="L1514">
        <v>2063</v>
      </c>
      <c r="M1514" s="3">
        <v>6831.47</v>
      </c>
      <c r="N1514" s="3">
        <v>1540.98</v>
      </c>
      <c r="O1514" s="3">
        <f t="shared" si="116"/>
        <v>5290.49</v>
      </c>
      <c r="P1514" t="s">
        <v>25</v>
      </c>
      <c r="Q1514" t="s">
        <v>26</v>
      </c>
      <c r="R1514" t="s">
        <v>212</v>
      </c>
      <c r="S1514">
        <v>3</v>
      </c>
      <c r="T1514">
        <f t="shared" si="117"/>
        <v>0</v>
      </c>
      <c r="U1514" t="str">
        <f t="shared" si="118"/>
        <v>Weekday</v>
      </c>
      <c r="V1514" t="str">
        <f t="shared" si="119"/>
        <v>Lucknow-Hyderabad</v>
      </c>
    </row>
    <row r="1515" spans="1:22" x14ac:dyDescent="0.3">
      <c r="A1515" t="s">
        <v>3841</v>
      </c>
      <c r="B1515" s="1">
        <v>46119</v>
      </c>
      <c r="C1515" t="s">
        <v>2600</v>
      </c>
      <c r="D1515" t="s">
        <v>3842</v>
      </c>
      <c r="E1515" t="s">
        <v>31</v>
      </c>
      <c r="F1515" t="s">
        <v>64</v>
      </c>
      <c r="G1515" t="s">
        <v>41</v>
      </c>
      <c r="H1515" t="s">
        <v>33</v>
      </c>
      <c r="I1515" s="2">
        <v>45307.902777777781</v>
      </c>
      <c r="J1515" s="2">
        <v>45307.944444444445</v>
      </c>
      <c r="K1515" s="6">
        <f t="shared" si="115"/>
        <v>4.1666666664241347E-2</v>
      </c>
      <c r="L1515">
        <v>350</v>
      </c>
      <c r="M1515" s="3">
        <v>4451.21</v>
      </c>
      <c r="N1515" s="3">
        <v>1235.81</v>
      </c>
      <c r="O1515" s="3">
        <f t="shared" si="116"/>
        <v>3215.4</v>
      </c>
      <c r="P1515" t="s">
        <v>54</v>
      </c>
      <c r="Q1515" t="s">
        <v>43</v>
      </c>
      <c r="R1515" t="s">
        <v>623</v>
      </c>
      <c r="S1515">
        <v>5</v>
      </c>
      <c r="T1515">
        <f t="shared" si="117"/>
        <v>1</v>
      </c>
      <c r="U1515" t="str">
        <f t="shared" si="118"/>
        <v>Weekday</v>
      </c>
      <c r="V1515" t="str">
        <f t="shared" si="119"/>
        <v>Hyderabad-Bengaluru</v>
      </c>
    </row>
    <row r="1516" spans="1:22" x14ac:dyDescent="0.3">
      <c r="A1516" t="s">
        <v>3843</v>
      </c>
      <c r="B1516" s="1">
        <v>46080</v>
      </c>
      <c r="C1516" t="s">
        <v>2613</v>
      </c>
      <c r="D1516" t="s">
        <v>3844</v>
      </c>
      <c r="E1516" t="s">
        <v>86</v>
      </c>
      <c r="F1516" t="s">
        <v>22</v>
      </c>
      <c r="G1516" t="s">
        <v>65</v>
      </c>
      <c r="H1516" t="s">
        <v>33</v>
      </c>
      <c r="I1516" s="2">
        <v>45930.97152777778</v>
      </c>
      <c r="J1516" s="2">
        <v>45931.09652777778</v>
      </c>
      <c r="K1516" s="6">
        <f t="shared" si="115"/>
        <v>0.125</v>
      </c>
      <c r="L1516">
        <v>584</v>
      </c>
      <c r="M1516" s="3">
        <v>10394.74</v>
      </c>
      <c r="N1516" s="3">
        <v>191.1</v>
      </c>
      <c r="O1516" s="3">
        <f t="shared" si="116"/>
        <v>10203.64</v>
      </c>
      <c r="P1516" t="s">
        <v>42</v>
      </c>
      <c r="Q1516" t="s">
        <v>26</v>
      </c>
      <c r="R1516" t="s">
        <v>931</v>
      </c>
      <c r="S1516">
        <v>3</v>
      </c>
      <c r="T1516">
        <f t="shared" si="117"/>
        <v>0</v>
      </c>
      <c r="U1516" t="str">
        <f t="shared" si="118"/>
        <v>Weekday</v>
      </c>
      <c r="V1516" t="str">
        <f t="shared" si="119"/>
        <v>Kolkata-Bengaluru</v>
      </c>
    </row>
    <row r="1517" spans="1:22" x14ac:dyDescent="0.3">
      <c r="A1517" t="s">
        <v>3845</v>
      </c>
      <c r="B1517" s="1">
        <v>45509</v>
      </c>
      <c r="C1517" t="s">
        <v>1061</v>
      </c>
      <c r="D1517" t="s">
        <v>3846</v>
      </c>
      <c r="E1517" t="s">
        <v>48</v>
      </c>
      <c r="F1517" t="s">
        <v>22</v>
      </c>
      <c r="G1517" t="s">
        <v>87</v>
      </c>
      <c r="H1517" t="s">
        <v>33</v>
      </c>
      <c r="I1517" s="2">
        <v>45076.279166666667</v>
      </c>
      <c r="J1517" s="2">
        <v>45076.362500000003</v>
      </c>
      <c r="K1517" s="6">
        <f t="shared" si="115"/>
        <v>8.3333333335758653E-2</v>
      </c>
      <c r="L1517">
        <v>1687</v>
      </c>
      <c r="M1517" s="3">
        <v>12907.09</v>
      </c>
      <c r="N1517" s="3">
        <v>1881.64</v>
      </c>
      <c r="O1517" s="3">
        <f t="shared" si="116"/>
        <v>11025.45</v>
      </c>
      <c r="P1517" t="s">
        <v>54</v>
      </c>
      <c r="Q1517" t="s">
        <v>26</v>
      </c>
      <c r="R1517" t="s">
        <v>1461</v>
      </c>
      <c r="S1517">
        <v>4</v>
      </c>
      <c r="T1517">
        <f t="shared" si="117"/>
        <v>0</v>
      </c>
      <c r="U1517" t="str">
        <f t="shared" si="118"/>
        <v>Weekday</v>
      </c>
      <c r="V1517" t="str">
        <f t="shared" si="119"/>
        <v>Pune-Bengaluru</v>
      </c>
    </row>
    <row r="1518" spans="1:22" x14ac:dyDescent="0.3">
      <c r="A1518" t="s">
        <v>3847</v>
      </c>
      <c r="B1518" s="1">
        <v>45194</v>
      </c>
      <c r="C1518" t="s">
        <v>463</v>
      </c>
      <c r="D1518" t="s">
        <v>3848</v>
      </c>
      <c r="E1518" t="s">
        <v>86</v>
      </c>
      <c r="F1518" t="s">
        <v>22</v>
      </c>
      <c r="G1518" t="s">
        <v>33</v>
      </c>
      <c r="H1518" t="s">
        <v>65</v>
      </c>
      <c r="I1518" s="2">
        <v>45732.313194444447</v>
      </c>
      <c r="J1518" s="2">
        <v>45732.479861111111</v>
      </c>
      <c r="K1518" s="6">
        <f t="shared" si="115"/>
        <v>0.16666666666424135</v>
      </c>
      <c r="L1518">
        <v>905</v>
      </c>
      <c r="M1518" s="3">
        <v>14467.99</v>
      </c>
      <c r="N1518" s="3">
        <v>957.42</v>
      </c>
      <c r="O1518" s="3">
        <f t="shared" si="116"/>
        <v>13510.57</v>
      </c>
      <c r="P1518" t="s">
        <v>49</v>
      </c>
      <c r="Q1518" t="s">
        <v>26</v>
      </c>
      <c r="R1518" t="s">
        <v>2309</v>
      </c>
      <c r="S1518">
        <v>1</v>
      </c>
      <c r="T1518">
        <f t="shared" si="117"/>
        <v>0</v>
      </c>
      <c r="U1518" t="str">
        <f t="shared" si="118"/>
        <v>Weekend</v>
      </c>
      <c r="V1518" t="str">
        <f t="shared" si="119"/>
        <v>Bengaluru-Kolkata</v>
      </c>
    </row>
    <row r="1519" spans="1:22" x14ac:dyDescent="0.3">
      <c r="A1519" t="s">
        <v>3849</v>
      </c>
      <c r="B1519" s="1">
        <v>46071</v>
      </c>
      <c r="C1519" t="s">
        <v>1709</v>
      </c>
      <c r="D1519" t="s">
        <v>739</v>
      </c>
      <c r="E1519" t="s">
        <v>86</v>
      </c>
      <c r="F1519" t="s">
        <v>22</v>
      </c>
      <c r="G1519" t="s">
        <v>59</v>
      </c>
      <c r="H1519" t="s">
        <v>24</v>
      </c>
      <c r="I1519" s="2">
        <v>45709.326388888891</v>
      </c>
      <c r="J1519" s="2">
        <v>45709.451388888891</v>
      </c>
      <c r="K1519" s="6">
        <f t="shared" si="115"/>
        <v>0.125</v>
      </c>
      <c r="L1519">
        <v>2240</v>
      </c>
      <c r="M1519" s="3">
        <v>2894.43</v>
      </c>
      <c r="N1519" s="3">
        <v>334.31</v>
      </c>
      <c r="O1519" s="3">
        <f t="shared" si="116"/>
        <v>2560.12</v>
      </c>
      <c r="P1519" t="s">
        <v>42</v>
      </c>
      <c r="Q1519" t="s">
        <v>26</v>
      </c>
      <c r="R1519" t="s">
        <v>165</v>
      </c>
      <c r="S1519">
        <v>2</v>
      </c>
      <c r="T1519">
        <f t="shared" si="117"/>
        <v>0</v>
      </c>
      <c r="U1519" t="str">
        <f t="shared" si="118"/>
        <v>Weekday</v>
      </c>
      <c r="V1519" t="str">
        <f t="shared" si="119"/>
        <v>Delhi-Ahmedabad</v>
      </c>
    </row>
    <row r="1520" spans="1:22" x14ac:dyDescent="0.3">
      <c r="A1520" t="s">
        <v>3850</v>
      </c>
      <c r="B1520" s="1">
        <v>46363</v>
      </c>
      <c r="C1520" t="s">
        <v>103</v>
      </c>
      <c r="D1520" t="s">
        <v>3851</v>
      </c>
      <c r="E1520" t="s">
        <v>86</v>
      </c>
      <c r="F1520" t="s">
        <v>64</v>
      </c>
      <c r="G1520" t="s">
        <v>59</v>
      </c>
      <c r="H1520" t="s">
        <v>24</v>
      </c>
      <c r="I1520" s="2">
        <v>45428.34097222222</v>
      </c>
      <c r="J1520" s="2">
        <v>45428.549305555556</v>
      </c>
      <c r="K1520" s="6">
        <f t="shared" si="115"/>
        <v>0.20833333333575865</v>
      </c>
      <c r="L1520">
        <v>459</v>
      </c>
      <c r="M1520" s="3">
        <v>4206.8500000000004</v>
      </c>
      <c r="N1520" s="3">
        <v>1887.23</v>
      </c>
      <c r="O1520" s="3">
        <f t="shared" si="116"/>
        <v>2319.6200000000003</v>
      </c>
      <c r="P1520" t="s">
        <v>35</v>
      </c>
      <c r="Q1520" t="s">
        <v>26</v>
      </c>
      <c r="R1520" t="s">
        <v>89</v>
      </c>
      <c r="S1520">
        <v>1</v>
      </c>
      <c r="T1520">
        <f t="shared" si="117"/>
        <v>0</v>
      </c>
      <c r="U1520" t="str">
        <f t="shared" si="118"/>
        <v>Weekday</v>
      </c>
      <c r="V1520" t="str">
        <f t="shared" si="119"/>
        <v>Delhi-Ahmedabad</v>
      </c>
    </row>
    <row r="1521" spans="1:22" x14ac:dyDescent="0.3">
      <c r="A1521" t="s">
        <v>3852</v>
      </c>
      <c r="B1521" s="1">
        <v>46102</v>
      </c>
      <c r="C1521" t="s">
        <v>1161</v>
      </c>
      <c r="D1521" t="s">
        <v>3853</v>
      </c>
      <c r="E1521" t="s">
        <v>31</v>
      </c>
      <c r="F1521" t="s">
        <v>22</v>
      </c>
      <c r="G1521" t="s">
        <v>41</v>
      </c>
      <c r="H1521" t="s">
        <v>34</v>
      </c>
      <c r="I1521" s="2">
        <v>46111.045138888891</v>
      </c>
      <c r="J1521" s="2">
        <v>46111.086805555555</v>
      </c>
      <c r="K1521" s="6">
        <f t="shared" si="115"/>
        <v>4.1666666664241347E-2</v>
      </c>
      <c r="L1521">
        <v>2366</v>
      </c>
      <c r="M1521" s="3">
        <v>9055.3799999999992</v>
      </c>
      <c r="N1521" s="3">
        <v>386.05</v>
      </c>
      <c r="O1521" s="3">
        <f t="shared" si="116"/>
        <v>8669.33</v>
      </c>
      <c r="P1521" t="s">
        <v>54</v>
      </c>
      <c r="Q1521" t="s">
        <v>43</v>
      </c>
      <c r="R1521" t="s">
        <v>105</v>
      </c>
      <c r="S1521">
        <v>2</v>
      </c>
      <c r="T1521">
        <f t="shared" si="117"/>
        <v>1</v>
      </c>
      <c r="U1521" t="str">
        <f t="shared" si="118"/>
        <v>Weekday</v>
      </c>
      <c r="V1521" t="str">
        <f t="shared" si="119"/>
        <v>Hyderabad-Mumbai</v>
      </c>
    </row>
    <row r="1522" spans="1:22" x14ac:dyDescent="0.3">
      <c r="A1522" t="s">
        <v>3854</v>
      </c>
      <c r="B1522" s="1">
        <v>45822</v>
      </c>
      <c r="C1522" t="s">
        <v>241</v>
      </c>
      <c r="D1522" t="s">
        <v>3855</v>
      </c>
      <c r="E1522" t="s">
        <v>40</v>
      </c>
      <c r="F1522" t="s">
        <v>22</v>
      </c>
      <c r="G1522" t="s">
        <v>88</v>
      </c>
      <c r="H1522" t="s">
        <v>41</v>
      </c>
      <c r="I1522" s="2">
        <v>45892.779861111114</v>
      </c>
      <c r="J1522" s="2">
        <v>45892.946527777778</v>
      </c>
      <c r="K1522" s="6">
        <f t="shared" si="115"/>
        <v>0.16666666666424135</v>
      </c>
      <c r="L1522">
        <v>1429</v>
      </c>
      <c r="M1522" s="3">
        <v>8941.41</v>
      </c>
      <c r="N1522" s="3">
        <v>1721.76</v>
      </c>
      <c r="O1522" s="3">
        <f t="shared" si="116"/>
        <v>7219.65</v>
      </c>
      <c r="P1522" t="s">
        <v>35</v>
      </c>
      <c r="Q1522" t="s">
        <v>26</v>
      </c>
      <c r="R1522" t="s">
        <v>351</v>
      </c>
      <c r="S1522">
        <v>3</v>
      </c>
      <c r="T1522">
        <f t="shared" si="117"/>
        <v>0</v>
      </c>
      <c r="U1522" t="str">
        <f t="shared" si="118"/>
        <v>Weekend</v>
      </c>
      <c r="V1522" t="str">
        <f t="shared" si="119"/>
        <v>Lucknow-Hyderabad</v>
      </c>
    </row>
    <row r="1523" spans="1:22" x14ac:dyDescent="0.3">
      <c r="A1523" t="s">
        <v>3856</v>
      </c>
      <c r="B1523" s="1">
        <v>46108</v>
      </c>
      <c r="C1523" t="s">
        <v>3857</v>
      </c>
      <c r="D1523" t="s">
        <v>3858</v>
      </c>
      <c r="E1523" t="s">
        <v>21</v>
      </c>
      <c r="F1523" t="s">
        <v>64</v>
      </c>
      <c r="G1523" t="s">
        <v>65</v>
      </c>
      <c r="H1523" t="s">
        <v>41</v>
      </c>
      <c r="I1523" s="2">
        <v>45986.93472222222</v>
      </c>
      <c r="J1523" s="2">
        <v>45986.976388888892</v>
      </c>
      <c r="K1523" s="6">
        <f t="shared" si="115"/>
        <v>4.1666666671517305E-2</v>
      </c>
      <c r="L1523">
        <v>1798</v>
      </c>
      <c r="M1523" s="3">
        <v>3493.08</v>
      </c>
      <c r="N1523" s="3">
        <v>1475.35</v>
      </c>
      <c r="O1523" s="3">
        <f t="shared" si="116"/>
        <v>2017.73</v>
      </c>
      <c r="P1523" t="s">
        <v>25</v>
      </c>
      <c r="Q1523" t="s">
        <v>26</v>
      </c>
      <c r="R1523" t="s">
        <v>228</v>
      </c>
      <c r="S1523">
        <v>5</v>
      </c>
      <c r="T1523">
        <f t="shared" si="117"/>
        <v>0</v>
      </c>
      <c r="U1523" t="str">
        <f t="shared" si="118"/>
        <v>Weekday</v>
      </c>
      <c r="V1523" t="str">
        <f t="shared" si="119"/>
        <v>Kolkata-Hyderabad</v>
      </c>
    </row>
    <row r="1524" spans="1:22" x14ac:dyDescent="0.3">
      <c r="A1524" t="s">
        <v>3859</v>
      </c>
      <c r="B1524" s="1">
        <v>46378</v>
      </c>
      <c r="C1524" t="s">
        <v>52</v>
      </c>
      <c r="D1524" t="s">
        <v>2433</v>
      </c>
      <c r="E1524" t="s">
        <v>48</v>
      </c>
      <c r="F1524" t="s">
        <v>32</v>
      </c>
      <c r="G1524" t="s">
        <v>65</v>
      </c>
      <c r="H1524" t="s">
        <v>41</v>
      </c>
      <c r="I1524" s="2">
        <v>45973.668749999997</v>
      </c>
      <c r="J1524" s="2">
        <v>45973.877083333333</v>
      </c>
      <c r="K1524" s="6">
        <f t="shared" si="115"/>
        <v>0.20833333333575865</v>
      </c>
      <c r="L1524">
        <v>1015</v>
      </c>
      <c r="M1524" s="3">
        <v>9114.92</v>
      </c>
      <c r="N1524" s="3">
        <v>965.5</v>
      </c>
      <c r="O1524" s="3">
        <f t="shared" si="116"/>
        <v>8149.42</v>
      </c>
      <c r="P1524" t="s">
        <v>42</v>
      </c>
      <c r="Q1524" t="s">
        <v>26</v>
      </c>
      <c r="R1524" t="s">
        <v>344</v>
      </c>
      <c r="S1524">
        <v>5</v>
      </c>
      <c r="T1524">
        <f t="shared" si="117"/>
        <v>0</v>
      </c>
      <c r="U1524" t="str">
        <f t="shared" si="118"/>
        <v>Weekday</v>
      </c>
      <c r="V1524" t="str">
        <f t="shared" si="119"/>
        <v>Kolkata-Hyderabad</v>
      </c>
    </row>
    <row r="1525" spans="1:22" x14ac:dyDescent="0.3">
      <c r="A1525" t="s">
        <v>3860</v>
      </c>
      <c r="B1525" s="1">
        <v>45765</v>
      </c>
      <c r="C1525" t="s">
        <v>218</v>
      </c>
      <c r="D1525" t="s">
        <v>2685</v>
      </c>
      <c r="E1525" t="s">
        <v>48</v>
      </c>
      <c r="F1525" t="s">
        <v>22</v>
      </c>
      <c r="G1525" t="s">
        <v>65</v>
      </c>
      <c r="H1525" t="s">
        <v>24</v>
      </c>
      <c r="I1525" s="2">
        <v>44975.693055555559</v>
      </c>
      <c r="J1525" s="2">
        <v>44975.776388888888</v>
      </c>
      <c r="K1525" s="6">
        <f t="shared" si="115"/>
        <v>8.3333333328482695E-2</v>
      </c>
      <c r="L1525">
        <v>2381</v>
      </c>
      <c r="M1525" s="3">
        <v>12773.76</v>
      </c>
      <c r="N1525" s="3">
        <v>1442.32</v>
      </c>
      <c r="O1525" s="3">
        <f t="shared" si="116"/>
        <v>11331.44</v>
      </c>
      <c r="P1525" t="s">
        <v>25</v>
      </c>
      <c r="Q1525" t="s">
        <v>26</v>
      </c>
      <c r="R1525" t="s">
        <v>344</v>
      </c>
      <c r="S1525">
        <v>4</v>
      </c>
      <c r="T1525">
        <f t="shared" si="117"/>
        <v>0</v>
      </c>
      <c r="U1525" t="str">
        <f t="shared" si="118"/>
        <v>Weekend</v>
      </c>
      <c r="V1525" t="str">
        <f t="shared" si="119"/>
        <v>Kolkata-Ahmedabad</v>
      </c>
    </row>
    <row r="1526" spans="1:22" x14ac:dyDescent="0.3">
      <c r="A1526" t="s">
        <v>3861</v>
      </c>
      <c r="B1526" s="1">
        <v>45665</v>
      </c>
      <c r="C1526" t="s">
        <v>3862</v>
      </c>
      <c r="D1526" t="s">
        <v>3863</v>
      </c>
      <c r="E1526" t="s">
        <v>31</v>
      </c>
      <c r="F1526" t="s">
        <v>64</v>
      </c>
      <c r="G1526" t="s">
        <v>88</v>
      </c>
      <c r="H1526" t="s">
        <v>24</v>
      </c>
      <c r="I1526" s="2">
        <v>45284.020138888889</v>
      </c>
      <c r="J1526" s="2">
        <v>45284.061805555553</v>
      </c>
      <c r="K1526" s="6">
        <f t="shared" si="115"/>
        <v>4.1666666664241347E-2</v>
      </c>
      <c r="L1526">
        <v>1816</v>
      </c>
      <c r="M1526" s="3">
        <v>3260.02</v>
      </c>
      <c r="N1526" s="3">
        <v>1901.55</v>
      </c>
      <c r="O1526" s="3">
        <f t="shared" si="116"/>
        <v>1358.47</v>
      </c>
      <c r="P1526" t="s">
        <v>25</v>
      </c>
      <c r="Q1526" t="s">
        <v>26</v>
      </c>
      <c r="R1526" t="s">
        <v>1121</v>
      </c>
      <c r="S1526">
        <v>2</v>
      </c>
      <c r="T1526">
        <f t="shared" si="117"/>
        <v>0</v>
      </c>
      <c r="U1526" t="str">
        <f t="shared" si="118"/>
        <v>Weekend</v>
      </c>
      <c r="V1526" t="str">
        <f t="shared" si="119"/>
        <v>Lucknow-Ahmedabad</v>
      </c>
    </row>
    <row r="1527" spans="1:22" x14ac:dyDescent="0.3">
      <c r="A1527" t="s">
        <v>3864</v>
      </c>
      <c r="B1527" s="1">
        <v>44928</v>
      </c>
      <c r="C1527" t="s">
        <v>3865</v>
      </c>
      <c r="D1527" t="s">
        <v>2082</v>
      </c>
      <c r="E1527" t="s">
        <v>48</v>
      </c>
      <c r="F1527" t="s">
        <v>32</v>
      </c>
      <c r="G1527" t="s">
        <v>23</v>
      </c>
      <c r="H1527" t="s">
        <v>33</v>
      </c>
      <c r="I1527" s="2">
        <v>45993.068055555559</v>
      </c>
      <c r="J1527" s="2">
        <v>45993.193055555559</v>
      </c>
      <c r="K1527" s="6">
        <f t="shared" si="115"/>
        <v>0.125</v>
      </c>
      <c r="L1527">
        <v>2408</v>
      </c>
      <c r="M1527" s="3">
        <v>3527.39</v>
      </c>
      <c r="N1527" s="3">
        <v>815.33</v>
      </c>
      <c r="O1527" s="3">
        <f t="shared" si="116"/>
        <v>2712.06</v>
      </c>
      <c r="P1527" t="s">
        <v>49</v>
      </c>
      <c r="Q1527" t="s">
        <v>26</v>
      </c>
      <c r="R1527" t="s">
        <v>1493</v>
      </c>
      <c r="S1527">
        <v>4</v>
      </c>
      <c r="T1527">
        <f t="shared" si="117"/>
        <v>0</v>
      </c>
      <c r="U1527" t="str">
        <f t="shared" si="118"/>
        <v>Weekday</v>
      </c>
      <c r="V1527" t="str">
        <f t="shared" si="119"/>
        <v>Chennai-Bengaluru</v>
      </c>
    </row>
    <row r="1528" spans="1:22" x14ac:dyDescent="0.3">
      <c r="A1528" t="s">
        <v>3866</v>
      </c>
      <c r="B1528" s="1">
        <v>44942</v>
      </c>
      <c r="C1528" t="s">
        <v>1045</v>
      </c>
      <c r="D1528" t="s">
        <v>3867</v>
      </c>
      <c r="E1528" t="s">
        <v>86</v>
      </c>
      <c r="F1528" t="s">
        <v>22</v>
      </c>
      <c r="G1528" t="s">
        <v>33</v>
      </c>
      <c r="H1528" t="s">
        <v>65</v>
      </c>
      <c r="I1528" s="2">
        <v>45896.616666666669</v>
      </c>
      <c r="J1528" s="2">
        <v>45896.824999999997</v>
      </c>
      <c r="K1528" s="6">
        <f t="shared" si="115"/>
        <v>0.20833333332848269</v>
      </c>
      <c r="L1528">
        <v>1959</v>
      </c>
      <c r="M1528" s="3">
        <v>13120.77</v>
      </c>
      <c r="N1528" s="3">
        <v>1408.73</v>
      </c>
      <c r="O1528" s="3">
        <f t="shared" si="116"/>
        <v>11712.04</v>
      </c>
      <c r="P1528" t="s">
        <v>35</v>
      </c>
      <c r="Q1528" t="s">
        <v>26</v>
      </c>
      <c r="R1528" t="s">
        <v>603</v>
      </c>
      <c r="S1528">
        <v>4</v>
      </c>
      <c r="T1528">
        <f t="shared" si="117"/>
        <v>0</v>
      </c>
      <c r="U1528" t="str">
        <f t="shared" si="118"/>
        <v>Weekday</v>
      </c>
      <c r="V1528" t="str">
        <f t="shared" si="119"/>
        <v>Bengaluru-Kolkata</v>
      </c>
    </row>
    <row r="1529" spans="1:22" x14ac:dyDescent="0.3">
      <c r="A1529" t="s">
        <v>3868</v>
      </c>
      <c r="B1529" s="1">
        <v>45027</v>
      </c>
      <c r="C1529" t="s">
        <v>1167</v>
      </c>
      <c r="D1529" t="s">
        <v>3483</v>
      </c>
      <c r="E1529" t="s">
        <v>31</v>
      </c>
      <c r="F1529" t="s">
        <v>64</v>
      </c>
      <c r="G1529" t="s">
        <v>24</v>
      </c>
      <c r="H1529" t="s">
        <v>65</v>
      </c>
      <c r="I1529" s="2">
        <v>45859.497916666667</v>
      </c>
      <c r="J1529" s="2">
        <v>45859.539583333331</v>
      </c>
      <c r="K1529" s="6">
        <f t="shared" si="115"/>
        <v>4.1666666664241347E-2</v>
      </c>
      <c r="L1529">
        <v>1973</v>
      </c>
      <c r="M1529" s="3">
        <v>7830.34</v>
      </c>
      <c r="N1529" s="3">
        <v>886.05</v>
      </c>
      <c r="O1529" s="3">
        <f t="shared" si="116"/>
        <v>6944.29</v>
      </c>
      <c r="P1529" t="s">
        <v>25</v>
      </c>
      <c r="Q1529" t="s">
        <v>26</v>
      </c>
      <c r="R1529" t="s">
        <v>1345</v>
      </c>
      <c r="S1529">
        <v>3</v>
      </c>
      <c r="T1529">
        <f t="shared" si="117"/>
        <v>0</v>
      </c>
      <c r="U1529" t="str">
        <f t="shared" si="118"/>
        <v>Weekday</v>
      </c>
      <c r="V1529" t="str">
        <f t="shared" si="119"/>
        <v>Ahmedabad-Kolkata</v>
      </c>
    </row>
    <row r="1530" spans="1:22" x14ac:dyDescent="0.3">
      <c r="A1530" t="s">
        <v>3869</v>
      </c>
      <c r="B1530" s="1">
        <v>45298</v>
      </c>
      <c r="C1530" t="s">
        <v>3870</v>
      </c>
      <c r="D1530" t="s">
        <v>3871</v>
      </c>
      <c r="E1530" t="s">
        <v>21</v>
      </c>
      <c r="F1530" t="s">
        <v>64</v>
      </c>
      <c r="G1530" t="s">
        <v>23</v>
      </c>
      <c r="H1530" t="s">
        <v>88</v>
      </c>
      <c r="I1530" s="2">
        <v>45820.456944444442</v>
      </c>
      <c r="J1530" s="2">
        <v>45820.540277777778</v>
      </c>
      <c r="K1530" s="6">
        <f t="shared" si="115"/>
        <v>8.3333333335758653E-2</v>
      </c>
      <c r="L1530">
        <v>385</v>
      </c>
      <c r="M1530" s="3">
        <v>14096.65</v>
      </c>
      <c r="N1530" s="3">
        <v>525.07000000000005</v>
      </c>
      <c r="O1530" s="3">
        <f t="shared" si="116"/>
        <v>13571.58</v>
      </c>
      <c r="P1530" t="s">
        <v>25</v>
      </c>
      <c r="Q1530" t="s">
        <v>26</v>
      </c>
      <c r="R1530" t="s">
        <v>105</v>
      </c>
      <c r="S1530">
        <v>5</v>
      </c>
      <c r="T1530">
        <f t="shared" si="117"/>
        <v>0</v>
      </c>
      <c r="U1530" t="str">
        <f t="shared" si="118"/>
        <v>Weekday</v>
      </c>
      <c r="V1530" t="str">
        <f t="shared" si="119"/>
        <v>Chennai-Lucknow</v>
      </c>
    </row>
    <row r="1531" spans="1:22" x14ac:dyDescent="0.3">
      <c r="A1531" t="s">
        <v>3872</v>
      </c>
      <c r="B1531" s="1">
        <v>45145</v>
      </c>
      <c r="C1531" t="s">
        <v>2818</v>
      </c>
      <c r="D1531" t="s">
        <v>599</v>
      </c>
      <c r="E1531" t="s">
        <v>40</v>
      </c>
      <c r="F1531" t="s">
        <v>64</v>
      </c>
      <c r="G1531" t="s">
        <v>23</v>
      </c>
      <c r="H1531" t="s">
        <v>33</v>
      </c>
      <c r="I1531" s="2">
        <v>45646.832638888889</v>
      </c>
      <c r="J1531" s="2">
        <v>45647.040972222225</v>
      </c>
      <c r="K1531" s="6">
        <f t="shared" si="115"/>
        <v>0.20833333333575865</v>
      </c>
      <c r="L1531">
        <v>1609</v>
      </c>
      <c r="M1531" s="3">
        <v>9149.4599999999991</v>
      </c>
      <c r="N1531" s="3">
        <v>374.51</v>
      </c>
      <c r="O1531" s="3">
        <f t="shared" si="116"/>
        <v>8774.9499999999989</v>
      </c>
      <c r="P1531" t="s">
        <v>35</v>
      </c>
      <c r="Q1531" t="s">
        <v>26</v>
      </c>
      <c r="R1531" t="s">
        <v>591</v>
      </c>
      <c r="S1531">
        <v>2</v>
      </c>
      <c r="T1531">
        <f t="shared" si="117"/>
        <v>0</v>
      </c>
      <c r="U1531" t="str">
        <f t="shared" si="118"/>
        <v>Weekday</v>
      </c>
      <c r="V1531" t="str">
        <f t="shared" si="119"/>
        <v>Chennai-Bengaluru</v>
      </c>
    </row>
    <row r="1532" spans="1:22" x14ac:dyDescent="0.3">
      <c r="A1532" t="s">
        <v>3873</v>
      </c>
      <c r="B1532" s="1">
        <v>46231</v>
      </c>
      <c r="C1532" t="s">
        <v>1915</v>
      </c>
      <c r="D1532" t="s">
        <v>3874</v>
      </c>
      <c r="E1532" t="s">
        <v>21</v>
      </c>
      <c r="F1532" t="s">
        <v>64</v>
      </c>
      <c r="G1532" t="s">
        <v>33</v>
      </c>
      <c r="H1532" t="s">
        <v>41</v>
      </c>
      <c r="I1532" s="2">
        <v>45262.252083333333</v>
      </c>
      <c r="J1532" s="2">
        <v>45262.293749999997</v>
      </c>
      <c r="K1532" s="6">
        <f t="shared" si="115"/>
        <v>4.1666666664241347E-2</v>
      </c>
      <c r="L1532">
        <v>524</v>
      </c>
      <c r="M1532" s="3">
        <v>5840.3</v>
      </c>
      <c r="N1532" s="3">
        <v>109.45</v>
      </c>
      <c r="O1532" s="3">
        <f t="shared" si="116"/>
        <v>5730.85</v>
      </c>
      <c r="P1532" t="s">
        <v>49</v>
      </c>
      <c r="Q1532" t="s">
        <v>26</v>
      </c>
      <c r="R1532" t="s">
        <v>177</v>
      </c>
      <c r="S1532">
        <v>1</v>
      </c>
      <c r="T1532">
        <f t="shared" si="117"/>
        <v>0</v>
      </c>
      <c r="U1532" t="str">
        <f t="shared" si="118"/>
        <v>Weekend</v>
      </c>
      <c r="V1532" t="str">
        <f t="shared" si="119"/>
        <v>Bengaluru-Hyderabad</v>
      </c>
    </row>
    <row r="1533" spans="1:22" x14ac:dyDescent="0.3">
      <c r="A1533" t="s">
        <v>3875</v>
      </c>
      <c r="B1533" s="1">
        <v>46059</v>
      </c>
      <c r="C1533" t="s">
        <v>3333</v>
      </c>
      <c r="D1533" t="s">
        <v>3876</v>
      </c>
      <c r="E1533" t="s">
        <v>31</v>
      </c>
      <c r="F1533" t="s">
        <v>22</v>
      </c>
      <c r="G1533" t="s">
        <v>34</v>
      </c>
      <c r="H1533" t="s">
        <v>87</v>
      </c>
      <c r="I1533" s="2">
        <v>46289.357638888891</v>
      </c>
      <c r="J1533" s="2">
        <v>46289.482638888891</v>
      </c>
      <c r="K1533" s="6">
        <f t="shared" si="115"/>
        <v>0.125</v>
      </c>
      <c r="L1533">
        <v>2415</v>
      </c>
      <c r="M1533" s="3">
        <v>4521.68</v>
      </c>
      <c r="N1533" s="3">
        <v>788.36</v>
      </c>
      <c r="O1533" s="3">
        <f t="shared" si="116"/>
        <v>3733.32</v>
      </c>
      <c r="P1533" t="s">
        <v>35</v>
      </c>
      <c r="Q1533" t="s">
        <v>26</v>
      </c>
      <c r="R1533" t="s">
        <v>1184</v>
      </c>
      <c r="S1533">
        <v>4</v>
      </c>
      <c r="T1533">
        <f t="shared" si="117"/>
        <v>0</v>
      </c>
      <c r="U1533" t="str">
        <f t="shared" si="118"/>
        <v>Weekday</v>
      </c>
      <c r="V1533" t="str">
        <f t="shared" si="119"/>
        <v>Mumbai-Pune</v>
      </c>
    </row>
    <row r="1534" spans="1:22" x14ac:dyDescent="0.3">
      <c r="A1534" t="s">
        <v>3877</v>
      </c>
      <c r="B1534" s="1">
        <v>46062</v>
      </c>
      <c r="C1534" t="s">
        <v>2425</v>
      </c>
      <c r="D1534" t="s">
        <v>3878</v>
      </c>
      <c r="E1534" t="s">
        <v>48</v>
      </c>
      <c r="F1534" t="s">
        <v>64</v>
      </c>
      <c r="G1534" t="s">
        <v>34</v>
      </c>
      <c r="H1534" t="s">
        <v>65</v>
      </c>
      <c r="I1534" s="2">
        <v>45097.588194444441</v>
      </c>
      <c r="J1534" s="2">
        <v>45097.713194444441</v>
      </c>
      <c r="K1534" s="6">
        <f t="shared" si="115"/>
        <v>0.125</v>
      </c>
      <c r="L1534">
        <v>1110</v>
      </c>
      <c r="M1534" s="3">
        <v>3574</v>
      </c>
      <c r="N1534" s="3">
        <v>1471.03</v>
      </c>
      <c r="O1534" s="3">
        <f t="shared" si="116"/>
        <v>2102.9700000000003</v>
      </c>
      <c r="P1534" t="s">
        <v>49</v>
      </c>
      <c r="Q1534" t="s">
        <v>26</v>
      </c>
      <c r="R1534" t="s">
        <v>109</v>
      </c>
      <c r="S1534">
        <v>5</v>
      </c>
      <c r="T1534">
        <f t="shared" si="117"/>
        <v>0</v>
      </c>
      <c r="U1534" t="str">
        <f t="shared" si="118"/>
        <v>Weekday</v>
      </c>
      <c r="V1534" t="str">
        <f t="shared" si="119"/>
        <v>Mumbai-Kolkata</v>
      </c>
    </row>
    <row r="1535" spans="1:22" x14ac:dyDescent="0.3">
      <c r="A1535" t="s">
        <v>3879</v>
      </c>
      <c r="B1535" s="1">
        <v>46088</v>
      </c>
      <c r="C1535" t="s">
        <v>375</v>
      </c>
      <c r="D1535" t="s">
        <v>3880</v>
      </c>
      <c r="E1535" t="s">
        <v>40</v>
      </c>
      <c r="F1535" t="s">
        <v>32</v>
      </c>
      <c r="G1535" t="s">
        <v>88</v>
      </c>
      <c r="H1535" t="s">
        <v>34</v>
      </c>
      <c r="I1535" s="2">
        <v>45198.65</v>
      </c>
      <c r="J1535" s="2">
        <v>45198.775000000001</v>
      </c>
      <c r="K1535" s="6">
        <f t="shared" si="115"/>
        <v>0.125</v>
      </c>
      <c r="L1535">
        <v>2069</v>
      </c>
      <c r="M1535" s="3">
        <v>7075.75</v>
      </c>
      <c r="N1535" s="3">
        <v>167.18</v>
      </c>
      <c r="O1535" s="3">
        <f t="shared" si="116"/>
        <v>6908.57</v>
      </c>
      <c r="P1535" t="s">
        <v>42</v>
      </c>
      <c r="Q1535" t="s">
        <v>26</v>
      </c>
      <c r="R1535" t="s">
        <v>307</v>
      </c>
      <c r="S1535">
        <v>3</v>
      </c>
      <c r="T1535">
        <f t="shared" si="117"/>
        <v>0</v>
      </c>
      <c r="U1535" t="str">
        <f t="shared" si="118"/>
        <v>Weekday</v>
      </c>
      <c r="V1535" t="str">
        <f t="shared" si="119"/>
        <v>Lucknow-Mumbai</v>
      </c>
    </row>
    <row r="1536" spans="1:22" x14ac:dyDescent="0.3">
      <c r="A1536" t="s">
        <v>3881</v>
      </c>
      <c r="B1536" s="1">
        <v>45416</v>
      </c>
      <c r="C1536" t="s">
        <v>3882</v>
      </c>
      <c r="D1536" t="s">
        <v>3883</v>
      </c>
      <c r="E1536" t="s">
        <v>21</v>
      </c>
      <c r="F1536" t="s">
        <v>32</v>
      </c>
      <c r="G1536" t="s">
        <v>41</v>
      </c>
      <c r="H1536" t="s">
        <v>59</v>
      </c>
      <c r="I1536" s="2">
        <v>45205.698611111111</v>
      </c>
      <c r="J1536" s="2">
        <v>45205.906944444447</v>
      </c>
      <c r="K1536" s="6">
        <f t="shared" si="115"/>
        <v>0.20833333333575865</v>
      </c>
      <c r="L1536">
        <v>1527</v>
      </c>
      <c r="M1536" s="3">
        <v>5973.64</v>
      </c>
      <c r="N1536" s="3">
        <v>1099.97</v>
      </c>
      <c r="O1536" s="3">
        <f t="shared" si="116"/>
        <v>4873.67</v>
      </c>
      <c r="P1536" t="s">
        <v>54</v>
      </c>
      <c r="Q1536" t="s">
        <v>26</v>
      </c>
      <c r="R1536" t="s">
        <v>722</v>
      </c>
      <c r="S1536">
        <v>5</v>
      </c>
      <c r="T1536">
        <f t="shared" si="117"/>
        <v>0</v>
      </c>
      <c r="U1536" t="str">
        <f t="shared" si="118"/>
        <v>Weekday</v>
      </c>
      <c r="V1536" t="str">
        <f t="shared" si="119"/>
        <v>Hyderabad-Delhi</v>
      </c>
    </row>
    <row r="1537" spans="1:22" x14ac:dyDescent="0.3">
      <c r="A1537" t="s">
        <v>3884</v>
      </c>
      <c r="B1537" s="1">
        <v>45191</v>
      </c>
      <c r="C1537" t="s">
        <v>433</v>
      </c>
      <c r="D1537" t="s">
        <v>3885</v>
      </c>
      <c r="E1537" t="s">
        <v>86</v>
      </c>
      <c r="F1537" t="s">
        <v>64</v>
      </c>
      <c r="G1537" t="s">
        <v>88</v>
      </c>
      <c r="H1537" t="s">
        <v>41</v>
      </c>
      <c r="I1537" s="2">
        <v>45330.794444444444</v>
      </c>
      <c r="J1537" s="2">
        <v>45330.836111111108</v>
      </c>
      <c r="K1537" s="6">
        <f t="shared" si="115"/>
        <v>4.1666666664241347E-2</v>
      </c>
      <c r="L1537">
        <v>1238</v>
      </c>
      <c r="M1537" s="3">
        <v>6790.28</v>
      </c>
      <c r="N1537" s="3">
        <v>277.72000000000003</v>
      </c>
      <c r="O1537" s="3">
        <f t="shared" si="116"/>
        <v>6512.5599999999995</v>
      </c>
      <c r="P1537" t="s">
        <v>25</v>
      </c>
      <c r="Q1537" t="s">
        <v>26</v>
      </c>
      <c r="R1537" t="s">
        <v>181</v>
      </c>
      <c r="S1537">
        <v>3</v>
      </c>
      <c r="T1537">
        <f t="shared" si="117"/>
        <v>0</v>
      </c>
      <c r="U1537" t="str">
        <f t="shared" si="118"/>
        <v>Weekday</v>
      </c>
      <c r="V1537" t="str">
        <f t="shared" si="119"/>
        <v>Lucknow-Hyderabad</v>
      </c>
    </row>
    <row r="1538" spans="1:22" x14ac:dyDescent="0.3">
      <c r="A1538" t="s">
        <v>3886</v>
      </c>
      <c r="B1538" s="1">
        <v>45855</v>
      </c>
      <c r="C1538" t="s">
        <v>2013</v>
      </c>
      <c r="D1538" t="s">
        <v>2825</v>
      </c>
      <c r="E1538" t="s">
        <v>48</v>
      </c>
      <c r="F1538" t="s">
        <v>32</v>
      </c>
      <c r="G1538" t="s">
        <v>59</v>
      </c>
      <c r="H1538" t="s">
        <v>23</v>
      </c>
      <c r="I1538" s="2">
        <v>45496.463888888888</v>
      </c>
      <c r="J1538" s="2">
        <v>45496.630555555559</v>
      </c>
      <c r="K1538" s="6">
        <f t="shared" si="115"/>
        <v>0.16666666667151731</v>
      </c>
      <c r="L1538">
        <v>2472</v>
      </c>
      <c r="M1538" s="3">
        <v>2575.3000000000002</v>
      </c>
      <c r="N1538" s="3">
        <v>506.66</v>
      </c>
      <c r="O1538" s="3">
        <f t="shared" si="116"/>
        <v>2068.6400000000003</v>
      </c>
      <c r="P1538" t="s">
        <v>49</v>
      </c>
      <c r="Q1538" t="s">
        <v>26</v>
      </c>
      <c r="R1538" t="s">
        <v>82</v>
      </c>
      <c r="S1538">
        <v>3</v>
      </c>
      <c r="T1538">
        <f t="shared" si="117"/>
        <v>0</v>
      </c>
      <c r="U1538" t="str">
        <f t="shared" si="118"/>
        <v>Weekday</v>
      </c>
      <c r="V1538" t="str">
        <f t="shared" si="119"/>
        <v>Delhi-Chennai</v>
      </c>
    </row>
    <row r="1539" spans="1:22" x14ac:dyDescent="0.3">
      <c r="A1539" t="s">
        <v>3887</v>
      </c>
      <c r="B1539" s="1">
        <v>45430</v>
      </c>
      <c r="C1539" t="s">
        <v>1056</v>
      </c>
      <c r="D1539" t="s">
        <v>3888</v>
      </c>
      <c r="E1539" t="s">
        <v>86</v>
      </c>
      <c r="F1539" t="s">
        <v>64</v>
      </c>
      <c r="G1539" t="s">
        <v>65</v>
      </c>
      <c r="H1539" t="s">
        <v>88</v>
      </c>
      <c r="I1539" s="2">
        <v>45230.313194444447</v>
      </c>
      <c r="J1539" s="2">
        <v>45230.521527777775</v>
      </c>
      <c r="K1539" s="6">
        <f t="shared" ref="K1539:K1602" si="120">J1539-I1539</f>
        <v>0.20833333332848269</v>
      </c>
      <c r="L1539">
        <v>360</v>
      </c>
      <c r="M1539" s="3">
        <v>11205.78</v>
      </c>
      <c r="N1539" s="3">
        <v>1302.6500000000001</v>
      </c>
      <c r="O1539" s="3">
        <f t="shared" ref="O1539:O1602" si="121">M1539-N1539</f>
        <v>9903.130000000001</v>
      </c>
      <c r="P1539" t="s">
        <v>49</v>
      </c>
      <c r="Q1539" t="s">
        <v>26</v>
      </c>
      <c r="R1539" t="s">
        <v>117</v>
      </c>
      <c r="S1539">
        <v>5</v>
      </c>
      <c r="T1539">
        <f t="shared" ref="T1539:T1602" si="122">IF(Q1539="Cancelled",1,0)</f>
        <v>0</v>
      </c>
      <c r="U1539" t="str">
        <f t="shared" ref="U1539:U1602" si="123">IF(WEEKDAY(I1539,2)&gt;5,"Weekend","Weekday")</f>
        <v>Weekday</v>
      </c>
      <c r="V1539" t="str">
        <f t="shared" ref="V1539:V1602" si="124">G1539&amp;"-"&amp;H1539</f>
        <v>Kolkata-Lucknow</v>
      </c>
    </row>
    <row r="1540" spans="1:22" x14ac:dyDescent="0.3">
      <c r="A1540" t="s">
        <v>3889</v>
      </c>
      <c r="B1540" s="1">
        <v>45098</v>
      </c>
      <c r="C1540" t="s">
        <v>505</v>
      </c>
      <c r="D1540" t="s">
        <v>3890</v>
      </c>
      <c r="E1540" t="s">
        <v>86</v>
      </c>
      <c r="F1540" t="s">
        <v>64</v>
      </c>
      <c r="G1540" t="s">
        <v>33</v>
      </c>
      <c r="H1540" t="s">
        <v>65</v>
      </c>
      <c r="I1540" s="2">
        <v>45612.484027777777</v>
      </c>
      <c r="J1540" s="2">
        <v>45612.609027777777</v>
      </c>
      <c r="K1540" s="6">
        <f t="shared" si="120"/>
        <v>0.125</v>
      </c>
      <c r="L1540">
        <v>515</v>
      </c>
      <c r="M1540" s="3">
        <v>3711.07</v>
      </c>
      <c r="N1540" s="3">
        <v>1980.46</v>
      </c>
      <c r="O1540" s="3">
        <f t="shared" si="121"/>
        <v>1730.6100000000001</v>
      </c>
      <c r="P1540" t="s">
        <v>42</v>
      </c>
      <c r="Q1540" t="s">
        <v>26</v>
      </c>
      <c r="R1540" t="s">
        <v>965</v>
      </c>
      <c r="S1540">
        <v>1</v>
      </c>
      <c r="T1540">
        <f t="shared" si="122"/>
        <v>0</v>
      </c>
      <c r="U1540" t="str">
        <f t="shared" si="123"/>
        <v>Weekend</v>
      </c>
      <c r="V1540" t="str">
        <f t="shared" si="124"/>
        <v>Bengaluru-Kolkata</v>
      </c>
    </row>
    <row r="1541" spans="1:22" x14ac:dyDescent="0.3">
      <c r="A1541" t="s">
        <v>3891</v>
      </c>
      <c r="B1541" s="1">
        <v>46285</v>
      </c>
      <c r="C1541" t="s">
        <v>2768</v>
      </c>
      <c r="D1541" t="s">
        <v>3892</v>
      </c>
      <c r="E1541" t="s">
        <v>86</v>
      </c>
      <c r="F1541" t="s">
        <v>32</v>
      </c>
      <c r="G1541" t="s">
        <v>41</v>
      </c>
      <c r="H1541" t="s">
        <v>34</v>
      </c>
      <c r="I1541" s="2">
        <v>45709.074999999997</v>
      </c>
      <c r="J1541" s="2">
        <v>45709.2</v>
      </c>
      <c r="K1541" s="6">
        <f t="shared" si="120"/>
        <v>0.125</v>
      </c>
      <c r="L1541">
        <v>1007</v>
      </c>
      <c r="M1541" s="3">
        <v>13735.21</v>
      </c>
      <c r="N1541" s="3">
        <v>968.49</v>
      </c>
      <c r="O1541" s="3">
        <f t="shared" si="121"/>
        <v>12766.72</v>
      </c>
      <c r="P1541" t="s">
        <v>25</v>
      </c>
      <c r="Q1541" t="s">
        <v>26</v>
      </c>
      <c r="R1541" t="s">
        <v>390</v>
      </c>
      <c r="S1541">
        <v>3</v>
      </c>
      <c r="T1541">
        <f t="shared" si="122"/>
        <v>0</v>
      </c>
      <c r="U1541" t="str">
        <f t="shared" si="123"/>
        <v>Weekday</v>
      </c>
      <c r="V1541" t="str">
        <f t="shared" si="124"/>
        <v>Hyderabad-Mumbai</v>
      </c>
    </row>
    <row r="1542" spans="1:22" x14ac:dyDescent="0.3">
      <c r="A1542" t="s">
        <v>3893</v>
      </c>
      <c r="B1542" s="1">
        <v>45250</v>
      </c>
      <c r="C1542" t="s">
        <v>2013</v>
      </c>
      <c r="D1542" t="s">
        <v>3894</v>
      </c>
      <c r="E1542" t="s">
        <v>31</v>
      </c>
      <c r="F1542" t="s">
        <v>22</v>
      </c>
      <c r="G1542" t="s">
        <v>88</v>
      </c>
      <c r="H1542" t="s">
        <v>33</v>
      </c>
      <c r="I1542" s="2">
        <v>45099.517361111109</v>
      </c>
      <c r="J1542" s="2">
        <v>45099.600694444445</v>
      </c>
      <c r="K1542" s="6">
        <f t="shared" si="120"/>
        <v>8.3333333335758653E-2</v>
      </c>
      <c r="L1542">
        <v>1025</v>
      </c>
      <c r="M1542" s="3">
        <v>11425.76</v>
      </c>
      <c r="N1542" s="3">
        <v>1172.73</v>
      </c>
      <c r="O1542" s="3">
        <f t="shared" si="121"/>
        <v>10253.030000000001</v>
      </c>
      <c r="P1542" t="s">
        <v>35</v>
      </c>
      <c r="Q1542" t="s">
        <v>26</v>
      </c>
      <c r="R1542" t="s">
        <v>235</v>
      </c>
      <c r="S1542">
        <v>5</v>
      </c>
      <c r="T1542">
        <f t="shared" si="122"/>
        <v>0</v>
      </c>
      <c r="U1542" t="str">
        <f t="shared" si="123"/>
        <v>Weekday</v>
      </c>
      <c r="V1542" t="str">
        <f t="shared" si="124"/>
        <v>Lucknow-Bengaluru</v>
      </c>
    </row>
    <row r="1543" spans="1:22" x14ac:dyDescent="0.3">
      <c r="A1543" t="s">
        <v>3895</v>
      </c>
      <c r="B1543" s="1">
        <v>45818</v>
      </c>
      <c r="C1543" t="s">
        <v>1210</v>
      </c>
      <c r="D1543" t="s">
        <v>1177</v>
      </c>
      <c r="E1543" t="s">
        <v>31</v>
      </c>
      <c r="F1543" t="s">
        <v>64</v>
      </c>
      <c r="G1543" t="s">
        <v>59</v>
      </c>
      <c r="H1543" t="s">
        <v>41</v>
      </c>
      <c r="I1543" s="2">
        <v>46205.26666666667</v>
      </c>
      <c r="J1543" s="2">
        <v>46205.308333333334</v>
      </c>
      <c r="K1543" s="6">
        <f t="shared" si="120"/>
        <v>4.1666666664241347E-2</v>
      </c>
      <c r="L1543">
        <v>838</v>
      </c>
      <c r="M1543" s="3">
        <v>12506.06</v>
      </c>
      <c r="N1543" s="3">
        <v>1488.13</v>
      </c>
      <c r="O1543" s="3">
        <f t="shared" si="121"/>
        <v>11017.93</v>
      </c>
      <c r="P1543" t="s">
        <v>42</v>
      </c>
      <c r="Q1543" t="s">
        <v>26</v>
      </c>
      <c r="R1543" t="s">
        <v>97</v>
      </c>
      <c r="S1543">
        <v>5</v>
      </c>
      <c r="T1543">
        <f t="shared" si="122"/>
        <v>0</v>
      </c>
      <c r="U1543" t="str">
        <f t="shared" si="123"/>
        <v>Weekday</v>
      </c>
      <c r="V1543" t="str">
        <f t="shared" si="124"/>
        <v>Delhi-Hyderabad</v>
      </c>
    </row>
    <row r="1544" spans="1:22" x14ac:dyDescent="0.3">
      <c r="A1544" t="s">
        <v>3896</v>
      </c>
      <c r="B1544" s="1">
        <v>45744</v>
      </c>
      <c r="C1544" t="s">
        <v>1951</v>
      </c>
      <c r="D1544" t="s">
        <v>1414</v>
      </c>
      <c r="E1544" t="s">
        <v>31</v>
      </c>
      <c r="F1544" t="s">
        <v>22</v>
      </c>
      <c r="G1544" t="s">
        <v>59</v>
      </c>
      <c r="H1544" t="s">
        <v>41</v>
      </c>
      <c r="I1544" s="2">
        <v>45184.04791666667</v>
      </c>
      <c r="J1544" s="2">
        <v>45184.17291666667</v>
      </c>
      <c r="K1544" s="6">
        <f t="shared" si="120"/>
        <v>0.125</v>
      </c>
      <c r="L1544">
        <v>2369</v>
      </c>
      <c r="M1544" s="3">
        <v>4043.22</v>
      </c>
      <c r="N1544" s="3">
        <v>805.62</v>
      </c>
      <c r="O1544" s="3">
        <f t="shared" si="121"/>
        <v>3237.6</v>
      </c>
      <c r="P1544" t="s">
        <v>54</v>
      </c>
      <c r="Q1544" t="s">
        <v>26</v>
      </c>
      <c r="R1544" t="s">
        <v>658</v>
      </c>
      <c r="S1544">
        <v>3</v>
      </c>
      <c r="T1544">
        <f t="shared" si="122"/>
        <v>0</v>
      </c>
      <c r="U1544" t="str">
        <f t="shared" si="123"/>
        <v>Weekday</v>
      </c>
      <c r="V1544" t="str">
        <f t="shared" si="124"/>
        <v>Delhi-Hyderabad</v>
      </c>
    </row>
    <row r="1545" spans="1:22" x14ac:dyDescent="0.3">
      <c r="A1545" t="s">
        <v>3897</v>
      </c>
      <c r="B1545" s="1">
        <v>46044</v>
      </c>
      <c r="C1545" t="s">
        <v>724</v>
      </c>
      <c r="D1545" t="s">
        <v>3898</v>
      </c>
      <c r="E1545" t="s">
        <v>31</v>
      </c>
      <c r="F1545" t="s">
        <v>22</v>
      </c>
      <c r="G1545" t="s">
        <v>65</v>
      </c>
      <c r="H1545" t="s">
        <v>33</v>
      </c>
      <c r="I1545" s="2">
        <v>45953.884722222225</v>
      </c>
      <c r="J1545" s="2">
        <v>45953.968055555553</v>
      </c>
      <c r="K1545" s="6">
        <f t="shared" si="120"/>
        <v>8.3333333328482695E-2</v>
      </c>
      <c r="L1545">
        <v>1134</v>
      </c>
      <c r="M1545" s="3">
        <v>10886.84</v>
      </c>
      <c r="N1545" s="3">
        <v>447.71</v>
      </c>
      <c r="O1545" s="3">
        <f t="shared" si="121"/>
        <v>10439.130000000001</v>
      </c>
      <c r="P1545" t="s">
        <v>25</v>
      </c>
      <c r="Q1545" t="s">
        <v>26</v>
      </c>
      <c r="R1545" t="s">
        <v>1624</v>
      </c>
      <c r="S1545">
        <v>2</v>
      </c>
      <c r="T1545">
        <f t="shared" si="122"/>
        <v>0</v>
      </c>
      <c r="U1545" t="str">
        <f t="shared" si="123"/>
        <v>Weekday</v>
      </c>
      <c r="V1545" t="str">
        <f t="shared" si="124"/>
        <v>Kolkata-Bengaluru</v>
      </c>
    </row>
    <row r="1546" spans="1:22" x14ac:dyDescent="0.3">
      <c r="A1546" t="s">
        <v>3899</v>
      </c>
      <c r="B1546" s="1">
        <v>45475</v>
      </c>
      <c r="C1546" t="s">
        <v>3900</v>
      </c>
      <c r="D1546" t="s">
        <v>3901</v>
      </c>
      <c r="E1546" t="s">
        <v>40</v>
      </c>
      <c r="F1546" t="s">
        <v>22</v>
      </c>
      <c r="G1546" t="s">
        <v>34</v>
      </c>
      <c r="H1546" t="s">
        <v>65</v>
      </c>
      <c r="I1546" s="2">
        <v>45856.715277777781</v>
      </c>
      <c r="J1546" s="2">
        <v>45856.881944444445</v>
      </c>
      <c r="K1546" s="6">
        <f t="shared" si="120"/>
        <v>0.16666666666424135</v>
      </c>
      <c r="L1546">
        <v>2123</v>
      </c>
      <c r="M1546" s="3">
        <v>13543.77</v>
      </c>
      <c r="N1546" s="3">
        <v>1669.67</v>
      </c>
      <c r="O1546" s="3">
        <f t="shared" si="121"/>
        <v>11874.1</v>
      </c>
      <c r="P1546" t="s">
        <v>42</v>
      </c>
      <c r="Q1546" t="s">
        <v>26</v>
      </c>
      <c r="R1546" t="s">
        <v>715</v>
      </c>
      <c r="S1546">
        <v>5</v>
      </c>
      <c r="T1546">
        <f t="shared" si="122"/>
        <v>0</v>
      </c>
      <c r="U1546" t="str">
        <f t="shared" si="123"/>
        <v>Weekday</v>
      </c>
      <c r="V1546" t="str">
        <f t="shared" si="124"/>
        <v>Mumbai-Kolkata</v>
      </c>
    </row>
    <row r="1547" spans="1:22" x14ac:dyDescent="0.3">
      <c r="A1547" t="s">
        <v>3902</v>
      </c>
      <c r="B1547" s="1">
        <v>46226</v>
      </c>
      <c r="C1547" t="s">
        <v>3600</v>
      </c>
      <c r="D1547" t="s">
        <v>3903</v>
      </c>
      <c r="E1547" t="s">
        <v>21</v>
      </c>
      <c r="F1547" t="s">
        <v>64</v>
      </c>
      <c r="G1547" t="s">
        <v>24</v>
      </c>
      <c r="H1547" t="s">
        <v>33</v>
      </c>
      <c r="I1547" s="2">
        <v>46108.927083333336</v>
      </c>
      <c r="J1547" s="2">
        <v>46109.135416666664</v>
      </c>
      <c r="K1547" s="6">
        <f t="shared" si="120"/>
        <v>0.20833333332848269</v>
      </c>
      <c r="L1547">
        <v>632</v>
      </c>
      <c r="M1547" s="3">
        <v>2897.12</v>
      </c>
      <c r="N1547" s="3">
        <v>979.87</v>
      </c>
      <c r="O1547" s="3">
        <f t="shared" si="121"/>
        <v>1917.25</v>
      </c>
      <c r="P1547" t="s">
        <v>35</v>
      </c>
      <c r="Q1547" t="s">
        <v>26</v>
      </c>
      <c r="R1547" t="s">
        <v>113</v>
      </c>
      <c r="S1547">
        <v>2</v>
      </c>
      <c r="T1547">
        <f t="shared" si="122"/>
        <v>0</v>
      </c>
      <c r="U1547" t="str">
        <f t="shared" si="123"/>
        <v>Weekday</v>
      </c>
      <c r="V1547" t="str">
        <f t="shared" si="124"/>
        <v>Ahmedabad-Bengaluru</v>
      </c>
    </row>
    <row r="1548" spans="1:22" x14ac:dyDescent="0.3">
      <c r="A1548" t="s">
        <v>3904</v>
      </c>
      <c r="B1548" s="1">
        <v>45715</v>
      </c>
      <c r="C1548" t="s">
        <v>3905</v>
      </c>
      <c r="D1548" t="s">
        <v>3906</v>
      </c>
      <c r="E1548" t="s">
        <v>48</v>
      </c>
      <c r="F1548" t="s">
        <v>64</v>
      </c>
      <c r="G1548" t="s">
        <v>87</v>
      </c>
      <c r="H1548" t="s">
        <v>33</v>
      </c>
      <c r="I1548" s="2">
        <v>45129.135416666664</v>
      </c>
      <c r="J1548" s="2">
        <v>45129.21875</v>
      </c>
      <c r="K1548" s="6">
        <f t="shared" si="120"/>
        <v>8.3333333335758653E-2</v>
      </c>
      <c r="L1548">
        <v>2108</v>
      </c>
      <c r="M1548" s="3">
        <v>1996.49</v>
      </c>
      <c r="N1548" s="3">
        <v>1235.51</v>
      </c>
      <c r="O1548" s="3">
        <f t="shared" si="121"/>
        <v>760.98</v>
      </c>
      <c r="P1548" t="s">
        <v>25</v>
      </c>
      <c r="Q1548" t="s">
        <v>26</v>
      </c>
      <c r="R1548" t="s">
        <v>1345</v>
      </c>
      <c r="S1548">
        <v>4</v>
      </c>
      <c r="T1548">
        <f t="shared" si="122"/>
        <v>0</v>
      </c>
      <c r="U1548" t="str">
        <f t="shared" si="123"/>
        <v>Weekend</v>
      </c>
      <c r="V1548" t="str">
        <f t="shared" si="124"/>
        <v>Pune-Bengaluru</v>
      </c>
    </row>
    <row r="1549" spans="1:22" x14ac:dyDescent="0.3">
      <c r="A1549" t="s">
        <v>3907</v>
      </c>
      <c r="B1549" s="1">
        <v>45060</v>
      </c>
      <c r="C1549" t="s">
        <v>2914</v>
      </c>
      <c r="D1549" t="s">
        <v>3908</v>
      </c>
      <c r="E1549" t="s">
        <v>21</v>
      </c>
      <c r="F1549" t="s">
        <v>32</v>
      </c>
      <c r="G1549" t="s">
        <v>65</v>
      </c>
      <c r="H1549" t="s">
        <v>23</v>
      </c>
      <c r="I1549" s="2">
        <v>45395.285416666666</v>
      </c>
      <c r="J1549" s="2">
        <v>45395.410416666666</v>
      </c>
      <c r="K1549" s="6">
        <f t="shared" si="120"/>
        <v>0.125</v>
      </c>
      <c r="L1549">
        <v>1917</v>
      </c>
      <c r="M1549" s="3">
        <v>13958.04</v>
      </c>
      <c r="N1549" s="3">
        <v>1301.3699999999999</v>
      </c>
      <c r="O1549" s="3">
        <f t="shared" si="121"/>
        <v>12656.670000000002</v>
      </c>
      <c r="P1549" t="s">
        <v>25</v>
      </c>
      <c r="Q1549" t="s">
        <v>26</v>
      </c>
      <c r="R1549" t="s">
        <v>344</v>
      </c>
      <c r="S1549">
        <v>4</v>
      </c>
      <c r="T1549">
        <f t="shared" si="122"/>
        <v>0</v>
      </c>
      <c r="U1549" t="str">
        <f t="shared" si="123"/>
        <v>Weekend</v>
      </c>
      <c r="V1549" t="str">
        <f t="shared" si="124"/>
        <v>Kolkata-Chennai</v>
      </c>
    </row>
    <row r="1550" spans="1:22" x14ac:dyDescent="0.3">
      <c r="A1550" t="s">
        <v>3909</v>
      </c>
      <c r="B1550" s="1">
        <v>45987</v>
      </c>
      <c r="C1550" t="s">
        <v>2449</v>
      </c>
      <c r="D1550" t="s">
        <v>1007</v>
      </c>
      <c r="E1550" t="s">
        <v>31</v>
      </c>
      <c r="F1550" t="s">
        <v>22</v>
      </c>
      <c r="G1550" t="s">
        <v>24</v>
      </c>
      <c r="H1550" t="s">
        <v>88</v>
      </c>
      <c r="I1550" s="2">
        <v>44993.18472222222</v>
      </c>
      <c r="J1550" s="2">
        <v>44993.393055555556</v>
      </c>
      <c r="K1550" s="6">
        <f t="shared" si="120"/>
        <v>0.20833333333575865</v>
      </c>
      <c r="L1550">
        <v>990</v>
      </c>
      <c r="M1550" s="3">
        <v>7881.93</v>
      </c>
      <c r="N1550" s="3">
        <v>1330.09</v>
      </c>
      <c r="O1550" s="3">
        <f t="shared" si="121"/>
        <v>6551.84</v>
      </c>
      <c r="P1550" t="s">
        <v>35</v>
      </c>
      <c r="Q1550" t="s">
        <v>26</v>
      </c>
      <c r="R1550" t="s">
        <v>791</v>
      </c>
      <c r="S1550">
        <v>4</v>
      </c>
      <c r="T1550">
        <f t="shared" si="122"/>
        <v>0</v>
      </c>
      <c r="U1550" t="str">
        <f t="shared" si="123"/>
        <v>Weekday</v>
      </c>
      <c r="V1550" t="str">
        <f t="shared" si="124"/>
        <v>Ahmedabad-Lucknow</v>
      </c>
    </row>
    <row r="1551" spans="1:22" x14ac:dyDescent="0.3">
      <c r="A1551" t="s">
        <v>3910</v>
      </c>
      <c r="B1551" s="1">
        <v>45375</v>
      </c>
      <c r="C1551" t="s">
        <v>3911</v>
      </c>
      <c r="D1551" t="s">
        <v>1557</v>
      </c>
      <c r="E1551" t="s">
        <v>40</v>
      </c>
      <c r="F1551" t="s">
        <v>32</v>
      </c>
      <c r="G1551" t="s">
        <v>23</v>
      </c>
      <c r="H1551" t="s">
        <v>24</v>
      </c>
      <c r="I1551" s="2">
        <v>46223.416666666664</v>
      </c>
      <c r="J1551" s="2">
        <v>46223.583333333336</v>
      </c>
      <c r="K1551" s="6">
        <f t="shared" si="120"/>
        <v>0.16666666667151731</v>
      </c>
      <c r="L1551">
        <v>1222</v>
      </c>
      <c r="M1551" s="3">
        <v>7469.41</v>
      </c>
      <c r="N1551" s="3">
        <v>1560.46</v>
      </c>
      <c r="O1551" s="3">
        <f t="shared" si="121"/>
        <v>5908.95</v>
      </c>
      <c r="P1551" t="s">
        <v>49</v>
      </c>
      <c r="Q1551" t="s">
        <v>26</v>
      </c>
      <c r="R1551" t="s">
        <v>528</v>
      </c>
      <c r="S1551">
        <v>3</v>
      </c>
      <c r="T1551">
        <f t="shared" si="122"/>
        <v>0</v>
      </c>
      <c r="U1551" t="str">
        <f t="shared" si="123"/>
        <v>Weekday</v>
      </c>
      <c r="V1551" t="str">
        <f t="shared" si="124"/>
        <v>Chennai-Ahmedabad</v>
      </c>
    </row>
    <row r="1552" spans="1:22" x14ac:dyDescent="0.3">
      <c r="A1552" t="s">
        <v>3912</v>
      </c>
      <c r="B1552" s="1">
        <v>45041</v>
      </c>
      <c r="C1552" t="s">
        <v>408</v>
      </c>
      <c r="D1552" t="s">
        <v>2530</v>
      </c>
      <c r="E1552" t="s">
        <v>48</v>
      </c>
      <c r="F1552" t="s">
        <v>32</v>
      </c>
      <c r="G1552" t="s">
        <v>23</v>
      </c>
      <c r="H1552" t="s">
        <v>24</v>
      </c>
      <c r="I1552" s="2">
        <v>45889.404166666667</v>
      </c>
      <c r="J1552" s="2">
        <v>45889.529166666667</v>
      </c>
      <c r="K1552" s="6">
        <f t="shared" si="120"/>
        <v>0.125</v>
      </c>
      <c r="L1552">
        <v>750</v>
      </c>
      <c r="M1552" s="3">
        <v>5258.68</v>
      </c>
      <c r="N1552" s="3">
        <v>1923.78</v>
      </c>
      <c r="O1552" s="3">
        <f t="shared" si="121"/>
        <v>3334.9000000000005</v>
      </c>
      <c r="P1552" t="s">
        <v>54</v>
      </c>
      <c r="Q1552" t="s">
        <v>26</v>
      </c>
      <c r="R1552" t="s">
        <v>235</v>
      </c>
      <c r="S1552">
        <v>4</v>
      </c>
      <c r="T1552">
        <f t="shared" si="122"/>
        <v>0</v>
      </c>
      <c r="U1552" t="str">
        <f t="shared" si="123"/>
        <v>Weekday</v>
      </c>
      <c r="V1552" t="str">
        <f t="shared" si="124"/>
        <v>Chennai-Ahmedabad</v>
      </c>
    </row>
    <row r="1553" spans="1:22" x14ac:dyDescent="0.3">
      <c r="A1553" t="s">
        <v>3913</v>
      </c>
      <c r="B1553" s="1">
        <v>45167</v>
      </c>
      <c r="C1553" t="s">
        <v>3449</v>
      </c>
      <c r="D1553" t="s">
        <v>3914</v>
      </c>
      <c r="E1553" t="s">
        <v>31</v>
      </c>
      <c r="F1553" t="s">
        <v>32</v>
      </c>
      <c r="G1553" t="s">
        <v>24</v>
      </c>
      <c r="H1553" t="s">
        <v>33</v>
      </c>
      <c r="I1553" s="2">
        <v>45608.787499999999</v>
      </c>
      <c r="J1553" s="2">
        <v>45608.95416666667</v>
      </c>
      <c r="K1553" s="6">
        <f t="shared" si="120"/>
        <v>0.16666666667151731</v>
      </c>
      <c r="L1553">
        <v>1539</v>
      </c>
      <c r="M1553" s="3">
        <v>8690.39</v>
      </c>
      <c r="N1553" s="3">
        <v>351.92</v>
      </c>
      <c r="O1553" s="3">
        <f t="shared" si="121"/>
        <v>8338.4699999999993</v>
      </c>
      <c r="P1553" t="s">
        <v>54</v>
      </c>
      <c r="Q1553" t="s">
        <v>26</v>
      </c>
      <c r="R1553" t="s">
        <v>2404</v>
      </c>
      <c r="S1553">
        <v>4</v>
      </c>
      <c r="T1553">
        <f t="shared" si="122"/>
        <v>0</v>
      </c>
      <c r="U1553" t="str">
        <f t="shared" si="123"/>
        <v>Weekday</v>
      </c>
      <c r="V1553" t="str">
        <f t="shared" si="124"/>
        <v>Ahmedabad-Bengaluru</v>
      </c>
    </row>
    <row r="1554" spans="1:22" x14ac:dyDescent="0.3">
      <c r="A1554" t="s">
        <v>3915</v>
      </c>
      <c r="B1554" s="1">
        <v>45913</v>
      </c>
      <c r="C1554" t="s">
        <v>218</v>
      </c>
      <c r="D1554" t="s">
        <v>3916</v>
      </c>
      <c r="E1554" t="s">
        <v>48</v>
      </c>
      <c r="F1554" t="s">
        <v>22</v>
      </c>
      <c r="G1554" t="s">
        <v>87</v>
      </c>
      <c r="H1554" t="s">
        <v>33</v>
      </c>
      <c r="I1554" s="2">
        <v>45783.133333333331</v>
      </c>
      <c r="J1554" s="2">
        <v>45783.3</v>
      </c>
      <c r="K1554" s="6">
        <f t="shared" si="120"/>
        <v>0.16666666667151731</v>
      </c>
      <c r="L1554">
        <v>2444</v>
      </c>
      <c r="M1554" s="3">
        <v>10648.14</v>
      </c>
      <c r="N1554" s="3">
        <v>902.9</v>
      </c>
      <c r="O1554" s="3">
        <f t="shared" si="121"/>
        <v>9745.24</v>
      </c>
      <c r="P1554" t="s">
        <v>49</v>
      </c>
      <c r="Q1554" t="s">
        <v>26</v>
      </c>
      <c r="R1554" t="s">
        <v>644</v>
      </c>
      <c r="S1554">
        <v>2</v>
      </c>
      <c r="T1554">
        <f t="shared" si="122"/>
        <v>0</v>
      </c>
      <c r="U1554" t="str">
        <f t="shared" si="123"/>
        <v>Weekday</v>
      </c>
      <c r="V1554" t="str">
        <f t="shared" si="124"/>
        <v>Pune-Bengaluru</v>
      </c>
    </row>
    <row r="1555" spans="1:22" x14ac:dyDescent="0.3">
      <c r="A1555" t="s">
        <v>3917</v>
      </c>
      <c r="B1555" s="1">
        <v>45324</v>
      </c>
      <c r="C1555" t="s">
        <v>831</v>
      </c>
      <c r="D1555" t="s">
        <v>1564</v>
      </c>
      <c r="E1555" t="s">
        <v>48</v>
      </c>
      <c r="F1555" t="s">
        <v>32</v>
      </c>
      <c r="G1555" t="s">
        <v>33</v>
      </c>
      <c r="H1555" t="s">
        <v>24</v>
      </c>
      <c r="I1555" s="2">
        <v>45519.525694444441</v>
      </c>
      <c r="J1555" s="2">
        <v>45519.650694444441</v>
      </c>
      <c r="K1555" s="6">
        <f t="shared" si="120"/>
        <v>0.125</v>
      </c>
      <c r="L1555">
        <v>2486</v>
      </c>
      <c r="M1555" s="3">
        <v>11962.31</v>
      </c>
      <c r="N1555" s="3">
        <v>1022.23</v>
      </c>
      <c r="O1555" s="3">
        <f t="shared" si="121"/>
        <v>10940.08</v>
      </c>
      <c r="P1555" t="s">
        <v>42</v>
      </c>
      <c r="Q1555" t="s">
        <v>26</v>
      </c>
      <c r="R1555" t="s">
        <v>173</v>
      </c>
      <c r="S1555">
        <v>4</v>
      </c>
      <c r="T1555">
        <f t="shared" si="122"/>
        <v>0</v>
      </c>
      <c r="U1555" t="str">
        <f t="shared" si="123"/>
        <v>Weekday</v>
      </c>
      <c r="V1555" t="str">
        <f t="shared" si="124"/>
        <v>Bengaluru-Ahmedabad</v>
      </c>
    </row>
    <row r="1556" spans="1:22" x14ac:dyDescent="0.3">
      <c r="A1556" t="s">
        <v>3918</v>
      </c>
      <c r="B1556" s="1">
        <v>45275</v>
      </c>
      <c r="C1556" t="s">
        <v>445</v>
      </c>
      <c r="D1556" t="s">
        <v>3919</v>
      </c>
      <c r="E1556" t="s">
        <v>21</v>
      </c>
      <c r="F1556" t="s">
        <v>64</v>
      </c>
      <c r="G1556" t="s">
        <v>87</v>
      </c>
      <c r="H1556" t="s">
        <v>34</v>
      </c>
      <c r="I1556" s="2">
        <v>45535.527083333334</v>
      </c>
      <c r="J1556" s="2">
        <v>45535.693749999999</v>
      </c>
      <c r="K1556" s="6">
        <f t="shared" si="120"/>
        <v>0.16666666666424135</v>
      </c>
      <c r="L1556">
        <v>1019</v>
      </c>
      <c r="M1556" s="3">
        <v>10306.56</v>
      </c>
      <c r="N1556" s="3">
        <v>1793.3</v>
      </c>
      <c r="O1556" s="3">
        <f t="shared" si="121"/>
        <v>8513.26</v>
      </c>
      <c r="P1556" t="s">
        <v>25</v>
      </c>
      <c r="Q1556" t="s">
        <v>26</v>
      </c>
      <c r="R1556" t="s">
        <v>1265</v>
      </c>
      <c r="S1556">
        <v>5</v>
      </c>
      <c r="T1556">
        <f t="shared" si="122"/>
        <v>0</v>
      </c>
      <c r="U1556" t="str">
        <f t="shared" si="123"/>
        <v>Weekend</v>
      </c>
      <c r="V1556" t="str">
        <f t="shared" si="124"/>
        <v>Pune-Mumbai</v>
      </c>
    </row>
    <row r="1557" spans="1:22" x14ac:dyDescent="0.3">
      <c r="A1557" t="s">
        <v>3920</v>
      </c>
      <c r="B1557" s="1">
        <v>45511</v>
      </c>
      <c r="C1557" t="s">
        <v>1098</v>
      </c>
      <c r="D1557" t="s">
        <v>3340</v>
      </c>
      <c r="E1557" t="s">
        <v>21</v>
      </c>
      <c r="F1557" t="s">
        <v>64</v>
      </c>
      <c r="G1557" t="s">
        <v>65</v>
      </c>
      <c r="H1557" t="s">
        <v>41</v>
      </c>
      <c r="I1557" s="2">
        <v>45560.507638888892</v>
      </c>
      <c r="J1557" s="2">
        <v>45560.71597222222</v>
      </c>
      <c r="K1557" s="6">
        <f t="shared" si="120"/>
        <v>0.20833333332848269</v>
      </c>
      <c r="L1557">
        <v>563</v>
      </c>
      <c r="M1557" s="3">
        <v>12339.21</v>
      </c>
      <c r="N1557" s="3">
        <v>1051.73</v>
      </c>
      <c r="O1557" s="3">
        <f t="shared" si="121"/>
        <v>11287.48</v>
      </c>
      <c r="P1557" t="s">
        <v>54</v>
      </c>
      <c r="Q1557" t="s">
        <v>26</v>
      </c>
      <c r="R1557" t="s">
        <v>181</v>
      </c>
      <c r="S1557">
        <v>4</v>
      </c>
      <c r="T1557">
        <f t="shared" si="122"/>
        <v>0</v>
      </c>
      <c r="U1557" t="str">
        <f t="shared" si="123"/>
        <v>Weekday</v>
      </c>
      <c r="V1557" t="str">
        <f t="shared" si="124"/>
        <v>Kolkata-Hyderabad</v>
      </c>
    </row>
    <row r="1558" spans="1:22" x14ac:dyDescent="0.3">
      <c r="A1558" t="s">
        <v>3921</v>
      </c>
      <c r="B1558" s="1">
        <v>45368</v>
      </c>
      <c r="C1558" t="s">
        <v>3922</v>
      </c>
      <c r="D1558" t="s">
        <v>3923</v>
      </c>
      <c r="E1558" t="s">
        <v>48</v>
      </c>
      <c r="F1558" t="s">
        <v>32</v>
      </c>
      <c r="G1558" t="s">
        <v>87</v>
      </c>
      <c r="H1558" t="s">
        <v>34</v>
      </c>
      <c r="I1558" s="2">
        <v>45430.030555555553</v>
      </c>
      <c r="J1558" s="2">
        <v>45430.155555555553</v>
      </c>
      <c r="K1558" s="6">
        <f t="shared" si="120"/>
        <v>0.125</v>
      </c>
      <c r="L1558">
        <v>2152</v>
      </c>
      <c r="M1558" s="3">
        <v>12713.1</v>
      </c>
      <c r="N1558" s="3">
        <v>338.47</v>
      </c>
      <c r="O1558" s="3">
        <f t="shared" si="121"/>
        <v>12374.630000000001</v>
      </c>
      <c r="P1558" t="s">
        <v>54</v>
      </c>
      <c r="Q1558" t="s">
        <v>26</v>
      </c>
      <c r="R1558" t="s">
        <v>655</v>
      </c>
      <c r="S1558">
        <v>3</v>
      </c>
      <c r="T1558">
        <f t="shared" si="122"/>
        <v>0</v>
      </c>
      <c r="U1558" t="str">
        <f t="shared" si="123"/>
        <v>Weekend</v>
      </c>
      <c r="V1558" t="str">
        <f t="shared" si="124"/>
        <v>Pune-Mumbai</v>
      </c>
    </row>
    <row r="1559" spans="1:22" x14ac:dyDescent="0.3">
      <c r="A1559" t="s">
        <v>3924</v>
      </c>
      <c r="B1559" s="1">
        <v>46189</v>
      </c>
      <c r="C1559" t="s">
        <v>639</v>
      </c>
      <c r="D1559" t="s">
        <v>3925</v>
      </c>
      <c r="E1559" t="s">
        <v>31</v>
      </c>
      <c r="F1559" t="s">
        <v>64</v>
      </c>
      <c r="G1559" t="s">
        <v>87</v>
      </c>
      <c r="H1559" t="s">
        <v>41</v>
      </c>
      <c r="I1559" s="2">
        <v>46038.822916666664</v>
      </c>
      <c r="J1559" s="2">
        <v>46038.947916666664</v>
      </c>
      <c r="K1559" s="6">
        <f t="shared" si="120"/>
        <v>0.125</v>
      </c>
      <c r="L1559">
        <v>1616</v>
      </c>
      <c r="M1559" s="3">
        <v>7659.82</v>
      </c>
      <c r="N1559" s="3">
        <v>656.95</v>
      </c>
      <c r="O1559" s="3">
        <f t="shared" si="121"/>
        <v>7002.87</v>
      </c>
      <c r="P1559" t="s">
        <v>35</v>
      </c>
      <c r="Q1559" t="s">
        <v>26</v>
      </c>
      <c r="R1559" t="s">
        <v>1250</v>
      </c>
      <c r="S1559">
        <v>3</v>
      </c>
      <c r="T1559">
        <f t="shared" si="122"/>
        <v>0</v>
      </c>
      <c r="U1559" t="str">
        <f t="shared" si="123"/>
        <v>Weekday</v>
      </c>
      <c r="V1559" t="str">
        <f t="shared" si="124"/>
        <v>Pune-Hyderabad</v>
      </c>
    </row>
    <row r="1560" spans="1:22" x14ac:dyDescent="0.3">
      <c r="A1560" t="s">
        <v>3926</v>
      </c>
      <c r="B1560" s="1">
        <v>45088</v>
      </c>
      <c r="C1560" t="s">
        <v>3927</v>
      </c>
      <c r="D1560" t="s">
        <v>3506</v>
      </c>
      <c r="E1560" t="s">
        <v>21</v>
      </c>
      <c r="F1560" t="s">
        <v>22</v>
      </c>
      <c r="G1560" t="s">
        <v>88</v>
      </c>
      <c r="H1560" t="s">
        <v>59</v>
      </c>
      <c r="I1560" s="2">
        <v>45332.634722222225</v>
      </c>
      <c r="J1560" s="2">
        <v>45332.759722222225</v>
      </c>
      <c r="K1560" s="6">
        <f t="shared" si="120"/>
        <v>0.125</v>
      </c>
      <c r="L1560">
        <v>851</v>
      </c>
      <c r="M1560" s="3">
        <v>6512.22</v>
      </c>
      <c r="N1560" s="3">
        <v>1225.71</v>
      </c>
      <c r="O1560" s="3">
        <f t="shared" si="121"/>
        <v>5286.51</v>
      </c>
      <c r="P1560" t="s">
        <v>49</v>
      </c>
      <c r="Q1560" t="s">
        <v>26</v>
      </c>
      <c r="R1560" t="s">
        <v>82</v>
      </c>
      <c r="S1560">
        <v>3</v>
      </c>
      <c r="T1560">
        <f t="shared" si="122"/>
        <v>0</v>
      </c>
      <c r="U1560" t="str">
        <f t="shared" si="123"/>
        <v>Weekend</v>
      </c>
      <c r="V1560" t="str">
        <f t="shared" si="124"/>
        <v>Lucknow-Delhi</v>
      </c>
    </row>
    <row r="1561" spans="1:22" x14ac:dyDescent="0.3">
      <c r="A1561" t="s">
        <v>3928</v>
      </c>
      <c r="B1561" s="1">
        <v>45011</v>
      </c>
      <c r="C1561" t="s">
        <v>3009</v>
      </c>
      <c r="D1561" t="s">
        <v>1046</v>
      </c>
      <c r="E1561" t="s">
        <v>40</v>
      </c>
      <c r="F1561" t="s">
        <v>32</v>
      </c>
      <c r="G1561" t="s">
        <v>23</v>
      </c>
      <c r="H1561" t="s">
        <v>88</v>
      </c>
      <c r="I1561" s="2">
        <v>46170.047222222223</v>
      </c>
      <c r="J1561" s="2">
        <v>46170.172222222223</v>
      </c>
      <c r="K1561" s="6">
        <f t="shared" si="120"/>
        <v>0.125</v>
      </c>
      <c r="L1561">
        <v>324</v>
      </c>
      <c r="M1561" s="3">
        <v>11268.25</v>
      </c>
      <c r="N1561" s="3">
        <v>1187.24</v>
      </c>
      <c r="O1561" s="3">
        <f t="shared" si="121"/>
        <v>10081.01</v>
      </c>
      <c r="P1561" t="s">
        <v>25</v>
      </c>
      <c r="Q1561" t="s">
        <v>26</v>
      </c>
      <c r="R1561" t="s">
        <v>60</v>
      </c>
      <c r="S1561">
        <v>3</v>
      </c>
      <c r="T1561">
        <f t="shared" si="122"/>
        <v>0</v>
      </c>
      <c r="U1561" t="str">
        <f t="shared" si="123"/>
        <v>Weekday</v>
      </c>
      <c r="V1561" t="str">
        <f t="shared" si="124"/>
        <v>Chennai-Lucknow</v>
      </c>
    </row>
    <row r="1562" spans="1:22" x14ac:dyDescent="0.3">
      <c r="A1562" t="s">
        <v>3929</v>
      </c>
      <c r="B1562" s="1">
        <v>45963</v>
      </c>
      <c r="C1562" t="s">
        <v>2742</v>
      </c>
      <c r="D1562" t="s">
        <v>3930</v>
      </c>
      <c r="E1562" t="s">
        <v>21</v>
      </c>
      <c r="F1562" t="s">
        <v>32</v>
      </c>
      <c r="G1562" t="s">
        <v>65</v>
      </c>
      <c r="H1562" t="s">
        <v>41</v>
      </c>
      <c r="I1562" s="2">
        <v>45915.447916666664</v>
      </c>
      <c r="J1562" s="2">
        <v>45915.489583333336</v>
      </c>
      <c r="K1562" s="6">
        <f t="shared" si="120"/>
        <v>4.1666666671517305E-2</v>
      </c>
      <c r="L1562">
        <v>856</v>
      </c>
      <c r="M1562" s="3">
        <v>8250.58</v>
      </c>
      <c r="N1562" s="3">
        <v>508.7</v>
      </c>
      <c r="O1562" s="3">
        <f t="shared" si="121"/>
        <v>7741.88</v>
      </c>
      <c r="P1562" t="s">
        <v>42</v>
      </c>
      <c r="Q1562" t="s">
        <v>26</v>
      </c>
      <c r="R1562" t="s">
        <v>311</v>
      </c>
      <c r="S1562">
        <v>4</v>
      </c>
      <c r="T1562">
        <f t="shared" si="122"/>
        <v>0</v>
      </c>
      <c r="U1562" t="str">
        <f t="shared" si="123"/>
        <v>Weekday</v>
      </c>
      <c r="V1562" t="str">
        <f t="shared" si="124"/>
        <v>Kolkata-Hyderabad</v>
      </c>
    </row>
    <row r="1563" spans="1:22" x14ac:dyDescent="0.3">
      <c r="A1563" t="s">
        <v>3931</v>
      </c>
      <c r="B1563" s="1">
        <v>46026</v>
      </c>
      <c r="C1563" t="s">
        <v>2283</v>
      </c>
      <c r="D1563" t="s">
        <v>1246</v>
      </c>
      <c r="E1563" t="s">
        <v>40</v>
      </c>
      <c r="F1563" t="s">
        <v>32</v>
      </c>
      <c r="G1563" t="s">
        <v>59</v>
      </c>
      <c r="H1563" t="s">
        <v>33</v>
      </c>
      <c r="I1563" s="2">
        <v>45006.57916666667</v>
      </c>
      <c r="J1563" s="2">
        <v>45006.620833333334</v>
      </c>
      <c r="K1563" s="6">
        <f t="shared" si="120"/>
        <v>4.1666666664241347E-2</v>
      </c>
      <c r="L1563">
        <v>913</v>
      </c>
      <c r="M1563" s="3">
        <v>13056.96</v>
      </c>
      <c r="N1563" s="3">
        <v>1592.4</v>
      </c>
      <c r="O1563" s="3">
        <f t="shared" si="121"/>
        <v>11464.56</v>
      </c>
      <c r="P1563" t="s">
        <v>42</v>
      </c>
      <c r="Q1563" t="s">
        <v>26</v>
      </c>
      <c r="R1563" t="s">
        <v>561</v>
      </c>
      <c r="S1563">
        <v>4</v>
      </c>
      <c r="T1563">
        <f t="shared" si="122"/>
        <v>0</v>
      </c>
      <c r="U1563" t="str">
        <f t="shared" si="123"/>
        <v>Weekday</v>
      </c>
      <c r="V1563" t="str">
        <f t="shared" si="124"/>
        <v>Delhi-Bengaluru</v>
      </c>
    </row>
    <row r="1564" spans="1:22" x14ac:dyDescent="0.3">
      <c r="A1564" t="s">
        <v>3932</v>
      </c>
      <c r="B1564" s="1">
        <v>45485</v>
      </c>
      <c r="C1564" t="s">
        <v>1863</v>
      </c>
      <c r="D1564" t="s">
        <v>3933</v>
      </c>
      <c r="E1564" t="s">
        <v>31</v>
      </c>
      <c r="F1564" t="s">
        <v>32</v>
      </c>
      <c r="G1564" t="s">
        <v>65</v>
      </c>
      <c r="H1564" t="s">
        <v>59</v>
      </c>
      <c r="I1564" s="2">
        <v>45767.798611111109</v>
      </c>
      <c r="J1564" s="2">
        <v>45767.965277777781</v>
      </c>
      <c r="K1564" s="6">
        <f t="shared" si="120"/>
        <v>0.16666666667151731</v>
      </c>
      <c r="L1564">
        <v>1556</v>
      </c>
      <c r="M1564" s="3">
        <v>12779.34</v>
      </c>
      <c r="N1564" s="3">
        <v>991.01</v>
      </c>
      <c r="O1564" s="3">
        <f t="shared" si="121"/>
        <v>11788.33</v>
      </c>
      <c r="P1564" t="s">
        <v>54</v>
      </c>
      <c r="Q1564" t="s">
        <v>26</v>
      </c>
      <c r="R1564" t="s">
        <v>161</v>
      </c>
      <c r="S1564">
        <v>4</v>
      </c>
      <c r="T1564">
        <f t="shared" si="122"/>
        <v>0</v>
      </c>
      <c r="U1564" t="str">
        <f t="shared" si="123"/>
        <v>Weekend</v>
      </c>
      <c r="V1564" t="str">
        <f t="shared" si="124"/>
        <v>Kolkata-Delhi</v>
      </c>
    </row>
    <row r="1565" spans="1:22" x14ac:dyDescent="0.3">
      <c r="A1565" t="s">
        <v>3934</v>
      </c>
      <c r="B1565" s="1">
        <v>45115</v>
      </c>
      <c r="C1565" t="s">
        <v>3065</v>
      </c>
      <c r="D1565" t="s">
        <v>3935</v>
      </c>
      <c r="E1565" t="s">
        <v>40</v>
      </c>
      <c r="F1565" t="s">
        <v>32</v>
      </c>
      <c r="G1565" t="s">
        <v>59</v>
      </c>
      <c r="H1565" t="s">
        <v>24</v>
      </c>
      <c r="I1565" s="2">
        <v>46362.713194444441</v>
      </c>
      <c r="J1565" s="2">
        <v>46362.838194444441</v>
      </c>
      <c r="K1565" s="6">
        <f t="shared" si="120"/>
        <v>0.125</v>
      </c>
      <c r="L1565">
        <v>1208</v>
      </c>
      <c r="M1565" s="3">
        <v>6713.41</v>
      </c>
      <c r="N1565" s="3">
        <v>1564.3</v>
      </c>
      <c r="O1565" s="3">
        <f t="shared" si="121"/>
        <v>5149.1099999999997</v>
      </c>
      <c r="P1565" t="s">
        <v>54</v>
      </c>
      <c r="Q1565" t="s">
        <v>26</v>
      </c>
      <c r="R1565" t="s">
        <v>251</v>
      </c>
      <c r="S1565">
        <v>1</v>
      </c>
      <c r="T1565">
        <f t="shared" si="122"/>
        <v>0</v>
      </c>
      <c r="U1565" t="str">
        <f t="shared" si="123"/>
        <v>Weekend</v>
      </c>
      <c r="V1565" t="str">
        <f t="shared" si="124"/>
        <v>Delhi-Ahmedabad</v>
      </c>
    </row>
    <row r="1566" spans="1:22" x14ac:dyDescent="0.3">
      <c r="A1566" t="s">
        <v>3936</v>
      </c>
      <c r="B1566" s="1">
        <v>45920</v>
      </c>
      <c r="C1566" t="s">
        <v>1671</v>
      </c>
      <c r="D1566" t="s">
        <v>3937</v>
      </c>
      <c r="E1566" t="s">
        <v>40</v>
      </c>
      <c r="F1566" t="s">
        <v>64</v>
      </c>
      <c r="G1566" t="s">
        <v>23</v>
      </c>
      <c r="H1566" t="s">
        <v>41</v>
      </c>
      <c r="I1566" s="2">
        <v>45755.804166666669</v>
      </c>
      <c r="J1566" s="2">
        <v>45755.887499999997</v>
      </c>
      <c r="K1566" s="6">
        <f t="shared" si="120"/>
        <v>8.3333333328482695E-2</v>
      </c>
      <c r="L1566">
        <v>1425</v>
      </c>
      <c r="M1566" s="3">
        <v>8957.7900000000009</v>
      </c>
      <c r="N1566" s="3">
        <v>731.1</v>
      </c>
      <c r="O1566" s="3">
        <f t="shared" si="121"/>
        <v>8226.69</v>
      </c>
      <c r="P1566" t="s">
        <v>49</v>
      </c>
      <c r="Q1566" t="s">
        <v>26</v>
      </c>
      <c r="R1566" t="s">
        <v>1121</v>
      </c>
      <c r="S1566">
        <v>4</v>
      </c>
      <c r="T1566">
        <f t="shared" si="122"/>
        <v>0</v>
      </c>
      <c r="U1566" t="str">
        <f t="shared" si="123"/>
        <v>Weekday</v>
      </c>
      <c r="V1566" t="str">
        <f t="shared" si="124"/>
        <v>Chennai-Hyderabad</v>
      </c>
    </row>
    <row r="1567" spans="1:22" x14ac:dyDescent="0.3">
      <c r="A1567" t="s">
        <v>3938</v>
      </c>
      <c r="B1567" s="1">
        <v>44997</v>
      </c>
      <c r="C1567" t="s">
        <v>3939</v>
      </c>
      <c r="D1567" t="s">
        <v>3940</v>
      </c>
      <c r="E1567" t="s">
        <v>21</v>
      </c>
      <c r="F1567" t="s">
        <v>32</v>
      </c>
      <c r="G1567" t="s">
        <v>33</v>
      </c>
      <c r="H1567" t="s">
        <v>41</v>
      </c>
      <c r="I1567" s="2">
        <v>45569.751388888886</v>
      </c>
      <c r="J1567" s="2">
        <v>45569.959722222222</v>
      </c>
      <c r="K1567" s="6">
        <f t="shared" si="120"/>
        <v>0.20833333333575865</v>
      </c>
      <c r="L1567">
        <v>1364</v>
      </c>
      <c r="M1567" s="3">
        <v>14398.83</v>
      </c>
      <c r="N1567" s="3">
        <v>1557.55</v>
      </c>
      <c r="O1567" s="3">
        <f t="shared" si="121"/>
        <v>12841.28</v>
      </c>
      <c r="P1567" t="s">
        <v>35</v>
      </c>
      <c r="Q1567" t="s">
        <v>26</v>
      </c>
      <c r="R1567" t="s">
        <v>421</v>
      </c>
      <c r="S1567">
        <v>2</v>
      </c>
      <c r="T1567">
        <f t="shared" si="122"/>
        <v>0</v>
      </c>
      <c r="U1567" t="str">
        <f t="shared" si="123"/>
        <v>Weekday</v>
      </c>
      <c r="V1567" t="str">
        <f t="shared" si="124"/>
        <v>Bengaluru-Hyderabad</v>
      </c>
    </row>
    <row r="1568" spans="1:22" x14ac:dyDescent="0.3">
      <c r="A1568" t="s">
        <v>3941</v>
      </c>
      <c r="B1568" s="1">
        <v>46236</v>
      </c>
      <c r="C1568" t="s">
        <v>3942</v>
      </c>
      <c r="D1568" t="s">
        <v>3943</v>
      </c>
      <c r="E1568" t="s">
        <v>86</v>
      </c>
      <c r="F1568" t="s">
        <v>64</v>
      </c>
      <c r="G1568" t="s">
        <v>34</v>
      </c>
      <c r="H1568" t="s">
        <v>23</v>
      </c>
      <c r="I1568" s="2">
        <v>45860.349305555559</v>
      </c>
      <c r="J1568" s="2">
        <v>45860.390972222223</v>
      </c>
      <c r="K1568" s="6">
        <f t="shared" si="120"/>
        <v>4.1666666664241347E-2</v>
      </c>
      <c r="L1568">
        <v>911</v>
      </c>
      <c r="M1568" s="3">
        <v>12604.55</v>
      </c>
      <c r="N1568" s="3">
        <v>817.84</v>
      </c>
      <c r="O1568" s="3">
        <f t="shared" si="121"/>
        <v>11786.71</v>
      </c>
      <c r="P1568" t="s">
        <v>35</v>
      </c>
      <c r="Q1568" t="s">
        <v>26</v>
      </c>
      <c r="R1568" t="s">
        <v>965</v>
      </c>
      <c r="S1568">
        <v>5</v>
      </c>
      <c r="T1568">
        <f t="shared" si="122"/>
        <v>0</v>
      </c>
      <c r="U1568" t="str">
        <f t="shared" si="123"/>
        <v>Weekday</v>
      </c>
      <c r="V1568" t="str">
        <f t="shared" si="124"/>
        <v>Mumbai-Chennai</v>
      </c>
    </row>
    <row r="1569" spans="1:22" x14ac:dyDescent="0.3">
      <c r="A1569" t="s">
        <v>3944</v>
      </c>
      <c r="B1569" s="1">
        <v>45469</v>
      </c>
      <c r="C1569" t="s">
        <v>3945</v>
      </c>
      <c r="D1569" t="s">
        <v>3946</v>
      </c>
      <c r="E1569" t="s">
        <v>48</v>
      </c>
      <c r="F1569" t="s">
        <v>64</v>
      </c>
      <c r="G1569" t="s">
        <v>88</v>
      </c>
      <c r="H1569" t="s">
        <v>24</v>
      </c>
      <c r="I1569" s="2">
        <v>45844.243055555555</v>
      </c>
      <c r="J1569" s="2">
        <v>45844.451388888891</v>
      </c>
      <c r="K1569" s="6">
        <f t="shared" si="120"/>
        <v>0.20833333333575865</v>
      </c>
      <c r="L1569">
        <v>1224</v>
      </c>
      <c r="M1569" s="3">
        <v>14623.29</v>
      </c>
      <c r="N1569" s="3">
        <v>1592.64</v>
      </c>
      <c r="O1569" s="3">
        <f t="shared" si="121"/>
        <v>13030.650000000001</v>
      </c>
      <c r="P1569" t="s">
        <v>25</v>
      </c>
      <c r="Q1569" t="s">
        <v>26</v>
      </c>
      <c r="R1569" t="s">
        <v>1572</v>
      </c>
      <c r="S1569">
        <v>1</v>
      </c>
      <c r="T1569">
        <f t="shared" si="122"/>
        <v>0</v>
      </c>
      <c r="U1569" t="str">
        <f t="shared" si="123"/>
        <v>Weekend</v>
      </c>
      <c r="V1569" t="str">
        <f t="shared" si="124"/>
        <v>Lucknow-Ahmedabad</v>
      </c>
    </row>
    <row r="1570" spans="1:22" x14ac:dyDescent="0.3">
      <c r="A1570" t="s">
        <v>3947</v>
      </c>
      <c r="B1570" s="1">
        <v>45927</v>
      </c>
      <c r="C1570" t="s">
        <v>1718</v>
      </c>
      <c r="D1570" t="s">
        <v>3948</v>
      </c>
      <c r="E1570" t="s">
        <v>48</v>
      </c>
      <c r="F1570" t="s">
        <v>32</v>
      </c>
      <c r="G1570" t="s">
        <v>88</v>
      </c>
      <c r="H1570" t="s">
        <v>87</v>
      </c>
      <c r="I1570" s="2">
        <v>45011.390972222223</v>
      </c>
      <c r="J1570" s="2">
        <v>45011.599305555559</v>
      </c>
      <c r="K1570" s="6">
        <f t="shared" si="120"/>
        <v>0.20833333333575865</v>
      </c>
      <c r="L1570">
        <v>2394</v>
      </c>
      <c r="M1570" s="3">
        <v>3257.48</v>
      </c>
      <c r="N1570" s="3">
        <v>230.52</v>
      </c>
      <c r="O1570" s="3">
        <f t="shared" si="121"/>
        <v>3026.96</v>
      </c>
      <c r="P1570" t="s">
        <v>35</v>
      </c>
      <c r="Q1570" t="s">
        <v>26</v>
      </c>
      <c r="R1570" t="s">
        <v>507</v>
      </c>
      <c r="S1570">
        <v>5</v>
      </c>
      <c r="T1570">
        <f t="shared" si="122"/>
        <v>0</v>
      </c>
      <c r="U1570" t="str">
        <f t="shared" si="123"/>
        <v>Weekend</v>
      </c>
      <c r="V1570" t="str">
        <f t="shared" si="124"/>
        <v>Lucknow-Pune</v>
      </c>
    </row>
    <row r="1571" spans="1:22" x14ac:dyDescent="0.3">
      <c r="A1571" t="s">
        <v>3949</v>
      </c>
      <c r="B1571" s="1">
        <v>45285</v>
      </c>
      <c r="C1571" t="s">
        <v>3950</v>
      </c>
      <c r="D1571" t="s">
        <v>838</v>
      </c>
      <c r="E1571" t="s">
        <v>86</v>
      </c>
      <c r="F1571" t="s">
        <v>22</v>
      </c>
      <c r="G1571" t="s">
        <v>41</v>
      </c>
      <c r="H1571" t="s">
        <v>23</v>
      </c>
      <c r="I1571" s="2">
        <v>45989.47152777778</v>
      </c>
      <c r="J1571" s="2">
        <v>45989.679861111108</v>
      </c>
      <c r="K1571" s="6">
        <f t="shared" si="120"/>
        <v>0.20833333332848269</v>
      </c>
      <c r="L1571">
        <v>2063</v>
      </c>
      <c r="M1571" s="3">
        <v>2017.12</v>
      </c>
      <c r="N1571" s="3">
        <v>52.62</v>
      </c>
      <c r="O1571" s="3">
        <f t="shared" si="121"/>
        <v>1964.5</v>
      </c>
      <c r="P1571" t="s">
        <v>35</v>
      </c>
      <c r="Q1571" t="s">
        <v>26</v>
      </c>
      <c r="R1571" t="s">
        <v>1722</v>
      </c>
      <c r="S1571">
        <v>2</v>
      </c>
      <c r="T1571">
        <f t="shared" si="122"/>
        <v>0</v>
      </c>
      <c r="U1571" t="str">
        <f t="shared" si="123"/>
        <v>Weekday</v>
      </c>
      <c r="V1571" t="str">
        <f t="shared" si="124"/>
        <v>Hyderabad-Chennai</v>
      </c>
    </row>
    <row r="1572" spans="1:22" x14ac:dyDescent="0.3">
      <c r="A1572" t="s">
        <v>3951</v>
      </c>
      <c r="B1572" s="1">
        <v>46051</v>
      </c>
      <c r="C1572" t="s">
        <v>473</v>
      </c>
      <c r="D1572" t="s">
        <v>3952</v>
      </c>
      <c r="E1572" t="s">
        <v>31</v>
      </c>
      <c r="F1572" t="s">
        <v>32</v>
      </c>
      <c r="G1572" t="s">
        <v>59</v>
      </c>
      <c r="H1572" t="s">
        <v>24</v>
      </c>
      <c r="I1572" s="2">
        <v>45065.378472222219</v>
      </c>
      <c r="J1572" s="2">
        <v>45065.545138888891</v>
      </c>
      <c r="K1572" s="6">
        <f t="shared" si="120"/>
        <v>0.16666666667151731</v>
      </c>
      <c r="L1572">
        <v>1266</v>
      </c>
      <c r="M1572" s="3">
        <v>12714.56</v>
      </c>
      <c r="N1572" s="3">
        <v>858.5</v>
      </c>
      <c r="O1572" s="3">
        <f t="shared" si="121"/>
        <v>11856.06</v>
      </c>
      <c r="P1572" t="s">
        <v>49</v>
      </c>
      <c r="Q1572" t="s">
        <v>26</v>
      </c>
      <c r="R1572" t="s">
        <v>908</v>
      </c>
      <c r="S1572">
        <v>5</v>
      </c>
      <c r="T1572">
        <f t="shared" si="122"/>
        <v>0</v>
      </c>
      <c r="U1572" t="str">
        <f t="shared" si="123"/>
        <v>Weekday</v>
      </c>
      <c r="V1572" t="str">
        <f t="shared" si="124"/>
        <v>Delhi-Ahmedabad</v>
      </c>
    </row>
    <row r="1573" spans="1:22" x14ac:dyDescent="0.3">
      <c r="A1573" t="s">
        <v>3953</v>
      </c>
      <c r="B1573" s="1">
        <v>45248</v>
      </c>
      <c r="C1573" t="s">
        <v>3954</v>
      </c>
      <c r="D1573" t="s">
        <v>3955</v>
      </c>
      <c r="E1573" t="s">
        <v>40</v>
      </c>
      <c r="F1573" t="s">
        <v>32</v>
      </c>
      <c r="G1573" t="s">
        <v>88</v>
      </c>
      <c r="H1573" t="s">
        <v>24</v>
      </c>
      <c r="I1573" s="2">
        <v>46201.870138888888</v>
      </c>
      <c r="J1573" s="2">
        <v>46201.995138888888</v>
      </c>
      <c r="K1573" s="6">
        <f t="shared" si="120"/>
        <v>0.125</v>
      </c>
      <c r="L1573">
        <v>1024</v>
      </c>
      <c r="M1573" s="3">
        <v>4788.49</v>
      </c>
      <c r="N1573" s="3">
        <v>1783.82</v>
      </c>
      <c r="O1573" s="3">
        <f t="shared" si="121"/>
        <v>3004.67</v>
      </c>
      <c r="P1573" t="s">
        <v>54</v>
      </c>
      <c r="Q1573" t="s">
        <v>26</v>
      </c>
      <c r="R1573" t="s">
        <v>3005</v>
      </c>
      <c r="S1573">
        <v>5</v>
      </c>
      <c r="T1573">
        <f t="shared" si="122"/>
        <v>0</v>
      </c>
      <c r="U1573" t="str">
        <f t="shared" si="123"/>
        <v>Weekend</v>
      </c>
      <c r="V1573" t="str">
        <f t="shared" si="124"/>
        <v>Lucknow-Ahmedabad</v>
      </c>
    </row>
    <row r="1574" spans="1:22" x14ac:dyDescent="0.3">
      <c r="A1574" t="s">
        <v>3956</v>
      </c>
      <c r="B1574" s="1">
        <v>45287</v>
      </c>
      <c r="C1574" t="s">
        <v>3571</v>
      </c>
      <c r="D1574" t="s">
        <v>3957</v>
      </c>
      <c r="E1574" t="s">
        <v>40</v>
      </c>
      <c r="F1574" t="s">
        <v>32</v>
      </c>
      <c r="G1574" t="s">
        <v>87</v>
      </c>
      <c r="H1574" t="s">
        <v>23</v>
      </c>
      <c r="I1574" s="2">
        <v>45058.838888888888</v>
      </c>
      <c r="J1574" s="2">
        <v>45059.005555555559</v>
      </c>
      <c r="K1574" s="6">
        <f t="shared" si="120"/>
        <v>0.16666666667151731</v>
      </c>
      <c r="L1574">
        <v>2493</v>
      </c>
      <c r="M1574" s="3">
        <v>10878.5</v>
      </c>
      <c r="N1574" s="3">
        <v>1662.64</v>
      </c>
      <c r="O1574" s="3">
        <f t="shared" si="121"/>
        <v>9215.86</v>
      </c>
      <c r="P1574" t="s">
        <v>54</v>
      </c>
      <c r="Q1574" t="s">
        <v>26</v>
      </c>
      <c r="R1574" t="s">
        <v>189</v>
      </c>
      <c r="S1574">
        <v>5</v>
      </c>
      <c r="T1574">
        <f t="shared" si="122"/>
        <v>0</v>
      </c>
      <c r="U1574" t="str">
        <f t="shared" si="123"/>
        <v>Weekday</v>
      </c>
      <c r="V1574" t="str">
        <f t="shared" si="124"/>
        <v>Pune-Chennai</v>
      </c>
    </row>
    <row r="1575" spans="1:22" x14ac:dyDescent="0.3">
      <c r="A1575" t="s">
        <v>3958</v>
      </c>
      <c r="B1575" s="1">
        <v>45506</v>
      </c>
      <c r="C1575" t="s">
        <v>2414</v>
      </c>
      <c r="D1575" t="s">
        <v>2017</v>
      </c>
      <c r="E1575" t="s">
        <v>40</v>
      </c>
      <c r="F1575" t="s">
        <v>32</v>
      </c>
      <c r="G1575" t="s">
        <v>33</v>
      </c>
      <c r="H1575" t="s">
        <v>41</v>
      </c>
      <c r="I1575" s="2">
        <v>45764.493750000001</v>
      </c>
      <c r="J1575" s="2">
        <v>45764.660416666666</v>
      </c>
      <c r="K1575" s="6">
        <f t="shared" si="120"/>
        <v>0.16666666666424135</v>
      </c>
      <c r="L1575">
        <v>1984</v>
      </c>
      <c r="M1575" s="3">
        <v>1830.67</v>
      </c>
      <c r="N1575" s="3">
        <v>1264.1199999999999</v>
      </c>
      <c r="O1575" s="3">
        <f t="shared" si="121"/>
        <v>566.55000000000018</v>
      </c>
      <c r="P1575" t="s">
        <v>49</v>
      </c>
      <c r="Q1575" t="s">
        <v>26</v>
      </c>
      <c r="R1575" t="s">
        <v>704</v>
      </c>
      <c r="S1575">
        <v>1</v>
      </c>
      <c r="T1575">
        <f t="shared" si="122"/>
        <v>0</v>
      </c>
      <c r="U1575" t="str">
        <f t="shared" si="123"/>
        <v>Weekday</v>
      </c>
      <c r="V1575" t="str">
        <f t="shared" si="124"/>
        <v>Bengaluru-Hyderabad</v>
      </c>
    </row>
    <row r="1576" spans="1:22" x14ac:dyDescent="0.3">
      <c r="A1576" t="s">
        <v>3959</v>
      </c>
      <c r="B1576" s="1">
        <v>45213</v>
      </c>
      <c r="C1576" t="s">
        <v>320</v>
      </c>
      <c r="D1576" t="s">
        <v>1791</v>
      </c>
      <c r="E1576" t="s">
        <v>86</v>
      </c>
      <c r="F1576" t="s">
        <v>64</v>
      </c>
      <c r="G1576" t="s">
        <v>34</v>
      </c>
      <c r="H1576" t="s">
        <v>33</v>
      </c>
      <c r="I1576" s="2">
        <v>45729.26666666667</v>
      </c>
      <c r="J1576" s="2">
        <v>45729.474999999999</v>
      </c>
      <c r="K1576" s="6">
        <f t="shared" si="120"/>
        <v>0.20833333332848269</v>
      </c>
      <c r="L1576">
        <v>2214</v>
      </c>
      <c r="M1576" s="3">
        <v>6098.76</v>
      </c>
      <c r="N1576" s="3">
        <v>458.24</v>
      </c>
      <c r="O1576" s="3">
        <f t="shared" si="121"/>
        <v>5640.52</v>
      </c>
      <c r="P1576" t="s">
        <v>49</v>
      </c>
      <c r="Q1576" t="s">
        <v>26</v>
      </c>
      <c r="R1576" t="s">
        <v>315</v>
      </c>
      <c r="S1576">
        <v>1</v>
      </c>
      <c r="T1576">
        <f t="shared" si="122"/>
        <v>0</v>
      </c>
      <c r="U1576" t="str">
        <f t="shared" si="123"/>
        <v>Weekday</v>
      </c>
      <c r="V1576" t="str">
        <f t="shared" si="124"/>
        <v>Mumbai-Bengaluru</v>
      </c>
    </row>
    <row r="1577" spans="1:22" x14ac:dyDescent="0.3">
      <c r="A1577" t="s">
        <v>3960</v>
      </c>
      <c r="B1577" s="1">
        <v>45799</v>
      </c>
      <c r="C1577" t="s">
        <v>3961</v>
      </c>
      <c r="D1577" t="s">
        <v>3962</v>
      </c>
      <c r="E1577" t="s">
        <v>40</v>
      </c>
      <c r="F1577" t="s">
        <v>22</v>
      </c>
      <c r="G1577" t="s">
        <v>23</v>
      </c>
      <c r="H1577" t="s">
        <v>34</v>
      </c>
      <c r="I1577" s="2">
        <v>45555.166666666664</v>
      </c>
      <c r="J1577" s="2">
        <v>45555.208333333336</v>
      </c>
      <c r="K1577" s="6">
        <f t="shared" si="120"/>
        <v>4.1666666671517305E-2</v>
      </c>
      <c r="L1577">
        <v>1540</v>
      </c>
      <c r="M1577" s="3">
        <v>5873.22</v>
      </c>
      <c r="N1577" s="3">
        <v>613.44000000000005</v>
      </c>
      <c r="O1577" s="3">
        <f t="shared" si="121"/>
        <v>5259.7800000000007</v>
      </c>
      <c r="P1577" t="s">
        <v>42</v>
      </c>
      <c r="Q1577" t="s">
        <v>26</v>
      </c>
      <c r="R1577" t="s">
        <v>1052</v>
      </c>
      <c r="S1577">
        <v>1</v>
      </c>
      <c r="T1577">
        <f t="shared" si="122"/>
        <v>0</v>
      </c>
      <c r="U1577" t="str">
        <f t="shared" si="123"/>
        <v>Weekday</v>
      </c>
      <c r="V1577" t="str">
        <f t="shared" si="124"/>
        <v>Chennai-Mumbai</v>
      </c>
    </row>
    <row r="1578" spans="1:22" x14ac:dyDescent="0.3">
      <c r="A1578" t="s">
        <v>3963</v>
      </c>
      <c r="B1578" s="1">
        <v>46368</v>
      </c>
      <c r="C1578" t="s">
        <v>1544</v>
      </c>
      <c r="D1578" t="s">
        <v>3964</v>
      </c>
      <c r="E1578" t="s">
        <v>31</v>
      </c>
      <c r="F1578" t="s">
        <v>64</v>
      </c>
      <c r="G1578" t="s">
        <v>59</v>
      </c>
      <c r="H1578" t="s">
        <v>88</v>
      </c>
      <c r="I1578" s="2">
        <v>46037.411111111112</v>
      </c>
      <c r="J1578" s="2">
        <v>46037.452777777777</v>
      </c>
      <c r="K1578" s="6">
        <f t="shared" si="120"/>
        <v>4.1666666664241347E-2</v>
      </c>
      <c r="L1578">
        <v>608</v>
      </c>
      <c r="M1578" s="3">
        <v>6753.44</v>
      </c>
      <c r="N1578" s="3">
        <v>914.02</v>
      </c>
      <c r="O1578" s="3">
        <f t="shared" si="121"/>
        <v>5839.42</v>
      </c>
      <c r="P1578" t="s">
        <v>49</v>
      </c>
      <c r="Q1578" t="s">
        <v>26</v>
      </c>
      <c r="R1578" t="s">
        <v>644</v>
      </c>
      <c r="S1578">
        <v>2</v>
      </c>
      <c r="T1578">
        <f t="shared" si="122"/>
        <v>0</v>
      </c>
      <c r="U1578" t="str">
        <f t="shared" si="123"/>
        <v>Weekday</v>
      </c>
      <c r="V1578" t="str">
        <f t="shared" si="124"/>
        <v>Delhi-Lucknow</v>
      </c>
    </row>
    <row r="1579" spans="1:22" x14ac:dyDescent="0.3">
      <c r="A1579" t="s">
        <v>3965</v>
      </c>
      <c r="B1579" s="1">
        <v>45321</v>
      </c>
      <c r="C1579" t="s">
        <v>831</v>
      </c>
      <c r="D1579" t="s">
        <v>3966</v>
      </c>
      <c r="E1579" t="s">
        <v>48</v>
      </c>
      <c r="F1579" t="s">
        <v>32</v>
      </c>
      <c r="G1579" t="s">
        <v>33</v>
      </c>
      <c r="H1579" t="s">
        <v>65</v>
      </c>
      <c r="I1579" s="2">
        <v>45510.311111111114</v>
      </c>
      <c r="J1579" s="2">
        <v>45510.477777777778</v>
      </c>
      <c r="K1579" s="6">
        <f t="shared" si="120"/>
        <v>0.16666666666424135</v>
      </c>
      <c r="L1579">
        <v>2155</v>
      </c>
      <c r="M1579" s="3">
        <v>12095.23</v>
      </c>
      <c r="N1579" s="3">
        <v>359.43</v>
      </c>
      <c r="O1579" s="3">
        <f t="shared" si="121"/>
        <v>11735.8</v>
      </c>
      <c r="P1579" t="s">
        <v>42</v>
      </c>
      <c r="Q1579" t="s">
        <v>26</v>
      </c>
      <c r="R1579" t="s">
        <v>1265</v>
      </c>
      <c r="S1579">
        <v>2</v>
      </c>
      <c r="T1579">
        <f t="shared" si="122"/>
        <v>0</v>
      </c>
      <c r="U1579" t="str">
        <f t="shared" si="123"/>
        <v>Weekday</v>
      </c>
      <c r="V1579" t="str">
        <f t="shared" si="124"/>
        <v>Bengaluru-Kolkata</v>
      </c>
    </row>
    <row r="1580" spans="1:22" x14ac:dyDescent="0.3">
      <c r="A1580" t="s">
        <v>3967</v>
      </c>
      <c r="B1580" s="1">
        <v>45245</v>
      </c>
      <c r="C1580" t="s">
        <v>3968</v>
      </c>
      <c r="D1580" t="s">
        <v>3969</v>
      </c>
      <c r="E1580" t="s">
        <v>86</v>
      </c>
      <c r="F1580" t="s">
        <v>64</v>
      </c>
      <c r="G1580" t="s">
        <v>23</v>
      </c>
      <c r="H1580" t="s">
        <v>33</v>
      </c>
      <c r="I1580" s="2">
        <v>45560.946527777778</v>
      </c>
      <c r="J1580" s="2">
        <v>45561.154861111114</v>
      </c>
      <c r="K1580" s="6">
        <f t="shared" si="120"/>
        <v>0.20833333333575865</v>
      </c>
      <c r="L1580">
        <v>1363</v>
      </c>
      <c r="M1580" s="3">
        <v>5450.7</v>
      </c>
      <c r="N1580" s="3">
        <v>158.58000000000001</v>
      </c>
      <c r="O1580" s="3">
        <f t="shared" si="121"/>
        <v>5292.12</v>
      </c>
      <c r="P1580" t="s">
        <v>49</v>
      </c>
      <c r="Q1580" t="s">
        <v>26</v>
      </c>
      <c r="R1580" t="s">
        <v>975</v>
      </c>
      <c r="S1580">
        <v>5</v>
      </c>
      <c r="T1580">
        <f t="shared" si="122"/>
        <v>0</v>
      </c>
      <c r="U1580" t="str">
        <f t="shared" si="123"/>
        <v>Weekday</v>
      </c>
      <c r="V1580" t="str">
        <f t="shared" si="124"/>
        <v>Chennai-Bengaluru</v>
      </c>
    </row>
    <row r="1581" spans="1:22" x14ac:dyDescent="0.3">
      <c r="A1581" t="s">
        <v>3970</v>
      </c>
      <c r="B1581" s="1">
        <v>45724</v>
      </c>
      <c r="C1581" t="s">
        <v>3971</v>
      </c>
      <c r="D1581" t="s">
        <v>3972</v>
      </c>
      <c r="E1581" t="s">
        <v>86</v>
      </c>
      <c r="F1581" t="s">
        <v>22</v>
      </c>
      <c r="G1581" t="s">
        <v>33</v>
      </c>
      <c r="H1581" t="s">
        <v>34</v>
      </c>
      <c r="I1581" s="2">
        <v>45321.236805555556</v>
      </c>
      <c r="J1581" s="2">
        <v>45321.27847222222</v>
      </c>
      <c r="K1581" s="6">
        <f t="shared" si="120"/>
        <v>4.1666666664241347E-2</v>
      </c>
      <c r="L1581">
        <v>1139</v>
      </c>
      <c r="M1581" s="3">
        <v>14221.36</v>
      </c>
      <c r="N1581" s="3">
        <v>789.66</v>
      </c>
      <c r="O1581" s="3">
        <f t="shared" si="121"/>
        <v>13431.7</v>
      </c>
      <c r="P1581" t="s">
        <v>54</v>
      </c>
      <c r="Q1581" t="s">
        <v>26</v>
      </c>
      <c r="R1581" t="s">
        <v>243</v>
      </c>
      <c r="S1581">
        <v>1</v>
      </c>
      <c r="T1581">
        <f t="shared" si="122"/>
        <v>0</v>
      </c>
      <c r="U1581" t="str">
        <f t="shared" si="123"/>
        <v>Weekday</v>
      </c>
      <c r="V1581" t="str">
        <f t="shared" si="124"/>
        <v>Bengaluru-Mumbai</v>
      </c>
    </row>
    <row r="1582" spans="1:22" x14ac:dyDescent="0.3">
      <c r="A1582" t="s">
        <v>3973</v>
      </c>
      <c r="B1582" s="1">
        <v>46022</v>
      </c>
      <c r="C1582" t="s">
        <v>1724</v>
      </c>
      <c r="D1582" t="s">
        <v>590</v>
      </c>
      <c r="E1582" t="s">
        <v>86</v>
      </c>
      <c r="F1582" t="s">
        <v>22</v>
      </c>
      <c r="G1582" t="s">
        <v>34</v>
      </c>
      <c r="H1582" t="s">
        <v>24</v>
      </c>
      <c r="I1582" s="2">
        <v>45063.531944444447</v>
      </c>
      <c r="J1582" s="2">
        <v>45063.740277777775</v>
      </c>
      <c r="K1582" s="6">
        <f t="shared" si="120"/>
        <v>0.20833333332848269</v>
      </c>
      <c r="L1582">
        <v>465</v>
      </c>
      <c r="M1582" s="3">
        <v>13018.7</v>
      </c>
      <c r="N1582" s="3">
        <v>586.36</v>
      </c>
      <c r="O1582" s="3">
        <f t="shared" si="121"/>
        <v>12432.34</v>
      </c>
      <c r="P1582" t="s">
        <v>49</v>
      </c>
      <c r="Q1582" t="s">
        <v>26</v>
      </c>
      <c r="R1582" t="s">
        <v>255</v>
      </c>
      <c r="S1582">
        <v>3</v>
      </c>
      <c r="T1582">
        <f t="shared" si="122"/>
        <v>0</v>
      </c>
      <c r="U1582" t="str">
        <f t="shared" si="123"/>
        <v>Weekday</v>
      </c>
      <c r="V1582" t="str">
        <f t="shared" si="124"/>
        <v>Mumbai-Ahmedabad</v>
      </c>
    </row>
    <row r="1583" spans="1:22" x14ac:dyDescent="0.3">
      <c r="A1583" t="s">
        <v>3974</v>
      </c>
      <c r="B1583" s="1">
        <v>45607</v>
      </c>
      <c r="C1583" t="s">
        <v>2283</v>
      </c>
      <c r="D1583" t="s">
        <v>3975</v>
      </c>
      <c r="E1583" t="s">
        <v>48</v>
      </c>
      <c r="F1583" t="s">
        <v>32</v>
      </c>
      <c r="G1583" t="s">
        <v>23</v>
      </c>
      <c r="H1583" t="s">
        <v>87</v>
      </c>
      <c r="I1583" s="2">
        <v>45420.604861111111</v>
      </c>
      <c r="J1583" s="2">
        <v>45420.729861111111</v>
      </c>
      <c r="K1583" s="6">
        <f t="shared" si="120"/>
        <v>0.125</v>
      </c>
      <c r="L1583">
        <v>2042</v>
      </c>
      <c r="M1583" s="3">
        <v>6100.43</v>
      </c>
      <c r="N1583" s="3">
        <v>1614.65</v>
      </c>
      <c r="O1583" s="3">
        <f t="shared" si="121"/>
        <v>4485.7800000000007</v>
      </c>
      <c r="P1583" t="s">
        <v>49</v>
      </c>
      <c r="Q1583" t="s">
        <v>26</v>
      </c>
      <c r="R1583" t="s">
        <v>507</v>
      </c>
      <c r="S1583">
        <v>1</v>
      </c>
      <c r="T1583">
        <f t="shared" si="122"/>
        <v>0</v>
      </c>
      <c r="U1583" t="str">
        <f t="shared" si="123"/>
        <v>Weekday</v>
      </c>
      <c r="V1583" t="str">
        <f t="shared" si="124"/>
        <v>Chennai-Pune</v>
      </c>
    </row>
    <row r="1584" spans="1:22" x14ac:dyDescent="0.3">
      <c r="A1584" t="s">
        <v>3976</v>
      </c>
      <c r="B1584" s="1">
        <v>44931</v>
      </c>
      <c r="C1584" t="s">
        <v>2654</v>
      </c>
      <c r="D1584" t="s">
        <v>3977</v>
      </c>
      <c r="E1584" t="s">
        <v>21</v>
      </c>
      <c r="F1584" t="s">
        <v>64</v>
      </c>
      <c r="G1584" t="s">
        <v>24</v>
      </c>
      <c r="H1584" t="s">
        <v>34</v>
      </c>
      <c r="I1584" s="2">
        <v>45972.451388888891</v>
      </c>
      <c r="J1584" s="2">
        <v>45972.493055555555</v>
      </c>
      <c r="K1584" s="6">
        <f t="shared" si="120"/>
        <v>4.1666666664241347E-2</v>
      </c>
      <c r="L1584">
        <v>453</v>
      </c>
      <c r="M1584" s="3">
        <v>11774.4</v>
      </c>
      <c r="N1584" s="3">
        <v>78.5</v>
      </c>
      <c r="O1584" s="3">
        <f t="shared" si="121"/>
        <v>11695.9</v>
      </c>
      <c r="P1584" t="s">
        <v>42</v>
      </c>
      <c r="Q1584" t="s">
        <v>26</v>
      </c>
      <c r="R1584" t="s">
        <v>89</v>
      </c>
      <c r="S1584">
        <v>5</v>
      </c>
      <c r="T1584">
        <f t="shared" si="122"/>
        <v>0</v>
      </c>
      <c r="U1584" t="str">
        <f t="shared" si="123"/>
        <v>Weekday</v>
      </c>
      <c r="V1584" t="str">
        <f t="shared" si="124"/>
        <v>Ahmedabad-Mumbai</v>
      </c>
    </row>
    <row r="1585" spans="1:22" x14ac:dyDescent="0.3">
      <c r="A1585" t="s">
        <v>3978</v>
      </c>
      <c r="B1585" s="1">
        <v>45464</v>
      </c>
      <c r="C1585" t="s">
        <v>1138</v>
      </c>
      <c r="D1585" t="s">
        <v>3979</v>
      </c>
      <c r="E1585" t="s">
        <v>86</v>
      </c>
      <c r="F1585" t="s">
        <v>22</v>
      </c>
      <c r="G1585" t="s">
        <v>41</v>
      </c>
      <c r="H1585" t="s">
        <v>59</v>
      </c>
      <c r="I1585" s="2">
        <v>45497.470833333333</v>
      </c>
      <c r="J1585" s="2">
        <v>45497.512499999997</v>
      </c>
      <c r="K1585" s="6">
        <f t="shared" si="120"/>
        <v>4.1666666664241347E-2</v>
      </c>
      <c r="L1585">
        <v>1654</v>
      </c>
      <c r="M1585" s="3">
        <v>7041.54</v>
      </c>
      <c r="N1585" s="3">
        <v>108.1</v>
      </c>
      <c r="O1585" s="3">
        <f t="shared" si="121"/>
        <v>6933.44</v>
      </c>
      <c r="P1585" t="s">
        <v>54</v>
      </c>
      <c r="Q1585" t="s">
        <v>26</v>
      </c>
      <c r="R1585" t="s">
        <v>787</v>
      </c>
      <c r="S1585">
        <v>5</v>
      </c>
      <c r="T1585">
        <f t="shared" si="122"/>
        <v>0</v>
      </c>
      <c r="U1585" t="str">
        <f t="shared" si="123"/>
        <v>Weekday</v>
      </c>
      <c r="V1585" t="str">
        <f t="shared" si="124"/>
        <v>Hyderabad-Delhi</v>
      </c>
    </row>
    <row r="1586" spans="1:22" x14ac:dyDescent="0.3">
      <c r="A1586" t="s">
        <v>3980</v>
      </c>
      <c r="B1586" s="1">
        <v>46125</v>
      </c>
      <c r="C1586" t="s">
        <v>1364</v>
      </c>
      <c r="D1586" t="s">
        <v>298</v>
      </c>
      <c r="E1586" t="s">
        <v>31</v>
      </c>
      <c r="F1586" t="s">
        <v>22</v>
      </c>
      <c r="G1586" t="s">
        <v>59</v>
      </c>
      <c r="H1586" t="s">
        <v>23</v>
      </c>
      <c r="I1586" s="2">
        <v>46073.459027777775</v>
      </c>
      <c r="J1586" s="2">
        <v>46073.542361111111</v>
      </c>
      <c r="K1586" s="6">
        <f t="shared" si="120"/>
        <v>8.3333333335758653E-2</v>
      </c>
      <c r="L1586">
        <v>1341</v>
      </c>
      <c r="M1586" s="3">
        <v>10197.44</v>
      </c>
      <c r="N1586" s="3">
        <v>1599.6</v>
      </c>
      <c r="O1586" s="3">
        <f t="shared" si="121"/>
        <v>8597.84</v>
      </c>
      <c r="P1586" t="s">
        <v>54</v>
      </c>
      <c r="Q1586" t="s">
        <v>26</v>
      </c>
      <c r="R1586" t="s">
        <v>700</v>
      </c>
      <c r="S1586">
        <v>3</v>
      </c>
      <c r="T1586">
        <f t="shared" si="122"/>
        <v>0</v>
      </c>
      <c r="U1586" t="str">
        <f t="shared" si="123"/>
        <v>Weekday</v>
      </c>
      <c r="V1586" t="str">
        <f t="shared" si="124"/>
        <v>Delhi-Chennai</v>
      </c>
    </row>
    <row r="1587" spans="1:22" x14ac:dyDescent="0.3">
      <c r="A1587" t="s">
        <v>3981</v>
      </c>
      <c r="B1587" s="1">
        <v>45332</v>
      </c>
      <c r="C1587" t="s">
        <v>1626</v>
      </c>
      <c r="D1587" t="s">
        <v>3982</v>
      </c>
      <c r="E1587" t="s">
        <v>40</v>
      </c>
      <c r="F1587" t="s">
        <v>32</v>
      </c>
      <c r="G1587" t="s">
        <v>34</v>
      </c>
      <c r="H1587" t="s">
        <v>65</v>
      </c>
      <c r="I1587" s="2">
        <v>45540.342361111114</v>
      </c>
      <c r="J1587" s="2">
        <v>45540.550694444442</v>
      </c>
      <c r="K1587" s="6">
        <f t="shared" si="120"/>
        <v>0.20833333332848269</v>
      </c>
      <c r="L1587">
        <v>821</v>
      </c>
      <c r="M1587" s="3">
        <v>9516.7900000000009</v>
      </c>
      <c r="N1587" s="3">
        <v>1157.6199999999999</v>
      </c>
      <c r="O1587" s="3">
        <f t="shared" si="121"/>
        <v>8359.1700000000019</v>
      </c>
      <c r="P1587" t="s">
        <v>35</v>
      </c>
      <c r="Q1587" t="s">
        <v>26</v>
      </c>
      <c r="R1587" t="s">
        <v>243</v>
      </c>
      <c r="S1587">
        <v>5</v>
      </c>
      <c r="T1587">
        <f t="shared" si="122"/>
        <v>0</v>
      </c>
      <c r="U1587" t="str">
        <f t="shared" si="123"/>
        <v>Weekday</v>
      </c>
      <c r="V1587" t="str">
        <f t="shared" si="124"/>
        <v>Mumbai-Kolkata</v>
      </c>
    </row>
    <row r="1588" spans="1:22" x14ac:dyDescent="0.3">
      <c r="A1588" t="s">
        <v>3983</v>
      </c>
      <c r="B1588" s="1">
        <v>45244</v>
      </c>
      <c r="C1588" t="s">
        <v>3984</v>
      </c>
      <c r="D1588" t="s">
        <v>3985</v>
      </c>
      <c r="E1588" t="s">
        <v>86</v>
      </c>
      <c r="F1588" t="s">
        <v>22</v>
      </c>
      <c r="G1588" t="s">
        <v>23</v>
      </c>
      <c r="H1588" t="s">
        <v>33</v>
      </c>
      <c r="I1588" s="2">
        <v>45069.341666666667</v>
      </c>
      <c r="J1588" s="2">
        <v>45069.508333333331</v>
      </c>
      <c r="K1588" s="6">
        <f t="shared" si="120"/>
        <v>0.16666666666424135</v>
      </c>
      <c r="L1588">
        <v>2126</v>
      </c>
      <c r="M1588" s="3">
        <v>5673.76</v>
      </c>
      <c r="N1588" s="3">
        <v>1506.81</v>
      </c>
      <c r="O1588" s="3">
        <f t="shared" si="121"/>
        <v>4166.9500000000007</v>
      </c>
      <c r="P1588" t="s">
        <v>25</v>
      </c>
      <c r="Q1588" t="s">
        <v>26</v>
      </c>
      <c r="R1588" t="s">
        <v>514</v>
      </c>
      <c r="S1588">
        <v>3</v>
      </c>
      <c r="T1588">
        <f t="shared" si="122"/>
        <v>0</v>
      </c>
      <c r="U1588" t="str">
        <f t="shared" si="123"/>
        <v>Weekday</v>
      </c>
      <c r="V1588" t="str">
        <f t="shared" si="124"/>
        <v>Chennai-Bengaluru</v>
      </c>
    </row>
    <row r="1589" spans="1:22" x14ac:dyDescent="0.3">
      <c r="A1589" t="s">
        <v>3986</v>
      </c>
      <c r="B1589" s="1">
        <v>45316</v>
      </c>
      <c r="C1589" t="s">
        <v>237</v>
      </c>
      <c r="D1589" t="s">
        <v>337</v>
      </c>
      <c r="E1589" t="s">
        <v>31</v>
      </c>
      <c r="F1589" t="s">
        <v>22</v>
      </c>
      <c r="G1589" t="s">
        <v>88</v>
      </c>
      <c r="H1589" t="s">
        <v>59</v>
      </c>
      <c r="I1589" s="2">
        <v>45063.554861111108</v>
      </c>
      <c r="J1589" s="2">
        <v>45063.59652777778</v>
      </c>
      <c r="K1589" s="6">
        <f t="shared" si="120"/>
        <v>4.1666666671517305E-2</v>
      </c>
      <c r="L1589">
        <v>2491</v>
      </c>
      <c r="M1589" s="3">
        <v>12641.54</v>
      </c>
      <c r="N1589" s="3">
        <v>1320.43</v>
      </c>
      <c r="O1589" s="3">
        <f t="shared" si="121"/>
        <v>11321.11</v>
      </c>
      <c r="P1589" t="s">
        <v>49</v>
      </c>
      <c r="Q1589" t="s">
        <v>26</v>
      </c>
      <c r="R1589" t="s">
        <v>799</v>
      </c>
      <c r="S1589">
        <v>5</v>
      </c>
      <c r="T1589">
        <f t="shared" si="122"/>
        <v>0</v>
      </c>
      <c r="U1589" t="str">
        <f t="shared" si="123"/>
        <v>Weekday</v>
      </c>
      <c r="V1589" t="str">
        <f t="shared" si="124"/>
        <v>Lucknow-Delhi</v>
      </c>
    </row>
    <row r="1590" spans="1:22" x14ac:dyDescent="0.3">
      <c r="A1590" t="s">
        <v>3987</v>
      </c>
      <c r="B1590" s="1">
        <v>45332</v>
      </c>
      <c r="C1590" t="s">
        <v>1116</v>
      </c>
      <c r="D1590" t="s">
        <v>3988</v>
      </c>
      <c r="E1590" t="s">
        <v>21</v>
      </c>
      <c r="F1590" t="s">
        <v>32</v>
      </c>
      <c r="G1590" t="s">
        <v>33</v>
      </c>
      <c r="H1590" t="s">
        <v>65</v>
      </c>
      <c r="I1590" s="2">
        <v>45005.686111111114</v>
      </c>
      <c r="J1590" s="2">
        <v>45005.811111111114</v>
      </c>
      <c r="K1590" s="6">
        <f t="shared" si="120"/>
        <v>0.125</v>
      </c>
      <c r="L1590">
        <v>1477</v>
      </c>
      <c r="M1590" s="3">
        <v>5459.58</v>
      </c>
      <c r="N1590" s="3">
        <v>522</v>
      </c>
      <c r="O1590" s="3">
        <f t="shared" si="121"/>
        <v>4937.58</v>
      </c>
      <c r="P1590" t="s">
        <v>35</v>
      </c>
      <c r="Q1590" t="s">
        <v>26</v>
      </c>
      <c r="R1590" t="s">
        <v>36</v>
      </c>
      <c r="S1590">
        <v>1</v>
      </c>
      <c r="T1590">
        <f t="shared" si="122"/>
        <v>0</v>
      </c>
      <c r="U1590" t="str">
        <f t="shared" si="123"/>
        <v>Weekday</v>
      </c>
      <c r="V1590" t="str">
        <f t="shared" si="124"/>
        <v>Bengaluru-Kolkata</v>
      </c>
    </row>
    <row r="1591" spans="1:22" x14ac:dyDescent="0.3">
      <c r="A1591" t="s">
        <v>3989</v>
      </c>
      <c r="B1591" s="1">
        <v>45544</v>
      </c>
      <c r="C1591" t="s">
        <v>2133</v>
      </c>
      <c r="D1591" t="s">
        <v>1311</v>
      </c>
      <c r="E1591" t="s">
        <v>86</v>
      </c>
      <c r="F1591" t="s">
        <v>64</v>
      </c>
      <c r="G1591" t="s">
        <v>33</v>
      </c>
      <c r="H1591" t="s">
        <v>34</v>
      </c>
      <c r="I1591" s="2">
        <v>46264.314583333333</v>
      </c>
      <c r="J1591" s="2">
        <v>46264.439583333333</v>
      </c>
      <c r="K1591" s="6">
        <f t="shared" si="120"/>
        <v>0.125</v>
      </c>
      <c r="L1591">
        <v>714</v>
      </c>
      <c r="M1591" s="3">
        <v>9672.48</v>
      </c>
      <c r="N1591" s="3">
        <v>433.05</v>
      </c>
      <c r="O1591" s="3">
        <f t="shared" si="121"/>
        <v>9239.43</v>
      </c>
      <c r="P1591" t="s">
        <v>49</v>
      </c>
      <c r="Q1591" t="s">
        <v>26</v>
      </c>
      <c r="R1591" t="s">
        <v>414</v>
      </c>
      <c r="S1591">
        <v>4</v>
      </c>
      <c r="T1591">
        <f t="shared" si="122"/>
        <v>0</v>
      </c>
      <c r="U1591" t="str">
        <f t="shared" si="123"/>
        <v>Weekend</v>
      </c>
      <c r="V1591" t="str">
        <f t="shared" si="124"/>
        <v>Bengaluru-Mumbai</v>
      </c>
    </row>
    <row r="1592" spans="1:22" x14ac:dyDescent="0.3">
      <c r="A1592" t="s">
        <v>3990</v>
      </c>
      <c r="B1592" s="1">
        <v>45836</v>
      </c>
      <c r="C1592" t="s">
        <v>1413</v>
      </c>
      <c r="D1592" t="s">
        <v>2550</v>
      </c>
      <c r="E1592" t="s">
        <v>40</v>
      </c>
      <c r="F1592" t="s">
        <v>64</v>
      </c>
      <c r="G1592" t="s">
        <v>24</v>
      </c>
      <c r="H1592" t="s">
        <v>34</v>
      </c>
      <c r="I1592" s="2">
        <v>45741.369444444441</v>
      </c>
      <c r="J1592" s="2">
        <v>45741.452777777777</v>
      </c>
      <c r="K1592" s="6">
        <f t="shared" si="120"/>
        <v>8.3333333335758653E-2</v>
      </c>
      <c r="L1592">
        <v>2377</v>
      </c>
      <c r="M1592" s="3">
        <v>10092.719999999999</v>
      </c>
      <c r="N1592" s="3">
        <v>1972.32</v>
      </c>
      <c r="O1592" s="3">
        <f t="shared" si="121"/>
        <v>8120.4</v>
      </c>
      <c r="P1592" t="s">
        <v>42</v>
      </c>
      <c r="Q1592" t="s">
        <v>26</v>
      </c>
      <c r="R1592" t="s">
        <v>2309</v>
      </c>
      <c r="S1592">
        <v>4</v>
      </c>
      <c r="T1592">
        <f t="shared" si="122"/>
        <v>0</v>
      </c>
      <c r="U1592" t="str">
        <f t="shared" si="123"/>
        <v>Weekday</v>
      </c>
      <c r="V1592" t="str">
        <f t="shared" si="124"/>
        <v>Ahmedabad-Mumbai</v>
      </c>
    </row>
    <row r="1593" spans="1:22" x14ac:dyDescent="0.3">
      <c r="A1593" t="s">
        <v>3991</v>
      </c>
      <c r="B1593" s="1">
        <v>45281</v>
      </c>
      <c r="C1593" t="s">
        <v>516</v>
      </c>
      <c r="D1593" t="s">
        <v>2921</v>
      </c>
      <c r="E1593" t="s">
        <v>40</v>
      </c>
      <c r="F1593" t="s">
        <v>32</v>
      </c>
      <c r="G1593" t="s">
        <v>59</v>
      </c>
      <c r="H1593" t="s">
        <v>88</v>
      </c>
      <c r="I1593" s="2">
        <v>45280.580555555556</v>
      </c>
      <c r="J1593" s="2">
        <v>45280.62222222222</v>
      </c>
      <c r="K1593" s="6">
        <f t="shared" si="120"/>
        <v>4.1666666664241347E-2</v>
      </c>
      <c r="L1593">
        <v>1604</v>
      </c>
      <c r="M1593" s="3">
        <v>1525.06</v>
      </c>
      <c r="N1593" s="3">
        <v>391.04</v>
      </c>
      <c r="O1593" s="3">
        <f t="shared" si="121"/>
        <v>1134.02</v>
      </c>
      <c r="P1593" t="s">
        <v>42</v>
      </c>
      <c r="Q1593" t="s">
        <v>26</v>
      </c>
      <c r="R1593" t="s">
        <v>675</v>
      </c>
      <c r="S1593">
        <v>5</v>
      </c>
      <c r="T1593">
        <f t="shared" si="122"/>
        <v>0</v>
      </c>
      <c r="U1593" t="str">
        <f t="shared" si="123"/>
        <v>Weekday</v>
      </c>
      <c r="V1593" t="str">
        <f t="shared" si="124"/>
        <v>Delhi-Lucknow</v>
      </c>
    </row>
    <row r="1594" spans="1:22" x14ac:dyDescent="0.3">
      <c r="A1594" t="s">
        <v>3992</v>
      </c>
      <c r="B1594" s="1">
        <v>45551</v>
      </c>
      <c r="C1594" t="s">
        <v>1484</v>
      </c>
      <c r="D1594" t="s">
        <v>3993</v>
      </c>
      <c r="E1594" t="s">
        <v>48</v>
      </c>
      <c r="F1594" t="s">
        <v>22</v>
      </c>
      <c r="G1594" t="s">
        <v>65</v>
      </c>
      <c r="H1594" t="s">
        <v>87</v>
      </c>
      <c r="I1594" s="2">
        <v>45785.655555555553</v>
      </c>
      <c r="J1594" s="2">
        <v>45785.780555555553</v>
      </c>
      <c r="K1594" s="6">
        <f t="shared" si="120"/>
        <v>0.125</v>
      </c>
      <c r="L1594">
        <v>907</v>
      </c>
      <c r="M1594" s="3">
        <v>8674.06</v>
      </c>
      <c r="N1594" s="3">
        <v>853.96</v>
      </c>
      <c r="O1594" s="3">
        <f t="shared" si="121"/>
        <v>7820.0999999999995</v>
      </c>
      <c r="P1594" t="s">
        <v>35</v>
      </c>
      <c r="Q1594" t="s">
        <v>26</v>
      </c>
      <c r="R1594" t="s">
        <v>315</v>
      </c>
      <c r="S1594">
        <v>1</v>
      </c>
      <c r="T1594">
        <f t="shared" si="122"/>
        <v>0</v>
      </c>
      <c r="U1594" t="str">
        <f t="shared" si="123"/>
        <v>Weekday</v>
      </c>
      <c r="V1594" t="str">
        <f t="shared" si="124"/>
        <v>Kolkata-Pune</v>
      </c>
    </row>
    <row r="1595" spans="1:22" x14ac:dyDescent="0.3">
      <c r="A1595" t="s">
        <v>3994</v>
      </c>
      <c r="B1595" s="1">
        <v>45602</v>
      </c>
      <c r="C1595" t="s">
        <v>2613</v>
      </c>
      <c r="D1595" t="s">
        <v>3995</v>
      </c>
      <c r="E1595" t="s">
        <v>48</v>
      </c>
      <c r="F1595" t="s">
        <v>32</v>
      </c>
      <c r="G1595" t="s">
        <v>33</v>
      </c>
      <c r="H1595" t="s">
        <v>59</v>
      </c>
      <c r="I1595" s="2">
        <v>45512.376388888886</v>
      </c>
      <c r="J1595" s="2">
        <v>45512.584722222222</v>
      </c>
      <c r="K1595" s="6">
        <f t="shared" si="120"/>
        <v>0.20833333333575865</v>
      </c>
      <c r="L1595">
        <v>579</v>
      </c>
      <c r="M1595" s="3">
        <v>4126.25</v>
      </c>
      <c r="N1595" s="3">
        <v>1651.99</v>
      </c>
      <c r="O1595" s="3">
        <f t="shared" si="121"/>
        <v>2474.2600000000002</v>
      </c>
      <c r="P1595" t="s">
        <v>42</v>
      </c>
      <c r="Q1595" t="s">
        <v>26</v>
      </c>
      <c r="R1595" t="s">
        <v>153</v>
      </c>
      <c r="S1595">
        <v>3</v>
      </c>
      <c r="T1595">
        <f t="shared" si="122"/>
        <v>0</v>
      </c>
      <c r="U1595" t="str">
        <f t="shared" si="123"/>
        <v>Weekday</v>
      </c>
      <c r="V1595" t="str">
        <f t="shared" si="124"/>
        <v>Bengaluru-Delhi</v>
      </c>
    </row>
    <row r="1596" spans="1:22" x14ac:dyDescent="0.3">
      <c r="A1596" t="s">
        <v>3996</v>
      </c>
      <c r="B1596" s="1">
        <v>45853</v>
      </c>
      <c r="C1596" t="s">
        <v>3997</v>
      </c>
      <c r="D1596" t="s">
        <v>3998</v>
      </c>
      <c r="E1596" t="s">
        <v>40</v>
      </c>
      <c r="F1596" t="s">
        <v>32</v>
      </c>
      <c r="G1596" t="s">
        <v>87</v>
      </c>
      <c r="H1596" t="s">
        <v>88</v>
      </c>
      <c r="I1596" s="2">
        <v>45050.369444444441</v>
      </c>
      <c r="J1596" s="2">
        <v>45050.452777777777</v>
      </c>
      <c r="K1596" s="6">
        <f t="shared" si="120"/>
        <v>8.3333333335758653E-2</v>
      </c>
      <c r="L1596">
        <v>1055</v>
      </c>
      <c r="M1596" s="3">
        <v>1939.38</v>
      </c>
      <c r="N1596" s="3">
        <v>453.54</v>
      </c>
      <c r="O1596" s="3">
        <f t="shared" si="121"/>
        <v>1485.8400000000001</v>
      </c>
      <c r="P1596" t="s">
        <v>49</v>
      </c>
      <c r="Q1596" t="s">
        <v>26</v>
      </c>
      <c r="R1596" t="s">
        <v>514</v>
      </c>
      <c r="S1596">
        <v>4</v>
      </c>
      <c r="T1596">
        <f t="shared" si="122"/>
        <v>0</v>
      </c>
      <c r="U1596" t="str">
        <f t="shared" si="123"/>
        <v>Weekday</v>
      </c>
      <c r="V1596" t="str">
        <f t="shared" si="124"/>
        <v>Pune-Lucknow</v>
      </c>
    </row>
    <row r="1597" spans="1:22" x14ac:dyDescent="0.3">
      <c r="A1597" t="s">
        <v>3999</v>
      </c>
      <c r="B1597" s="1">
        <v>45449</v>
      </c>
      <c r="C1597" t="s">
        <v>1315</v>
      </c>
      <c r="D1597" t="s">
        <v>4000</v>
      </c>
      <c r="E1597" t="s">
        <v>86</v>
      </c>
      <c r="F1597" t="s">
        <v>32</v>
      </c>
      <c r="G1597" t="s">
        <v>34</v>
      </c>
      <c r="H1597" t="s">
        <v>23</v>
      </c>
      <c r="I1597" s="2">
        <v>46245.642361111109</v>
      </c>
      <c r="J1597" s="2">
        <v>46245.809027777781</v>
      </c>
      <c r="K1597" s="6">
        <f t="shared" si="120"/>
        <v>0.16666666667151731</v>
      </c>
      <c r="L1597">
        <v>615</v>
      </c>
      <c r="M1597" s="3">
        <v>9178.1</v>
      </c>
      <c r="N1597" s="3">
        <v>1094.7</v>
      </c>
      <c r="O1597" s="3">
        <f t="shared" si="121"/>
        <v>8083.4000000000005</v>
      </c>
      <c r="P1597" t="s">
        <v>25</v>
      </c>
      <c r="Q1597" t="s">
        <v>26</v>
      </c>
      <c r="R1597" t="s">
        <v>1010</v>
      </c>
      <c r="S1597">
        <v>1</v>
      </c>
      <c r="T1597">
        <f t="shared" si="122"/>
        <v>0</v>
      </c>
      <c r="U1597" t="str">
        <f t="shared" si="123"/>
        <v>Weekday</v>
      </c>
      <c r="V1597" t="str">
        <f t="shared" si="124"/>
        <v>Mumbai-Chennai</v>
      </c>
    </row>
    <row r="1598" spans="1:22" x14ac:dyDescent="0.3">
      <c r="A1598" t="s">
        <v>4001</v>
      </c>
      <c r="B1598" s="1">
        <v>45115</v>
      </c>
      <c r="C1598" t="s">
        <v>4002</v>
      </c>
      <c r="D1598" t="s">
        <v>4003</v>
      </c>
      <c r="E1598" t="s">
        <v>31</v>
      </c>
      <c r="F1598" t="s">
        <v>22</v>
      </c>
      <c r="G1598" t="s">
        <v>33</v>
      </c>
      <c r="H1598" t="s">
        <v>59</v>
      </c>
      <c r="I1598" s="2">
        <v>45183.667361111111</v>
      </c>
      <c r="J1598" s="2">
        <v>45183.792361111111</v>
      </c>
      <c r="K1598" s="6">
        <f t="shared" si="120"/>
        <v>0.125</v>
      </c>
      <c r="L1598">
        <v>2455</v>
      </c>
      <c r="M1598" s="3">
        <v>6426.67</v>
      </c>
      <c r="N1598" s="3">
        <v>1351.97</v>
      </c>
      <c r="O1598" s="3">
        <f t="shared" si="121"/>
        <v>5074.7</v>
      </c>
      <c r="P1598" t="s">
        <v>49</v>
      </c>
      <c r="Q1598" t="s">
        <v>26</v>
      </c>
      <c r="R1598" t="s">
        <v>935</v>
      </c>
      <c r="S1598">
        <v>3</v>
      </c>
      <c r="T1598">
        <f t="shared" si="122"/>
        <v>0</v>
      </c>
      <c r="U1598" t="str">
        <f t="shared" si="123"/>
        <v>Weekday</v>
      </c>
      <c r="V1598" t="str">
        <f t="shared" si="124"/>
        <v>Bengaluru-Delhi</v>
      </c>
    </row>
    <row r="1599" spans="1:22" x14ac:dyDescent="0.3">
      <c r="A1599" t="s">
        <v>4004</v>
      </c>
      <c r="B1599" s="1">
        <v>45952</v>
      </c>
      <c r="C1599" t="s">
        <v>1822</v>
      </c>
      <c r="D1599" t="s">
        <v>4005</v>
      </c>
      <c r="E1599" t="s">
        <v>40</v>
      </c>
      <c r="F1599" t="s">
        <v>64</v>
      </c>
      <c r="G1599" t="s">
        <v>41</v>
      </c>
      <c r="H1599" t="s">
        <v>65</v>
      </c>
      <c r="I1599" s="2">
        <v>45277.632638888892</v>
      </c>
      <c r="J1599" s="2">
        <v>45277.84097222222</v>
      </c>
      <c r="K1599" s="6">
        <f t="shared" si="120"/>
        <v>0.20833333332848269</v>
      </c>
      <c r="L1599">
        <v>1176</v>
      </c>
      <c r="M1599" s="3">
        <v>10615.17</v>
      </c>
      <c r="N1599" s="3">
        <v>588.54</v>
      </c>
      <c r="O1599" s="3">
        <f t="shared" si="121"/>
        <v>10026.630000000001</v>
      </c>
      <c r="P1599" t="s">
        <v>42</v>
      </c>
      <c r="Q1599" t="s">
        <v>26</v>
      </c>
      <c r="R1599" t="s">
        <v>70</v>
      </c>
      <c r="S1599">
        <v>3</v>
      </c>
      <c r="T1599">
        <f t="shared" si="122"/>
        <v>0</v>
      </c>
      <c r="U1599" t="str">
        <f t="shared" si="123"/>
        <v>Weekend</v>
      </c>
      <c r="V1599" t="str">
        <f t="shared" si="124"/>
        <v>Hyderabad-Kolkata</v>
      </c>
    </row>
    <row r="1600" spans="1:22" x14ac:dyDescent="0.3">
      <c r="A1600" t="s">
        <v>4006</v>
      </c>
      <c r="B1600" s="1">
        <v>46068</v>
      </c>
      <c r="C1600" t="s">
        <v>3593</v>
      </c>
      <c r="D1600" t="s">
        <v>4007</v>
      </c>
      <c r="E1600" t="s">
        <v>31</v>
      </c>
      <c r="F1600" t="s">
        <v>64</v>
      </c>
      <c r="G1600" t="s">
        <v>87</v>
      </c>
      <c r="H1600" t="s">
        <v>88</v>
      </c>
      <c r="I1600" s="2">
        <v>45091.546527777777</v>
      </c>
      <c r="J1600" s="2">
        <v>45091.713194444441</v>
      </c>
      <c r="K1600" s="6">
        <f t="shared" si="120"/>
        <v>0.16666666666424135</v>
      </c>
      <c r="L1600">
        <v>442</v>
      </c>
      <c r="M1600" s="3">
        <v>7034.48</v>
      </c>
      <c r="N1600" s="3">
        <v>541.86</v>
      </c>
      <c r="O1600" s="3">
        <f t="shared" si="121"/>
        <v>6492.62</v>
      </c>
      <c r="P1600" t="s">
        <v>54</v>
      </c>
      <c r="Q1600" t="s">
        <v>26</v>
      </c>
      <c r="R1600" t="s">
        <v>833</v>
      </c>
      <c r="S1600">
        <v>4</v>
      </c>
      <c r="T1600">
        <f t="shared" si="122"/>
        <v>0</v>
      </c>
      <c r="U1600" t="str">
        <f t="shared" si="123"/>
        <v>Weekday</v>
      </c>
      <c r="V1600" t="str">
        <f t="shared" si="124"/>
        <v>Pune-Lucknow</v>
      </c>
    </row>
    <row r="1601" spans="1:22" x14ac:dyDescent="0.3">
      <c r="A1601" t="s">
        <v>4008</v>
      </c>
      <c r="B1601" s="1">
        <v>45020</v>
      </c>
      <c r="C1601" t="s">
        <v>4009</v>
      </c>
      <c r="D1601" t="s">
        <v>4010</v>
      </c>
      <c r="E1601" t="s">
        <v>86</v>
      </c>
      <c r="F1601" t="s">
        <v>64</v>
      </c>
      <c r="G1601" t="s">
        <v>41</v>
      </c>
      <c r="H1601" t="s">
        <v>65</v>
      </c>
      <c r="I1601" s="2">
        <v>46129.789583333331</v>
      </c>
      <c r="J1601" s="2">
        <v>46129.914583333331</v>
      </c>
      <c r="K1601" s="6">
        <f t="shared" si="120"/>
        <v>0.125</v>
      </c>
      <c r="L1601">
        <v>2143</v>
      </c>
      <c r="M1601" s="3">
        <v>12917.8</v>
      </c>
      <c r="N1601" s="3">
        <v>1989.51</v>
      </c>
      <c r="O1601" s="3">
        <f t="shared" si="121"/>
        <v>10928.289999999999</v>
      </c>
      <c r="P1601" t="s">
        <v>49</v>
      </c>
      <c r="Q1601" t="s">
        <v>26</v>
      </c>
      <c r="R1601" t="s">
        <v>809</v>
      </c>
      <c r="S1601">
        <v>1</v>
      </c>
      <c r="T1601">
        <f t="shared" si="122"/>
        <v>0</v>
      </c>
      <c r="U1601" t="str">
        <f t="shared" si="123"/>
        <v>Weekday</v>
      </c>
      <c r="V1601" t="str">
        <f t="shared" si="124"/>
        <v>Hyderabad-Kolkata</v>
      </c>
    </row>
    <row r="1602" spans="1:22" x14ac:dyDescent="0.3">
      <c r="A1602" t="s">
        <v>4011</v>
      </c>
      <c r="B1602" s="1">
        <v>45556</v>
      </c>
      <c r="C1602" t="s">
        <v>4012</v>
      </c>
      <c r="D1602" t="s">
        <v>4013</v>
      </c>
      <c r="E1602" t="s">
        <v>31</v>
      </c>
      <c r="F1602" t="s">
        <v>32</v>
      </c>
      <c r="G1602" t="s">
        <v>33</v>
      </c>
      <c r="H1602" t="s">
        <v>65</v>
      </c>
      <c r="I1602" s="2">
        <v>45353.556250000001</v>
      </c>
      <c r="J1602" s="2">
        <v>45353.597916666666</v>
      </c>
      <c r="K1602" s="6">
        <f t="shared" si="120"/>
        <v>4.1666666664241347E-2</v>
      </c>
      <c r="L1602">
        <v>1421</v>
      </c>
      <c r="M1602" s="3">
        <v>3172.64</v>
      </c>
      <c r="N1602" s="3">
        <v>1378.97</v>
      </c>
      <c r="O1602" s="3">
        <f t="shared" si="121"/>
        <v>1793.6699999999998</v>
      </c>
      <c r="P1602" t="s">
        <v>25</v>
      </c>
      <c r="Q1602" t="s">
        <v>26</v>
      </c>
      <c r="R1602" t="s">
        <v>1362</v>
      </c>
      <c r="S1602">
        <v>1</v>
      </c>
      <c r="T1602">
        <f t="shared" si="122"/>
        <v>0</v>
      </c>
      <c r="U1602" t="str">
        <f t="shared" si="123"/>
        <v>Weekend</v>
      </c>
      <c r="V1602" t="str">
        <f t="shared" si="124"/>
        <v>Bengaluru-Kolkata</v>
      </c>
    </row>
    <row r="1603" spans="1:22" x14ac:dyDescent="0.3">
      <c r="A1603" t="s">
        <v>4014</v>
      </c>
      <c r="B1603" s="1">
        <v>45117</v>
      </c>
      <c r="C1603" t="s">
        <v>2546</v>
      </c>
      <c r="D1603" t="s">
        <v>4015</v>
      </c>
      <c r="E1603" t="s">
        <v>48</v>
      </c>
      <c r="F1603" t="s">
        <v>64</v>
      </c>
      <c r="G1603" t="s">
        <v>34</v>
      </c>
      <c r="H1603" t="s">
        <v>87</v>
      </c>
      <c r="I1603" s="2">
        <v>46349.504861111112</v>
      </c>
      <c r="J1603" s="2">
        <v>46349.629861111112</v>
      </c>
      <c r="K1603" s="6">
        <f t="shared" ref="K1603:K1666" si="125">J1603-I1603</f>
        <v>0.125</v>
      </c>
      <c r="L1603">
        <v>2082</v>
      </c>
      <c r="M1603" s="3">
        <v>12794.02</v>
      </c>
      <c r="N1603" s="3">
        <v>1376.04</v>
      </c>
      <c r="O1603" s="3">
        <f t="shared" ref="O1603:O1666" si="126">M1603-N1603</f>
        <v>11417.98</v>
      </c>
      <c r="P1603" t="s">
        <v>25</v>
      </c>
      <c r="Q1603" t="s">
        <v>26</v>
      </c>
      <c r="R1603" t="s">
        <v>528</v>
      </c>
      <c r="S1603">
        <v>2</v>
      </c>
      <c r="T1603">
        <f t="shared" ref="T1603:T1666" si="127">IF(Q1603="Cancelled",1,0)</f>
        <v>0</v>
      </c>
      <c r="U1603" t="str">
        <f t="shared" ref="U1603:U1666" si="128">IF(WEEKDAY(I1603,2)&gt;5,"Weekend","Weekday")</f>
        <v>Weekday</v>
      </c>
      <c r="V1603" t="str">
        <f t="shared" ref="V1603:V1666" si="129">G1603&amp;"-"&amp;H1603</f>
        <v>Mumbai-Pune</v>
      </c>
    </row>
    <row r="1604" spans="1:22" x14ac:dyDescent="0.3">
      <c r="A1604" t="s">
        <v>4016</v>
      </c>
      <c r="B1604" s="1">
        <v>45965</v>
      </c>
      <c r="C1604" t="s">
        <v>3697</v>
      </c>
      <c r="D1604" t="s">
        <v>4017</v>
      </c>
      <c r="E1604" t="s">
        <v>21</v>
      </c>
      <c r="F1604" t="s">
        <v>22</v>
      </c>
      <c r="G1604" t="s">
        <v>23</v>
      </c>
      <c r="H1604" t="s">
        <v>88</v>
      </c>
      <c r="I1604" s="2">
        <v>45940.847916666666</v>
      </c>
      <c r="J1604" s="2">
        <v>45941.056250000001</v>
      </c>
      <c r="K1604" s="6">
        <f t="shared" si="125"/>
        <v>0.20833333333575865</v>
      </c>
      <c r="L1604">
        <v>436</v>
      </c>
      <c r="M1604" s="3">
        <v>13426.85</v>
      </c>
      <c r="N1604" s="3">
        <v>1217.72</v>
      </c>
      <c r="O1604" s="3">
        <f t="shared" si="126"/>
        <v>12209.130000000001</v>
      </c>
      <c r="P1604" t="s">
        <v>42</v>
      </c>
      <c r="Q1604" t="s">
        <v>26</v>
      </c>
      <c r="R1604" t="s">
        <v>281</v>
      </c>
      <c r="S1604">
        <v>3</v>
      </c>
      <c r="T1604">
        <f t="shared" si="127"/>
        <v>0</v>
      </c>
      <c r="U1604" t="str">
        <f t="shared" si="128"/>
        <v>Weekday</v>
      </c>
      <c r="V1604" t="str">
        <f t="shared" si="129"/>
        <v>Chennai-Lucknow</v>
      </c>
    </row>
    <row r="1605" spans="1:22" x14ac:dyDescent="0.3">
      <c r="A1605" t="s">
        <v>4018</v>
      </c>
      <c r="B1605" s="1">
        <v>46006</v>
      </c>
      <c r="C1605" t="s">
        <v>1782</v>
      </c>
      <c r="D1605" t="s">
        <v>2034</v>
      </c>
      <c r="E1605" t="s">
        <v>40</v>
      </c>
      <c r="F1605" t="s">
        <v>32</v>
      </c>
      <c r="G1605" t="s">
        <v>23</v>
      </c>
      <c r="H1605" t="s">
        <v>24</v>
      </c>
      <c r="I1605" s="2">
        <v>45795.401388888888</v>
      </c>
      <c r="J1605" s="2">
        <v>45795.443055555559</v>
      </c>
      <c r="K1605" s="6">
        <f t="shared" si="125"/>
        <v>4.1666666671517305E-2</v>
      </c>
      <c r="L1605">
        <v>1572</v>
      </c>
      <c r="M1605" s="3">
        <v>9294.07</v>
      </c>
      <c r="N1605" s="3">
        <v>1081.6300000000001</v>
      </c>
      <c r="O1605" s="3">
        <f t="shared" si="126"/>
        <v>8212.4399999999987</v>
      </c>
      <c r="P1605" t="s">
        <v>35</v>
      </c>
      <c r="Q1605" t="s">
        <v>26</v>
      </c>
      <c r="R1605" t="s">
        <v>1447</v>
      </c>
      <c r="S1605">
        <v>2</v>
      </c>
      <c r="T1605">
        <f t="shared" si="127"/>
        <v>0</v>
      </c>
      <c r="U1605" t="str">
        <f t="shared" si="128"/>
        <v>Weekend</v>
      </c>
      <c r="V1605" t="str">
        <f t="shared" si="129"/>
        <v>Chennai-Ahmedabad</v>
      </c>
    </row>
    <row r="1606" spans="1:22" x14ac:dyDescent="0.3">
      <c r="A1606" t="s">
        <v>4019</v>
      </c>
      <c r="B1606" s="1">
        <v>45204</v>
      </c>
      <c r="C1606" t="s">
        <v>994</v>
      </c>
      <c r="D1606" t="s">
        <v>4020</v>
      </c>
      <c r="E1606" t="s">
        <v>40</v>
      </c>
      <c r="F1606" t="s">
        <v>32</v>
      </c>
      <c r="G1606" t="s">
        <v>59</v>
      </c>
      <c r="H1606" t="s">
        <v>24</v>
      </c>
      <c r="I1606" s="2">
        <v>45490.517361111109</v>
      </c>
      <c r="J1606" s="2">
        <v>45490.600694444445</v>
      </c>
      <c r="K1606" s="6">
        <f t="shared" si="125"/>
        <v>8.3333333335758653E-2</v>
      </c>
      <c r="L1606">
        <v>2285</v>
      </c>
      <c r="M1606" s="3">
        <v>3403.38</v>
      </c>
      <c r="N1606" s="3">
        <v>1249.9100000000001</v>
      </c>
      <c r="O1606" s="3">
        <f t="shared" si="126"/>
        <v>2153.4700000000003</v>
      </c>
      <c r="P1606" t="s">
        <v>49</v>
      </c>
      <c r="Q1606" t="s">
        <v>26</v>
      </c>
      <c r="R1606" t="s">
        <v>1748</v>
      </c>
      <c r="S1606">
        <v>2</v>
      </c>
      <c r="T1606">
        <f t="shared" si="127"/>
        <v>0</v>
      </c>
      <c r="U1606" t="str">
        <f t="shared" si="128"/>
        <v>Weekday</v>
      </c>
      <c r="V1606" t="str">
        <f t="shared" si="129"/>
        <v>Delhi-Ahmedabad</v>
      </c>
    </row>
    <row r="1607" spans="1:22" x14ac:dyDescent="0.3">
      <c r="A1607" t="s">
        <v>4021</v>
      </c>
      <c r="B1607" s="1">
        <v>45406</v>
      </c>
      <c r="C1607" t="s">
        <v>2277</v>
      </c>
      <c r="D1607" t="s">
        <v>4022</v>
      </c>
      <c r="E1607" t="s">
        <v>40</v>
      </c>
      <c r="F1607" t="s">
        <v>64</v>
      </c>
      <c r="G1607" t="s">
        <v>33</v>
      </c>
      <c r="H1607" t="s">
        <v>65</v>
      </c>
      <c r="I1607" s="2">
        <v>46273.731944444444</v>
      </c>
      <c r="J1607" s="2">
        <v>46273.856944444444</v>
      </c>
      <c r="K1607" s="6">
        <f t="shared" si="125"/>
        <v>0.125</v>
      </c>
      <c r="L1607">
        <v>2474</v>
      </c>
      <c r="M1607" s="3">
        <v>14238.77</v>
      </c>
      <c r="N1607" s="3">
        <v>1136.58</v>
      </c>
      <c r="O1607" s="3">
        <f t="shared" si="126"/>
        <v>13102.19</v>
      </c>
      <c r="P1607" t="s">
        <v>35</v>
      </c>
      <c r="Q1607" t="s">
        <v>26</v>
      </c>
      <c r="R1607" t="s">
        <v>965</v>
      </c>
      <c r="S1607">
        <v>1</v>
      </c>
      <c r="T1607">
        <f t="shared" si="127"/>
        <v>0</v>
      </c>
      <c r="U1607" t="str">
        <f t="shared" si="128"/>
        <v>Weekday</v>
      </c>
      <c r="V1607" t="str">
        <f t="shared" si="129"/>
        <v>Bengaluru-Kolkata</v>
      </c>
    </row>
    <row r="1608" spans="1:22" x14ac:dyDescent="0.3">
      <c r="A1608" t="s">
        <v>4023</v>
      </c>
      <c r="B1608" s="1">
        <v>45285</v>
      </c>
      <c r="C1608" t="s">
        <v>2594</v>
      </c>
      <c r="D1608" t="s">
        <v>4024</v>
      </c>
      <c r="E1608" t="s">
        <v>21</v>
      </c>
      <c r="F1608" t="s">
        <v>22</v>
      </c>
      <c r="G1608" t="s">
        <v>87</v>
      </c>
      <c r="H1608" t="s">
        <v>33</v>
      </c>
      <c r="I1608" s="2">
        <v>45661.962500000001</v>
      </c>
      <c r="J1608" s="2">
        <v>45662.17083333333</v>
      </c>
      <c r="K1608" s="6">
        <f t="shared" si="125"/>
        <v>0.20833333332848269</v>
      </c>
      <c r="L1608">
        <v>1955</v>
      </c>
      <c r="M1608" s="3">
        <v>8645.42</v>
      </c>
      <c r="N1608" s="3">
        <v>1623.41</v>
      </c>
      <c r="O1608" s="3">
        <f t="shared" si="126"/>
        <v>7022.01</v>
      </c>
      <c r="P1608" t="s">
        <v>35</v>
      </c>
      <c r="Q1608" t="s">
        <v>26</v>
      </c>
      <c r="R1608" t="s">
        <v>491</v>
      </c>
      <c r="S1608">
        <v>4</v>
      </c>
      <c r="T1608">
        <f t="shared" si="127"/>
        <v>0</v>
      </c>
      <c r="U1608" t="str">
        <f t="shared" si="128"/>
        <v>Weekend</v>
      </c>
      <c r="V1608" t="str">
        <f t="shared" si="129"/>
        <v>Pune-Bengaluru</v>
      </c>
    </row>
    <row r="1609" spans="1:22" x14ac:dyDescent="0.3">
      <c r="A1609" t="s">
        <v>4025</v>
      </c>
      <c r="B1609" s="1">
        <v>45023</v>
      </c>
      <c r="C1609" t="s">
        <v>729</v>
      </c>
      <c r="D1609" t="s">
        <v>4026</v>
      </c>
      <c r="E1609" t="s">
        <v>21</v>
      </c>
      <c r="F1609" t="s">
        <v>32</v>
      </c>
      <c r="G1609" t="s">
        <v>41</v>
      </c>
      <c r="H1609" t="s">
        <v>65</v>
      </c>
      <c r="I1609" s="2">
        <v>44931.863194444442</v>
      </c>
      <c r="J1609" s="2">
        <v>44931.904861111114</v>
      </c>
      <c r="K1609" s="6">
        <f t="shared" si="125"/>
        <v>4.1666666671517305E-2</v>
      </c>
      <c r="L1609">
        <v>2040</v>
      </c>
      <c r="M1609" s="3">
        <v>12210.47</v>
      </c>
      <c r="N1609" s="3">
        <v>1464.03</v>
      </c>
      <c r="O1609" s="3">
        <f t="shared" si="126"/>
        <v>10746.439999999999</v>
      </c>
      <c r="P1609" t="s">
        <v>25</v>
      </c>
      <c r="Q1609" t="s">
        <v>26</v>
      </c>
      <c r="R1609" t="s">
        <v>561</v>
      </c>
      <c r="S1609">
        <v>2</v>
      </c>
      <c r="T1609">
        <f t="shared" si="127"/>
        <v>0</v>
      </c>
      <c r="U1609" t="str">
        <f t="shared" si="128"/>
        <v>Weekday</v>
      </c>
      <c r="V1609" t="str">
        <f t="shared" si="129"/>
        <v>Hyderabad-Kolkata</v>
      </c>
    </row>
    <row r="1610" spans="1:22" x14ac:dyDescent="0.3">
      <c r="A1610" t="s">
        <v>4027</v>
      </c>
      <c r="B1610" s="1">
        <v>46182</v>
      </c>
      <c r="C1610" t="s">
        <v>46</v>
      </c>
      <c r="D1610" t="s">
        <v>427</v>
      </c>
      <c r="E1610" t="s">
        <v>86</v>
      </c>
      <c r="F1610" t="s">
        <v>22</v>
      </c>
      <c r="G1610" t="s">
        <v>24</v>
      </c>
      <c r="H1610" t="s">
        <v>34</v>
      </c>
      <c r="I1610" s="2">
        <v>46177.694444444445</v>
      </c>
      <c r="J1610" s="2">
        <v>46177.777777777781</v>
      </c>
      <c r="K1610" s="6">
        <f t="shared" si="125"/>
        <v>8.3333333335758653E-2</v>
      </c>
      <c r="L1610">
        <v>1413</v>
      </c>
      <c r="M1610" s="3">
        <v>2356.5500000000002</v>
      </c>
      <c r="N1610" s="3">
        <v>1471.2</v>
      </c>
      <c r="O1610" s="3">
        <f t="shared" si="126"/>
        <v>885.35000000000014</v>
      </c>
      <c r="P1610" t="s">
        <v>25</v>
      </c>
      <c r="Q1610" t="s">
        <v>26</v>
      </c>
      <c r="R1610" t="s">
        <v>315</v>
      </c>
      <c r="S1610">
        <v>2</v>
      </c>
      <c r="T1610">
        <f t="shared" si="127"/>
        <v>0</v>
      </c>
      <c r="U1610" t="str">
        <f t="shared" si="128"/>
        <v>Weekday</v>
      </c>
      <c r="V1610" t="str">
        <f t="shared" si="129"/>
        <v>Ahmedabad-Mumbai</v>
      </c>
    </row>
    <row r="1611" spans="1:22" x14ac:dyDescent="0.3">
      <c r="A1611" t="s">
        <v>4028</v>
      </c>
      <c r="B1611" s="1">
        <v>46265</v>
      </c>
      <c r="C1611" t="s">
        <v>3129</v>
      </c>
      <c r="D1611" t="s">
        <v>3155</v>
      </c>
      <c r="E1611" t="s">
        <v>21</v>
      </c>
      <c r="F1611" t="s">
        <v>64</v>
      </c>
      <c r="G1611" t="s">
        <v>65</v>
      </c>
      <c r="H1611" t="s">
        <v>88</v>
      </c>
      <c r="I1611" s="2">
        <v>45965.449305555558</v>
      </c>
      <c r="J1611" s="2">
        <v>45965.615972222222</v>
      </c>
      <c r="K1611" s="6">
        <f t="shared" si="125"/>
        <v>0.16666666666424135</v>
      </c>
      <c r="L1611">
        <v>1288</v>
      </c>
      <c r="M1611" s="3">
        <v>12719.88</v>
      </c>
      <c r="N1611" s="3">
        <v>812.45</v>
      </c>
      <c r="O1611" s="3">
        <f t="shared" si="126"/>
        <v>11907.429999999998</v>
      </c>
      <c r="P1611" t="s">
        <v>49</v>
      </c>
      <c r="Q1611" t="s">
        <v>26</v>
      </c>
      <c r="R1611" t="s">
        <v>1052</v>
      </c>
      <c r="S1611">
        <v>3</v>
      </c>
      <c r="T1611">
        <f t="shared" si="127"/>
        <v>0</v>
      </c>
      <c r="U1611" t="str">
        <f t="shared" si="128"/>
        <v>Weekday</v>
      </c>
      <c r="V1611" t="str">
        <f t="shared" si="129"/>
        <v>Kolkata-Lucknow</v>
      </c>
    </row>
    <row r="1612" spans="1:22" x14ac:dyDescent="0.3">
      <c r="A1612" t="s">
        <v>4029</v>
      </c>
      <c r="B1612" s="1">
        <v>45479</v>
      </c>
      <c r="C1612" t="s">
        <v>84</v>
      </c>
      <c r="D1612" t="s">
        <v>477</v>
      </c>
      <c r="E1612" t="s">
        <v>48</v>
      </c>
      <c r="F1612" t="s">
        <v>64</v>
      </c>
      <c r="G1612" t="s">
        <v>87</v>
      </c>
      <c r="H1612" t="s">
        <v>34</v>
      </c>
      <c r="I1612" s="2">
        <v>45989.535416666666</v>
      </c>
      <c r="J1612" s="2">
        <v>45989.743750000001</v>
      </c>
      <c r="K1612" s="6">
        <f t="shared" si="125"/>
        <v>0.20833333333575865</v>
      </c>
      <c r="L1612">
        <v>1299</v>
      </c>
      <c r="M1612" s="3">
        <v>7762.96</v>
      </c>
      <c r="N1612" s="3">
        <v>743.95</v>
      </c>
      <c r="O1612" s="3">
        <f t="shared" si="126"/>
        <v>7019.01</v>
      </c>
      <c r="P1612" t="s">
        <v>49</v>
      </c>
      <c r="Q1612" t="s">
        <v>26</v>
      </c>
      <c r="R1612" t="s">
        <v>322</v>
      </c>
      <c r="S1612">
        <v>2</v>
      </c>
      <c r="T1612">
        <f t="shared" si="127"/>
        <v>0</v>
      </c>
      <c r="U1612" t="str">
        <f t="shared" si="128"/>
        <v>Weekday</v>
      </c>
      <c r="V1612" t="str">
        <f t="shared" si="129"/>
        <v>Pune-Mumbai</v>
      </c>
    </row>
    <row r="1613" spans="1:22" x14ac:dyDescent="0.3">
      <c r="A1613" t="s">
        <v>4030</v>
      </c>
      <c r="B1613" s="1">
        <v>45325</v>
      </c>
      <c r="C1613" t="s">
        <v>2346</v>
      </c>
      <c r="D1613" t="s">
        <v>4031</v>
      </c>
      <c r="E1613" t="s">
        <v>31</v>
      </c>
      <c r="F1613" t="s">
        <v>32</v>
      </c>
      <c r="G1613" t="s">
        <v>88</v>
      </c>
      <c r="H1613" t="s">
        <v>33</v>
      </c>
      <c r="I1613" s="2">
        <v>45876.636111111111</v>
      </c>
      <c r="J1613" s="2">
        <v>45876.719444444447</v>
      </c>
      <c r="K1613" s="6">
        <f t="shared" si="125"/>
        <v>8.3333333335758653E-2</v>
      </c>
      <c r="L1613">
        <v>1042</v>
      </c>
      <c r="M1613" s="3">
        <v>3620.94</v>
      </c>
      <c r="N1613" s="3">
        <v>492.11</v>
      </c>
      <c r="O1613" s="3">
        <f t="shared" si="126"/>
        <v>3128.83</v>
      </c>
      <c r="P1613" t="s">
        <v>35</v>
      </c>
      <c r="Q1613" t="s">
        <v>26</v>
      </c>
      <c r="R1613" t="s">
        <v>1734</v>
      </c>
      <c r="S1613">
        <v>4</v>
      </c>
      <c r="T1613">
        <f t="shared" si="127"/>
        <v>0</v>
      </c>
      <c r="U1613" t="str">
        <f t="shared" si="128"/>
        <v>Weekday</v>
      </c>
      <c r="V1613" t="str">
        <f t="shared" si="129"/>
        <v>Lucknow-Bengaluru</v>
      </c>
    </row>
    <row r="1614" spans="1:22" x14ac:dyDescent="0.3">
      <c r="A1614" t="s">
        <v>4032</v>
      </c>
      <c r="B1614" s="1">
        <v>45675</v>
      </c>
      <c r="C1614" t="s">
        <v>2105</v>
      </c>
      <c r="D1614" t="s">
        <v>4033</v>
      </c>
      <c r="E1614" t="s">
        <v>48</v>
      </c>
      <c r="F1614" t="s">
        <v>32</v>
      </c>
      <c r="G1614" t="s">
        <v>41</v>
      </c>
      <c r="H1614" t="s">
        <v>33</v>
      </c>
      <c r="I1614" s="2">
        <v>46047.915972222225</v>
      </c>
      <c r="J1614" s="2">
        <v>46048.040972222225</v>
      </c>
      <c r="K1614" s="6">
        <f t="shared" si="125"/>
        <v>0.125</v>
      </c>
      <c r="L1614">
        <v>2481</v>
      </c>
      <c r="M1614" s="3">
        <v>13213.03</v>
      </c>
      <c r="N1614" s="3">
        <v>1800.45</v>
      </c>
      <c r="O1614" s="3">
        <f t="shared" si="126"/>
        <v>11412.58</v>
      </c>
      <c r="P1614" t="s">
        <v>25</v>
      </c>
      <c r="Q1614" t="s">
        <v>26</v>
      </c>
      <c r="R1614" t="s">
        <v>402</v>
      </c>
      <c r="S1614">
        <v>2</v>
      </c>
      <c r="T1614">
        <f t="shared" si="127"/>
        <v>0</v>
      </c>
      <c r="U1614" t="str">
        <f t="shared" si="128"/>
        <v>Weekend</v>
      </c>
      <c r="V1614" t="str">
        <f t="shared" si="129"/>
        <v>Hyderabad-Bengaluru</v>
      </c>
    </row>
    <row r="1615" spans="1:22" x14ac:dyDescent="0.3">
      <c r="A1615" t="s">
        <v>4034</v>
      </c>
      <c r="B1615" s="1">
        <v>46082</v>
      </c>
      <c r="C1615" t="s">
        <v>1556</v>
      </c>
      <c r="D1615" t="s">
        <v>4035</v>
      </c>
      <c r="E1615" t="s">
        <v>40</v>
      </c>
      <c r="F1615" t="s">
        <v>22</v>
      </c>
      <c r="G1615" t="s">
        <v>59</v>
      </c>
      <c r="H1615" t="s">
        <v>24</v>
      </c>
      <c r="I1615" s="2">
        <v>45057.099305555559</v>
      </c>
      <c r="J1615" s="2">
        <v>45057.182638888888</v>
      </c>
      <c r="K1615" s="6">
        <f t="shared" si="125"/>
        <v>8.3333333328482695E-2</v>
      </c>
      <c r="L1615">
        <v>346</v>
      </c>
      <c r="M1615" s="3">
        <v>10188.06</v>
      </c>
      <c r="N1615" s="3">
        <v>855.67</v>
      </c>
      <c r="O1615" s="3">
        <f t="shared" si="126"/>
        <v>9332.39</v>
      </c>
      <c r="P1615" t="s">
        <v>42</v>
      </c>
      <c r="Q1615" t="s">
        <v>26</v>
      </c>
      <c r="R1615" t="s">
        <v>886</v>
      </c>
      <c r="S1615">
        <v>5</v>
      </c>
      <c r="T1615">
        <f t="shared" si="127"/>
        <v>0</v>
      </c>
      <c r="U1615" t="str">
        <f t="shared" si="128"/>
        <v>Weekday</v>
      </c>
      <c r="V1615" t="str">
        <f t="shared" si="129"/>
        <v>Delhi-Ahmedabad</v>
      </c>
    </row>
    <row r="1616" spans="1:22" x14ac:dyDescent="0.3">
      <c r="A1616" t="s">
        <v>4036</v>
      </c>
      <c r="B1616" s="1">
        <v>45944</v>
      </c>
      <c r="C1616" t="s">
        <v>463</v>
      </c>
      <c r="D1616" t="s">
        <v>4037</v>
      </c>
      <c r="E1616" t="s">
        <v>31</v>
      </c>
      <c r="F1616" t="s">
        <v>32</v>
      </c>
      <c r="G1616" t="s">
        <v>88</v>
      </c>
      <c r="H1616" t="s">
        <v>41</v>
      </c>
      <c r="I1616" s="2">
        <v>45355.32708333333</v>
      </c>
      <c r="J1616" s="2">
        <v>45355.368750000001</v>
      </c>
      <c r="K1616" s="6">
        <f t="shared" si="125"/>
        <v>4.1666666671517305E-2</v>
      </c>
      <c r="L1616">
        <v>1460</v>
      </c>
      <c r="M1616" s="3">
        <v>3813.29</v>
      </c>
      <c r="N1616" s="3">
        <v>986.88</v>
      </c>
      <c r="O1616" s="3">
        <f t="shared" si="126"/>
        <v>2826.41</v>
      </c>
      <c r="P1616" t="s">
        <v>35</v>
      </c>
      <c r="Q1616" t="s">
        <v>26</v>
      </c>
      <c r="R1616" t="s">
        <v>390</v>
      </c>
      <c r="S1616">
        <v>1</v>
      </c>
      <c r="T1616">
        <f t="shared" si="127"/>
        <v>0</v>
      </c>
      <c r="U1616" t="str">
        <f t="shared" si="128"/>
        <v>Weekday</v>
      </c>
      <c r="V1616" t="str">
        <f t="shared" si="129"/>
        <v>Lucknow-Hyderabad</v>
      </c>
    </row>
    <row r="1617" spans="1:22" x14ac:dyDescent="0.3">
      <c r="A1617" t="s">
        <v>4038</v>
      </c>
      <c r="B1617" s="1">
        <v>44937</v>
      </c>
      <c r="C1617" t="s">
        <v>4039</v>
      </c>
      <c r="D1617" t="s">
        <v>4040</v>
      </c>
      <c r="E1617" t="s">
        <v>21</v>
      </c>
      <c r="F1617" t="s">
        <v>22</v>
      </c>
      <c r="G1617" t="s">
        <v>88</v>
      </c>
      <c r="H1617" t="s">
        <v>59</v>
      </c>
      <c r="I1617" s="2">
        <v>45285.980555555558</v>
      </c>
      <c r="J1617" s="2">
        <v>45286.063888888886</v>
      </c>
      <c r="K1617" s="6">
        <f t="shared" si="125"/>
        <v>8.3333333328482695E-2</v>
      </c>
      <c r="L1617">
        <v>2097</v>
      </c>
      <c r="M1617" s="3">
        <v>2457.61</v>
      </c>
      <c r="N1617" s="3">
        <v>312.36</v>
      </c>
      <c r="O1617" s="3">
        <f t="shared" si="126"/>
        <v>2145.25</v>
      </c>
      <c r="P1617" t="s">
        <v>54</v>
      </c>
      <c r="Q1617" t="s">
        <v>26</v>
      </c>
      <c r="R1617" t="s">
        <v>220</v>
      </c>
      <c r="S1617">
        <v>4</v>
      </c>
      <c r="T1617">
        <f t="shared" si="127"/>
        <v>0</v>
      </c>
      <c r="U1617" t="str">
        <f t="shared" si="128"/>
        <v>Weekday</v>
      </c>
      <c r="V1617" t="str">
        <f t="shared" si="129"/>
        <v>Lucknow-Delhi</v>
      </c>
    </row>
    <row r="1618" spans="1:22" x14ac:dyDescent="0.3">
      <c r="A1618" t="s">
        <v>4041</v>
      </c>
      <c r="B1618" s="1">
        <v>46340</v>
      </c>
      <c r="C1618" t="s">
        <v>1439</v>
      </c>
      <c r="D1618" t="s">
        <v>4042</v>
      </c>
      <c r="E1618" t="s">
        <v>48</v>
      </c>
      <c r="F1618" t="s">
        <v>64</v>
      </c>
      <c r="G1618" t="s">
        <v>24</v>
      </c>
      <c r="H1618" t="s">
        <v>65</v>
      </c>
      <c r="I1618" s="2">
        <v>45602.325694444444</v>
      </c>
      <c r="J1618" s="2">
        <v>45602.450694444444</v>
      </c>
      <c r="K1618" s="6">
        <f t="shared" si="125"/>
        <v>0.125</v>
      </c>
      <c r="L1618">
        <v>301</v>
      </c>
      <c r="M1618" s="3">
        <v>3819.55</v>
      </c>
      <c r="N1618" s="3">
        <v>406.89</v>
      </c>
      <c r="O1618" s="3">
        <f t="shared" si="126"/>
        <v>3412.6600000000003</v>
      </c>
      <c r="P1618" t="s">
        <v>49</v>
      </c>
      <c r="Q1618" t="s">
        <v>26</v>
      </c>
      <c r="R1618" t="s">
        <v>235</v>
      </c>
      <c r="S1618">
        <v>1</v>
      </c>
      <c r="T1618">
        <f t="shared" si="127"/>
        <v>0</v>
      </c>
      <c r="U1618" t="str">
        <f t="shared" si="128"/>
        <v>Weekday</v>
      </c>
      <c r="V1618" t="str">
        <f t="shared" si="129"/>
        <v>Ahmedabad-Kolkata</v>
      </c>
    </row>
    <row r="1619" spans="1:22" x14ac:dyDescent="0.3">
      <c r="A1619" t="s">
        <v>4043</v>
      </c>
      <c r="B1619" s="1">
        <v>46317</v>
      </c>
      <c r="C1619" t="s">
        <v>1887</v>
      </c>
      <c r="D1619" t="s">
        <v>2026</v>
      </c>
      <c r="E1619" t="s">
        <v>21</v>
      </c>
      <c r="F1619" t="s">
        <v>32</v>
      </c>
      <c r="G1619" t="s">
        <v>59</v>
      </c>
      <c r="H1619" t="s">
        <v>34</v>
      </c>
      <c r="I1619" s="2">
        <v>45862.647916666669</v>
      </c>
      <c r="J1619" s="2">
        <v>45862.689583333333</v>
      </c>
      <c r="K1619" s="6">
        <f t="shared" si="125"/>
        <v>4.1666666664241347E-2</v>
      </c>
      <c r="L1619">
        <v>913</v>
      </c>
      <c r="M1619" s="3">
        <v>12490.1</v>
      </c>
      <c r="N1619" s="3">
        <v>54.75</v>
      </c>
      <c r="O1619" s="3">
        <f t="shared" si="126"/>
        <v>12435.35</v>
      </c>
      <c r="P1619" t="s">
        <v>42</v>
      </c>
      <c r="Q1619" t="s">
        <v>26</v>
      </c>
      <c r="R1619" t="s">
        <v>1748</v>
      </c>
      <c r="S1619">
        <v>3</v>
      </c>
      <c r="T1619">
        <f t="shared" si="127"/>
        <v>0</v>
      </c>
      <c r="U1619" t="str">
        <f t="shared" si="128"/>
        <v>Weekday</v>
      </c>
      <c r="V1619" t="str">
        <f t="shared" si="129"/>
        <v>Delhi-Mumbai</v>
      </c>
    </row>
    <row r="1620" spans="1:22" x14ac:dyDescent="0.3">
      <c r="A1620" t="s">
        <v>4044</v>
      </c>
      <c r="B1620" s="1">
        <v>45988</v>
      </c>
      <c r="C1620" t="s">
        <v>910</v>
      </c>
      <c r="D1620" t="s">
        <v>4045</v>
      </c>
      <c r="E1620" t="s">
        <v>31</v>
      </c>
      <c r="F1620" t="s">
        <v>22</v>
      </c>
      <c r="G1620" t="s">
        <v>65</v>
      </c>
      <c r="H1620" t="s">
        <v>59</v>
      </c>
      <c r="I1620" s="2">
        <v>46217.025694444441</v>
      </c>
      <c r="J1620" s="2">
        <v>46217.192361111112</v>
      </c>
      <c r="K1620" s="6">
        <f t="shared" si="125"/>
        <v>0.16666666667151731</v>
      </c>
      <c r="L1620">
        <v>1358</v>
      </c>
      <c r="M1620" s="3">
        <v>4491.1499999999996</v>
      </c>
      <c r="N1620" s="3">
        <v>825.86</v>
      </c>
      <c r="O1620" s="3">
        <f t="shared" si="126"/>
        <v>3665.2899999999995</v>
      </c>
      <c r="P1620" t="s">
        <v>25</v>
      </c>
      <c r="Q1620" t="s">
        <v>26</v>
      </c>
      <c r="R1620" t="s">
        <v>623</v>
      </c>
      <c r="S1620">
        <v>5</v>
      </c>
      <c r="T1620">
        <f t="shared" si="127"/>
        <v>0</v>
      </c>
      <c r="U1620" t="str">
        <f t="shared" si="128"/>
        <v>Weekday</v>
      </c>
      <c r="V1620" t="str">
        <f t="shared" si="129"/>
        <v>Kolkata-Delhi</v>
      </c>
    </row>
    <row r="1621" spans="1:22" x14ac:dyDescent="0.3">
      <c r="A1621" t="s">
        <v>4046</v>
      </c>
      <c r="B1621" s="1">
        <v>45339</v>
      </c>
      <c r="C1621" t="s">
        <v>2567</v>
      </c>
      <c r="D1621" t="s">
        <v>4047</v>
      </c>
      <c r="E1621" t="s">
        <v>86</v>
      </c>
      <c r="F1621" t="s">
        <v>32</v>
      </c>
      <c r="G1621" t="s">
        <v>33</v>
      </c>
      <c r="H1621" t="s">
        <v>23</v>
      </c>
      <c r="I1621" s="2">
        <v>45497.205555555556</v>
      </c>
      <c r="J1621" s="2">
        <v>45497.413888888892</v>
      </c>
      <c r="K1621" s="6">
        <f t="shared" si="125"/>
        <v>0.20833333333575865</v>
      </c>
      <c r="L1621">
        <v>1462</v>
      </c>
      <c r="M1621" s="3">
        <v>3382.36</v>
      </c>
      <c r="N1621" s="3">
        <v>1210.68</v>
      </c>
      <c r="O1621" s="3">
        <f t="shared" si="126"/>
        <v>2171.6800000000003</v>
      </c>
      <c r="P1621" t="s">
        <v>54</v>
      </c>
      <c r="Q1621" t="s">
        <v>26</v>
      </c>
      <c r="R1621" t="s">
        <v>637</v>
      </c>
      <c r="S1621">
        <v>3</v>
      </c>
      <c r="T1621">
        <f t="shared" si="127"/>
        <v>0</v>
      </c>
      <c r="U1621" t="str">
        <f t="shared" si="128"/>
        <v>Weekday</v>
      </c>
      <c r="V1621" t="str">
        <f t="shared" si="129"/>
        <v>Bengaluru-Chennai</v>
      </c>
    </row>
    <row r="1622" spans="1:22" x14ac:dyDescent="0.3">
      <c r="A1622" t="s">
        <v>4048</v>
      </c>
      <c r="B1622" s="1">
        <v>46036</v>
      </c>
      <c r="C1622" t="s">
        <v>1207</v>
      </c>
      <c r="D1622" t="s">
        <v>4049</v>
      </c>
      <c r="E1622" t="s">
        <v>21</v>
      </c>
      <c r="F1622" t="s">
        <v>32</v>
      </c>
      <c r="G1622" t="s">
        <v>34</v>
      </c>
      <c r="H1622" t="s">
        <v>41</v>
      </c>
      <c r="I1622" s="2">
        <v>45007.633333333331</v>
      </c>
      <c r="J1622" s="2">
        <v>45007.716666666667</v>
      </c>
      <c r="K1622" s="6">
        <f t="shared" si="125"/>
        <v>8.3333333335758653E-2</v>
      </c>
      <c r="L1622">
        <v>2431</v>
      </c>
      <c r="M1622" s="3">
        <v>1916.5</v>
      </c>
      <c r="N1622" s="3">
        <v>1395.57</v>
      </c>
      <c r="O1622" s="3">
        <f t="shared" si="126"/>
        <v>520.93000000000006</v>
      </c>
      <c r="P1622" t="s">
        <v>25</v>
      </c>
      <c r="Q1622" t="s">
        <v>26</v>
      </c>
      <c r="R1622" t="s">
        <v>311</v>
      </c>
      <c r="S1622">
        <v>1</v>
      </c>
      <c r="T1622">
        <f t="shared" si="127"/>
        <v>0</v>
      </c>
      <c r="U1622" t="str">
        <f t="shared" si="128"/>
        <v>Weekday</v>
      </c>
      <c r="V1622" t="str">
        <f t="shared" si="129"/>
        <v>Mumbai-Hyderabad</v>
      </c>
    </row>
    <row r="1623" spans="1:22" x14ac:dyDescent="0.3">
      <c r="A1623" t="s">
        <v>4050</v>
      </c>
      <c r="B1623" s="1">
        <v>45663</v>
      </c>
      <c r="C1623" t="s">
        <v>1553</v>
      </c>
      <c r="D1623" t="s">
        <v>4051</v>
      </c>
      <c r="E1623" t="s">
        <v>40</v>
      </c>
      <c r="F1623" t="s">
        <v>32</v>
      </c>
      <c r="G1623" t="s">
        <v>65</v>
      </c>
      <c r="H1623" t="s">
        <v>87</v>
      </c>
      <c r="I1623" s="2">
        <v>46202.686111111114</v>
      </c>
      <c r="J1623" s="2">
        <v>46202.852777777778</v>
      </c>
      <c r="K1623" s="6">
        <f t="shared" si="125"/>
        <v>0.16666666666424135</v>
      </c>
      <c r="L1623">
        <v>517</v>
      </c>
      <c r="M1623" s="3">
        <v>11692.38</v>
      </c>
      <c r="N1623" s="3">
        <v>1537.49</v>
      </c>
      <c r="O1623" s="3">
        <f t="shared" si="126"/>
        <v>10154.89</v>
      </c>
      <c r="P1623" t="s">
        <v>25</v>
      </c>
      <c r="Q1623" t="s">
        <v>26</v>
      </c>
      <c r="R1623" t="s">
        <v>1283</v>
      </c>
      <c r="S1623">
        <v>5</v>
      </c>
      <c r="T1623">
        <f t="shared" si="127"/>
        <v>0</v>
      </c>
      <c r="U1623" t="str">
        <f t="shared" si="128"/>
        <v>Weekday</v>
      </c>
      <c r="V1623" t="str">
        <f t="shared" si="129"/>
        <v>Kolkata-Pune</v>
      </c>
    </row>
    <row r="1624" spans="1:22" x14ac:dyDescent="0.3">
      <c r="A1624" t="s">
        <v>4052</v>
      </c>
      <c r="B1624" s="1">
        <v>45279</v>
      </c>
      <c r="C1624" t="s">
        <v>1541</v>
      </c>
      <c r="D1624" t="s">
        <v>4053</v>
      </c>
      <c r="E1624" t="s">
        <v>31</v>
      </c>
      <c r="F1624" t="s">
        <v>64</v>
      </c>
      <c r="G1624" t="s">
        <v>65</v>
      </c>
      <c r="H1624" t="s">
        <v>41</v>
      </c>
      <c r="I1624" s="2">
        <v>45153.40625</v>
      </c>
      <c r="J1624" s="2">
        <v>45153.614583333336</v>
      </c>
      <c r="K1624" s="6">
        <f t="shared" si="125"/>
        <v>0.20833333333575865</v>
      </c>
      <c r="L1624">
        <v>2018</v>
      </c>
      <c r="M1624" s="3">
        <v>2915.24</v>
      </c>
      <c r="N1624" s="3">
        <v>794.82</v>
      </c>
      <c r="O1624" s="3">
        <f t="shared" si="126"/>
        <v>2120.4199999999996</v>
      </c>
      <c r="P1624" t="s">
        <v>42</v>
      </c>
      <c r="Q1624" t="s">
        <v>26</v>
      </c>
      <c r="R1624" t="s">
        <v>1265</v>
      </c>
      <c r="S1624">
        <v>1</v>
      </c>
      <c r="T1624">
        <f t="shared" si="127"/>
        <v>0</v>
      </c>
      <c r="U1624" t="str">
        <f t="shared" si="128"/>
        <v>Weekday</v>
      </c>
      <c r="V1624" t="str">
        <f t="shared" si="129"/>
        <v>Kolkata-Hyderabad</v>
      </c>
    </row>
    <row r="1625" spans="1:22" x14ac:dyDescent="0.3">
      <c r="A1625" t="s">
        <v>4054</v>
      </c>
      <c r="B1625" s="1">
        <v>46183</v>
      </c>
      <c r="C1625" t="s">
        <v>4055</v>
      </c>
      <c r="D1625" t="s">
        <v>3773</v>
      </c>
      <c r="E1625" t="s">
        <v>31</v>
      </c>
      <c r="F1625" t="s">
        <v>64</v>
      </c>
      <c r="G1625" t="s">
        <v>88</v>
      </c>
      <c r="H1625" t="s">
        <v>24</v>
      </c>
      <c r="I1625" s="2">
        <v>45258.938194444447</v>
      </c>
      <c r="J1625" s="2">
        <v>45259.063194444447</v>
      </c>
      <c r="K1625" s="6">
        <f t="shared" si="125"/>
        <v>0.125</v>
      </c>
      <c r="L1625">
        <v>2074</v>
      </c>
      <c r="M1625" s="3">
        <v>14147.17</v>
      </c>
      <c r="N1625" s="3">
        <v>391.79</v>
      </c>
      <c r="O1625" s="3">
        <f t="shared" si="126"/>
        <v>13755.38</v>
      </c>
      <c r="P1625" t="s">
        <v>54</v>
      </c>
      <c r="Q1625" t="s">
        <v>26</v>
      </c>
      <c r="R1625" t="s">
        <v>833</v>
      </c>
      <c r="S1625">
        <v>4</v>
      </c>
      <c r="T1625">
        <f t="shared" si="127"/>
        <v>0</v>
      </c>
      <c r="U1625" t="str">
        <f t="shared" si="128"/>
        <v>Weekday</v>
      </c>
      <c r="V1625" t="str">
        <f t="shared" si="129"/>
        <v>Lucknow-Ahmedabad</v>
      </c>
    </row>
    <row r="1626" spans="1:22" x14ac:dyDescent="0.3">
      <c r="A1626" t="s">
        <v>4056</v>
      </c>
      <c r="B1626" s="1">
        <v>46017</v>
      </c>
      <c r="C1626" t="s">
        <v>3262</v>
      </c>
      <c r="D1626" t="s">
        <v>4057</v>
      </c>
      <c r="E1626" t="s">
        <v>31</v>
      </c>
      <c r="F1626" t="s">
        <v>64</v>
      </c>
      <c r="G1626" t="s">
        <v>87</v>
      </c>
      <c r="H1626" t="s">
        <v>24</v>
      </c>
      <c r="I1626" s="2">
        <v>45007.788888888892</v>
      </c>
      <c r="J1626" s="2">
        <v>45007.87222222222</v>
      </c>
      <c r="K1626" s="6">
        <f t="shared" si="125"/>
        <v>8.3333333328482695E-2</v>
      </c>
      <c r="L1626">
        <v>2160</v>
      </c>
      <c r="M1626" s="3">
        <v>8017.31</v>
      </c>
      <c r="N1626" s="3">
        <v>1818.04</v>
      </c>
      <c r="O1626" s="3">
        <f t="shared" si="126"/>
        <v>6199.27</v>
      </c>
      <c r="P1626" t="s">
        <v>54</v>
      </c>
      <c r="Q1626" t="s">
        <v>26</v>
      </c>
      <c r="R1626" t="s">
        <v>169</v>
      </c>
      <c r="S1626">
        <v>3</v>
      </c>
      <c r="T1626">
        <f t="shared" si="127"/>
        <v>0</v>
      </c>
      <c r="U1626" t="str">
        <f t="shared" si="128"/>
        <v>Weekday</v>
      </c>
      <c r="V1626" t="str">
        <f t="shared" si="129"/>
        <v>Pune-Ahmedabad</v>
      </c>
    </row>
    <row r="1627" spans="1:22" x14ac:dyDescent="0.3">
      <c r="A1627" t="s">
        <v>4058</v>
      </c>
      <c r="B1627" s="1">
        <v>46083</v>
      </c>
      <c r="C1627" t="s">
        <v>241</v>
      </c>
      <c r="D1627" t="s">
        <v>1932</v>
      </c>
      <c r="E1627" t="s">
        <v>31</v>
      </c>
      <c r="F1627" t="s">
        <v>32</v>
      </c>
      <c r="G1627" t="s">
        <v>24</v>
      </c>
      <c r="H1627" t="s">
        <v>33</v>
      </c>
      <c r="I1627" s="2">
        <v>45819.044444444444</v>
      </c>
      <c r="J1627" s="2">
        <v>45819.086111111108</v>
      </c>
      <c r="K1627" s="6">
        <f t="shared" si="125"/>
        <v>4.1666666664241347E-2</v>
      </c>
      <c r="L1627">
        <v>386</v>
      </c>
      <c r="M1627" s="3">
        <v>5417.48</v>
      </c>
      <c r="N1627" s="3">
        <v>304.91000000000003</v>
      </c>
      <c r="O1627" s="3">
        <f t="shared" si="126"/>
        <v>5112.57</v>
      </c>
      <c r="P1627" t="s">
        <v>42</v>
      </c>
      <c r="Q1627" t="s">
        <v>26</v>
      </c>
      <c r="R1627" t="s">
        <v>78</v>
      </c>
      <c r="S1627">
        <v>2</v>
      </c>
      <c r="T1627">
        <f t="shared" si="127"/>
        <v>0</v>
      </c>
      <c r="U1627" t="str">
        <f t="shared" si="128"/>
        <v>Weekday</v>
      </c>
      <c r="V1627" t="str">
        <f t="shared" si="129"/>
        <v>Ahmedabad-Bengaluru</v>
      </c>
    </row>
    <row r="1628" spans="1:22" x14ac:dyDescent="0.3">
      <c r="A1628" t="s">
        <v>4059</v>
      </c>
      <c r="B1628" s="1">
        <v>45633</v>
      </c>
      <c r="C1628" t="s">
        <v>1430</v>
      </c>
      <c r="D1628" t="s">
        <v>4060</v>
      </c>
      <c r="E1628" t="s">
        <v>86</v>
      </c>
      <c r="F1628" t="s">
        <v>32</v>
      </c>
      <c r="G1628" t="s">
        <v>24</v>
      </c>
      <c r="H1628" t="s">
        <v>88</v>
      </c>
      <c r="I1628" s="2">
        <v>45924.01458333333</v>
      </c>
      <c r="J1628" s="2">
        <v>45924.097916666666</v>
      </c>
      <c r="K1628" s="6">
        <f t="shared" si="125"/>
        <v>8.3333333335758653E-2</v>
      </c>
      <c r="L1628">
        <v>2379</v>
      </c>
      <c r="M1628" s="3">
        <v>11024.42</v>
      </c>
      <c r="N1628" s="3">
        <v>1410.64</v>
      </c>
      <c r="O1628" s="3">
        <f t="shared" si="126"/>
        <v>9613.7800000000007</v>
      </c>
      <c r="P1628" t="s">
        <v>42</v>
      </c>
      <c r="Q1628" t="s">
        <v>26</v>
      </c>
      <c r="R1628" t="s">
        <v>549</v>
      </c>
      <c r="S1628">
        <v>1</v>
      </c>
      <c r="T1628">
        <f t="shared" si="127"/>
        <v>0</v>
      </c>
      <c r="U1628" t="str">
        <f t="shared" si="128"/>
        <v>Weekday</v>
      </c>
      <c r="V1628" t="str">
        <f t="shared" si="129"/>
        <v>Ahmedabad-Lucknow</v>
      </c>
    </row>
    <row r="1629" spans="1:22" x14ac:dyDescent="0.3">
      <c r="A1629" t="s">
        <v>4061</v>
      </c>
      <c r="B1629" s="1">
        <v>46102</v>
      </c>
      <c r="C1629" t="s">
        <v>1360</v>
      </c>
      <c r="D1629" t="s">
        <v>1611</v>
      </c>
      <c r="E1629" t="s">
        <v>86</v>
      </c>
      <c r="F1629" t="s">
        <v>64</v>
      </c>
      <c r="G1629" t="s">
        <v>88</v>
      </c>
      <c r="H1629" t="s">
        <v>65</v>
      </c>
      <c r="I1629" s="2">
        <v>45492.888194444444</v>
      </c>
      <c r="J1629" s="2">
        <v>45493.013194444444</v>
      </c>
      <c r="K1629" s="6">
        <f t="shared" si="125"/>
        <v>0.125</v>
      </c>
      <c r="L1629">
        <v>1922</v>
      </c>
      <c r="M1629" s="3">
        <v>3677.96</v>
      </c>
      <c r="N1629" s="3">
        <v>1945.18</v>
      </c>
      <c r="O1629" s="3">
        <f t="shared" si="126"/>
        <v>1732.78</v>
      </c>
      <c r="P1629" t="s">
        <v>54</v>
      </c>
      <c r="Q1629" t="s">
        <v>26</v>
      </c>
      <c r="R1629" t="s">
        <v>921</v>
      </c>
      <c r="S1629">
        <v>5</v>
      </c>
      <c r="T1629">
        <f t="shared" si="127"/>
        <v>0</v>
      </c>
      <c r="U1629" t="str">
        <f t="shared" si="128"/>
        <v>Weekday</v>
      </c>
      <c r="V1629" t="str">
        <f t="shared" si="129"/>
        <v>Lucknow-Kolkata</v>
      </c>
    </row>
    <row r="1630" spans="1:22" x14ac:dyDescent="0.3">
      <c r="A1630" t="s">
        <v>4062</v>
      </c>
      <c r="B1630" s="1">
        <v>45105</v>
      </c>
      <c r="C1630" t="s">
        <v>1589</v>
      </c>
      <c r="D1630" t="s">
        <v>4063</v>
      </c>
      <c r="E1630" t="s">
        <v>48</v>
      </c>
      <c r="F1630" t="s">
        <v>32</v>
      </c>
      <c r="G1630" t="s">
        <v>41</v>
      </c>
      <c r="H1630" t="s">
        <v>65</v>
      </c>
      <c r="I1630" s="2">
        <v>45622.62222222222</v>
      </c>
      <c r="J1630" s="2">
        <v>45622.663888888892</v>
      </c>
      <c r="K1630" s="6">
        <f t="shared" si="125"/>
        <v>4.1666666671517305E-2</v>
      </c>
      <c r="L1630">
        <v>1710</v>
      </c>
      <c r="M1630" s="3">
        <v>13039.79</v>
      </c>
      <c r="N1630" s="3">
        <v>1271.6500000000001</v>
      </c>
      <c r="O1630" s="3">
        <f t="shared" si="126"/>
        <v>11768.140000000001</v>
      </c>
      <c r="P1630" t="s">
        <v>25</v>
      </c>
      <c r="Q1630" t="s">
        <v>26</v>
      </c>
      <c r="R1630" t="s">
        <v>185</v>
      </c>
      <c r="S1630">
        <v>5</v>
      </c>
      <c r="T1630">
        <f t="shared" si="127"/>
        <v>0</v>
      </c>
      <c r="U1630" t="str">
        <f t="shared" si="128"/>
        <v>Weekday</v>
      </c>
      <c r="V1630" t="str">
        <f t="shared" si="129"/>
        <v>Hyderabad-Kolkata</v>
      </c>
    </row>
    <row r="1631" spans="1:22" x14ac:dyDescent="0.3">
      <c r="A1631" t="s">
        <v>4064</v>
      </c>
      <c r="B1631" s="1">
        <v>46303</v>
      </c>
      <c r="C1631" t="s">
        <v>107</v>
      </c>
      <c r="D1631" t="s">
        <v>1728</v>
      </c>
      <c r="E1631" t="s">
        <v>48</v>
      </c>
      <c r="F1631" t="s">
        <v>64</v>
      </c>
      <c r="G1631" t="s">
        <v>59</v>
      </c>
      <c r="H1631" t="s">
        <v>34</v>
      </c>
      <c r="I1631" s="2">
        <v>45966.386111111111</v>
      </c>
      <c r="J1631" s="2">
        <v>45966.469444444447</v>
      </c>
      <c r="K1631" s="6">
        <f t="shared" si="125"/>
        <v>8.3333333335758653E-2</v>
      </c>
      <c r="L1631">
        <v>1740</v>
      </c>
      <c r="M1631" s="3">
        <v>11945.84</v>
      </c>
      <c r="N1631" s="3">
        <v>896.16</v>
      </c>
      <c r="O1631" s="3">
        <f t="shared" si="126"/>
        <v>11049.68</v>
      </c>
      <c r="P1631" t="s">
        <v>54</v>
      </c>
      <c r="Q1631" t="s">
        <v>26</v>
      </c>
      <c r="R1631" t="s">
        <v>1405</v>
      </c>
      <c r="S1631">
        <v>3</v>
      </c>
      <c r="T1631">
        <f t="shared" si="127"/>
        <v>0</v>
      </c>
      <c r="U1631" t="str">
        <f t="shared" si="128"/>
        <v>Weekday</v>
      </c>
      <c r="V1631" t="str">
        <f t="shared" si="129"/>
        <v>Delhi-Mumbai</v>
      </c>
    </row>
    <row r="1632" spans="1:22" x14ac:dyDescent="0.3">
      <c r="A1632" t="s">
        <v>4065</v>
      </c>
      <c r="B1632" s="1">
        <v>45614</v>
      </c>
      <c r="C1632" t="s">
        <v>1887</v>
      </c>
      <c r="D1632" t="s">
        <v>3398</v>
      </c>
      <c r="E1632" t="s">
        <v>40</v>
      </c>
      <c r="F1632" t="s">
        <v>32</v>
      </c>
      <c r="G1632" t="s">
        <v>24</v>
      </c>
      <c r="H1632" t="s">
        <v>65</v>
      </c>
      <c r="I1632" s="2">
        <v>46082.413194444445</v>
      </c>
      <c r="J1632" s="2">
        <v>46082.496527777781</v>
      </c>
      <c r="K1632" s="6">
        <f t="shared" si="125"/>
        <v>8.3333333335758653E-2</v>
      </c>
      <c r="L1632">
        <v>700</v>
      </c>
      <c r="M1632" s="3">
        <v>13665.11</v>
      </c>
      <c r="N1632" s="3">
        <v>1322.56</v>
      </c>
      <c r="O1632" s="3">
        <f t="shared" si="126"/>
        <v>12342.550000000001</v>
      </c>
      <c r="P1632" t="s">
        <v>35</v>
      </c>
      <c r="Q1632" t="s">
        <v>26</v>
      </c>
      <c r="R1632" t="s">
        <v>874</v>
      </c>
      <c r="S1632">
        <v>5</v>
      </c>
      <c r="T1632">
        <f t="shared" si="127"/>
        <v>0</v>
      </c>
      <c r="U1632" t="str">
        <f t="shared" si="128"/>
        <v>Weekend</v>
      </c>
      <c r="V1632" t="str">
        <f t="shared" si="129"/>
        <v>Ahmedabad-Kolkata</v>
      </c>
    </row>
    <row r="1633" spans="1:22" x14ac:dyDescent="0.3">
      <c r="A1633" t="s">
        <v>4066</v>
      </c>
      <c r="B1633" s="1">
        <v>45161</v>
      </c>
      <c r="C1633" t="s">
        <v>2573</v>
      </c>
      <c r="D1633" t="s">
        <v>4067</v>
      </c>
      <c r="E1633" t="s">
        <v>40</v>
      </c>
      <c r="F1633" t="s">
        <v>22</v>
      </c>
      <c r="G1633" t="s">
        <v>24</v>
      </c>
      <c r="H1633" t="s">
        <v>59</v>
      </c>
      <c r="I1633" s="2">
        <v>45739.211805555555</v>
      </c>
      <c r="J1633" s="2">
        <v>45739.336805555555</v>
      </c>
      <c r="K1633" s="6">
        <f t="shared" si="125"/>
        <v>0.125</v>
      </c>
      <c r="L1633">
        <v>1706</v>
      </c>
      <c r="M1633" s="3">
        <v>12538.56</v>
      </c>
      <c r="N1633" s="3">
        <v>1826.91</v>
      </c>
      <c r="O1633" s="3">
        <f t="shared" si="126"/>
        <v>10711.65</v>
      </c>
      <c r="P1633" t="s">
        <v>54</v>
      </c>
      <c r="Q1633" t="s">
        <v>26</v>
      </c>
      <c r="R1633" t="s">
        <v>177</v>
      </c>
      <c r="S1633">
        <v>5</v>
      </c>
      <c r="T1633">
        <f t="shared" si="127"/>
        <v>0</v>
      </c>
      <c r="U1633" t="str">
        <f t="shared" si="128"/>
        <v>Weekend</v>
      </c>
      <c r="V1633" t="str">
        <f t="shared" si="129"/>
        <v>Ahmedabad-Delhi</v>
      </c>
    </row>
    <row r="1634" spans="1:22" x14ac:dyDescent="0.3">
      <c r="A1634" t="s">
        <v>4068</v>
      </c>
      <c r="B1634" s="1">
        <v>45738</v>
      </c>
      <c r="C1634" t="s">
        <v>2256</v>
      </c>
      <c r="D1634" t="s">
        <v>4069</v>
      </c>
      <c r="E1634" t="s">
        <v>40</v>
      </c>
      <c r="F1634" t="s">
        <v>32</v>
      </c>
      <c r="G1634" t="s">
        <v>23</v>
      </c>
      <c r="H1634" t="s">
        <v>41</v>
      </c>
      <c r="I1634" s="2">
        <v>45955.226388888892</v>
      </c>
      <c r="J1634" s="2">
        <v>45955.268055555556</v>
      </c>
      <c r="K1634" s="6">
        <f t="shared" si="125"/>
        <v>4.1666666664241347E-2</v>
      </c>
      <c r="L1634">
        <v>1967</v>
      </c>
      <c r="M1634" s="3">
        <v>9208.77</v>
      </c>
      <c r="N1634" s="3">
        <v>659.76</v>
      </c>
      <c r="O1634" s="3">
        <f t="shared" si="126"/>
        <v>8549.01</v>
      </c>
      <c r="P1634" t="s">
        <v>54</v>
      </c>
      <c r="Q1634" t="s">
        <v>26</v>
      </c>
      <c r="R1634" t="s">
        <v>44</v>
      </c>
      <c r="S1634">
        <v>2</v>
      </c>
      <c r="T1634">
        <f t="shared" si="127"/>
        <v>0</v>
      </c>
      <c r="U1634" t="str">
        <f t="shared" si="128"/>
        <v>Weekend</v>
      </c>
      <c r="V1634" t="str">
        <f t="shared" si="129"/>
        <v>Chennai-Hyderabad</v>
      </c>
    </row>
    <row r="1635" spans="1:22" x14ac:dyDescent="0.3">
      <c r="A1635" t="s">
        <v>4070</v>
      </c>
      <c r="B1635" s="1">
        <v>46026</v>
      </c>
      <c r="C1635" t="s">
        <v>1755</v>
      </c>
      <c r="D1635" t="s">
        <v>1745</v>
      </c>
      <c r="E1635" t="s">
        <v>31</v>
      </c>
      <c r="F1635" t="s">
        <v>64</v>
      </c>
      <c r="G1635" t="s">
        <v>87</v>
      </c>
      <c r="H1635" t="s">
        <v>88</v>
      </c>
      <c r="I1635" s="2">
        <v>46195.779166666667</v>
      </c>
      <c r="J1635" s="2">
        <v>46195.820833333331</v>
      </c>
      <c r="K1635" s="6">
        <f t="shared" si="125"/>
        <v>4.1666666664241347E-2</v>
      </c>
      <c r="L1635">
        <v>1614</v>
      </c>
      <c r="M1635" s="3">
        <v>4435.9399999999996</v>
      </c>
      <c r="N1635" s="3">
        <v>1528.54</v>
      </c>
      <c r="O1635" s="3">
        <f t="shared" si="126"/>
        <v>2907.3999999999996</v>
      </c>
      <c r="P1635" t="s">
        <v>54</v>
      </c>
      <c r="Q1635" t="s">
        <v>26</v>
      </c>
      <c r="R1635" t="s">
        <v>390</v>
      </c>
      <c r="S1635">
        <v>3</v>
      </c>
      <c r="T1635">
        <f t="shared" si="127"/>
        <v>0</v>
      </c>
      <c r="U1635" t="str">
        <f t="shared" si="128"/>
        <v>Weekday</v>
      </c>
      <c r="V1635" t="str">
        <f t="shared" si="129"/>
        <v>Pune-Lucknow</v>
      </c>
    </row>
    <row r="1636" spans="1:22" x14ac:dyDescent="0.3">
      <c r="A1636" t="s">
        <v>4071</v>
      </c>
      <c r="B1636" s="1">
        <v>45198</v>
      </c>
      <c r="C1636" t="s">
        <v>356</v>
      </c>
      <c r="D1636" t="s">
        <v>4072</v>
      </c>
      <c r="E1636" t="s">
        <v>48</v>
      </c>
      <c r="F1636" t="s">
        <v>22</v>
      </c>
      <c r="G1636" t="s">
        <v>41</v>
      </c>
      <c r="H1636" t="s">
        <v>33</v>
      </c>
      <c r="I1636" s="2">
        <v>45909.170138888891</v>
      </c>
      <c r="J1636" s="2">
        <v>45909.295138888891</v>
      </c>
      <c r="K1636" s="6">
        <f t="shared" si="125"/>
        <v>0.125</v>
      </c>
      <c r="L1636">
        <v>1923</v>
      </c>
      <c r="M1636" s="3">
        <v>5357.46</v>
      </c>
      <c r="N1636" s="3">
        <v>246.22</v>
      </c>
      <c r="O1636" s="3">
        <f t="shared" si="126"/>
        <v>5111.24</v>
      </c>
      <c r="P1636" t="s">
        <v>25</v>
      </c>
      <c r="Q1636" t="s">
        <v>26</v>
      </c>
      <c r="R1636" t="s">
        <v>658</v>
      </c>
      <c r="S1636">
        <v>1</v>
      </c>
      <c r="T1636">
        <f t="shared" si="127"/>
        <v>0</v>
      </c>
      <c r="U1636" t="str">
        <f t="shared" si="128"/>
        <v>Weekday</v>
      </c>
      <c r="V1636" t="str">
        <f t="shared" si="129"/>
        <v>Hyderabad-Bengaluru</v>
      </c>
    </row>
    <row r="1637" spans="1:22" x14ac:dyDescent="0.3">
      <c r="A1637" t="s">
        <v>4073</v>
      </c>
      <c r="B1637" s="1">
        <v>46224</v>
      </c>
      <c r="C1637" t="s">
        <v>4074</v>
      </c>
      <c r="D1637" t="s">
        <v>2508</v>
      </c>
      <c r="E1637" t="s">
        <v>86</v>
      </c>
      <c r="F1637" t="s">
        <v>22</v>
      </c>
      <c r="G1637" t="s">
        <v>24</v>
      </c>
      <c r="H1637" t="s">
        <v>33</v>
      </c>
      <c r="I1637" s="2">
        <v>45380.659722222219</v>
      </c>
      <c r="J1637" s="2">
        <v>45380.868055555555</v>
      </c>
      <c r="K1637" s="6">
        <f t="shared" si="125"/>
        <v>0.20833333333575865</v>
      </c>
      <c r="L1637">
        <v>2315</v>
      </c>
      <c r="M1637" s="3">
        <v>1677.53</v>
      </c>
      <c r="N1637" s="3">
        <v>249.76</v>
      </c>
      <c r="O1637" s="3">
        <f t="shared" si="126"/>
        <v>1427.77</v>
      </c>
      <c r="P1637" t="s">
        <v>25</v>
      </c>
      <c r="Q1637" t="s">
        <v>26</v>
      </c>
      <c r="R1637" t="s">
        <v>799</v>
      </c>
      <c r="S1637">
        <v>4</v>
      </c>
      <c r="T1637">
        <f t="shared" si="127"/>
        <v>0</v>
      </c>
      <c r="U1637" t="str">
        <f t="shared" si="128"/>
        <v>Weekday</v>
      </c>
      <c r="V1637" t="str">
        <f t="shared" si="129"/>
        <v>Ahmedabad-Bengaluru</v>
      </c>
    </row>
    <row r="1638" spans="1:22" x14ac:dyDescent="0.3">
      <c r="A1638" t="s">
        <v>4075</v>
      </c>
      <c r="B1638" s="1">
        <v>45883</v>
      </c>
      <c r="C1638" t="s">
        <v>1757</v>
      </c>
      <c r="D1638" t="s">
        <v>4076</v>
      </c>
      <c r="E1638" t="s">
        <v>86</v>
      </c>
      <c r="F1638" t="s">
        <v>22</v>
      </c>
      <c r="G1638" t="s">
        <v>65</v>
      </c>
      <c r="H1638" t="s">
        <v>59</v>
      </c>
      <c r="I1638" s="2">
        <v>45378.882638888892</v>
      </c>
      <c r="J1638" s="2">
        <v>45378.96597222222</v>
      </c>
      <c r="K1638" s="6">
        <f t="shared" si="125"/>
        <v>8.3333333328482695E-2</v>
      </c>
      <c r="L1638">
        <v>1114</v>
      </c>
      <c r="M1638" s="3">
        <v>4160.33</v>
      </c>
      <c r="N1638" s="3">
        <v>1744.43</v>
      </c>
      <c r="O1638" s="3">
        <f t="shared" si="126"/>
        <v>2415.8999999999996</v>
      </c>
      <c r="P1638" t="s">
        <v>54</v>
      </c>
      <c r="Q1638" t="s">
        <v>26</v>
      </c>
      <c r="R1638" t="s">
        <v>201</v>
      </c>
      <c r="S1638">
        <v>4</v>
      </c>
      <c r="T1638">
        <f t="shared" si="127"/>
        <v>0</v>
      </c>
      <c r="U1638" t="str">
        <f t="shared" si="128"/>
        <v>Weekday</v>
      </c>
      <c r="V1638" t="str">
        <f t="shared" si="129"/>
        <v>Kolkata-Delhi</v>
      </c>
    </row>
    <row r="1639" spans="1:22" x14ac:dyDescent="0.3">
      <c r="A1639" t="s">
        <v>4077</v>
      </c>
      <c r="B1639" s="1">
        <v>45695</v>
      </c>
      <c r="C1639" t="s">
        <v>2667</v>
      </c>
      <c r="D1639" t="s">
        <v>4078</v>
      </c>
      <c r="E1639" t="s">
        <v>40</v>
      </c>
      <c r="F1639" t="s">
        <v>64</v>
      </c>
      <c r="G1639" t="s">
        <v>41</v>
      </c>
      <c r="H1639" t="s">
        <v>34</v>
      </c>
      <c r="I1639" s="2">
        <v>45432.892361111109</v>
      </c>
      <c r="J1639" s="2">
        <v>45433.059027777781</v>
      </c>
      <c r="K1639" s="6">
        <f t="shared" si="125"/>
        <v>0.16666666667151731</v>
      </c>
      <c r="L1639">
        <v>1735</v>
      </c>
      <c r="M1639" s="3">
        <v>9323.24</v>
      </c>
      <c r="N1639" s="3">
        <v>961.77</v>
      </c>
      <c r="O1639" s="3">
        <f t="shared" si="126"/>
        <v>8361.4699999999993</v>
      </c>
      <c r="P1639" t="s">
        <v>25</v>
      </c>
      <c r="Q1639" t="s">
        <v>26</v>
      </c>
      <c r="R1639" t="s">
        <v>239</v>
      </c>
      <c r="S1639">
        <v>3</v>
      </c>
      <c r="T1639">
        <f t="shared" si="127"/>
        <v>0</v>
      </c>
      <c r="U1639" t="str">
        <f t="shared" si="128"/>
        <v>Weekday</v>
      </c>
      <c r="V1639" t="str">
        <f t="shared" si="129"/>
        <v>Hyderabad-Mumbai</v>
      </c>
    </row>
    <row r="1640" spans="1:22" x14ac:dyDescent="0.3">
      <c r="A1640" t="s">
        <v>4079</v>
      </c>
      <c r="B1640" s="1">
        <v>45516</v>
      </c>
      <c r="C1640" t="s">
        <v>1771</v>
      </c>
      <c r="D1640" t="s">
        <v>4080</v>
      </c>
      <c r="E1640" t="s">
        <v>31</v>
      </c>
      <c r="F1640" t="s">
        <v>22</v>
      </c>
      <c r="G1640" t="s">
        <v>23</v>
      </c>
      <c r="H1640" t="s">
        <v>87</v>
      </c>
      <c r="I1640" s="2">
        <v>46008.76666666667</v>
      </c>
      <c r="J1640" s="2">
        <v>46008.933333333334</v>
      </c>
      <c r="K1640" s="6">
        <f t="shared" si="125"/>
        <v>0.16666666666424135</v>
      </c>
      <c r="L1640">
        <v>1463</v>
      </c>
      <c r="M1640" s="3">
        <v>1895.09</v>
      </c>
      <c r="N1640" s="3">
        <v>216.24</v>
      </c>
      <c r="O1640" s="3">
        <f t="shared" si="126"/>
        <v>1678.85</v>
      </c>
      <c r="P1640" t="s">
        <v>42</v>
      </c>
      <c r="Q1640" t="s">
        <v>26</v>
      </c>
      <c r="R1640" t="s">
        <v>307</v>
      </c>
      <c r="S1640">
        <v>4</v>
      </c>
      <c r="T1640">
        <f t="shared" si="127"/>
        <v>0</v>
      </c>
      <c r="U1640" t="str">
        <f t="shared" si="128"/>
        <v>Weekday</v>
      </c>
      <c r="V1640" t="str">
        <f t="shared" si="129"/>
        <v>Chennai-Pune</v>
      </c>
    </row>
    <row r="1641" spans="1:22" x14ac:dyDescent="0.3">
      <c r="A1641" t="s">
        <v>4081</v>
      </c>
      <c r="B1641" s="1">
        <v>46385</v>
      </c>
      <c r="C1641" t="s">
        <v>2597</v>
      </c>
      <c r="D1641" t="s">
        <v>3233</v>
      </c>
      <c r="E1641" t="s">
        <v>86</v>
      </c>
      <c r="F1641" t="s">
        <v>32</v>
      </c>
      <c r="G1641" t="s">
        <v>65</v>
      </c>
      <c r="H1641" t="s">
        <v>23</v>
      </c>
      <c r="I1641" s="2">
        <v>45364.635416666664</v>
      </c>
      <c r="J1641" s="2">
        <v>45364.802083333336</v>
      </c>
      <c r="K1641" s="6">
        <f t="shared" si="125"/>
        <v>0.16666666667151731</v>
      </c>
      <c r="L1641">
        <v>1964</v>
      </c>
      <c r="M1641" s="3">
        <v>7770.17</v>
      </c>
      <c r="N1641" s="3">
        <v>1764.57</v>
      </c>
      <c r="O1641" s="3">
        <f t="shared" si="126"/>
        <v>6005.6</v>
      </c>
      <c r="P1641" t="s">
        <v>42</v>
      </c>
      <c r="Q1641" t="s">
        <v>26</v>
      </c>
      <c r="R1641" t="s">
        <v>193</v>
      </c>
      <c r="S1641">
        <v>4</v>
      </c>
      <c r="T1641">
        <f t="shared" si="127"/>
        <v>0</v>
      </c>
      <c r="U1641" t="str">
        <f t="shared" si="128"/>
        <v>Weekday</v>
      </c>
      <c r="V1641" t="str">
        <f t="shared" si="129"/>
        <v>Kolkata-Chennai</v>
      </c>
    </row>
    <row r="1642" spans="1:22" x14ac:dyDescent="0.3">
      <c r="A1642" t="s">
        <v>4082</v>
      </c>
      <c r="B1642" s="1">
        <v>45957</v>
      </c>
      <c r="C1642" t="s">
        <v>2055</v>
      </c>
      <c r="D1642" t="s">
        <v>4060</v>
      </c>
      <c r="E1642" t="s">
        <v>21</v>
      </c>
      <c r="F1642" t="s">
        <v>32</v>
      </c>
      <c r="G1642" t="s">
        <v>34</v>
      </c>
      <c r="H1642" t="s">
        <v>41</v>
      </c>
      <c r="I1642" s="2">
        <v>45613.806250000001</v>
      </c>
      <c r="J1642" s="2">
        <v>45614.01458333333</v>
      </c>
      <c r="K1642" s="6">
        <f t="shared" si="125"/>
        <v>0.20833333332848269</v>
      </c>
      <c r="L1642">
        <v>2161</v>
      </c>
      <c r="M1642" s="3">
        <v>7138.91</v>
      </c>
      <c r="N1642" s="3">
        <v>1341.58</v>
      </c>
      <c r="O1642" s="3">
        <f t="shared" si="126"/>
        <v>5797.33</v>
      </c>
      <c r="P1642" t="s">
        <v>54</v>
      </c>
      <c r="Q1642" t="s">
        <v>26</v>
      </c>
      <c r="R1642" t="s">
        <v>89</v>
      </c>
      <c r="S1642">
        <v>3</v>
      </c>
      <c r="T1642">
        <f t="shared" si="127"/>
        <v>0</v>
      </c>
      <c r="U1642" t="str">
        <f t="shared" si="128"/>
        <v>Weekend</v>
      </c>
      <c r="V1642" t="str">
        <f t="shared" si="129"/>
        <v>Mumbai-Hyderabad</v>
      </c>
    </row>
    <row r="1643" spans="1:22" x14ac:dyDescent="0.3">
      <c r="A1643" t="s">
        <v>4083</v>
      </c>
      <c r="B1643" s="1">
        <v>46094</v>
      </c>
      <c r="C1643" t="s">
        <v>789</v>
      </c>
      <c r="D1643" t="s">
        <v>4084</v>
      </c>
      <c r="E1643" t="s">
        <v>31</v>
      </c>
      <c r="F1643" t="s">
        <v>32</v>
      </c>
      <c r="G1643" t="s">
        <v>65</v>
      </c>
      <c r="H1643" t="s">
        <v>87</v>
      </c>
      <c r="I1643" s="2">
        <v>45772.498611111114</v>
      </c>
      <c r="J1643" s="2">
        <v>45772.581944444442</v>
      </c>
      <c r="K1643" s="6">
        <f t="shared" si="125"/>
        <v>8.3333333328482695E-2</v>
      </c>
      <c r="L1643">
        <v>1875</v>
      </c>
      <c r="M1643" s="3">
        <v>1657.01</v>
      </c>
      <c r="N1643" s="3">
        <v>574.23</v>
      </c>
      <c r="O1643" s="3">
        <f t="shared" si="126"/>
        <v>1082.78</v>
      </c>
      <c r="P1643" t="s">
        <v>25</v>
      </c>
      <c r="Q1643" t="s">
        <v>26</v>
      </c>
      <c r="R1643" t="s">
        <v>1345</v>
      </c>
      <c r="S1643">
        <v>5</v>
      </c>
      <c r="T1643">
        <f t="shared" si="127"/>
        <v>0</v>
      </c>
      <c r="U1643" t="str">
        <f t="shared" si="128"/>
        <v>Weekday</v>
      </c>
      <c r="V1643" t="str">
        <f t="shared" si="129"/>
        <v>Kolkata-Pune</v>
      </c>
    </row>
    <row r="1644" spans="1:22" x14ac:dyDescent="0.3">
      <c r="A1644" t="s">
        <v>4085</v>
      </c>
      <c r="B1644" s="1">
        <v>45970</v>
      </c>
      <c r="C1644" t="s">
        <v>4086</v>
      </c>
      <c r="D1644" t="s">
        <v>4087</v>
      </c>
      <c r="E1644" t="s">
        <v>31</v>
      </c>
      <c r="F1644" t="s">
        <v>32</v>
      </c>
      <c r="G1644" t="s">
        <v>34</v>
      </c>
      <c r="H1644" t="s">
        <v>87</v>
      </c>
      <c r="I1644" s="2">
        <v>45154.51458333333</v>
      </c>
      <c r="J1644" s="2">
        <v>45154.681250000001</v>
      </c>
      <c r="K1644" s="6">
        <f t="shared" si="125"/>
        <v>0.16666666667151731</v>
      </c>
      <c r="L1644">
        <v>669</v>
      </c>
      <c r="M1644" s="3">
        <v>10777.68</v>
      </c>
      <c r="N1644" s="3">
        <v>437.46</v>
      </c>
      <c r="O1644" s="3">
        <f t="shared" si="126"/>
        <v>10340.220000000001</v>
      </c>
      <c r="P1644" t="s">
        <v>25</v>
      </c>
      <c r="Q1644" t="s">
        <v>26</v>
      </c>
      <c r="R1644" t="s">
        <v>791</v>
      </c>
      <c r="S1644">
        <v>4</v>
      </c>
      <c r="T1644">
        <f t="shared" si="127"/>
        <v>0</v>
      </c>
      <c r="U1644" t="str">
        <f t="shared" si="128"/>
        <v>Weekday</v>
      </c>
      <c r="V1644" t="str">
        <f t="shared" si="129"/>
        <v>Mumbai-Pune</v>
      </c>
    </row>
    <row r="1645" spans="1:22" x14ac:dyDescent="0.3">
      <c r="A1645" t="s">
        <v>4088</v>
      </c>
      <c r="B1645" s="1">
        <v>45595</v>
      </c>
      <c r="C1645" t="s">
        <v>4089</v>
      </c>
      <c r="D1645" t="s">
        <v>3871</v>
      </c>
      <c r="E1645" t="s">
        <v>21</v>
      </c>
      <c r="F1645" t="s">
        <v>64</v>
      </c>
      <c r="G1645" t="s">
        <v>88</v>
      </c>
      <c r="H1645" t="s">
        <v>23</v>
      </c>
      <c r="I1645" s="2">
        <v>45907.036805555559</v>
      </c>
      <c r="J1645" s="2">
        <v>45907.161805555559</v>
      </c>
      <c r="K1645" s="6">
        <f t="shared" si="125"/>
        <v>0.125</v>
      </c>
      <c r="L1645">
        <v>1217</v>
      </c>
      <c r="M1645" s="3">
        <v>11442.38</v>
      </c>
      <c r="N1645" s="3">
        <v>1794.93</v>
      </c>
      <c r="O1645" s="3">
        <f t="shared" si="126"/>
        <v>9647.4499999999989</v>
      </c>
      <c r="P1645" t="s">
        <v>42</v>
      </c>
      <c r="Q1645" t="s">
        <v>26</v>
      </c>
      <c r="R1645" t="s">
        <v>212</v>
      </c>
      <c r="S1645">
        <v>2</v>
      </c>
      <c r="T1645">
        <f t="shared" si="127"/>
        <v>0</v>
      </c>
      <c r="U1645" t="str">
        <f t="shared" si="128"/>
        <v>Weekend</v>
      </c>
      <c r="V1645" t="str">
        <f t="shared" si="129"/>
        <v>Lucknow-Chennai</v>
      </c>
    </row>
    <row r="1646" spans="1:22" x14ac:dyDescent="0.3">
      <c r="A1646" t="s">
        <v>4090</v>
      </c>
      <c r="B1646" s="1">
        <v>45982</v>
      </c>
      <c r="C1646" t="s">
        <v>2349</v>
      </c>
      <c r="D1646" t="s">
        <v>4091</v>
      </c>
      <c r="E1646" t="s">
        <v>40</v>
      </c>
      <c r="F1646" t="s">
        <v>32</v>
      </c>
      <c r="G1646" t="s">
        <v>41</v>
      </c>
      <c r="H1646" t="s">
        <v>59</v>
      </c>
      <c r="I1646" s="2">
        <v>45407.115972222222</v>
      </c>
      <c r="J1646" s="2">
        <v>45407.324305555558</v>
      </c>
      <c r="K1646" s="6">
        <f t="shared" si="125"/>
        <v>0.20833333333575865</v>
      </c>
      <c r="L1646">
        <v>1403</v>
      </c>
      <c r="M1646" s="3">
        <v>4297.55</v>
      </c>
      <c r="N1646" s="3">
        <v>1837.49</v>
      </c>
      <c r="O1646" s="3">
        <f t="shared" si="126"/>
        <v>2460.0600000000004</v>
      </c>
      <c r="P1646" t="s">
        <v>42</v>
      </c>
      <c r="Q1646" t="s">
        <v>26</v>
      </c>
      <c r="R1646" t="s">
        <v>208</v>
      </c>
      <c r="S1646">
        <v>1</v>
      </c>
      <c r="T1646">
        <f t="shared" si="127"/>
        <v>0</v>
      </c>
      <c r="U1646" t="str">
        <f t="shared" si="128"/>
        <v>Weekday</v>
      </c>
      <c r="V1646" t="str">
        <f t="shared" si="129"/>
        <v>Hyderabad-Delhi</v>
      </c>
    </row>
    <row r="1647" spans="1:22" x14ac:dyDescent="0.3">
      <c r="A1647" t="s">
        <v>4092</v>
      </c>
      <c r="B1647" s="1">
        <v>46328</v>
      </c>
      <c r="C1647" t="s">
        <v>1263</v>
      </c>
      <c r="D1647" t="s">
        <v>4093</v>
      </c>
      <c r="E1647" t="s">
        <v>48</v>
      </c>
      <c r="F1647" t="s">
        <v>64</v>
      </c>
      <c r="G1647" t="s">
        <v>24</v>
      </c>
      <c r="H1647" t="s">
        <v>88</v>
      </c>
      <c r="I1647" s="2">
        <v>45068.218055555553</v>
      </c>
      <c r="J1647" s="2">
        <v>45068.259722222225</v>
      </c>
      <c r="K1647" s="6">
        <f t="shared" si="125"/>
        <v>4.1666666671517305E-2</v>
      </c>
      <c r="L1647">
        <v>2370</v>
      </c>
      <c r="M1647" s="3">
        <v>4320.87</v>
      </c>
      <c r="N1647" s="3">
        <v>330.85</v>
      </c>
      <c r="O1647" s="3">
        <f t="shared" si="126"/>
        <v>3990.02</v>
      </c>
      <c r="P1647" t="s">
        <v>42</v>
      </c>
      <c r="Q1647" t="s">
        <v>26</v>
      </c>
      <c r="R1647" t="s">
        <v>1748</v>
      </c>
      <c r="S1647">
        <v>3</v>
      </c>
      <c r="T1647">
        <f t="shared" si="127"/>
        <v>0</v>
      </c>
      <c r="U1647" t="str">
        <f t="shared" si="128"/>
        <v>Weekday</v>
      </c>
      <c r="V1647" t="str">
        <f t="shared" si="129"/>
        <v>Ahmedabad-Lucknow</v>
      </c>
    </row>
    <row r="1648" spans="1:22" x14ac:dyDescent="0.3">
      <c r="A1648" t="s">
        <v>4094</v>
      </c>
      <c r="B1648" s="1">
        <v>45733</v>
      </c>
      <c r="C1648" t="s">
        <v>1948</v>
      </c>
      <c r="D1648" t="s">
        <v>4095</v>
      </c>
      <c r="E1648" t="s">
        <v>48</v>
      </c>
      <c r="F1648" t="s">
        <v>64</v>
      </c>
      <c r="G1648" t="s">
        <v>59</v>
      </c>
      <c r="H1648" t="s">
        <v>41</v>
      </c>
      <c r="I1648" s="2">
        <v>46239.720833333333</v>
      </c>
      <c r="J1648" s="2">
        <v>46239.845833333333</v>
      </c>
      <c r="K1648" s="6">
        <f t="shared" si="125"/>
        <v>0.125</v>
      </c>
      <c r="L1648">
        <v>1075</v>
      </c>
      <c r="M1648" s="3">
        <v>10867.85</v>
      </c>
      <c r="N1648" s="3">
        <v>904.92</v>
      </c>
      <c r="O1648" s="3">
        <f t="shared" si="126"/>
        <v>9962.93</v>
      </c>
      <c r="P1648" t="s">
        <v>42</v>
      </c>
      <c r="Q1648" t="s">
        <v>26</v>
      </c>
      <c r="R1648" t="s">
        <v>1775</v>
      </c>
      <c r="S1648">
        <v>3</v>
      </c>
      <c r="T1648">
        <f t="shared" si="127"/>
        <v>0</v>
      </c>
      <c r="U1648" t="str">
        <f t="shared" si="128"/>
        <v>Weekday</v>
      </c>
      <c r="V1648" t="str">
        <f t="shared" si="129"/>
        <v>Delhi-Hyderabad</v>
      </c>
    </row>
    <row r="1649" spans="1:22" x14ac:dyDescent="0.3">
      <c r="A1649" t="s">
        <v>4096</v>
      </c>
      <c r="B1649" s="1">
        <v>45788</v>
      </c>
      <c r="C1649" t="s">
        <v>279</v>
      </c>
      <c r="D1649" t="s">
        <v>4097</v>
      </c>
      <c r="E1649" t="s">
        <v>48</v>
      </c>
      <c r="F1649" t="s">
        <v>32</v>
      </c>
      <c r="G1649" t="s">
        <v>59</v>
      </c>
      <c r="H1649" t="s">
        <v>33</v>
      </c>
      <c r="I1649" s="2">
        <v>45847.841666666667</v>
      </c>
      <c r="J1649" s="2">
        <v>45848.05</v>
      </c>
      <c r="K1649" s="6">
        <f t="shared" si="125"/>
        <v>0.20833333333575865</v>
      </c>
      <c r="L1649">
        <v>1954</v>
      </c>
      <c r="M1649" s="3">
        <v>8824.15</v>
      </c>
      <c r="N1649" s="3">
        <v>1412.8</v>
      </c>
      <c r="O1649" s="3">
        <f t="shared" si="126"/>
        <v>7411.3499999999995</v>
      </c>
      <c r="P1649" t="s">
        <v>42</v>
      </c>
      <c r="Q1649" t="s">
        <v>26</v>
      </c>
      <c r="R1649" t="s">
        <v>60</v>
      </c>
      <c r="S1649">
        <v>3</v>
      </c>
      <c r="T1649">
        <f t="shared" si="127"/>
        <v>0</v>
      </c>
      <c r="U1649" t="str">
        <f t="shared" si="128"/>
        <v>Weekday</v>
      </c>
      <c r="V1649" t="str">
        <f t="shared" si="129"/>
        <v>Delhi-Bengaluru</v>
      </c>
    </row>
    <row r="1650" spans="1:22" x14ac:dyDescent="0.3">
      <c r="A1650" t="s">
        <v>4098</v>
      </c>
      <c r="B1650" s="1">
        <v>46321</v>
      </c>
      <c r="C1650" t="s">
        <v>2889</v>
      </c>
      <c r="D1650" t="s">
        <v>1049</v>
      </c>
      <c r="E1650" t="s">
        <v>31</v>
      </c>
      <c r="F1650" t="s">
        <v>22</v>
      </c>
      <c r="G1650" t="s">
        <v>59</v>
      </c>
      <c r="H1650" t="s">
        <v>65</v>
      </c>
      <c r="I1650" s="2">
        <v>46050.95</v>
      </c>
      <c r="J1650" s="2">
        <v>46050.991666666669</v>
      </c>
      <c r="K1650" s="6">
        <f t="shared" si="125"/>
        <v>4.1666666671517305E-2</v>
      </c>
      <c r="L1650">
        <v>2207</v>
      </c>
      <c r="M1650" s="3">
        <v>10577.13</v>
      </c>
      <c r="N1650" s="3">
        <v>1788.55</v>
      </c>
      <c r="O1650" s="3">
        <f t="shared" si="126"/>
        <v>8788.58</v>
      </c>
      <c r="P1650" t="s">
        <v>42</v>
      </c>
      <c r="Q1650" t="s">
        <v>26</v>
      </c>
      <c r="R1650" t="s">
        <v>147</v>
      </c>
      <c r="S1650">
        <v>4</v>
      </c>
      <c r="T1650">
        <f t="shared" si="127"/>
        <v>0</v>
      </c>
      <c r="U1650" t="str">
        <f t="shared" si="128"/>
        <v>Weekday</v>
      </c>
      <c r="V1650" t="str">
        <f t="shared" si="129"/>
        <v>Delhi-Kolkata</v>
      </c>
    </row>
    <row r="1651" spans="1:22" x14ac:dyDescent="0.3">
      <c r="A1651" t="s">
        <v>4099</v>
      </c>
      <c r="B1651" s="1">
        <v>46247</v>
      </c>
      <c r="C1651" t="s">
        <v>3129</v>
      </c>
      <c r="D1651" t="s">
        <v>4100</v>
      </c>
      <c r="E1651" t="s">
        <v>21</v>
      </c>
      <c r="F1651" t="s">
        <v>64</v>
      </c>
      <c r="G1651" t="s">
        <v>41</v>
      </c>
      <c r="H1651" t="s">
        <v>33</v>
      </c>
      <c r="I1651" s="2">
        <v>46288.793055555558</v>
      </c>
      <c r="J1651" s="2">
        <v>46288.959722222222</v>
      </c>
      <c r="K1651" s="6">
        <f t="shared" si="125"/>
        <v>0.16666666666424135</v>
      </c>
      <c r="L1651">
        <v>481</v>
      </c>
      <c r="M1651" s="3">
        <v>13811.81</v>
      </c>
      <c r="N1651" s="3">
        <v>301.70999999999998</v>
      </c>
      <c r="O1651" s="3">
        <f t="shared" si="126"/>
        <v>13510.1</v>
      </c>
      <c r="P1651" t="s">
        <v>42</v>
      </c>
      <c r="Q1651" t="s">
        <v>26</v>
      </c>
      <c r="R1651" t="s">
        <v>518</v>
      </c>
      <c r="S1651">
        <v>1</v>
      </c>
      <c r="T1651">
        <f t="shared" si="127"/>
        <v>0</v>
      </c>
      <c r="U1651" t="str">
        <f t="shared" si="128"/>
        <v>Weekday</v>
      </c>
      <c r="V1651" t="str">
        <f t="shared" si="129"/>
        <v>Hyderabad-Bengaluru</v>
      </c>
    </row>
    <row r="1652" spans="1:22" x14ac:dyDescent="0.3">
      <c r="A1652" t="s">
        <v>4101</v>
      </c>
      <c r="B1652" s="1">
        <v>45819</v>
      </c>
      <c r="C1652" t="s">
        <v>1568</v>
      </c>
      <c r="D1652" t="s">
        <v>4102</v>
      </c>
      <c r="E1652" t="s">
        <v>86</v>
      </c>
      <c r="F1652" t="s">
        <v>22</v>
      </c>
      <c r="G1652" t="s">
        <v>34</v>
      </c>
      <c r="H1652" t="s">
        <v>33</v>
      </c>
      <c r="I1652" s="2">
        <v>44961.456944444442</v>
      </c>
      <c r="J1652" s="2">
        <v>44961.540277777778</v>
      </c>
      <c r="K1652" s="6">
        <f t="shared" si="125"/>
        <v>8.3333333335758653E-2</v>
      </c>
      <c r="L1652">
        <v>2259</v>
      </c>
      <c r="M1652" s="3">
        <v>6653.1</v>
      </c>
      <c r="N1652" s="3">
        <v>229.66</v>
      </c>
      <c r="O1652" s="3">
        <f t="shared" si="126"/>
        <v>6423.4400000000005</v>
      </c>
      <c r="P1652" t="s">
        <v>42</v>
      </c>
      <c r="Q1652" t="s">
        <v>26</v>
      </c>
      <c r="R1652" t="s">
        <v>270</v>
      </c>
      <c r="S1652">
        <v>3</v>
      </c>
      <c r="T1652">
        <f t="shared" si="127"/>
        <v>0</v>
      </c>
      <c r="U1652" t="str">
        <f t="shared" si="128"/>
        <v>Weekend</v>
      </c>
      <c r="V1652" t="str">
        <f t="shared" si="129"/>
        <v>Mumbai-Bengaluru</v>
      </c>
    </row>
    <row r="1653" spans="1:22" x14ac:dyDescent="0.3">
      <c r="A1653" t="s">
        <v>4103</v>
      </c>
      <c r="B1653" s="1">
        <v>45371</v>
      </c>
      <c r="C1653" t="s">
        <v>4104</v>
      </c>
      <c r="D1653" t="s">
        <v>4105</v>
      </c>
      <c r="E1653" t="s">
        <v>40</v>
      </c>
      <c r="F1653" t="s">
        <v>22</v>
      </c>
      <c r="G1653" t="s">
        <v>34</v>
      </c>
      <c r="H1653" t="s">
        <v>24</v>
      </c>
      <c r="I1653" s="2">
        <v>46250.72152777778</v>
      </c>
      <c r="J1653" s="2">
        <v>46250.929861111108</v>
      </c>
      <c r="K1653" s="6">
        <f t="shared" si="125"/>
        <v>0.20833333332848269</v>
      </c>
      <c r="L1653">
        <v>565</v>
      </c>
      <c r="M1653" s="3">
        <v>10733.37</v>
      </c>
      <c r="N1653" s="3">
        <v>1024.28</v>
      </c>
      <c r="O1653" s="3">
        <f t="shared" si="126"/>
        <v>9709.09</v>
      </c>
      <c r="P1653" t="s">
        <v>42</v>
      </c>
      <c r="Q1653" t="s">
        <v>26</v>
      </c>
      <c r="R1653" t="s">
        <v>549</v>
      </c>
      <c r="S1653">
        <v>2</v>
      </c>
      <c r="T1653">
        <f t="shared" si="127"/>
        <v>0</v>
      </c>
      <c r="U1653" t="str">
        <f t="shared" si="128"/>
        <v>Weekend</v>
      </c>
      <c r="V1653" t="str">
        <f t="shared" si="129"/>
        <v>Mumbai-Ahmedabad</v>
      </c>
    </row>
    <row r="1654" spans="1:22" x14ac:dyDescent="0.3">
      <c r="A1654" t="s">
        <v>4106</v>
      </c>
      <c r="B1654" s="1">
        <v>45290</v>
      </c>
      <c r="C1654" t="s">
        <v>4107</v>
      </c>
      <c r="D1654" t="s">
        <v>4108</v>
      </c>
      <c r="E1654" t="s">
        <v>31</v>
      </c>
      <c r="F1654" t="s">
        <v>64</v>
      </c>
      <c r="G1654" t="s">
        <v>87</v>
      </c>
      <c r="H1654" t="s">
        <v>88</v>
      </c>
      <c r="I1654" s="2">
        <v>45198.792361111111</v>
      </c>
      <c r="J1654" s="2">
        <v>45198.834027777775</v>
      </c>
      <c r="K1654" s="6">
        <f t="shared" si="125"/>
        <v>4.1666666664241347E-2</v>
      </c>
      <c r="L1654">
        <v>913</v>
      </c>
      <c r="M1654" s="3">
        <v>3621.73</v>
      </c>
      <c r="N1654" s="3">
        <v>1486.4</v>
      </c>
      <c r="O1654" s="3">
        <f t="shared" si="126"/>
        <v>2135.33</v>
      </c>
      <c r="P1654" t="s">
        <v>42</v>
      </c>
      <c r="Q1654" t="s">
        <v>26</v>
      </c>
      <c r="R1654" t="s">
        <v>406</v>
      </c>
      <c r="S1654">
        <v>4</v>
      </c>
      <c r="T1654">
        <f t="shared" si="127"/>
        <v>0</v>
      </c>
      <c r="U1654" t="str">
        <f t="shared" si="128"/>
        <v>Weekday</v>
      </c>
      <c r="V1654" t="str">
        <f t="shared" si="129"/>
        <v>Pune-Lucknow</v>
      </c>
    </row>
    <row r="1655" spans="1:22" x14ac:dyDescent="0.3">
      <c r="A1655" t="s">
        <v>4109</v>
      </c>
      <c r="B1655" s="1">
        <v>45958</v>
      </c>
      <c r="C1655" t="s">
        <v>4110</v>
      </c>
      <c r="D1655" t="s">
        <v>4111</v>
      </c>
      <c r="E1655" t="s">
        <v>31</v>
      </c>
      <c r="F1655" t="s">
        <v>22</v>
      </c>
      <c r="G1655" t="s">
        <v>33</v>
      </c>
      <c r="H1655" t="s">
        <v>23</v>
      </c>
      <c r="I1655" s="2">
        <v>45165.314583333333</v>
      </c>
      <c r="J1655" s="2">
        <v>45165.356249999997</v>
      </c>
      <c r="K1655" s="6">
        <f t="shared" si="125"/>
        <v>4.1666666664241347E-2</v>
      </c>
      <c r="L1655">
        <v>1774</v>
      </c>
      <c r="M1655" s="3">
        <v>14574.49</v>
      </c>
      <c r="N1655" s="3">
        <v>192.04</v>
      </c>
      <c r="O1655" s="3">
        <f t="shared" si="126"/>
        <v>14382.449999999999</v>
      </c>
      <c r="P1655" t="s">
        <v>42</v>
      </c>
      <c r="Q1655" t="s">
        <v>26</v>
      </c>
      <c r="R1655" t="s">
        <v>623</v>
      </c>
      <c r="S1655">
        <v>2</v>
      </c>
      <c r="T1655">
        <f t="shared" si="127"/>
        <v>0</v>
      </c>
      <c r="U1655" t="str">
        <f t="shared" si="128"/>
        <v>Weekend</v>
      </c>
      <c r="V1655" t="str">
        <f t="shared" si="129"/>
        <v>Bengaluru-Chennai</v>
      </c>
    </row>
    <row r="1656" spans="1:22" x14ac:dyDescent="0.3">
      <c r="A1656" t="s">
        <v>4112</v>
      </c>
      <c r="B1656" s="1">
        <v>45610</v>
      </c>
      <c r="C1656" t="s">
        <v>4113</v>
      </c>
      <c r="D1656" t="s">
        <v>4114</v>
      </c>
      <c r="E1656" t="s">
        <v>48</v>
      </c>
      <c r="F1656" t="s">
        <v>64</v>
      </c>
      <c r="G1656" t="s">
        <v>24</v>
      </c>
      <c r="H1656" t="s">
        <v>88</v>
      </c>
      <c r="I1656" s="2">
        <v>46109.609027777777</v>
      </c>
      <c r="J1656" s="2">
        <v>46109.775694444441</v>
      </c>
      <c r="K1656" s="6">
        <f t="shared" si="125"/>
        <v>0.16666666666424135</v>
      </c>
      <c r="L1656">
        <v>757</v>
      </c>
      <c r="M1656" s="3">
        <v>13360.43</v>
      </c>
      <c r="N1656" s="3">
        <v>153.94999999999999</v>
      </c>
      <c r="O1656" s="3">
        <f t="shared" si="126"/>
        <v>13206.48</v>
      </c>
      <c r="P1656" t="s">
        <v>42</v>
      </c>
      <c r="Q1656" t="s">
        <v>26</v>
      </c>
      <c r="R1656" t="s">
        <v>495</v>
      </c>
      <c r="S1656">
        <v>5</v>
      </c>
      <c r="T1656">
        <f t="shared" si="127"/>
        <v>0</v>
      </c>
      <c r="U1656" t="str">
        <f t="shared" si="128"/>
        <v>Weekend</v>
      </c>
      <c r="V1656" t="str">
        <f t="shared" si="129"/>
        <v>Ahmedabad-Lucknow</v>
      </c>
    </row>
    <row r="1657" spans="1:22" x14ac:dyDescent="0.3">
      <c r="A1657" t="s">
        <v>4115</v>
      </c>
      <c r="B1657" s="1">
        <v>45421</v>
      </c>
      <c r="C1657" t="s">
        <v>4116</v>
      </c>
      <c r="D1657" t="s">
        <v>4117</v>
      </c>
      <c r="E1657" t="s">
        <v>86</v>
      </c>
      <c r="F1657" t="s">
        <v>22</v>
      </c>
      <c r="G1657" t="s">
        <v>23</v>
      </c>
      <c r="H1657" t="s">
        <v>65</v>
      </c>
      <c r="I1657" s="2">
        <v>44976.495833333334</v>
      </c>
      <c r="J1657" s="2">
        <v>44976.57916666667</v>
      </c>
      <c r="K1657" s="6">
        <f t="shared" si="125"/>
        <v>8.3333333335758653E-2</v>
      </c>
      <c r="L1657">
        <v>1456</v>
      </c>
      <c r="M1657" s="3">
        <v>13208.72</v>
      </c>
      <c r="N1657" s="3">
        <v>1169.71</v>
      </c>
      <c r="O1657" s="3">
        <f t="shared" si="126"/>
        <v>12039.009999999998</v>
      </c>
      <c r="P1657" t="s">
        <v>42</v>
      </c>
      <c r="Q1657" t="s">
        <v>26</v>
      </c>
      <c r="R1657" t="s">
        <v>129</v>
      </c>
      <c r="S1657">
        <v>5</v>
      </c>
      <c r="T1657">
        <f t="shared" si="127"/>
        <v>0</v>
      </c>
      <c r="U1657" t="str">
        <f t="shared" si="128"/>
        <v>Weekend</v>
      </c>
      <c r="V1657" t="str">
        <f t="shared" si="129"/>
        <v>Chennai-Kolkata</v>
      </c>
    </row>
    <row r="1658" spans="1:22" x14ac:dyDescent="0.3">
      <c r="A1658" t="s">
        <v>4118</v>
      </c>
      <c r="B1658" s="1">
        <v>45544</v>
      </c>
      <c r="C1658" t="s">
        <v>793</v>
      </c>
      <c r="D1658" t="s">
        <v>4119</v>
      </c>
      <c r="E1658" t="s">
        <v>40</v>
      </c>
      <c r="F1658" t="s">
        <v>64</v>
      </c>
      <c r="G1658" t="s">
        <v>41</v>
      </c>
      <c r="H1658" t="s">
        <v>33</v>
      </c>
      <c r="I1658" s="2">
        <v>46251.8125</v>
      </c>
      <c r="J1658" s="2">
        <v>46251.895833333336</v>
      </c>
      <c r="K1658" s="6">
        <f t="shared" si="125"/>
        <v>8.3333333335758653E-2</v>
      </c>
      <c r="L1658">
        <v>2161</v>
      </c>
      <c r="M1658" s="3">
        <v>6682.96</v>
      </c>
      <c r="N1658" s="3">
        <v>1649.68</v>
      </c>
      <c r="O1658" s="3">
        <f t="shared" si="126"/>
        <v>5033.28</v>
      </c>
      <c r="P1658" t="s">
        <v>42</v>
      </c>
      <c r="Q1658" t="s">
        <v>26</v>
      </c>
      <c r="R1658" t="s">
        <v>44</v>
      </c>
      <c r="S1658">
        <v>3</v>
      </c>
      <c r="T1658">
        <f t="shared" si="127"/>
        <v>0</v>
      </c>
      <c r="U1658" t="str">
        <f t="shared" si="128"/>
        <v>Weekday</v>
      </c>
      <c r="V1658" t="str">
        <f t="shared" si="129"/>
        <v>Hyderabad-Bengaluru</v>
      </c>
    </row>
    <row r="1659" spans="1:22" x14ac:dyDescent="0.3">
      <c r="A1659" t="s">
        <v>4120</v>
      </c>
      <c r="B1659" s="1">
        <v>45509</v>
      </c>
      <c r="C1659" t="s">
        <v>4121</v>
      </c>
      <c r="D1659" t="s">
        <v>4122</v>
      </c>
      <c r="E1659" t="s">
        <v>86</v>
      </c>
      <c r="F1659" t="s">
        <v>22</v>
      </c>
      <c r="G1659" t="s">
        <v>33</v>
      </c>
      <c r="H1659" t="s">
        <v>24</v>
      </c>
      <c r="I1659" s="2">
        <v>45159.338194444441</v>
      </c>
      <c r="J1659" s="2">
        <v>45159.379861111112</v>
      </c>
      <c r="K1659" s="6">
        <f t="shared" si="125"/>
        <v>4.1666666671517305E-2</v>
      </c>
      <c r="L1659">
        <v>2093</v>
      </c>
      <c r="M1659" s="3">
        <v>8868.2000000000007</v>
      </c>
      <c r="N1659" s="3">
        <v>234.27</v>
      </c>
      <c r="O1659" s="3">
        <f t="shared" si="126"/>
        <v>8633.93</v>
      </c>
      <c r="P1659" t="s">
        <v>42</v>
      </c>
      <c r="Q1659" t="s">
        <v>26</v>
      </c>
      <c r="R1659" t="s">
        <v>698</v>
      </c>
      <c r="S1659">
        <v>4</v>
      </c>
      <c r="T1659">
        <f t="shared" si="127"/>
        <v>0</v>
      </c>
      <c r="U1659" t="str">
        <f t="shared" si="128"/>
        <v>Weekday</v>
      </c>
      <c r="V1659" t="str">
        <f t="shared" si="129"/>
        <v>Bengaluru-Ahmedabad</v>
      </c>
    </row>
    <row r="1660" spans="1:22" x14ac:dyDescent="0.3">
      <c r="A1660" t="s">
        <v>4123</v>
      </c>
      <c r="B1660" s="1">
        <v>45402</v>
      </c>
      <c r="C1660" t="s">
        <v>869</v>
      </c>
      <c r="D1660" t="s">
        <v>1967</v>
      </c>
      <c r="E1660" t="s">
        <v>21</v>
      </c>
      <c r="F1660" t="s">
        <v>22</v>
      </c>
      <c r="G1660" t="s">
        <v>41</v>
      </c>
      <c r="H1660" t="s">
        <v>65</v>
      </c>
      <c r="I1660" s="2">
        <v>44983.359722222223</v>
      </c>
      <c r="J1660" s="2">
        <v>44983.526388888888</v>
      </c>
      <c r="K1660" s="6">
        <f t="shared" si="125"/>
        <v>0.16666666666424135</v>
      </c>
      <c r="L1660">
        <v>834</v>
      </c>
      <c r="M1660" s="3">
        <v>6651.75</v>
      </c>
      <c r="N1660" s="3">
        <v>53.06</v>
      </c>
      <c r="O1660" s="3">
        <f t="shared" si="126"/>
        <v>6598.69</v>
      </c>
      <c r="P1660" t="s">
        <v>42</v>
      </c>
      <c r="Q1660" t="s">
        <v>26</v>
      </c>
      <c r="R1660" t="s">
        <v>844</v>
      </c>
      <c r="S1660">
        <v>3</v>
      </c>
      <c r="T1660">
        <f t="shared" si="127"/>
        <v>0</v>
      </c>
      <c r="U1660" t="str">
        <f t="shared" si="128"/>
        <v>Weekend</v>
      </c>
      <c r="V1660" t="str">
        <f t="shared" si="129"/>
        <v>Hyderabad-Kolkata</v>
      </c>
    </row>
    <row r="1661" spans="1:22" x14ac:dyDescent="0.3">
      <c r="A1661" t="s">
        <v>4124</v>
      </c>
      <c r="B1661" s="1">
        <v>46156</v>
      </c>
      <c r="C1661" t="s">
        <v>470</v>
      </c>
      <c r="D1661" t="s">
        <v>4125</v>
      </c>
      <c r="E1661" t="s">
        <v>86</v>
      </c>
      <c r="F1661" t="s">
        <v>32</v>
      </c>
      <c r="G1661" t="s">
        <v>41</v>
      </c>
      <c r="H1661" t="s">
        <v>65</v>
      </c>
      <c r="I1661" s="2">
        <v>45604.193749999999</v>
      </c>
      <c r="J1661" s="2">
        <v>45604.23541666667</v>
      </c>
      <c r="K1661" s="6">
        <f t="shared" si="125"/>
        <v>4.1666666671517305E-2</v>
      </c>
      <c r="L1661">
        <v>1565</v>
      </c>
      <c r="M1661" s="3">
        <v>3263.4</v>
      </c>
      <c r="N1661" s="3">
        <v>60.35</v>
      </c>
      <c r="O1661" s="3">
        <f t="shared" si="126"/>
        <v>3203.05</v>
      </c>
      <c r="P1661" t="s">
        <v>42</v>
      </c>
      <c r="Q1661" t="s">
        <v>26</v>
      </c>
      <c r="R1661" t="s">
        <v>325</v>
      </c>
      <c r="S1661">
        <v>2</v>
      </c>
      <c r="T1661">
        <f t="shared" si="127"/>
        <v>0</v>
      </c>
      <c r="U1661" t="str">
        <f t="shared" si="128"/>
        <v>Weekday</v>
      </c>
      <c r="V1661" t="str">
        <f t="shared" si="129"/>
        <v>Hyderabad-Kolkata</v>
      </c>
    </row>
    <row r="1662" spans="1:22" x14ac:dyDescent="0.3">
      <c r="A1662" t="s">
        <v>4126</v>
      </c>
      <c r="B1662" s="1">
        <v>45554</v>
      </c>
      <c r="C1662" t="s">
        <v>4127</v>
      </c>
      <c r="D1662" t="s">
        <v>4128</v>
      </c>
      <c r="E1662" t="s">
        <v>31</v>
      </c>
      <c r="F1662" t="s">
        <v>22</v>
      </c>
      <c r="G1662" t="s">
        <v>23</v>
      </c>
      <c r="H1662" t="s">
        <v>65</v>
      </c>
      <c r="I1662" s="2">
        <v>45101.354166666664</v>
      </c>
      <c r="J1662" s="2">
        <v>45101.4375</v>
      </c>
      <c r="K1662" s="6">
        <f t="shared" si="125"/>
        <v>8.3333333335758653E-2</v>
      </c>
      <c r="L1662">
        <v>1298</v>
      </c>
      <c r="M1662" s="3">
        <v>12221.41</v>
      </c>
      <c r="N1662" s="3">
        <v>616.97</v>
      </c>
      <c r="O1662" s="3">
        <f t="shared" si="126"/>
        <v>11604.44</v>
      </c>
      <c r="P1662" t="s">
        <v>42</v>
      </c>
      <c r="Q1662" t="s">
        <v>26</v>
      </c>
      <c r="R1662" t="s">
        <v>935</v>
      </c>
      <c r="S1662">
        <v>5</v>
      </c>
      <c r="T1662">
        <f t="shared" si="127"/>
        <v>0</v>
      </c>
      <c r="U1662" t="str">
        <f t="shared" si="128"/>
        <v>Weekend</v>
      </c>
      <c r="V1662" t="str">
        <f t="shared" si="129"/>
        <v>Chennai-Kolkata</v>
      </c>
    </row>
    <row r="1663" spans="1:22" x14ac:dyDescent="0.3">
      <c r="A1663" t="s">
        <v>4129</v>
      </c>
      <c r="B1663" s="1">
        <v>45110</v>
      </c>
      <c r="C1663" t="s">
        <v>543</v>
      </c>
      <c r="D1663" t="s">
        <v>4130</v>
      </c>
      <c r="E1663" t="s">
        <v>86</v>
      </c>
      <c r="F1663" t="s">
        <v>22</v>
      </c>
      <c r="G1663" t="s">
        <v>59</v>
      </c>
      <c r="H1663" t="s">
        <v>41</v>
      </c>
      <c r="I1663" s="2">
        <v>46341.797222222223</v>
      </c>
      <c r="J1663" s="2">
        <v>46342.005555555559</v>
      </c>
      <c r="K1663" s="6">
        <f t="shared" si="125"/>
        <v>0.20833333333575865</v>
      </c>
      <c r="L1663">
        <v>1213</v>
      </c>
      <c r="M1663" s="3">
        <v>9768.5499999999993</v>
      </c>
      <c r="N1663" s="3">
        <v>1215.27</v>
      </c>
      <c r="O1663" s="3">
        <f t="shared" si="126"/>
        <v>8553.2799999999988</v>
      </c>
      <c r="P1663" t="s">
        <v>42</v>
      </c>
      <c r="Q1663" t="s">
        <v>26</v>
      </c>
      <c r="R1663" t="s">
        <v>394</v>
      </c>
      <c r="S1663">
        <v>2</v>
      </c>
      <c r="T1663">
        <f t="shared" si="127"/>
        <v>0</v>
      </c>
      <c r="U1663" t="str">
        <f t="shared" si="128"/>
        <v>Weekend</v>
      </c>
      <c r="V1663" t="str">
        <f t="shared" si="129"/>
        <v>Delhi-Hyderabad</v>
      </c>
    </row>
    <row r="1664" spans="1:22" x14ac:dyDescent="0.3">
      <c r="A1664" t="s">
        <v>4131</v>
      </c>
      <c r="B1664" s="1">
        <v>45209</v>
      </c>
      <c r="C1664" t="s">
        <v>46</v>
      </c>
      <c r="D1664" t="s">
        <v>4132</v>
      </c>
      <c r="E1664" t="s">
        <v>21</v>
      </c>
      <c r="F1664" t="s">
        <v>64</v>
      </c>
      <c r="G1664" t="s">
        <v>59</v>
      </c>
      <c r="H1664" t="s">
        <v>87</v>
      </c>
      <c r="I1664" s="2">
        <v>45714.10833333333</v>
      </c>
      <c r="J1664" s="2">
        <v>45714.191666666666</v>
      </c>
      <c r="K1664" s="6">
        <f t="shared" si="125"/>
        <v>8.3333333335758653E-2</v>
      </c>
      <c r="L1664">
        <v>2090</v>
      </c>
      <c r="M1664" s="3">
        <v>7377.2</v>
      </c>
      <c r="N1664" s="3">
        <v>1087.8399999999999</v>
      </c>
      <c r="O1664" s="3">
        <f t="shared" si="126"/>
        <v>6289.36</v>
      </c>
      <c r="P1664" t="s">
        <v>42</v>
      </c>
      <c r="Q1664" t="s">
        <v>26</v>
      </c>
      <c r="R1664" t="s">
        <v>708</v>
      </c>
      <c r="S1664">
        <v>2</v>
      </c>
      <c r="T1664">
        <f t="shared" si="127"/>
        <v>0</v>
      </c>
      <c r="U1664" t="str">
        <f t="shared" si="128"/>
        <v>Weekday</v>
      </c>
      <c r="V1664" t="str">
        <f t="shared" si="129"/>
        <v>Delhi-Pune</v>
      </c>
    </row>
    <row r="1665" spans="1:22" x14ac:dyDescent="0.3">
      <c r="A1665" t="s">
        <v>4133</v>
      </c>
      <c r="B1665" s="1">
        <v>44960</v>
      </c>
      <c r="C1665" t="s">
        <v>1990</v>
      </c>
      <c r="D1665" t="s">
        <v>4134</v>
      </c>
      <c r="E1665" t="s">
        <v>21</v>
      </c>
      <c r="F1665" t="s">
        <v>32</v>
      </c>
      <c r="G1665" t="s">
        <v>33</v>
      </c>
      <c r="H1665" t="s">
        <v>24</v>
      </c>
      <c r="I1665" s="2">
        <v>45470.404166666667</v>
      </c>
      <c r="J1665" s="2">
        <v>45470.612500000003</v>
      </c>
      <c r="K1665" s="6">
        <f t="shared" si="125"/>
        <v>0.20833333333575865</v>
      </c>
      <c r="L1665">
        <v>1089</v>
      </c>
      <c r="M1665" s="3">
        <v>11567.92</v>
      </c>
      <c r="N1665" s="3">
        <v>1943.52</v>
      </c>
      <c r="O1665" s="3">
        <f t="shared" si="126"/>
        <v>9624.4</v>
      </c>
      <c r="P1665" t="s">
        <v>42</v>
      </c>
      <c r="Q1665" t="s">
        <v>26</v>
      </c>
      <c r="R1665" t="s">
        <v>813</v>
      </c>
      <c r="S1665">
        <v>2</v>
      </c>
      <c r="T1665">
        <f t="shared" si="127"/>
        <v>0</v>
      </c>
      <c r="U1665" t="str">
        <f t="shared" si="128"/>
        <v>Weekday</v>
      </c>
      <c r="V1665" t="str">
        <f t="shared" si="129"/>
        <v>Bengaluru-Ahmedabad</v>
      </c>
    </row>
    <row r="1666" spans="1:22" x14ac:dyDescent="0.3">
      <c r="A1666" t="s">
        <v>4135</v>
      </c>
      <c r="B1666" s="1">
        <v>46218</v>
      </c>
      <c r="C1666" t="s">
        <v>1975</v>
      </c>
      <c r="D1666" t="s">
        <v>4136</v>
      </c>
      <c r="E1666" t="s">
        <v>21</v>
      </c>
      <c r="F1666" t="s">
        <v>64</v>
      </c>
      <c r="G1666" t="s">
        <v>65</v>
      </c>
      <c r="H1666" t="s">
        <v>59</v>
      </c>
      <c r="I1666" s="2">
        <v>45786.93472222222</v>
      </c>
      <c r="J1666" s="2">
        <v>45786.976388888892</v>
      </c>
      <c r="K1666" s="6">
        <f t="shared" si="125"/>
        <v>4.1666666671517305E-2</v>
      </c>
      <c r="L1666">
        <v>821</v>
      </c>
      <c r="M1666" s="3">
        <v>3708.49</v>
      </c>
      <c r="N1666" s="3">
        <v>1823.88</v>
      </c>
      <c r="O1666" s="3">
        <f t="shared" si="126"/>
        <v>1884.6099999999997</v>
      </c>
      <c r="P1666" t="s">
        <v>42</v>
      </c>
      <c r="Q1666" t="s">
        <v>26</v>
      </c>
      <c r="R1666" t="s">
        <v>878</v>
      </c>
      <c r="S1666">
        <v>5</v>
      </c>
      <c r="T1666">
        <f t="shared" si="127"/>
        <v>0</v>
      </c>
      <c r="U1666" t="str">
        <f t="shared" si="128"/>
        <v>Weekday</v>
      </c>
      <c r="V1666" t="str">
        <f t="shared" si="129"/>
        <v>Kolkata-Delhi</v>
      </c>
    </row>
    <row r="1667" spans="1:22" x14ac:dyDescent="0.3">
      <c r="A1667" t="s">
        <v>4137</v>
      </c>
      <c r="B1667" s="1">
        <v>45143</v>
      </c>
      <c r="C1667" t="s">
        <v>361</v>
      </c>
      <c r="D1667" t="s">
        <v>2701</v>
      </c>
      <c r="E1667" t="s">
        <v>21</v>
      </c>
      <c r="F1667" t="s">
        <v>64</v>
      </c>
      <c r="G1667" t="s">
        <v>24</v>
      </c>
      <c r="H1667" t="s">
        <v>33</v>
      </c>
      <c r="I1667" s="2">
        <v>45080.042361111111</v>
      </c>
      <c r="J1667" s="2">
        <v>45080.084027777775</v>
      </c>
      <c r="K1667" s="6">
        <f t="shared" ref="K1667:K1730" si="130">J1667-I1667</f>
        <v>4.1666666664241347E-2</v>
      </c>
      <c r="L1667">
        <v>2020</v>
      </c>
      <c r="M1667" s="3">
        <v>13317.29</v>
      </c>
      <c r="N1667" s="3">
        <v>73.02</v>
      </c>
      <c r="O1667" s="3">
        <f t="shared" ref="O1667:O1730" si="131">M1667-N1667</f>
        <v>13244.27</v>
      </c>
      <c r="P1667" t="s">
        <v>42</v>
      </c>
      <c r="Q1667" t="s">
        <v>26</v>
      </c>
      <c r="R1667" t="s">
        <v>878</v>
      </c>
      <c r="S1667">
        <v>1</v>
      </c>
      <c r="T1667">
        <f t="shared" ref="T1667:T1730" si="132">IF(Q1667="Cancelled",1,0)</f>
        <v>0</v>
      </c>
      <c r="U1667" t="str">
        <f t="shared" ref="U1667:U1730" si="133">IF(WEEKDAY(I1667,2)&gt;5,"Weekend","Weekday")</f>
        <v>Weekend</v>
      </c>
      <c r="V1667" t="str">
        <f t="shared" ref="V1667:V1730" si="134">G1667&amp;"-"&amp;H1667</f>
        <v>Ahmedabad-Bengaluru</v>
      </c>
    </row>
    <row r="1668" spans="1:22" x14ac:dyDescent="0.3">
      <c r="A1668" t="s">
        <v>4138</v>
      </c>
      <c r="B1668" s="1">
        <v>45132</v>
      </c>
      <c r="C1668" t="s">
        <v>4139</v>
      </c>
      <c r="D1668" t="s">
        <v>3556</v>
      </c>
      <c r="E1668" t="s">
        <v>40</v>
      </c>
      <c r="F1668" t="s">
        <v>32</v>
      </c>
      <c r="G1668" t="s">
        <v>41</v>
      </c>
      <c r="H1668" t="s">
        <v>23</v>
      </c>
      <c r="I1668" s="2">
        <v>45200.041666666664</v>
      </c>
      <c r="J1668" s="2">
        <v>45200.208333333336</v>
      </c>
      <c r="K1668" s="6">
        <f t="shared" si="130"/>
        <v>0.16666666667151731</v>
      </c>
      <c r="L1668">
        <v>876</v>
      </c>
      <c r="M1668" s="3">
        <v>14027.29</v>
      </c>
      <c r="N1668" s="3">
        <v>1085.03</v>
      </c>
      <c r="O1668" s="3">
        <f t="shared" si="131"/>
        <v>12942.26</v>
      </c>
      <c r="P1668" t="s">
        <v>42</v>
      </c>
      <c r="Q1668" t="s">
        <v>26</v>
      </c>
      <c r="R1668" t="s">
        <v>2404</v>
      </c>
      <c r="S1668">
        <v>5</v>
      </c>
      <c r="T1668">
        <f t="shared" si="132"/>
        <v>0</v>
      </c>
      <c r="U1668" t="str">
        <f t="shared" si="133"/>
        <v>Weekend</v>
      </c>
      <c r="V1668" t="str">
        <f t="shared" si="134"/>
        <v>Hyderabad-Chennai</v>
      </c>
    </row>
    <row r="1669" spans="1:22" x14ac:dyDescent="0.3">
      <c r="A1669" t="s">
        <v>4140</v>
      </c>
      <c r="B1669" s="1">
        <v>45773</v>
      </c>
      <c r="C1669" t="s">
        <v>1771</v>
      </c>
      <c r="D1669" t="s">
        <v>4141</v>
      </c>
      <c r="E1669" t="s">
        <v>21</v>
      </c>
      <c r="F1669" t="s">
        <v>22</v>
      </c>
      <c r="G1669" t="s">
        <v>41</v>
      </c>
      <c r="H1669" t="s">
        <v>34</v>
      </c>
      <c r="I1669" s="2">
        <v>44969.695138888892</v>
      </c>
      <c r="J1669" s="2">
        <v>44969.736805555556</v>
      </c>
      <c r="K1669" s="6">
        <f t="shared" si="130"/>
        <v>4.1666666664241347E-2</v>
      </c>
      <c r="L1669">
        <v>2145</v>
      </c>
      <c r="M1669" s="3">
        <v>13117.04</v>
      </c>
      <c r="N1669" s="3">
        <v>674.45</v>
      </c>
      <c r="O1669" s="3">
        <f t="shared" si="131"/>
        <v>12442.59</v>
      </c>
      <c r="P1669" t="s">
        <v>42</v>
      </c>
      <c r="Q1669" t="s">
        <v>26</v>
      </c>
      <c r="R1669" t="s">
        <v>428</v>
      </c>
      <c r="S1669">
        <v>5</v>
      </c>
      <c r="T1669">
        <f t="shared" si="132"/>
        <v>0</v>
      </c>
      <c r="U1669" t="str">
        <f t="shared" si="133"/>
        <v>Weekend</v>
      </c>
      <c r="V1669" t="str">
        <f t="shared" si="134"/>
        <v>Hyderabad-Mumbai</v>
      </c>
    </row>
    <row r="1670" spans="1:22" x14ac:dyDescent="0.3">
      <c r="A1670" t="s">
        <v>4142</v>
      </c>
      <c r="B1670" s="1">
        <v>45286</v>
      </c>
      <c r="C1670" t="s">
        <v>1782</v>
      </c>
      <c r="D1670" t="s">
        <v>4143</v>
      </c>
      <c r="E1670" t="s">
        <v>48</v>
      </c>
      <c r="F1670" t="s">
        <v>64</v>
      </c>
      <c r="G1670" t="s">
        <v>24</v>
      </c>
      <c r="H1670" t="s">
        <v>88</v>
      </c>
      <c r="I1670" s="2">
        <v>45222.63958333333</v>
      </c>
      <c r="J1670" s="2">
        <v>45222.681250000001</v>
      </c>
      <c r="K1670" s="6">
        <f t="shared" si="130"/>
        <v>4.1666666671517305E-2</v>
      </c>
      <c r="L1670">
        <v>963</v>
      </c>
      <c r="M1670" s="3">
        <v>4918.91</v>
      </c>
      <c r="N1670" s="3">
        <v>1112.5</v>
      </c>
      <c r="O1670" s="3">
        <f t="shared" si="131"/>
        <v>3806.41</v>
      </c>
      <c r="P1670" t="s">
        <v>42</v>
      </c>
      <c r="Q1670" t="s">
        <v>26</v>
      </c>
      <c r="R1670" t="s">
        <v>153</v>
      </c>
      <c r="S1670">
        <v>5</v>
      </c>
      <c r="T1670">
        <f t="shared" si="132"/>
        <v>0</v>
      </c>
      <c r="U1670" t="str">
        <f t="shared" si="133"/>
        <v>Weekday</v>
      </c>
      <c r="V1670" t="str">
        <f t="shared" si="134"/>
        <v>Ahmedabad-Lucknow</v>
      </c>
    </row>
    <row r="1671" spans="1:22" x14ac:dyDescent="0.3">
      <c r="A1671" t="s">
        <v>4144</v>
      </c>
      <c r="B1671" s="1">
        <v>45221</v>
      </c>
      <c r="C1671" t="s">
        <v>2645</v>
      </c>
      <c r="D1671" t="s">
        <v>4145</v>
      </c>
      <c r="E1671" t="s">
        <v>48</v>
      </c>
      <c r="F1671" t="s">
        <v>32</v>
      </c>
      <c r="G1671" t="s">
        <v>24</v>
      </c>
      <c r="H1671" t="s">
        <v>59</v>
      </c>
      <c r="I1671" s="2">
        <v>45078.322916666664</v>
      </c>
      <c r="J1671" s="2">
        <v>45078.53125</v>
      </c>
      <c r="K1671" s="6">
        <f t="shared" si="130"/>
        <v>0.20833333333575865</v>
      </c>
      <c r="L1671">
        <v>607</v>
      </c>
      <c r="M1671" s="3">
        <v>11056.92</v>
      </c>
      <c r="N1671" s="3">
        <v>1205.3900000000001</v>
      </c>
      <c r="O1671" s="3">
        <f t="shared" si="131"/>
        <v>9851.5300000000007</v>
      </c>
      <c r="P1671" t="s">
        <v>42</v>
      </c>
      <c r="Q1671" t="s">
        <v>26</v>
      </c>
      <c r="R1671" t="s">
        <v>457</v>
      </c>
      <c r="S1671">
        <v>1</v>
      </c>
      <c r="T1671">
        <f t="shared" si="132"/>
        <v>0</v>
      </c>
      <c r="U1671" t="str">
        <f t="shared" si="133"/>
        <v>Weekday</v>
      </c>
      <c r="V1671" t="str">
        <f t="shared" si="134"/>
        <v>Ahmedabad-Delhi</v>
      </c>
    </row>
    <row r="1672" spans="1:22" x14ac:dyDescent="0.3">
      <c r="A1672" t="s">
        <v>4146</v>
      </c>
      <c r="B1672" s="1">
        <v>45591</v>
      </c>
      <c r="C1672" t="s">
        <v>4147</v>
      </c>
      <c r="D1672" t="s">
        <v>4148</v>
      </c>
      <c r="E1672" t="s">
        <v>48</v>
      </c>
      <c r="F1672" t="s">
        <v>64</v>
      </c>
      <c r="G1672" t="s">
        <v>33</v>
      </c>
      <c r="H1672" t="s">
        <v>59</v>
      </c>
      <c r="I1672" s="2">
        <v>45077.852777777778</v>
      </c>
      <c r="J1672" s="2">
        <v>45077.936111111114</v>
      </c>
      <c r="K1672" s="6">
        <f t="shared" si="130"/>
        <v>8.3333333335758653E-2</v>
      </c>
      <c r="L1672">
        <v>524</v>
      </c>
      <c r="M1672" s="3">
        <v>10225.76</v>
      </c>
      <c r="N1672" s="3">
        <v>568.67999999999995</v>
      </c>
      <c r="O1672" s="3">
        <f t="shared" si="131"/>
        <v>9657.08</v>
      </c>
      <c r="P1672" t="s">
        <v>42</v>
      </c>
      <c r="Q1672" t="s">
        <v>26</v>
      </c>
      <c r="R1672" t="s">
        <v>1283</v>
      </c>
      <c r="S1672">
        <v>3</v>
      </c>
      <c r="T1672">
        <f t="shared" si="132"/>
        <v>0</v>
      </c>
      <c r="U1672" t="str">
        <f t="shared" si="133"/>
        <v>Weekday</v>
      </c>
      <c r="V1672" t="str">
        <f t="shared" si="134"/>
        <v>Bengaluru-Delhi</v>
      </c>
    </row>
    <row r="1673" spans="1:22" x14ac:dyDescent="0.3">
      <c r="A1673" t="s">
        <v>4149</v>
      </c>
      <c r="B1673" s="1">
        <v>45366</v>
      </c>
      <c r="C1673" t="s">
        <v>1254</v>
      </c>
      <c r="D1673" t="s">
        <v>770</v>
      </c>
      <c r="E1673" t="s">
        <v>86</v>
      </c>
      <c r="F1673" t="s">
        <v>64</v>
      </c>
      <c r="G1673" t="s">
        <v>24</v>
      </c>
      <c r="H1673" t="s">
        <v>59</v>
      </c>
      <c r="I1673" s="2">
        <v>45101.368750000001</v>
      </c>
      <c r="J1673" s="2">
        <v>45101.57708333333</v>
      </c>
      <c r="K1673" s="6">
        <f t="shared" si="130"/>
        <v>0.20833333332848269</v>
      </c>
      <c r="L1673">
        <v>2090</v>
      </c>
      <c r="M1673" s="3">
        <v>12914.36</v>
      </c>
      <c r="N1673" s="3">
        <v>339.97</v>
      </c>
      <c r="O1673" s="3">
        <f t="shared" si="131"/>
        <v>12574.390000000001</v>
      </c>
      <c r="P1673" t="s">
        <v>42</v>
      </c>
      <c r="Q1673" t="s">
        <v>26</v>
      </c>
      <c r="R1673" t="s">
        <v>658</v>
      </c>
      <c r="S1673">
        <v>3</v>
      </c>
      <c r="T1673">
        <f t="shared" si="132"/>
        <v>0</v>
      </c>
      <c r="U1673" t="str">
        <f t="shared" si="133"/>
        <v>Weekend</v>
      </c>
      <c r="V1673" t="str">
        <f t="shared" si="134"/>
        <v>Ahmedabad-Delhi</v>
      </c>
    </row>
    <row r="1674" spans="1:22" x14ac:dyDescent="0.3">
      <c r="A1674" t="s">
        <v>4150</v>
      </c>
      <c r="B1674" s="1">
        <v>45775</v>
      </c>
      <c r="C1674" t="s">
        <v>937</v>
      </c>
      <c r="D1674" t="s">
        <v>2327</v>
      </c>
      <c r="E1674" t="s">
        <v>21</v>
      </c>
      <c r="F1674" t="s">
        <v>64</v>
      </c>
      <c r="G1674" t="s">
        <v>23</v>
      </c>
      <c r="H1674" t="s">
        <v>88</v>
      </c>
      <c r="I1674" s="2">
        <v>46136.830555555556</v>
      </c>
      <c r="J1674" s="2">
        <v>46136.913888888892</v>
      </c>
      <c r="K1674" s="6">
        <f t="shared" si="130"/>
        <v>8.3333333335758653E-2</v>
      </c>
      <c r="L1674">
        <v>1416</v>
      </c>
      <c r="M1674" s="3">
        <v>9379.41</v>
      </c>
      <c r="N1674" s="3">
        <v>848.58</v>
      </c>
      <c r="O1674" s="3">
        <f t="shared" si="131"/>
        <v>8530.83</v>
      </c>
      <c r="P1674" t="s">
        <v>42</v>
      </c>
      <c r="Q1674" t="s">
        <v>26</v>
      </c>
      <c r="R1674" t="s">
        <v>121</v>
      </c>
      <c r="S1674">
        <v>5</v>
      </c>
      <c r="T1674">
        <f t="shared" si="132"/>
        <v>0</v>
      </c>
      <c r="U1674" t="str">
        <f t="shared" si="133"/>
        <v>Weekday</v>
      </c>
      <c r="V1674" t="str">
        <f t="shared" si="134"/>
        <v>Chennai-Lucknow</v>
      </c>
    </row>
    <row r="1675" spans="1:22" x14ac:dyDescent="0.3">
      <c r="A1675" t="s">
        <v>4151</v>
      </c>
      <c r="B1675" s="1">
        <v>45159</v>
      </c>
      <c r="C1675" t="s">
        <v>2283</v>
      </c>
      <c r="D1675" t="s">
        <v>1187</v>
      </c>
      <c r="E1675" t="s">
        <v>40</v>
      </c>
      <c r="F1675" t="s">
        <v>64</v>
      </c>
      <c r="G1675" t="s">
        <v>23</v>
      </c>
      <c r="H1675" t="s">
        <v>24</v>
      </c>
      <c r="I1675" s="2">
        <v>45434.888888888891</v>
      </c>
      <c r="J1675" s="2">
        <v>45434.930555555555</v>
      </c>
      <c r="K1675" s="6">
        <f t="shared" si="130"/>
        <v>4.1666666664241347E-2</v>
      </c>
      <c r="L1675">
        <v>528</v>
      </c>
      <c r="M1675" s="3">
        <v>2775.6</v>
      </c>
      <c r="N1675" s="3">
        <v>959.76</v>
      </c>
      <c r="O1675" s="3">
        <f t="shared" si="131"/>
        <v>1815.84</v>
      </c>
      <c r="P1675" t="s">
        <v>42</v>
      </c>
      <c r="Q1675" t="s">
        <v>26</v>
      </c>
      <c r="R1675" t="s">
        <v>322</v>
      </c>
      <c r="S1675">
        <v>1</v>
      </c>
      <c r="T1675">
        <f t="shared" si="132"/>
        <v>0</v>
      </c>
      <c r="U1675" t="str">
        <f t="shared" si="133"/>
        <v>Weekday</v>
      </c>
      <c r="V1675" t="str">
        <f t="shared" si="134"/>
        <v>Chennai-Ahmedabad</v>
      </c>
    </row>
    <row r="1676" spans="1:22" x14ac:dyDescent="0.3">
      <c r="A1676" t="s">
        <v>4152</v>
      </c>
      <c r="B1676" s="1">
        <v>46138</v>
      </c>
      <c r="C1676" t="s">
        <v>963</v>
      </c>
      <c r="D1676" t="s">
        <v>2379</v>
      </c>
      <c r="E1676" t="s">
        <v>21</v>
      </c>
      <c r="F1676" t="s">
        <v>64</v>
      </c>
      <c r="G1676" t="s">
        <v>41</v>
      </c>
      <c r="H1676" t="s">
        <v>34</v>
      </c>
      <c r="I1676" s="2">
        <v>45881.606944444444</v>
      </c>
      <c r="J1676" s="2">
        <v>45881.648611111108</v>
      </c>
      <c r="K1676" s="6">
        <f t="shared" si="130"/>
        <v>4.1666666664241347E-2</v>
      </c>
      <c r="L1676">
        <v>300</v>
      </c>
      <c r="M1676" s="3">
        <v>10989.47</v>
      </c>
      <c r="N1676" s="3">
        <v>1361.31</v>
      </c>
      <c r="O1676" s="3">
        <f t="shared" si="131"/>
        <v>9628.16</v>
      </c>
      <c r="P1676" t="s">
        <v>42</v>
      </c>
      <c r="Q1676" t="s">
        <v>26</v>
      </c>
      <c r="R1676" t="s">
        <v>402</v>
      </c>
      <c r="S1676">
        <v>4</v>
      </c>
      <c r="T1676">
        <f t="shared" si="132"/>
        <v>0</v>
      </c>
      <c r="U1676" t="str">
        <f t="shared" si="133"/>
        <v>Weekday</v>
      </c>
      <c r="V1676" t="str">
        <f t="shared" si="134"/>
        <v>Hyderabad-Mumbai</v>
      </c>
    </row>
    <row r="1677" spans="1:22" x14ac:dyDescent="0.3">
      <c r="A1677" t="s">
        <v>4153</v>
      </c>
      <c r="B1677" s="1">
        <v>44948</v>
      </c>
      <c r="C1677" t="s">
        <v>371</v>
      </c>
      <c r="D1677" t="s">
        <v>1467</v>
      </c>
      <c r="E1677" t="s">
        <v>31</v>
      </c>
      <c r="F1677" t="s">
        <v>32</v>
      </c>
      <c r="G1677" t="s">
        <v>59</v>
      </c>
      <c r="H1677" t="s">
        <v>41</v>
      </c>
      <c r="I1677" s="2">
        <v>45348.252083333333</v>
      </c>
      <c r="J1677" s="2">
        <v>45348.293749999997</v>
      </c>
      <c r="K1677" s="6">
        <f t="shared" si="130"/>
        <v>4.1666666664241347E-2</v>
      </c>
      <c r="L1677">
        <v>1743</v>
      </c>
      <c r="M1677" s="3">
        <v>2861.24</v>
      </c>
      <c r="N1677" s="3">
        <v>1117.74</v>
      </c>
      <c r="O1677" s="3">
        <f t="shared" si="131"/>
        <v>1743.4999999999998</v>
      </c>
      <c r="P1677" t="s">
        <v>42</v>
      </c>
      <c r="Q1677" t="s">
        <v>26</v>
      </c>
      <c r="R1677" t="s">
        <v>836</v>
      </c>
      <c r="S1677">
        <v>3</v>
      </c>
      <c r="T1677">
        <f t="shared" si="132"/>
        <v>0</v>
      </c>
      <c r="U1677" t="str">
        <f t="shared" si="133"/>
        <v>Weekday</v>
      </c>
      <c r="V1677" t="str">
        <f t="shared" si="134"/>
        <v>Delhi-Hyderabad</v>
      </c>
    </row>
    <row r="1678" spans="1:22" x14ac:dyDescent="0.3">
      <c r="A1678" t="s">
        <v>4154</v>
      </c>
      <c r="B1678" s="1">
        <v>45060</v>
      </c>
      <c r="C1678" t="s">
        <v>1285</v>
      </c>
      <c r="D1678" t="s">
        <v>4155</v>
      </c>
      <c r="E1678" t="s">
        <v>40</v>
      </c>
      <c r="F1678" t="s">
        <v>22</v>
      </c>
      <c r="G1678" t="s">
        <v>59</v>
      </c>
      <c r="H1678" t="s">
        <v>24</v>
      </c>
      <c r="I1678" s="2">
        <v>45581.024305555555</v>
      </c>
      <c r="J1678" s="2">
        <v>45581.190972222219</v>
      </c>
      <c r="K1678" s="6">
        <f t="shared" si="130"/>
        <v>0.16666666666424135</v>
      </c>
      <c r="L1678">
        <v>688</v>
      </c>
      <c r="M1678" s="3">
        <v>6344.42</v>
      </c>
      <c r="N1678" s="3">
        <v>1996.85</v>
      </c>
      <c r="O1678" s="3">
        <f t="shared" si="131"/>
        <v>4347.57</v>
      </c>
      <c r="P1678" t="s">
        <v>42</v>
      </c>
      <c r="Q1678" t="s">
        <v>26</v>
      </c>
      <c r="R1678" t="s">
        <v>1184</v>
      </c>
      <c r="S1678">
        <v>2</v>
      </c>
      <c r="T1678">
        <f t="shared" si="132"/>
        <v>0</v>
      </c>
      <c r="U1678" t="str">
        <f t="shared" si="133"/>
        <v>Weekday</v>
      </c>
      <c r="V1678" t="str">
        <f t="shared" si="134"/>
        <v>Delhi-Ahmedabad</v>
      </c>
    </row>
    <row r="1679" spans="1:22" x14ac:dyDescent="0.3">
      <c r="A1679" t="s">
        <v>4156</v>
      </c>
      <c r="B1679" s="1">
        <v>46286</v>
      </c>
      <c r="C1679" t="s">
        <v>1263</v>
      </c>
      <c r="D1679" t="s">
        <v>4157</v>
      </c>
      <c r="E1679" t="s">
        <v>21</v>
      </c>
      <c r="F1679" t="s">
        <v>32</v>
      </c>
      <c r="G1679" t="s">
        <v>59</v>
      </c>
      <c r="H1679" t="s">
        <v>87</v>
      </c>
      <c r="I1679" s="2">
        <v>44950.293749999997</v>
      </c>
      <c r="J1679" s="2">
        <v>44950.335416666669</v>
      </c>
      <c r="K1679" s="6">
        <f t="shared" si="130"/>
        <v>4.1666666671517305E-2</v>
      </c>
      <c r="L1679">
        <v>509</v>
      </c>
      <c r="M1679" s="3">
        <v>12180.12</v>
      </c>
      <c r="N1679" s="3">
        <v>1039.57</v>
      </c>
      <c r="O1679" s="3">
        <f t="shared" si="131"/>
        <v>11140.550000000001</v>
      </c>
      <c r="P1679" t="s">
        <v>42</v>
      </c>
      <c r="Q1679" t="s">
        <v>26</v>
      </c>
      <c r="R1679" t="s">
        <v>461</v>
      </c>
      <c r="S1679">
        <v>2</v>
      </c>
      <c r="T1679">
        <f t="shared" si="132"/>
        <v>0</v>
      </c>
      <c r="U1679" t="str">
        <f t="shared" si="133"/>
        <v>Weekday</v>
      </c>
      <c r="V1679" t="str">
        <f t="shared" si="134"/>
        <v>Delhi-Pune</v>
      </c>
    </row>
    <row r="1680" spans="1:22" x14ac:dyDescent="0.3">
      <c r="A1680" t="s">
        <v>4158</v>
      </c>
      <c r="B1680" s="1">
        <v>45300</v>
      </c>
      <c r="C1680" t="s">
        <v>3618</v>
      </c>
      <c r="D1680" t="s">
        <v>4159</v>
      </c>
      <c r="E1680" t="s">
        <v>86</v>
      </c>
      <c r="F1680" t="s">
        <v>32</v>
      </c>
      <c r="G1680" t="s">
        <v>88</v>
      </c>
      <c r="H1680" t="s">
        <v>33</v>
      </c>
      <c r="I1680" s="2">
        <v>44961.068055555559</v>
      </c>
      <c r="J1680" s="2">
        <v>44961.234722222223</v>
      </c>
      <c r="K1680" s="6">
        <f t="shared" si="130"/>
        <v>0.16666666666424135</v>
      </c>
      <c r="L1680">
        <v>1748</v>
      </c>
      <c r="M1680" s="3">
        <v>13276.28</v>
      </c>
      <c r="N1680" s="3">
        <v>1088.7</v>
      </c>
      <c r="O1680" s="3">
        <f t="shared" si="131"/>
        <v>12187.58</v>
      </c>
      <c r="P1680" t="s">
        <v>42</v>
      </c>
      <c r="Q1680" t="s">
        <v>26</v>
      </c>
      <c r="R1680" t="s">
        <v>1734</v>
      </c>
      <c r="S1680">
        <v>3</v>
      </c>
      <c r="T1680">
        <f t="shared" si="132"/>
        <v>0</v>
      </c>
      <c r="U1680" t="str">
        <f t="shared" si="133"/>
        <v>Weekend</v>
      </c>
      <c r="V1680" t="str">
        <f t="shared" si="134"/>
        <v>Lucknow-Bengaluru</v>
      </c>
    </row>
    <row r="1681" spans="1:22" x14ac:dyDescent="0.3">
      <c r="A1681" t="s">
        <v>4160</v>
      </c>
      <c r="B1681" s="1">
        <v>45948</v>
      </c>
      <c r="C1681" t="s">
        <v>3423</v>
      </c>
      <c r="D1681" t="s">
        <v>594</v>
      </c>
      <c r="E1681" t="s">
        <v>86</v>
      </c>
      <c r="F1681" t="s">
        <v>22</v>
      </c>
      <c r="G1681" t="s">
        <v>34</v>
      </c>
      <c r="H1681" t="s">
        <v>41</v>
      </c>
      <c r="I1681" s="2">
        <v>45232.852083333331</v>
      </c>
      <c r="J1681" s="2">
        <v>45233.018750000003</v>
      </c>
      <c r="K1681" s="6">
        <f t="shared" si="130"/>
        <v>0.16666666667151731</v>
      </c>
      <c r="L1681">
        <v>2328</v>
      </c>
      <c r="M1681" s="3">
        <v>12589.8</v>
      </c>
      <c r="N1681" s="3">
        <v>1360.99</v>
      </c>
      <c r="O1681" s="3">
        <f t="shared" si="131"/>
        <v>11228.81</v>
      </c>
      <c r="P1681" t="s">
        <v>42</v>
      </c>
      <c r="Q1681" t="s">
        <v>26</v>
      </c>
      <c r="R1681" t="s">
        <v>813</v>
      </c>
      <c r="S1681">
        <v>1</v>
      </c>
      <c r="T1681">
        <f t="shared" si="132"/>
        <v>0</v>
      </c>
      <c r="U1681" t="str">
        <f t="shared" si="133"/>
        <v>Weekday</v>
      </c>
      <c r="V1681" t="str">
        <f t="shared" si="134"/>
        <v>Mumbai-Hyderabad</v>
      </c>
    </row>
    <row r="1682" spans="1:22" x14ac:dyDescent="0.3">
      <c r="A1682" t="s">
        <v>4161</v>
      </c>
      <c r="B1682" s="1">
        <v>45978</v>
      </c>
      <c r="C1682" t="s">
        <v>4162</v>
      </c>
      <c r="D1682" t="s">
        <v>4163</v>
      </c>
      <c r="E1682" t="s">
        <v>40</v>
      </c>
      <c r="F1682" t="s">
        <v>64</v>
      </c>
      <c r="G1682" t="s">
        <v>87</v>
      </c>
      <c r="H1682" t="s">
        <v>65</v>
      </c>
      <c r="I1682" s="2">
        <v>45578.122916666667</v>
      </c>
      <c r="J1682" s="2">
        <v>45578.247916666667</v>
      </c>
      <c r="K1682" s="6">
        <f t="shared" si="130"/>
        <v>0.125</v>
      </c>
      <c r="L1682">
        <v>1267</v>
      </c>
      <c r="M1682" s="3">
        <v>7030.31</v>
      </c>
      <c r="N1682" s="3">
        <v>1498.13</v>
      </c>
      <c r="O1682" s="3">
        <f t="shared" si="131"/>
        <v>5532.18</v>
      </c>
      <c r="P1682" t="s">
        <v>42</v>
      </c>
      <c r="Q1682" t="s">
        <v>26</v>
      </c>
      <c r="R1682" t="s">
        <v>675</v>
      </c>
      <c r="S1682">
        <v>1</v>
      </c>
      <c r="T1682">
        <f t="shared" si="132"/>
        <v>0</v>
      </c>
      <c r="U1682" t="str">
        <f t="shared" si="133"/>
        <v>Weekend</v>
      </c>
      <c r="V1682" t="str">
        <f t="shared" si="134"/>
        <v>Pune-Kolkata</v>
      </c>
    </row>
    <row r="1683" spans="1:22" x14ac:dyDescent="0.3">
      <c r="A1683" t="s">
        <v>4164</v>
      </c>
      <c r="B1683" s="1">
        <v>45923</v>
      </c>
      <c r="C1683" t="s">
        <v>445</v>
      </c>
      <c r="D1683" t="s">
        <v>4165</v>
      </c>
      <c r="E1683" t="s">
        <v>31</v>
      </c>
      <c r="F1683" t="s">
        <v>32</v>
      </c>
      <c r="G1683" t="s">
        <v>23</v>
      </c>
      <c r="H1683" t="s">
        <v>65</v>
      </c>
      <c r="I1683" s="2">
        <v>45841.60833333333</v>
      </c>
      <c r="J1683" s="2">
        <v>45841.73333333333</v>
      </c>
      <c r="K1683" s="6">
        <f t="shared" si="130"/>
        <v>0.125</v>
      </c>
      <c r="L1683">
        <v>1202</v>
      </c>
      <c r="M1683" s="3">
        <v>7113.14</v>
      </c>
      <c r="N1683" s="3">
        <v>1745.46</v>
      </c>
      <c r="O1683" s="3">
        <f t="shared" si="131"/>
        <v>5367.68</v>
      </c>
      <c r="P1683" t="s">
        <v>42</v>
      </c>
      <c r="Q1683" t="s">
        <v>26</v>
      </c>
      <c r="R1683" t="s">
        <v>715</v>
      </c>
      <c r="S1683">
        <v>4</v>
      </c>
      <c r="T1683">
        <f t="shared" si="132"/>
        <v>0</v>
      </c>
      <c r="U1683" t="str">
        <f t="shared" si="133"/>
        <v>Weekday</v>
      </c>
      <c r="V1683" t="str">
        <f t="shared" si="134"/>
        <v>Chennai-Kolkata</v>
      </c>
    </row>
    <row r="1684" spans="1:22" x14ac:dyDescent="0.3">
      <c r="A1684" t="s">
        <v>4166</v>
      </c>
      <c r="B1684" s="1">
        <v>46108</v>
      </c>
      <c r="C1684" t="s">
        <v>1138</v>
      </c>
      <c r="D1684" t="s">
        <v>4167</v>
      </c>
      <c r="E1684" t="s">
        <v>40</v>
      </c>
      <c r="F1684" t="s">
        <v>32</v>
      </c>
      <c r="G1684" t="s">
        <v>24</v>
      </c>
      <c r="H1684" t="s">
        <v>65</v>
      </c>
      <c r="I1684" s="2">
        <v>45191.879166666666</v>
      </c>
      <c r="J1684" s="2">
        <v>45191.92083333333</v>
      </c>
      <c r="K1684" s="6">
        <f t="shared" si="130"/>
        <v>4.1666666664241347E-2</v>
      </c>
      <c r="L1684">
        <v>2039</v>
      </c>
      <c r="M1684" s="3">
        <v>6629.17</v>
      </c>
      <c r="N1684" s="3">
        <v>533.92999999999995</v>
      </c>
      <c r="O1684" s="3">
        <f t="shared" si="131"/>
        <v>6095.24</v>
      </c>
      <c r="P1684" t="s">
        <v>42</v>
      </c>
      <c r="Q1684" t="s">
        <v>26</v>
      </c>
      <c r="R1684" t="s">
        <v>1010</v>
      </c>
      <c r="S1684">
        <v>2</v>
      </c>
      <c r="T1684">
        <f t="shared" si="132"/>
        <v>0</v>
      </c>
      <c r="U1684" t="str">
        <f t="shared" si="133"/>
        <v>Weekday</v>
      </c>
      <c r="V1684" t="str">
        <f t="shared" si="134"/>
        <v>Ahmedabad-Kolkata</v>
      </c>
    </row>
    <row r="1685" spans="1:22" x14ac:dyDescent="0.3">
      <c r="A1685" t="s">
        <v>4168</v>
      </c>
      <c r="B1685" s="1">
        <v>45555</v>
      </c>
      <c r="C1685" t="s">
        <v>179</v>
      </c>
      <c r="D1685" t="s">
        <v>4169</v>
      </c>
      <c r="E1685" t="s">
        <v>31</v>
      </c>
      <c r="F1685" t="s">
        <v>32</v>
      </c>
      <c r="G1685" t="s">
        <v>34</v>
      </c>
      <c r="H1685" t="s">
        <v>65</v>
      </c>
      <c r="I1685" s="2">
        <v>45151.506944444445</v>
      </c>
      <c r="J1685" s="2">
        <v>45151.590277777781</v>
      </c>
      <c r="K1685" s="6">
        <f t="shared" si="130"/>
        <v>8.3333333335758653E-2</v>
      </c>
      <c r="L1685">
        <v>476</v>
      </c>
      <c r="M1685" s="3">
        <v>5859.86</v>
      </c>
      <c r="N1685" s="3">
        <v>614.69000000000005</v>
      </c>
      <c r="O1685" s="3">
        <f t="shared" si="131"/>
        <v>5245.17</v>
      </c>
      <c r="P1685" t="s">
        <v>42</v>
      </c>
      <c r="Q1685" t="s">
        <v>26</v>
      </c>
      <c r="R1685" t="s">
        <v>1461</v>
      </c>
      <c r="S1685">
        <v>2</v>
      </c>
      <c r="T1685">
        <f t="shared" si="132"/>
        <v>0</v>
      </c>
      <c r="U1685" t="str">
        <f t="shared" si="133"/>
        <v>Weekend</v>
      </c>
      <c r="V1685" t="str">
        <f t="shared" si="134"/>
        <v>Mumbai-Kolkata</v>
      </c>
    </row>
    <row r="1686" spans="1:22" x14ac:dyDescent="0.3">
      <c r="A1686" t="s">
        <v>4170</v>
      </c>
      <c r="B1686" s="1">
        <v>45159</v>
      </c>
      <c r="C1686" t="s">
        <v>1416</v>
      </c>
      <c r="D1686" t="s">
        <v>4171</v>
      </c>
      <c r="E1686" t="s">
        <v>31</v>
      </c>
      <c r="F1686" t="s">
        <v>22</v>
      </c>
      <c r="G1686" t="s">
        <v>24</v>
      </c>
      <c r="H1686" t="s">
        <v>34</v>
      </c>
      <c r="I1686" s="2">
        <v>45269.681250000001</v>
      </c>
      <c r="J1686" s="2">
        <v>45269.722916666666</v>
      </c>
      <c r="K1686" s="6">
        <f t="shared" si="130"/>
        <v>4.1666666664241347E-2</v>
      </c>
      <c r="L1686">
        <v>1291</v>
      </c>
      <c r="M1686" s="3">
        <v>2180.5300000000002</v>
      </c>
      <c r="N1686" s="3">
        <v>329.24</v>
      </c>
      <c r="O1686" s="3">
        <f t="shared" si="131"/>
        <v>1851.2900000000002</v>
      </c>
      <c r="P1686" t="s">
        <v>25</v>
      </c>
      <c r="Q1686" t="s">
        <v>26</v>
      </c>
      <c r="R1686" t="s">
        <v>60</v>
      </c>
      <c r="S1686">
        <v>3</v>
      </c>
      <c r="T1686">
        <f t="shared" si="132"/>
        <v>0</v>
      </c>
      <c r="U1686" t="str">
        <f t="shared" si="133"/>
        <v>Weekend</v>
      </c>
      <c r="V1686" t="str">
        <f t="shared" si="134"/>
        <v>Ahmedabad-Mumbai</v>
      </c>
    </row>
    <row r="1687" spans="1:22" x14ac:dyDescent="0.3">
      <c r="A1687" t="s">
        <v>4172</v>
      </c>
      <c r="B1687" s="1">
        <v>46213</v>
      </c>
      <c r="C1687" t="s">
        <v>1419</v>
      </c>
      <c r="D1687" t="s">
        <v>4173</v>
      </c>
      <c r="E1687" t="s">
        <v>21</v>
      </c>
      <c r="F1687" t="s">
        <v>64</v>
      </c>
      <c r="G1687" t="s">
        <v>34</v>
      </c>
      <c r="H1687" t="s">
        <v>65</v>
      </c>
      <c r="I1687" s="2">
        <v>46245.302083333336</v>
      </c>
      <c r="J1687" s="2">
        <v>46245.34375</v>
      </c>
      <c r="K1687" s="6">
        <f t="shared" si="130"/>
        <v>4.1666666664241347E-2</v>
      </c>
      <c r="L1687">
        <v>2451</v>
      </c>
      <c r="M1687" s="3">
        <v>3064.91</v>
      </c>
      <c r="N1687" s="3">
        <v>1373.46</v>
      </c>
      <c r="O1687" s="3">
        <f t="shared" si="131"/>
        <v>1691.4499999999998</v>
      </c>
      <c r="P1687" t="s">
        <v>49</v>
      </c>
      <c r="Q1687" t="s">
        <v>26</v>
      </c>
      <c r="R1687" t="s">
        <v>307</v>
      </c>
      <c r="S1687">
        <v>2</v>
      </c>
      <c r="T1687">
        <f t="shared" si="132"/>
        <v>0</v>
      </c>
      <c r="U1687" t="str">
        <f t="shared" si="133"/>
        <v>Weekday</v>
      </c>
      <c r="V1687" t="str">
        <f t="shared" si="134"/>
        <v>Mumbai-Kolkata</v>
      </c>
    </row>
    <row r="1688" spans="1:22" x14ac:dyDescent="0.3">
      <c r="A1688" t="s">
        <v>4174</v>
      </c>
      <c r="B1688" s="1">
        <v>45227</v>
      </c>
      <c r="C1688" t="s">
        <v>2162</v>
      </c>
      <c r="D1688" t="s">
        <v>4175</v>
      </c>
      <c r="E1688" t="s">
        <v>48</v>
      </c>
      <c r="F1688" t="s">
        <v>32</v>
      </c>
      <c r="G1688" t="s">
        <v>41</v>
      </c>
      <c r="H1688" t="s">
        <v>23</v>
      </c>
      <c r="I1688" s="2">
        <v>45776.416666666664</v>
      </c>
      <c r="J1688" s="2">
        <v>45776.625</v>
      </c>
      <c r="K1688" s="6">
        <f t="shared" si="130"/>
        <v>0.20833333333575865</v>
      </c>
      <c r="L1688">
        <v>1323</v>
      </c>
      <c r="M1688" s="3">
        <v>13615.69</v>
      </c>
      <c r="N1688" s="3">
        <v>246.28</v>
      </c>
      <c r="O1688" s="3">
        <f t="shared" si="131"/>
        <v>13369.41</v>
      </c>
      <c r="P1688" t="s">
        <v>54</v>
      </c>
      <c r="Q1688" t="s">
        <v>26</v>
      </c>
      <c r="R1688" t="s">
        <v>177</v>
      </c>
      <c r="S1688">
        <v>5</v>
      </c>
      <c r="T1688">
        <f t="shared" si="132"/>
        <v>0</v>
      </c>
      <c r="U1688" t="str">
        <f t="shared" si="133"/>
        <v>Weekday</v>
      </c>
      <c r="V1688" t="str">
        <f t="shared" si="134"/>
        <v>Hyderabad-Chennai</v>
      </c>
    </row>
    <row r="1689" spans="1:22" x14ac:dyDescent="0.3">
      <c r="A1689" t="s">
        <v>4176</v>
      </c>
      <c r="B1689" s="1">
        <v>45190</v>
      </c>
      <c r="C1689" t="s">
        <v>1463</v>
      </c>
      <c r="D1689" t="s">
        <v>2498</v>
      </c>
      <c r="E1689" t="s">
        <v>21</v>
      </c>
      <c r="F1689" t="s">
        <v>32</v>
      </c>
      <c r="G1689" t="s">
        <v>41</v>
      </c>
      <c r="H1689" t="s">
        <v>88</v>
      </c>
      <c r="I1689" s="2">
        <v>45017.490277777775</v>
      </c>
      <c r="J1689" s="2">
        <v>45017.698611111111</v>
      </c>
      <c r="K1689" s="6">
        <f t="shared" si="130"/>
        <v>0.20833333333575865</v>
      </c>
      <c r="L1689">
        <v>1895</v>
      </c>
      <c r="M1689" s="3">
        <v>7722.19</v>
      </c>
      <c r="N1689" s="3">
        <v>1950.41</v>
      </c>
      <c r="O1689" s="3">
        <f t="shared" si="131"/>
        <v>5771.78</v>
      </c>
      <c r="P1689" t="s">
        <v>35</v>
      </c>
      <c r="Q1689" t="s">
        <v>26</v>
      </c>
      <c r="R1689" t="s">
        <v>553</v>
      </c>
      <c r="S1689">
        <v>5</v>
      </c>
      <c r="T1689">
        <f t="shared" si="132"/>
        <v>0</v>
      </c>
      <c r="U1689" t="str">
        <f t="shared" si="133"/>
        <v>Weekend</v>
      </c>
      <c r="V1689" t="str">
        <f t="shared" si="134"/>
        <v>Hyderabad-Lucknow</v>
      </c>
    </row>
    <row r="1690" spans="1:22" x14ac:dyDescent="0.3">
      <c r="A1690" t="s">
        <v>4177</v>
      </c>
      <c r="B1690" s="1">
        <v>45918</v>
      </c>
      <c r="C1690" t="s">
        <v>2305</v>
      </c>
      <c r="D1690" t="s">
        <v>4178</v>
      </c>
      <c r="E1690" t="s">
        <v>31</v>
      </c>
      <c r="F1690" t="s">
        <v>32</v>
      </c>
      <c r="G1690" t="s">
        <v>65</v>
      </c>
      <c r="H1690" t="s">
        <v>41</v>
      </c>
      <c r="I1690" s="2">
        <v>46043.456944444442</v>
      </c>
      <c r="J1690" s="2">
        <v>46043.498611111114</v>
      </c>
      <c r="K1690" s="6">
        <f t="shared" si="130"/>
        <v>4.1666666671517305E-2</v>
      </c>
      <c r="L1690">
        <v>687</v>
      </c>
      <c r="M1690" s="3">
        <v>9648.83</v>
      </c>
      <c r="N1690" s="3">
        <v>1210.25</v>
      </c>
      <c r="O1690" s="3">
        <f t="shared" si="131"/>
        <v>8438.58</v>
      </c>
      <c r="P1690" t="s">
        <v>49</v>
      </c>
      <c r="Q1690" t="s">
        <v>26</v>
      </c>
      <c r="R1690" t="s">
        <v>1265</v>
      </c>
      <c r="S1690">
        <v>4</v>
      </c>
      <c r="T1690">
        <f t="shared" si="132"/>
        <v>0</v>
      </c>
      <c r="U1690" t="str">
        <f t="shared" si="133"/>
        <v>Weekday</v>
      </c>
      <c r="V1690" t="str">
        <f t="shared" si="134"/>
        <v>Kolkata-Hyderabad</v>
      </c>
    </row>
    <row r="1691" spans="1:22" x14ac:dyDescent="0.3">
      <c r="A1691" t="s">
        <v>4179</v>
      </c>
      <c r="B1691" s="1">
        <v>45406</v>
      </c>
      <c r="C1691" t="s">
        <v>1528</v>
      </c>
      <c r="D1691" t="s">
        <v>4180</v>
      </c>
      <c r="E1691" t="s">
        <v>31</v>
      </c>
      <c r="F1691" t="s">
        <v>22</v>
      </c>
      <c r="G1691" t="s">
        <v>59</v>
      </c>
      <c r="H1691" t="s">
        <v>23</v>
      </c>
      <c r="I1691" s="2">
        <v>44945.354166666664</v>
      </c>
      <c r="J1691" s="2">
        <v>44945.479166666664</v>
      </c>
      <c r="K1691" s="6">
        <f t="shared" si="130"/>
        <v>0.125</v>
      </c>
      <c r="L1691">
        <v>708</v>
      </c>
      <c r="M1691" s="3">
        <v>3595.09</v>
      </c>
      <c r="N1691" s="3">
        <v>86.63</v>
      </c>
      <c r="O1691" s="3">
        <f t="shared" si="131"/>
        <v>3508.46</v>
      </c>
      <c r="P1691" t="s">
        <v>42</v>
      </c>
      <c r="Q1691" t="s">
        <v>26</v>
      </c>
      <c r="R1691" t="s">
        <v>3005</v>
      </c>
      <c r="S1691">
        <v>4</v>
      </c>
      <c r="T1691">
        <f t="shared" si="132"/>
        <v>0</v>
      </c>
      <c r="U1691" t="str">
        <f t="shared" si="133"/>
        <v>Weekday</v>
      </c>
      <c r="V1691" t="str">
        <f t="shared" si="134"/>
        <v>Delhi-Chennai</v>
      </c>
    </row>
    <row r="1692" spans="1:22" x14ac:dyDescent="0.3">
      <c r="A1692" t="s">
        <v>4181</v>
      </c>
      <c r="B1692" s="1">
        <v>45449</v>
      </c>
      <c r="C1692" t="s">
        <v>1657</v>
      </c>
      <c r="D1692" t="s">
        <v>4182</v>
      </c>
      <c r="E1692" t="s">
        <v>40</v>
      </c>
      <c r="F1692" t="s">
        <v>22</v>
      </c>
      <c r="G1692" t="s">
        <v>88</v>
      </c>
      <c r="H1692" t="s">
        <v>34</v>
      </c>
      <c r="I1692" s="2">
        <v>45633.634722222225</v>
      </c>
      <c r="J1692" s="2">
        <v>45633.676388888889</v>
      </c>
      <c r="K1692" s="6">
        <f t="shared" si="130"/>
        <v>4.1666666664241347E-2</v>
      </c>
      <c r="L1692">
        <v>2425</v>
      </c>
      <c r="M1692" s="3">
        <v>9549.32</v>
      </c>
      <c r="N1692" s="3">
        <v>801.64</v>
      </c>
      <c r="O1692" s="3">
        <f t="shared" si="131"/>
        <v>8747.68</v>
      </c>
      <c r="P1692" t="s">
        <v>49</v>
      </c>
      <c r="Q1692" t="s">
        <v>26</v>
      </c>
      <c r="R1692" t="s">
        <v>3005</v>
      </c>
      <c r="S1692">
        <v>4</v>
      </c>
      <c r="T1692">
        <f t="shared" si="132"/>
        <v>0</v>
      </c>
      <c r="U1692" t="str">
        <f t="shared" si="133"/>
        <v>Weekend</v>
      </c>
      <c r="V1692" t="str">
        <f t="shared" si="134"/>
        <v>Lucknow-Mumbai</v>
      </c>
    </row>
    <row r="1693" spans="1:22" x14ac:dyDescent="0.3">
      <c r="A1693" t="s">
        <v>4183</v>
      </c>
      <c r="B1693" s="1">
        <v>45568</v>
      </c>
      <c r="C1693" t="s">
        <v>4184</v>
      </c>
      <c r="D1693" t="s">
        <v>1508</v>
      </c>
      <c r="E1693" t="s">
        <v>31</v>
      </c>
      <c r="F1693" t="s">
        <v>64</v>
      </c>
      <c r="G1693" t="s">
        <v>24</v>
      </c>
      <c r="H1693" t="s">
        <v>87</v>
      </c>
      <c r="I1693" s="2">
        <v>45469.783333333333</v>
      </c>
      <c r="J1693" s="2">
        <v>45469.991666666669</v>
      </c>
      <c r="K1693" s="6">
        <f t="shared" si="130"/>
        <v>0.20833333333575865</v>
      </c>
      <c r="L1693">
        <v>891</v>
      </c>
      <c r="M1693" s="3">
        <v>12540.44</v>
      </c>
      <c r="N1693" s="3">
        <v>921.65</v>
      </c>
      <c r="O1693" s="3">
        <f t="shared" si="131"/>
        <v>11618.79</v>
      </c>
      <c r="P1693" t="s">
        <v>54</v>
      </c>
      <c r="Q1693" t="s">
        <v>43</v>
      </c>
      <c r="R1693" t="s">
        <v>799</v>
      </c>
      <c r="S1693">
        <v>5</v>
      </c>
      <c r="T1693">
        <f t="shared" si="132"/>
        <v>1</v>
      </c>
      <c r="U1693" t="str">
        <f t="shared" si="133"/>
        <v>Weekday</v>
      </c>
      <c r="V1693" t="str">
        <f t="shared" si="134"/>
        <v>Ahmedabad-Pune</v>
      </c>
    </row>
    <row r="1694" spans="1:22" x14ac:dyDescent="0.3">
      <c r="A1694" t="s">
        <v>4185</v>
      </c>
      <c r="B1694" s="1">
        <v>45439</v>
      </c>
      <c r="C1694" t="s">
        <v>4162</v>
      </c>
      <c r="D1694" t="s">
        <v>4186</v>
      </c>
      <c r="E1694" t="s">
        <v>31</v>
      </c>
      <c r="F1694" t="s">
        <v>32</v>
      </c>
      <c r="G1694" t="s">
        <v>41</v>
      </c>
      <c r="H1694" t="s">
        <v>65</v>
      </c>
      <c r="I1694" s="2">
        <v>46011.332638888889</v>
      </c>
      <c r="J1694" s="2">
        <v>46011.457638888889</v>
      </c>
      <c r="K1694" s="6">
        <f t="shared" si="130"/>
        <v>0.125</v>
      </c>
      <c r="L1694">
        <v>1888</v>
      </c>
      <c r="M1694" s="3">
        <v>4914.6000000000004</v>
      </c>
      <c r="N1694" s="3">
        <v>1308.52</v>
      </c>
      <c r="O1694" s="3">
        <f t="shared" si="131"/>
        <v>3606.0800000000004</v>
      </c>
      <c r="P1694" t="s">
        <v>25</v>
      </c>
      <c r="Q1694" t="s">
        <v>43</v>
      </c>
      <c r="R1694" t="s">
        <v>1121</v>
      </c>
      <c r="S1694">
        <v>5</v>
      </c>
      <c r="T1694">
        <f t="shared" si="132"/>
        <v>1</v>
      </c>
      <c r="U1694" t="str">
        <f t="shared" si="133"/>
        <v>Weekend</v>
      </c>
      <c r="V1694" t="str">
        <f t="shared" si="134"/>
        <v>Hyderabad-Kolkata</v>
      </c>
    </row>
    <row r="1695" spans="1:22" x14ac:dyDescent="0.3">
      <c r="A1695" t="s">
        <v>4187</v>
      </c>
      <c r="B1695" s="1">
        <v>45043</v>
      </c>
      <c r="C1695" t="s">
        <v>635</v>
      </c>
      <c r="D1695" t="s">
        <v>4188</v>
      </c>
      <c r="E1695" t="s">
        <v>86</v>
      </c>
      <c r="F1695" t="s">
        <v>32</v>
      </c>
      <c r="G1695" t="s">
        <v>23</v>
      </c>
      <c r="H1695" t="s">
        <v>59</v>
      </c>
      <c r="I1695" s="2">
        <v>45288.8125</v>
      </c>
      <c r="J1695" s="2">
        <v>45289.020833333336</v>
      </c>
      <c r="K1695" s="6">
        <f t="shared" si="130"/>
        <v>0.20833333333575865</v>
      </c>
      <c r="L1695">
        <v>953</v>
      </c>
      <c r="M1695" s="3">
        <v>13758.12</v>
      </c>
      <c r="N1695" s="3">
        <v>1801.3</v>
      </c>
      <c r="O1695" s="3">
        <f t="shared" si="131"/>
        <v>11956.820000000002</v>
      </c>
      <c r="P1695" t="s">
        <v>25</v>
      </c>
      <c r="Q1695" t="s">
        <v>26</v>
      </c>
      <c r="R1695" t="s">
        <v>2309</v>
      </c>
      <c r="S1695">
        <v>4</v>
      </c>
      <c r="T1695">
        <f t="shared" si="132"/>
        <v>0</v>
      </c>
      <c r="U1695" t="str">
        <f t="shared" si="133"/>
        <v>Weekday</v>
      </c>
      <c r="V1695" t="str">
        <f t="shared" si="134"/>
        <v>Chennai-Delhi</v>
      </c>
    </row>
    <row r="1696" spans="1:22" x14ac:dyDescent="0.3">
      <c r="A1696" t="s">
        <v>4189</v>
      </c>
      <c r="B1696" s="1">
        <v>45398</v>
      </c>
      <c r="C1696" t="s">
        <v>1920</v>
      </c>
      <c r="D1696" t="s">
        <v>4190</v>
      </c>
      <c r="E1696" t="s">
        <v>86</v>
      </c>
      <c r="F1696" t="s">
        <v>22</v>
      </c>
      <c r="G1696" t="s">
        <v>33</v>
      </c>
      <c r="H1696" t="s">
        <v>65</v>
      </c>
      <c r="I1696" s="2">
        <v>46382.783333333333</v>
      </c>
      <c r="J1696" s="2">
        <v>46382.991666666669</v>
      </c>
      <c r="K1696" s="6">
        <f t="shared" si="130"/>
        <v>0.20833333333575865</v>
      </c>
      <c r="L1696">
        <v>909</v>
      </c>
      <c r="M1696" s="3">
        <v>5460.35</v>
      </c>
      <c r="N1696" s="3">
        <v>917.29</v>
      </c>
      <c r="O1696" s="3">
        <f t="shared" si="131"/>
        <v>4543.0600000000004</v>
      </c>
      <c r="P1696" t="s">
        <v>25</v>
      </c>
      <c r="Q1696" t="s">
        <v>26</v>
      </c>
      <c r="R1696" t="s">
        <v>799</v>
      </c>
      <c r="S1696">
        <v>3</v>
      </c>
      <c r="T1696">
        <f t="shared" si="132"/>
        <v>0</v>
      </c>
      <c r="U1696" t="str">
        <f t="shared" si="133"/>
        <v>Weekend</v>
      </c>
      <c r="V1696" t="str">
        <f t="shared" si="134"/>
        <v>Bengaluru-Kolkata</v>
      </c>
    </row>
    <row r="1697" spans="1:22" x14ac:dyDescent="0.3">
      <c r="A1697" t="s">
        <v>4191</v>
      </c>
      <c r="B1697" s="1">
        <v>45424</v>
      </c>
      <c r="C1697" t="s">
        <v>4192</v>
      </c>
      <c r="D1697" t="s">
        <v>4193</v>
      </c>
      <c r="E1697" t="s">
        <v>48</v>
      </c>
      <c r="F1697" t="s">
        <v>64</v>
      </c>
      <c r="G1697" t="s">
        <v>87</v>
      </c>
      <c r="H1697" t="s">
        <v>33</v>
      </c>
      <c r="I1697" s="2">
        <v>46345.785416666666</v>
      </c>
      <c r="J1697" s="2">
        <v>46345.910416666666</v>
      </c>
      <c r="K1697" s="6">
        <f t="shared" si="130"/>
        <v>0.125</v>
      </c>
      <c r="L1697">
        <v>2204</v>
      </c>
      <c r="M1697" s="3">
        <v>6097.86</v>
      </c>
      <c r="N1697" s="3">
        <v>418.38</v>
      </c>
      <c r="O1697" s="3">
        <f t="shared" si="131"/>
        <v>5679.48</v>
      </c>
      <c r="P1697" t="s">
        <v>35</v>
      </c>
      <c r="Q1697" t="s">
        <v>26</v>
      </c>
      <c r="R1697" t="s">
        <v>220</v>
      </c>
      <c r="S1697">
        <v>3</v>
      </c>
      <c r="T1697">
        <f t="shared" si="132"/>
        <v>0</v>
      </c>
      <c r="U1697" t="str">
        <f t="shared" si="133"/>
        <v>Weekday</v>
      </c>
      <c r="V1697" t="str">
        <f t="shared" si="134"/>
        <v>Pune-Bengaluru</v>
      </c>
    </row>
    <row r="1698" spans="1:22" x14ac:dyDescent="0.3">
      <c r="A1698" t="s">
        <v>4194</v>
      </c>
      <c r="B1698" s="1">
        <v>45540</v>
      </c>
      <c r="C1698" t="s">
        <v>4195</v>
      </c>
      <c r="D1698" t="s">
        <v>4196</v>
      </c>
      <c r="E1698" t="s">
        <v>86</v>
      </c>
      <c r="F1698" t="s">
        <v>64</v>
      </c>
      <c r="G1698" t="s">
        <v>33</v>
      </c>
      <c r="H1698" t="s">
        <v>65</v>
      </c>
      <c r="I1698" s="2">
        <v>45171.405555555553</v>
      </c>
      <c r="J1698" s="2">
        <v>45171.488888888889</v>
      </c>
      <c r="K1698" s="6">
        <f t="shared" si="130"/>
        <v>8.3333333335758653E-2</v>
      </c>
      <c r="L1698">
        <v>1676</v>
      </c>
      <c r="M1698" s="3">
        <v>3707.76</v>
      </c>
      <c r="N1698" s="3">
        <v>58.31</v>
      </c>
      <c r="O1698" s="3">
        <f t="shared" si="131"/>
        <v>3649.4500000000003</v>
      </c>
      <c r="P1698" t="s">
        <v>42</v>
      </c>
      <c r="Q1698" t="s">
        <v>26</v>
      </c>
      <c r="R1698" t="s">
        <v>274</v>
      </c>
      <c r="S1698">
        <v>2</v>
      </c>
      <c r="T1698">
        <f t="shared" si="132"/>
        <v>0</v>
      </c>
      <c r="U1698" t="str">
        <f t="shared" si="133"/>
        <v>Weekend</v>
      </c>
      <c r="V1698" t="str">
        <f t="shared" si="134"/>
        <v>Bengaluru-Kolkata</v>
      </c>
    </row>
    <row r="1699" spans="1:22" x14ac:dyDescent="0.3">
      <c r="A1699" t="s">
        <v>4197</v>
      </c>
      <c r="B1699" s="1">
        <v>45485</v>
      </c>
      <c r="C1699" t="s">
        <v>241</v>
      </c>
      <c r="D1699" t="s">
        <v>4198</v>
      </c>
      <c r="E1699" t="s">
        <v>40</v>
      </c>
      <c r="F1699" t="s">
        <v>22</v>
      </c>
      <c r="G1699" t="s">
        <v>65</v>
      </c>
      <c r="H1699" t="s">
        <v>87</v>
      </c>
      <c r="I1699" s="2">
        <v>45999.660416666666</v>
      </c>
      <c r="J1699" s="2">
        <v>45999.82708333333</v>
      </c>
      <c r="K1699" s="6">
        <f t="shared" si="130"/>
        <v>0.16666666666424135</v>
      </c>
      <c r="L1699">
        <v>557</v>
      </c>
      <c r="M1699" s="3">
        <v>4802.8500000000004</v>
      </c>
      <c r="N1699" s="3">
        <v>1669.11</v>
      </c>
      <c r="O1699" s="3">
        <f t="shared" si="131"/>
        <v>3133.7400000000007</v>
      </c>
      <c r="P1699" t="s">
        <v>54</v>
      </c>
      <c r="Q1699" t="s">
        <v>43</v>
      </c>
      <c r="R1699" t="s">
        <v>270</v>
      </c>
      <c r="S1699">
        <v>1</v>
      </c>
      <c r="T1699">
        <f t="shared" si="132"/>
        <v>1</v>
      </c>
      <c r="U1699" t="str">
        <f t="shared" si="133"/>
        <v>Weekday</v>
      </c>
      <c r="V1699" t="str">
        <f t="shared" si="134"/>
        <v>Kolkata-Pune</v>
      </c>
    </row>
    <row r="1700" spans="1:22" x14ac:dyDescent="0.3">
      <c r="A1700" t="s">
        <v>4199</v>
      </c>
      <c r="B1700" s="1">
        <v>45314</v>
      </c>
      <c r="C1700" t="s">
        <v>1732</v>
      </c>
      <c r="D1700" t="s">
        <v>4200</v>
      </c>
      <c r="E1700" t="s">
        <v>21</v>
      </c>
      <c r="F1700" t="s">
        <v>32</v>
      </c>
      <c r="G1700" t="s">
        <v>41</v>
      </c>
      <c r="H1700" t="s">
        <v>65</v>
      </c>
      <c r="I1700" s="2">
        <v>46278.427777777775</v>
      </c>
      <c r="J1700" s="2">
        <v>46278.469444444447</v>
      </c>
      <c r="K1700" s="6">
        <f t="shared" si="130"/>
        <v>4.1666666671517305E-2</v>
      </c>
      <c r="L1700">
        <v>398</v>
      </c>
      <c r="M1700" s="3">
        <v>12973.09</v>
      </c>
      <c r="N1700" s="3">
        <v>784.29</v>
      </c>
      <c r="O1700" s="3">
        <f t="shared" si="131"/>
        <v>12188.8</v>
      </c>
      <c r="P1700" t="s">
        <v>35</v>
      </c>
      <c r="Q1700" t="s">
        <v>26</v>
      </c>
      <c r="R1700" t="s">
        <v>740</v>
      </c>
      <c r="S1700">
        <v>4</v>
      </c>
      <c r="T1700">
        <f t="shared" si="132"/>
        <v>0</v>
      </c>
      <c r="U1700" t="str">
        <f t="shared" si="133"/>
        <v>Weekend</v>
      </c>
      <c r="V1700" t="str">
        <f t="shared" si="134"/>
        <v>Hyderabad-Kolkata</v>
      </c>
    </row>
    <row r="1701" spans="1:22" x14ac:dyDescent="0.3">
      <c r="A1701" t="s">
        <v>4201</v>
      </c>
      <c r="B1701" s="1">
        <v>45731</v>
      </c>
      <c r="C1701" t="s">
        <v>1095</v>
      </c>
      <c r="D1701" t="s">
        <v>4202</v>
      </c>
      <c r="E1701" t="s">
        <v>31</v>
      </c>
      <c r="F1701" t="s">
        <v>22</v>
      </c>
      <c r="G1701" t="s">
        <v>59</v>
      </c>
      <c r="H1701" t="s">
        <v>23</v>
      </c>
      <c r="I1701" s="2">
        <v>45192.152777777781</v>
      </c>
      <c r="J1701" s="2">
        <v>45192.194444444445</v>
      </c>
      <c r="K1701" s="6">
        <f t="shared" si="130"/>
        <v>4.1666666664241347E-2</v>
      </c>
      <c r="L1701">
        <v>701</v>
      </c>
      <c r="M1701" s="3">
        <v>11030.47</v>
      </c>
      <c r="N1701" s="3">
        <v>401.4</v>
      </c>
      <c r="O1701" s="3">
        <f t="shared" si="131"/>
        <v>10629.07</v>
      </c>
      <c r="P1701" t="s">
        <v>25</v>
      </c>
      <c r="Q1701" t="s">
        <v>43</v>
      </c>
      <c r="R1701" t="s">
        <v>105</v>
      </c>
      <c r="S1701">
        <v>2</v>
      </c>
      <c r="T1701">
        <f t="shared" si="132"/>
        <v>1</v>
      </c>
      <c r="U1701" t="str">
        <f t="shared" si="133"/>
        <v>Weekend</v>
      </c>
      <c r="V1701" t="str">
        <f t="shared" si="134"/>
        <v>Delhi-Chennai</v>
      </c>
    </row>
    <row r="1702" spans="1:22" x14ac:dyDescent="0.3">
      <c r="A1702" t="s">
        <v>4203</v>
      </c>
      <c r="B1702" s="1">
        <v>45470</v>
      </c>
      <c r="C1702" t="s">
        <v>476</v>
      </c>
      <c r="D1702" t="s">
        <v>1417</v>
      </c>
      <c r="E1702" t="s">
        <v>86</v>
      </c>
      <c r="F1702" t="s">
        <v>64</v>
      </c>
      <c r="G1702" t="s">
        <v>33</v>
      </c>
      <c r="H1702" t="s">
        <v>87</v>
      </c>
      <c r="I1702" s="2">
        <v>45360.991666666669</v>
      </c>
      <c r="J1702" s="2">
        <v>45361.2</v>
      </c>
      <c r="K1702" s="6">
        <f t="shared" si="130"/>
        <v>0.20833333332848269</v>
      </c>
      <c r="L1702">
        <v>1858</v>
      </c>
      <c r="M1702" s="3">
        <v>13068.95</v>
      </c>
      <c r="N1702" s="3">
        <v>1797.32</v>
      </c>
      <c r="O1702" s="3">
        <f t="shared" si="131"/>
        <v>11271.630000000001</v>
      </c>
      <c r="P1702" t="s">
        <v>25</v>
      </c>
      <c r="Q1702" t="s">
        <v>26</v>
      </c>
      <c r="R1702" t="s">
        <v>201</v>
      </c>
      <c r="S1702">
        <v>4</v>
      </c>
      <c r="T1702">
        <f t="shared" si="132"/>
        <v>0</v>
      </c>
      <c r="U1702" t="str">
        <f t="shared" si="133"/>
        <v>Weekend</v>
      </c>
      <c r="V1702" t="str">
        <f t="shared" si="134"/>
        <v>Bengaluru-Pune</v>
      </c>
    </row>
    <row r="1703" spans="1:22" x14ac:dyDescent="0.3">
      <c r="A1703" t="s">
        <v>4204</v>
      </c>
      <c r="B1703" s="1">
        <v>46043</v>
      </c>
      <c r="C1703" t="s">
        <v>4205</v>
      </c>
      <c r="D1703" t="s">
        <v>4206</v>
      </c>
      <c r="E1703" t="s">
        <v>31</v>
      </c>
      <c r="F1703" t="s">
        <v>32</v>
      </c>
      <c r="G1703" t="s">
        <v>33</v>
      </c>
      <c r="H1703" t="s">
        <v>34</v>
      </c>
      <c r="I1703" s="2">
        <v>45352.572222222225</v>
      </c>
      <c r="J1703" s="2">
        <v>45352.738888888889</v>
      </c>
      <c r="K1703" s="6">
        <f t="shared" si="130"/>
        <v>0.16666666666424135</v>
      </c>
      <c r="L1703">
        <v>1897</v>
      </c>
      <c r="M1703" s="3">
        <v>4990.9399999999996</v>
      </c>
      <c r="N1703" s="3">
        <v>943.06</v>
      </c>
      <c r="O1703" s="3">
        <f t="shared" si="131"/>
        <v>4047.8799999999997</v>
      </c>
      <c r="P1703" t="s">
        <v>42</v>
      </c>
      <c r="Q1703" t="s">
        <v>43</v>
      </c>
      <c r="R1703" t="s">
        <v>545</v>
      </c>
      <c r="S1703">
        <v>5</v>
      </c>
      <c r="T1703">
        <f t="shared" si="132"/>
        <v>1</v>
      </c>
      <c r="U1703" t="str">
        <f t="shared" si="133"/>
        <v>Weekday</v>
      </c>
      <c r="V1703" t="str">
        <f t="shared" si="134"/>
        <v>Bengaluru-Mumbai</v>
      </c>
    </row>
    <row r="1704" spans="1:22" x14ac:dyDescent="0.3">
      <c r="A1704" t="s">
        <v>4207</v>
      </c>
      <c r="B1704" s="1">
        <v>45365</v>
      </c>
      <c r="C1704" t="s">
        <v>2552</v>
      </c>
      <c r="D1704" t="s">
        <v>4102</v>
      </c>
      <c r="E1704" t="s">
        <v>21</v>
      </c>
      <c r="F1704" t="s">
        <v>64</v>
      </c>
      <c r="G1704" t="s">
        <v>88</v>
      </c>
      <c r="H1704" t="s">
        <v>24</v>
      </c>
      <c r="I1704" s="2">
        <v>45217.677777777775</v>
      </c>
      <c r="J1704" s="2">
        <v>45217.719444444447</v>
      </c>
      <c r="K1704" s="6">
        <f t="shared" si="130"/>
        <v>4.1666666671517305E-2</v>
      </c>
      <c r="L1704">
        <v>441</v>
      </c>
      <c r="M1704" s="3">
        <v>6763.53</v>
      </c>
      <c r="N1704" s="3">
        <v>908.64</v>
      </c>
      <c r="O1704" s="3">
        <f t="shared" si="131"/>
        <v>5854.8899999999994</v>
      </c>
      <c r="P1704" t="s">
        <v>25</v>
      </c>
      <c r="Q1704" t="s">
        <v>26</v>
      </c>
      <c r="R1704" t="s">
        <v>74</v>
      </c>
      <c r="S1704">
        <v>5</v>
      </c>
      <c r="T1704">
        <f t="shared" si="132"/>
        <v>0</v>
      </c>
      <c r="U1704" t="str">
        <f t="shared" si="133"/>
        <v>Weekday</v>
      </c>
      <c r="V1704" t="str">
        <f t="shared" si="134"/>
        <v>Lucknow-Ahmedabad</v>
      </c>
    </row>
    <row r="1705" spans="1:22" x14ac:dyDescent="0.3">
      <c r="A1705" t="s">
        <v>4208</v>
      </c>
      <c r="B1705" s="1">
        <v>45410</v>
      </c>
      <c r="C1705" t="s">
        <v>501</v>
      </c>
      <c r="D1705" t="s">
        <v>4209</v>
      </c>
      <c r="E1705" t="s">
        <v>31</v>
      </c>
      <c r="F1705" t="s">
        <v>22</v>
      </c>
      <c r="G1705" t="s">
        <v>59</v>
      </c>
      <c r="H1705" t="s">
        <v>34</v>
      </c>
      <c r="I1705" s="2">
        <v>44928.811805555553</v>
      </c>
      <c r="J1705" s="2">
        <v>44928.936805555553</v>
      </c>
      <c r="K1705" s="6">
        <f t="shared" si="130"/>
        <v>0.125</v>
      </c>
      <c r="L1705">
        <v>1096</v>
      </c>
      <c r="M1705" s="3">
        <v>6729.77</v>
      </c>
      <c r="N1705" s="3">
        <v>1812.72</v>
      </c>
      <c r="O1705" s="3">
        <f t="shared" si="131"/>
        <v>4917.05</v>
      </c>
      <c r="P1705" t="s">
        <v>49</v>
      </c>
      <c r="Q1705" t="s">
        <v>43</v>
      </c>
      <c r="R1705" t="s">
        <v>791</v>
      </c>
      <c r="S1705">
        <v>3</v>
      </c>
      <c r="T1705">
        <f t="shared" si="132"/>
        <v>1</v>
      </c>
      <c r="U1705" t="str">
        <f t="shared" si="133"/>
        <v>Weekday</v>
      </c>
      <c r="V1705" t="str">
        <f t="shared" si="134"/>
        <v>Delhi-Mumbai</v>
      </c>
    </row>
    <row r="1706" spans="1:22" x14ac:dyDescent="0.3">
      <c r="A1706" t="s">
        <v>4210</v>
      </c>
      <c r="B1706" s="1">
        <v>46153</v>
      </c>
      <c r="C1706" t="s">
        <v>2329</v>
      </c>
      <c r="D1706" t="s">
        <v>4211</v>
      </c>
      <c r="E1706" t="s">
        <v>31</v>
      </c>
      <c r="F1706" t="s">
        <v>32</v>
      </c>
      <c r="G1706" t="s">
        <v>87</v>
      </c>
      <c r="H1706" t="s">
        <v>23</v>
      </c>
      <c r="I1706" s="2">
        <v>46267.981944444444</v>
      </c>
      <c r="J1706" s="2">
        <v>46268.106944444444</v>
      </c>
      <c r="K1706" s="6">
        <f t="shared" si="130"/>
        <v>0.125</v>
      </c>
      <c r="L1706">
        <v>529</v>
      </c>
      <c r="M1706" s="3">
        <v>2909.55</v>
      </c>
      <c r="N1706" s="3">
        <v>239.7</v>
      </c>
      <c r="O1706" s="3">
        <f t="shared" si="131"/>
        <v>2669.8500000000004</v>
      </c>
      <c r="P1706" t="s">
        <v>54</v>
      </c>
      <c r="Q1706" t="s">
        <v>43</v>
      </c>
      <c r="R1706" t="s">
        <v>1624</v>
      </c>
      <c r="S1706">
        <v>5</v>
      </c>
      <c r="T1706">
        <f t="shared" si="132"/>
        <v>1</v>
      </c>
      <c r="U1706" t="str">
        <f t="shared" si="133"/>
        <v>Weekday</v>
      </c>
      <c r="V1706" t="str">
        <f t="shared" si="134"/>
        <v>Pune-Chennai</v>
      </c>
    </row>
    <row r="1707" spans="1:22" x14ac:dyDescent="0.3">
      <c r="A1707" t="s">
        <v>4212</v>
      </c>
      <c r="B1707" s="1">
        <v>45523</v>
      </c>
      <c r="C1707" t="s">
        <v>1367</v>
      </c>
      <c r="D1707" t="s">
        <v>4213</v>
      </c>
      <c r="E1707" t="s">
        <v>48</v>
      </c>
      <c r="F1707" t="s">
        <v>64</v>
      </c>
      <c r="G1707" t="s">
        <v>88</v>
      </c>
      <c r="H1707" t="s">
        <v>23</v>
      </c>
      <c r="I1707" s="2">
        <v>44947.525000000001</v>
      </c>
      <c r="J1707" s="2">
        <v>44947.566666666666</v>
      </c>
      <c r="K1707" s="6">
        <f t="shared" si="130"/>
        <v>4.1666666664241347E-2</v>
      </c>
      <c r="L1707">
        <v>1017</v>
      </c>
      <c r="M1707" s="3">
        <v>11034.87</v>
      </c>
      <c r="N1707" s="3">
        <v>1605.34</v>
      </c>
      <c r="O1707" s="3">
        <f t="shared" si="131"/>
        <v>9429.5300000000007</v>
      </c>
      <c r="P1707" t="s">
        <v>54</v>
      </c>
      <c r="Q1707" t="s">
        <v>26</v>
      </c>
      <c r="R1707" t="s">
        <v>648</v>
      </c>
      <c r="S1707">
        <v>1</v>
      </c>
      <c r="T1707">
        <f t="shared" si="132"/>
        <v>0</v>
      </c>
      <c r="U1707" t="str">
        <f t="shared" si="133"/>
        <v>Weekend</v>
      </c>
      <c r="V1707" t="str">
        <f t="shared" si="134"/>
        <v>Lucknow-Chennai</v>
      </c>
    </row>
    <row r="1708" spans="1:22" x14ac:dyDescent="0.3">
      <c r="A1708" t="s">
        <v>4214</v>
      </c>
      <c r="B1708" s="1">
        <v>45775</v>
      </c>
      <c r="C1708" t="s">
        <v>4215</v>
      </c>
      <c r="D1708" t="s">
        <v>4216</v>
      </c>
      <c r="E1708" t="s">
        <v>31</v>
      </c>
      <c r="F1708" t="s">
        <v>32</v>
      </c>
      <c r="G1708" t="s">
        <v>65</v>
      </c>
      <c r="H1708" t="s">
        <v>33</v>
      </c>
      <c r="I1708" s="2">
        <v>45572.024305555555</v>
      </c>
      <c r="J1708" s="2">
        <v>45572.107638888891</v>
      </c>
      <c r="K1708" s="6">
        <f t="shared" si="130"/>
        <v>8.3333333335758653E-2</v>
      </c>
      <c r="L1708">
        <v>739</v>
      </c>
      <c r="M1708" s="3">
        <v>2993.05</v>
      </c>
      <c r="N1708" s="3">
        <v>1297.01</v>
      </c>
      <c r="O1708" s="3">
        <f t="shared" si="131"/>
        <v>1696.0400000000002</v>
      </c>
      <c r="P1708" t="s">
        <v>42</v>
      </c>
      <c r="Q1708" t="s">
        <v>43</v>
      </c>
      <c r="R1708" t="s">
        <v>522</v>
      </c>
      <c r="S1708">
        <v>3</v>
      </c>
      <c r="T1708">
        <f t="shared" si="132"/>
        <v>1</v>
      </c>
      <c r="U1708" t="str">
        <f t="shared" si="133"/>
        <v>Weekday</v>
      </c>
      <c r="V1708" t="str">
        <f t="shared" si="134"/>
        <v>Kolkata-Bengaluru</v>
      </c>
    </row>
    <row r="1709" spans="1:22" x14ac:dyDescent="0.3">
      <c r="A1709" t="s">
        <v>4217</v>
      </c>
      <c r="B1709" s="1">
        <v>46296</v>
      </c>
      <c r="C1709" t="s">
        <v>999</v>
      </c>
      <c r="D1709" t="s">
        <v>4218</v>
      </c>
      <c r="E1709" t="s">
        <v>40</v>
      </c>
      <c r="F1709" t="s">
        <v>32</v>
      </c>
      <c r="G1709" t="s">
        <v>88</v>
      </c>
      <c r="H1709" t="s">
        <v>33</v>
      </c>
      <c r="I1709" s="2">
        <v>45562.303472222222</v>
      </c>
      <c r="J1709" s="2">
        <v>45562.386805555558</v>
      </c>
      <c r="K1709" s="6">
        <f t="shared" si="130"/>
        <v>8.3333333335758653E-2</v>
      </c>
      <c r="L1709">
        <v>1056</v>
      </c>
      <c r="M1709" s="3">
        <v>1876.29</v>
      </c>
      <c r="N1709" s="3">
        <v>1218.49</v>
      </c>
      <c r="O1709" s="3">
        <f t="shared" si="131"/>
        <v>657.8</v>
      </c>
      <c r="P1709" t="s">
        <v>42</v>
      </c>
      <c r="Q1709" t="s">
        <v>43</v>
      </c>
      <c r="R1709" t="s">
        <v>874</v>
      </c>
      <c r="S1709">
        <v>5</v>
      </c>
      <c r="T1709">
        <f t="shared" si="132"/>
        <v>1</v>
      </c>
      <c r="U1709" t="str">
        <f t="shared" si="133"/>
        <v>Weekday</v>
      </c>
      <c r="V1709" t="str">
        <f t="shared" si="134"/>
        <v>Lucknow-Bengaluru</v>
      </c>
    </row>
    <row r="1710" spans="1:22" x14ac:dyDescent="0.3">
      <c r="A1710" t="s">
        <v>4219</v>
      </c>
      <c r="B1710" s="1">
        <v>45919</v>
      </c>
      <c r="C1710" t="s">
        <v>706</v>
      </c>
      <c r="D1710" t="s">
        <v>4220</v>
      </c>
      <c r="E1710" t="s">
        <v>40</v>
      </c>
      <c r="F1710" t="s">
        <v>64</v>
      </c>
      <c r="G1710" t="s">
        <v>33</v>
      </c>
      <c r="H1710" t="s">
        <v>34</v>
      </c>
      <c r="I1710" s="2">
        <v>45617.756944444445</v>
      </c>
      <c r="J1710" s="2">
        <v>45617.965277777781</v>
      </c>
      <c r="K1710" s="6">
        <f t="shared" si="130"/>
        <v>0.20833333333575865</v>
      </c>
      <c r="L1710">
        <v>404</v>
      </c>
      <c r="M1710" s="3">
        <v>5805.4</v>
      </c>
      <c r="N1710" s="3">
        <v>114.57</v>
      </c>
      <c r="O1710" s="3">
        <f t="shared" si="131"/>
        <v>5690.83</v>
      </c>
      <c r="P1710" t="s">
        <v>35</v>
      </c>
      <c r="Q1710" t="s">
        <v>43</v>
      </c>
      <c r="R1710" t="s">
        <v>1620</v>
      </c>
      <c r="S1710">
        <v>4</v>
      </c>
      <c r="T1710">
        <f t="shared" si="132"/>
        <v>1</v>
      </c>
      <c r="U1710" t="str">
        <f t="shared" si="133"/>
        <v>Weekday</v>
      </c>
      <c r="V1710" t="str">
        <f t="shared" si="134"/>
        <v>Bengaluru-Mumbai</v>
      </c>
    </row>
    <row r="1711" spans="1:22" x14ac:dyDescent="0.3">
      <c r="A1711" t="s">
        <v>4221</v>
      </c>
      <c r="B1711" s="1">
        <v>45707</v>
      </c>
      <c r="C1711" t="s">
        <v>479</v>
      </c>
      <c r="D1711" t="s">
        <v>4222</v>
      </c>
      <c r="E1711" t="s">
        <v>21</v>
      </c>
      <c r="F1711" t="s">
        <v>64</v>
      </c>
      <c r="G1711" t="s">
        <v>34</v>
      </c>
      <c r="H1711" t="s">
        <v>23</v>
      </c>
      <c r="I1711" s="2">
        <v>46037.304166666669</v>
      </c>
      <c r="J1711" s="2">
        <v>46037.387499999997</v>
      </c>
      <c r="K1711" s="6">
        <f t="shared" si="130"/>
        <v>8.3333333328482695E-2</v>
      </c>
      <c r="L1711">
        <v>465</v>
      </c>
      <c r="M1711" s="3">
        <v>7633.84</v>
      </c>
      <c r="N1711" s="3">
        <v>1948.79</v>
      </c>
      <c r="O1711" s="3">
        <f t="shared" si="131"/>
        <v>5685.05</v>
      </c>
      <c r="P1711" t="s">
        <v>25</v>
      </c>
      <c r="Q1711" t="s">
        <v>26</v>
      </c>
      <c r="R1711" t="s">
        <v>259</v>
      </c>
      <c r="S1711">
        <v>2</v>
      </c>
      <c r="T1711">
        <f t="shared" si="132"/>
        <v>0</v>
      </c>
      <c r="U1711" t="str">
        <f t="shared" si="133"/>
        <v>Weekday</v>
      </c>
      <c r="V1711" t="str">
        <f t="shared" si="134"/>
        <v>Mumbai-Chennai</v>
      </c>
    </row>
    <row r="1712" spans="1:22" x14ac:dyDescent="0.3">
      <c r="A1712" t="s">
        <v>4223</v>
      </c>
      <c r="B1712" s="1">
        <v>45588</v>
      </c>
      <c r="C1712" t="s">
        <v>1495</v>
      </c>
      <c r="D1712" t="s">
        <v>4224</v>
      </c>
      <c r="E1712" t="s">
        <v>31</v>
      </c>
      <c r="F1712" t="s">
        <v>64</v>
      </c>
      <c r="G1712" t="s">
        <v>41</v>
      </c>
      <c r="H1712" t="s">
        <v>59</v>
      </c>
      <c r="I1712" s="2">
        <v>45497.456944444442</v>
      </c>
      <c r="J1712" s="2">
        <v>45497.665277777778</v>
      </c>
      <c r="K1712" s="6">
        <f t="shared" si="130"/>
        <v>0.20833333333575865</v>
      </c>
      <c r="L1712">
        <v>1069</v>
      </c>
      <c r="M1712" s="3">
        <v>5130.32</v>
      </c>
      <c r="N1712" s="3">
        <v>1629.92</v>
      </c>
      <c r="O1712" s="3">
        <f t="shared" si="131"/>
        <v>3500.3999999999996</v>
      </c>
      <c r="P1712" t="s">
        <v>49</v>
      </c>
      <c r="Q1712" t="s">
        <v>43</v>
      </c>
      <c r="R1712" t="s">
        <v>311</v>
      </c>
      <c r="S1712">
        <v>5</v>
      </c>
      <c r="T1712">
        <f t="shared" si="132"/>
        <v>1</v>
      </c>
      <c r="U1712" t="str">
        <f t="shared" si="133"/>
        <v>Weekday</v>
      </c>
      <c r="V1712" t="str">
        <f t="shared" si="134"/>
        <v>Hyderabad-Delhi</v>
      </c>
    </row>
    <row r="1713" spans="1:22" x14ac:dyDescent="0.3">
      <c r="A1713" t="s">
        <v>4225</v>
      </c>
      <c r="B1713" s="1">
        <v>45673</v>
      </c>
      <c r="C1713" t="s">
        <v>4226</v>
      </c>
      <c r="D1713" t="s">
        <v>4227</v>
      </c>
      <c r="E1713" t="s">
        <v>48</v>
      </c>
      <c r="F1713" t="s">
        <v>64</v>
      </c>
      <c r="G1713" t="s">
        <v>34</v>
      </c>
      <c r="H1713" t="s">
        <v>88</v>
      </c>
      <c r="I1713" s="2">
        <v>44928.711111111108</v>
      </c>
      <c r="J1713" s="2">
        <v>44928.87777777778</v>
      </c>
      <c r="K1713" s="6">
        <f t="shared" si="130"/>
        <v>0.16666666667151731</v>
      </c>
      <c r="L1713">
        <v>1132</v>
      </c>
      <c r="M1713" s="3">
        <v>11588.78</v>
      </c>
      <c r="N1713" s="3">
        <v>813.99</v>
      </c>
      <c r="O1713" s="3">
        <f t="shared" si="131"/>
        <v>10774.79</v>
      </c>
      <c r="P1713" t="s">
        <v>54</v>
      </c>
      <c r="Q1713" t="s">
        <v>26</v>
      </c>
      <c r="R1713" t="s">
        <v>491</v>
      </c>
      <c r="S1713">
        <v>2</v>
      </c>
      <c r="T1713">
        <f t="shared" si="132"/>
        <v>0</v>
      </c>
      <c r="U1713" t="str">
        <f t="shared" si="133"/>
        <v>Weekday</v>
      </c>
      <c r="V1713" t="str">
        <f t="shared" si="134"/>
        <v>Mumbai-Lucknow</v>
      </c>
    </row>
    <row r="1714" spans="1:22" x14ac:dyDescent="0.3">
      <c r="A1714" t="s">
        <v>4228</v>
      </c>
      <c r="B1714" s="1">
        <v>45979</v>
      </c>
      <c r="C1714" t="s">
        <v>1544</v>
      </c>
      <c r="D1714" t="s">
        <v>3742</v>
      </c>
      <c r="E1714" t="s">
        <v>21</v>
      </c>
      <c r="F1714" t="s">
        <v>22</v>
      </c>
      <c r="G1714" t="s">
        <v>33</v>
      </c>
      <c r="H1714" t="s">
        <v>23</v>
      </c>
      <c r="I1714" s="2">
        <v>45951.288888888892</v>
      </c>
      <c r="J1714" s="2">
        <v>45951.455555555556</v>
      </c>
      <c r="K1714" s="6">
        <f t="shared" si="130"/>
        <v>0.16666666666424135</v>
      </c>
      <c r="L1714">
        <v>1154</v>
      </c>
      <c r="M1714" s="3">
        <v>8249.9500000000007</v>
      </c>
      <c r="N1714" s="3">
        <v>1258.56</v>
      </c>
      <c r="O1714" s="3">
        <f t="shared" si="131"/>
        <v>6991.3900000000012</v>
      </c>
      <c r="P1714" t="s">
        <v>42</v>
      </c>
      <c r="Q1714" t="s">
        <v>26</v>
      </c>
      <c r="R1714" t="s">
        <v>1105</v>
      </c>
      <c r="S1714">
        <v>4</v>
      </c>
      <c r="T1714">
        <f t="shared" si="132"/>
        <v>0</v>
      </c>
      <c r="U1714" t="str">
        <f t="shared" si="133"/>
        <v>Weekday</v>
      </c>
      <c r="V1714" t="str">
        <f t="shared" si="134"/>
        <v>Bengaluru-Chennai</v>
      </c>
    </row>
    <row r="1715" spans="1:22" x14ac:dyDescent="0.3">
      <c r="A1715" t="s">
        <v>4229</v>
      </c>
      <c r="B1715" s="1">
        <v>45616</v>
      </c>
      <c r="C1715" t="s">
        <v>210</v>
      </c>
      <c r="D1715" t="s">
        <v>4230</v>
      </c>
      <c r="E1715" t="s">
        <v>31</v>
      </c>
      <c r="F1715" t="s">
        <v>32</v>
      </c>
      <c r="G1715" t="s">
        <v>24</v>
      </c>
      <c r="H1715" t="s">
        <v>88</v>
      </c>
      <c r="I1715" s="2">
        <v>45813.611805555556</v>
      </c>
      <c r="J1715" s="2">
        <v>45813.695138888892</v>
      </c>
      <c r="K1715" s="6">
        <f t="shared" si="130"/>
        <v>8.3333333335758653E-2</v>
      </c>
      <c r="L1715">
        <v>2038</v>
      </c>
      <c r="M1715" s="3">
        <v>13764.46</v>
      </c>
      <c r="N1715" s="3">
        <v>94.28</v>
      </c>
      <c r="O1715" s="3">
        <f t="shared" si="131"/>
        <v>13670.179999999998</v>
      </c>
      <c r="P1715" t="s">
        <v>25</v>
      </c>
      <c r="Q1715" t="s">
        <v>43</v>
      </c>
      <c r="R1715" t="s">
        <v>228</v>
      </c>
      <c r="S1715">
        <v>2</v>
      </c>
      <c r="T1715">
        <f t="shared" si="132"/>
        <v>1</v>
      </c>
      <c r="U1715" t="str">
        <f t="shared" si="133"/>
        <v>Weekday</v>
      </c>
      <c r="V1715" t="str">
        <f t="shared" si="134"/>
        <v>Ahmedabad-Lucknow</v>
      </c>
    </row>
    <row r="1716" spans="1:22" x14ac:dyDescent="0.3">
      <c r="A1716" t="s">
        <v>4231</v>
      </c>
      <c r="B1716" s="1">
        <v>46072</v>
      </c>
      <c r="C1716" t="s">
        <v>3049</v>
      </c>
      <c r="D1716" t="s">
        <v>4232</v>
      </c>
      <c r="E1716" t="s">
        <v>31</v>
      </c>
      <c r="F1716" t="s">
        <v>22</v>
      </c>
      <c r="G1716" t="s">
        <v>34</v>
      </c>
      <c r="H1716" t="s">
        <v>24</v>
      </c>
      <c r="I1716" s="2">
        <v>45214.103472222225</v>
      </c>
      <c r="J1716" s="2">
        <v>45214.311805555553</v>
      </c>
      <c r="K1716" s="6">
        <f t="shared" si="130"/>
        <v>0.20833333332848269</v>
      </c>
      <c r="L1716">
        <v>691</v>
      </c>
      <c r="M1716" s="3">
        <v>12638.65</v>
      </c>
      <c r="N1716" s="3">
        <v>52.52</v>
      </c>
      <c r="O1716" s="3">
        <f t="shared" si="131"/>
        <v>12586.13</v>
      </c>
      <c r="P1716" t="s">
        <v>35</v>
      </c>
      <c r="Q1716" t="s">
        <v>43</v>
      </c>
      <c r="R1716" t="s">
        <v>774</v>
      </c>
      <c r="S1716">
        <v>5</v>
      </c>
      <c r="T1716">
        <f t="shared" si="132"/>
        <v>1</v>
      </c>
      <c r="U1716" t="str">
        <f t="shared" si="133"/>
        <v>Weekend</v>
      </c>
      <c r="V1716" t="str">
        <f t="shared" si="134"/>
        <v>Mumbai-Ahmedabad</v>
      </c>
    </row>
    <row r="1717" spans="1:22" x14ac:dyDescent="0.3">
      <c r="A1717" t="s">
        <v>4233</v>
      </c>
      <c r="B1717" s="1">
        <v>45801</v>
      </c>
      <c r="C1717" t="s">
        <v>2420</v>
      </c>
      <c r="D1717" t="s">
        <v>1500</v>
      </c>
      <c r="E1717" t="s">
        <v>21</v>
      </c>
      <c r="F1717" t="s">
        <v>64</v>
      </c>
      <c r="G1717" t="s">
        <v>23</v>
      </c>
      <c r="H1717" t="s">
        <v>87</v>
      </c>
      <c r="I1717" s="2">
        <v>45787.185416666667</v>
      </c>
      <c r="J1717" s="2">
        <v>45787.352083333331</v>
      </c>
      <c r="K1717" s="6">
        <f t="shared" si="130"/>
        <v>0.16666666666424135</v>
      </c>
      <c r="L1717">
        <v>1391</v>
      </c>
      <c r="M1717" s="3">
        <v>13622.34</v>
      </c>
      <c r="N1717" s="3">
        <v>532.32000000000005</v>
      </c>
      <c r="O1717" s="3">
        <f t="shared" si="131"/>
        <v>13090.02</v>
      </c>
      <c r="P1717" t="s">
        <v>42</v>
      </c>
      <c r="Q1717" t="s">
        <v>26</v>
      </c>
      <c r="R1717" t="s">
        <v>303</v>
      </c>
      <c r="S1717">
        <v>5</v>
      </c>
      <c r="T1717">
        <f t="shared" si="132"/>
        <v>0</v>
      </c>
      <c r="U1717" t="str">
        <f t="shared" si="133"/>
        <v>Weekend</v>
      </c>
      <c r="V1717" t="str">
        <f t="shared" si="134"/>
        <v>Chennai-Pune</v>
      </c>
    </row>
    <row r="1718" spans="1:22" x14ac:dyDescent="0.3">
      <c r="A1718" t="s">
        <v>4234</v>
      </c>
      <c r="B1718" s="1">
        <v>45976</v>
      </c>
      <c r="C1718" t="s">
        <v>187</v>
      </c>
      <c r="D1718" t="s">
        <v>4235</v>
      </c>
      <c r="E1718" t="s">
        <v>31</v>
      </c>
      <c r="F1718" t="s">
        <v>32</v>
      </c>
      <c r="G1718" t="s">
        <v>59</v>
      </c>
      <c r="H1718" t="s">
        <v>34</v>
      </c>
      <c r="I1718" s="2">
        <v>45409.634722222225</v>
      </c>
      <c r="J1718" s="2">
        <v>45409.718055555553</v>
      </c>
      <c r="K1718" s="6">
        <f t="shared" si="130"/>
        <v>8.3333333328482695E-2</v>
      </c>
      <c r="L1718">
        <v>1721</v>
      </c>
      <c r="M1718" s="3">
        <v>10057.18</v>
      </c>
      <c r="N1718" s="3">
        <v>542.79999999999995</v>
      </c>
      <c r="O1718" s="3">
        <f t="shared" si="131"/>
        <v>9514.380000000001</v>
      </c>
      <c r="P1718" t="s">
        <v>35</v>
      </c>
      <c r="Q1718" t="s">
        <v>43</v>
      </c>
      <c r="R1718" t="s">
        <v>1052</v>
      </c>
      <c r="S1718">
        <v>2</v>
      </c>
      <c r="T1718">
        <f t="shared" si="132"/>
        <v>1</v>
      </c>
      <c r="U1718" t="str">
        <f t="shared" si="133"/>
        <v>Weekend</v>
      </c>
      <c r="V1718" t="str">
        <f t="shared" si="134"/>
        <v>Delhi-Mumbai</v>
      </c>
    </row>
    <row r="1719" spans="1:22" x14ac:dyDescent="0.3">
      <c r="A1719" t="s">
        <v>4236</v>
      </c>
      <c r="B1719" s="1">
        <v>45868</v>
      </c>
      <c r="C1719" t="s">
        <v>4237</v>
      </c>
      <c r="D1719" t="s">
        <v>4238</v>
      </c>
      <c r="E1719" t="s">
        <v>21</v>
      </c>
      <c r="F1719" t="s">
        <v>22</v>
      </c>
      <c r="G1719" t="s">
        <v>59</v>
      </c>
      <c r="H1719" t="s">
        <v>24</v>
      </c>
      <c r="I1719" s="2">
        <v>45251.802777777775</v>
      </c>
      <c r="J1719" s="2">
        <v>45251.886111111111</v>
      </c>
      <c r="K1719" s="6">
        <f t="shared" si="130"/>
        <v>8.3333333335758653E-2</v>
      </c>
      <c r="L1719">
        <v>1016</v>
      </c>
      <c r="M1719" s="3">
        <v>9498.16</v>
      </c>
      <c r="N1719" s="3">
        <v>1461.77</v>
      </c>
      <c r="O1719" s="3">
        <f t="shared" si="131"/>
        <v>8036.3899999999994</v>
      </c>
      <c r="P1719" t="s">
        <v>49</v>
      </c>
      <c r="Q1719" t="s">
        <v>26</v>
      </c>
      <c r="R1719" t="s">
        <v>251</v>
      </c>
      <c r="S1719">
        <v>3</v>
      </c>
      <c r="T1719">
        <f t="shared" si="132"/>
        <v>0</v>
      </c>
      <c r="U1719" t="str">
        <f t="shared" si="133"/>
        <v>Weekday</v>
      </c>
      <c r="V1719" t="str">
        <f t="shared" si="134"/>
        <v>Delhi-Ahmedabad</v>
      </c>
    </row>
    <row r="1720" spans="1:22" x14ac:dyDescent="0.3">
      <c r="A1720" t="s">
        <v>4239</v>
      </c>
      <c r="B1720" s="1">
        <v>46271</v>
      </c>
      <c r="C1720" t="s">
        <v>1017</v>
      </c>
      <c r="D1720" t="s">
        <v>4240</v>
      </c>
      <c r="E1720" t="s">
        <v>86</v>
      </c>
      <c r="F1720" t="s">
        <v>32</v>
      </c>
      <c r="G1720" t="s">
        <v>23</v>
      </c>
      <c r="H1720" t="s">
        <v>33</v>
      </c>
      <c r="I1720" s="2">
        <v>44982.38958333333</v>
      </c>
      <c r="J1720" s="2">
        <v>44982.597916666666</v>
      </c>
      <c r="K1720" s="6">
        <f t="shared" si="130"/>
        <v>0.20833333333575865</v>
      </c>
      <c r="L1720">
        <v>546</v>
      </c>
      <c r="M1720" s="3">
        <v>2210.48</v>
      </c>
      <c r="N1720" s="3">
        <v>432.82</v>
      </c>
      <c r="O1720" s="3">
        <f t="shared" si="131"/>
        <v>1777.66</v>
      </c>
      <c r="P1720" t="s">
        <v>35</v>
      </c>
      <c r="Q1720" t="s">
        <v>26</v>
      </c>
      <c r="R1720" t="s">
        <v>74</v>
      </c>
      <c r="S1720">
        <v>2</v>
      </c>
      <c r="T1720">
        <f t="shared" si="132"/>
        <v>0</v>
      </c>
      <c r="U1720" t="str">
        <f t="shared" si="133"/>
        <v>Weekend</v>
      </c>
      <c r="V1720" t="str">
        <f t="shared" si="134"/>
        <v>Chennai-Bengaluru</v>
      </c>
    </row>
    <row r="1721" spans="1:22" x14ac:dyDescent="0.3">
      <c r="A1721" t="s">
        <v>4241</v>
      </c>
      <c r="B1721" s="1">
        <v>45832</v>
      </c>
      <c r="C1721" t="s">
        <v>2510</v>
      </c>
      <c r="D1721" t="s">
        <v>20</v>
      </c>
      <c r="E1721" t="s">
        <v>21</v>
      </c>
      <c r="F1721" t="s">
        <v>32</v>
      </c>
      <c r="G1721" t="s">
        <v>59</v>
      </c>
      <c r="H1721" t="s">
        <v>41</v>
      </c>
      <c r="I1721" s="2">
        <v>46368.357638888891</v>
      </c>
      <c r="J1721" s="2">
        <v>46368.440972222219</v>
      </c>
      <c r="K1721" s="6">
        <f t="shared" si="130"/>
        <v>8.3333333328482695E-2</v>
      </c>
      <c r="L1721">
        <v>1310</v>
      </c>
      <c r="M1721" s="3">
        <v>2579.02</v>
      </c>
      <c r="N1721" s="3">
        <v>149.85</v>
      </c>
      <c r="O1721" s="3">
        <f t="shared" si="131"/>
        <v>2429.17</v>
      </c>
      <c r="P1721" t="s">
        <v>35</v>
      </c>
      <c r="Q1721" t="s">
        <v>26</v>
      </c>
      <c r="R1721" t="s">
        <v>390</v>
      </c>
      <c r="S1721">
        <v>1</v>
      </c>
      <c r="T1721">
        <f t="shared" si="132"/>
        <v>0</v>
      </c>
      <c r="U1721" t="str">
        <f t="shared" si="133"/>
        <v>Weekend</v>
      </c>
      <c r="V1721" t="str">
        <f t="shared" si="134"/>
        <v>Delhi-Hyderabad</v>
      </c>
    </row>
    <row r="1722" spans="1:22" x14ac:dyDescent="0.3">
      <c r="A1722" t="s">
        <v>4242</v>
      </c>
      <c r="B1722" s="1">
        <v>45127</v>
      </c>
      <c r="C1722" t="s">
        <v>1793</v>
      </c>
      <c r="D1722" t="s">
        <v>1765</v>
      </c>
      <c r="E1722" t="s">
        <v>86</v>
      </c>
      <c r="F1722" t="s">
        <v>64</v>
      </c>
      <c r="G1722" t="s">
        <v>59</v>
      </c>
      <c r="H1722" t="s">
        <v>87</v>
      </c>
      <c r="I1722" s="2">
        <v>46270.784722222219</v>
      </c>
      <c r="J1722" s="2">
        <v>46270.951388888891</v>
      </c>
      <c r="K1722" s="6">
        <f t="shared" si="130"/>
        <v>0.16666666667151731</v>
      </c>
      <c r="L1722">
        <v>2388</v>
      </c>
      <c r="M1722" s="3">
        <v>2404.4699999999998</v>
      </c>
      <c r="N1722" s="3">
        <v>558.66</v>
      </c>
      <c r="O1722" s="3">
        <f t="shared" si="131"/>
        <v>1845.81</v>
      </c>
      <c r="P1722" t="s">
        <v>35</v>
      </c>
      <c r="Q1722" t="s">
        <v>26</v>
      </c>
      <c r="R1722" t="s">
        <v>228</v>
      </c>
      <c r="S1722">
        <v>4</v>
      </c>
      <c r="T1722">
        <f t="shared" si="132"/>
        <v>0</v>
      </c>
      <c r="U1722" t="str">
        <f t="shared" si="133"/>
        <v>Weekend</v>
      </c>
      <c r="V1722" t="str">
        <f t="shared" si="134"/>
        <v>Delhi-Pune</v>
      </c>
    </row>
    <row r="1723" spans="1:22" x14ac:dyDescent="0.3">
      <c r="A1723" t="s">
        <v>4243</v>
      </c>
      <c r="B1723" s="1">
        <v>46046</v>
      </c>
      <c r="C1723" t="s">
        <v>159</v>
      </c>
      <c r="D1723" t="s">
        <v>3469</v>
      </c>
      <c r="E1723" t="s">
        <v>31</v>
      </c>
      <c r="F1723" t="s">
        <v>22</v>
      </c>
      <c r="G1723" t="s">
        <v>33</v>
      </c>
      <c r="H1723" t="s">
        <v>65</v>
      </c>
      <c r="I1723" s="2">
        <v>45368.685416666667</v>
      </c>
      <c r="J1723" s="2">
        <v>45368.852083333331</v>
      </c>
      <c r="K1723" s="6">
        <f t="shared" si="130"/>
        <v>0.16666666666424135</v>
      </c>
      <c r="L1723">
        <v>714</v>
      </c>
      <c r="M1723" s="3">
        <v>11312.41</v>
      </c>
      <c r="N1723" s="3">
        <v>672.26</v>
      </c>
      <c r="O1723" s="3">
        <f t="shared" si="131"/>
        <v>10640.15</v>
      </c>
      <c r="P1723" t="s">
        <v>42</v>
      </c>
      <c r="Q1723" t="s">
        <v>43</v>
      </c>
      <c r="R1723" t="s">
        <v>704</v>
      </c>
      <c r="S1723">
        <v>2</v>
      </c>
      <c r="T1723">
        <f t="shared" si="132"/>
        <v>1</v>
      </c>
      <c r="U1723" t="str">
        <f t="shared" si="133"/>
        <v>Weekend</v>
      </c>
      <c r="V1723" t="str">
        <f t="shared" si="134"/>
        <v>Bengaluru-Kolkata</v>
      </c>
    </row>
    <row r="1724" spans="1:22" x14ac:dyDescent="0.3">
      <c r="A1724" t="s">
        <v>4244</v>
      </c>
      <c r="B1724" s="1">
        <v>45908</v>
      </c>
      <c r="C1724" t="s">
        <v>1173</v>
      </c>
      <c r="D1724" t="s">
        <v>4245</v>
      </c>
      <c r="E1724" t="s">
        <v>40</v>
      </c>
      <c r="F1724" t="s">
        <v>32</v>
      </c>
      <c r="G1724" t="s">
        <v>59</v>
      </c>
      <c r="H1724" t="s">
        <v>65</v>
      </c>
      <c r="I1724" s="2">
        <v>45053.495833333334</v>
      </c>
      <c r="J1724" s="2">
        <v>45053.537499999999</v>
      </c>
      <c r="K1724" s="6">
        <f t="shared" si="130"/>
        <v>4.1666666664241347E-2</v>
      </c>
      <c r="L1724">
        <v>1838</v>
      </c>
      <c r="M1724" s="3">
        <v>12157.61</v>
      </c>
      <c r="N1724" s="3">
        <v>375.4</v>
      </c>
      <c r="O1724" s="3">
        <f t="shared" si="131"/>
        <v>11782.210000000001</v>
      </c>
      <c r="P1724" t="s">
        <v>35</v>
      </c>
      <c r="Q1724" t="s">
        <v>43</v>
      </c>
      <c r="R1724" t="s">
        <v>708</v>
      </c>
      <c r="S1724">
        <v>5</v>
      </c>
      <c r="T1724">
        <f t="shared" si="132"/>
        <v>1</v>
      </c>
      <c r="U1724" t="str">
        <f t="shared" si="133"/>
        <v>Weekend</v>
      </c>
      <c r="V1724" t="str">
        <f t="shared" si="134"/>
        <v>Delhi-Kolkata</v>
      </c>
    </row>
    <row r="1725" spans="1:22" x14ac:dyDescent="0.3">
      <c r="A1725" t="s">
        <v>4246</v>
      </c>
      <c r="B1725" s="1">
        <v>45787</v>
      </c>
      <c r="C1725" t="s">
        <v>4247</v>
      </c>
      <c r="D1725" t="s">
        <v>4248</v>
      </c>
      <c r="E1725" t="s">
        <v>21</v>
      </c>
      <c r="F1725" t="s">
        <v>64</v>
      </c>
      <c r="G1725" t="s">
        <v>24</v>
      </c>
      <c r="H1725" t="s">
        <v>33</v>
      </c>
      <c r="I1725" s="2">
        <v>45521.39166666667</v>
      </c>
      <c r="J1725" s="2">
        <v>45521.599999999999</v>
      </c>
      <c r="K1725" s="6">
        <f t="shared" si="130"/>
        <v>0.20833333332848269</v>
      </c>
      <c r="L1725">
        <v>1651</v>
      </c>
      <c r="M1725" s="3">
        <v>10658.94</v>
      </c>
      <c r="N1725" s="3">
        <v>1207.18</v>
      </c>
      <c r="O1725" s="3">
        <f t="shared" si="131"/>
        <v>9451.76</v>
      </c>
      <c r="P1725" t="s">
        <v>35</v>
      </c>
      <c r="Q1725" t="s">
        <v>26</v>
      </c>
      <c r="R1725" t="s">
        <v>259</v>
      </c>
      <c r="S1725">
        <v>5</v>
      </c>
      <c r="T1725">
        <f t="shared" si="132"/>
        <v>0</v>
      </c>
      <c r="U1725" t="str">
        <f t="shared" si="133"/>
        <v>Weekend</v>
      </c>
      <c r="V1725" t="str">
        <f t="shared" si="134"/>
        <v>Ahmedabad-Bengaluru</v>
      </c>
    </row>
    <row r="1726" spans="1:22" x14ac:dyDescent="0.3">
      <c r="A1726" t="s">
        <v>4249</v>
      </c>
      <c r="B1726" s="1">
        <v>45589</v>
      </c>
      <c r="C1726" t="s">
        <v>4215</v>
      </c>
      <c r="D1726" t="s">
        <v>1293</v>
      </c>
      <c r="E1726" t="s">
        <v>31</v>
      </c>
      <c r="F1726" t="s">
        <v>32</v>
      </c>
      <c r="G1726" t="s">
        <v>59</v>
      </c>
      <c r="H1726" t="s">
        <v>33</v>
      </c>
      <c r="I1726" s="2">
        <v>46288.030555555553</v>
      </c>
      <c r="J1726" s="2">
        <v>46288.113888888889</v>
      </c>
      <c r="K1726" s="6">
        <f t="shared" si="130"/>
        <v>8.3333333335758653E-2</v>
      </c>
      <c r="L1726">
        <v>972</v>
      </c>
      <c r="M1726" s="3">
        <v>5422.59</v>
      </c>
      <c r="N1726" s="3">
        <v>584.39</v>
      </c>
      <c r="O1726" s="3">
        <f t="shared" si="131"/>
        <v>4838.2</v>
      </c>
      <c r="P1726" t="s">
        <v>42</v>
      </c>
      <c r="Q1726" t="s">
        <v>43</v>
      </c>
      <c r="R1726" t="s">
        <v>2404</v>
      </c>
      <c r="S1726">
        <v>4</v>
      </c>
      <c r="T1726">
        <f t="shared" si="132"/>
        <v>1</v>
      </c>
      <c r="U1726" t="str">
        <f t="shared" si="133"/>
        <v>Weekday</v>
      </c>
      <c r="V1726" t="str">
        <f t="shared" si="134"/>
        <v>Delhi-Bengaluru</v>
      </c>
    </row>
    <row r="1727" spans="1:22" x14ac:dyDescent="0.3">
      <c r="A1727" t="s">
        <v>4250</v>
      </c>
      <c r="B1727" s="1">
        <v>45907</v>
      </c>
      <c r="C1727" t="s">
        <v>2073</v>
      </c>
      <c r="D1727" t="s">
        <v>4251</v>
      </c>
      <c r="E1727" t="s">
        <v>40</v>
      </c>
      <c r="F1727" t="s">
        <v>64</v>
      </c>
      <c r="G1727" t="s">
        <v>65</v>
      </c>
      <c r="H1727" t="s">
        <v>34</v>
      </c>
      <c r="I1727" s="2">
        <v>46309.506249999999</v>
      </c>
      <c r="J1727" s="2">
        <v>46309.589583333334</v>
      </c>
      <c r="K1727" s="6">
        <f t="shared" si="130"/>
        <v>8.3333333335758653E-2</v>
      </c>
      <c r="L1727">
        <v>2137</v>
      </c>
      <c r="M1727" s="3">
        <v>13192.85</v>
      </c>
      <c r="N1727" s="3">
        <v>1731.07</v>
      </c>
      <c r="O1727" s="3">
        <f t="shared" si="131"/>
        <v>11461.78</v>
      </c>
      <c r="P1727" t="s">
        <v>42</v>
      </c>
      <c r="Q1727" t="s">
        <v>43</v>
      </c>
      <c r="R1727" t="s">
        <v>322</v>
      </c>
      <c r="S1727">
        <v>5</v>
      </c>
      <c r="T1727">
        <f t="shared" si="132"/>
        <v>1</v>
      </c>
      <c r="U1727" t="str">
        <f t="shared" si="133"/>
        <v>Weekday</v>
      </c>
      <c r="V1727" t="str">
        <f t="shared" si="134"/>
        <v>Kolkata-Mumbai</v>
      </c>
    </row>
    <row r="1728" spans="1:22" x14ac:dyDescent="0.3">
      <c r="A1728" t="s">
        <v>4252</v>
      </c>
      <c r="B1728" s="1">
        <v>46091</v>
      </c>
      <c r="C1728" t="s">
        <v>2988</v>
      </c>
      <c r="D1728" t="s">
        <v>4253</v>
      </c>
      <c r="E1728" t="s">
        <v>48</v>
      </c>
      <c r="F1728" t="s">
        <v>32</v>
      </c>
      <c r="G1728" t="s">
        <v>87</v>
      </c>
      <c r="H1728" t="s">
        <v>65</v>
      </c>
      <c r="I1728" s="2">
        <v>45939.847916666666</v>
      </c>
      <c r="J1728" s="2">
        <v>45939.88958333333</v>
      </c>
      <c r="K1728" s="6">
        <f t="shared" si="130"/>
        <v>4.1666666664241347E-2</v>
      </c>
      <c r="L1728">
        <v>2033</v>
      </c>
      <c r="M1728" s="3">
        <v>8810.5</v>
      </c>
      <c r="N1728" s="3">
        <v>1601.3</v>
      </c>
      <c r="O1728" s="3">
        <f t="shared" si="131"/>
        <v>7209.2</v>
      </c>
      <c r="P1728" t="s">
        <v>25</v>
      </c>
      <c r="Q1728" t="s">
        <v>26</v>
      </c>
      <c r="R1728" t="s">
        <v>844</v>
      </c>
      <c r="S1728">
        <v>3</v>
      </c>
      <c r="T1728">
        <f t="shared" si="132"/>
        <v>0</v>
      </c>
      <c r="U1728" t="str">
        <f t="shared" si="133"/>
        <v>Weekday</v>
      </c>
      <c r="V1728" t="str">
        <f t="shared" si="134"/>
        <v>Pune-Kolkata</v>
      </c>
    </row>
    <row r="1729" spans="1:22" x14ac:dyDescent="0.3">
      <c r="A1729" t="s">
        <v>4254</v>
      </c>
      <c r="B1729" s="1">
        <v>46032</v>
      </c>
      <c r="C1729" t="s">
        <v>2136</v>
      </c>
      <c r="D1729" t="s">
        <v>4255</v>
      </c>
      <c r="E1729" t="s">
        <v>31</v>
      </c>
      <c r="F1729" t="s">
        <v>32</v>
      </c>
      <c r="G1729" t="s">
        <v>87</v>
      </c>
      <c r="H1729" t="s">
        <v>33</v>
      </c>
      <c r="I1729" s="2">
        <v>46298.267361111109</v>
      </c>
      <c r="J1729" s="2">
        <v>46298.309027777781</v>
      </c>
      <c r="K1729" s="6">
        <f t="shared" si="130"/>
        <v>4.1666666671517305E-2</v>
      </c>
      <c r="L1729">
        <v>2236</v>
      </c>
      <c r="M1729" s="3">
        <v>9670.9699999999993</v>
      </c>
      <c r="N1729" s="3">
        <v>250.03</v>
      </c>
      <c r="O1729" s="3">
        <f t="shared" si="131"/>
        <v>9420.9399999999987</v>
      </c>
      <c r="P1729" t="s">
        <v>54</v>
      </c>
      <c r="Q1729" t="s">
        <v>43</v>
      </c>
      <c r="R1729" t="s">
        <v>886</v>
      </c>
      <c r="S1729">
        <v>3</v>
      </c>
      <c r="T1729">
        <f t="shared" si="132"/>
        <v>1</v>
      </c>
      <c r="U1729" t="str">
        <f t="shared" si="133"/>
        <v>Weekend</v>
      </c>
      <c r="V1729" t="str">
        <f t="shared" si="134"/>
        <v>Pune-Bengaluru</v>
      </c>
    </row>
    <row r="1730" spans="1:22" x14ac:dyDescent="0.3">
      <c r="A1730" t="s">
        <v>4256</v>
      </c>
      <c r="B1730" s="1">
        <v>45600</v>
      </c>
      <c r="C1730" t="s">
        <v>382</v>
      </c>
      <c r="D1730" t="s">
        <v>4257</v>
      </c>
      <c r="E1730" t="s">
        <v>48</v>
      </c>
      <c r="F1730" t="s">
        <v>22</v>
      </c>
      <c r="G1730" t="s">
        <v>33</v>
      </c>
      <c r="H1730" t="s">
        <v>59</v>
      </c>
      <c r="I1730" s="2">
        <v>45881.958333333336</v>
      </c>
      <c r="J1730" s="2">
        <v>45882.166666666664</v>
      </c>
      <c r="K1730" s="6">
        <f t="shared" si="130"/>
        <v>0.20833333332848269</v>
      </c>
      <c r="L1730">
        <v>1375</v>
      </c>
      <c r="M1730" s="3">
        <v>2786.31</v>
      </c>
      <c r="N1730" s="3">
        <v>1421.38</v>
      </c>
      <c r="O1730" s="3">
        <f t="shared" si="131"/>
        <v>1364.9299999999998</v>
      </c>
      <c r="P1730" t="s">
        <v>49</v>
      </c>
      <c r="Q1730" t="s">
        <v>26</v>
      </c>
      <c r="R1730" t="s">
        <v>197</v>
      </c>
      <c r="S1730">
        <v>1</v>
      </c>
      <c r="T1730">
        <f t="shared" si="132"/>
        <v>0</v>
      </c>
      <c r="U1730" t="str">
        <f t="shared" si="133"/>
        <v>Weekday</v>
      </c>
      <c r="V1730" t="str">
        <f t="shared" si="134"/>
        <v>Bengaluru-Delhi</v>
      </c>
    </row>
    <row r="1731" spans="1:22" x14ac:dyDescent="0.3">
      <c r="A1731" t="s">
        <v>4258</v>
      </c>
      <c r="B1731" s="1">
        <v>45486</v>
      </c>
      <c r="C1731" t="s">
        <v>2742</v>
      </c>
      <c r="D1731" t="s">
        <v>4259</v>
      </c>
      <c r="E1731" t="s">
        <v>31</v>
      </c>
      <c r="F1731" t="s">
        <v>64</v>
      </c>
      <c r="G1731" t="s">
        <v>65</v>
      </c>
      <c r="H1731" t="s">
        <v>34</v>
      </c>
      <c r="I1731" s="2">
        <v>44966.578472222223</v>
      </c>
      <c r="J1731" s="2">
        <v>44966.703472222223</v>
      </c>
      <c r="K1731" s="6">
        <f t="shared" ref="K1731:K1794" si="135">J1731-I1731</f>
        <v>0.125</v>
      </c>
      <c r="L1731">
        <v>406</v>
      </c>
      <c r="M1731" s="3">
        <v>7353.03</v>
      </c>
      <c r="N1731" s="3">
        <v>1364.65</v>
      </c>
      <c r="O1731" s="3">
        <f t="shared" ref="O1731:O1794" si="136">M1731-N1731</f>
        <v>5988.3799999999992</v>
      </c>
      <c r="P1731" t="s">
        <v>42</v>
      </c>
      <c r="Q1731" t="s">
        <v>43</v>
      </c>
      <c r="R1731" t="s">
        <v>147</v>
      </c>
      <c r="S1731">
        <v>2</v>
      </c>
      <c r="T1731">
        <f t="shared" ref="T1731:T1794" si="137">IF(Q1731="Cancelled",1,0)</f>
        <v>1</v>
      </c>
      <c r="U1731" t="str">
        <f t="shared" ref="U1731:U1794" si="138">IF(WEEKDAY(I1731,2)&gt;5,"Weekend","Weekday")</f>
        <v>Weekday</v>
      </c>
      <c r="V1731" t="str">
        <f t="shared" ref="V1731:V1794" si="139">G1731&amp;"-"&amp;H1731</f>
        <v>Kolkata-Mumbai</v>
      </c>
    </row>
    <row r="1732" spans="1:22" x14ac:dyDescent="0.3">
      <c r="A1732" t="s">
        <v>4260</v>
      </c>
      <c r="B1732" s="1">
        <v>44982</v>
      </c>
      <c r="C1732" t="s">
        <v>4261</v>
      </c>
      <c r="D1732" t="s">
        <v>4262</v>
      </c>
      <c r="E1732" t="s">
        <v>48</v>
      </c>
      <c r="F1732" t="s">
        <v>32</v>
      </c>
      <c r="G1732" t="s">
        <v>34</v>
      </c>
      <c r="H1732" t="s">
        <v>87</v>
      </c>
      <c r="I1732" s="2">
        <v>45409.234027777777</v>
      </c>
      <c r="J1732" s="2">
        <v>45409.442361111112</v>
      </c>
      <c r="K1732" s="6">
        <f t="shared" si="135"/>
        <v>0.20833333333575865</v>
      </c>
      <c r="L1732">
        <v>740</v>
      </c>
      <c r="M1732" s="3">
        <v>5144.24</v>
      </c>
      <c r="N1732" s="3">
        <v>1506.64</v>
      </c>
      <c r="O1732" s="3">
        <f t="shared" si="136"/>
        <v>3637.5999999999995</v>
      </c>
      <c r="P1732" t="s">
        <v>49</v>
      </c>
      <c r="Q1732" t="s">
        <v>26</v>
      </c>
      <c r="R1732" t="s">
        <v>70</v>
      </c>
      <c r="S1732">
        <v>4</v>
      </c>
      <c r="T1732">
        <f t="shared" si="137"/>
        <v>0</v>
      </c>
      <c r="U1732" t="str">
        <f t="shared" si="138"/>
        <v>Weekend</v>
      </c>
      <c r="V1732" t="str">
        <f t="shared" si="139"/>
        <v>Mumbai-Pune</v>
      </c>
    </row>
    <row r="1733" spans="1:22" x14ac:dyDescent="0.3">
      <c r="A1733" t="s">
        <v>4263</v>
      </c>
      <c r="B1733" s="1">
        <v>45151</v>
      </c>
      <c r="C1733" t="s">
        <v>1641</v>
      </c>
      <c r="D1733" t="s">
        <v>826</v>
      </c>
      <c r="E1733" t="s">
        <v>31</v>
      </c>
      <c r="F1733" t="s">
        <v>64</v>
      </c>
      <c r="G1733" t="s">
        <v>33</v>
      </c>
      <c r="H1733" t="s">
        <v>34</v>
      </c>
      <c r="I1733" s="2">
        <v>45649.593055555553</v>
      </c>
      <c r="J1733" s="2">
        <v>45649.759722222225</v>
      </c>
      <c r="K1733" s="6">
        <f t="shared" si="135"/>
        <v>0.16666666667151731</v>
      </c>
      <c r="L1733">
        <v>728</v>
      </c>
      <c r="M1733" s="3">
        <v>3459.02</v>
      </c>
      <c r="N1733" s="3">
        <v>1947.86</v>
      </c>
      <c r="O1733" s="3">
        <f t="shared" si="136"/>
        <v>1511.16</v>
      </c>
      <c r="P1733" t="s">
        <v>49</v>
      </c>
      <c r="Q1733" t="s">
        <v>43</v>
      </c>
      <c r="R1733" t="s">
        <v>3005</v>
      </c>
      <c r="S1733">
        <v>3</v>
      </c>
      <c r="T1733">
        <f t="shared" si="137"/>
        <v>1</v>
      </c>
      <c r="U1733" t="str">
        <f t="shared" si="138"/>
        <v>Weekday</v>
      </c>
      <c r="V1733" t="str">
        <f t="shared" si="139"/>
        <v>Bengaluru-Mumbai</v>
      </c>
    </row>
    <row r="1734" spans="1:22" x14ac:dyDescent="0.3">
      <c r="A1734" t="s">
        <v>4264</v>
      </c>
      <c r="B1734" s="1">
        <v>46081</v>
      </c>
      <c r="C1734" t="s">
        <v>2491</v>
      </c>
      <c r="D1734" t="s">
        <v>1288</v>
      </c>
      <c r="E1734" t="s">
        <v>48</v>
      </c>
      <c r="F1734" t="s">
        <v>64</v>
      </c>
      <c r="G1734" t="s">
        <v>23</v>
      </c>
      <c r="H1734" t="s">
        <v>88</v>
      </c>
      <c r="I1734" s="2">
        <v>45859.543749999997</v>
      </c>
      <c r="J1734" s="2">
        <v>45859.752083333333</v>
      </c>
      <c r="K1734" s="6">
        <f t="shared" si="135"/>
        <v>0.20833333333575865</v>
      </c>
      <c r="L1734">
        <v>1061</v>
      </c>
      <c r="M1734" s="3">
        <v>9759.82</v>
      </c>
      <c r="N1734" s="3">
        <v>1599.57</v>
      </c>
      <c r="O1734" s="3">
        <f t="shared" si="136"/>
        <v>8160.25</v>
      </c>
      <c r="P1734" t="s">
        <v>54</v>
      </c>
      <c r="Q1734" t="s">
        <v>26</v>
      </c>
      <c r="R1734" t="s">
        <v>251</v>
      </c>
      <c r="S1734">
        <v>5</v>
      </c>
      <c r="T1734">
        <f t="shared" si="137"/>
        <v>0</v>
      </c>
      <c r="U1734" t="str">
        <f t="shared" si="138"/>
        <v>Weekday</v>
      </c>
      <c r="V1734" t="str">
        <f t="shared" si="139"/>
        <v>Chennai-Lucknow</v>
      </c>
    </row>
    <row r="1735" spans="1:22" x14ac:dyDescent="0.3">
      <c r="A1735" t="s">
        <v>4265</v>
      </c>
      <c r="B1735" s="1">
        <v>45978</v>
      </c>
      <c r="C1735" t="s">
        <v>80</v>
      </c>
      <c r="D1735" t="s">
        <v>4266</v>
      </c>
      <c r="E1735" t="s">
        <v>40</v>
      </c>
      <c r="F1735" t="s">
        <v>64</v>
      </c>
      <c r="G1735" t="s">
        <v>23</v>
      </c>
      <c r="H1735" t="s">
        <v>65</v>
      </c>
      <c r="I1735" s="2">
        <v>46301.238194444442</v>
      </c>
      <c r="J1735" s="2">
        <v>46301.279861111114</v>
      </c>
      <c r="K1735" s="6">
        <f t="shared" si="135"/>
        <v>4.1666666671517305E-2</v>
      </c>
      <c r="L1735">
        <v>2105</v>
      </c>
      <c r="M1735" s="3">
        <v>1895.45</v>
      </c>
      <c r="N1735" s="3">
        <v>1769.31</v>
      </c>
      <c r="O1735" s="3">
        <f t="shared" si="136"/>
        <v>126.1400000000001</v>
      </c>
      <c r="P1735" t="s">
        <v>54</v>
      </c>
      <c r="Q1735" t="s">
        <v>43</v>
      </c>
      <c r="R1735" t="s">
        <v>197</v>
      </c>
      <c r="S1735">
        <v>1</v>
      </c>
      <c r="T1735">
        <f t="shared" si="137"/>
        <v>1</v>
      </c>
      <c r="U1735" t="str">
        <f t="shared" si="138"/>
        <v>Weekday</v>
      </c>
      <c r="V1735" t="str">
        <f t="shared" si="139"/>
        <v>Chennai-Kolkata</v>
      </c>
    </row>
    <row r="1736" spans="1:22" x14ac:dyDescent="0.3">
      <c r="A1736" t="s">
        <v>4267</v>
      </c>
      <c r="B1736" s="1">
        <v>45247</v>
      </c>
      <c r="C1736" t="s">
        <v>4268</v>
      </c>
      <c r="D1736" t="s">
        <v>1651</v>
      </c>
      <c r="E1736" t="s">
        <v>48</v>
      </c>
      <c r="F1736" t="s">
        <v>22</v>
      </c>
      <c r="G1736" t="s">
        <v>33</v>
      </c>
      <c r="H1736" t="s">
        <v>88</v>
      </c>
      <c r="I1736" s="2">
        <v>45144.625694444447</v>
      </c>
      <c r="J1736" s="2">
        <v>45144.834027777775</v>
      </c>
      <c r="K1736" s="6">
        <f t="shared" si="135"/>
        <v>0.20833333332848269</v>
      </c>
      <c r="L1736">
        <v>522</v>
      </c>
      <c r="M1736" s="3">
        <v>4097.41</v>
      </c>
      <c r="N1736" s="3">
        <v>74.790000000000006</v>
      </c>
      <c r="O1736" s="3">
        <f t="shared" si="136"/>
        <v>4022.62</v>
      </c>
      <c r="P1736" t="s">
        <v>35</v>
      </c>
      <c r="Q1736" t="s">
        <v>26</v>
      </c>
      <c r="R1736" t="s">
        <v>623</v>
      </c>
      <c r="S1736">
        <v>4</v>
      </c>
      <c r="T1736">
        <f t="shared" si="137"/>
        <v>0</v>
      </c>
      <c r="U1736" t="str">
        <f t="shared" si="138"/>
        <v>Weekend</v>
      </c>
      <c r="V1736" t="str">
        <f t="shared" si="139"/>
        <v>Bengaluru-Lucknow</v>
      </c>
    </row>
    <row r="1737" spans="1:22" x14ac:dyDescent="0.3">
      <c r="A1737" t="s">
        <v>4269</v>
      </c>
      <c r="B1737" s="1">
        <v>46295</v>
      </c>
      <c r="C1737" t="s">
        <v>356</v>
      </c>
      <c r="D1737" t="s">
        <v>4270</v>
      </c>
      <c r="E1737" t="s">
        <v>40</v>
      </c>
      <c r="F1737" t="s">
        <v>64</v>
      </c>
      <c r="G1737" t="s">
        <v>59</v>
      </c>
      <c r="H1737" t="s">
        <v>34</v>
      </c>
      <c r="I1737" s="2">
        <v>45326.273611111108</v>
      </c>
      <c r="J1737" s="2">
        <v>45326.31527777778</v>
      </c>
      <c r="K1737" s="6">
        <f t="shared" si="135"/>
        <v>4.1666666671517305E-2</v>
      </c>
      <c r="L1737">
        <v>992</v>
      </c>
      <c r="M1737" s="3">
        <v>7158.26</v>
      </c>
      <c r="N1737" s="3">
        <v>604.82000000000005</v>
      </c>
      <c r="O1737" s="3">
        <f t="shared" si="136"/>
        <v>6553.4400000000005</v>
      </c>
      <c r="P1737" t="s">
        <v>54</v>
      </c>
      <c r="Q1737" t="s">
        <v>43</v>
      </c>
      <c r="R1737" t="s">
        <v>60</v>
      </c>
      <c r="S1737">
        <v>5</v>
      </c>
      <c r="T1737">
        <f t="shared" si="137"/>
        <v>1</v>
      </c>
      <c r="U1737" t="str">
        <f t="shared" si="138"/>
        <v>Weekend</v>
      </c>
      <c r="V1737" t="str">
        <f t="shared" si="139"/>
        <v>Delhi-Mumbai</v>
      </c>
    </row>
    <row r="1738" spans="1:22" x14ac:dyDescent="0.3">
      <c r="A1738" t="s">
        <v>4271</v>
      </c>
      <c r="B1738" s="1">
        <v>45716</v>
      </c>
      <c r="C1738" t="s">
        <v>1210</v>
      </c>
      <c r="D1738" t="s">
        <v>2278</v>
      </c>
      <c r="E1738" t="s">
        <v>86</v>
      </c>
      <c r="F1738" t="s">
        <v>64</v>
      </c>
      <c r="G1738" t="s">
        <v>88</v>
      </c>
      <c r="H1738" t="s">
        <v>33</v>
      </c>
      <c r="I1738" s="2">
        <v>45168.245138888888</v>
      </c>
      <c r="J1738" s="2">
        <v>45168.328472222223</v>
      </c>
      <c r="K1738" s="6">
        <f t="shared" si="135"/>
        <v>8.3333333335758653E-2</v>
      </c>
      <c r="L1738">
        <v>1410</v>
      </c>
      <c r="M1738" s="3">
        <v>13019.86</v>
      </c>
      <c r="N1738" s="3">
        <v>1069.33</v>
      </c>
      <c r="O1738" s="3">
        <f t="shared" si="136"/>
        <v>11950.53</v>
      </c>
      <c r="P1738" t="s">
        <v>35</v>
      </c>
      <c r="Q1738" t="s">
        <v>26</v>
      </c>
      <c r="R1738" t="s">
        <v>553</v>
      </c>
      <c r="S1738">
        <v>3</v>
      </c>
      <c r="T1738">
        <f t="shared" si="137"/>
        <v>0</v>
      </c>
      <c r="U1738" t="str">
        <f t="shared" si="138"/>
        <v>Weekday</v>
      </c>
      <c r="V1738" t="str">
        <f t="shared" si="139"/>
        <v>Lucknow-Bengaluru</v>
      </c>
    </row>
    <row r="1739" spans="1:22" x14ac:dyDescent="0.3">
      <c r="A1739" t="s">
        <v>4272</v>
      </c>
      <c r="B1739" s="1">
        <v>45901</v>
      </c>
      <c r="C1739" t="s">
        <v>796</v>
      </c>
      <c r="D1739" t="s">
        <v>3419</v>
      </c>
      <c r="E1739" t="s">
        <v>40</v>
      </c>
      <c r="F1739" t="s">
        <v>64</v>
      </c>
      <c r="G1739" t="s">
        <v>59</v>
      </c>
      <c r="H1739" t="s">
        <v>87</v>
      </c>
      <c r="I1739" s="2">
        <v>45330.70416666667</v>
      </c>
      <c r="J1739" s="2">
        <v>45330.82916666667</v>
      </c>
      <c r="K1739" s="6">
        <f t="shared" si="135"/>
        <v>0.125</v>
      </c>
      <c r="L1739">
        <v>1246</v>
      </c>
      <c r="M1739" s="3">
        <v>13859.52</v>
      </c>
      <c r="N1739" s="3">
        <v>501.51</v>
      </c>
      <c r="O1739" s="3">
        <f t="shared" si="136"/>
        <v>13358.01</v>
      </c>
      <c r="P1739" t="s">
        <v>25</v>
      </c>
      <c r="Q1739" t="s">
        <v>43</v>
      </c>
      <c r="R1739" t="s">
        <v>644</v>
      </c>
      <c r="S1739">
        <v>2</v>
      </c>
      <c r="T1739">
        <f t="shared" si="137"/>
        <v>1</v>
      </c>
      <c r="U1739" t="str">
        <f t="shared" si="138"/>
        <v>Weekday</v>
      </c>
      <c r="V1739" t="str">
        <f t="shared" si="139"/>
        <v>Delhi-Pune</v>
      </c>
    </row>
    <row r="1740" spans="1:22" x14ac:dyDescent="0.3">
      <c r="A1740" t="s">
        <v>4273</v>
      </c>
      <c r="B1740" s="1">
        <v>45668</v>
      </c>
      <c r="C1740" t="s">
        <v>1430</v>
      </c>
      <c r="D1740" t="s">
        <v>4274</v>
      </c>
      <c r="E1740" t="s">
        <v>48</v>
      </c>
      <c r="F1740" t="s">
        <v>64</v>
      </c>
      <c r="G1740" t="s">
        <v>24</v>
      </c>
      <c r="H1740" t="s">
        <v>88</v>
      </c>
      <c r="I1740" s="2">
        <v>45474.200694444444</v>
      </c>
      <c r="J1740" s="2">
        <v>45474.367361111108</v>
      </c>
      <c r="K1740" s="6">
        <f t="shared" si="135"/>
        <v>0.16666666666424135</v>
      </c>
      <c r="L1740">
        <v>405</v>
      </c>
      <c r="M1740" s="3">
        <v>5202.28</v>
      </c>
      <c r="N1740" s="3">
        <v>803.08</v>
      </c>
      <c r="O1740" s="3">
        <f t="shared" si="136"/>
        <v>4399.2</v>
      </c>
      <c r="P1740" t="s">
        <v>35</v>
      </c>
      <c r="Q1740" t="s">
        <v>26</v>
      </c>
      <c r="R1740" t="s">
        <v>82</v>
      </c>
      <c r="S1740">
        <v>5</v>
      </c>
      <c r="T1740">
        <f t="shared" si="137"/>
        <v>0</v>
      </c>
      <c r="U1740" t="str">
        <f t="shared" si="138"/>
        <v>Weekday</v>
      </c>
      <c r="V1740" t="str">
        <f t="shared" si="139"/>
        <v>Ahmedabad-Lucknow</v>
      </c>
    </row>
    <row r="1741" spans="1:22" x14ac:dyDescent="0.3">
      <c r="A1741" t="s">
        <v>4275</v>
      </c>
      <c r="B1741" s="1">
        <v>45508</v>
      </c>
      <c r="C1741" t="s">
        <v>4215</v>
      </c>
      <c r="D1741" t="s">
        <v>4276</v>
      </c>
      <c r="E1741" t="s">
        <v>31</v>
      </c>
      <c r="F1741" t="s">
        <v>64</v>
      </c>
      <c r="G1741" t="s">
        <v>24</v>
      </c>
      <c r="H1741" t="s">
        <v>41</v>
      </c>
      <c r="I1741" s="2">
        <v>45729.176388888889</v>
      </c>
      <c r="J1741" s="2">
        <v>45729.343055555553</v>
      </c>
      <c r="K1741" s="6">
        <f t="shared" si="135"/>
        <v>0.16666666666424135</v>
      </c>
      <c r="L1741">
        <v>2329</v>
      </c>
      <c r="M1741" s="3">
        <v>9661.08</v>
      </c>
      <c r="N1741" s="3">
        <v>601.94000000000005</v>
      </c>
      <c r="O1741" s="3">
        <f t="shared" si="136"/>
        <v>9059.14</v>
      </c>
      <c r="P1741" t="s">
        <v>25</v>
      </c>
      <c r="Q1741" t="s">
        <v>26</v>
      </c>
      <c r="R1741" t="s">
        <v>70</v>
      </c>
      <c r="S1741">
        <v>1</v>
      </c>
      <c r="T1741">
        <f t="shared" si="137"/>
        <v>0</v>
      </c>
      <c r="U1741" t="str">
        <f t="shared" si="138"/>
        <v>Weekday</v>
      </c>
      <c r="V1741" t="str">
        <f t="shared" si="139"/>
        <v>Ahmedabad-Hyderabad</v>
      </c>
    </row>
    <row r="1742" spans="1:22" x14ac:dyDescent="0.3">
      <c r="A1742" t="s">
        <v>4277</v>
      </c>
      <c r="B1742" s="1">
        <v>46264</v>
      </c>
      <c r="C1742" t="s">
        <v>3083</v>
      </c>
      <c r="D1742" t="s">
        <v>4278</v>
      </c>
      <c r="E1742" t="s">
        <v>21</v>
      </c>
      <c r="F1742" t="s">
        <v>22</v>
      </c>
      <c r="G1742" t="s">
        <v>41</v>
      </c>
      <c r="H1742" t="s">
        <v>33</v>
      </c>
      <c r="I1742" s="2">
        <v>45006.183333333334</v>
      </c>
      <c r="J1742" s="2">
        <v>45006.26666666667</v>
      </c>
      <c r="K1742" s="6">
        <f t="shared" si="135"/>
        <v>8.3333333335758653E-2</v>
      </c>
      <c r="L1742">
        <v>1520</v>
      </c>
      <c r="M1742" s="3">
        <v>11388.12</v>
      </c>
      <c r="N1742" s="3">
        <v>1020.36</v>
      </c>
      <c r="O1742" s="3">
        <f t="shared" si="136"/>
        <v>10367.76</v>
      </c>
      <c r="P1742" t="s">
        <v>42</v>
      </c>
      <c r="Q1742" t="s">
        <v>26</v>
      </c>
      <c r="R1742" t="s">
        <v>892</v>
      </c>
      <c r="S1742">
        <v>4</v>
      </c>
      <c r="T1742">
        <f t="shared" si="137"/>
        <v>0</v>
      </c>
      <c r="U1742" t="str">
        <f t="shared" si="138"/>
        <v>Weekday</v>
      </c>
      <c r="V1742" t="str">
        <f t="shared" si="139"/>
        <v>Hyderabad-Bengaluru</v>
      </c>
    </row>
    <row r="1743" spans="1:22" x14ac:dyDescent="0.3">
      <c r="A1743" t="s">
        <v>4279</v>
      </c>
      <c r="B1743" s="1">
        <v>45734</v>
      </c>
      <c r="C1743" t="s">
        <v>1589</v>
      </c>
      <c r="D1743" t="s">
        <v>3684</v>
      </c>
      <c r="E1743" t="s">
        <v>48</v>
      </c>
      <c r="F1743" t="s">
        <v>32</v>
      </c>
      <c r="G1743" t="s">
        <v>59</v>
      </c>
      <c r="H1743" t="s">
        <v>23</v>
      </c>
      <c r="I1743" s="2">
        <v>46125.978472222225</v>
      </c>
      <c r="J1743" s="2">
        <v>46126.186805555553</v>
      </c>
      <c r="K1743" s="6">
        <f t="shared" si="135"/>
        <v>0.20833333332848269</v>
      </c>
      <c r="L1743">
        <v>615</v>
      </c>
      <c r="M1743" s="3">
        <v>11324.19</v>
      </c>
      <c r="N1743" s="3">
        <v>1592.29</v>
      </c>
      <c r="O1743" s="3">
        <f t="shared" si="136"/>
        <v>9731.9000000000015</v>
      </c>
      <c r="P1743" t="s">
        <v>25</v>
      </c>
      <c r="Q1743" t="s">
        <v>26</v>
      </c>
      <c r="R1743" t="s">
        <v>147</v>
      </c>
      <c r="S1743">
        <v>1</v>
      </c>
      <c r="T1743">
        <f t="shared" si="137"/>
        <v>0</v>
      </c>
      <c r="U1743" t="str">
        <f t="shared" si="138"/>
        <v>Weekday</v>
      </c>
      <c r="V1743" t="str">
        <f t="shared" si="139"/>
        <v>Delhi-Chennai</v>
      </c>
    </row>
    <row r="1744" spans="1:22" x14ac:dyDescent="0.3">
      <c r="A1744" t="s">
        <v>4280</v>
      </c>
      <c r="B1744" s="1">
        <v>45381</v>
      </c>
      <c r="C1744" t="s">
        <v>2165</v>
      </c>
      <c r="D1744" t="s">
        <v>4281</v>
      </c>
      <c r="E1744" t="s">
        <v>31</v>
      </c>
      <c r="F1744" t="s">
        <v>32</v>
      </c>
      <c r="G1744" t="s">
        <v>34</v>
      </c>
      <c r="H1744" t="s">
        <v>23</v>
      </c>
      <c r="I1744" s="2">
        <v>45608.779861111114</v>
      </c>
      <c r="J1744" s="2">
        <v>45608.988194444442</v>
      </c>
      <c r="K1744" s="6">
        <f t="shared" si="135"/>
        <v>0.20833333332848269</v>
      </c>
      <c r="L1744">
        <v>2174</v>
      </c>
      <c r="M1744" s="3">
        <v>6541.47</v>
      </c>
      <c r="N1744" s="3">
        <v>1596.85</v>
      </c>
      <c r="O1744" s="3">
        <f t="shared" si="136"/>
        <v>4944.6200000000008</v>
      </c>
      <c r="P1744" t="s">
        <v>42</v>
      </c>
      <c r="Q1744" t="s">
        <v>26</v>
      </c>
      <c r="R1744" t="s">
        <v>457</v>
      </c>
      <c r="S1744">
        <v>3</v>
      </c>
      <c r="T1744">
        <f t="shared" si="137"/>
        <v>0</v>
      </c>
      <c r="U1744" t="str">
        <f t="shared" si="138"/>
        <v>Weekday</v>
      </c>
      <c r="V1744" t="str">
        <f t="shared" si="139"/>
        <v>Mumbai-Chennai</v>
      </c>
    </row>
    <row r="1745" spans="1:22" x14ac:dyDescent="0.3">
      <c r="A1745" t="s">
        <v>4282</v>
      </c>
      <c r="B1745" s="1">
        <v>45182</v>
      </c>
      <c r="C1745" t="s">
        <v>2234</v>
      </c>
      <c r="D1745" t="s">
        <v>4283</v>
      </c>
      <c r="E1745" t="s">
        <v>21</v>
      </c>
      <c r="F1745" t="s">
        <v>32</v>
      </c>
      <c r="G1745" t="s">
        <v>23</v>
      </c>
      <c r="H1745" t="s">
        <v>65</v>
      </c>
      <c r="I1745" s="2">
        <v>44973.731944444444</v>
      </c>
      <c r="J1745" s="2">
        <v>44973.81527777778</v>
      </c>
      <c r="K1745" s="6">
        <f t="shared" si="135"/>
        <v>8.3333333335758653E-2</v>
      </c>
      <c r="L1745">
        <v>2218</v>
      </c>
      <c r="M1745" s="3">
        <v>8622.91</v>
      </c>
      <c r="N1745" s="3">
        <v>141.44999999999999</v>
      </c>
      <c r="O1745" s="3">
        <f t="shared" si="136"/>
        <v>8481.4599999999991</v>
      </c>
      <c r="P1745" t="s">
        <v>42</v>
      </c>
      <c r="Q1745" t="s">
        <v>26</v>
      </c>
      <c r="R1745" t="s">
        <v>787</v>
      </c>
      <c r="S1745">
        <v>4</v>
      </c>
      <c r="T1745">
        <f t="shared" si="137"/>
        <v>0</v>
      </c>
      <c r="U1745" t="str">
        <f t="shared" si="138"/>
        <v>Weekday</v>
      </c>
      <c r="V1745" t="str">
        <f t="shared" si="139"/>
        <v>Chennai-Kolkata</v>
      </c>
    </row>
    <row r="1746" spans="1:22" x14ac:dyDescent="0.3">
      <c r="A1746" t="s">
        <v>4284</v>
      </c>
      <c r="B1746" s="1">
        <v>45855</v>
      </c>
      <c r="C1746" t="s">
        <v>1739</v>
      </c>
      <c r="D1746" t="s">
        <v>4285</v>
      </c>
      <c r="E1746" t="s">
        <v>48</v>
      </c>
      <c r="F1746" t="s">
        <v>64</v>
      </c>
      <c r="G1746" t="s">
        <v>41</v>
      </c>
      <c r="H1746" t="s">
        <v>59</v>
      </c>
      <c r="I1746" s="2">
        <v>45608.098611111112</v>
      </c>
      <c r="J1746" s="2">
        <v>45608.140277777777</v>
      </c>
      <c r="K1746" s="6">
        <f t="shared" si="135"/>
        <v>4.1666666664241347E-2</v>
      </c>
      <c r="L1746">
        <v>1387</v>
      </c>
      <c r="M1746" s="3">
        <v>4855.6899999999996</v>
      </c>
      <c r="N1746" s="3">
        <v>1964.67</v>
      </c>
      <c r="O1746" s="3">
        <f t="shared" si="136"/>
        <v>2891.0199999999995</v>
      </c>
      <c r="P1746" t="s">
        <v>42</v>
      </c>
      <c r="Q1746" t="s">
        <v>26</v>
      </c>
      <c r="R1746" t="s">
        <v>235</v>
      </c>
      <c r="S1746">
        <v>2</v>
      </c>
      <c r="T1746">
        <f t="shared" si="137"/>
        <v>0</v>
      </c>
      <c r="U1746" t="str">
        <f t="shared" si="138"/>
        <v>Weekday</v>
      </c>
      <c r="V1746" t="str">
        <f t="shared" si="139"/>
        <v>Hyderabad-Delhi</v>
      </c>
    </row>
    <row r="1747" spans="1:22" x14ac:dyDescent="0.3">
      <c r="A1747" t="s">
        <v>4286</v>
      </c>
      <c r="B1747" s="1">
        <v>45898</v>
      </c>
      <c r="C1747" t="s">
        <v>4287</v>
      </c>
      <c r="D1747" t="s">
        <v>4288</v>
      </c>
      <c r="E1747" t="s">
        <v>48</v>
      </c>
      <c r="F1747" t="s">
        <v>32</v>
      </c>
      <c r="G1747" t="s">
        <v>34</v>
      </c>
      <c r="H1747" t="s">
        <v>24</v>
      </c>
      <c r="I1747" s="2">
        <v>45586.547222222223</v>
      </c>
      <c r="J1747" s="2">
        <v>45586.630555555559</v>
      </c>
      <c r="K1747" s="6">
        <f t="shared" si="135"/>
        <v>8.3333333335758653E-2</v>
      </c>
      <c r="L1747">
        <v>2005</v>
      </c>
      <c r="M1747" s="3">
        <v>6945.09</v>
      </c>
      <c r="N1747" s="3">
        <v>386.26</v>
      </c>
      <c r="O1747" s="3">
        <f t="shared" si="136"/>
        <v>6558.83</v>
      </c>
      <c r="P1747" t="s">
        <v>42</v>
      </c>
      <c r="Q1747" t="s">
        <v>26</v>
      </c>
      <c r="R1747" t="s">
        <v>844</v>
      </c>
      <c r="S1747">
        <v>3</v>
      </c>
      <c r="T1747">
        <f t="shared" si="137"/>
        <v>0</v>
      </c>
      <c r="U1747" t="str">
        <f t="shared" si="138"/>
        <v>Weekday</v>
      </c>
      <c r="V1747" t="str">
        <f t="shared" si="139"/>
        <v>Mumbai-Ahmedabad</v>
      </c>
    </row>
    <row r="1748" spans="1:22" x14ac:dyDescent="0.3">
      <c r="A1748" t="s">
        <v>4289</v>
      </c>
      <c r="B1748" s="1">
        <v>45837</v>
      </c>
      <c r="C1748" t="s">
        <v>653</v>
      </c>
      <c r="D1748" t="s">
        <v>4290</v>
      </c>
      <c r="E1748" t="s">
        <v>21</v>
      </c>
      <c r="F1748" t="s">
        <v>32</v>
      </c>
      <c r="G1748" t="s">
        <v>34</v>
      </c>
      <c r="H1748" t="s">
        <v>65</v>
      </c>
      <c r="I1748" s="2">
        <v>45449.525694444441</v>
      </c>
      <c r="J1748" s="2">
        <v>45449.692361111112</v>
      </c>
      <c r="K1748" s="6">
        <f t="shared" si="135"/>
        <v>0.16666666667151731</v>
      </c>
      <c r="L1748">
        <v>1917</v>
      </c>
      <c r="M1748" s="3">
        <v>5234.58</v>
      </c>
      <c r="N1748" s="3">
        <v>1179.08</v>
      </c>
      <c r="O1748" s="3">
        <f t="shared" si="136"/>
        <v>4055.5</v>
      </c>
      <c r="P1748" t="s">
        <v>42</v>
      </c>
      <c r="Q1748" t="s">
        <v>26</v>
      </c>
      <c r="R1748" t="s">
        <v>105</v>
      </c>
      <c r="S1748">
        <v>5</v>
      </c>
      <c r="T1748">
        <f t="shared" si="137"/>
        <v>0</v>
      </c>
      <c r="U1748" t="str">
        <f t="shared" si="138"/>
        <v>Weekday</v>
      </c>
      <c r="V1748" t="str">
        <f t="shared" si="139"/>
        <v>Mumbai-Kolkata</v>
      </c>
    </row>
    <row r="1749" spans="1:22" x14ac:dyDescent="0.3">
      <c r="A1749" t="s">
        <v>4291</v>
      </c>
      <c r="B1749" s="1">
        <v>45579</v>
      </c>
      <c r="C1749" t="s">
        <v>4292</v>
      </c>
      <c r="D1749" t="s">
        <v>4293</v>
      </c>
      <c r="E1749" t="s">
        <v>86</v>
      </c>
      <c r="F1749" t="s">
        <v>32</v>
      </c>
      <c r="G1749" t="s">
        <v>34</v>
      </c>
      <c r="H1749" t="s">
        <v>41</v>
      </c>
      <c r="I1749" s="2">
        <v>46282.12222222222</v>
      </c>
      <c r="J1749" s="2">
        <v>46282.205555555556</v>
      </c>
      <c r="K1749" s="6">
        <f t="shared" si="135"/>
        <v>8.3333333335758653E-2</v>
      </c>
      <c r="L1749">
        <v>2165</v>
      </c>
      <c r="M1749" s="3">
        <v>9105.7999999999993</v>
      </c>
      <c r="N1749" s="3">
        <v>1318.25</v>
      </c>
      <c r="O1749" s="3">
        <f t="shared" si="136"/>
        <v>7787.5499999999993</v>
      </c>
      <c r="P1749" t="s">
        <v>42</v>
      </c>
      <c r="Q1749" t="s">
        <v>26</v>
      </c>
      <c r="R1749" t="s">
        <v>488</v>
      </c>
      <c r="S1749">
        <v>2</v>
      </c>
      <c r="T1749">
        <f t="shared" si="137"/>
        <v>0</v>
      </c>
      <c r="U1749" t="str">
        <f t="shared" si="138"/>
        <v>Weekday</v>
      </c>
      <c r="V1749" t="str">
        <f t="shared" si="139"/>
        <v>Mumbai-Hyderabad</v>
      </c>
    </row>
    <row r="1750" spans="1:22" x14ac:dyDescent="0.3">
      <c r="A1750" t="s">
        <v>4294</v>
      </c>
      <c r="B1750" s="1">
        <v>45525</v>
      </c>
      <c r="C1750" t="s">
        <v>4295</v>
      </c>
      <c r="D1750" t="s">
        <v>3863</v>
      </c>
      <c r="E1750" t="s">
        <v>86</v>
      </c>
      <c r="F1750" t="s">
        <v>32</v>
      </c>
      <c r="G1750" t="s">
        <v>65</v>
      </c>
      <c r="H1750" t="s">
        <v>34</v>
      </c>
      <c r="I1750" s="2">
        <v>46046.672222222223</v>
      </c>
      <c r="J1750" s="2">
        <v>46046.713888888888</v>
      </c>
      <c r="K1750" s="6">
        <f t="shared" si="135"/>
        <v>4.1666666664241347E-2</v>
      </c>
      <c r="L1750">
        <v>480</v>
      </c>
      <c r="M1750" s="3">
        <v>5557.61</v>
      </c>
      <c r="N1750" s="3">
        <v>1536.88</v>
      </c>
      <c r="O1750" s="3">
        <f t="shared" si="136"/>
        <v>4020.7299999999996</v>
      </c>
      <c r="P1750" t="s">
        <v>42</v>
      </c>
      <c r="Q1750" t="s">
        <v>26</v>
      </c>
      <c r="R1750" t="s">
        <v>507</v>
      </c>
      <c r="S1750">
        <v>4</v>
      </c>
      <c r="T1750">
        <f t="shared" si="137"/>
        <v>0</v>
      </c>
      <c r="U1750" t="str">
        <f t="shared" si="138"/>
        <v>Weekend</v>
      </c>
      <c r="V1750" t="str">
        <f t="shared" si="139"/>
        <v>Kolkata-Mumbai</v>
      </c>
    </row>
    <row r="1751" spans="1:22" x14ac:dyDescent="0.3">
      <c r="A1751" t="s">
        <v>4296</v>
      </c>
      <c r="B1751" s="1">
        <v>45698</v>
      </c>
      <c r="C1751" t="s">
        <v>4192</v>
      </c>
      <c r="D1751" t="s">
        <v>4297</v>
      </c>
      <c r="E1751" t="s">
        <v>21</v>
      </c>
      <c r="F1751" t="s">
        <v>64</v>
      </c>
      <c r="G1751" t="s">
        <v>65</v>
      </c>
      <c r="H1751" t="s">
        <v>88</v>
      </c>
      <c r="I1751" s="2">
        <v>46339.784722222219</v>
      </c>
      <c r="J1751" s="2">
        <v>46339.826388888891</v>
      </c>
      <c r="K1751" s="6">
        <f t="shared" si="135"/>
        <v>4.1666666671517305E-2</v>
      </c>
      <c r="L1751">
        <v>1485</v>
      </c>
      <c r="M1751" s="3">
        <v>7554.87</v>
      </c>
      <c r="N1751" s="3">
        <v>293.27999999999997</v>
      </c>
      <c r="O1751" s="3">
        <f t="shared" si="136"/>
        <v>7261.59</v>
      </c>
      <c r="P1751" t="s">
        <v>42</v>
      </c>
      <c r="Q1751" t="s">
        <v>26</v>
      </c>
      <c r="R1751" t="s">
        <v>627</v>
      </c>
      <c r="S1751">
        <v>2</v>
      </c>
      <c r="T1751">
        <f t="shared" si="137"/>
        <v>0</v>
      </c>
      <c r="U1751" t="str">
        <f t="shared" si="138"/>
        <v>Weekday</v>
      </c>
      <c r="V1751" t="str">
        <f t="shared" si="139"/>
        <v>Kolkata-Lucknow</v>
      </c>
    </row>
    <row r="1752" spans="1:22" x14ac:dyDescent="0.3">
      <c r="A1752" t="s">
        <v>4298</v>
      </c>
      <c r="B1752" s="1">
        <v>45126</v>
      </c>
      <c r="C1752" t="s">
        <v>674</v>
      </c>
      <c r="D1752" t="s">
        <v>4299</v>
      </c>
      <c r="E1752" t="s">
        <v>21</v>
      </c>
      <c r="F1752" t="s">
        <v>64</v>
      </c>
      <c r="G1752" t="s">
        <v>65</v>
      </c>
      <c r="H1752" t="s">
        <v>41</v>
      </c>
      <c r="I1752" s="2">
        <v>45340.255555555559</v>
      </c>
      <c r="J1752" s="2">
        <v>45340.463888888888</v>
      </c>
      <c r="K1752" s="6">
        <f t="shared" si="135"/>
        <v>0.20833333332848269</v>
      </c>
      <c r="L1752">
        <v>1341</v>
      </c>
      <c r="M1752" s="3">
        <v>11429.38</v>
      </c>
      <c r="N1752" s="3">
        <v>990.65</v>
      </c>
      <c r="O1752" s="3">
        <f t="shared" si="136"/>
        <v>10438.73</v>
      </c>
      <c r="P1752" t="s">
        <v>42</v>
      </c>
      <c r="Q1752" t="s">
        <v>26</v>
      </c>
      <c r="R1752" t="s">
        <v>1397</v>
      </c>
      <c r="S1752">
        <v>5</v>
      </c>
      <c r="T1752">
        <f t="shared" si="137"/>
        <v>0</v>
      </c>
      <c r="U1752" t="str">
        <f t="shared" si="138"/>
        <v>Weekend</v>
      </c>
      <c r="V1752" t="str">
        <f t="shared" si="139"/>
        <v>Kolkata-Hyderabad</v>
      </c>
    </row>
    <row r="1753" spans="1:22" x14ac:dyDescent="0.3">
      <c r="A1753" t="s">
        <v>4300</v>
      </c>
      <c r="B1753" s="1">
        <v>45583</v>
      </c>
      <c r="C1753" t="s">
        <v>3922</v>
      </c>
      <c r="D1753" t="s">
        <v>4230</v>
      </c>
      <c r="E1753" t="s">
        <v>48</v>
      </c>
      <c r="F1753" t="s">
        <v>32</v>
      </c>
      <c r="G1753" t="s">
        <v>87</v>
      </c>
      <c r="H1753" t="s">
        <v>34</v>
      </c>
      <c r="I1753" s="2">
        <v>45770.359027777777</v>
      </c>
      <c r="J1753" s="2">
        <v>45770.442361111112</v>
      </c>
      <c r="K1753" s="6">
        <f t="shared" si="135"/>
        <v>8.3333333335758653E-2</v>
      </c>
      <c r="L1753">
        <v>2419</v>
      </c>
      <c r="M1753" s="3">
        <v>13906.26</v>
      </c>
      <c r="N1753" s="3">
        <v>1190.93</v>
      </c>
      <c r="O1753" s="3">
        <f t="shared" si="136"/>
        <v>12715.33</v>
      </c>
      <c r="P1753" t="s">
        <v>42</v>
      </c>
      <c r="Q1753" t="s">
        <v>26</v>
      </c>
      <c r="R1753" t="s">
        <v>1748</v>
      </c>
      <c r="S1753">
        <v>1</v>
      </c>
      <c r="T1753">
        <f t="shared" si="137"/>
        <v>0</v>
      </c>
      <c r="U1753" t="str">
        <f t="shared" si="138"/>
        <v>Weekday</v>
      </c>
      <c r="V1753" t="str">
        <f t="shared" si="139"/>
        <v>Pune-Mumbai</v>
      </c>
    </row>
    <row r="1754" spans="1:22" x14ac:dyDescent="0.3">
      <c r="A1754" t="s">
        <v>4301</v>
      </c>
      <c r="B1754" s="1">
        <v>45952</v>
      </c>
      <c r="C1754" t="s">
        <v>4113</v>
      </c>
      <c r="D1754" t="s">
        <v>4302</v>
      </c>
      <c r="E1754" t="s">
        <v>31</v>
      </c>
      <c r="F1754" t="s">
        <v>22</v>
      </c>
      <c r="G1754" t="s">
        <v>59</v>
      </c>
      <c r="H1754" t="s">
        <v>88</v>
      </c>
      <c r="I1754" s="2">
        <v>45392.270138888889</v>
      </c>
      <c r="J1754" s="2">
        <v>45392.436805555553</v>
      </c>
      <c r="K1754" s="6">
        <f t="shared" si="135"/>
        <v>0.16666666666424135</v>
      </c>
      <c r="L1754">
        <v>1295</v>
      </c>
      <c r="M1754" s="3">
        <v>11434.41</v>
      </c>
      <c r="N1754" s="3">
        <v>1351.4</v>
      </c>
      <c r="O1754" s="3">
        <f t="shared" si="136"/>
        <v>10083.01</v>
      </c>
      <c r="P1754" t="s">
        <v>42</v>
      </c>
      <c r="Q1754" t="s">
        <v>26</v>
      </c>
      <c r="R1754" t="s">
        <v>557</v>
      </c>
      <c r="S1754">
        <v>4</v>
      </c>
      <c r="T1754">
        <f t="shared" si="137"/>
        <v>0</v>
      </c>
      <c r="U1754" t="str">
        <f t="shared" si="138"/>
        <v>Weekday</v>
      </c>
      <c r="V1754" t="str">
        <f t="shared" si="139"/>
        <v>Delhi-Lucknow</v>
      </c>
    </row>
    <row r="1755" spans="1:22" x14ac:dyDescent="0.3">
      <c r="A1755" t="s">
        <v>4303</v>
      </c>
      <c r="B1755" s="1">
        <v>45330</v>
      </c>
      <c r="C1755" t="s">
        <v>385</v>
      </c>
      <c r="D1755" t="s">
        <v>4020</v>
      </c>
      <c r="E1755" t="s">
        <v>31</v>
      </c>
      <c r="F1755" t="s">
        <v>32</v>
      </c>
      <c r="G1755" t="s">
        <v>23</v>
      </c>
      <c r="H1755" t="s">
        <v>24</v>
      </c>
      <c r="I1755" s="2">
        <v>45126.781944444447</v>
      </c>
      <c r="J1755" s="2">
        <v>45126.990277777775</v>
      </c>
      <c r="K1755" s="6">
        <f t="shared" si="135"/>
        <v>0.20833333332848269</v>
      </c>
      <c r="L1755">
        <v>1597</v>
      </c>
      <c r="M1755" s="3">
        <v>2470.4899999999998</v>
      </c>
      <c r="N1755" s="3">
        <v>1259.56</v>
      </c>
      <c r="O1755" s="3">
        <f t="shared" si="136"/>
        <v>1210.9299999999998</v>
      </c>
      <c r="P1755" t="s">
        <v>42</v>
      </c>
      <c r="Q1755" t="s">
        <v>26</v>
      </c>
      <c r="R1755" t="s">
        <v>36</v>
      </c>
      <c r="S1755">
        <v>4</v>
      </c>
      <c r="T1755">
        <f t="shared" si="137"/>
        <v>0</v>
      </c>
      <c r="U1755" t="str">
        <f t="shared" si="138"/>
        <v>Weekday</v>
      </c>
      <c r="V1755" t="str">
        <f t="shared" si="139"/>
        <v>Chennai-Ahmedabad</v>
      </c>
    </row>
    <row r="1756" spans="1:22" x14ac:dyDescent="0.3">
      <c r="A1756" t="s">
        <v>4304</v>
      </c>
      <c r="B1756" s="1">
        <v>45338</v>
      </c>
      <c r="C1756" t="s">
        <v>3255</v>
      </c>
      <c r="D1756" t="s">
        <v>4305</v>
      </c>
      <c r="E1756" t="s">
        <v>86</v>
      </c>
      <c r="F1756" t="s">
        <v>32</v>
      </c>
      <c r="G1756" t="s">
        <v>34</v>
      </c>
      <c r="H1756" t="s">
        <v>24</v>
      </c>
      <c r="I1756" s="2">
        <v>45145.331250000003</v>
      </c>
      <c r="J1756" s="2">
        <v>45145.414583333331</v>
      </c>
      <c r="K1756" s="6">
        <f t="shared" si="135"/>
        <v>8.3333333328482695E-2</v>
      </c>
      <c r="L1756">
        <v>781</v>
      </c>
      <c r="M1756" s="3">
        <v>8960.35</v>
      </c>
      <c r="N1756" s="3">
        <v>1415.39</v>
      </c>
      <c r="O1756" s="3">
        <f t="shared" si="136"/>
        <v>7544.96</v>
      </c>
      <c r="P1756" t="s">
        <v>42</v>
      </c>
      <c r="Q1756" t="s">
        <v>26</v>
      </c>
      <c r="R1756" t="s">
        <v>507</v>
      </c>
      <c r="S1756">
        <v>2</v>
      </c>
      <c r="T1756">
        <f t="shared" si="137"/>
        <v>0</v>
      </c>
      <c r="U1756" t="str">
        <f t="shared" si="138"/>
        <v>Weekday</v>
      </c>
      <c r="V1756" t="str">
        <f t="shared" si="139"/>
        <v>Mumbai-Ahmedabad</v>
      </c>
    </row>
    <row r="1757" spans="1:22" x14ac:dyDescent="0.3">
      <c r="A1757" t="s">
        <v>4306</v>
      </c>
      <c r="B1757" s="1">
        <v>45064</v>
      </c>
      <c r="C1757" t="s">
        <v>1757</v>
      </c>
      <c r="D1757" t="s">
        <v>4307</v>
      </c>
      <c r="E1757" t="s">
        <v>31</v>
      </c>
      <c r="F1757" t="s">
        <v>22</v>
      </c>
      <c r="G1757" t="s">
        <v>24</v>
      </c>
      <c r="H1757" t="s">
        <v>65</v>
      </c>
      <c r="I1757" s="2">
        <v>45046.559027777781</v>
      </c>
      <c r="J1757" s="2">
        <v>45046.725694444445</v>
      </c>
      <c r="K1757" s="6">
        <f t="shared" si="135"/>
        <v>0.16666666666424135</v>
      </c>
      <c r="L1757">
        <v>1263</v>
      </c>
      <c r="M1757" s="3">
        <v>5452.58</v>
      </c>
      <c r="N1757" s="3">
        <v>1607.46</v>
      </c>
      <c r="O1757" s="3">
        <f t="shared" si="136"/>
        <v>3845.12</v>
      </c>
      <c r="P1757" t="s">
        <v>42</v>
      </c>
      <c r="Q1757" t="s">
        <v>26</v>
      </c>
      <c r="R1757" t="s">
        <v>228</v>
      </c>
      <c r="S1757">
        <v>3</v>
      </c>
      <c r="T1757">
        <f t="shared" si="137"/>
        <v>0</v>
      </c>
      <c r="U1757" t="str">
        <f t="shared" si="138"/>
        <v>Weekend</v>
      </c>
      <c r="V1757" t="str">
        <f t="shared" si="139"/>
        <v>Ahmedabad-Kolkata</v>
      </c>
    </row>
    <row r="1758" spans="1:22" x14ac:dyDescent="0.3">
      <c r="A1758" t="s">
        <v>4308</v>
      </c>
      <c r="B1758" s="1">
        <v>45192</v>
      </c>
      <c r="C1758" t="s">
        <v>497</v>
      </c>
      <c r="D1758" t="s">
        <v>4309</v>
      </c>
      <c r="E1758" t="s">
        <v>40</v>
      </c>
      <c r="F1758" t="s">
        <v>22</v>
      </c>
      <c r="G1758" t="s">
        <v>59</v>
      </c>
      <c r="H1758" t="s">
        <v>24</v>
      </c>
      <c r="I1758" s="2">
        <v>46056.939583333333</v>
      </c>
      <c r="J1758" s="2">
        <v>46056.981249999997</v>
      </c>
      <c r="K1758" s="6">
        <f t="shared" si="135"/>
        <v>4.1666666664241347E-2</v>
      </c>
      <c r="L1758">
        <v>758</v>
      </c>
      <c r="M1758" s="3">
        <v>2564.92</v>
      </c>
      <c r="N1758" s="3">
        <v>1180.95</v>
      </c>
      <c r="O1758" s="3">
        <f t="shared" si="136"/>
        <v>1383.97</v>
      </c>
      <c r="P1758" t="s">
        <v>54</v>
      </c>
      <c r="Q1758" t="s">
        <v>26</v>
      </c>
      <c r="R1758" t="s">
        <v>410</v>
      </c>
      <c r="S1758">
        <v>5</v>
      </c>
      <c r="T1758">
        <f t="shared" si="137"/>
        <v>0</v>
      </c>
      <c r="U1758" t="str">
        <f t="shared" si="138"/>
        <v>Weekday</v>
      </c>
      <c r="V1758" t="str">
        <f t="shared" si="139"/>
        <v>Delhi-Ahmedabad</v>
      </c>
    </row>
    <row r="1759" spans="1:22" x14ac:dyDescent="0.3">
      <c r="A1759" t="s">
        <v>4310</v>
      </c>
      <c r="B1759" s="1">
        <v>46360</v>
      </c>
      <c r="C1759" t="s">
        <v>375</v>
      </c>
      <c r="D1759" t="s">
        <v>4311</v>
      </c>
      <c r="E1759" t="s">
        <v>40</v>
      </c>
      <c r="F1759" t="s">
        <v>32</v>
      </c>
      <c r="G1759" t="s">
        <v>59</v>
      </c>
      <c r="H1759" t="s">
        <v>87</v>
      </c>
      <c r="I1759" s="2">
        <v>45623.176388888889</v>
      </c>
      <c r="J1759" s="2">
        <v>45623.384722222225</v>
      </c>
      <c r="K1759" s="6">
        <f t="shared" si="135"/>
        <v>0.20833333333575865</v>
      </c>
      <c r="L1759">
        <v>1253</v>
      </c>
      <c r="M1759" s="3">
        <v>4573.4399999999996</v>
      </c>
      <c r="N1759" s="3">
        <v>1898.01</v>
      </c>
      <c r="O1759" s="3">
        <f t="shared" si="136"/>
        <v>2675.4299999999994</v>
      </c>
      <c r="P1759" t="s">
        <v>35</v>
      </c>
      <c r="Q1759" t="s">
        <v>26</v>
      </c>
      <c r="R1759" t="s">
        <v>557</v>
      </c>
      <c r="S1759">
        <v>5</v>
      </c>
      <c r="T1759">
        <f t="shared" si="137"/>
        <v>0</v>
      </c>
      <c r="U1759" t="str">
        <f t="shared" si="138"/>
        <v>Weekday</v>
      </c>
      <c r="V1759" t="str">
        <f t="shared" si="139"/>
        <v>Delhi-Pune</v>
      </c>
    </row>
    <row r="1760" spans="1:22" x14ac:dyDescent="0.3">
      <c r="A1760" t="s">
        <v>4312</v>
      </c>
      <c r="B1760" s="1">
        <v>45345</v>
      </c>
      <c r="C1760" t="s">
        <v>632</v>
      </c>
      <c r="D1760" t="s">
        <v>4206</v>
      </c>
      <c r="E1760" t="s">
        <v>40</v>
      </c>
      <c r="F1760" t="s">
        <v>22</v>
      </c>
      <c r="G1760" t="s">
        <v>87</v>
      </c>
      <c r="H1760" t="s">
        <v>23</v>
      </c>
      <c r="I1760" s="2">
        <v>45383.616666666669</v>
      </c>
      <c r="J1760" s="2">
        <v>45383.658333333333</v>
      </c>
      <c r="K1760" s="6">
        <f t="shared" si="135"/>
        <v>4.1666666664241347E-2</v>
      </c>
      <c r="L1760">
        <v>2219</v>
      </c>
      <c r="M1760" s="3">
        <v>10948.63</v>
      </c>
      <c r="N1760" s="3">
        <v>963.35</v>
      </c>
      <c r="O1760" s="3">
        <f t="shared" si="136"/>
        <v>9985.2799999999988</v>
      </c>
      <c r="P1760" t="s">
        <v>25</v>
      </c>
      <c r="Q1760" t="s">
        <v>26</v>
      </c>
      <c r="R1760" t="s">
        <v>307</v>
      </c>
      <c r="S1760">
        <v>2</v>
      </c>
      <c r="T1760">
        <f t="shared" si="137"/>
        <v>0</v>
      </c>
      <c r="U1760" t="str">
        <f t="shared" si="138"/>
        <v>Weekday</v>
      </c>
      <c r="V1760" t="str">
        <f t="shared" si="139"/>
        <v>Pune-Chennai</v>
      </c>
    </row>
    <row r="1761" spans="1:22" x14ac:dyDescent="0.3">
      <c r="A1761" t="s">
        <v>4313</v>
      </c>
      <c r="B1761" s="1">
        <v>45611</v>
      </c>
      <c r="C1761" t="s">
        <v>1990</v>
      </c>
      <c r="D1761" t="s">
        <v>4314</v>
      </c>
      <c r="E1761" t="s">
        <v>31</v>
      </c>
      <c r="F1761" t="s">
        <v>64</v>
      </c>
      <c r="G1761" t="s">
        <v>24</v>
      </c>
      <c r="H1761" t="s">
        <v>88</v>
      </c>
      <c r="I1761" s="2">
        <v>46223.849305555559</v>
      </c>
      <c r="J1761" s="2">
        <v>46224.057638888888</v>
      </c>
      <c r="K1761" s="6">
        <f t="shared" si="135"/>
        <v>0.20833333332848269</v>
      </c>
      <c r="L1761">
        <v>2489</v>
      </c>
      <c r="M1761" s="3">
        <v>2514.21</v>
      </c>
      <c r="N1761" s="3">
        <v>754.25</v>
      </c>
      <c r="O1761" s="3">
        <f t="shared" si="136"/>
        <v>1759.96</v>
      </c>
      <c r="P1761" t="s">
        <v>42</v>
      </c>
      <c r="Q1761" t="s">
        <v>26</v>
      </c>
      <c r="R1761" t="s">
        <v>545</v>
      </c>
      <c r="S1761">
        <v>3</v>
      </c>
      <c r="T1761">
        <f t="shared" si="137"/>
        <v>0</v>
      </c>
      <c r="U1761" t="str">
        <f t="shared" si="138"/>
        <v>Weekday</v>
      </c>
      <c r="V1761" t="str">
        <f t="shared" si="139"/>
        <v>Ahmedabad-Lucknow</v>
      </c>
    </row>
    <row r="1762" spans="1:22" x14ac:dyDescent="0.3">
      <c r="A1762" t="s">
        <v>4315</v>
      </c>
      <c r="B1762" s="1">
        <v>46288</v>
      </c>
      <c r="C1762" t="s">
        <v>612</v>
      </c>
      <c r="D1762" t="s">
        <v>4316</v>
      </c>
      <c r="E1762" t="s">
        <v>86</v>
      </c>
      <c r="F1762" t="s">
        <v>32</v>
      </c>
      <c r="G1762" t="s">
        <v>41</v>
      </c>
      <c r="H1762" t="s">
        <v>87</v>
      </c>
      <c r="I1762" s="2">
        <v>45482.743055555555</v>
      </c>
      <c r="J1762" s="2">
        <v>45482.868055555555</v>
      </c>
      <c r="K1762" s="6">
        <f t="shared" si="135"/>
        <v>0.125</v>
      </c>
      <c r="L1762">
        <v>1277</v>
      </c>
      <c r="M1762" s="3">
        <v>2497.5700000000002</v>
      </c>
      <c r="N1762" s="3">
        <v>632.64</v>
      </c>
      <c r="O1762" s="3">
        <f t="shared" si="136"/>
        <v>1864.9300000000003</v>
      </c>
      <c r="P1762" t="s">
        <v>25</v>
      </c>
      <c r="Q1762" t="s">
        <v>26</v>
      </c>
      <c r="R1762" t="s">
        <v>623</v>
      </c>
      <c r="S1762">
        <v>4</v>
      </c>
      <c r="T1762">
        <f t="shared" si="137"/>
        <v>0</v>
      </c>
      <c r="U1762" t="str">
        <f t="shared" si="138"/>
        <v>Weekday</v>
      </c>
      <c r="V1762" t="str">
        <f t="shared" si="139"/>
        <v>Hyderabad-Pune</v>
      </c>
    </row>
    <row r="1763" spans="1:22" x14ac:dyDescent="0.3">
      <c r="A1763" t="s">
        <v>4317</v>
      </c>
      <c r="B1763" s="1">
        <v>46272</v>
      </c>
      <c r="C1763" t="s">
        <v>4318</v>
      </c>
      <c r="D1763" t="s">
        <v>4319</v>
      </c>
      <c r="E1763" t="s">
        <v>86</v>
      </c>
      <c r="F1763" t="s">
        <v>22</v>
      </c>
      <c r="G1763" t="s">
        <v>33</v>
      </c>
      <c r="H1763" t="s">
        <v>24</v>
      </c>
      <c r="I1763" s="2">
        <v>45503.071527777778</v>
      </c>
      <c r="J1763" s="2">
        <v>45503.279861111114</v>
      </c>
      <c r="K1763" s="6">
        <f t="shared" si="135"/>
        <v>0.20833333333575865</v>
      </c>
      <c r="L1763">
        <v>1633</v>
      </c>
      <c r="M1763" s="3">
        <v>4344.63</v>
      </c>
      <c r="N1763" s="3">
        <v>1410.75</v>
      </c>
      <c r="O1763" s="3">
        <f t="shared" si="136"/>
        <v>2933.88</v>
      </c>
      <c r="P1763" t="s">
        <v>35</v>
      </c>
      <c r="Q1763" t="s">
        <v>26</v>
      </c>
      <c r="R1763" t="s">
        <v>235</v>
      </c>
      <c r="S1763">
        <v>4</v>
      </c>
      <c r="T1763">
        <f t="shared" si="137"/>
        <v>0</v>
      </c>
      <c r="U1763" t="str">
        <f t="shared" si="138"/>
        <v>Weekday</v>
      </c>
      <c r="V1763" t="str">
        <f t="shared" si="139"/>
        <v>Bengaluru-Ahmedabad</v>
      </c>
    </row>
    <row r="1764" spans="1:22" x14ac:dyDescent="0.3">
      <c r="A1764" t="s">
        <v>4320</v>
      </c>
      <c r="B1764" s="1">
        <v>45498</v>
      </c>
      <c r="C1764" t="s">
        <v>2047</v>
      </c>
      <c r="D1764" t="s">
        <v>4321</v>
      </c>
      <c r="E1764" t="s">
        <v>48</v>
      </c>
      <c r="F1764" t="s">
        <v>32</v>
      </c>
      <c r="G1764" t="s">
        <v>88</v>
      </c>
      <c r="H1764" t="s">
        <v>24</v>
      </c>
      <c r="I1764" s="2">
        <v>45657.154861111114</v>
      </c>
      <c r="J1764" s="2">
        <v>45657.321527777778</v>
      </c>
      <c r="K1764" s="6">
        <f t="shared" si="135"/>
        <v>0.16666666666424135</v>
      </c>
      <c r="L1764">
        <v>1474</v>
      </c>
      <c r="M1764" s="3">
        <v>11967.73</v>
      </c>
      <c r="N1764" s="3">
        <v>81.64</v>
      </c>
      <c r="O1764" s="3">
        <f t="shared" si="136"/>
        <v>11886.09</v>
      </c>
      <c r="P1764" t="s">
        <v>54</v>
      </c>
      <c r="Q1764" t="s">
        <v>26</v>
      </c>
      <c r="R1764" t="s">
        <v>2309</v>
      </c>
      <c r="S1764">
        <v>3</v>
      </c>
      <c r="T1764">
        <f t="shared" si="137"/>
        <v>0</v>
      </c>
      <c r="U1764" t="str">
        <f t="shared" si="138"/>
        <v>Weekday</v>
      </c>
      <c r="V1764" t="str">
        <f t="shared" si="139"/>
        <v>Lucknow-Ahmedabad</v>
      </c>
    </row>
    <row r="1765" spans="1:22" x14ac:dyDescent="0.3">
      <c r="A1765" t="s">
        <v>4322</v>
      </c>
      <c r="B1765" s="1">
        <v>45683</v>
      </c>
      <c r="C1765" t="s">
        <v>4323</v>
      </c>
      <c r="D1765" t="s">
        <v>4324</v>
      </c>
      <c r="E1765" t="s">
        <v>21</v>
      </c>
      <c r="F1765" t="s">
        <v>64</v>
      </c>
      <c r="G1765" t="s">
        <v>88</v>
      </c>
      <c r="H1765" t="s">
        <v>59</v>
      </c>
      <c r="I1765" s="2">
        <v>45846.173611111109</v>
      </c>
      <c r="J1765" s="2">
        <v>45846.298611111109</v>
      </c>
      <c r="K1765" s="6">
        <f t="shared" si="135"/>
        <v>0.125</v>
      </c>
      <c r="L1765">
        <v>2387</v>
      </c>
      <c r="M1765" s="3">
        <v>11800.2</v>
      </c>
      <c r="N1765" s="3">
        <v>1792.94</v>
      </c>
      <c r="O1765" s="3">
        <f t="shared" si="136"/>
        <v>10007.26</v>
      </c>
      <c r="P1765" t="s">
        <v>54</v>
      </c>
      <c r="Q1765" t="s">
        <v>26</v>
      </c>
      <c r="R1765" t="s">
        <v>851</v>
      </c>
      <c r="S1765">
        <v>4</v>
      </c>
      <c r="T1765">
        <f t="shared" si="137"/>
        <v>0</v>
      </c>
      <c r="U1765" t="str">
        <f t="shared" si="138"/>
        <v>Weekday</v>
      </c>
      <c r="V1765" t="str">
        <f t="shared" si="139"/>
        <v>Lucknow-Delhi</v>
      </c>
    </row>
    <row r="1766" spans="1:22" x14ac:dyDescent="0.3">
      <c r="A1766" t="s">
        <v>4325</v>
      </c>
      <c r="B1766" s="1">
        <v>45208</v>
      </c>
      <c r="C1766" t="s">
        <v>4326</v>
      </c>
      <c r="D1766" t="s">
        <v>1268</v>
      </c>
      <c r="E1766" t="s">
        <v>21</v>
      </c>
      <c r="F1766" t="s">
        <v>64</v>
      </c>
      <c r="G1766" t="s">
        <v>88</v>
      </c>
      <c r="H1766" t="s">
        <v>65</v>
      </c>
      <c r="I1766" s="2">
        <v>45378.165972222225</v>
      </c>
      <c r="J1766" s="2">
        <v>45378.332638888889</v>
      </c>
      <c r="K1766" s="6">
        <f t="shared" si="135"/>
        <v>0.16666666666424135</v>
      </c>
      <c r="L1766">
        <v>2024</v>
      </c>
      <c r="M1766" s="3">
        <v>13736.13</v>
      </c>
      <c r="N1766" s="3">
        <v>100.63</v>
      </c>
      <c r="O1766" s="3">
        <f t="shared" si="136"/>
        <v>13635.5</v>
      </c>
      <c r="P1766" t="s">
        <v>25</v>
      </c>
      <c r="Q1766" t="s">
        <v>26</v>
      </c>
      <c r="R1766" t="s">
        <v>369</v>
      </c>
      <c r="S1766">
        <v>3</v>
      </c>
      <c r="T1766">
        <f t="shared" si="137"/>
        <v>0</v>
      </c>
      <c r="U1766" t="str">
        <f t="shared" si="138"/>
        <v>Weekday</v>
      </c>
      <c r="V1766" t="str">
        <f t="shared" si="139"/>
        <v>Lucknow-Kolkata</v>
      </c>
    </row>
    <row r="1767" spans="1:22" x14ac:dyDescent="0.3">
      <c r="A1767" t="s">
        <v>4327</v>
      </c>
      <c r="B1767" s="1">
        <v>45572</v>
      </c>
      <c r="C1767" t="s">
        <v>2896</v>
      </c>
      <c r="D1767" t="s">
        <v>4328</v>
      </c>
      <c r="E1767" t="s">
        <v>86</v>
      </c>
      <c r="F1767" t="s">
        <v>64</v>
      </c>
      <c r="G1767" t="s">
        <v>88</v>
      </c>
      <c r="H1767" t="s">
        <v>24</v>
      </c>
      <c r="I1767" s="2">
        <v>44996.011805555558</v>
      </c>
      <c r="J1767" s="2">
        <v>44996.136805555558</v>
      </c>
      <c r="K1767" s="6">
        <f t="shared" si="135"/>
        <v>0.125</v>
      </c>
      <c r="L1767">
        <v>1406</v>
      </c>
      <c r="M1767" s="3">
        <v>8460.58</v>
      </c>
      <c r="N1767" s="3">
        <v>890.56</v>
      </c>
      <c r="O1767" s="3">
        <f t="shared" si="136"/>
        <v>7570.02</v>
      </c>
      <c r="P1767" t="s">
        <v>42</v>
      </c>
      <c r="Q1767" t="s">
        <v>26</v>
      </c>
      <c r="R1767" t="s">
        <v>136</v>
      </c>
      <c r="S1767">
        <v>1</v>
      </c>
      <c r="T1767">
        <f t="shared" si="137"/>
        <v>0</v>
      </c>
      <c r="U1767" t="str">
        <f t="shared" si="138"/>
        <v>Weekend</v>
      </c>
      <c r="V1767" t="str">
        <f t="shared" si="139"/>
        <v>Lucknow-Ahmedabad</v>
      </c>
    </row>
    <row r="1768" spans="1:22" x14ac:dyDescent="0.3">
      <c r="A1768" t="s">
        <v>4329</v>
      </c>
      <c r="B1768" s="1">
        <v>45627</v>
      </c>
      <c r="C1768" t="s">
        <v>1469</v>
      </c>
      <c r="D1768" t="s">
        <v>1838</v>
      </c>
      <c r="E1768" t="s">
        <v>21</v>
      </c>
      <c r="F1768" t="s">
        <v>64</v>
      </c>
      <c r="G1768" t="s">
        <v>87</v>
      </c>
      <c r="H1768" t="s">
        <v>65</v>
      </c>
      <c r="I1768" s="2">
        <v>45959.884027777778</v>
      </c>
      <c r="J1768" s="2">
        <v>45960.092361111114</v>
      </c>
      <c r="K1768" s="6">
        <f t="shared" si="135"/>
        <v>0.20833333333575865</v>
      </c>
      <c r="L1768">
        <v>1775</v>
      </c>
      <c r="M1768" s="3">
        <v>8673.9</v>
      </c>
      <c r="N1768" s="3">
        <v>966.6</v>
      </c>
      <c r="O1768" s="3">
        <f t="shared" si="136"/>
        <v>7707.2999999999993</v>
      </c>
      <c r="P1768" t="s">
        <v>35</v>
      </c>
      <c r="Q1768" t="s">
        <v>26</v>
      </c>
      <c r="R1768" t="s">
        <v>185</v>
      </c>
      <c r="S1768">
        <v>2</v>
      </c>
      <c r="T1768">
        <f t="shared" si="137"/>
        <v>0</v>
      </c>
      <c r="U1768" t="str">
        <f t="shared" si="138"/>
        <v>Weekday</v>
      </c>
      <c r="V1768" t="str">
        <f t="shared" si="139"/>
        <v>Pune-Kolkata</v>
      </c>
    </row>
    <row r="1769" spans="1:22" x14ac:dyDescent="0.3">
      <c r="A1769" t="s">
        <v>4330</v>
      </c>
      <c r="B1769" s="1">
        <v>45694</v>
      </c>
      <c r="C1769" t="s">
        <v>4331</v>
      </c>
      <c r="D1769" t="s">
        <v>4332</v>
      </c>
      <c r="E1769" t="s">
        <v>48</v>
      </c>
      <c r="F1769" t="s">
        <v>22</v>
      </c>
      <c r="G1769" t="s">
        <v>33</v>
      </c>
      <c r="H1769" t="s">
        <v>34</v>
      </c>
      <c r="I1769" s="2">
        <v>44978.495833333334</v>
      </c>
      <c r="J1769" s="2">
        <v>44978.57916666667</v>
      </c>
      <c r="K1769" s="6">
        <f t="shared" si="135"/>
        <v>8.3333333335758653E-2</v>
      </c>
      <c r="L1769">
        <v>407</v>
      </c>
      <c r="M1769" s="3">
        <v>7436.16</v>
      </c>
      <c r="N1769" s="3">
        <v>882.86</v>
      </c>
      <c r="O1769" s="3">
        <f t="shared" si="136"/>
        <v>6553.3</v>
      </c>
      <c r="P1769" t="s">
        <v>25</v>
      </c>
      <c r="Q1769" t="s">
        <v>26</v>
      </c>
      <c r="R1769" t="s">
        <v>373</v>
      </c>
      <c r="S1769">
        <v>4</v>
      </c>
      <c r="T1769">
        <f t="shared" si="137"/>
        <v>0</v>
      </c>
      <c r="U1769" t="str">
        <f t="shared" si="138"/>
        <v>Weekday</v>
      </c>
      <c r="V1769" t="str">
        <f t="shared" si="139"/>
        <v>Bengaluru-Mumbai</v>
      </c>
    </row>
    <row r="1770" spans="1:22" x14ac:dyDescent="0.3">
      <c r="A1770" t="s">
        <v>4333</v>
      </c>
      <c r="B1770" s="1">
        <v>45396</v>
      </c>
      <c r="C1770" t="s">
        <v>937</v>
      </c>
      <c r="D1770" t="s">
        <v>1316</v>
      </c>
      <c r="E1770" t="s">
        <v>21</v>
      </c>
      <c r="F1770" t="s">
        <v>64</v>
      </c>
      <c r="G1770" t="s">
        <v>23</v>
      </c>
      <c r="H1770" t="s">
        <v>88</v>
      </c>
      <c r="I1770" s="2">
        <v>46055.183333333334</v>
      </c>
      <c r="J1770" s="2">
        <v>46055.39166666667</v>
      </c>
      <c r="K1770" s="6">
        <f t="shared" si="135"/>
        <v>0.20833333333575865</v>
      </c>
      <c r="L1770">
        <v>1626</v>
      </c>
      <c r="M1770" s="3">
        <v>9534.4599999999991</v>
      </c>
      <c r="N1770" s="3">
        <v>1639.27</v>
      </c>
      <c r="O1770" s="3">
        <f t="shared" si="136"/>
        <v>7895.1899999999987</v>
      </c>
      <c r="P1770" t="s">
        <v>54</v>
      </c>
      <c r="Q1770" t="s">
        <v>26</v>
      </c>
      <c r="R1770" t="s">
        <v>545</v>
      </c>
      <c r="S1770">
        <v>5</v>
      </c>
      <c r="T1770">
        <f t="shared" si="137"/>
        <v>0</v>
      </c>
      <c r="U1770" t="str">
        <f t="shared" si="138"/>
        <v>Weekday</v>
      </c>
      <c r="V1770" t="str">
        <f t="shared" si="139"/>
        <v>Chennai-Lucknow</v>
      </c>
    </row>
    <row r="1771" spans="1:22" x14ac:dyDescent="0.3">
      <c r="A1771" t="s">
        <v>4334</v>
      </c>
      <c r="B1771" s="1">
        <v>44984</v>
      </c>
      <c r="C1771" t="s">
        <v>1360</v>
      </c>
      <c r="D1771" t="s">
        <v>4335</v>
      </c>
      <c r="E1771" t="s">
        <v>40</v>
      </c>
      <c r="F1771" t="s">
        <v>64</v>
      </c>
      <c r="G1771" t="s">
        <v>24</v>
      </c>
      <c r="H1771" t="s">
        <v>33</v>
      </c>
      <c r="I1771" s="2">
        <v>46321.730555555558</v>
      </c>
      <c r="J1771" s="2">
        <v>46321.772222222222</v>
      </c>
      <c r="K1771" s="6">
        <f t="shared" si="135"/>
        <v>4.1666666664241347E-2</v>
      </c>
      <c r="L1771">
        <v>1387</v>
      </c>
      <c r="M1771" s="3">
        <v>12270.47</v>
      </c>
      <c r="N1771" s="3">
        <v>170.7</v>
      </c>
      <c r="O1771" s="3">
        <f t="shared" si="136"/>
        <v>12099.769999999999</v>
      </c>
      <c r="P1771" t="s">
        <v>25</v>
      </c>
      <c r="Q1771" t="s">
        <v>26</v>
      </c>
      <c r="R1771" t="s">
        <v>299</v>
      </c>
      <c r="S1771">
        <v>5</v>
      </c>
      <c r="T1771">
        <f t="shared" si="137"/>
        <v>0</v>
      </c>
      <c r="U1771" t="str">
        <f t="shared" si="138"/>
        <v>Weekday</v>
      </c>
      <c r="V1771" t="str">
        <f t="shared" si="139"/>
        <v>Ahmedabad-Bengaluru</v>
      </c>
    </row>
    <row r="1772" spans="1:22" x14ac:dyDescent="0.3">
      <c r="A1772" t="s">
        <v>4336</v>
      </c>
      <c r="B1772" s="1">
        <v>45112</v>
      </c>
      <c r="C1772" t="s">
        <v>2231</v>
      </c>
      <c r="D1772" t="s">
        <v>4337</v>
      </c>
      <c r="E1772" t="s">
        <v>48</v>
      </c>
      <c r="F1772" t="s">
        <v>64</v>
      </c>
      <c r="G1772" t="s">
        <v>59</v>
      </c>
      <c r="H1772" t="s">
        <v>24</v>
      </c>
      <c r="I1772" s="2">
        <v>45314.864583333336</v>
      </c>
      <c r="J1772" s="2">
        <v>45314.90625</v>
      </c>
      <c r="K1772" s="6">
        <f t="shared" si="135"/>
        <v>4.1666666664241347E-2</v>
      </c>
      <c r="L1772">
        <v>1155</v>
      </c>
      <c r="M1772" s="3">
        <v>7848.91</v>
      </c>
      <c r="N1772" s="3">
        <v>1158.6300000000001</v>
      </c>
      <c r="O1772" s="3">
        <f t="shared" si="136"/>
        <v>6690.28</v>
      </c>
      <c r="P1772" t="s">
        <v>54</v>
      </c>
      <c r="Q1772" t="s">
        <v>26</v>
      </c>
      <c r="R1772" t="s">
        <v>461</v>
      </c>
      <c r="S1772">
        <v>5</v>
      </c>
      <c r="T1772">
        <f t="shared" si="137"/>
        <v>0</v>
      </c>
      <c r="U1772" t="str">
        <f t="shared" si="138"/>
        <v>Weekday</v>
      </c>
      <c r="V1772" t="str">
        <f t="shared" si="139"/>
        <v>Delhi-Ahmedabad</v>
      </c>
    </row>
    <row r="1773" spans="1:22" x14ac:dyDescent="0.3">
      <c r="A1773" t="s">
        <v>4338</v>
      </c>
      <c r="B1773" s="1">
        <v>46093</v>
      </c>
      <c r="C1773" t="s">
        <v>4086</v>
      </c>
      <c r="D1773" t="s">
        <v>1085</v>
      </c>
      <c r="E1773" t="s">
        <v>40</v>
      </c>
      <c r="F1773" t="s">
        <v>22</v>
      </c>
      <c r="G1773" t="s">
        <v>65</v>
      </c>
      <c r="H1773" t="s">
        <v>88</v>
      </c>
      <c r="I1773" s="2">
        <v>44933.865972222222</v>
      </c>
      <c r="J1773" s="2">
        <v>44933.949305555558</v>
      </c>
      <c r="K1773" s="6">
        <f t="shared" si="135"/>
        <v>8.3333333335758653E-2</v>
      </c>
      <c r="L1773">
        <v>1018</v>
      </c>
      <c r="M1773" s="3">
        <v>12812.85</v>
      </c>
      <c r="N1773" s="3">
        <v>1015.03</v>
      </c>
      <c r="O1773" s="3">
        <f t="shared" si="136"/>
        <v>11797.82</v>
      </c>
      <c r="P1773" t="s">
        <v>49</v>
      </c>
      <c r="Q1773" t="s">
        <v>26</v>
      </c>
      <c r="R1773" t="s">
        <v>648</v>
      </c>
      <c r="S1773">
        <v>5</v>
      </c>
      <c r="T1773">
        <f t="shared" si="137"/>
        <v>0</v>
      </c>
      <c r="U1773" t="str">
        <f t="shared" si="138"/>
        <v>Weekend</v>
      </c>
      <c r="V1773" t="str">
        <f t="shared" si="139"/>
        <v>Kolkata-Lucknow</v>
      </c>
    </row>
    <row r="1774" spans="1:22" x14ac:dyDescent="0.3">
      <c r="A1774" t="s">
        <v>4339</v>
      </c>
      <c r="B1774" s="1">
        <v>45757</v>
      </c>
      <c r="C1774" t="s">
        <v>2497</v>
      </c>
      <c r="D1774" t="s">
        <v>4340</v>
      </c>
      <c r="E1774" t="s">
        <v>48</v>
      </c>
      <c r="F1774" t="s">
        <v>32</v>
      </c>
      <c r="G1774" t="s">
        <v>34</v>
      </c>
      <c r="H1774" t="s">
        <v>33</v>
      </c>
      <c r="I1774" s="2">
        <v>45176.078472222223</v>
      </c>
      <c r="J1774" s="2">
        <v>45176.161805555559</v>
      </c>
      <c r="K1774" s="6">
        <f t="shared" si="135"/>
        <v>8.3333333335758653E-2</v>
      </c>
      <c r="L1774">
        <v>1699</v>
      </c>
      <c r="M1774" s="3">
        <v>14183.43</v>
      </c>
      <c r="N1774" s="3">
        <v>1468.28</v>
      </c>
      <c r="O1774" s="3">
        <f t="shared" si="136"/>
        <v>12715.15</v>
      </c>
      <c r="P1774" t="s">
        <v>35</v>
      </c>
      <c r="Q1774" t="s">
        <v>26</v>
      </c>
      <c r="R1774" t="s">
        <v>189</v>
      </c>
      <c r="S1774">
        <v>1</v>
      </c>
      <c r="T1774">
        <f t="shared" si="137"/>
        <v>0</v>
      </c>
      <c r="U1774" t="str">
        <f t="shared" si="138"/>
        <v>Weekday</v>
      </c>
      <c r="V1774" t="str">
        <f t="shared" si="139"/>
        <v>Mumbai-Bengaluru</v>
      </c>
    </row>
    <row r="1775" spans="1:22" x14ac:dyDescent="0.3">
      <c r="A1775" t="s">
        <v>4341</v>
      </c>
      <c r="B1775" s="1">
        <v>45095</v>
      </c>
      <c r="C1775" t="s">
        <v>3032</v>
      </c>
      <c r="D1775" t="s">
        <v>4342</v>
      </c>
      <c r="E1775" t="s">
        <v>48</v>
      </c>
      <c r="F1775" t="s">
        <v>64</v>
      </c>
      <c r="G1775" t="s">
        <v>34</v>
      </c>
      <c r="H1775" t="s">
        <v>33</v>
      </c>
      <c r="I1775" s="2">
        <v>46151.377083333333</v>
      </c>
      <c r="J1775" s="2">
        <v>46151.460416666669</v>
      </c>
      <c r="K1775" s="6">
        <f t="shared" si="135"/>
        <v>8.3333333335758653E-2</v>
      </c>
      <c r="L1775">
        <v>656</v>
      </c>
      <c r="M1775" s="3">
        <v>5768.83</v>
      </c>
      <c r="N1775" s="3">
        <v>273.13</v>
      </c>
      <c r="O1775" s="3">
        <f t="shared" si="136"/>
        <v>5495.7</v>
      </c>
      <c r="P1775" t="s">
        <v>42</v>
      </c>
      <c r="Q1775" t="s">
        <v>26</v>
      </c>
      <c r="R1775" t="s">
        <v>239</v>
      </c>
      <c r="S1775">
        <v>2</v>
      </c>
      <c r="T1775">
        <f t="shared" si="137"/>
        <v>0</v>
      </c>
      <c r="U1775" t="str">
        <f t="shared" si="138"/>
        <v>Weekend</v>
      </c>
      <c r="V1775" t="str">
        <f t="shared" si="139"/>
        <v>Mumbai-Bengaluru</v>
      </c>
    </row>
    <row r="1776" spans="1:22" x14ac:dyDescent="0.3">
      <c r="A1776" t="s">
        <v>4343</v>
      </c>
      <c r="B1776" s="1">
        <v>45126</v>
      </c>
      <c r="C1776" t="s">
        <v>99</v>
      </c>
      <c r="D1776" t="s">
        <v>4344</v>
      </c>
      <c r="E1776" t="s">
        <v>48</v>
      </c>
      <c r="F1776" t="s">
        <v>32</v>
      </c>
      <c r="G1776" t="s">
        <v>33</v>
      </c>
      <c r="H1776" t="s">
        <v>88</v>
      </c>
      <c r="I1776" s="2">
        <v>45806.570833333331</v>
      </c>
      <c r="J1776" s="2">
        <v>45806.654166666667</v>
      </c>
      <c r="K1776" s="6">
        <f t="shared" si="135"/>
        <v>8.3333333335758653E-2</v>
      </c>
      <c r="L1776">
        <v>2055</v>
      </c>
      <c r="M1776" s="3">
        <v>7766.16</v>
      </c>
      <c r="N1776" s="3">
        <v>1021.46</v>
      </c>
      <c r="O1776" s="3">
        <f t="shared" si="136"/>
        <v>6744.7</v>
      </c>
      <c r="P1776" t="s">
        <v>42</v>
      </c>
      <c r="Q1776" t="s">
        <v>26</v>
      </c>
      <c r="R1776" t="s">
        <v>965</v>
      </c>
      <c r="S1776">
        <v>4</v>
      </c>
      <c r="T1776">
        <f t="shared" si="137"/>
        <v>0</v>
      </c>
      <c r="U1776" t="str">
        <f t="shared" si="138"/>
        <v>Weekday</v>
      </c>
      <c r="V1776" t="str">
        <f t="shared" si="139"/>
        <v>Bengaluru-Lucknow</v>
      </c>
    </row>
    <row r="1777" spans="1:22" x14ac:dyDescent="0.3">
      <c r="A1777" t="s">
        <v>4345</v>
      </c>
      <c r="B1777" s="1">
        <v>45290</v>
      </c>
      <c r="C1777" t="s">
        <v>1685</v>
      </c>
      <c r="D1777" t="s">
        <v>4346</v>
      </c>
      <c r="E1777" t="s">
        <v>21</v>
      </c>
      <c r="F1777" t="s">
        <v>22</v>
      </c>
      <c r="G1777" t="s">
        <v>23</v>
      </c>
      <c r="H1777" t="s">
        <v>65</v>
      </c>
      <c r="I1777" s="2">
        <v>45335.461111111108</v>
      </c>
      <c r="J1777" s="2">
        <v>45335.62777777778</v>
      </c>
      <c r="K1777" s="6">
        <f t="shared" si="135"/>
        <v>0.16666666667151731</v>
      </c>
      <c r="L1777">
        <v>1647</v>
      </c>
      <c r="M1777" s="3">
        <v>4627.5200000000004</v>
      </c>
      <c r="N1777" s="3">
        <v>163.18</v>
      </c>
      <c r="O1777" s="3">
        <f t="shared" si="136"/>
        <v>4464.34</v>
      </c>
      <c r="P1777" t="s">
        <v>54</v>
      </c>
      <c r="Q1777" t="s">
        <v>26</v>
      </c>
      <c r="R1777" t="s">
        <v>844</v>
      </c>
      <c r="S1777">
        <v>3</v>
      </c>
      <c r="T1777">
        <f t="shared" si="137"/>
        <v>0</v>
      </c>
      <c r="U1777" t="str">
        <f t="shared" si="138"/>
        <v>Weekday</v>
      </c>
      <c r="V1777" t="str">
        <f t="shared" si="139"/>
        <v>Chennai-Kolkata</v>
      </c>
    </row>
    <row r="1778" spans="1:22" x14ac:dyDescent="0.3">
      <c r="A1778" t="s">
        <v>4347</v>
      </c>
      <c r="B1778" s="1">
        <v>45251</v>
      </c>
      <c r="C1778" t="s">
        <v>840</v>
      </c>
      <c r="D1778" t="s">
        <v>4348</v>
      </c>
      <c r="E1778" t="s">
        <v>40</v>
      </c>
      <c r="F1778" t="s">
        <v>32</v>
      </c>
      <c r="G1778" t="s">
        <v>33</v>
      </c>
      <c r="H1778" t="s">
        <v>41</v>
      </c>
      <c r="I1778" s="2">
        <v>46228.152777777781</v>
      </c>
      <c r="J1778" s="2">
        <v>46228.319444444445</v>
      </c>
      <c r="K1778" s="6">
        <f t="shared" si="135"/>
        <v>0.16666666666424135</v>
      </c>
      <c r="L1778">
        <v>1597</v>
      </c>
      <c r="M1778" s="3">
        <v>14386.59</v>
      </c>
      <c r="N1778" s="3">
        <v>705.51</v>
      </c>
      <c r="O1778" s="3">
        <f t="shared" si="136"/>
        <v>13681.08</v>
      </c>
      <c r="P1778" t="s">
        <v>42</v>
      </c>
      <c r="Q1778" t="s">
        <v>26</v>
      </c>
      <c r="R1778" t="s">
        <v>851</v>
      </c>
      <c r="S1778">
        <v>5</v>
      </c>
      <c r="T1778">
        <f t="shared" si="137"/>
        <v>0</v>
      </c>
      <c r="U1778" t="str">
        <f t="shared" si="138"/>
        <v>Weekend</v>
      </c>
      <c r="V1778" t="str">
        <f t="shared" si="139"/>
        <v>Bengaluru-Hyderabad</v>
      </c>
    </row>
    <row r="1779" spans="1:22" x14ac:dyDescent="0.3">
      <c r="A1779" t="s">
        <v>4349</v>
      </c>
      <c r="B1779" s="1">
        <v>45561</v>
      </c>
      <c r="C1779" t="s">
        <v>735</v>
      </c>
      <c r="D1779" t="s">
        <v>4350</v>
      </c>
      <c r="E1779" t="s">
        <v>86</v>
      </c>
      <c r="F1779" t="s">
        <v>32</v>
      </c>
      <c r="G1779" t="s">
        <v>33</v>
      </c>
      <c r="H1779" t="s">
        <v>41</v>
      </c>
      <c r="I1779" s="2">
        <v>45390.67083333333</v>
      </c>
      <c r="J1779" s="2">
        <v>45390.837500000001</v>
      </c>
      <c r="K1779" s="6">
        <f t="shared" si="135"/>
        <v>0.16666666667151731</v>
      </c>
      <c r="L1779">
        <v>632</v>
      </c>
      <c r="M1779" s="3">
        <v>2958.09</v>
      </c>
      <c r="N1779" s="3">
        <v>332.17</v>
      </c>
      <c r="O1779" s="3">
        <f t="shared" si="136"/>
        <v>2625.92</v>
      </c>
      <c r="P1779" t="s">
        <v>49</v>
      </c>
      <c r="Q1779" t="s">
        <v>26</v>
      </c>
      <c r="R1779" t="s">
        <v>965</v>
      </c>
      <c r="S1779">
        <v>3</v>
      </c>
      <c r="T1779">
        <f t="shared" si="137"/>
        <v>0</v>
      </c>
      <c r="U1779" t="str">
        <f t="shared" si="138"/>
        <v>Weekday</v>
      </c>
      <c r="V1779" t="str">
        <f t="shared" si="139"/>
        <v>Bengaluru-Hyderabad</v>
      </c>
    </row>
    <row r="1780" spans="1:22" x14ac:dyDescent="0.3">
      <c r="A1780" t="s">
        <v>4351</v>
      </c>
      <c r="B1780" s="1">
        <v>45442</v>
      </c>
      <c r="C1780" t="s">
        <v>4352</v>
      </c>
      <c r="D1780" t="s">
        <v>4353</v>
      </c>
      <c r="E1780" t="s">
        <v>21</v>
      </c>
      <c r="F1780" t="s">
        <v>22</v>
      </c>
      <c r="G1780" t="s">
        <v>65</v>
      </c>
      <c r="H1780" t="s">
        <v>88</v>
      </c>
      <c r="I1780" s="2">
        <v>45736.053472222222</v>
      </c>
      <c r="J1780" s="2">
        <v>45736.095138888886</v>
      </c>
      <c r="K1780" s="6">
        <f t="shared" si="135"/>
        <v>4.1666666664241347E-2</v>
      </c>
      <c r="L1780">
        <v>646</v>
      </c>
      <c r="M1780" s="3">
        <v>13041.83</v>
      </c>
      <c r="N1780" s="3">
        <v>1717.49</v>
      </c>
      <c r="O1780" s="3">
        <f t="shared" si="136"/>
        <v>11324.34</v>
      </c>
      <c r="P1780" t="s">
        <v>54</v>
      </c>
      <c r="Q1780" t="s">
        <v>26</v>
      </c>
      <c r="R1780" t="s">
        <v>121</v>
      </c>
      <c r="S1780">
        <v>4</v>
      </c>
      <c r="T1780">
        <f t="shared" si="137"/>
        <v>0</v>
      </c>
      <c r="U1780" t="str">
        <f t="shared" si="138"/>
        <v>Weekday</v>
      </c>
      <c r="V1780" t="str">
        <f t="shared" si="139"/>
        <v>Kolkata-Lucknow</v>
      </c>
    </row>
    <row r="1781" spans="1:22" x14ac:dyDescent="0.3">
      <c r="A1781" t="s">
        <v>4354</v>
      </c>
      <c r="B1781" s="1">
        <v>44957</v>
      </c>
      <c r="C1781" t="s">
        <v>789</v>
      </c>
      <c r="D1781" t="s">
        <v>3442</v>
      </c>
      <c r="E1781" t="s">
        <v>40</v>
      </c>
      <c r="F1781" t="s">
        <v>64</v>
      </c>
      <c r="G1781" t="s">
        <v>41</v>
      </c>
      <c r="H1781" t="s">
        <v>87</v>
      </c>
      <c r="I1781" s="2">
        <v>45478.997916666667</v>
      </c>
      <c r="J1781" s="2">
        <v>45479.122916666667</v>
      </c>
      <c r="K1781" s="6">
        <f t="shared" si="135"/>
        <v>0.125</v>
      </c>
      <c r="L1781">
        <v>1327</v>
      </c>
      <c r="M1781" s="3">
        <v>12713.74</v>
      </c>
      <c r="N1781" s="3">
        <v>1529.02</v>
      </c>
      <c r="O1781" s="3">
        <f t="shared" si="136"/>
        <v>11184.72</v>
      </c>
      <c r="P1781" t="s">
        <v>42</v>
      </c>
      <c r="Q1781" t="s">
        <v>26</v>
      </c>
      <c r="R1781" t="s">
        <v>603</v>
      </c>
      <c r="S1781">
        <v>2</v>
      </c>
      <c r="T1781">
        <f t="shared" si="137"/>
        <v>0</v>
      </c>
      <c r="U1781" t="str">
        <f t="shared" si="138"/>
        <v>Weekday</v>
      </c>
      <c r="V1781" t="str">
        <f t="shared" si="139"/>
        <v>Hyderabad-Pune</v>
      </c>
    </row>
    <row r="1782" spans="1:22" x14ac:dyDescent="0.3">
      <c r="A1782" t="s">
        <v>4355</v>
      </c>
      <c r="B1782" s="1">
        <v>45765</v>
      </c>
      <c r="C1782" t="s">
        <v>4287</v>
      </c>
      <c r="D1782" t="s">
        <v>1488</v>
      </c>
      <c r="E1782" t="s">
        <v>86</v>
      </c>
      <c r="F1782" t="s">
        <v>32</v>
      </c>
      <c r="G1782" t="s">
        <v>88</v>
      </c>
      <c r="H1782" t="s">
        <v>33</v>
      </c>
      <c r="I1782" s="2">
        <v>46144.914583333331</v>
      </c>
      <c r="J1782" s="2">
        <v>46144.956250000003</v>
      </c>
      <c r="K1782" s="6">
        <f t="shared" si="135"/>
        <v>4.1666666671517305E-2</v>
      </c>
      <c r="L1782">
        <v>550</v>
      </c>
      <c r="M1782" s="3">
        <v>12312.1</v>
      </c>
      <c r="N1782" s="3">
        <v>358.31</v>
      </c>
      <c r="O1782" s="3">
        <f t="shared" si="136"/>
        <v>11953.79</v>
      </c>
      <c r="P1782" t="s">
        <v>54</v>
      </c>
      <c r="Q1782" t="s">
        <v>26</v>
      </c>
      <c r="R1782" t="s">
        <v>165</v>
      </c>
      <c r="S1782">
        <v>4</v>
      </c>
      <c r="T1782">
        <f t="shared" si="137"/>
        <v>0</v>
      </c>
      <c r="U1782" t="str">
        <f t="shared" si="138"/>
        <v>Weekend</v>
      </c>
      <c r="V1782" t="str">
        <f t="shared" si="139"/>
        <v>Lucknow-Bengaluru</v>
      </c>
    </row>
    <row r="1783" spans="1:22" x14ac:dyDescent="0.3">
      <c r="A1783" t="s">
        <v>4356</v>
      </c>
      <c r="B1783" s="1">
        <v>46238</v>
      </c>
      <c r="C1783" t="s">
        <v>2045</v>
      </c>
      <c r="D1783" t="s">
        <v>4357</v>
      </c>
      <c r="E1783" t="s">
        <v>48</v>
      </c>
      <c r="F1783" t="s">
        <v>32</v>
      </c>
      <c r="G1783" t="s">
        <v>34</v>
      </c>
      <c r="H1783" t="s">
        <v>65</v>
      </c>
      <c r="I1783" s="2">
        <v>45294.556944444441</v>
      </c>
      <c r="J1783" s="2">
        <v>45294.681944444441</v>
      </c>
      <c r="K1783" s="6">
        <f t="shared" si="135"/>
        <v>0.125</v>
      </c>
      <c r="L1783">
        <v>1205</v>
      </c>
      <c r="M1783" s="3">
        <v>1938.53</v>
      </c>
      <c r="N1783" s="3">
        <v>781.92</v>
      </c>
      <c r="O1783" s="3">
        <f t="shared" si="136"/>
        <v>1156.6100000000001</v>
      </c>
      <c r="P1783" t="s">
        <v>35</v>
      </c>
      <c r="Q1783" t="s">
        <v>26</v>
      </c>
      <c r="R1783" t="s">
        <v>1066</v>
      </c>
      <c r="S1783">
        <v>2</v>
      </c>
      <c r="T1783">
        <f t="shared" si="137"/>
        <v>0</v>
      </c>
      <c r="U1783" t="str">
        <f t="shared" si="138"/>
        <v>Weekday</v>
      </c>
      <c r="V1783" t="str">
        <f t="shared" si="139"/>
        <v>Mumbai-Kolkata</v>
      </c>
    </row>
    <row r="1784" spans="1:22" x14ac:dyDescent="0.3">
      <c r="A1784" t="s">
        <v>4358</v>
      </c>
      <c r="B1784" s="1">
        <v>45960</v>
      </c>
      <c r="C1784" t="s">
        <v>253</v>
      </c>
      <c r="D1784" t="s">
        <v>4359</v>
      </c>
      <c r="E1784" t="s">
        <v>86</v>
      </c>
      <c r="F1784" t="s">
        <v>32</v>
      </c>
      <c r="G1784" t="s">
        <v>65</v>
      </c>
      <c r="H1784" t="s">
        <v>23</v>
      </c>
      <c r="I1784" s="2">
        <v>44932.704861111109</v>
      </c>
      <c r="J1784" s="2">
        <v>44932.788194444445</v>
      </c>
      <c r="K1784" s="6">
        <f t="shared" si="135"/>
        <v>8.3333333335758653E-2</v>
      </c>
      <c r="L1784">
        <v>2242</v>
      </c>
      <c r="M1784" s="3">
        <v>6872.47</v>
      </c>
      <c r="N1784" s="3">
        <v>648.49</v>
      </c>
      <c r="O1784" s="3">
        <f t="shared" si="136"/>
        <v>6223.9800000000005</v>
      </c>
      <c r="P1784" t="s">
        <v>25</v>
      </c>
      <c r="Q1784" t="s">
        <v>26</v>
      </c>
      <c r="R1784" t="s">
        <v>623</v>
      </c>
      <c r="S1784">
        <v>4</v>
      </c>
      <c r="T1784">
        <f t="shared" si="137"/>
        <v>0</v>
      </c>
      <c r="U1784" t="str">
        <f t="shared" si="138"/>
        <v>Weekday</v>
      </c>
      <c r="V1784" t="str">
        <f t="shared" si="139"/>
        <v>Kolkata-Chennai</v>
      </c>
    </row>
    <row r="1785" spans="1:22" x14ac:dyDescent="0.3">
      <c r="A1785" t="s">
        <v>4360</v>
      </c>
      <c r="B1785" s="1">
        <v>45323</v>
      </c>
      <c r="C1785" t="s">
        <v>916</v>
      </c>
      <c r="D1785" t="s">
        <v>4361</v>
      </c>
      <c r="E1785" t="s">
        <v>31</v>
      </c>
      <c r="F1785" t="s">
        <v>64</v>
      </c>
      <c r="G1785" t="s">
        <v>34</v>
      </c>
      <c r="H1785" t="s">
        <v>24</v>
      </c>
      <c r="I1785" s="2">
        <v>45770.345138888886</v>
      </c>
      <c r="J1785" s="2">
        <v>45770.386805555558</v>
      </c>
      <c r="K1785" s="6">
        <f t="shared" si="135"/>
        <v>4.1666666671517305E-2</v>
      </c>
      <c r="L1785">
        <v>354</v>
      </c>
      <c r="M1785" s="3">
        <v>3661.68</v>
      </c>
      <c r="N1785" s="3">
        <v>321.23</v>
      </c>
      <c r="O1785" s="3">
        <f t="shared" si="136"/>
        <v>3340.45</v>
      </c>
      <c r="P1785" t="s">
        <v>35</v>
      </c>
      <c r="Q1785" t="s">
        <v>26</v>
      </c>
      <c r="R1785" t="s">
        <v>136</v>
      </c>
      <c r="S1785">
        <v>5</v>
      </c>
      <c r="T1785">
        <f t="shared" si="137"/>
        <v>0</v>
      </c>
      <c r="U1785" t="str">
        <f t="shared" si="138"/>
        <v>Weekday</v>
      </c>
      <c r="V1785" t="str">
        <f t="shared" si="139"/>
        <v>Mumbai-Ahmedabad</v>
      </c>
    </row>
    <row r="1786" spans="1:22" x14ac:dyDescent="0.3">
      <c r="A1786" t="s">
        <v>4362</v>
      </c>
      <c r="B1786" s="1">
        <v>45983</v>
      </c>
      <c r="C1786" t="s">
        <v>735</v>
      </c>
      <c r="D1786" t="s">
        <v>2712</v>
      </c>
      <c r="E1786" t="s">
        <v>31</v>
      </c>
      <c r="F1786" t="s">
        <v>22</v>
      </c>
      <c r="G1786" t="s">
        <v>33</v>
      </c>
      <c r="H1786" t="s">
        <v>87</v>
      </c>
      <c r="I1786" s="2">
        <v>46289.843055555553</v>
      </c>
      <c r="J1786" s="2">
        <v>46289.968055555553</v>
      </c>
      <c r="K1786" s="6">
        <f t="shared" si="135"/>
        <v>0.125</v>
      </c>
      <c r="L1786">
        <v>2442</v>
      </c>
      <c r="M1786" s="3">
        <v>7134.05</v>
      </c>
      <c r="N1786" s="3">
        <v>801.97</v>
      </c>
      <c r="O1786" s="3">
        <f t="shared" si="136"/>
        <v>6332.08</v>
      </c>
      <c r="P1786" t="s">
        <v>49</v>
      </c>
      <c r="Q1786" t="s">
        <v>26</v>
      </c>
      <c r="R1786" t="s">
        <v>627</v>
      </c>
      <c r="S1786">
        <v>2</v>
      </c>
      <c r="T1786">
        <f t="shared" si="137"/>
        <v>0</v>
      </c>
      <c r="U1786" t="str">
        <f t="shared" si="138"/>
        <v>Weekday</v>
      </c>
      <c r="V1786" t="str">
        <f t="shared" si="139"/>
        <v>Bengaluru-Pune</v>
      </c>
    </row>
    <row r="1787" spans="1:22" x14ac:dyDescent="0.3">
      <c r="A1787" t="s">
        <v>4363</v>
      </c>
      <c r="B1787" s="1">
        <v>45943</v>
      </c>
      <c r="C1787" t="s">
        <v>2983</v>
      </c>
      <c r="D1787" t="s">
        <v>2028</v>
      </c>
      <c r="E1787" t="s">
        <v>21</v>
      </c>
      <c r="F1787" t="s">
        <v>64</v>
      </c>
      <c r="G1787" t="s">
        <v>41</v>
      </c>
      <c r="H1787" t="s">
        <v>59</v>
      </c>
      <c r="I1787" s="2">
        <v>45880.802777777775</v>
      </c>
      <c r="J1787" s="2">
        <v>45880.844444444447</v>
      </c>
      <c r="K1787" s="6">
        <f t="shared" si="135"/>
        <v>4.1666666671517305E-2</v>
      </c>
      <c r="L1787">
        <v>2344</v>
      </c>
      <c r="M1787" s="3">
        <v>7564.62</v>
      </c>
      <c r="N1787" s="3">
        <v>1343.93</v>
      </c>
      <c r="O1787" s="3">
        <f t="shared" si="136"/>
        <v>6220.69</v>
      </c>
      <c r="P1787" t="s">
        <v>54</v>
      </c>
      <c r="Q1787" t="s">
        <v>26</v>
      </c>
      <c r="R1787" t="s">
        <v>78</v>
      </c>
      <c r="S1787">
        <v>5</v>
      </c>
      <c r="T1787">
        <f t="shared" si="137"/>
        <v>0</v>
      </c>
      <c r="U1787" t="str">
        <f t="shared" si="138"/>
        <v>Weekday</v>
      </c>
      <c r="V1787" t="str">
        <f t="shared" si="139"/>
        <v>Hyderabad-Delhi</v>
      </c>
    </row>
    <row r="1788" spans="1:22" x14ac:dyDescent="0.3">
      <c r="A1788" t="s">
        <v>4364</v>
      </c>
      <c r="B1788" s="1">
        <v>45401</v>
      </c>
      <c r="C1788" t="s">
        <v>4365</v>
      </c>
      <c r="D1788" t="s">
        <v>4366</v>
      </c>
      <c r="E1788" t="s">
        <v>21</v>
      </c>
      <c r="F1788" t="s">
        <v>32</v>
      </c>
      <c r="G1788" t="s">
        <v>33</v>
      </c>
      <c r="H1788" t="s">
        <v>24</v>
      </c>
      <c r="I1788" s="2">
        <v>46061.125</v>
      </c>
      <c r="J1788" s="2">
        <v>46061.208333333336</v>
      </c>
      <c r="K1788" s="6">
        <f t="shared" si="135"/>
        <v>8.3333333335758653E-2</v>
      </c>
      <c r="L1788">
        <v>898</v>
      </c>
      <c r="M1788" s="3">
        <v>3016.48</v>
      </c>
      <c r="N1788" s="3">
        <v>546.65</v>
      </c>
      <c r="O1788" s="3">
        <f t="shared" si="136"/>
        <v>2469.83</v>
      </c>
      <c r="P1788" t="s">
        <v>35</v>
      </c>
      <c r="Q1788" t="s">
        <v>26</v>
      </c>
      <c r="R1788" t="s">
        <v>651</v>
      </c>
      <c r="S1788">
        <v>1</v>
      </c>
      <c r="T1788">
        <f t="shared" si="137"/>
        <v>0</v>
      </c>
      <c r="U1788" t="str">
        <f t="shared" si="138"/>
        <v>Weekend</v>
      </c>
      <c r="V1788" t="str">
        <f t="shared" si="139"/>
        <v>Bengaluru-Ahmedabad</v>
      </c>
    </row>
    <row r="1789" spans="1:22" x14ac:dyDescent="0.3">
      <c r="A1789" t="s">
        <v>4367</v>
      </c>
      <c r="B1789" s="1">
        <v>46012</v>
      </c>
      <c r="C1789" t="s">
        <v>1798</v>
      </c>
      <c r="D1789" t="s">
        <v>4368</v>
      </c>
      <c r="E1789" t="s">
        <v>31</v>
      </c>
      <c r="F1789" t="s">
        <v>32</v>
      </c>
      <c r="G1789" t="s">
        <v>23</v>
      </c>
      <c r="H1789" t="s">
        <v>59</v>
      </c>
      <c r="I1789" s="2">
        <v>45044.338888888888</v>
      </c>
      <c r="J1789" s="2">
        <v>45044.547222222223</v>
      </c>
      <c r="K1789" s="6">
        <f t="shared" si="135"/>
        <v>0.20833333333575865</v>
      </c>
      <c r="L1789">
        <v>702</v>
      </c>
      <c r="M1789" s="3">
        <v>1949.72</v>
      </c>
      <c r="N1789" s="3">
        <v>1816.28</v>
      </c>
      <c r="O1789" s="3">
        <f t="shared" si="136"/>
        <v>133.44000000000005</v>
      </c>
      <c r="P1789" t="s">
        <v>42</v>
      </c>
      <c r="Q1789" t="s">
        <v>26</v>
      </c>
      <c r="R1789" t="s">
        <v>299</v>
      </c>
      <c r="S1789">
        <v>5</v>
      </c>
      <c r="T1789">
        <f t="shared" si="137"/>
        <v>0</v>
      </c>
      <c r="U1789" t="str">
        <f t="shared" si="138"/>
        <v>Weekday</v>
      </c>
      <c r="V1789" t="str">
        <f t="shared" si="139"/>
        <v>Chennai-Delhi</v>
      </c>
    </row>
    <row r="1790" spans="1:22" x14ac:dyDescent="0.3">
      <c r="A1790" t="s">
        <v>4369</v>
      </c>
      <c r="B1790" s="1">
        <v>45444</v>
      </c>
      <c r="C1790" t="s">
        <v>4370</v>
      </c>
      <c r="D1790" t="s">
        <v>4371</v>
      </c>
      <c r="E1790" t="s">
        <v>31</v>
      </c>
      <c r="F1790" t="s">
        <v>64</v>
      </c>
      <c r="G1790" t="s">
        <v>41</v>
      </c>
      <c r="H1790" t="s">
        <v>34</v>
      </c>
      <c r="I1790" s="2">
        <v>45486.590277777781</v>
      </c>
      <c r="J1790" s="2">
        <v>45486.631944444445</v>
      </c>
      <c r="K1790" s="6">
        <f t="shared" si="135"/>
        <v>4.1666666664241347E-2</v>
      </c>
      <c r="L1790">
        <v>1333</v>
      </c>
      <c r="M1790" s="3">
        <v>7063.83</v>
      </c>
      <c r="N1790" s="3">
        <v>1312.03</v>
      </c>
      <c r="O1790" s="3">
        <f t="shared" si="136"/>
        <v>5751.8</v>
      </c>
      <c r="P1790" t="s">
        <v>25</v>
      </c>
      <c r="Q1790" t="s">
        <v>26</v>
      </c>
      <c r="R1790" t="s">
        <v>1620</v>
      </c>
      <c r="S1790">
        <v>4</v>
      </c>
      <c r="T1790">
        <f t="shared" si="137"/>
        <v>0</v>
      </c>
      <c r="U1790" t="str">
        <f t="shared" si="138"/>
        <v>Weekend</v>
      </c>
      <c r="V1790" t="str">
        <f t="shared" si="139"/>
        <v>Hyderabad-Mumbai</v>
      </c>
    </row>
    <row r="1791" spans="1:22" x14ac:dyDescent="0.3">
      <c r="A1791" t="s">
        <v>4372</v>
      </c>
      <c r="B1791" s="1">
        <v>45940</v>
      </c>
      <c r="C1791" t="s">
        <v>1352</v>
      </c>
      <c r="D1791" t="s">
        <v>4373</v>
      </c>
      <c r="E1791" t="s">
        <v>21</v>
      </c>
      <c r="F1791" t="s">
        <v>22</v>
      </c>
      <c r="G1791" t="s">
        <v>34</v>
      </c>
      <c r="H1791" t="s">
        <v>41</v>
      </c>
      <c r="I1791" s="2">
        <v>46116.677777777775</v>
      </c>
      <c r="J1791" s="2">
        <v>46116.761111111111</v>
      </c>
      <c r="K1791" s="6">
        <f t="shared" si="135"/>
        <v>8.3333333335758653E-2</v>
      </c>
      <c r="L1791">
        <v>877</v>
      </c>
      <c r="M1791" s="3">
        <v>6233.82</v>
      </c>
      <c r="N1791" s="3">
        <v>1310.57</v>
      </c>
      <c r="O1791" s="3">
        <f t="shared" si="136"/>
        <v>4923.25</v>
      </c>
      <c r="P1791" t="s">
        <v>54</v>
      </c>
      <c r="Q1791" t="s">
        <v>26</v>
      </c>
      <c r="R1791" t="s">
        <v>2309</v>
      </c>
      <c r="S1791">
        <v>5</v>
      </c>
      <c r="T1791">
        <f t="shared" si="137"/>
        <v>0</v>
      </c>
      <c r="U1791" t="str">
        <f t="shared" si="138"/>
        <v>Weekend</v>
      </c>
      <c r="V1791" t="str">
        <f t="shared" si="139"/>
        <v>Mumbai-Hyderabad</v>
      </c>
    </row>
    <row r="1792" spans="1:22" x14ac:dyDescent="0.3">
      <c r="A1792" t="s">
        <v>4374</v>
      </c>
      <c r="B1792" s="1">
        <v>45848</v>
      </c>
      <c r="C1792" t="s">
        <v>1029</v>
      </c>
      <c r="D1792" t="s">
        <v>4375</v>
      </c>
      <c r="E1792" t="s">
        <v>21</v>
      </c>
      <c r="F1792" t="s">
        <v>64</v>
      </c>
      <c r="G1792" t="s">
        <v>87</v>
      </c>
      <c r="H1792" t="s">
        <v>65</v>
      </c>
      <c r="I1792" s="2">
        <v>45380.28125</v>
      </c>
      <c r="J1792" s="2">
        <v>45380.40625</v>
      </c>
      <c r="K1792" s="6">
        <f t="shared" si="135"/>
        <v>0.125</v>
      </c>
      <c r="L1792">
        <v>740</v>
      </c>
      <c r="M1792" s="3">
        <v>10064.370000000001</v>
      </c>
      <c r="N1792" s="3">
        <v>1502.8</v>
      </c>
      <c r="O1792" s="3">
        <f t="shared" si="136"/>
        <v>8561.5700000000015</v>
      </c>
      <c r="P1792" t="s">
        <v>49</v>
      </c>
      <c r="Q1792" t="s">
        <v>26</v>
      </c>
      <c r="R1792" t="s">
        <v>488</v>
      </c>
      <c r="S1792">
        <v>5</v>
      </c>
      <c r="T1792">
        <f t="shared" si="137"/>
        <v>0</v>
      </c>
      <c r="U1792" t="str">
        <f t="shared" si="138"/>
        <v>Weekday</v>
      </c>
      <c r="V1792" t="str">
        <f t="shared" si="139"/>
        <v>Pune-Kolkata</v>
      </c>
    </row>
    <row r="1793" spans="1:22" x14ac:dyDescent="0.3">
      <c r="A1793" t="s">
        <v>4376</v>
      </c>
      <c r="B1793" s="1">
        <v>45656</v>
      </c>
      <c r="C1793" t="s">
        <v>815</v>
      </c>
      <c r="D1793" t="s">
        <v>4377</v>
      </c>
      <c r="E1793" t="s">
        <v>48</v>
      </c>
      <c r="F1793" t="s">
        <v>22</v>
      </c>
      <c r="G1793" t="s">
        <v>33</v>
      </c>
      <c r="H1793" t="s">
        <v>24</v>
      </c>
      <c r="I1793" s="2">
        <v>45869.855555555558</v>
      </c>
      <c r="J1793" s="2">
        <v>45869.980555555558</v>
      </c>
      <c r="K1793" s="6">
        <f t="shared" si="135"/>
        <v>0.125</v>
      </c>
      <c r="L1793">
        <v>477</v>
      </c>
      <c r="M1793" s="3">
        <v>6757.74</v>
      </c>
      <c r="N1793" s="3">
        <v>1287.5999999999999</v>
      </c>
      <c r="O1793" s="3">
        <f t="shared" si="136"/>
        <v>5470.1399999999994</v>
      </c>
      <c r="P1793" t="s">
        <v>25</v>
      </c>
      <c r="Q1793" t="s">
        <v>26</v>
      </c>
      <c r="R1793" t="s">
        <v>89</v>
      </c>
      <c r="S1793">
        <v>4</v>
      </c>
      <c r="T1793">
        <f t="shared" si="137"/>
        <v>0</v>
      </c>
      <c r="U1793" t="str">
        <f t="shared" si="138"/>
        <v>Weekday</v>
      </c>
      <c r="V1793" t="str">
        <f t="shared" si="139"/>
        <v>Bengaluru-Ahmedabad</v>
      </c>
    </row>
    <row r="1794" spans="1:22" x14ac:dyDescent="0.3">
      <c r="A1794" t="s">
        <v>4378</v>
      </c>
      <c r="B1794" s="1">
        <v>45603</v>
      </c>
      <c r="C1794" t="s">
        <v>4379</v>
      </c>
      <c r="D1794" t="s">
        <v>2935</v>
      </c>
      <c r="E1794" t="s">
        <v>48</v>
      </c>
      <c r="F1794" t="s">
        <v>64</v>
      </c>
      <c r="G1794" t="s">
        <v>33</v>
      </c>
      <c r="H1794" t="s">
        <v>59</v>
      </c>
      <c r="I1794" s="2">
        <v>45410.404166666667</v>
      </c>
      <c r="J1794" s="2">
        <v>45410.570833333331</v>
      </c>
      <c r="K1794" s="6">
        <f t="shared" si="135"/>
        <v>0.16666666666424135</v>
      </c>
      <c r="L1794">
        <v>1607</v>
      </c>
      <c r="M1794" s="3">
        <v>13171.24</v>
      </c>
      <c r="N1794" s="3">
        <v>347.33</v>
      </c>
      <c r="O1794" s="3">
        <f t="shared" si="136"/>
        <v>12823.91</v>
      </c>
      <c r="P1794" t="s">
        <v>49</v>
      </c>
      <c r="Q1794" t="s">
        <v>26</v>
      </c>
      <c r="R1794" t="s">
        <v>541</v>
      </c>
      <c r="S1794">
        <v>5</v>
      </c>
      <c r="T1794">
        <f t="shared" si="137"/>
        <v>0</v>
      </c>
      <c r="U1794" t="str">
        <f t="shared" si="138"/>
        <v>Weekend</v>
      </c>
      <c r="V1794" t="str">
        <f t="shared" si="139"/>
        <v>Bengaluru-Delhi</v>
      </c>
    </row>
    <row r="1795" spans="1:22" x14ac:dyDescent="0.3">
      <c r="A1795" t="s">
        <v>4380</v>
      </c>
      <c r="B1795" s="1">
        <v>45405</v>
      </c>
      <c r="C1795" t="s">
        <v>2420</v>
      </c>
      <c r="D1795" t="s">
        <v>3504</v>
      </c>
      <c r="E1795" t="s">
        <v>21</v>
      </c>
      <c r="F1795" t="s">
        <v>64</v>
      </c>
      <c r="G1795" t="s">
        <v>33</v>
      </c>
      <c r="H1795" t="s">
        <v>65</v>
      </c>
      <c r="I1795" s="2">
        <v>45900.921527777777</v>
      </c>
      <c r="J1795" s="2">
        <v>45901.088194444441</v>
      </c>
      <c r="K1795" s="6">
        <f t="shared" ref="K1795:K1858" si="140">J1795-I1795</f>
        <v>0.16666666666424135</v>
      </c>
      <c r="L1795">
        <v>2205</v>
      </c>
      <c r="M1795" s="3">
        <v>11638.58</v>
      </c>
      <c r="N1795" s="3">
        <v>85.96</v>
      </c>
      <c r="O1795" s="3">
        <f t="shared" ref="O1795:O1858" si="141">M1795-N1795</f>
        <v>11552.62</v>
      </c>
      <c r="P1795" t="s">
        <v>25</v>
      </c>
      <c r="Q1795" t="s">
        <v>26</v>
      </c>
      <c r="R1795" t="s">
        <v>447</v>
      </c>
      <c r="S1795">
        <v>5</v>
      </c>
      <c r="T1795">
        <f t="shared" ref="T1795:T1858" si="142">IF(Q1795="Cancelled",1,0)</f>
        <v>0</v>
      </c>
      <c r="U1795" t="str">
        <f t="shared" ref="U1795:U1858" si="143">IF(WEEKDAY(I1795,2)&gt;5,"Weekend","Weekday")</f>
        <v>Weekend</v>
      </c>
      <c r="V1795" t="str">
        <f t="shared" ref="V1795:V1858" si="144">G1795&amp;"-"&amp;H1795</f>
        <v>Bengaluru-Kolkata</v>
      </c>
    </row>
    <row r="1796" spans="1:22" x14ac:dyDescent="0.3">
      <c r="A1796" t="s">
        <v>4381</v>
      </c>
      <c r="B1796" s="1">
        <v>46217</v>
      </c>
      <c r="C1796" t="s">
        <v>4192</v>
      </c>
      <c r="D1796" t="s">
        <v>4382</v>
      </c>
      <c r="E1796" t="s">
        <v>48</v>
      </c>
      <c r="F1796" t="s">
        <v>32</v>
      </c>
      <c r="G1796" t="s">
        <v>33</v>
      </c>
      <c r="H1796" t="s">
        <v>87</v>
      </c>
      <c r="I1796" s="2">
        <v>45926.737500000003</v>
      </c>
      <c r="J1796" s="2">
        <v>45926.904166666667</v>
      </c>
      <c r="K1796" s="6">
        <f t="shared" si="140"/>
        <v>0.16666666666424135</v>
      </c>
      <c r="L1796">
        <v>1615</v>
      </c>
      <c r="M1796" s="3">
        <v>4613.67</v>
      </c>
      <c r="N1796" s="3">
        <v>860.31</v>
      </c>
      <c r="O1796" s="3">
        <f t="shared" si="141"/>
        <v>3753.36</v>
      </c>
      <c r="P1796" t="s">
        <v>54</v>
      </c>
      <c r="Q1796" t="s">
        <v>26</v>
      </c>
      <c r="R1796" t="s">
        <v>481</v>
      </c>
      <c r="S1796">
        <v>5</v>
      </c>
      <c r="T1796">
        <f t="shared" si="142"/>
        <v>0</v>
      </c>
      <c r="U1796" t="str">
        <f t="shared" si="143"/>
        <v>Weekday</v>
      </c>
      <c r="V1796" t="str">
        <f t="shared" si="144"/>
        <v>Bengaluru-Pune</v>
      </c>
    </row>
    <row r="1797" spans="1:22" x14ac:dyDescent="0.3">
      <c r="A1797" t="s">
        <v>4383</v>
      </c>
      <c r="B1797" s="1">
        <v>45941</v>
      </c>
      <c r="C1797" t="s">
        <v>3404</v>
      </c>
      <c r="D1797" t="s">
        <v>4384</v>
      </c>
      <c r="E1797" t="s">
        <v>21</v>
      </c>
      <c r="F1797" t="s">
        <v>32</v>
      </c>
      <c r="G1797" t="s">
        <v>65</v>
      </c>
      <c r="H1797" t="s">
        <v>34</v>
      </c>
      <c r="I1797" s="2">
        <v>46280.587500000001</v>
      </c>
      <c r="J1797" s="2">
        <v>46280.754166666666</v>
      </c>
      <c r="K1797" s="6">
        <f t="shared" si="140"/>
        <v>0.16666666666424135</v>
      </c>
      <c r="L1797">
        <v>2232</v>
      </c>
      <c r="M1797" s="3">
        <v>9957.36</v>
      </c>
      <c r="N1797" s="3">
        <v>1859.37</v>
      </c>
      <c r="O1797" s="3">
        <f t="shared" si="141"/>
        <v>8097.9900000000007</v>
      </c>
      <c r="P1797" t="s">
        <v>49</v>
      </c>
      <c r="Q1797" t="s">
        <v>26</v>
      </c>
      <c r="R1797" t="s">
        <v>623</v>
      </c>
      <c r="S1797">
        <v>5</v>
      </c>
      <c r="T1797">
        <f t="shared" si="142"/>
        <v>0</v>
      </c>
      <c r="U1797" t="str">
        <f t="shared" si="143"/>
        <v>Weekday</v>
      </c>
      <c r="V1797" t="str">
        <f t="shared" si="144"/>
        <v>Kolkata-Mumbai</v>
      </c>
    </row>
    <row r="1798" spans="1:22" x14ac:dyDescent="0.3">
      <c r="A1798" t="s">
        <v>4385</v>
      </c>
      <c r="B1798" s="1">
        <v>45463</v>
      </c>
      <c r="C1798" t="s">
        <v>2991</v>
      </c>
      <c r="D1798" t="s">
        <v>4386</v>
      </c>
      <c r="E1798" t="s">
        <v>31</v>
      </c>
      <c r="F1798" t="s">
        <v>22</v>
      </c>
      <c r="G1798" t="s">
        <v>23</v>
      </c>
      <c r="H1798" t="s">
        <v>59</v>
      </c>
      <c r="I1798" s="2">
        <v>46040.377083333333</v>
      </c>
      <c r="J1798" s="2">
        <v>46040.543749999997</v>
      </c>
      <c r="K1798" s="6">
        <f t="shared" si="140"/>
        <v>0.16666666666424135</v>
      </c>
      <c r="L1798">
        <v>1875</v>
      </c>
      <c r="M1798" s="3">
        <v>9332.5</v>
      </c>
      <c r="N1798" s="3">
        <v>191.26</v>
      </c>
      <c r="O1798" s="3">
        <f t="shared" si="141"/>
        <v>9141.24</v>
      </c>
      <c r="P1798" t="s">
        <v>42</v>
      </c>
      <c r="Q1798" t="s">
        <v>26</v>
      </c>
      <c r="R1798" t="s">
        <v>488</v>
      </c>
      <c r="S1798">
        <v>3</v>
      </c>
      <c r="T1798">
        <f t="shared" si="142"/>
        <v>0</v>
      </c>
      <c r="U1798" t="str">
        <f t="shared" si="143"/>
        <v>Weekend</v>
      </c>
      <c r="V1798" t="str">
        <f t="shared" si="144"/>
        <v>Chennai-Delhi</v>
      </c>
    </row>
    <row r="1799" spans="1:22" x14ac:dyDescent="0.3">
      <c r="A1799" t="s">
        <v>4387</v>
      </c>
      <c r="B1799" s="1">
        <v>45981</v>
      </c>
      <c r="C1799" t="s">
        <v>3911</v>
      </c>
      <c r="D1799" t="s">
        <v>4388</v>
      </c>
      <c r="E1799" t="s">
        <v>31</v>
      </c>
      <c r="F1799" t="s">
        <v>22</v>
      </c>
      <c r="G1799" t="s">
        <v>87</v>
      </c>
      <c r="H1799" t="s">
        <v>88</v>
      </c>
      <c r="I1799" s="2">
        <v>46312.321527777778</v>
      </c>
      <c r="J1799" s="2">
        <v>46312.446527777778</v>
      </c>
      <c r="K1799" s="6">
        <f t="shared" si="140"/>
        <v>0.125</v>
      </c>
      <c r="L1799">
        <v>831</v>
      </c>
      <c r="M1799" s="3">
        <v>2173.79</v>
      </c>
      <c r="N1799" s="3">
        <v>1512.26</v>
      </c>
      <c r="O1799" s="3">
        <f t="shared" si="141"/>
        <v>661.53</v>
      </c>
      <c r="P1799" t="s">
        <v>35</v>
      </c>
      <c r="Q1799" t="s">
        <v>26</v>
      </c>
      <c r="R1799" t="s">
        <v>553</v>
      </c>
      <c r="S1799">
        <v>5</v>
      </c>
      <c r="T1799">
        <f t="shared" si="142"/>
        <v>0</v>
      </c>
      <c r="U1799" t="str">
        <f t="shared" si="143"/>
        <v>Weekend</v>
      </c>
      <c r="V1799" t="str">
        <f t="shared" si="144"/>
        <v>Pune-Lucknow</v>
      </c>
    </row>
    <row r="1800" spans="1:22" x14ac:dyDescent="0.3">
      <c r="A1800" t="s">
        <v>4389</v>
      </c>
      <c r="B1800" s="1">
        <v>45364</v>
      </c>
      <c r="C1800" t="s">
        <v>1234</v>
      </c>
      <c r="D1800" t="s">
        <v>4390</v>
      </c>
      <c r="E1800" t="s">
        <v>48</v>
      </c>
      <c r="F1800" t="s">
        <v>64</v>
      </c>
      <c r="G1800" t="s">
        <v>87</v>
      </c>
      <c r="H1800" t="s">
        <v>24</v>
      </c>
      <c r="I1800" s="2">
        <v>46282.859027777777</v>
      </c>
      <c r="J1800" s="2">
        <v>46282.942361111112</v>
      </c>
      <c r="K1800" s="6">
        <f t="shared" si="140"/>
        <v>8.3333333335758653E-2</v>
      </c>
      <c r="L1800">
        <v>2059</v>
      </c>
      <c r="M1800" s="3">
        <v>8506.5400000000009</v>
      </c>
      <c r="N1800" s="3">
        <v>1168.6500000000001</v>
      </c>
      <c r="O1800" s="3">
        <f t="shared" si="141"/>
        <v>7337.8900000000012</v>
      </c>
      <c r="P1800" t="s">
        <v>35</v>
      </c>
      <c r="Q1800" t="s">
        <v>26</v>
      </c>
      <c r="R1800" t="s">
        <v>344</v>
      </c>
      <c r="S1800">
        <v>1</v>
      </c>
      <c r="T1800">
        <f t="shared" si="142"/>
        <v>0</v>
      </c>
      <c r="U1800" t="str">
        <f t="shared" si="143"/>
        <v>Weekday</v>
      </c>
      <c r="V1800" t="str">
        <f t="shared" si="144"/>
        <v>Pune-Ahmedabad</v>
      </c>
    </row>
    <row r="1801" spans="1:22" x14ac:dyDescent="0.3">
      <c r="A1801" t="s">
        <v>4391</v>
      </c>
      <c r="B1801" s="1">
        <v>45435</v>
      </c>
      <c r="C1801" t="s">
        <v>4392</v>
      </c>
      <c r="D1801" t="s">
        <v>4393</v>
      </c>
      <c r="E1801" t="s">
        <v>21</v>
      </c>
      <c r="F1801" t="s">
        <v>64</v>
      </c>
      <c r="G1801" t="s">
        <v>34</v>
      </c>
      <c r="H1801" t="s">
        <v>33</v>
      </c>
      <c r="I1801" s="2">
        <v>45985.605555555558</v>
      </c>
      <c r="J1801" s="2">
        <v>45985.772222222222</v>
      </c>
      <c r="K1801" s="6">
        <f t="shared" si="140"/>
        <v>0.16666666666424135</v>
      </c>
      <c r="L1801">
        <v>1838</v>
      </c>
      <c r="M1801" s="3">
        <v>10252.75</v>
      </c>
      <c r="N1801" s="3">
        <v>1086.54</v>
      </c>
      <c r="O1801" s="3">
        <f t="shared" si="141"/>
        <v>9166.2099999999991</v>
      </c>
      <c r="P1801" t="s">
        <v>42</v>
      </c>
      <c r="Q1801" t="s">
        <v>26</v>
      </c>
      <c r="R1801" t="s">
        <v>813</v>
      </c>
      <c r="S1801">
        <v>5</v>
      </c>
      <c r="T1801">
        <f t="shared" si="142"/>
        <v>0</v>
      </c>
      <c r="U1801" t="str">
        <f t="shared" si="143"/>
        <v>Weekday</v>
      </c>
      <c r="V1801" t="str">
        <f t="shared" si="144"/>
        <v>Mumbai-Bengaluru</v>
      </c>
    </row>
    <row r="1802" spans="1:22" x14ac:dyDescent="0.3">
      <c r="A1802" t="s">
        <v>4394</v>
      </c>
      <c r="B1802" s="1">
        <v>45305</v>
      </c>
      <c r="C1802" t="s">
        <v>501</v>
      </c>
      <c r="D1802" t="s">
        <v>1453</v>
      </c>
      <c r="E1802" t="s">
        <v>86</v>
      </c>
      <c r="F1802" t="s">
        <v>32</v>
      </c>
      <c r="G1802" t="s">
        <v>65</v>
      </c>
      <c r="H1802" t="s">
        <v>24</v>
      </c>
      <c r="I1802" s="2">
        <v>45058.570138888892</v>
      </c>
      <c r="J1802" s="2">
        <v>45058.611805555556</v>
      </c>
      <c r="K1802" s="6">
        <f t="shared" si="140"/>
        <v>4.1666666664241347E-2</v>
      </c>
      <c r="L1802">
        <v>1162</v>
      </c>
      <c r="M1802" s="3">
        <v>13140.52</v>
      </c>
      <c r="N1802" s="3">
        <v>316.73</v>
      </c>
      <c r="O1802" s="3">
        <f t="shared" si="141"/>
        <v>12823.79</v>
      </c>
      <c r="P1802" t="s">
        <v>35</v>
      </c>
      <c r="Q1802" t="s">
        <v>26</v>
      </c>
      <c r="R1802" t="s">
        <v>975</v>
      </c>
      <c r="S1802">
        <v>1</v>
      </c>
      <c r="T1802">
        <f t="shared" si="142"/>
        <v>0</v>
      </c>
      <c r="U1802" t="str">
        <f t="shared" si="143"/>
        <v>Weekday</v>
      </c>
      <c r="V1802" t="str">
        <f t="shared" si="144"/>
        <v>Kolkata-Ahmedabad</v>
      </c>
    </row>
    <row r="1803" spans="1:22" x14ac:dyDescent="0.3">
      <c r="A1803" t="s">
        <v>4395</v>
      </c>
      <c r="B1803" s="1">
        <v>45666</v>
      </c>
      <c r="C1803" t="s">
        <v>1326</v>
      </c>
      <c r="D1803" t="s">
        <v>4396</v>
      </c>
      <c r="E1803" t="s">
        <v>48</v>
      </c>
      <c r="F1803" t="s">
        <v>22</v>
      </c>
      <c r="G1803" t="s">
        <v>65</v>
      </c>
      <c r="H1803" t="s">
        <v>88</v>
      </c>
      <c r="I1803" s="2">
        <v>44995.789583333331</v>
      </c>
      <c r="J1803" s="2">
        <v>44995.872916666667</v>
      </c>
      <c r="K1803" s="6">
        <f t="shared" si="140"/>
        <v>8.3333333335758653E-2</v>
      </c>
      <c r="L1803">
        <v>1455</v>
      </c>
      <c r="M1803" s="3">
        <v>6591.89</v>
      </c>
      <c r="N1803" s="3">
        <v>1852.35</v>
      </c>
      <c r="O1803" s="3">
        <f t="shared" si="141"/>
        <v>4739.5400000000009</v>
      </c>
      <c r="P1803" t="s">
        <v>54</v>
      </c>
      <c r="Q1803" t="s">
        <v>26</v>
      </c>
      <c r="R1803" t="s">
        <v>212</v>
      </c>
      <c r="S1803">
        <v>3</v>
      </c>
      <c r="T1803">
        <f t="shared" si="142"/>
        <v>0</v>
      </c>
      <c r="U1803" t="str">
        <f t="shared" si="143"/>
        <v>Weekday</v>
      </c>
      <c r="V1803" t="str">
        <f t="shared" si="144"/>
        <v>Kolkata-Lucknow</v>
      </c>
    </row>
    <row r="1804" spans="1:22" x14ac:dyDescent="0.3">
      <c r="A1804" t="s">
        <v>4397</v>
      </c>
      <c r="B1804" s="1">
        <v>45360</v>
      </c>
      <c r="C1804" t="s">
        <v>497</v>
      </c>
      <c r="D1804" t="s">
        <v>4398</v>
      </c>
      <c r="E1804" t="s">
        <v>40</v>
      </c>
      <c r="F1804" t="s">
        <v>22</v>
      </c>
      <c r="G1804" t="s">
        <v>41</v>
      </c>
      <c r="H1804" t="s">
        <v>23</v>
      </c>
      <c r="I1804" s="2">
        <v>46233.076388888891</v>
      </c>
      <c r="J1804" s="2">
        <v>46233.118055555555</v>
      </c>
      <c r="K1804" s="6">
        <f t="shared" si="140"/>
        <v>4.1666666664241347E-2</v>
      </c>
      <c r="L1804">
        <v>1732</v>
      </c>
      <c r="M1804" s="3">
        <v>1568.16</v>
      </c>
      <c r="N1804" s="3">
        <v>1469.73</v>
      </c>
      <c r="O1804" s="3">
        <f t="shared" si="141"/>
        <v>98.430000000000064</v>
      </c>
      <c r="P1804" t="s">
        <v>49</v>
      </c>
      <c r="Q1804" t="s">
        <v>26</v>
      </c>
      <c r="R1804" t="s">
        <v>235</v>
      </c>
      <c r="S1804">
        <v>4</v>
      </c>
      <c r="T1804">
        <f t="shared" si="142"/>
        <v>0</v>
      </c>
      <c r="U1804" t="str">
        <f t="shared" si="143"/>
        <v>Weekday</v>
      </c>
      <c r="V1804" t="str">
        <f t="shared" si="144"/>
        <v>Hyderabad-Chennai</v>
      </c>
    </row>
    <row r="1805" spans="1:22" x14ac:dyDescent="0.3">
      <c r="A1805" t="s">
        <v>4399</v>
      </c>
      <c r="B1805" s="1">
        <v>45268</v>
      </c>
      <c r="C1805" t="s">
        <v>4002</v>
      </c>
      <c r="D1805" t="s">
        <v>2303</v>
      </c>
      <c r="E1805" t="s">
        <v>21</v>
      </c>
      <c r="F1805" t="s">
        <v>22</v>
      </c>
      <c r="G1805" t="s">
        <v>87</v>
      </c>
      <c r="H1805" t="s">
        <v>23</v>
      </c>
      <c r="I1805" s="2">
        <v>46081.574305555558</v>
      </c>
      <c r="J1805" s="2">
        <v>46081.657638888886</v>
      </c>
      <c r="K1805" s="6">
        <f t="shared" si="140"/>
        <v>8.3333333328482695E-2</v>
      </c>
      <c r="L1805">
        <v>991</v>
      </c>
      <c r="M1805" s="3">
        <v>12141.59</v>
      </c>
      <c r="N1805" s="3">
        <v>376.06</v>
      </c>
      <c r="O1805" s="3">
        <f t="shared" si="141"/>
        <v>11765.53</v>
      </c>
      <c r="P1805" t="s">
        <v>35</v>
      </c>
      <c r="Q1805" t="s">
        <v>26</v>
      </c>
      <c r="R1805" t="s">
        <v>440</v>
      </c>
      <c r="S1805">
        <v>5</v>
      </c>
      <c r="T1805">
        <f t="shared" si="142"/>
        <v>0</v>
      </c>
      <c r="U1805" t="str">
        <f t="shared" si="143"/>
        <v>Weekend</v>
      </c>
      <c r="V1805" t="str">
        <f t="shared" si="144"/>
        <v>Pune-Chennai</v>
      </c>
    </row>
    <row r="1806" spans="1:22" x14ac:dyDescent="0.3">
      <c r="A1806" t="s">
        <v>4400</v>
      </c>
      <c r="B1806" s="1">
        <v>46070</v>
      </c>
      <c r="C1806" t="s">
        <v>2228</v>
      </c>
      <c r="D1806" t="s">
        <v>4401</v>
      </c>
      <c r="E1806" t="s">
        <v>48</v>
      </c>
      <c r="F1806" t="s">
        <v>22</v>
      </c>
      <c r="G1806" t="s">
        <v>88</v>
      </c>
      <c r="H1806" t="s">
        <v>87</v>
      </c>
      <c r="I1806" s="2">
        <v>45853.239583333336</v>
      </c>
      <c r="J1806" s="2">
        <v>45853.28125</v>
      </c>
      <c r="K1806" s="6">
        <f t="shared" si="140"/>
        <v>4.1666666664241347E-2</v>
      </c>
      <c r="L1806">
        <v>1892</v>
      </c>
      <c r="M1806" s="3">
        <v>8918.61</v>
      </c>
      <c r="N1806" s="3">
        <v>338.32</v>
      </c>
      <c r="O1806" s="3">
        <f t="shared" si="141"/>
        <v>8580.2900000000009</v>
      </c>
      <c r="P1806" t="s">
        <v>35</v>
      </c>
      <c r="Q1806" t="s">
        <v>26</v>
      </c>
      <c r="R1806" t="s">
        <v>778</v>
      </c>
      <c r="S1806">
        <v>3</v>
      </c>
      <c r="T1806">
        <f t="shared" si="142"/>
        <v>0</v>
      </c>
      <c r="U1806" t="str">
        <f t="shared" si="143"/>
        <v>Weekday</v>
      </c>
      <c r="V1806" t="str">
        <f t="shared" si="144"/>
        <v>Lucknow-Pune</v>
      </c>
    </row>
    <row r="1807" spans="1:22" x14ac:dyDescent="0.3">
      <c r="A1807" t="s">
        <v>4402</v>
      </c>
      <c r="B1807" s="1">
        <v>44986</v>
      </c>
      <c r="C1807" t="s">
        <v>973</v>
      </c>
      <c r="D1807" t="s">
        <v>4403</v>
      </c>
      <c r="E1807" t="s">
        <v>48</v>
      </c>
      <c r="F1807" t="s">
        <v>64</v>
      </c>
      <c r="G1807" t="s">
        <v>65</v>
      </c>
      <c r="H1807" t="s">
        <v>41</v>
      </c>
      <c r="I1807" s="2">
        <v>45305.231249999997</v>
      </c>
      <c r="J1807" s="2">
        <v>45305.356249999997</v>
      </c>
      <c r="K1807" s="6">
        <f t="shared" si="140"/>
        <v>0.125</v>
      </c>
      <c r="L1807">
        <v>1629</v>
      </c>
      <c r="M1807" s="3">
        <v>9447.2000000000007</v>
      </c>
      <c r="N1807" s="3">
        <v>833.5</v>
      </c>
      <c r="O1807" s="3">
        <f t="shared" si="141"/>
        <v>8613.7000000000007</v>
      </c>
      <c r="P1807" t="s">
        <v>54</v>
      </c>
      <c r="Q1807" t="s">
        <v>26</v>
      </c>
      <c r="R1807" t="s">
        <v>1450</v>
      </c>
      <c r="S1807">
        <v>5</v>
      </c>
      <c r="T1807">
        <f t="shared" si="142"/>
        <v>0</v>
      </c>
      <c r="U1807" t="str">
        <f t="shared" si="143"/>
        <v>Weekend</v>
      </c>
      <c r="V1807" t="str">
        <f t="shared" si="144"/>
        <v>Kolkata-Hyderabad</v>
      </c>
    </row>
    <row r="1808" spans="1:22" x14ac:dyDescent="0.3">
      <c r="A1808" t="s">
        <v>4404</v>
      </c>
      <c r="B1808" s="1">
        <v>46053</v>
      </c>
      <c r="C1808" t="s">
        <v>1107</v>
      </c>
      <c r="D1808" t="s">
        <v>4405</v>
      </c>
      <c r="E1808" t="s">
        <v>21</v>
      </c>
      <c r="F1808" t="s">
        <v>32</v>
      </c>
      <c r="G1808" t="s">
        <v>33</v>
      </c>
      <c r="H1808" t="s">
        <v>59</v>
      </c>
      <c r="I1808" s="2">
        <v>45276.625</v>
      </c>
      <c r="J1808" s="2">
        <v>45276.708333333336</v>
      </c>
      <c r="K1808" s="6">
        <f t="shared" si="140"/>
        <v>8.3333333335758653E-2</v>
      </c>
      <c r="L1808">
        <v>2023</v>
      </c>
      <c r="M1808" s="3">
        <v>1549.86</v>
      </c>
      <c r="N1808" s="3">
        <v>1648.8</v>
      </c>
      <c r="O1808" s="3">
        <f t="shared" si="141"/>
        <v>-98.940000000000055</v>
      </c>
      <c r="P1808" t="s">
        <v>49</v>
      </c>
      <c r="Q1808" t="s">
        <v>26</v>
      </c>
      <c r="R1808" t="s">
        <v>78</v>
      </c>
      <c r="S1808">
        <v>1</v>
      </c>
      <c r="T1808">
        <f t="shared" si="142"/>
        <v>0</v>
      </c>
      <c r="U1808" t="str">
        <f t="shared" si="143"/>
        <v>Weekend</v>
      </c>
      <c r="V1808" t="str">
        <f t="shared" si="144"/>
        <v>Bengaluru-Delhi</v>
      </c>
    </row>
    <row r="1809" spans="1:22" x14ac:dyDescent="0.3">
      <c r="A1809" t="s">
        <v>4406</v>
      </c>
      <c r="B1809" s="1">
        <v>45091</v>
      </c>
      <c r="C1809" t="s">
        <v>1969</v>
      </c>
      <c r="D1809" t="s">
        <v>4407</v>
      </c>
      <c r="E1809" t="s">
        <v>48</v>
      </c>
      <c r="F1809" t="s">
        <v>64</v>
      </c>
      <c r="G1809" t="s">
        <v>65</v>
      </c>
      <c r="H1809" t="s">
        <v>88</v>
      </c>
      <c r="I1809" s="2">
        <v>45047.801388888889</v>
      </c>
      <c r="J1809" s="2">
        <v>45047.968055555553</v>
      </c>
      <c r="K1809" s="6">
        <f t="shared" si="140"/>
        <v>0.16666666666424135</v>
      </c>
      <c r="L1809">
        <v>1096</v>
      </c>
      <c r="M1809" s="3">
        <v>8856.5300000000007</v>
      </c>
      <c r="N1809" s="3">
        <v>973.98</v>
      </c>
      <c r="O1809" s="3">
        <f t="shared" si="141"/>
        <v>7882.5500000000011</v>
      </c>
      <c r="P1809" t="s">
        <v>35</v>
      </c>
      <c r="Q1809" t="s">
        <v>26</v>
      </c>
      <c r="R1809" t="s">
        <v>50</v>
      </c>
      <c r="S1809">
        <v>1</v>
      </c>
      <c r="T1809">
        <f t="shared" si="142"/>
        <v>0</v>
      </c>
      <c r="U1809" t="str">
        <f t="shared" si="143"/>
        <v>Weekday</v>
      </c>
      <c r="V1809" t="str">
        <f t="shared" si="144"/>
        <v>Kolkata-Lucknow</v>
      </c>
    </row>
    <row r="1810" spans="1:22" x14ac:dyDescent="0.3">
      <c r="A1810" t="s">
        <v>4408</v>
      </c>
      <c r="B1810" s="1">
        <v>45831</v>
      </c>
      <c r="C1810" t="s">
        <v>1739</v>
      </c>
      <c r="D1810" t="s">
        <v>4409</v>
      </c>
      <c r="E1810" t="s">
        <v>48</v>
      </c>
      <c r="F1810" t="s">
        <v>32</v>
      </c>
      <c r="G1810" t="s">
        <v>33</v>
      </c>
      <c r="H1810" t="s">
        <v>24</v>
      </c>
      <c r="I1810" s="2">
        <v>45060.347916666666</v>
      </c>
      <c r="J1810" s="2">
        <v>45060.556250000001</v>
      </c>
      <c r="K1810" s="6">
        <f t="shared" si="140"/>
        <v>0.20833333333575865</v>
      </c>
      <c r="L1810">
        <v>388</v>
      </c>
      <c r="M1810" s="3">
        <v>3793.64</v>
      </c>
      <c r="N1810" s="3">
        <v>1442.01</v>
      </c>
      <c r="O1810" s="3">
        <f t="shared" si="141"/>
        <v>2351.63</v>
      </c>
      <c r="P1810" t="s">
        <v>42</v>
      </c>
      <c r="Q1810" t="s">
        <v>26</v>
      </c>
      <c r="R1810" t="s">
        <v>988</v>
      </c>
      <c r="S1810">
        <v>3</v>
      </c>
      <c r="T1810">
        <f t="shared" si="142"/>
        <v>0</v>
      </c>
      <c r="U1810" t="str">
        <f t="shared" si="143"/>
        <v>Weekend</v>
      </c>
      <c r="V1810" t="str">
        <f t="shared" si="144"/>
        <v>Bengaluru-Ahmedabad</v>
      </c>
    </row>
    <row r="1811" spans="1:22" x14ac:dyDescent="0.3">
      <c r="A1811" t="s">
        <v>4410</v>
      </c>
      <c r="B1811" s="1">
        <v>45521</v>
      </c>
      <c r="C1811" t="s">
        <v>574</v>
      </c>
      <c r="D1811" t="s">
        <v>1634</v>
      </c>
      <c r="E1811" t="s">
        <v>40</v>
      </c>
      <c r="F1811" t="s">
        <v>64</v>
      </c>
      <c r="G1811" t="s">
        <v>41</v>
      </c>
      <c r="H1811" t="s">
        <v>34</v>
      </c>
      <c r="I1811" s="2">
        <v>45658.855555555558</v>
      </c>
      <c r="J1811" s="2">
        <v>45658.938888888886</v>
      </c>
      <c r="K1811" s="6">
        <f t="shared" si="140"/>
        <v>8.3333333328482695E-2</v>
      </c>
      <c r="L1811">
        <v>2136</v>
      </c>
      <c r="M1811" s="3">
        <v>10452.17</v>
      </c>
      <c r="N1811" s="3">
        <v>174.36</v>
      </c>
      <c r="O1811" s="3">
        <f t="shared" si="141"/>
        <v>10277.81</v>
      </c>
      <c r="P1811" t="s">
        <v>35</v>
      </c>
      <c r="Q1811" t="s">
        <v>26</v>
      </c>
      <c r="R1811" t="s">
        <v>931</v>
      </c>
      <c r="S1811">
        <v>5</v>
      </c>
      <c r="T1811">
        <f t="shared" si="142"/>
        <v>0</v>
      </c>
      <c r="U1811" t="str">
        <f t="shared" si="143"/>
        <v>Weekday</v>
      </c>
      <c r="V1811" t="str">
        <f t="shared" si="144"/>
        <v>Hyderabad-Mumbai</v>
      </c>
    </row>
    <row r="1812" spans="1:22" x14ac:dyDescent="0.3">
      <c r="A1812" t="s">
        <v>4411</v>
      </c>
      <c r="B1812" s="1">
        <v>45938</v>
      </c>
      <c r="C1812" t="s">
        <v>127</v>
      </c>
      <c r="D1812" t="s">
        <v>4412</v>
      </c>
      <c r="E1812" t="s">
        <v>86</v>
      </c>
      <c r="F1812" t="s">
        <v>64</v>
      </c>
      <c r="G1812" t="s">
        <v>59</v>
      </c>
      <c r="H1812" t="s">
        <v>33</v>
      </c>
      <c r="I1812" s="2">
        <v>45479.100694444445</v>
      </c>
      <c r="J1812" s="2">
        <v>45479.309027777781</v>
      </c>
      <c r="K1812" s="6">
        <f t="shared" si="140"/>
        <v>0.20833333333575865</v>
      </c>
      <c r="L1812">
        <v>1912</v>
      </c>
      <c r="M1812" s="3">
        <v>14989.67</v>
      </c>
      <c r="N1812" s="3">
        <v>766.24</v>
      </c>
      <c r="O1812" s="3">
        <f t="shared" si="141"/>
        <v>14223.43</v>
      </c>
      <c r="P1812" t="s">
        <v>25</v>
      </c>
      <c r="Q1812" t="s">
        <v>26</v>
      </c>
      <c r="R1812" t="s">
        <v>243</v>
      </c>
      <c r="S1812">
        <v>2</v>
      </c>
      <c r="T1812">
        <f t="shared" si="142"/>
        <v>0</v>
      </c>
      <c r="U1812" t="str">
        <f t="shared" si="143"/>
        <v>Weekend</v>
      </c>
      <c r="V1812" t="str">
        <f t="shared" si="144"/>
        <v>Delhi-Bengaluru</v>
      </c>
    </row>
    <row r="1813" spans="1:22" x14ac:dyDescent="0.3">
      <c r="A1813" t="s">
        <v>4413</v>
      </c>
      <c r="B1813" s="1">
        <v>45976</v>
      </c>
      <c r="C1813" t="s">
        <v>163</v>
      </c>
      <c r="D1813" t="s">
        <v>4414</v>
      </c>
      <c r="E1813" t="s">
        <v>40</v>
      </c>
      <c r="F1813" t="s">
        <v>22</v>
      </c>
      <c r="G1813" t="s">
        <v>65</v>
      </c>
      <c r="H1813" t="s">
        <v>88</v>
      </c>
      <c r="I1813" s="2">
        <v>45874.03402777778</v>
      </c>
      <c r="J1813" s="2">
        <v>45874.15902777778</v>
      </c>
      <c r="K1813" s="6">
        <f t="shared" si="140"/>
        <v>0.125</v>
      </c>
      <c r="L1813">
        <v>1861</v>
      </c>
      <c r="M1813" s="3">
        <v>13638.91</v>
      </c>
      <c r="N1813" s="3">
        <v>635.79</v>
      </c>
      <c r="O1813" s="3">
        <f t="shared" si="141"/>
        <v>13003.119999999999</v>
      </c>
      <c r="P1813" t="s">
        <v>42</v>
      </c>
      <c r="Q1813" t="s">
        <v>26</v>
      </c>
      <c r="R1813" t="s">
        <v>220</v>
      </c>
      <c r="S1813">
        <v>3</v>
      </c>
      <c r="T1813">
        <f t="shared" si="142"/>
        <v>0</v>
      </c>
      <c r="U1813" t="str">
        <f t="shared" si="143"/>
        <v>Weekday</v>
      </c>
      <c r="V1813" t="str">
        <f t="shared" si="144"/>
        <v>Kolkata-Lucknow</v>
      </c>
    </row>
    <row r="1814" spans="1:22" x14ac:dyDescent="0.3">
      <c r="A1814" t="s">
        <v>4415</v>
      </c>
      <c r="B1814" s="1">
        <v>46189</v>
      </c>
      <c r="C1814" t="s">
        <v>3544</v>
      </c>
      <c r="D1814" t="s">
        <v>4416</v>
      </c>
      <c r="E1814" t="s">
        <v>86</v>
      </c>
      <c r="F1814" t="s">
        <v>64</v>
      </c>
      <c r="G1814" t="s">
        <v>33</v>
      </c>
      <c r="H1814" t="s">
        <v>87</v>
      </c>
      <c r="I1814" s="2">
        <v>45755.118055555555</v>
      </c>
      <c r="J1814" s="2">
        <v>45755.284722222219</v>
      </c>
      <c r="K1814" s="6">
        <f t="shared" si="140"/>
        <v>0.16666666666424135</v>
      </c>
      <c r="L1814">
        <v>1063</v>
      </c>
      <c r="M1814" s="3">
        <v>11088.59</v>
      </c>
      <c r="N1814" s="3">
        <v>924.94</v>
      </c>
      <c r="O1814" s="3">
        <f t="shared" si="141"/>
        <v>10163.65</v>
      </c>
      <c r="P1814" t="s">
        <v>49</v>
      </c>
      <c r="Q1814" t="s">
        <v>26</v>
      </c>
      <c r="R1814" t="s">
        <v>809</v>
      </c>
      <c r="S1814">
        <v>2</v>
      </c>
      <c r="T1814">
        <f t="shared" si="142"/>
        <v>0</v>
      </c>
      <c r="U1814" t="str">
        <f t="shared" si="143"/>
        <v>Weekday</v>
      </c>
      <c r="V1814" t="str">
        <f t="shared" si="144"/>
        <v>Bengaluru-Pune</v>
      </c>
    </row>
    <row r="1815" spans="1:22" x14ac:dyDescent="0.3">
      <c r="A1815" t="s">
        <v>4417</v>
      </c>
      <c r="B1815" s="1">
        <v>46212</v>
      </c>
      <c r="C1815" t="s">
        <v>689</v>
      </c>
      <c r="D1815" t="s">
        <v>4418</v>
      </c>
      <c r="E1815" t="s">
        <v>40</v>
      </c>
      <c r="F1815" t="s">
        <v>64</v>
      </c>
      <c r="G1815" t="s">
        <v>33</v>
      </c>
      <c r="H1815" t="s">
        <v>34</v>
      </c>
      <c r="I1815" s="2">
        <v>45261.484027777777</v>
      </c>
      <c r="J1815" s="2">
        <v>45261.609027777777</v>
      </c>
      <c r="K1815" s="6">
        <f t="shared" si="140"/>
        <v>0.125</v>
      </c>
      <c r="L1815">
        <v>1849</v>
      </c>
      <c r="M1815" s="3">
        <v>3347.71</v>
      </c>
      <c r="N1815" s="3">
        <v>1820.23</v>
      </c>
      <c r="O1815" s="3">
        <f t="shared" si="141"/>
        <v>1527.48</v>
      </c>
      <c r="P1815" t="s">
        <v>49</v>
      </c>
      <c r="Q1815" t="s">
        <v>26</v>
      </c>
      <c r="R1815" t="s">
        <v>220</v>
      </c>
      <c r="S1815">
        <v>4</v>
      </c>
      <c r="T1815">
        <f t="shared" si="142"/>
        <v>0</v>
      </c>
      <c r="U1815" t="str">
        <f t="shared" si="143"/>
        <v>Weekday</v>
      </c>
      <c r="V1815" t="str">
        <f t="shared" si="144"/>
        <v>Bengaluru-Mumbai</v>
      </c>
    </row>
    <row r="1816" spans="1:22" x14ac:dyDescent="0.3">
      <c r="A1816" t="s">
        <v>4419</v>
      </c>
      <c r="B1816" s="1">
        <v>46179</v>
      </c>
      <c r="C1816" t="s">
        <v>333</v>
      </c>
      <c r="D1816" t="s">
        <v>4420</v>
      </c>
      <c r="E1816" t="s">
        <v>31</v>
      </c>
      <c r="F1816" t="s">
        <v>64</v>
      </c>
      <c r="G1816" t="s">
        <v>59</v>
      </c>
      <c r="H1816" t="s">
        <v>88</v>
      </c>
      <c r="I1816" s="2">
        <v>45885.720833333333</v>
      </c>
      <c r="J1816" s="2">
        <v>45885.887499999997</v>
      </c>
      <c r="K1816" s="6">
        <f t="shared" si="140"/>
        <v>0.16666666666424135</v>
      </c>
      <c r="L1816">
        <v>1411</v>
      </c>
      <c r="M1816" s="3">
        <v>1557.23</v>
      </c>
      <c r="N1816" s="3">
        <v>1632.68</v>
      </c>
      <c r="O1816" s="3">
        <f t="shared" si="141"/>
        <v>-75.450000000000045</v>
      </c>
      <c r="P1816" t="s">
        <v>54</v>
      </c>
      <c r="Q1816" t="s">
        <v>26</v>
      </c>
      <c r="R1816" t="s">
        <v>27</v>
      </c>
      <c r="S1816">
        <v>5</v>
      </c>
      <c r="T1816">
        <f t="shared" si="142"/>
        <v>0</v>
      </c>
      <c r="U1816" t="str">
        <f t="shared" si="143"/>
        <v>Weekend</v>
      </c>
      <c r="V1816" t="str">
        <f t="shared" si="144"/>
        <v>Delhi-Lucknow</v>
      </c>
    </row>
    <row r="1817" spans="1:22" x14ac:dyDescent="0.3">
      <c r="A1817" t="s">
        <v>4421</v>
      </c>
      <c r="B1817" s="1">
        <v>45062</v>
      </c>
      <c r="C1817" t="s">
        <v>1426</v>
      </c>
      <c r="D1817" t="s">
        <v>4422</v>
      </c>
      <c r="E1817" t="s">
        <v>31</v>
      </c>
      <c r="F1817" t="s">
        <v>32</v>
      </c>
      <c r="G1817" t="s">
        <v>59</v>
      </c>
      <c r="H1817" t="s">
        <v>33</v>
      </c>
      <c r="I1817" s="2">
        <v>45993.892361111109</v>
      </c>
      <c r="J1817" s="2">
        <v>45994.100694444445</v>
      </c>
      <c r="K1817" s="6">
        <f t="shared" si="140"/>
        <v>0.20833333333575865</v>
      </c>
      <c r="L1817">
        <v>1934</v>
      </c>
      <c r="M1817" s="3">
        <v>12875.38</v>
      </c>
      <c r="N1817" s="3">
        <v>1231.74</v>
      </c>
      <c r="O1817" s="3">
        <f t="shared" si="141"/>
        <v>11643.64</v>
      </c>
      <c r="P1817" t="s">
        <v>25</v>
      </c>
      <c r="Q1817" t="s">
        <v>26</v>
      </c>
      <c r="R1817" t="s">
        <v>1397</v>
      </c>
      <c r="S1817">
        <v>1</v>
      </c>
      <c r="T1817">
        <f t="shared" si="142"/>
        <v>0</v>
      </c>
      <c r="U1817" t="str">
        <f t="shared" si="143"/>
        <v>Weekday</v>
      </c>
      <c r="V1817" t="str">
        <f t="shared" si="144"/>
        <v>Delhi-Bengaluru</v>
      </c>
    </row>
    <row r="1818" spans="1:22" x14ac:dyDescent="0.3">
      <c r="A1818" t="s">
        <v>4423</v>
      </c>
      <c r="B1818" s="1">
        <v>46269</v>
      </c>
      <c r="C1818" t="s">
        <v>4424</v>
      </c>
      <c r="D1818" t="s">
        <v>4425</v>
      </c>
      <c r="E1818" t="s">
        <v>40</v>
      </c>
      <c r="F1818" t="s">
        <v>64</v>
      </c>
      <c r="G1818" t="s">
        <v>34</v>
      </c>
      <c r="H1818" t="s">
        <v>23</v>
      </c>
      <c r="I1818" s="2">
        <v>45474.644444444442</v>
      </c>
      <c r="J1818" s="2">
        <v>45474.727777777778</v>
      </c>
      <c r="K1818" s="6">
        <f t="shared" si="140"/>
        <v>8.3333333335758653E-2</v>
      </c>
      <c r="L1818">
        <v>2012</v>
      </c>
      <c r="M1818" s="3">
        <v>9931.67</v>
      </c>
      <c r="N1818" s="3">
        <v>1768.48</v>
      </c>
      <c r="O1818" s="3">
        <f t="shared" si="141"/>
        <v>8163.1900000000005</v>
      </c>
      <c r="P1818" t="s">
        <v>25</v>
      </c>
      <c r="Q1818" t="s">
        <v>26</v>
      </c>
      <c r="R1818" t="s">
        <v>1345</v>
      </c>
      <c r="S1818">
        <v>4</v>
      </c>
      <c r="T1818">
        <f t="shared" si="142"/>
        <v>0</v>
      </c>
      <c r="U1818" t="str">
        <f t="shared" si="143"/>
        <v>Weekday</v>
      </c>
      <c r="V1818" t="str">
        <f t="shared" si="144"/>
        <v>Mumbai-Chennai</v>
      </c>
    </row>
    <row r="1819" spans="1:22" x14ac:dyDescent="0.3">
      <c r="A1819" t="s">
        <v>4426</v>
      </c>
      <c r="B1819" s="1">
        <v>44930</v>
      </c>
      <c r="C1819" t="s">
        <v>2613</v>
      </c>
      <c r="D1819" t="s">
        <v>4427</v>
      </c>
      <c r="E1819" t="s">
        <v>31</v>
      </c>
      <c r="F1819" t="s">
        <v>64</v>
      </c>
      <c r="G1819" t="s">
        <v>87</v>
      </c>
      <c r="H1819" t="s">
        <v>23</v>
      </c>
      <c r="I1819" s="2">
        <v>45369.370138888888</v>
      </c>
      <c r="J1819" s="2">
        <v>45369.536805555559</v>
      </c>
      <c r="K1819" s="6">
        <f t="shared" si="140"/>
        <v>0.16666666667151731</v>
      </c>
      <c r="L1819">
        <v>378</v>
      </c>
      <c r="M1819" s="3">
        <v>14533.69</v>
      </c>
      <c r="N1819" s="3">
        <v>1900.93</v>
      </c>
      <c r="O1819" s="3">
        <f t="shared" si="141"/>
        <v>12632.76</v>
      </c>
      <c r="P1819" t="s">
        <v>49</v>
      </c>
      <c r="Q1819" t="s">
        <v>26</v>
      </c>
      <c r="R1819" t="s">
        <v>299</v>
      </c>
      <c r="S1819">
        <v>2</v>
      </c>
      <c r="T1819">
        <f t="shared" si="142"/>
        <v>0</v>
      </c>
      <c r="U1819" t="str">
        <f t="shared" si="143"/>
        <v>Weekday</v>
      </c>
      <c r="V1819" t="str">
        <f t="shared" si="144"/>
        <v>Pune-Chennai</v>
      </c>
    </row>
    <row r="1820" spans="1:22" x14ac:dyDescent="0.3">
      <c r="A1820" t="s">
        <v>4428</v>
      </c>
      <c r="B1820" s="1">
        <v>45050</v>
      </c>
      <c r="C1820" t="s">
        <v>4429</v>
      </c>
      <c r="D1820" t="s">
        <v>4430</v>
      </c>
      <c r="E1820" t="s">
        <v>31</v>
      </c>
      <c r="F1820" t="s">
        <v>32</v>
      </c>
      <c r="G1820" t="s">
        <v>88</v>
      </c>
      <c r="H1820" t="s">
        <v>34</v>
      </c>
      <c r="I1820" s="2">
        <v>45559.686111111114</v>
      </c>
      <c r="J1820" s="2">
        <v>45559.852777777778</v>
      </c>
      <c r="K1820" s="6">
        <f t="shared" si="140"/>
        <v>0.16666666666424135</v>
      </c>
      <c r="L1820">
        <v>2004</v>
      </c>
      <c r="M1820" s="3">
        <v>10422.790000000001</v>
      </c>
      <c r="N1820" s="3">
        <v>1189.55</v>
      </c>
      <c r="O1820" s="3">
        <f t="shared" si="141"/>
        <v>9233.2400000000016</v>
      </c>
      <c r="P1820" t="s">
        <v>35</v>
      </c>
      <c r="Q1820" t="s">
        <v>26</v>
      </c>
      <c r="R1820" t="s">
        <v>1121</v>
      </c>
      <c r="S1820">
        <v>2</v>
      </c>
      <c r="T1820">
        <f t="shared" si="142"/>
        <v>0</v>
      </c>
      <c r="U1820" t="str">
        <f t="shared" si="143"/>
        <v>Weekday</v>
      </c>
      <c r="V1820" t="str">
        <f t="shared" si="144"/>
        <v>Lucknow-Mumbai</v>
      </c>
    </row>
    <row r="1821" spans="1:22" x14ac:dyDescent="0.3">
      <c r="A1821" t="s">
        <v>4431</v>
      </c>
      <c r="B1821" s="1">
        <v>45873</v>
      </c>
      <c r="C1821" t="s">
        <v>3788</v>
      </c>
      <c r="D1821" t="s">
        <v>4432</v>
      </c>
      <c r="E1821" t="s">
        <v>21</v>
      </c>
      <c r="F1821" t="s">
        <v>22</v>
      </c>
      <c r="G1821" t="s">
        <v>41</v>
      </c>
      <c r="H1821" t="s">
        <v>34</v>
      </c>
      <c r="I1821" s="2">
        <v>45065.241666666669</v>
      </c>
      <c r="J1821" s="2">
        <v>45065.408333333333</v>
      </c>
      <c r="K1821" s="6">
        <f t="shared" si="140"/>
        <v>0.16666666666424135</v>
      </c>
      <c r="L1821">
        <v>2267</v>
      </c>
      <c r="M1821" s="3">
        <v>4131.01</v>
      </c>
      <c r="N1821" s="3">
        <v>1075.29</v>
      </c>
      <c r="O1821" s="3">
        <f t="shared" si="141"/>
        <v>3055.7200000000003</v>
      </c>
      <c r="P1821" t="s">
        <v>25</v>
      </c>
      <c r="Q1821" t="s">
        <v>26</v>
      </c>
      <c r="R1821" t="s">
        <v>495</v>
      </c>
      <c r="S1821">
        <v>5</v>
      </c>
      <c r="T1821">
        <f t="shared" si="142"/>
        <v>0</v>
      </c>
      <c r="U1821" t="str">
        <f t="shared" si="143"/>
        <v>Weekday</v>
      </c>
      <c r="V1821" t="str">
        <f t="shared" si="144"/>
        <v>Hyderabad-Mumbai</v>
      </c>
    </row>
    <row r="1822" spans="1:22" x14ac:dyDescent="0.3">
      <c r="A1822" t="s">
        <v>4433</v>
      </c>
      <c r="B1822" s="1">
        <v>45799</v>
      </c>
      <c r="C1822" t="s">
        <v>2006</v>
      </c>
      <c r="D1822" t="s">
        <v>4434</v>
      </c>
      <c r="E1822" t="s">
        <v>86</v>
      </c>
      <c r="F1822" t="s">
        <v>22</v>
      </c>
      <c r="G1822" t="s">
        <v>65</v>
      </c>
      <c r="H1822" t="s">
        <v>87</v>
      </c>
      <c r="I1822" s="2">
        <v>45505.731944444444</v>
      </c>
      <c r="J1822" s="2">
        <v>45505.81527777778</v>
      </c>
      <c r="K1822" s="6">
        <f t="shared" si="140"/>
        <v>8.3333333335758653E-2</v>
      </c>
      <c r="L1822">
        <v>359</v>
      </c>
      <c r="M1822" s="3">
        <v>6822.36</v>
      </c>
      <c r="N1822" s="3">
        <v>1088.8499999999999</v>
      </c>
      <c r="O1822" s="3">
        <f t="shared" si="141"/>
        <v>5733.51</v>
      </c>
      <c r="P1822" t="s">
        <v>35</v>
      </c>
      <c r="Q1822" t="s">
        <v>26</v>
      </c>
      <c r="R1822" t="s">
        <v>576</v>
      </c>
      <c r="S1822">
        <v>5</v>
      </c>
      <c r="T1822">
        <f t="shared" si="142"/>
        <v>0</v>
      </c>
      <c r="U1822" t="str">
        <f t="shared" si="143"/>
        <v>Weekday</v>
      </c>
      <c r="V1822" t="str">
        <f t="shared" si="144"/>
        <v>Kolkata-Pune</v>
      </c>
    </row>
    <row r="1823" spans="1:22" x14ac:dyDescent="0.3">
      <c r="A1823" t="s">
        <v>4435</v>
      </c>
      <c r="B1823" s="1">
        <v>45447</v>
      </c>
      <c r="C1823" t="s">
        <v>2956</v>
      </c>
      <c r="D1823" t="s">
        <v>4436</v>
      </c>
      <c r="E1823" t="s">
        <v>31</v>
      </c>
      <c r="F1823" t="s">
        <v>64</v>
      </c>
      <c r="G1823" t="s">
        <v>33</v>
      </c>
      <c r="H1823" t="s">
        <v>87</v>
      </c>
      <c r="I1823" s="2">
        <v>44992.84652777778</v>
      </c>
      <c r="J1823" s="2">
        <v>44993.054861111108</v>
      </c>
      <c r="K1823" s="6">
        <f t="shared" si="140"/>
        <v>0.20833333332848269</v>
      </c>
      <c r="L1823">
        <v>550</v>
      </c>
      <c r="M1823" s="3">
        <v>8933.09</v>
      </c>
      <c r="N1823" s="3">
        <v>633.97</v>
      </c>
      <c r="O1823" s="3">
        <f t="shared" si="141"/>
        <v>8299.1200000000008</v>
      </c>
      <c r="P1823" t="s">
        <v>35</v>
      </c>
      <c r="Q1823" t="s">
        <v>26</v>
      </c>
      <c r="R1823" t="s">
        <v>886</v>
      </c>
      <c r="S1823">
        <v>2</v>
      </c>
      <c r="T1823">
        <f t="shared" si="142"/>
        <v>0</v>
      </c>
      <c r="U1823" t="str">
        <f t="shared" si="143"/>
        <v>Weekday</v>
      </c>
      <c r="V1823" t="str">
        <f t="shared" si="144"/>
        <v>Bengaluru-Pune</v>
      </c>
    </row>
    <row r="1824" spans="1:22" x14ac:dyDescent="0.3">
      <c r="A1824" t="s">
        <v>4437</v>
      </c>
      <c r="B1824" s="1">
        <v>45544</v>
      </c>
      <c r="C1824" t="s">
        <v>4438</v>
      </c>
      <c r="D1824" t="s">
        <v>4439</v>
      </c>
      <c r="E1824" t="s">
        <v>86</v>
      </c>
      <c r="F1824" t="s">
        <v>22</v>
      </c>
      <c r="G1824" t="s">
        <v>23</v>
      </c>
      <c r="H1824" t="s">
        <v>59</v>
      </c>
      <c r="I1824" s="2">
        <v>45639.811805555553</v>
      </c>
      <c r="J1824" s="2">
        <v>45639.978472222225</v>
      </c>
      <c r="K1824" s="6">
        <f t="shared" si="140"/>
        <v>0.16666666667151731</v>
      </c>
      <c r="L1824">
        <v>461</v>
      </c>
      <c r="M1824" s="3">
        <v>9155.5400000000009</v>
      </c>
      <c r="N1824" s="3">
        <v>454.26</v>
      </c>
      <c r="O1824" s="3">
        <f t="shared" si="141"/>
        <v>8701.2800000000007</v>
      </c>
      <c r="P1824" t="s">
        <v>35</v>
      </c>
      <c r="Q1824" t="s">
        <v>26</v>
      </c>
      <c r="R1824" t="s">
        <v>212</v>
      </c>
      <c r="S1824">
        <v>3</v>
      </c>
      <c r="T1824">
        <f t="shared" si="142"/>
        <v>0</v>
      </c>
      <c r="U1824" t="str">
        <f t="shared" si="143"/>
        <v>Weekday</v>
      </c>
      <c r="V1824" t="str">
        <f t="shared" si="144"/>
        <v>Chennai-Delhi</v>
      </c>
    </row>
    <row r="1825" spans="1:22" x14ac:dyDescent="0.3">
      <c r="A1825" t="s">
        <v>4440</v>
      </c>
      <c r="B1825" s="1">
        <v>46111</v>
      </c>
      <c r="C1825" t="s">
        <v>3032</v>
      </c>
      <c r="D1825" t="s">
        <v>4441</v>
      </c>
      <c r="E1825" t="s">
        <v>40</v>
      </c>
      <c r="F1825" t="s">
        <v>32</v>
      </c>
      <c r="G1825" t="s">
        <v>34</v>
      </c>
      <c r="H1825" t="s">
        <v>88</v>
      </c>
      <c r="I1825" s="2">
        <v>45004.987500000003</v>
      </c>
      <c r="J1825" s="2">
        <v>45005.112500000003</v>
      </c>
      <c r="K1825" s="6">
        <f t="shared" si="140"/>
        <v>0.125</v>
      </c>
      <c r="L1825">
        <v>523</v>
      </c>
      <c r="M1825" s="3">
        <v>1797.72</v>
      </c>
      <c r="N1825" s="3">
        <v>1099.25</v>
      </c>
      <c r="O1825" s="3">
        <f t="shared" si="141"/>
        <v>698.47</v>
      </c>
      <c r="P1825" t="s">
        <v>35</v>
      </c>
      <c r="Q1825" t="s">
        <v>26</v>
      </c>
      <c r="R1825" t="s">
        <v>553</v>
      </c>
      <c r="S1825">
        <v>1</v>
      </c>
      <c r="T1825">
        <f t="shared" si="142"/>
        <v>0</v>
      </c>
      <c r="U1825" t="str">
        <f t="shared" si="143"/>
        <v>Weekend</v>
      </c>
      <c r="V1825" t="str">
        <f t="shared" si="144"/>
        <v>Mumbai-Lucknow</v>
      </c>
    </row>
    <row r="1826" spans="1:22" x14ac:dyDescent="0.3">
      <c r="A1826" t="s">
        <v>4442</v>
      </c>
      <c r="B1826" s="1">
        <v>46342</v>
      </c>
      <c r="C1826" t="s">
        <v>1837</v>
      </c>
      <c r="D1826" t="s">
        <v>4443</v>
      </c>
      <c r="E1826" t="s">
        <v>21</v>
      </c>
      <c r="F1826" t="s">
        <v>32</v>
      </c>
      <c r="G1826" t="s">
        <v>24</v>
      </c>
      <c r="H1826" t="s">
        <v>65</v>
      </c>
      <c r="I1826" s="2">
        <v>45383.45416666667</v>
      </c>
      <c r="J1826" s="2">
        <v>45383.662499999999</v>
      </c>
      <c r="K1826" s="6">
        <f t="shared" si="140"/>
        <v>0.20833333332848269</v>
      </c>
      <c r="L1826">
        <v>886</v>
      </c>
      <c r="M1826" s="3">
        <v>13247.55</v>
      </c>
      <c r="N1826" s="3">
        <v>1046.55</v>
      </c>
      <c r="O1826" s="3">
        <f t="shared" si="141"/>
        <v>12201</v>
      </c>
      <c r="P1826" t="s">
        <v>42</v>
      </c>
      <c r="Q1826" t="s">
        <v>26</v>
      </c>
      <c r="R1826" t="s">
        <v>1121</v>
      </c>
      <c r="S1826">
        <v>4</v>
      </c>
      <c r="T1826">
        <f t="shared" si="142"/>
        <v>0</v>
      </c>
      <c r="U1826" t="str">
        <f t="shared" si="143"/>
        <v>Weekday</v>
      </c>
      <c r="V1826" t="str">
        <f t="shared" si="144"/>
        <v>Ahmedabad-Kolkata</v>
      </c>
    </row>
    <row r="1827" spans="1:22" x14ac:dyDescent="0.3">
      <c r="A1827" t="s">
        <v>4444</v>
      </c>
      <c r="B1827" s="1">
        <v>45945</v>
      </c>
      <c r="C1827" t="s">
        <v>1618</v>
      </c>
      <c r="D1827" t="s">
        <v>4445</v>
      </c>
      <c r="E1827" t="s">
        <v>48</v>
      </c>
      <c r="F1827" t="s">
        <v>22</v>
      </c>
      <c r="G1827" t="s">
        <v>87</v>
      </c>
      <c r="H1827" t="s">
        <v>34</v>
      </c>
      <c r="I1827" s="2">
        <v>45433.606944444444</v>
      </c>
      <c r="J1827" s="2">
        <v>45433.731944444444</v>
      </c>
      <c r="K1827" s="6">
        <f t="shared" si="140"/>
        <v>0.125</v>
      </c>
      <c r="L1827">
        <v>1788</v>
      </c>
      <c r="M1827" s="3">
        <v>3386.87</v>
      </c>
      <c r="N1827" s="3">
        <v>1148.57</v>
      </c>
      <c r="O1827" s="3">
        <f t="shared" si="141"/>
        <v>2238.3000000000002</v>
      </c>
      <c r="P1827" t="s">
        <v>35</v>
      </c>
      <c r="Q1827" t="s">
        <v>26</v>
      </c>
      <c r="R1827" t="s">
        <v>722</v>
      </c>
      <c r="S1827">
        <v>5</v>
      </c>
      <c r="T1827">
        <f t="shared" si="142"/>
        <v>0</v>
      </c>
      <c r="U1827" t="str">
        <f t="shared" si="143"/>
        <v>Weekday</v>
      </c>
      <c r="V1827" t="str">
        <f t="shared" si="144"/>
        <v>Pune-Mumbai</v>
      </c>
    </row>
    <row r="1828" spans="1:22" x14ac:dyDescent="0.3">
      <c r="A1828" t="s">
        <v>4446</v>
      </c>
      <c r="B1828" s="1">
        <v>45091</v>
      </c>
      <c r="C1828" t="s">
        <v>2349</v>
      </c>
      <c r="D1828" t="s">
        <v>4447</v>
      </c>
      <c r="E1828" t="s">
        <v>40</v>
      </c>
      <c r="F1828" t="s">
        <v>64</v>
      </c>
      <c r="G1828" t="s">
        <v>87</v>
      </c>
      <c r="H1828" t="s">
        <v>23</v>
      </c>
      <c r="I1828" s="2">
        <v>45880.090277777781</v>
      </c>
      <c r="J1828" s="2">
        <v>45880.215277777781</v>
      </c>
      <c r="K1828" s="6">
        <f t="shared" si="140"/>
        <v>0.125</v>
      </c>
      <c r="L1828">
        <v>1562</v>
      </c>
      <c r="M1828" s="3">
        <v>2316.11</v>
      </c>
      <c r="N1828" s="3">
        <v>830.13</v>
      </c>
      <c r="O1828" s="3">
        <f t="shared" si="141"/>
        <v>1485.98</v>
      </c>
      <c r="P1828" t="s">
        <v>49</v>
      </c>
      <c r="Q1828" t="s">
        <v>26</v>
      </c>
      <c r="R1828" t="s">
        <v>27</v>
      </c>
      <c r="S1828">
        <v>5</v>
      </c>
      <c r="T1828">
        <f t="shared" si="142"/>
        <v>0</v>
      </c>
      <c r="U1828" t="str">
        <f t="shared" si="143"/>
        <v>Weekday</v>
      </c>
      <c r="V1828" t="str">
        <f t="shared" si="144"/>
        <v>Pune-Chennai</v>
      </c>
    </row>
    <row r="1829" spans="1:22" x14ac:dyDescent="0.3">
      <c r="A1829" t="s">
        <v>4448</v>
      </c>
      <c r="B1829" s="1">
        <v>45634</v>
      </c>
      <c r="C1829" t="s">
        <v>3834</v>
      </c>
      <c r="D1829" t="s">
        <v>4449</v>
      </c>
      <c r="E1829" t="s">
        <v>86</v>
      </c>
      <c r="F1829" t="s">
        <v>32</v>
      </c>
      <c r="G1829" t="s">
        <v>59</v>
      </c>
      <c r="H1829" t="s">
        <v>24</v>
      </c>
      <c r="I1829" s="2">
        <v>45899.064583333333</v>
      </c>
      <c r="J1829" s="2">
        <v>45899.272916666669</v>
      </c>
      <c r="K1829" s="6">
        <f t="shared" si="140"/>
        <v>0.20833333333575865</v>
      </c>
      <c r="L1829">
        <v>407</v>
      </c>
      <c r="M1829" s="3">
        <v>6354.16</v>
      </c>
      <c r="N1829" s="3">
        <v>963.41</v>
      </c>
      <c r="O1829" s="3">
        <f t="shared" si="141"/>
        <v>5390.75</v>
      </c>
      <c r="P1829" t="s">
        <v>42</v>
      </c>
      <c r="Q1829" t="s">
        <v>26</v>
      </c>
      <c r="R1829" t="s">
        <v>311</v>
      </c>
      <c r="S1829">
        <v>1</v>
      </c>
      <c r="T1829">
        <f t="shared" si="142"/>
        <v>0</v>
      </c>
      <c r="U1829" t="str">
        <f t="shared" si="143"/>
        <v>Weekend</v>
      </c>
      <c r="V1829" t="str">
        <f t="shared" si="144"/>
        <v>Delhi-Ahmedabad</v>
      </c>
    </row>
    <row r="1830" spans="1:22" x14ac:dyDescent="0.3">
      <c r="A1830" t="s">
        <v>4450</v>
      </c>
      <c r="B1830" s="1">
        <v>46021</v>
      </c>
      <c r="C1830" t="s">
        <v>301</v>
      </c>
      <c r="D1830" t="s">
        <v>4451</v>
      </c>
      <c r="E1830" t="s">
        <v>86</v>
      </c>
      <c r="F1830" t="s">
        <v>64</v>
      </c>
      <c r="G1830" t="s">
        <v>23</v>
      </c>
      <c r="H1830" t="s">
        <v>87</v>
      </c>
      <c r="I1830" s="2">
        <v>45627.268055555556</v>
      </c>
      <c r="J1830" s="2">
        <v>45627.351388888892</v>
      </c>
      <c r="K1830" s="6">
        <f t="shared" si="140"/>
        <v>8.3333333335758653E-2</v>
      </c>
      <c r="L1830">
        <v>464</v>
      </c>
      <c r="M1830" s="3">
        <v>5849.19</v>
      </c>
      <c r="N1830" s="3">
        <v>1005.06</v>
      </c>
      <c r="O1830" s="3">
        <f t="shared" si="141"/>
        <v>4844.1299999999992</v>
      </c>
      <c r="P1830" t="s">
        <v>42</v>
      </c>
      <c r="Q1830" t="s">
        <v>26</v>
      </c>
      <c r="R1830" t="s">
        <v>147</v>
      </c>
      <c r="S1830">
        <v>4</v>
      </c>
      <c r="T1830">
        <f t="shared" si="142"/>
        <v>0</v>
      </c>
      <c r="U1830" t="str">
        <f t="shared" si="143"/>
        <v>Weekend</v>
      </c>
      <c r="V1830" t="str">
        <f t="shared" si="144"/>
        <v>Chennai-Pune</v>
      </c>
    </row>
    <row r="1831" spans="1:22" x14ac:dyDescent="0.3">
      <c r="A1831" t="s">
        <v>4452</v>
      </c>
      <c r="B1831" s="1">
        <v>46056</v>
      </c>
      <c r="C1831" t="s">
        <v>2594</v>
      </c>
      <c r="D1831" t="s">
        <v>4453</v>
      </c>
      <c r="E1831" t="s">
        <v>31</v>
      </c>
      <c r="F1831" t="s">
        <v>22</v>
      </c>
      <c r="G1831" t="s">
        <v>23</v>
      </c>
      <c r="H1831" t="s">
        <v>34</v>
      </c>
      <c r="I1831" s="2">
        <v>45968.868750000001</v>
      </c>
      <c r="J1831" s="2">
        <v>45969.07708333333</v>
      </c>
      <c r="K1831" s="6">
        <f t="shared" si="140"/>
        <v>0.20833333332848269</v>
      </c>
      <c r="L1831">
        <v>2491</v>
      </c>
      <c r="M1831" s="3">
        <v>9949.31</v>
      </c>
      <c r="N1831" s="3">
        <v>1090.02</v>
      </c>
      <c r="O1831" s="3">
        <f t="shared" si="141"/>
        <v>8859.2899999999991</v>
      </c>
      <c r="P1831" t="s">
        <v>42</v>
      </c>
      <c r="Q1831" t="s">
        <v>26</v>
      </c>
      <c r="R1831" t="s">
        <v>1748</v>
      </c>
      <c r="S1831">
        <v>1</v>
      </c>
      <c r="T1831">
        <f t="shared" si="142"/>
        <v>0</v>
      </c>
      <c r="U1831" t="str">
        <f t="shared" si="143"/>
        <v>Weekday</v>
      </c>
      <c r="V1831" t="str">
        <f t="shared" si="144"/>
        <v>Chennai-Mumbai</v>
      </c>
    </row>
    <row r="1832" spans="1:22" x14ac:dyDescent="0.3">
      <c r="A1832" t="s">
        <v>4454</v>
      </c>
      <c r="B1832" s="1">
        <v>45213</v>
      </c>
      <c r="C1832" t="s">
        <v>3238</v>
      </c>
      <c r="D1832" t="s">
        <v>4455</v>
      </c>
      <c r="E1832" t="s">
        <v>48</v>
      </c>
      <c r="F1832" t="s">
        <v>64</v>
      </c>
      <c r="G1832" t="s">
        <v>88</v>
      </c>
      <c r="H1832" t="s">
        <v>41</v>
      </c>
      <c r="I1832" s="2">
        <v>46106.45416666667</v>
      </c>
      <c r="J1832" s="2">
        <v>46106.662499999999</v>
      </c>
      <c r="K1832" s="6">
        <f t="shared" si="140"/>
        <v>0.20833333332848269</v>
      </c>
      <c r="L1832">
        <v>1544</v>
      </c>
      <c r="M1832" s="3">
        <v>6261</v>
      </c>
      <c r="N1832" s="3">
        <v>1182.52</v>
      </c>
      <c r="O1832" s="3">
        <f t="shared" si="141"/>
        <v>5078.4799999999996</v>
      </c>
      <c r="P1832" t="s">
        <v>42</v>
      </c>
      <c r="Q1832" t="s">
        <v>26</v>
      </c>
      <c r="R1832" t="s">
        <v>878</v>
      </c>
      <c r="S1832">
        <v>1</v>
      </c>
      <c r="T1832">
        <f t="shared" si="142"/>
        <v>0</v>
      </c>
      <c r="U1832" t="str">
        <f t="shared" si="143"/>
        <v>Weekday</v>
      </c>
      <c r="V1832" t="str">
        <f t="shared" si="144"/>
        <v>Lucknow-Hyderabad</v>
      </c>
    </row>
    <row r="1833" spans="1:22" x14ac:dyDescent="0.3">
      <c r="A1833" t="s">
        <v>4456</v>
      </c>
      <c r="B1833" s="1">
        <v>45824</v>
      </c>
      <c r="C1833" t="s">
        <v>4292</v>
      </c>
      <c r="D1833" t="s">
        <v>474</v>
      </c>
      <c r="E1833" t="s">
        <v>48</v>
      </c>
      <c r="F1833" t="s">
        <v>64</v>
      </c>
      <c r="G1833" t="s">
        <v>24</v>
      </c>
      <c r="H1833" t="s">
        <v>59</v>
      </c>
      <c r="I1833" s="2">
        <v>44974.840277777781</v>
      </c>
      <c r="J1833" s="2">
        <v>44975.006944444445</v>
      </c>
      <c r="K1833" s="6">
        <f t="shared" si="140"/>
        <v>0.16666666666424135</v>
      </c>
      <c r="L1833">
        <v>1277</v>
      </c>
      <c r="M1833" s="3">
        <v>10640.31</v>
      </c>
      <c r="N1833" s="3">
        <v>1862.15</v>
      </c>
      <c r="O1833" s="3">
        <f t="shared" si="141"/>
        <v>8778.16</v>
      </c>
      <c r="P1833" t="s">
        <v>42</v>
      </c>
      <c r="Q1833" t="s">
        <v>26</v>
      </c>
      <c r="R1833" t="s">
        <v>468</v>
      </c>
      <c r="S1833">
        <v>2</v>
      </c>
      <c r="T1833">
        <f t="shared" si="142"/>
        <v>0</v>
      </c>
      <c r="U1833" t="str">
        <f t="shared" si="143"/>
        <v>Weekday</v>
      </c>
      <c r="V1833" t="str">
        <f t="shared" si="144"/>
        <v>Ahmedabad-Delhi</v>
      </c>
    </row>
    <row r="1834" spans="1:22" x14ac:dyDescent="0.3">
      <c r="A1834" t="s">
        <v>4457</v>
      </c>
      <c r="B1834" s="1">
        <v>45309</v>
      </c>
      <c r="C1834" t="s">
        <v>2628</v>
      </c>
      <c r="D1834" t="s">
        <v>4458</v>
      </c>
      <c r="E1834" t="s">
        <v>21</v>
      </c>
      <c r="F1834" t="s">
        <v>32</v>
      </c>
      <c r="G1834" t="s">
        <v>65</v>
      </c>
      <c r="H1834" t="s">
        <v>33</v>
      </c>
      <c r="I1834" s="2">
        <v>46251.55</v>
      </c>
      <c r="J1834" s="2">
        <v>46251.758333333331</v>
      </c>
      <c r="K1834" s="6">
        <f t="shared" si="140"/>
        <v>0.20833333332848269</v>
      </c>
      <c r="L1834">
        <v>1410</v>
      </c>
      <c r="M1834" s="3">
        <v>13023.38</v>
      </c>
      <c r="N1834" s="3">
        <v>1480.95</v>
      </c>
      <c r="O1834" s="3">
        <f t="shared" si="141"/>
        <v>11542.429999999998</v>
      </c>
      <c r="P1834" t="s">
        <v>25</v>
      </c>
      <c r="Q1834" t="s">
        <v>26</v>
      </c>
      <c r="R1834" t="s">
        <v>440</v>
      </c>
      <c r="S1834">
        <v>4</v>
      </c>
      <c r="T1834">
        <f t="shared" si="142"/>
        <v>0</v>
      </c>
      <c r="U1834" t="str">
        <f t="shared" si="143"/>
        <v>Weekday</v>
      </c>
      <c r="V1834" t="str">
        <f t="shared" si="144"/>
        <v>Kolkata-Bengaluru</v>
      </c>
    </row>
    <row r="1835" spans="1:22" x14ac:dyDescent="0.3">
      <c r="A1835" t="s">
        <v>4459</v>
      </c>
      <c r="B1835" s="1">
        <v>45032</v>
      </c>
      <c r="C1835" t="s">
        <v>4460</v>
      </c>
      <c r="D1835" t="s">
        <v>4461</v>
      </c>
      <c r="E1835" t="s">
        <v>86</v>
      </c>
      <c r="F1835" t="s">
        <v>22</v>
      </c>
      <c r="G1835" t="s">
        <v>87</v>
      </c>
      <c r="H1835" t="s">
        <v>24</v>
      </c>
      <c r="I1835" s="2">
        <v>46302.161111111112</v>
      </c>
      <c r="J1835" s="2">
        <v>46302.202777777777</v>
      </c>
      <c r="K1835" s="6">
        <f t="shared" si="140"/>
        <v>4.1666666664241347E-2</v>
      </c>
      <c r="L1835">
        <v>1119</v>
      </c>
      <c r="M1835" s="3">
        <v>9059.3700000000008</v>
      </c>
      <c r="N1835" s="3">
        <v>1995.47</v>
      </c>
      <c r="O1835" s="3">
        <f t="shared" si="141"/>
        <v>7063.9000000000005</v>
      </c>
      <c r="P1835" t="s">
        <v>42</v>
      </c>
      <c r="Q1835" t="s">
        <v>26</v>
      </c>
      <c r="R1835" t="s">
        <v>1405</v>
      </c>
      <c r="S1835">
        <v>1</v>
      </c>
      <c r="T1835">
        <f t="shared" si="142"/>
        <v>0</v>
      </c>
      <c r="U1835" t="str">
        <f t="shared" si="143"/>
        <v>Weekday</v>
      </c>
      <c r="V1835" t="str">
        <f t="shared" si="144"/>
        <v>Pune-Ahmedabad</v>
      </c>
    </row>
    <row r="1836" spans="1:22" x14ac:dyDescent="0.3">
      <c r="A1836" t="s">
        <v>4462</v>
      </c>
      <c r="B1836" s="1">
        <v>44931</v>
      </c>
      <c r="C1836" t="s">
        <v>4463</v>
      </c>
      <c r="D1836" t="s">
        <v>4464</v>
      </c>
      <c r="E1836" t="s">
        <v>21</v>
      </c>
      <c r="F1836" t="s">
        <v>22</v>
      </c>
      <c r="G1836" t="s">
        <v>33</v>
      </c>
      <c r="H1836" t="s">
        <v>88</v>
      </c>
      <c r="I1836" s="2">
        <v>45537.048611111109</v>
      </c>
      <c r="J1836" s="2">
        <v>45537.215277777781</v>
      </c>
      <c r="K1836" s="6">
        <f t="shared" si="140"/>
        <v>0.16666666667151731</v>
      </c>
      <c r="L1836">
        <v>2432</v>
      </c>
      <c r="M1836" s="3">
        <v>5346.26</v>
      </c>
      <c r="N1836" s="3">
        <v>1084.94</v>
      </c>
      <c r="O1836" s="3">
        <f t="shared" si="141"/>
        <v>4261.32</v>
      </c>
      <c r="P1836" t="s">
        <v>54</v>
      </c>
      <c r="Q1836" t="s">
        <v>26</v>
      </c>
      <c r="R1836" t="s">
        <v>251</v>
      </c>
      <c r="S1836">
        <v>2</v>
      </c>
      <c r="T1836">
        <f t="shared" si="142"/>
        <v>0</v>
      </c>
      <c r="U1836" t="str">
        <f t="shared" si="143"/>
        <v>Weekday</v>
      </c>
      <c r="V1836" t="str">
        <f t="shared" si="144"/>
        <v>Bengaluru-Lucknow</v>
      </c>
    </row>
    <row r="1837" spans="1:22" x14ac:dyDescent="0.3">
      <c r="A1837" t="s">
        <v>4465</v>
      </c>
      <c r="B1837" s="1">
        <v>45534</v>
      </c>
      <c r="C1837" t="s">
        <v>1216</v>
      </c>
      <c r="D1837" t="s">
        <v>4466</v>
      </c>
      <c r="E1837" t="s">
        <v>21</v>
      </c>
      <c r="F1837" t="s">
        <v>64</v>
      </c>
      <c r="G1837" t="s">
        <v>88</v>
      </c>
      <c r="H1837" t="s">
        <v>59</v>
      </c>
      <c r="I1837" s="2">
        <v>45809.326388888891</v>
      </c>
      <c r="J1837" s="2">
        <v>45809.368055555555</v>
      </c>
      <c r="K1837" s="6">
        <f t="shared" si="140"/>
        <v>4.1666666664241347E-2</v>
      </c>
      <c r="L1837">
        <v>2082</v>
      </c>
      <c r="M1837" s="3">
        <v>3488.6</v>
      </c>
      <c r="N1837" s="3">
        <v>1597.97</v>
      </c>
      <c r="O1837" s="3">
        <f t="shared" si="141"/>
        <v>1890.6299999999999</v>
      </c>
      <c r="P1837" t="s">
        <v>49</v>
      </c>
      <c r="Q1837" t="s">
        <v>26</v>
      </c>
      <c r="R1837" t="s">
        <v>165</v>
      </c>
      <c r="S1837">
        <v>2</v>
      </c>
      <c r="T1837">
        <f t="shared" si="142"/>
        <v>0</v>
      </c>
      <c r="U1837" t="str">
        <f t="shared" si="143"/>
        <v>Weekend</v>
      </c>
      <c r="V1837" t="str">
        <f t="shared" si="144"/>
        <v>Lucknow-Delhi</v>
      </c>
    </row>
    <row r="1838" spans="1:22" x14ac:dyDescent="0.3">
      <c r="A1838" t="s">
        <v>4467</v>
      </c>
      <c r="B1838" s="1">
        <v>45793</v>
      </c>
      <c r="C1838" t="s">
        <v>4468</v>
      </c>
      <c r="D1838" t="s">
        <v>502</v>
      </c>
      <c r="E1838" t="s">
        <v>48</v>
      </c>
      <c r="F1838" t="s">
        <v>32</v>
      </c>
      <c r="G1838" t="s">
        <v>33</v>
      </c>
      <c r="H1838" t="s">
        <v>34</v>
      </c>
      <c r="I1838" s="2">
        <v>45667.99722222222</v>
      </c>
      <c r="J1838" s="2">
        <v>45668.038888888892</v>
      </c>
      <c r="K1838" s="6">
        <f t="shared" si="140"/>
        <v>4.1666666671517305E-2</v>
      </c>
      <c r="L1838">
        <v>1100</v>
      </c>
      <c r="M1838" s="3">
        <v>9252.69</v>
      </c>
      <c r="N1838" s="3">
        <v>917.05</v>
      </c>
      <c r="O1838" s="3">
        <f t="shared" si="141"/>
        <v>8335.6400000000012</v>
      </c>
      <c r="P1838" t="s">
        <v>25</v>
      </c>
      <c r="Q1838" t="s">
        <v>26</v>
      </c>
      <c r="R1838" t="s">
        <v>113</v>
      </c>
      <c r="S1838">
        <v>3</v>
      </c>
      <c r="T1838">
        <f t="shared" si="142"/>
        <v>0</v>
      </c>
      <c r="U1838" t="str">
        <f t="shared" si="143"/>
        <v>Weekday</v>
      </c>
      <c r="V1838" t="str">
        <f t="shared" si="144"/>
        <v>Bengaluru-Mumbai</v>
      </c>
    </row>
    <row r="1839" spans="1:22" x14ac:dyDescent="0.3">
      <c r="A1839" t="s">
        <v>4469</v>
      </c>
      <c r="B1839" s="1">
        <v>46337</v>
      </c>
      <c r="C1839" t="s">
        <v>3121</v>
      </c>
      <c r="D1839" t="s">
        <v>4470</v>
      </c>
      <c r="E1839" t="s">
        <v>21</v>
      </c>
      <c r="F1839" t="s">
        <v>64</v>
      </c>
      <c r="G1839" t="s">
        <v>23</v>
      </c>
      <c r="H1839" t="s">
        <v>65</v>
      </c>
      <c r="I1839" s="2">
        <v>45730.555555555555</v>
      </c>
      <c r="J1839" s="2">
        <v>45730.763888888891</v>
      </c>
      <c r="K1839" s="6">
        <f t="shared" si="140"/>
        <v>0.20833333333575865</v>
      </c>
      <c r="L1839">
        <v>519</v>
      </c>
      <c r="M1839" s="3">
        <v>5807.19</v>
      </c>
      <c r="N1839" s="3">
        <v>166.97</v>
      </c>
      <c r="O1839" s="3">
        <f t="shared" si="141"/>
        <v>5640.2199999999993</v>
      </c>
      <c r="P1839" t="s">
        <v>54</v>
      </c>
      <c r="Q1839" t="s">
        <v>26</v>
      </c>
      <c r="R1839" t="s">
        <v>1283</v>
      </c>
      <c r="S1839">
        <v>4</v>
      </c>
      <c r="T1839">
        <f t="shared" si="142"/>
        <v>0</v>
      </c>
      <c r="U1839" t="str">
        <f t="shared" si="143"/>
        <v>Weekday</v>
      </c>
      <c r="V1839" t="str">
        <f t="shared" si="144"/>
        <v>Chennai-Kolkata</v>
      </c>
    </row>
    <row r="1840" spans="1:22" x14ac:dyDescent="0.3">
      <c r="A1840" t="s">
        <v>4471</v>
      </c>
      <c r="B1840" s="1">
        <v>45178</v>
      </c>
      <c r="C1840" t="s">
        <v>1059</v>
      </c>
      <c r="D1840" t="s">
        <v>4472</v>
      </c>
      <c r="E1840" t="s">
        <v>40</v>
      </c>
      <c r="F1840" t="s">
        <v>22</v>
      </c>
      <c r="G1840" t="s">
        <v>33</v>
      </c>
      <c r="H1840" t="s">
        <v>59</v>
      </c>
      <c r="I1840" s="2">
        <v>45784.967361111114</v>
      </c>
      <c r="J1840" s="2">
        <v>45785.050694444442</v>
      </c>
      <c r="K1840" s="6">
        <f t="shared" si="140"/>
        <v>8.3333333328482695E-2</v>
      </c>
      <c r="L1840">
        <v>381</v>
      </c>
      <c r="M1840" s="3">
        <v>14314.14</v>
      </c>
      <c r="N1840" s="3">
        <v>1727.34</v>
      </c>
      <c r="O1840" s="3">
        <f t="shared" si="141"/>
        <v>12586.8</v>
      </c>
      <c r="P1840" t="s">
        <v>35</v>
      </c>
      <c r="Q1840" t="s">
        <v>26</v>
      </c>
      <c r="R1840" t="s">
        <v>541</v>
      </c>
      <c r="S1840">
        <v>5</v>
      </c>
      <c r="T1840">
        <f t="shared" si="142"/>
        <v>0</v>
      </c>
      <c r="U1840" t="str">
        <f t="shared" si="143"/>
        <v>Weekday</v>
      </c>
      <c r="V1840" t="str">
        <f t="shared" si="144"/>
        <v>Bengaluru-Delhi</v>
      </c>
    </row>
    <row r="1841" spans="1:22" x14ac:dyDescent="0.3">
      <c r="A1841" t="s">
        <v>4473</v>
      </c>
      <c r="B1841" s="1">
        <v>46237</v>
      </c>
      <c r="C1841" t="s">
        <v>1349</v>
      </c>
      <c r="D1841" t="s">
        <v>4474</v>
      </c>
      <c r="E1841" t="s">
        <v>21</v>
      </c>
      <c r="F1841" t="s">
        <v>32</v>
      </c>
      <c r="G1841" t="s">
        <v>41</v>
      </c>
      <c r="H1841" t="s">
        <v>88</v>
      </c>
      <c r="I1841" s="2">
        <v>45740.695138888892</v>
      </c>
      <c r="J1841" s="2">
        <v>45740.77847222222</v>
      </c>
      <c r="K1841" s="6">
        <f t="shared" si="140"/>
        <v>8.3333333328482695E-2</v>
      </c>
      <c r="L1841">
        <v>2061</v>
      </c>
      <c r="M1841" s="3">
        <v>8907.8799999999992</v>
      </c>
      <c r="N1841" s="3">
        <v>740.68</v>
      </c>
      <c r="O1841" s="3">
        <f t="shared" si="141"/>
        <v>8167.1999999999989</v>
      </c>
      <c r="P1841" t="s">
        <v>49</v>
      </c>
      <c r="Q1841" t="s">
        <v>26</v>
      </c>
      <c r="R1841" t="s">
        <v>394</v>
      </c>
      <c r="S1841">
        <v>2</v>
      </c>
      <c r="T1841">
        <f t="shared" si="142"/>
        <v>0</v>
      </c>
      <c r="U1841" t="str">
        <f t="shared" si="143"/>
        <v>Weekday</v>
      </c>
      <c r="V1841" t="str">
        <f t="shared" si="144"/>
        <v>Hyderabad-Lucknow</v>
      </c>
    </row>
    <row r="1842" spans="1:22" x14ac:dyDescent="0.3">
      <c r="A1842" t="s">
        <v>4475</v>
      </c>
      <c r="B1842" s="1">
        <v>45435</v>
      </c>
      <c r="C1842" t="s">
        <v>516</v>
      </c>
      <c r="D1842" t="s">
        <v>4476</v>
      </c>
      <c r="E1842" t="s">
        <v>40</v>
      </c>
      <c r="F1842" t="s">
        <v>64</v>
      </c>
      <c r="G1842" t="s">
        <v>33</v>
      </c>
      <c r="H1842" t="s">
        <v>87</v>
      </c>
      <c r="I1842" s="2">
        <v>46013.392361111109</v>
      </c>
      <c r="J1842" s="2">
        <v>46013.475694444445</v>
      </c>
      <c r="K1842" s="6">
        <f t="shared" si="140"/>
        <v>8.3333333335758653E-2</v>
      </c>
      <c r="L1842">
        <v>1466</v>
      </c>
      <c r="M1842" s="3">
        <v>10542.81</v>
      </c>
      <c r="N1842" s="3">
        <v>874.99</v>
      </c>
      <c r="O1842" s="3">
        <f t="shared" si="141"/>
        <v>9667.82</v>
      </c>
      <c r="P1842" t="s">
        <v>54</v>
      </c>
      <c r="Q1842" t="s">
        <v>26</v>
      </c>
      <c r="R1842" t="s">
        <v>507</v>
      </c>
      <c r="S1842">
        <v>4</v>
      </c>
      <c r="T1842">
        <f t="shared" si="142"/>
        <v>0</v>
      </c>
      <c r="U1842" t="str">
        <f t="shared" si="143"/>
        <v>Weekday</v>
      </c>
      <c r="V1842" t="str">
        <f t="shared" si="144"/>
        <v>Bengaluru-Pune</v>
      </c>
    </row>
    <row r="1843" spans="1:22" x14ac:dyDescent="0.3">
      <c r="A1843" t="s">
        <v>4477</v>
      </c>
      <c r="B1843" s="1">
        <v>45494</v>
      </c>
      <c r="C1843" t="s">
        <v>710</v>
      </c>
      <c r="D1843" t="s">
        <v>4478</v>
      </c>
      <c r="E1843" t="s">
        <v>31</v>
      </c>
      <c r="F1843" t="s">
        <v>64</v>
      </c>
      <c r="G1843" t="s">
        <v>24</v>
      </c>
      <c r="H1843" t="s">
        <v>65</v>
      </c>
      <c r="I1843" s="2">
        <v>45669.661111111112</v>
      </c>
      <c r="J1843" s="2">
        <v>45669.702777777777</v>
      </c>
      <c r="K1843" s="6">
        <f t="shared" si="140"/>
        <v>4.1666666664241347E-2</v>
      </c>
      <c r="L1843">
        <v>888</v>
      </c>
      <c r="M1843" s="3">
        <v>10289.07</v>
      </c>
      <c r="N1843" s="3">
        <v>1999.56</v>
      </c>
      <c r="O1843" s="3">
        <f t="shared" si="141"/>
        <v>8289.51</v>
      </c>
      <c r="P1843" t="s">
        <v>42</v>
      </c>
      <c r="Q1843" t="s">
        <v>26</v>
      </c>
      <c r="R1843" t="s">
        <v>125</v>
      </c>
      <c r="S1843">
        <v>4</v>
      </c>
      <c r="T1843">
        <f t="shared" si="142"/>
        <v>0</v>
      </c>
      <c r="U1843" t="str">
        <f t="shared" si="143"/>
        <v>Weekend</v>
      </c>
      <c r="V1843" t="str">
        <f t="shared" si="144"/>
        <v>Ahmedabad-Kolkata</v>
      </c>
    </row>
    <row r="1844" spans="1:22" x14ac:dyDescent="0.3">
      <c r="A1844" t="s">
        <v>4479</v>
      </c>
      <c r="B1844" s="1">
        <v>46347</v>
      </c>
      <c r="C1844" t="s">
        <v>3041</v>
      </c>
      <c r="D1844" t="s">
        <v>4480</v>
      </c>
      <c r="E1844" t="s">
        <v>48</v>
      </c>
      <c r="F1844" t="s">
        <v>64</v>
      </c>
      <c r="G1844" t="s">
        <v>24</v>
      </c>
      <c r="H1844" t="s">
        <v>87</v>
      </c>
      <c r="I1844" s="2">
        <v>45824.052083333336</v>
      </c>
      <c r="J1844" s="2">
        <v>45824.09375</v>
      </c>
      <c r="K1844" s="6">
        <f t="shared" si="140"/>
        <v>4.1666666664241347E-2</v>
      </c>
      <c r="L1844">
        <v>662</v>
      </c>
      <c r="M1844" s="3">
        <v>8892.42</v>
      </c>
      <c r="N1844" s="3">
        <v>1946.93</v>
      </c>
      <c r="O1844" s="3">
        <f t="shared" si="141"/>
        <v>6945.49</v>
      </c>
      <c r="P1844" t="s">
        <v>42</v>
      </c>
      <c r="Q1844" t="s">
        <v>26</v>
      </c>
      <c r="R1844" t="s">
        <v>2309</v>
      </c>
      <c r="S1844">
        <v>2</v>
      </c>
      <c r="T1844">
        <f t="shared" si="142"/>
        <v>0</v>
      </c>
      <c r="U1844" t="str">
        <f t="shared" si="143"/>
        <v>Weekday</v>
      </c>
      <c r="V1844" t="str">
        <f t="shared" si="144"/>
        <v>Ahmedabad-Pune</v>
      </c>
    </row>
    <row r="1845" spans="1:22" x14ac:dyDescent="0.3">
      <c r="A1845" t="s">
        <v>4481</v>
      </c>
      <c r="B1845" s="1">
        <v>46175</v>
      </c>
      <c r="C1845" t="s">
        <v>818</v>
      </c>
      <c r="D1845" t="s">
        <v>1394</v>
      </c>
      <c r="E1845" t="s">
        <v>21</v>
      </c>
      <c r="F1845" t="s">
        <v>22</v>
      </c>
      <c r="G1845" t="s">
        <v>23</v>
      </c>
      <c r="H1845" t="s">
        <v>88</v>
      </c>
      <c r="I1845" s="2">
        <v>45737.613888888889</v>
      </c>
      <c r="J1845" s="2">
        <v>45737.738888888889</v>
      </c>
      <c r="K1845" s="6">
        <f t="shared" si="140"/>
        <v>0.125</v>
      </c>
      <c r="L1845">
        <v>2319</v>
      </c>
      <c r="M1845" s="3">
        <v>4789.74</v>
      </c>
      <c r="N1845" s="3">
        <v>1910.37</v>
      </c>
      <c r="O1845" s="3">
        <f t="shared" si="141"/>
        <v>2879.37</v>
      </c>
      <c r="P1845" t="s">
        <v>42</v>
      </c>
      <c r="Q1845" t="s">
        <v>26</v>
      </c>
      <c r="R1845" t="s">
        <v>185</v>
      </c>
      <c r="S1845">
        <v>1</v>
      </c>
      <c r="T1845">
        <f t="shared" si="142"/>
        <v>0</v>
      </c>
      <c r="U1845" t="str">
        <f t="shared" si="143"/>
        <v>Weekday</v>
      </c>
      <c r="V1845" t="str">
        <f t="shared" si="144"/>
        <v>Chennai-Lucknow</v>
      </c>
    </row>
    <row r="1846" spans="1:22" x14ac:dyDescent="0.3">
      <c r="A1846" t="s">
        <v>4482</v>
      </c>
      <c r="B1846" s="1">
        <v>44941</v>
      </c>
      <c r="C1846" t="s">
        <v>423</v>
      </c>
      <c r="D1846" t="s">
        <v>4483</v>
      </c>
      <c r="E1846" t="s">
        <v>31</v>
      </c>
      <c r="F1846" t="s">
        <v>22</v>
      </c>
      <c r="G1846" t="s">
        <v>23</v>
      </c>
      <c r="H1846" t="s">
        <v>41</v>
      </c>
      <c r="I1846" s="2">
        <v>45030.488888888889</v>
      </c>
      <c r="J1846" s="2">
        <v>45030.572222222225</v>
      </c>
      <c r="K1846" s="6">
        <f t="shared" si="140"/>
        <v>8.3333333335758653E-2</v>
      </c>
      <c r="L1846">
        <v>675</v>
      </c>
      <c r="M1846" s="3">
        <v>4331.95</v>
      </c>
      <c r="N1846" s="3">
        <v>783.46</v>
      </c>
      <c r="O1846" s="3">
        <f t="shared" si="141"/>
        <v>3548.49</v>
      </c>
      <c r="P1846" t="s">
        <v>25</v>
      </c>
      <c r="Q1846" t="s">
        <v>26</v>
      </c>
      <c r="R1846" t="s">
        <v>488</v>
      </c>
      <c r="S1846">
        <v>5</v>
      </c>
      <c r="T1846">
        <f t="shared" si="142"/>
        <v>0</v>
      </c>
      <c r="U1846" t="str">
        <f t="shared" si="143"/>
        <v>Weekday</v>
      </c>
      <c r="V1846" t="str">
        <f t="shared" si="144"/>
        <v>Chennai-Hyderabad</v>
      </c>
    </row>
    <row r="1847" spans="1:22" x14ac:dyDescent="0.3">
      <c r="A1847" t="s">
        <v>4484</v>
      </c>
      <c r="B1847" s="1">
        <v>45960</v>
      </c>
      <c r="C1847" t="s">
        <v>1239</v>
      </c>
      <c r="D1847" t="s">
        <v>4485</v>
      </c>
      <c r="E1847" t="s">
        <v>86</v>
      </c>
      <c r="F1847" t="s">
        <v>32</v>
      </c>
      <c r="G1847" t="s">
        <v>23</v>
      </c>
      <c r="H1847" t="s">
        <v>33</v>
      </c>
      <c r="I1847" s="2">
        <v>46209.48541666667</v>
      </c>
      <c r="J1847" s="2">
        <v>46209.693749999999</v>
      </c>
      <c r="K1847" s="6">
        <f t="shared" si="140"/>
        <v>0.20833333332848269</v>
      </c>
      <c r="L1847">
        <v>1760</v>
      </c>
      <c r="M1847" s="3">
        <v>5613.61</v>
      </c>
      <c r="N1847" s="3">
        <v>1847.83</v>
      </c>
      <c r="O1847" s="3">
        <f t="shared" si="141"/>
        <v>3765.7799999999997</v>
      </c>
      <c r="P1847" t="s">
        <v>54</v>
      </c>
      <c r="Q1847" t="s">
        <v>26</v>
      </c>
      <c r="R1847" t="s">
        <v>481</v>
      </c>
      <c r="S1847">
        <v>3</v>
      </c>
      <c r="T1847">
        <f t="shared" si="142"/>
        <v>0</v>
      </c>
      <c r="U1847" t="str">
        <f t="shared" si="143"/>
        <v>Weekday</v>
      </c>
      <c r="V1847" t="str">
        <f t="shared" si="144"/>
        <v>Chennai-Bengaluru</v>
      </c>
    </row>
    <row r="1848" spans="1:22" x14ac:dyDescent="0.3">
      <c r="A1848" t="s">
        <v>4486</v>
      </c>
      <c r="B1848" s="1">
        <v>46343</v>
      </c>
      <c r="C1848" t="s">
        <v>2621</v>
      </c>
      <c r="D1848" t="s">
        <v>4487</v>
      </c>
      <c r="E1848" t="s">
        <v>21</v>
      </c>
      <c r="F1848" t="s">
        <v>22</v>
      </c>
      <c r="G1848" t="s">
        <v>23</v>
      </c>
      <c r="H1848" t="s">
        <v>41</v>
      </c>
      <c r="I1848" s="2">
        <v>45398.432638888888</v>
      </c>
      <c r="J1848" s="2">
        <v>45398.515972222223</v>
      </c>
      <c r="K1848" s="6">
        <f t="shared" si="140"/>
        <v>8.3333333335758653E-2</v>
      </c>
      <c r="L1848">
        <v>1471</v>
      </c>
      <c r="M1848" s="3">
        <v>12333.74</v>
      </c>
      <c r="N1848" s="3">
        <v>815.88</v>
      </c>
      <c r="O1848" s="3">
        <f t="shared" si="141"/>
        <v>11517.86</v>
      </c>
      <c r="P1848" t="s">
        <v>35</v>
      </c>
      <c r="Q1848" t="s">
        <v>26</v>
      </c>
      <c r="R1848" t="s">
        <v>255</v>
      </c>
      <c r="S1848">
        <v>2</v>
      </c>
      <c r="T1848">
        <f t="shared" si="142"/>
        <v>0</v>
      </c>
      <c r="U1848" t="str">
        <f t="shared" si="143"/>
        <v>Weekday</v>
      </c>
      <c r="V1848" t="str">
        <f t="shared" si="144"/>
        <v>Chennai-Hyderabad</v>
      </c>
    </row>
    <row r="1849" spans="1:22" x14ac:dyDescent="0.3">
      <c r="A1849" t="s">
        <v>4488</v>
      </c>
      <c r="B1849" s="1">
        <v>46152</v>
      </c>
      <c r="C1849" t="s">
        <v>2555</v>
      </c>
      <c r="D1849" t="s">
        <v>4489</v>
      </c>
      <c r="E1849" t="s">
        <v>31</v>
      </c>
      <c r="F1849" t="s">
        <v>64</v>
      </c>
      <c r="G1849" t="s">
        <v>23</v>
      </c>
      <c r="H1849" t="s">
        <v>41</v>
      </c>
      <c r="I1849" s="2">
        <v>45308.284722222219</v>
      </c>
      <c r="J1849" s="2">
        <v>45308.409722222219</v>
      </c>
      <c r="K1849" s="6">
        <f t="shared" si="140"/>
        <v>0.125</v>
      </c>
      <c r="L1849">
        <v>1531</v>
      </c>
      <c r="M1849" s="3">
        <v>10998.29</v>
      </c>
      <c r="N1849" s="3">
        <v>869.04</v>
      </c>
      <c r="O1849" s="3">
        <f t="shared" si="141"/>
        <v>10129.25</v>
      </c>
      <c r="P1849" t="s">
        <v>49</v>
      </c>
      <c r="Q1849" t="s">
        <v>26</v>
      </c>
      <c r="R1849" t="s">
        <v>2387</v>
      </c>
      <c r="S1849">
        <v>4</v>
      </c>
      <c r="T1849">
        <f t="shared" si="142"/>
        <v>0</v>
      </c>
      <c r="U1849" t="str">
        <f t="shared" si="143"/>
        <v>Weekday</v>
      </c>
      <c r="V1849" t="str">
        <f t="shared" si="144"/>
        <v>Chennai-Hyderabad</v>
      </c>
    </row>
    <row r="1850" spans="1:22" x14ac:dyDescent="0.3">
      <c r="A1850" t="s">
        <v>4490</v>
      </c>
      <c r="B1850" s="1">
        <v>45042</v>
      </c>
      <c r="C1850" t="s">
        <v>601</v>
      </c>
      <c r="D1850" t="s">
        <v>4253</v>
      </c>
      <c r="E1850" t="s">
        <v>31</v>
      </c>
      <c r="F1850" t="s">
        <v>32</v>
      </c>
      <c r="G1850" t="s">
        <v>59</v>
      </c>
      <c r="H1850" t="s">
        <v>34</v>
      </c>
      <c r="I1850" s="2">
        <v>45445.390972222223</v>
      </c>
      <c r="J1850" s="2">
        <v>45445.599305555559</v>
      </c>
      <c r="K1850" s="6">
        <f t="shared" si="140"/>
        <v>0.20833333333575865</v>
      </c>
      <c r="L1850">
        <v>399</v>
      </c>
      <c r="M1850" s="3">
        <v>2144.69</v>
      </c>
      <c r="N1850" s="3">
        <v>1828.92</v>
      </c>
      <c r="O1850" s="3">
        <f t="shared" si="141"/>
        <v>315.77</v>
      </c>
      <c r="P1850" t="s">
        <v>54</v>
      </c>
      <c r="Q1850" t="s">
        <v>26</v>
      </c>
      <c r="R1850" t="s">
        <v>70</v>
      </c>
      <c r="S1850">
        <v>3</v>
      </c>
      <c r="T1850">
        <f t="shared" si="142"/>
        <v>0</v>
      </c>
      <c r="U1850" t="str">
        <f t="shared" si="143"/>
        <v>Weekend</v>
      </c>
      <c r="V1850" t="str">
        <f t="shared" si="144"/>
        <v>Delhi-Mumbai</v>
      </c>
    </row>
    <row r="1851" spans="1:22" x14ac:dyDescent="0.3">
      <c r="A1851" t="s">
        <v>4491</v>
      </c>
      <c r="B1851" s="1">
        <v>45031</v>
      </c>
      <c r="C1851" t="s">
        <v>62</v>
      </c>
      <c r="D1851" t="s">
        <v>4492</v>
      </c>
      <c r="E1851" t="s">
        <v>48</v>
      </c>
      <c r="F1851" t="s">
        <v>64</v>
      </c>
      <c r="G1851" t="s">
        <v>23</v>
      </c>
      <c r="H1851" t="s">
        <v>87</v>
      </c>
      <c r="I1851" s="2">
        <v>46099.325694444444</v>
      </c>
      <c r="J1851" s="2">
        <v>46099.40902777778</v>
      </c>
      <c r="K1851" s="6">
        <f t="shared" si="140"/>
        <v>8.3333333335758653E-2</v>
      </c>
      <c r="L1851">
        <v>1547</v>
      </c>
      <c r="M1851" s="3">
        <v>12982.14</v>
      </c>
      <c r="N1851" s="3">
        <v>1941.27</v>
      </c>
      <c r="O1851" s="3">
        <f t="shared" si="141"/>
        <v>11040.869999999999</v>
      </c>
      <c r="P1851" t="s">
        <v>25</v>
      </c>
      <c r="Q1851" t="s">
        <v>26</v>
      </c>
      <c r="R1851" t="s">
        <v>193</v>
      </c>
      <c r="S1851">
        <v>2</v>
      </c>
      <c r="T1851">
        <f t="shared" si="142"/>
        <v>0</v>
      </c>
      <c r="U1851" t="str">
        <f t="shared" si="143"/>
        <v>Weekday</v>
      </c>
      <c r="V1851" t="str">
        <f t="shared" si="144"/>
        <v>Chennai-Pune</v>
      </c>
    </row>
    <row r="1852" spans="1:22" x14ac:dyDescent="0.3">
      <c r="A1852" t="s">
        <v>4493</v>
      </c>
      <c r="B1852" s="1">
        <v>45045</v>
      </c>
      <c r="C1852" t="s">
        <v>4494</v>
      </c>
      <c r="D1852" t="s">
        <v>4495</v>
      </c>
      <c r="E1852" t="s">
        <v>21</v>
      </c>
      <c r="F1852" t="s">
        <v>32</v>
      </c>
      <c r="G1852" t="s">
        <v>65</v>
      </c>
      <c r="H1852" t="s">
        <v>34</v>
      </c>
      <c r="I1852" s="2">
        <v>45634.173611111109</v>
      </c>
      <c r="J1852" s="2">
        <v>45634.215277777781</v>
      </c>
      <c r="K1852" s="6">
        <f t="shared" si="140"/>
        <v>4.1666666671517305E-2</v>
      </c>
      <c r="L1852">
        <v>2045</v>
      </c>
      <c r="M1852" s="3">
        <v>13919.53</v>
      </c>
      <c r="N1852" s="3">
        <v>880.98</v>
      </c>
      <c r="O1852" s="3">
        <f t="shared" si="141"/>
        <v>13038.550000000001</v>
      </c>
      <c r="P1852" t="s">
        <v>25</v>
      </c>
      <c r="Q1852" t="s">
        <v>26</v>
      </c>
      <c r="R1852" t="s">
        <v>874</v>
      </c>
      <c r="S1852">
        <v>3</v>
      </c>
      <c r="T1852">
        <f t="shared" si="142"/>
        <v>0</v>
      </c>
      <c r="U1852" t="str">
        <f t="shared" si="143"/>
        <v>Weekend</v>
      </c>
      <c r="V1852" t="str">
        <f t="shared" si="144"/>
        <v>Kolkata-Mumbai</v>
      </c>
    </row>
    <row r="1853" spans="1:22" x14ac:dyDescent="0.3">
      <c r="A1853" t="s">
        <v>4496</v>
      </c>
      <c r="B1853" s="1">
        <v>45913</v>
      </c>
      <c r="C1853" t="s">
        <v>2105</v>
      </c>
      <c r="D1853" t="s">
        <v>4497</v>
      </c>
      <c r="E1853" t="s">
        <v>31</v>
      </c>
      <c r="F1853" t="s">
        <v>32</v>
      </c>
      <c r="G1853" t="s">
        <v>41</v>
      </c>
      <c r="H1853" t="s">
        <v>33</v>
      </c>
      <c r="I1853" s="2">
        <v>45696.090277777781</v>
      </c>
      <c r="J1853" s="2">
        <v>45696.256944444445</v>
      </c>
      <c r="K1853" s="6">
        <f t="shared" si="140"/>
        <v>0.16666666666424135</v>
      </c>
      <c r="L1853">
        <v>2305</v>
      </c>
      <c r="M1853" s="3">
        <v>2943.79</v>
      </c>
      <c r="N1853" s="3">
        <v>378.75</v>
      </c>
      <c r="O1853" s="3">
        <f t="shared" si="141"/>
        <v>2565.04</v>
      </c>
      <c r="P1853" t="s">
        <v>49</v>
      </c>
      <c r="Q1853" t="s">
        <v>26</v>
      </c>
      <c r="R1853" t="s">
        <v>406</v>
      </c>
      <c r="S1853">
        <v>1</v>
      </c>
      <c r="T1853">
        <f t="shared" si="142"/>
        <v>0</v>
      </c>
      <c r="U1853" t="str">
        <f t="shared" si="143"/>
        <v>Weekend</v>
      </c>
      <c r="V1853" t="str">
        <f t="shared" si="144"/>
        <v>Hyderabad-Bengaluru</v>
      </c>
    </row>
    <row r="1854" spans="1:22" x14ac:dyDescent="0.3">
      <c r="A1854" t="s">
        <v>4498</v>
      </c>
      <c r="B1854" s="1">
        <v>45535</v>
      </c>
      <c r="C1854" t="s">
        <v>1688</v>
      </c>
      <c r="D1854" t="s">
        <v>3442</v>
      </c>
      <c r="E1854" t="s">
        <v>21</v>
      </c>
      <c r="F1854" t="s">
        <v>22</v>
      </c>
      <c r="G1854" t="s">
        <v>24</v>
      </c>
      <c r="H1854" t="s">
        <v>23</v>
      </c>
      <c r="I1854" s="2">
        <v>45519.019444444442</v>
      </c>
      <c r="J1854" s="2">
        <v>45519.227777777778</v>
      </c>
      <c r="K1854" s="6">
        <f t="shared" si="140"/>
        <v>0.20833333333575865</v>
      </c>
      <c r="L1854">
        <v>1068</v>
      </c>
      <c r="M1854" s="3">
        <v>5231.08</v>
      </c>
      <c r="N1854" s="3">
        <v>1655.93</v>
      </c>
      <c r="O1854" s="3">
        <f t="shared" si="141"/>
        <v>3575.1499999999996</v>
      </c>
      <c r="P1854" t="s">
        <v>42</v>
      </c>
      <c r="Q1854" t="s">
        <v>26</v>
      </c>
      <c r="R1854" t="s">
        <v>228</v>
      </c>
      <c r="S1854">
        <v>5</v>
      </c>
      <c r="T1854">
        <f t="shared" si="142"/>
        <v>0</v>
      </c>
      <c r="U1854" t="str">
        <f t="shared" si="143"/>
        <v>Weekday</v>
      </c>
      <c r="V1854" t="str">
        <f t="shared" si="144"/>
        <v>Ahmedabad-Chennai</v>
      </c>
    </row>
    <row r="1855" spans="1:22" x14ac:dyDescent="0.3">
      <c r="A1855" t="s">
        <v>4499</v>
      </c>
      <c r="B1855" s="1">
        <v>45174</v>
      </c>
      <c r="C1855" t="s">
        <v>547</v>
      </c>
      <c r="D1855" t="s">
        <v>4500</v>
      </c>
      <c r="E1855" t="s">
        <v>21</v>
      </c>
      <c r="F1855" t="s">
        <v>64</v>
      </c>
      <c r="G1855" t="s">
        <v>41</v>
      </c>
      <c r="H1855" t="s">
        <v>34</v>
      </c>
      <c r="I1855" s="2">
        <v>45258.174305555556</v>
      </c>
      <c r="J1855" s="2">
        <v>45258.257638888892</v>
      </c>
      <c r="K1855" s="6">
        <f t="shared" si="140"/>
        <v>8.3333333335758653E-2</v>
      </c>
      <c r="L1855">
        <v>683</v>
      </c>
      <c r="M1855" s="3">
        <v>6589.39</v>
      </c>
      <c r="N1855" s="3">
        <v>542.82000000000005</v>
      </c>
      <c r="O1855" s="3">
        <f t="shared" si="141"/>
        <v>6046.5700000000006</v>
      </c>
      <c r="P1855" t="s">
        <v>42</v>
      </c>
      <c r="Q1855" t="s">
        <v>26</v>
      </c>
      <c r="R1855" t="s">
        <v>247</v>
      </c>
      <c r="S1855">
        <v>4</v>
      </c>
      <c r="T1855">
        <f t="shared" si="142"/>
        <v>0</v>
      </c>
      <c r="U1855" t="str">
        <f t="shared" si="143"/>
        <v>Weekday</v>
      </c>
      <c r="V1855" t="str">
        <f t="shared" si="144"/>
        <v>Hyderabad-Mumbai</v>
      </c>
    </row>
    <row r="1856" spans="1:22" x14ac:dyDescent="0.3">
      <c r="A1856" t="s">
        <v>4501</v>
      </c>
      <c r="B1856" s="1">
        <v>45314</v>
      </c>
      <c r="C1856" t="s">
        <v>742</v>
      </c>
      <c r="D1856" t="s">
        <v>4346</v>
      </c>
      <c r="E1856" t="s">
        <v>48</v>
      </c>
      <c r="F1856" t="s">
        <v>22</v>
      </c>
      <c r="G1856" t="s">
        <v>59</v>
      </c>
      <c r="H1856" t="s">
        <v>33</v>
      </c>
      <c r="I1856" s="2">
        <v>45953.234722222223</v>
      </c>
      <c r="J1856" s="2">
        <v>45953.276388888888</v>
      </c>
      <c r="K1856" s="6">
        <f t="shared" si="140"/>
        <v>4.1666666664241347E-2</v>
      </c>
      <c r="L1856">
        <v>1837</v>
      </c>
      <c r="M1856" s="3">
        <v>4768.1099999999997</v>
      </c>
      <c r="N1856" s="3">
        <v>113.72</v>
      </c>
      <c r="O1856" s="3">
        <f t="shared" si="141"/>
        <v>4654.3899999999994</v>
      </c>
      <c r="P1856" t="s">
        <v>25</v>
      </c>
      <c r="Q1856" t="s">
        <v>26</v>
      </c>
      <c r="R1856" t="s">
        <v>125</v>
      </c>
      <c r="S1856">
        <v>2</v>
      </c>
      <c r="T1856">
        <f t="shared" si="142"/>
        <v>0</v>
      </c>
      <c r="U1856" t="str">
        <f t="shared" si="143"/>
        <v>Weekday</v>
      </c>
      <c r="V1856" t="str">
        <f t="shared" si="144"/>
        <v>Delhi-Bengaluru</v>
      </c>
    </row>
    <row r="1857" spans="1:22" x14ac:dyDescent="0.3">
      <c r="A1857" t="s">
        <v>4502</v>
      </c>
      <c r="B1857" s="1">
        <v>45612</v>
      </c>
      <c r="C1857" t="s">
        <v>4503</v>
      </c>
      <c r="D1857" t="s">
        <v>4504</v>
      </c>
      <c r="E1857" t="s">
        <v>40</v>
      </c>
      <c r="F1857" t="s">
        <v>32</v>
      </c>
      <c r="G1857" t="s">
        <v>88</v>
      </c>
      <c r="H1857" t="s">
        <v>59</v>
      </c>
      <c r="I1857" s="2">
        <v>45323.495833333334</v>
      </c>
      <c r="J1857" s="2">
        <v>45323.70416666667</v>
      </c>
      <c r="K1857" s="6">
        <f t="shared" si="140"/>
        <v>0.20833333333575865</v>
      </c>
      <c r="L1857">
        <v>812</v>
      </c>
      <c r="M1857" s="3">
        <v>7253</v>
      </c>
      <c r="N1857" s="3">
        <v>865.92</v>
      </c>
      <c r="O1857" s="3">
        <f t="shared" si="141"/>
        <v>6387.08</v>
      </c>
      <c r="P1857" t="s">
        <v>42</v>
      </c>
      <c r="Q1857" t="s">
        <v>26</v>
      </c>
      <c r="R1857" t="s">
        <v>36</v>
      </c>
      <c r="S1857">
        <v>4</v>
      </c>
      <c r="T1857">
        <f t="shared" si="142"/>
        <v>0</v>
      </c>
      <c r="U1857" t="str">
        <f t="shared" si="143"/>
        <v>Weekday</v>
      </c>
      <c r="V1857" t="str">
        <f t="shared" si="144"/>
        <v>Lucknow-Delhi</v>
      </c>
    </row>
    <row r="1858" spans="1:22" x14ac:dyDescent="0.3">
      <c r="A1858" t="s">
        <v>4505</v>
      </c>
      <c r="B1858" s="1">
        <v>46107</v>
      </c>
      <c r="C1858" t="s">
        <v>4039</v>
      </c>
      <c r="D1858" t="s">
        <v>2854</v>
      </c>
      <c r="E1858" t="s">
        <v>21</v>
      </c>
      <c r="F1858" t="s">
        <v>64</v>
      </c>
      <c r="G1858" t="s">
        <v>24</v>
      </c>
      <c r="H1858" t="s">
        <v>23</v>
      </c>
      <c r="I1858" s="2">
        <v>45369.65625</v>
      </c>
      <c r="J1858" s="2">
        <v>45369.78125</v>
      </c>
      <c r="K1858" s="6">
        <f t="shared" si="140"/>
        <v>0.125</v>
      </c>
      <c r="L1858">
        <v>2052</v>
      </c>
      <c r="M1858" s="3">
        <v>7313.44</v>
      </c>
      <c r="N1858" s="3">
        <v>1758.25</v>
      </c>
      <c r="O1858" s="3">
        <f t="shared" si="141"/>
        <v>5555.19</v>
      </c>
      <c r="P1858" t="s">
        <v>25</v>
      </c>
      <c r="Q1858" t="s">
        <v>26</v>
      </c>
      <c r="R1858" t="s">
        <v>440</v>
      </c>
      <c r="S1858">
        <v>3</v>
      </c>
      <c r="T1858">
        <f t="shared" si="142"/>
        <v>0</v>
      </c>
      <c r="U1858" t="str">
        <f t="shared" si="143"/>
        <v>Weekday</v>
      </c>
      <c r="V1858" t="str">
        <f t="shared" si="144"/>
        <v>Ahmedabad-Chennai</v>
      </c>
    </row>
    <row r="1859" spans="1:22" x14ac:dyDescent="0.3">
      <c r="A1859" t="s">
        <v>4506</v>
      </c>
      <c r="B1859" s="1">
        <v>45584</v>
      </c>
      <c r="C1859" t="s">
        <v>894</v>
      </c>
      <c r="D1859" t="s">
        <v>4507</v>
      </c>
      <c r="E1859" t="s">
        <v>40</v>
      </c>
      <c r="F1859" t="s">
        <v>32</v>
      </c>
      <c r="G1859" t="s">
        <v>59</v>
      </c>
      <c r="H1859" t="s">
        <v>34</v>
      </c>
      <c r="I1859" s="2">
        <v>45709.771527777775</v>
      </c>
      <c r="J1859" s="2">
        <v>45709.813194444447</v>
      </c>
      <c r="K1859" s="6">
        <f t="shared" ref="K1859:K1922" si="145">J1859-I1859</f>
        <v>4.1666666671517305E-2</v>
      </c>
      <c r="L1859">
        <v>1781</v>
      </c>
      <c r="M1859" s="3">
        <v>5660.04</v>
      </c>
      <c r="N1859" s="3">
        <v>1092.0999999999999</v>
      </c>
      <c r="O1859" s="3">
        <f t="shared" ref="O1859:O1922" si="146">M1859-N1859</f>
        <v>4567.9400000000005</v>
      </c>
      <c r="P1859" t="s">
        <v>54</v>
      </c>
      <c r="Q1859" t="s">
        <v>26</v>
      </c>
      <c r="R1859" t="s">
        <v>1121</v>
      </c>
      <c r="S1859">
        <v>1</v>
      </c>
      <c r="T1859">
        <f t="shared" ref="T1859:T1922" si="147">IF(Q1859="Cancelled",1,0)</f>
        <v>0</v>
      </c>
      <c r="U1859" t="str">
        <f t="shared" ref="U1859:U1922" si="148">IF(WEEKDAY(I1859,2)&gt;5,"Weekend","Weekday")</f>
        <v>Weekday</v>
      </c>
      <c r="V1859" t="str">
        <f t="shared" ref="V1859:V1922" si="149">G1859&amp;"-"&amp;H1859</f>
        <v>Delhi-Mumbai</v>
      </c>
    </row>
    <row r="1860" spans="1:22" x14ac:dyDescent="0.3">
      <c r="A1860" t="s">
        <v>4508</v>
      </c>
      <c r="B1860" s="1">
        <v>45536</v>
      </c>
      <c r="C1860" t="s">
        <v>19</v>
      </c>
      <c r="D1860" t="s">
        <v>4509</v>
      </c>
      <c r="E1860" t="s">
        <v>21</v>
      </c>
      <c r="F1860" t="s">
        <v>22</v>
      </c>
      <c r="G1860" t="s">
        <v>88</v>
      </c>
      <c r="H1860" t="s">
        <v>33</v>
      </c>
      <c r="I1860" s="2">
        <v>46256.413888888892</v>
      </c>
      <c r="J1860" s="2">
        <v>46256.49722222222</v>
      </c>
      <c r="K1860" s="6">
        <f t="shared" si="145"/>
        <v>8.3333333328482695E-2</v>
      </c>
      <c r="L1860">
        <v>1907</v>
      </c>
      <c r="M1860" s="3">
        <v>2815.03</v>
      </c>
      <c r="N1860" s="3">
        <v>211.69</v>
      </c>
      <c r="O1860" s="3">
        <f t="shared" si="146"/>
        <v>2603.34</v>
      </c>
      <c r="P1860" t="s">
        <v>54</v>
      </c>
      <c r="Q1860" t="s">
        <v>26</v>
      </c>
      <c r="R1860" t="s">
        <v>878</v>
      </c>
      <c r="S1860">
        <v>1</v>
      </c>
      <c r="T1860">
        <f t="shared" si="147"/>
        <v>0</v>
      </c>
      <c r="U1860" t="str">
        <f t="shared" si="148"/>
        <v>Weekend</v>
      </c>
      <c r="V1860" t="str">
        <f t="shared" si="149"/>
        <v>Lucknow-Bengaluru</v>
      </c>
    </row>
    <row r="1861" spans="1:22" x14ac:dyDescent="0.3">
      <c r="A1861" t="s">
        <v>4510</v>
      </c>
      <c r="B1861" s="1">
        <v>45159</v>
      </c>
      <c r="C1861" t="s">
        <v>4511</v>
      </c>
      <c r="D1861" t="s">
        <v>4512</v>
      </c>
      <c r="E1861" t="s">
        <v>48</v>
      </c>
      <c r="F1861" t="s">
        <v>64</v>
      </c>
      <c r="G1861" t="s">
        <v>65</v>
      </c>
      <c r="H1861" t="s">
        <v>34</v>
      </c>
      <c r="I1861" s="2">
        <v>45726.871527777781</v>
      </c>
      <c r="J1861" s="2">
        <v>45727.038194444445</v>
      </c>
      <c r="K1861" s="6">
        <f t="shared" si="145"/>
        <v>0.16666666666424135</v>
      </c>
      <c r="L1861">
        <v>355</v>
      </c>
      <c r="M1861" s="3">
        <v>13681.38</v>
      </c>
      <c r="N1861" s="3">
        <v>1710.74</v>
      </c>
      <c r="O1861" s="3">
        <f t="shared" si="146"/>
        <v>11970.64</v>
      </c>
      <c r="P1861" t="s">
        <v>25</v>
      </c>
      <c r="Q1861" t="s">
        <v>26</v>
      </c>
      <c r="R1861" t="s">
        <v>177</v>
      </c>
      <c r="S1861">
        <v>4</v>
      </c>
      <c r="T1861">
        <f t="shared" si="147"/>
        <v>0</v>
      </c>
      <c r="U1861" t="str">
        <f t="shared" si="148"/>
        <v>Weekday</v>
      </c>
      <c r="V1861" t="str">
        <f t="shared" si="149"/>
        <v>Kolkata-Mumbai</v>
      </c>
    </row>
    <row r="1862" spans="1:22" x14ac:dyDescent="0.3">
      <c r="A1862" t="s">
        <v>4513</v>
      </c>
      <c r="B1862" s="1">
        <v>46255</v>
      </c>
      <c r="C1862" t="s">
        <v>2995</v>
      </c>
      <c r="D1862" t="s">
        <v>4514</v>
      </c>
      <c r="E1862" t="s">
        <v>86</v>
      </c>
      <c r="F1862" t="s">
        <v>22</v>
      </c>
      <c r="G1862" t="s">
        <v>34</v>
      </c>
      <c r="H1862" t="s">
        <v>65</v>
      </c>
      <c r="I1862" s="2">
        <v>45065.981249999997</v>
      </c>
      <c r="J1862" s="2">
        <v>45066.022916666669</v>
      </c>
      <c r="K1862" s="6">
        <f t="shared" si="145"/>
        <v>4.1666666671517305E-2</v>
      </c>
      <c r="L1862">
        <v>2168</v>
      </c>
      <c r="M1862" s="3">
        <v>4690.8500000000004</v>
      </c>
      <c r="N1862" s="3">
        <v>1052.8499999999999</v>
      </c>
      <c r="O1862" s="3">
        <f t="shared" si="146"/>
        <v>3638.0000000000005</v>
      </c>
      <c r="P1862" t="s">
        <v>54</v>
      </c>
      <c r="Q1862" t="s">
        <v>26</v>
      </c>
      <c r="R1862" t="s">
        <v>247</v>
      </c>
      <c r="S1862">
        <v>3</v>
      </c>
      <c r="T1862">
        <f t="shared" si="147"/>
        <v>0</v>
      </c>
      <c r="U1862" t="str">
        <f t="shared" si="148"/>
        <v>Weekday</v>
      </c>
      <c r="V1862" t="str">
        <f t="shared" si="149"/>
        <v>Mumbai-Kolkata</v>
      </c>
    </row>
    <row r="1863" spans="1:22" x14ac:dyDescent="0.3">
      <c r="A1863" t="s">
        <v>4515</v>
      </c>
      <c r="B1863" s="1">
        <v>46178</v>
      </c>
      <c r="C1863" t="s">
        <v>2923</v>
      </c>
      <c r="D1863" t="s">
        <v>2890</v>
      </c>
      <c r="E1863" t="s">
        <v>31</v>
      </c>
      <c r="F1863" t="s">
        <v>64</v>
      </c>
      <c r="G1863" t="s">
        <v>65</v>
      </c>
      <c r="H1863" t="s">
        <v>34</v>
      </c>
      <c r="I1863" s="2">
        <v>46251.363194444442</v>
      </c>
      <c r="J1863" s="2">
        <v>46251.488194444442</v>
      </c>
      <c r="K1863" s="6">
        <f t="shared" si="145"/>
        <v>0.125</v>
      </c>
      <c r="L1863">
        <v>1352</v>
      </c>
      <c r="M1863" s="3">
        <v>12965.63</v>
      </c>
      <c r="N1863" s="3">
        <v>1151.1199999999999</v>
      </c>
      <c r="O1863" s="3">
        <f t="shared" si="146"/>
        <v>11814.509999999998</v>
      </c>
      <c r="P1863" t="s">
        <v>49</v>
      </c>
      <c r="Q1863" t="s">
        <v>26</v>
      </c>
      <c r="R1863" t="s">
        <v>440</v>
      </c>
      <c r="S1863">
        <v>2</v>
      </c>
      <c r="T1863">
        <f t="shared" si="147"/>
        <v>0</v>
      </c>
      <c r="U1863" t="str">
        <f t="shared" si="148"/>
        <v>Weekday</v>
      </c>
      <c r="V1863" t="str">
        <f t="shared" si="149"/>
        <v>Kolkata-Mumbai</v>
      </c>
    </row>
    <row r="1864" spans="1:22" x14ac:dyDescent="0.3">
      <c r="A1864" t="s">
        <v>4516</v>
      </c>
      <c r="B1864" s="1">
        <v>45008</v>
      </c>
      <c r="C1864" t="s">
        <v>1260</v>
      </c>
      <c r="D1864" t="s">
        <v>4517</v>
      </c>
      <c r="E1864" t="s">
        <v>31</v>
      </c>
      <c r="F1864" t="s">
        <v>22</v>
      </c>
      <c r="G1864" t="s">
        <v>65</v>
      </c>
      <c r="H1864" t="s">
        <v>88</v>
      </c>
      <c r="I1864" s="2">
        <v>46385.509722222225</v>
      </c>
      <c r="J1864" s="2">
        <v>46385.676388888889</v>
      </c>
      <c r="K1864" s="6">
        <f t="shared" si="145"/>
        <v>0.16666666666424135</v>
      </c>
      <c r="L1864">
        <v>844</v>
      </c>
      <c r="M1864" s="3">
        <v>9052.99</v>
      </c>
      <c r="N1864" s="3">
        <v>116.53</v>
      </c>
      <c r="O1864" s="3">
        <f t="shared" si="146"/>
        <v>8936.4599999999991</v>
      </c>
      <c r="P1864" t="s">
        <v>42</v>
      </c>
      <c r="Q1864" t="s">
        <v>26</v>
      </c>
      <c r="R1864" t="s">
        <v>499</v>
      </c>
      <c r="S1864">
        <v>5</v>
      </c>
      <c r="T1864">
        <f t="shared" si="147"/>
        <v>0</v>
      </c>
      <c r="U1864" t="str">
        <f t="shared" si="148"/>
        <v>Weekday</v>
      </c>
      <c r="V1864" t="str">
        <f t="shared" si="149"/>
        <v>Kolkata-Lucknow</v>
      </c>
    </row>
    <row r="1865" spans="1:22" x14ac:dyDescent="0.3">
      <c r="A1865" t="s">
        <v>4518</v>
      </c>
      <c r="B1865" s="1">
        <v>45795</v>
      </c>
      <c r="C1865" t="s">
        <v>3770</v>
      </c>
      <c r="D1865" t="s">
        <v>1642</v>
      </c>
      <c r="E1865" t="s">
        <v>31</v>
      </c>
      <c r="F1865" t="s">
        <v>32</v>
      </c>
      <c r="G1865" t="s">
        <v>23</v>
      </c>
      <c r="H1865" t="s">
        <v>65</v>
      </c>
      <c r="I1865" s="2">
        <v>45934.137499999997</v>
      </c>
      <c r="J1865" s="2">
        <v>45934.179166666669</v>
      </c>
      <c r="K1865" s="6">
        <f t="shared" si="145"/>
        <v>4.1666666671517305E-2</v>
      </c>
      <c r="L1865">
        <v>520</v>
      </c>
      <c r="M1865" s="3">
        <v>9559.56</v>
      </c>
      <c r="N1865" s="3">
        <v>1366.46</v>
      </c>
      <c r="O1865" s="3">
        <f t="shared" si="146"/>
        <v>8193.0999999999985</v>
      </c>
      <c r="P1865" s="17" t="s">
        <v>54</v>
      </c>
      <c r="Q1865" t="s">
        <v>26</v>
      </c>
      <c r="R1865" t="s">
        <v>740</v>
      </c>
      <c r="S1865">
        <v>1</v>
      </c>
      <c r="T1865">
        <f t="shared" si="147"/>
        <v>0</v>
      </c>
      <c r="U1865" t="str">
        <f t="shared" si="148"/>
        <v>Weekend</v>
      </c>
      <c r="V1865" t="str">
        <f t="shared" si="149"/>
        <v>Chennai-Kolkata</v>
      </c>
    </row>
    <row r="1866" spans="1:22" x14ac:dyDescent="0.3">
      <c r="A1866" t="s">
        <v>4519</v>
      </c>
      <c r="B1866" s="1">
        <v>46038</v>
      </c>
      <c r="C1866" t="s">
        <v>264</v>
      </c>
      <c r="D1866" t="s">
        <v>3349</v>
      </c>
      <c r="E1866" t="s">
        <v>48</v>
      </c>
      <c r="F1866" t="s">
        <v>22</v>
      </c>
      <c r="G1866" t="s">
        <v>41</v>
      </c>
      <c r="H1866" t="s">
        <v>23</v>
      </c>
      <c r="I1866" s="2">
        <v>46125.285416666666</v>
      </c>
      <c r="J1866" s="2">
        <v>46125.493750000001</v>
      </c>
      <c r="K1866" s="6">
        <f t="shared" si="145"/>
        <v>0.20833333333575865</v>
      </c>
      <c r="L1866">
        <v>2125</v>
      </c>
      <c r="M1866" s="3">
        <v>4235.4399999999996</v>
      </c>
      <c r="N1866" s="3">
        <v>1733.13</v>
      </c>
      <c r="O1866" s="3">
        <f t="shared" si="146"/>
        <v>2502.3099999999995</v>
      </c>
      <c r="P1866" t="s">
        <v>25</v>
      </c>
      <c r="Q1866" t="s">
        <v>26</v>
      </c>
      <c r="R1866" t="s">
        <v>410</v>
      </c>
      <c r="S1866">
        <v>5</v>
      </c>
      <c r="T1866">
        <f t="shared" si="147"/>
        <v>0</v>
      </c>
      <c r="U1866" t="str">
        <f t="shared" si="148"/>
        <v>Weekday</v>
      </c>
      <c r="V1866" t="str">
        <f t="shared" si="149"/>
        <v>Hyderabad-Chennai</v>
      </c>
    </row>
    <row r="1867" spans="1:22" x14ac:dyDescent="0.3">
      <c r="A1867" t="s">
        <v>4520</v>
      </c>
      <c r="B1867" s="1">
        <v>46224</v>
      </c>
      <c r="C1867" t="s">
        <v>1061</v>
      </c>
      <c r="D1867" t="s">
        <v>4521</v>
      </c>
      <c r="E1867" t="s">
        <v>31</v>
      </c>
      <c r="F1867" t="s">
        <v>22</v>
      </c>
      <c r="G1867" t="s">
        <v>59</v>
      </c>
      <c r="H1867" t="s">
        <v>41</v>
      </c>
      <c r="I1867" s="2">
        <v>45192.848611111112</v>
      </c>
      <c r="J1867" s="2">
        <v>45193.056944444441</v>
      </c>
      <c r="K1867" s="6">
        <f t="shared" si="145"/>
        <v>0.20833333332848269</v>
      </c>
      <c r="L1867">
        <v>492</v>
      </c>
      <c r="M1867" s="3">
        <v>12793.93</v>
      </c>
      <c r="N1867" s="3">
        <v>1490.1</v>
      </c>
      <c r="O1867" s="3">
        <f t="shared" si="146"/>
        <v>11303.83</v>
      </c>
      <c r="P1867" t="s">
        <v>25</v>
      </c>
      <c r="Q1867" t="s">
        <v>26</v>
      </c>
      <c r="R1867" t="s">
        <v>247</v>
      </c>
      <c r="S1867">
        <v>1</v>
      </c>
      <c r="T1867">
        <f t="shared" si="147"/>
        <v>0</v>
      </c>
      <c r="U1867" t="str">
        <f t="shared" si="148"/>
        <v>Weekend</v>
      </c>
      <c r="V1867" t="str">
        <f t="shared" si="149"/>
        <v>Delhi-Hyderabad</v>
      </c>
    </row>
    <row r="1868" spans="1:22" x14ac:dyDescent="0.3">
      <c r="A1868" t="s">
        <v>4522</v>
      </c>
      <c r="B1868" s="1">
        <v>44992</v>
      </c>
      <c r="C1868" t="s">
        <v>3603</v>
      </c>
      <c r="D1868" t="s">
        <v>4523</v>
      </c>
      <c r="E1868" t="s">
        <v>48</v>
      </c>
      <c r="F1868" t="s">
        <v>22</v>
      </c>
      <c r="G1868" t="s">
        <v>88</v>
      </c>
      <c r="H1868" t="s">
        <v>24</v>
      </c>
      <c r="I1868" s="2">
        <v>45354.439583333333</v>
      </c>
      <c r="J1868" s="2">
        <v>45354.564583333333</v>
      </c>
      <c r="K1868" s="6">
        <f t="shared" si="145"/>
        <v>0.125</v>
      </c>
      <c r="L1868">
        <v>1476</v>
      </c>
      <c r="M1868" s="3">
        <v>11754.7</v>
      </c>
      <c r="N1868" s="3">
        <v>1030.53</v>
      </c>
      <c r="O1868" s="3">
        <f t="shared" si="146"/>
        <v>10724.17</v>
      </c>
      <c r="P1868" t="s">
        <v>42</v>
      </c>
      <c r="Q1868" t="s">
        <v>26</v>
      </c>
      <c r="R1868" t="s">
        <v>908</v>
      </c>
      <c r="S1868">
        <v>5</v>
      </c>
      <c r="T1868">
        <f t="shared" si="147"/>
        <v>0</v>
      </c>
      <c r="U1868" t="str">
        <f t="shared" si="148"/>
        <v>Weekend</v>
      </c>
      <c r="V1868" t="str">
        <f t="shared" si="149"/>
        <v>Lucknow-Ahmedabad</v>
      </c>
    </row>
    <row r="1869" spans="1:22" x14ac:dyDescent="0.3">
      <c r="A1869" t="s">
        <v>4524</v>
      </c>
      <c r="B1869" s="1">
        <v>45488</v>
      </c>
      <c r="C1869" t="s">
        <v>3511</v>
      </c>
      <c r="D1869" t="s">
        <v>4525</v>
      </c>
      <c r="E1869" t="s">
        <v>86</v>
      </c>
      <c r="F1869" t="s">
        <v>64</v>
      </c>
      <c r="G1869" t="s">
        <v>34</v>
      </c>
      <c r="H1869" t="s">
        <v>65</v>
      </c>
      <c r="I1869" s="2">
        <v>45828.059027777781</v>
      </c>
      <c r="J1869" s="2">
        <v>45828.100694444445</v>
      </c>
      <c r="K1869" s="6">
        <f t="shared" si="145"/>
        <v>4.1666666664241347E-2</v>
      </c>
      <c r="L1869">
        <v>1663</v>
      </c>
      <c r="M1869" s="3">
        <v>4947.67</v>
      </c>
      <c r="N1869" s="3">
        <v>552.44000000000005</v>
      </c>
      <c r="O1869" s="3">
        <f t="shared" si="146"/>
        <v>4395.2299999999996</v>
      </c>
      <c r="P1869" t="s">
        <v>35</v>
      </c>
      <c r="Q1869" t="s">
        <v>26</v>
      </c>
      <c r="R1869" t="s">
        <v>344</v>
      </c>
      <c r="S1869">
        <v>2</v>
      </c>
      <c r="T1869">
        <f t="shared" si="147"/>
        <v>0</v>
      </c>
      <c r="U1869" t="str">
        <f t="shared" si="148"/>
        <v>Weekday</v>
      </c>
      <c r="V1869" t="str">
        <f t="shared" si="149"/>
        <v>Mumbai-Kolkata</v>
      </c>
    </row>
    <row r="1870" spans="1:22" x14ac:dyDescent="0.3">
      <c r="A1870" t="s">
        <v>4526</v>
      </c>
      <c r="B1870" s="1">
        <v>46146</v>
      </c>
      <c r="C1870" t="s">
        <v>2099</v>
      </c>
      <c r="D1870" t="s">
        <v>4527</v>
      </c>
      <c r="E1870" t="s">
        <v>40</v>
      </c>
      <c r="F1870" t="s">
        <v>22</v>
      </c>
      <c r="G1870" t="s">
        <v>23</v>
      </c>
      <c r="H1870" t="s">
        <v>33</v>
      </c>
      <c r="I1870" s="2">
        <v>46003.808333333334</v>
      </c>
      <c r="J1870" s="2">
        <v>46003.974999999999</v>
      </c>
      <c r="K1870" s="6">
        <f t="shared" si="145"/>
        <v>0.16666666666424135</v>
      </c>
      <c r="L1870">
        <v>429</v>
      </c>
      <c r="M1870" s="3">
        <v>9383.2900000000009</v>
      </c>
      <c r="N1870" s="3">
        <v>778.89</v>
      </c>
      <c r="O1870" s="3">
        <f t="shared" si="146"/>
        <v>8604.4000000000015</v>
      </c>
      <c r="P1870" t="s">
        <v>25</v>
      </c>
      <c r="Q1870" t="s">
        <v>26</v>
      </c>
      <c r="R1870" t="s">
        <v>274</v>
      </c>
      <c r="S1870">
        <v>5</v>
      </c>
      <c r="T1870">
        <f t="shared" si="147"/>
        <v>0</v>
      </c>
      <c r="U1870" t="str">
        <f t="shared" si="148"/>
        <v>Weekday</v>
      </c>
      <c r="V1870" t="str">
        <f t="shared" si="149"/>
        <v>Chennai-Bengaluru</v>
      </c>
    </row>
    <row r="1871" spans="1:22" x14ac:dyDescent="0.3">
      <c r="A1871" t="s">
        <v>4528</v>
      </c>
      <c r="B1871" s="1">
        <v>44955</v>
      </c>
      <c r="C1871" t="s">
        <v>4529</v>
      </c>
      <c r="D1871" t="s">
        <v>2393</v>
      </c>
      <c r="E1871" t="s">
        <v>40</v>
      </c>
      <c r="F1871" t="s">
        <v>64</v>
      </c>
      <c r="G1871" t="s">
        <v>23</v>
      </c>
      <c r="H1871" t="s">
        <v>24</v>
      </c>
      <c r="I1871" s="2">
        <v>45954.970138888886</v>
      </c>
      <c r="J1871" s="2">
        <v>45955.053472222222</v>
      </c>
      <c r="K1871" s="6">
        <f t="shared" si="145"/>
        <v>8.3333333335758653E-2</v>
      </c>
      <c r="L1871">
        <v>756</v>
      </c>
      <c r="M1871" s="3">
        <v>8468.52</v>
      </c>
      <c r="N1871" s="3">
        <v>539.26</v>
      </c>
      <c r="O1871" s="3">
        <f t="shared" si="146"/>
        <v>7929.26</v>
      </c>
      <c r="P1871" t="s">
        <v>42</v>
      </c>
      <c r="Q1871" t="s">
        <v>26</v>
      </c>
      <c r="R1871" t="s">
        <v>799</v>
      </c>
      <c r="S1871">
        <v>1</v>
      </c>
      <c r="T1871">
        <f t="shared" si="147"/>
        <v>0</v>
      </c>
      <c r="U1871" t="str">
        <f t="shared" si="148"/>
        <v>Weekday</v>
      </c>
      <c r="V1871" t="str">
        <f t="shared" si="149"/>
        <v>Chennai-Ahmedabad</v>
      </c>
    </row>
    <row r="1872" spans="1:22" x14ac:dyDescent="0.3">
      <c r="A1872" t="s">
        <v>4530</v>
      </c>
      <c r="B1872" s="1">
        <v>45014</v>
      </c>
      <c r="C1872" t="s">
        <v>2628</v>
      </c>
      <c r="D1872" t="s">
        <v>4531</v>
      </c>
      <c r="E1872" t="s">
        <v>40</v>
      </c>
      <c r="F1872" t="s">
        <v>64</v>
      </c>
      <c r="G1872" t="s">
        <v>41</v>
      </c>
      <c r="H1872" t="s">
        <v>33</v>
      </c>
      <c r="I1872" s="2">
        <v>46203.402083333334</v>
      </c>
      <c r="J1872" s="2">
        <v>46203.527083333334</v>
      </c>
      <c r="K1872" s="6">
        <f t="shared" si="145"/>
        <v>0.125</v>
      </c>
      <c r="L1872">
        <v>1855</v>
      </c>
      <c r="M1872" s="3">
        <v>13823.13</v>
      </c>
      <c r="N1872" s="3">
        <v>801.16</v>
      </c>
      <c r="O1872" s="3">
        <f t="shared" si="146"/>
        <v>13021.97</v>
      </c>
      <c r="P1872" s="17" t="s">
        <v>54</v>
      </c>
      <c r="Q1872" t="s">
        <v>26</v>
      </c>
      <c r="R1872" t="s">
        <v>1010</v>
      </c>
      <c r="S1872">
        <v>5</v>
      </c>
      <c r="T1872">
        <f t="shared" si="147"/>
        <v>0</v>
      </c>
      <c r="U1872" t="str">
        <f t="shared" si="148"/>
        <v>Weekday</v>
      </c>
      <c r="V1872" t="str">
        <f t="shared" si="149"/>
        <v>Hyderabad-Bengaluru</v>
      </c>
    </row>
    <row r="1873" spans="1:22" x14ac:dyDescent="0.3">
      <c r="A1873" t="s">
        <v>4532</v>
      </c>
      <c r="B1873" s="1">
        <v>45388</v>
      </c>
      <c r="C1873" t="s">
        <v>2013</v>
      </c>
      <c r="D1873" t="s">
        <v>4533</v>
      </c>
      <c r="E1873" t="s">
        <v>86</v>
      </c>
      <c r="F1873" t="s">
        <v>64</v>
      </c>
      <c r="G1873" t="s">
        <v>24</v>
      </c>
      <c r="H1873" t="s">
        <v>65</v>
      </c>
      <c r="I1873" s="2">
        <v>45942.839583333334</v>
      </c>
      <c r="J1873" s="2">
        <v>45942.92291666667</v>
      </c>
      <c r="K1873" s="6">
        <f t="shared" si="145"/>
        <v>8.3333333335758653E-2</v>
      </c>
      <c r="L1873">
        <v>1719</v>
      </c>
      <c r="M1873" s="3">
        <v>4917.42</v>
      </c>
      <c r="N1873" s="3">
        <v>1102.3900000000001</v>
      </c>
      <c r="O1873" s="3">
        <f t="shared" si="146"/>
        <v>3815.0299999999997</v>
      </c>
      <c r="P1873" t="s">
        <v>25</v>
      </c>
      <c r="Q1873" t="s">
        <v>26</v>
      </c>
      <c r="R1873" t="s">
        <v>892</v>
      </c>
      <c r="S1873">
        <v>2</v>
      </c>
      <c r="T1873">
        <f t="shared" si="147"/>
        <v>0</v>
      </c>
      <c r="U1873" t="str">
        <f t="shared" si="148"/>
        <v>Weekend</v>
      </c>
      <c r="V1873" t="str">
        <f t="shared" si="149"/>
        <v>Ahmedabad-Kolkata</v>
      </c>
    </row>
    <row r="1874" spans="1:22" x14ac:dyDescent="0.3">
      <c r="A1874" t="s">
        <v>4534</v>
      </c>
      <c r="B1874" s="1">
        <v>45730</v>
      </c>
      <c r="C1874" t="s">
        <v>4365</v>
      </c>
      <c r="D1874" t="s">
        <v>4535</v>
      </c>
      <c r="E1874" t="s">
        <v>31</v>
      </c>
      <c r="F1874" t="s">
        <v>22</v>
      </c>
      <c r="G1874" t="s">
        <v>41</v>
      </c>
      <c r="H1874" t="s">
        <v>23</v>
      </c>
      <c r="I1874" s="2">
        <v>45033.873611111114</v>
      </c>
      <c r="J1874" s="2">
        <v>45033.956944444442</v>
      </c>
      <c r="K1874" s="6">
        <f t="shared" si="145"/>
        <v>8.3333333328482695E-2</v>
      </c>
      <c r="L1874">
        <v>1898</v>
      </c>
      <c r="M1874" s="3">
        <v>13774.83</v>
      </c>
      <c r="N1874" s="3">
        <v>1770.77</v>
      </c>
      <c r="O1874" s="3">
        <f t="shared" si="146"/>
        <v>12004.06</v>
      </c>
      <c r="P1874" t="s">
        <v>35</v>
      </c>
      <c r="Q1874" t="s">
        <v>26</v>
      </c>
      <c r="R1874" t="s">
        <v>1734</v>
      </c>
      <c r="S1874">
        <v>3</v>
      </c>
      <c r="T1874">
        <f t="shared" si="147"/>
        <v>0</v>
      </c>
      <c r="U1874" t="str">
        <f t="shared" si="148"/>
        <v>Weekday</v>
      </c>
      <c r="V1874" t="str">
        <f t="shared" si="149"/>
        <v>Hyderabad-Chennai</v>
      </c>
    </row>
    <row r="1875" spans="1:22" x14ac:dyDescent="0.3">
      <c r="A1875" t="s">
        <v>4536</v>
      </c>
      <c r="B1875" s="1">
        <v>46152</v>
      </c>
      <c r="C1875" t="s">
        <v>4192</v>
      </c>
      <c r="D1875" t="s">
        <v>4537</v>
      </c>
      <c r="E1875" t="s">
        <v>86</v>
      </c>
      <c r="F1875" t="s">
        <v>64</v>
      </c>
      <c r="G1875" t="s">
        <v>88</v>
      </c>
      <c r="H1875" t="s">
        <v>87</v>
      </c>
      <c r="I1875" s="2">
        <v>46017.527777777781</v>
      </c>
      <c r="J1875" s="2">
        <v>46017.736111111109</v>
      </c>
      <c r="K1875" s="6">
        <f t="shared" si="145"/>
        <v>0.20833333332848269</v>
      </c>
      <c r="L1875">
        <v>432</v>
      </c>
      <c r="M1875" s="3">
        <v>14543.68</v>
      </c>
      <c r="N1875" s="3">
        <v>827.01</v>
      </c>
      <c r="O1875" s="3">
        <f t="shared" si="146"/>
        <v>13716.67</v>
      </c>
      <c r="P1875" t="s">
        <v>35</v>
      </c>
      <c r="Q1875" t="s">
        <v>26</v>
      </c>
      <c r="R1875" t="s">
        <v>82</v>
      </c>
      <c r="S1875">
        <v>3</v>
      </c>
      <c r="T1875">
        <f t="shared" si="147"/>
        <v>0</v>
      </c>
      <c r="U1875" t="str">
        <f t="shared" si="148"/>
        <v>Weekday</v>
      </c>
      <c r="V1875" t="str">
        <f t="shared" si="149"/>
        <v>Lucknow-Pune</v>
      </c>
    </row>
    <row r="1876" spans="1:22" x14ac:dyDescent="0.3">
      <c r="A1876" t="s">
        <v>4538</v>
      </c>
      <c r="B1876" s="1">
        <v>45021</v>
      </c>
      <c r="C1876" t="s">
        <v>2449</v>
      </c>
      <c r="D1876" t="s">
        <v>3442</v>
      </c>
      <c r="E1876" t="s">
        <v>40</v>
      </c>
      <c r="F1876" t="s">
        <v>64</v>
      </c>
      <c r="G1876" t="s">
        <v>23</v>
      </c>
      <c r="H1876" t="s">
        <v>88</v>
      </c>
      <c r="I1876" s="2">
        <v>45210.220833333333</v>
      </c>
      <c r="J1876" s="2">
        <v>45210.345833333333</v>
      </c>
      <c r="K1876" s="6">
        <f t="shared" si="145"/>
        <v>0.125</v>
      </c>
      <c r="L1876">
        <v>716</v>
      </c>
      <c r="M1876" s="3">
        <v>2355.19</v>
      </c>
      <c r="N1876" s="3">
        <v>1203.97</v>
      </c>
      <c r="O1876" s="3">
        <f t="shared" si="146"/>
        <v>1151.22</v>
      </c>
      <c r="P1876" t="s">
        <v>42</v>
      </c>
      <c r="Q1876" t="s">
        <v>26</v>
      </c>
      <c r="R1876" t="s">
        <v>2309</v>
      </c>
      <c r="S1876">
        <v>4</v>
      </c>
      <c r="T1876">
        <f t="shared" si="147"/>
        <v>0</v>
      </c>
      <c r="U1876" t="str">
        <f t="shared" si="148"/>
        <v>Weekday</v>
      </c>
      <c r="V1876" t="str">
        <f t="shared" si="149"/>
        <v>Chennai-Lucknow</v>
      </c>
    </row>
    <row r="1877" spans="1:22" x14ac:dyDescent="0.3">
      <c r="A1877" t="s">
        <v>4539</v>
      </c>
      <c r="B1877" s="1">
        <v>45893</v>
      </c>
      <c r="C1877" t="s">
        <v>138</v>
      </c>
      <c r="D1877" t="s">
        <v>4540</v>
      </c>
      <c r="E1877" t="s">
        <v>86</v>
      </c>
      <c r="F1877" t="s">
        <v>22</v>
      </c>
      <c r="G1877" t="s">
        <v>41</v>
      </c>
      <c r="H1877" t="s">
        <v>88</v>
      </c>
      <c r="I1877" s="2">
        <v>45935.908333333333</v>
      </c>
      <c r="J1877" s="2">
        <v>45936.074999999997</v>
      </c>
      <c r="K1877" s="6">
        <f t="shared" si="145"/>
        <v>0.16666666666424135</v>
      </c>
      <c r="L1877">
        <v>790</v>
      </c>
      <c r="M1877" s="3">
        <v>2416.16</v>
      </c>
      <c r="N1877" s="3">
        <v>1465.42</v>
      </c>
      <c r="O1877" s="3">
        <f t="shared" si="146"/>
        <v>950.73999999999978</v>
      </c>
      <c r="P1877" s="17" t="s">
        <v>54</v>
      </c>
      <c r="Q1877" t="s">
        <v>26</v>
      </c>
      <c r="R1877" t="s">
        <v>528</v>
      </c>
      <c r="S1877">
        <v>5</v>
      </c>
      <c r="T1877">
        <f t="shared" si="147"/>
        <v>0</v>
      </c>
      <c r="U1877" t="str">
        <f t="shared" si="148"/>
        <v>Weekend</v>
      </c>
      <c r="V1877" t="str">
        <f t="shared" si="149"/>
        <v>Hyderabad-Lucknow</v>
      </c>
    </row>
    <row r="1878" spans="1:22" x14ac:dyDescent="0.3">
      <c r="A1878" t="s">
        <v>4541</v>
      </c>
      <c r="B1878" s="1">
        <v>45697</v>
      </c>
      <c r="C1878" t="s">
        <v>4542</v>
      </c>
      <c r="D1878" t="s">
        <v>4543</v>
      </c>
      <c r="E1878" t="s">
        <v>48</v>
      </c>
      <c r="F1878" t="s">
        <v>64</v>
      </c>
      <c r="G1878" t="s">
        <v>34</v>
      </c>
      <c r="H1878" t="s">
        <v>41</v>
      </c>
      <c r="I1878" s="2">
        <v>45572.356249999997</v>
      </c>
      <c r="J1878" s="2">
        <v>45572.439583333333</v>
      </c>
      <c r="K1878" s="6">
        <f t="shared" si="145"/>
        <v>8.3333333335758653E-2</v>
      </c>
      <c r="L1878">
        <v>2444</v>
      </c>
      <c r="M1878" s="3">
        <v>13928.04</v>
      </c>
      <c r="N1878" s="3">
        <v>821.61</v>
      </c>
      <c r="O1878" s="3">
        <f t="shared" si="146"/>
        <v>13106.43</v>
      </c>
      <c r="P1878" t="s">
        <v>42</v>
      </c>
      <c r="Q1878" t="s">
        <v>26</v>
      </c>
      <c r="R1878" t="s">
        <v>2387</v>
      </c>
      <c r="S1878">
        <v>3</v>
      </c>
      <c r="T1878">
        <f t="shared" si="147"/>
        <v>0</v>
      </c>
      <c r="U1878" t="str">
        <f t="shared" si="148"/>
        <v>Weekday</v>
      </c>
      <c r="V1878" t="str">
        <f t="shared" si="149"/>
        <v>Mumbai-Hyderabad</v>
      </c>
    </row>
    <row r="1879" spans="1:22" x14ac:dyDescent="0.3">
      <c r="A1879" t="s">
        <v>4544</v>
      </c>
      <c r="B1879" s="1">
        <v>45481</v>
      </c>
      <c r="C1879" t="s">
        <v>1452</v>
      </c>
      <c r="D1879" t="s">
        <v>4545</v>
      </c>
      <c r="E1879" t="s">
        <v>40</v>
      </c>
      <c r="F1879" t="s">
        <v>22</v>
      </c>
      <c r="G1879" t="s">
        <v>41</v>
      </c>
      <c r="H1879" t="s">
        <v>34</v>
      </c>
      <c r="I1879" s="2">
        <v>45498.176388888889</v>
      </c>
      <c r="J1879" s="2">
        <v>45498.384722222225</v>
      </c>
      <c r="K1879" s="6">
        <f t="shared" si="145"/>
        <v>0.20833333333575865</v>
      </c>
      <c r="L1879">
        <v>1370</v>
      </c>
      <c r="M1879" s="3">
        <v>6685.66</v>
      </c>
      <c r="N1879" s="3">
        <v>1989.99</v>
      </c>
      <c r="O1879" s="3">
        <f t="shared" si="146"/>
        <v>4695.67</v>
      </c>
      <c r="P1879" s="17" t="s">
        <v>54</v>
      </c>
      <c r="Q1879" t="s">
        <v>26</v>
      </c>
      <c r="R1879" t="s">
        <v>93</v>
      </c>
      <c r="S1879">
        <v>3</v>
      </c>
      <c r="T1879">
        <f t="shared" si="147"/>
        <v>0</v>
      </c>
      <c r="U1879" t="str">
        <f t="shared" si="148"/>
        <v>Weekday</v>
      </c>
      <c r="V1879" t="str">
        <f t="shared" si="149"/>
        <v>Hyderabad-Mumbai</v>
      </c>
    </row>
    <row r="1880" spans="1:22" x14ac:dyDescent="0.3">
      <c r="A1880" t="s">
        <v>4546</v>
      </c>
      <c r="B1880" s="1">
        <v>46065</v>
      </c>
      <c r="C1880" t="s">
        <v>2019</v>
      </c>
      <c r="D1880" t="s">
        <v>4547</v>
      </c>
      <c r="E1880" t="s">
        <v>86</v>
      </c>
      <c r="F1880" t="s">
        <v>32</v>
      </c>
      <c r="G1880" t="s">
        <v>23</v>
      </c>
      <c r="H1880" t="s">
        <v>65</v>
      </c>
      <c r="I1880" s="2">
        <v>45704.272916666669</v>
      </c>
      <c r="J1880" s="2">
        <v>45704.481249999997</v>
      </c>
      <c r="K1880" s="6">
        <f t="shared" si="145"/>
        <v>0.20833333332848269</v>
      </c>
      <c r="L1880">
        <v>674</v>
      </c>
      <c r="M1880" s="3">
        <v>2844.74</v>
      </c>
      <c r="N1880" s="3">
        <v>1274.6199999999999</v>
      </c>
      <c r="O1880" s="3">
        <f t="shared" si="146"/>
        <v>1570.12</v>
      </c>
      <c r="P1880" t="s">
        <v>35</v>
      </c>
      <c r="Q1880" t="s">
        <v>26</v>
      </c>
      <c r="R1880" t="s">
        <v>165</v>
      </c>
      <c r="S1880">
        <v>4</v>
      </c>
      <c r="T1880">
        <f t="shared" si="147"/>
        <v>0</v>
      </c>
      <c r="U1880" t="str">
        <f t="shared" si="148"/>
        <v>Weekend</v>
      </c>
      <c r="V1880" t="str">
        <f t="shared" si="149"/>
        <v>Chennai-Kolkata</v>
      </c>
    </row>
    <row r="1881" spans="1:22" x14ac:dyDescent="0.3">
      <c r="A1881" t="s">
        <v>4548</v>
      </c>
      <c r="B1881" s="1">
        <v>45374</v>
      </c>
      <c r="C1881" t="s">
        <v>2122</v>
      </c>
      <c r="D1881" t="s">
        <v>4549</v>
      </c>
      <c r="E1881" t="s">
        <v>31</v>
      </c>
      <c r="F1881" t="s">
        <v>22</v>
      </c>
      <c r="G1881" t="s">
        <v>59</v>
      </c>
      <c r="H1881" t="s">
        <v>65</v>
      </c>
      <c r="I1881" s="2">
        <v>45703.445138888892</v>
      </c>
      <c r="J1881" s="2">
        <v>45703.65347222222</v>
      </c>
      <c r="K1881" s="6">
        <f t="shared" si="145"/>
        <v>0.20833333332848269</v>
      </c>
      <c r="L1881">
        <v>1295</v>
      </c>
      <c r="M1881" s="3">
        <v>12936.07</v>
      </c>
      <c r="N1881" s="3">
        <v>1783.42</v>
      </c>
      <c r="O1881" s="3">
        <f t="shared" si="146"/>
        <v>11152.65</v>
      </c>
      <c r="P1881" t="s">
        <v>42</v>
      </c>
      <c r="Q1881" t="s">
        <v>26</v>
      </c>
      <c r="R1881" t="s">
        <v>36</v>
      </c>
      <c r="S1881">
        <v>1</v>
      </c>
      <c r="T1881">
        <f t="shared" si="147"/>
        <v>0</v>
      </c>
      <c r="U1881" t="str">
        <f t="shared" si="148"/>
        <v>Weekend</v>
      </c>
      <c r="V1881" t="str">
        <f t="shared" si="149"/>
        <v>Delhi-Kolkata</v>
      </c>
    </row>
    <row r="1882" spans="1:22" x14ac:dyDescent="0.3">
      <c r="A1882" t="s">
        <v>4550</v>
      </c>
      <c r="B1882" s="1">
        <v>44949</v>
      </c>
      <c r="C1882" t="s">
        <v>4542</v>
      </c>
      <c r="D1882" t="s">
        <v>4551</v>
      </c>
      <c r="E1882" t="s">
        <v>40</v>
      </c>
      <c r="F1882" t="s">
        <v>64</v>
      </c>
      <c r="G1882" t="s">
        <v>88</v>
      </c>
      <c r="H1882" t="s">
        <v>33</v>
      </c>
      <c r="I1882" s="2">
        <v>46108.98541666667</v>
      </c>
      <c r="J1882" s="2">
        <v>46109.068749999999</v>
      </c>
      <c r="K1882" s="6">
        <f t="shared" si="145"/>
        <v>8.3333333328482695E-2</v>
      </c>
      <c r="L1882">
        <v>1955</v>
      </c>
      <c r="M1882" s="3">
        <v>5052.75</v>
      </c>
      <c r="N1882" s="3">
        <v>1287.3900000000001</v>
      </c>
      <c r="O1882" s="3">
        <f t="shared" si="146"/>
        <v>3765.3599999999997</v>
      </c>
      <c r="P1882" s="17" t="s">
        <v>54</v>
      </c>
      <c r="Q1882" t="s">
        <v>26</v>
      </c>
      <c r="R1882" t="s">
        <v>1775</v>
      </c>
      <c r="S1882">
        <v>3</v>
      </c>
      <c r="T1882">
        <f t="shared" si="147"/>
        <v>0</v>
      </c>
      <c r="U1882" t="str">
        <f t="shared" si="148"/>
        <v>Weekday</v>
      </c>
      <c r="V1882" t="str">
        <f t="shared" si="149"/>
        <v>Lucknow-Bengaluru</v>
      </c>
    </row>
    <row r="1883" spans="1:22" x14ac:dyDescent="0.3">
      <c r="A1883" t="s">
        <v>4552</v>
      </c>
      <c r="B1883" s="1">
        <v>46381</v>
      </c>
      <c r="C1883" t="s">
        <v>4553</v>
      </c>
      <c r="D1883" t="s">
        <v>4554</v>
      </c>
      <c r="E1883" t="s">
        <v>31</v>
      </c>
      <c r="F1883" t="s">
        <v>64</v>
      </c>
      <c r="G1883" t="s">
        <v>88</v>
      </c>
      <c r="H1883" t="s">
        <v>65</v>
      </c>
      <c r="I1883" s="2">
        <v>45770.052083333336</v>
      </c>
      <c r="J1883" s="2">
        <v>45770.09375</v>
      </c>
      <c r="K1883" s="6">
        <f t="shared" si="145"/>
        <v>4.1666666664241347E-2</v>
      </c>
      <c r="L1883">
        <v>1210</v>
      </c>
      <c r="M1883" s="3">
        <v>3936.1</v>
      </c>
      <c r="N1883" s="3">
        <v>1849.17</v>
      </c>
      <c r="O1883" s="3">
        <f t="shared" si="146"/>
        <v>2086.9299999999998</v>
      </c>
      <c r="P1883" t="s">
        <v>54</v>
      </c>
      <c r="Q1883" t="s">
        <v>26</v>
      </c>
      <c r="R1883" t="s">
        <v>921</v>
      </c>
      <c r="S1883">
        <v>4</v>
      </c>
      <c r="T1883">
        <f t="shared" si="147"/>
        <v>0</v>
      </c>
      <c r="U1883" t="str">
        <f t="shared" si="148"/>
        <v>Weekday</v>
      </c>
      <c r="V1883" t="str">
        <f t="shared" si="149"/>
        <v>Lucknow-Kolkata</v>
      </c>
    </row>
    <row r="1884" spans="1:22" x14ac:dyDescent="0.3">
      <c r="A1884" t="s">
        <v>4555</v>
      </c>
      <c r="B1884" s="1">
        <v>45903</v>
      </c>
      <c r="C1884" t="s">
        <v>2914</v>
      </c>
      <c r="D1884" t="s">
        <v>4556</v>
      </c>
      <c r="E1884" t="s">
        <v>21</v>
      </c>
      <c r="F1884" t="s">
        <v>22</v>
      </c>
      <c r="G1884" t="s">
        <v>23</v>
      </c>
      <c r="H1884" t="s">
        <v>34</v>
      </c>
      <c r="I1884" s="2">
        <v>45808.404861111114</v>
      </c>
      <c r="J1884" s="2">
        <v>45808.529861111114</v>
      </c>
      <c r="K1884" s="6">
        <f t="shared" si="145"/>
        <v>0.125</v>
      </c>
      <c r="L1884">
        <v>2477</v>
      </c>
      <c r="M1884" s="3">
        <v>5871.3</v>
      </c>
      <c r="N1884" s="3">
        <v>732.12</v>
      </c>
      <c r="O1884" s="3">
        <f t="shared" si="146"/>
        <v>5139.18</v>
      </c>
      <c r="P1884" t="s">
        <v>25</v>
      </c>
      <c r="Q1884" t="s">
        <v>26</v>
      </c>
      <c r="R1884" t="s">
        <v>844</v>
      </c>
      <c r="S1884">
        <v>3</v>
      </c>
      <c r="T1884">
        <f t="shared" si="147"/>
        <v>0</v>
      </c>
      <c r="U1884" t="str">
        <f t="shared" si="148"/>
        <v>Weekend</v>
      </c>
      <c r="V1884" t="str">
        <f t="shared" si="149"/>
        <v>Chennai-Mumbai</v>
      </c>
    </row>
    <row r="1885" spans="1:22" x14ac:dyDescent="0.3">
      <c r="A1885" t="s">
        <v>4557</v>
      </c>
      <c r="B1885" s="1">
        <v>45334</v>
      </c>
      <c r="C1885" t="s">
        <v>729</v>
      </c>
      <c r="D1885" t="s">
        <v>4558</v>
      </c>
      <c r="E1885" t="s">
        <v>48</v>
      </c>
      <c r="F1885" t="s">
        <v>32</v>
      </c>
      <c r="G1885" t="s">
        <v>65</v>
      </c>
      <c r="H1885" t="s">
        <v>33</v>
      </c>
      <c r="I1885" s="2">
        <v>45255.629166666666</v>
      </c>
      <c r="J1885" s="2">
        <v>45255.67083333333</v>
      </c>
      <c r="K1885" s="6">
        <f t="shared" si="145"/>
        <v>4.1666666664241347E-2</v>
      </c>
      <c r="L1885">
        <v>2040</v>
      </c>
      <c r="M1885" s="3">
        <v>7768.03</v>
      </c>
      <c r="N1885" s="3">
        <v>1720.17</v>
      </c>
      <c r="O1885" s="3">
        <f t="shared" si="146"/>
        <v>6047.86</v>
      </c>
      <c r="P1885" s="17" t="s">
        <v>54</v>
      </c>
      <c r="Q1885" t="s">
        <v>26</v>
      </c>
      <c r="R1885" t="s">
        <v>799</v>
      </c>
      <c r="S1885">
        <v>4</v>
      </c>
      <c r="T1885">
        <f t="shared" si="147"/>
        <v>0</v>
      </c>
      <c r="U1885" t="str">
        <f t="shared" si="148"/>
        <v>Weekend</v>
      </c>
      <c r="V1885" t="str">
        <f t="shared" si="149"/>
        <v>Kolkata-Bengaluru</v>
      </c>
    </row>
    <row r="1886" spans="1:22" x14ac:dyDescent="0.3">
      <c r="A1886" t="s">
        <v>4559</v>
      </c>
      <c r="B1886" s="1">
        <v>45746</v>
      </c>
      <c r="C1886" t="s">
        <v>1223</v>
      </c>
      <c r="D1886" t="s">
        <v>2592</v>
      </c>
      <c r="E1886" t="s">
        <v>48</v>
      </c>
      <c r="F1886" t="s">
        <v>64</v>
      </c>
      <c r="G1886" t="s">
        <v>24</v>
      </c>
      <c r="H1886" t="s">
        <v>87</v>
      </c>
      <c r="I1886" s="2">
        <v>45896.896527777775</v>
      </c>
      <c r="J1886" s="2">
        <v>45897.104861111111</v>
      </c>
      <c r="K1886" s="6">
        <f t="shared" si="145"/>
        <v>0.20833333333575865</v>
      </c>
      <c r="L1886">
        <v>509</v>
      </c>
      <c r="M1886" s="3">
        <v>13833.09</v>
      </c>
      <c r="N1886" s="3">
        <v>1448.26</v>
      </c>
      <c r="O1886" s="3">
        <f t="shared" si="146"/>
        <v>12384.83</v>
      </c>
      <c r="P1886" t="s">
        <v>25</v>
      </c>
      <c r="Q1886" t="s">
        <v>26</v>
      </c>
      <c r="R1886" t="s">
        <v>140</v>
      </c>
      <c r="S1886">
        <v>4</v>
      </c>
      <c r="T1886">
        <f t="shared" si="147"/>
        <v>0</v>
      </c>
      <c r="U1886" t="str">
        <f t="shared" si="148"/>
        <v>Weekday</v>
      </c>
      <c r="V1886" t="str">
        <f t="shared" si="149"/>
        <v>Ahmedabad-Pune</v>
      </c>
    </row>
    <row r="1887" spans="1:22" x14ac:dyDescent="0.3">
      <c r="A1887" t="s">
        <v>4560</v>
      </c>
      <c r="B1887" s="1">
        <v>45110</v>
      </c>
      <c r="C1887" t="s">
        <v>713</v>
      </c>
      <c r="D1887" t="s">
        <v>4561</v>
      </c>
      <c r="E1887" t="s">
        <v>31</v>
      </c>
      <c r="F1887" t="s">
        <v>32</v>
      </c>
      <c r="G1887" t="s">
        <v>23</v>
      </c>
      <c r="H1887" t="s">
        <v>88</v>
      </c>
      <c r="I1887" s="2">
        <v>46275.061805555553</v>
      </c>
      <c r="J1887" s="2">
        <v>46275.145138888889</v>
      </c>
      <c r="K1887" s="6">
        <f t="shared" si="145"/>
        <v>8.3333333335758653E-2</v>
      </c>
      <c r="L1887">
        <v>1477</v>
      </c>
      <c r="M1887" s="3">
        <v>4683</v>
      </c>
      <c r="N1887" s="3">
        <v>1186.77</v>
      </c>
      <c r="O1887" s="3">
        <f t="shared" si="146"/>
        <v>3496.23</v>
      </c>
      <c r="P1887" t="s">
        <v>42</v>
      </c>
      <c r="Q1887" t="s">
        <v>26</v>
      </c>
      <c r="R1887" t="s">
        <v>89</v>
      </c>
      <c r="S1887">
        <v>5</v>
      </c>
      <c r="T1887">
        <f t="shared" si="147"/>
        <v>0</v>
      </c>
      <c r="U1887" t="str">
        <f t="shared" si="148"/>
        <v>Weekday</v>
      </c>
      <c r="V1887" t="str">
        <f t="shared" si="149"/>
        <v>Chennai-Lucknow</v>
      </c>
    </row>
    <row r="1888" spans="1:22" x14ac:dyDescent="0.3">
      <c r="A1888" t="s">
        <v>4562</v>
      </c>
      <c r="B1888" s="1">
        <v>46198</v>
      </c>
      <c r="C1888" t="s">
        <v>4563</v>
      </c>
      <c r="D1888" t="s">
        <v>4564</v>
      </c>
      <c r="E1888" t="s">
        <v>21</v>
      </c>
      <c r="F1888" t="s">
        <v>22</v>
      </c>
      <c r="G1888" t="s">
        <v>24</v>
      </c>
      <c r="H1888" t="s">
        <v>34</v>
      </c>
      <c r="I1888" s="2">
        <v>45925.667361111111</v>
      </c>
      <c r="J1888" s="2">
        <v>45925.834027777775</v>
      </c>
      <c r="K1888" s="6">
        <f t="shared" si="145"/>
        <v>0.16666666666424135</v>
      </c>
      <c r="L1888">
        <v>524</v>
      </c>
      <c r="M1888" s="3">
        <v>5985.07</v>
      </c>
      <c r="N1888" s="3">
        <v>834.72</v>
      </c>
      <c r="O1888" s="3">
        <f t="shared" si="146"/>
        <v>5150.3499999999995</v>
      </c>
      <c r="P1888" t="s">
        <v>42</v>
      </c>
      <c r="Q1888" t="s">
        <v>26</v>
      </c>
      <c r="R1888" t="s">
        <v>644</v>
      </c>
      <c r="S1888">
        <v>1</v>
      </c>
      <c r="T1888">
        <f t="shared" si="147"/>
        <v>0</v>
      </c>
      <c r="U1888" t="str">
        <f t="shared" si="148"/>
        <v>Weekday</v>
      </c>
      <c r="V1888" t="str">
        <f t="shared" si="149"/>
        <v>Ahmedabad-Mumbai</v>
      </c>
    </row>
    <row r="1889" spans="1:22" x14ac:dyDescent="0.3">
      <c r="A1889" t="s">
        <v>4565</v>
      </c>
      <c r="B1889" s="1">
        <v>45011</v>
      </c>
      <c r="C1889" t="s">
        <v>4566</v>
      </c>
      <c r="D1889" t="s">
        <v>4102</v>
      </c>
      <c r="E1889" t="s">
        <v>40</v>
      </c>
      <c r="F1889" t="s">
        <v>22</v>
      </c>
      <c r="G1889" t="s">
        <v>23</v>
      </c>
      <c r="H1889" t="s">
        <v>59</v>
      </c>
      <c r="I1889" s="2">
        <v>45393.635416666664</v>
      </c>
      <c r="J1889" s="2">
        <v>45393.677083333336</v>
      </c>
      <c r="K1889" s="6">
        <f t="shared" si="145"/>
        <v>4.1666666671517305E-2</v>
      </c>
      <c r="L1889">
        <v>748</v>
      </c>
      <c r="M1889" s="3">
        <v>4109.5600000000004</v>
      </c>
      <c r="N1889" s="3">
        <v>362.76</v>
      </c>
      <c r="O1889" s="3">
        <f t="shared" si="146"/>
        <v>3746.8</v>
      </c>
      <c r="P1889" t="s">
        <v>54</v>
      </c>
      <c r="Q1889" t="s">
        <v>26</v>
      </c>
      <c r="R1889" t="s">
        <v>528</v>
      </c>
      <c r="S1889">
        <v>4</v>
      </c>
      <c r="T1889">
        <f t="shared" si="147"/>
        <v>0</v>
      </c>
      <c r="U1889" t="str">
        <f t="shared" si="148"/>
        <v>Weekday</v>
      </c>
      <c r="V1889" t="str">
        <f t="shared" si="149"/>
        <v>Chennai-Delhi</v>
      </c>
    </row>
    <row r="1890" spans="1:22" x14ac:dyDescent="0.3">
      <c r="A1890" t="s">
        <v>4567</v>
      </c>
      <c r="B1890" s="1">
        <v>45835</v>
      </c>
      <c r="C1890" t="s">
        <v>2073</v>
      </c>
      <c r="D1890" t="s">
        <v>4568</v>
      </c>
      <c r="E1890" t="s">
        <v>48</v>
      </c>
      <c r="F1890" t="s">
        <v>64</v>
      </c>
      <c r="G1890" t="s">
        <v>33</v>
      </c>
      <c r="H1890" t="s">
        <v>24</v>
      </c>
      <c r="I1890" s="2">
        <v>45522.496527777781</v>
      </c>
      <c r="J1890" s="2">
        <v>45522.663194444445</v>
      </c>
      <c r="K1890" s="6">
        <f t="shared" si="145"/>
        <v>0.16666666666424135</v>
      </c>
      <c r="L1890">
        <v>969</v>
      </c>
      <c r="M1890" s="3">
        <v>3456</v>
      </c>
      <c r="N1890" s="3">
        <v>1285.42</v>
      </c>
      <c r="O1890" s="3">
        <f t="shared" si="146"/>
        <v>2170.58</v>
      </c>
      <c r="P1890" t="s">
        <v>25</v>
      </c>
      <c r="Q1890" t="s">
        <v>26</v>
      </c>
      <c r="R1890" t="s">
        <v>228</v>
      </c>
      <c r="S1890">
        <v>3</v>
      </c>
      <c r="T1890">
        <f t="shared" si="147"/>
        <v>0</v>
      </c>
      <c r="U1890" t="str">
        <f t="shared" si="148"/>
        <v>Weekend</v>
      </c>
      <c r="V1890" t="str">
        <f t="shared" si="149"/>
        <v>Bengaluru-Ahmedabad</v>
      </c>
    </row>
    <row r="1891" spans="1:22" x14ac:dyDescent="0.3">
      <c r="A1891" t="s">
        <v>4569</v>
      </c>
      <c r="B1891" s="1">
        <v>45411</v>
      </c>
      <c r="C1891" t="s">
        <v>52</v>
      </c>
      <c r="D1891" t="s">
        <v>4570</v>
      </c>
      <c r="E1891" t="s">
        <v>21</v>
      </c>
      <c r="F1891" t="s">
        <v>22</v>
      </c>
      <c r="G1891" t="s">
        <v>33</v>
      </c>
      <c r="H1891" t="s">
        <v>88</v>
      </c>
      <c r="I1891" s="2">
        <v>45540.720138888886</v>
      </c>
      <c r="J1891" s="2">
        <v>45540.845138888886</v>
      </c>
      <c r="K1891" s="6">
        <f t="shared" si="145"/>
        <v>0.125</v>
      </c>
      <c r="L1891">
        <v>2415</v>
      </c>
      <c r="M1891" s="3">
        <v>4610.8900000000003</v>
      </c>
      <c r="N1891" s="3">
        <v>837.04</v>
      </c>
      <c r="O1891" s="3">
        <f t="shared" si="146"/>
        <v>3773.8500000000004</v>
      </c>
      <c r="P1891" t="s">
        <v>54</v>
      </c>
      <c r="Q1891" t="s">
        <v>26</v>
      </c>
      <c r="R1891" t="s">
        <v>44</v>
      </c>
      <c r="S1891">
        <v>1</v>
      </c>
      <c r="T1891">
        <f t="shared" si="147"/>
        <v>0</v>
      </c>
      <c r="U1891" t="str">
        <f t="shared" si="148"/>
        <v>Weekday</v>
      </c>
      <c r="V1891" t="str">
        <f t="shared" si="149"/>
        <v>Bengaluru-Lucknow</v>
      </c>
    </row>
    <row r="1892" spans="1:22" x14ac:dyDescent="0.3">
      <c r="A1892" t="s">
        <v>4571</v>
      </c>
      <c r="B1892" s="1">
        <v>45585</v>
      </c>
      <c r="C1892" t="s">
        <v>4572</v>
      </c>
      <c r="D1892" t="s">
        <v>4573</v>
      </c>
      <c r="E1892" t="s">
        <v>86</v>
      </c>
      <c r="F1892" t="s">
        <v>64</v>
      </c>
      <c r="G1892" t="s">
        <v>65</v>
      </c>
      <c r="H1892" t="s">
        <v>24</v>
      </c>
      <c r="I1892" s="2">
        <v>45330.95</v>
      </c>
      <c r="J1892" s="2">
        <v>45331.033333333333</v>
      </c>
      <c r="K1892" s="6">
        <f t="shared" si="145"/>
        <v>8.3333333335758653E-2</v>
      </c>
      <c r="L1892">
        <v>1904</v>
      </c>
      <c r="M1892" s="3">
        <v>13803.35</v>
      </c>
      <c r="N1892" s="3">
        <v>541.23</v>
      </c>
      <c r="O1892" s="3">
        <f t="shared" si="146"/>
        <v>13262.12</v>
      </c>
      <c r="P1892" t="s">
        <v>25</v>
      </c>
      <c r="Q1892" t="s">
        <v>26</v>
      </c>
      <c r="R1892" t="s">
        <v>161</v>
      </c>
      <c r="S1892">
        <v>2</v>
      </c>
      <c r="T1892">
        <f t="shared" si="147"/>
        <v>0</v>
      </c>
      <c r="U1892" t="str">
        <f t="shared" si="148"/>
        <v>Weekday</v>
      </c>
      <c r="V1892" t="str">
        <f t="shared" si="149"/>
        <v>Kolkata-Ahmedabad</v>
      </c>
    </row>
    <row r="1893" spans="1:22" x14ac:dyDescent="0.3">
      <c r="A1893" t="s">
        <v>4574</v>
      </c>
      <c r="B1893" s="1">
        <v>45376</v>
      </c>
      <c r="C1893" t="s">
        <v>2475</v>
      </c>
      <c r="D1893" t="s">
        <v>3906</v>
      </c>
      <c r="E1893" t="s">
        <v>21</v>
      </c>
      <c r="F1893" t="s">
        <v>22</v>
      </c>
      <c r="G1893" t="s">
        <v>88</v>
      </c>
      <c r="H1893" t="s">
        <v>59</v>
      </c>
      <c r="I1893" s="2">
        <v>45882.829861111109</v>
      </c>
      <c r="J1893" s="2">
        <v>45882.913194444445</v>
      </c>
      <c r="K1893" s="6">
        <f t="shared" si="145"/>
        <v>8.3333333335758653E-2</v>
      </c>
      <c r="L1893">
        <v>1607</v>
      </c>
      <c r="M1893" s="3">
        <v>3184.5</v>
      </c>
      <c r="N1893" s="3">
        <v>1474.31</v>
      </c>
      <c r="O1893" s="3">
        <f t="shared" si="146"/>
        <v>1710.19</v>
      </c>
      <c r="P1893" t="s">
        <v>25</v>
      </c>
      <c r="Q1893" t="s">
        <v>26</v>
      </c>
      <c r="R1893" t="s">
        <v>373</v>
      </c>
      <c r="S1893">
        <v>4</v>
      </c>
      <c r="T1893">
        <f t="shared" si="147"/>
        <v>0</v>
      </c>
      <c r="U1893" t="str">
        <f t="shared" si="148"/>
        <v>Weekday</v>
      </c>
      <c r="V1893" t="str">
        <f t="shared" si="149"/>
        <v>Lucknow-Delhi</v>
      </c>
    </row>
    <row r="1894" spans="1:22" x14ac:dyDescent="0.3">
      <c r="A1894" t="s">
        <v>4575</v>
      </c>
      <c r="B1894" s="1">
        <v>45999</v>
      </c>
      <c r="C1894" t="s">
        <v>3475</v>
      </c>
      <c r="D1894" t="s">
        <v>4576</v>
      </c>
      <c r="E1894" t="s">
        <v>21</v>
      </c>
      <c r="F1894" t="s">
        <v>32</v>
      </c>
      <c r="G1894" t="s">
        <v>87</v>
      </c>
      <c r="H1894" t="s">
        <v>33</v>
      </c>
      <c r="I1894" s="2">
        <v>45304.602083333331</v>
      </c>
      <c r="J1894" s="2">
        <v>45304.685416666667</v>
      </c>
      <c r="K1894" s="6">
        <f t="shared" si="145"/>
        <v>8.3333333335758653E-2</v>
      </c>
      <c r="L1894">
        <v>380</v>
      </c>
      <c r="M1894" s="3">
        <v>4819.12</v>
      </c>
      <c r="N1894" s="3">
        <v>1711.03</v>
      </c>
      <c r="O1894" s="3">
        <f t="shared" si="146"/>
        <v>3108.09</v>
      </c>
      <c r="P1894" s="17" t="s">
        <v>54</v>
      </c>
      <c r="Q1894" t="s">
        <v>26</v>
      </c>
      <c r="R1894" t="s">
        <v>197</v>
      </c>
      <c r="S1894">
        <v>3</v>
      </c>
      <c r="T1894">
        <f t="shared" si="147"/>
        <v>0</v>
      </c>
      <c r="U1894" t="str">
        <f t="shared" si="148"/>
        <v>Weekend</v>
      </c>
      <c r="V1894" t="str">
        <f t="shared" si="149"/>
        <v>Pune-Bengaluru</v>
      </c>
    </row>
    <row r="1895" spans="1:22" x14ac:dyDescent="0.3">
      <c r="A1895" t="s">
        <v>4577</v>
      </c>
      <c r="B1895" s="1">
        <v>45293</v>
      </c>
      <c r="C1895" t="s">
        <v>317</v>
      </c>
      <c r="D1895" t="s">
        <v>4578</v>
      </c>
      <c r="E1895" t="s">
        <v>48</v>
      </c>
      <c r="F1895" t="s">
        <v>32</v>
      </c>
      <c r="G1895" t="s">
        <v>33</v>
      </c>
      <c r="H1895" t="s">
        <v>23</v>
      </c>
      <c r="I1895" s="2">
        <v>45866.373611111114</v>
      </c>
      <c r="J1895" s="2">
        <v>45866.581944444442</v>
      </c>
      <c r="K1895" s="6">
        <f t="shared" si="145"/>
        <v>0.20833333332848269</v>
      </c>
      <c r="L1895">
        <v>1564</v>
      </c>
      <c r="M1895" s="3">
        <v>14686.34</v>
      </c>
      <c r="N1895" s="3">
        <v>209.83</v>
      </c>
      <c r="O1895" s="3">
        <f t="shared" si="146"/>
        <v>14476.51</v>
      </c>
      <c r="P1895" t="s">
        <v>25</v>
      </c>
      <c r="Q1895" t="s">
        <v>26</v>
      </c>
      <c r="R1895" t="s">
        <v>173</v>
      </c>
      <c r="S1895">
        <v>4</v>
      </c>
      <c r="T1895">
        <f t="shared" si="147"/>
        <v>0</v>
      </c>
      <c r="U1895" t="str">
        <f t="shared" si="148"/>
        <v>Weekday</v>
      </c>
      <c r="V1895" t="str">
        <f t="shared" si="149"/>
        <v>Bengaluru-Chennai</v>
      </c>
    </row>
    <row r="1896" spans="1:22" x14ac:dyDescent="0.3">
      <c r="A1896" t="s">
        <v>4579</v>
      </c>
      <c r="B1896" s="1">
        <v>45160</v>
      </c>
      <c r="C1896" t="s">
        <v>1002</v>
      </c>
      <c r="D1896" t="s">
        <v>4580</v>
      </c>
      <c r="E1896" t="s">
        <v>40</v>
      </c>
      <c r="F1896" t="s">
        <v>32</v>
      </c>
      <c r="G1896" t="s">
        <v>65</v>
      </c>
      <c r="H1896" t="s">
        <v>34</v>
      </c>
      <c r="I1896" s="2">
        <v>45325.565972222219</v>
      </c>
      <c r="J1896" s="2">
        <v>45325.774305555555</v>
      </c>
      <c r="K1896" s="6">
        <f t="shared" si="145"/>
        <v>0.20833333333575865</v>
      </c>
      <c r="L1896">
        <v>1301</v>
      </c>
      <c r="M1896" s="3">
        <v>10955.13</v>
      </c>
      <c r="N1896" s="3">
        <v>1425.3</v>
      </c>
      <c r="O1896" s="3">
        <f t="shared" si="146"/>
        <v>9529.83</v>
      </c>
      <c r="P1896" t="s">
        <v>35</v>
      </c>
      <c r="Q1896" t="s">
        <v>26</v>
      </c>
      <c r="R1896" t="s">
        <v>66</v>
      </c>
      <c r="S1896">
        <v>2</v>
      </c>
      <c r="T1896">
        <f t="shared" si="147"/>
        <v>0</v>
      </c>
      <c r="U1896" t="str">
        <f t="shared" si="148"/>
        <v>Weekend</v>
      </c>
      <c r="V1896" t="str">
        <f t="shared" si="149"/>
        <v>Kolkata-Mumbai</v>
      </c>
    </row>
    <row r="1897" spans="1:22" x14ac:dyDescent="0.3">
      <c r="A1897" t="s">
        <v>4581</v>
      </c>
      <c r="B1897" s="1">
        <v>45424</v>
      </c>
      <c r="C1897" t="s">
        <v>1908</v>
      </c>
      <c r="D1897" t="s">
        <v>4582</v>
      </c>
      <c r="E1897" t="s">
        <v>86</v>
      </c>
      <c r="F1897" t="s">
        <v>32</v>
      </c>
      <c r="G1897" t="s">
        <v>65</v>
      </c>
      <c r="H1897" t="s">
        <v>59</v>
      </c>
      <c r="I1897" s="2">
        <v>45087.692361111112</v>
      </c>
      <c r="J1897" s="2">
        <v>45087.734027777777</v>
      </c>
      <c r="K1897" s="6">
        <f t="shared" si="145"/>
        <v>4.1666666664241347E-2</v>
      </c>
      <c r="L1897">
        <v>1987</v>
      </c>
      <c r="M1897" s="3">
        <v>9626.09</v>
      </c>
      <c r="N1897" s="3">
        <v>825.99</v>
      </c>
      <c r="O1897" s="3">
        <f t="shared" si="146"/>
        <v>8800.1</v>
      </c>
      <c r="P1897" t="s">
        <v>25</v>
      </c>
      <c r="Q1897" t="s">
        <v>26</v>
      </c>
      <c r="R1897" t="s">
        <v>461</v>
      </c>
      <c r="S1897">
        <v>4</v>
      </c>
      <c r="T1897">
        <f t="shared" si="147"/>
        <v>0</v>
      </c>
      <c r="U1897" t="str">
        <f t="shared" si="148"/>
        <v>Weekend</v>
      </c>
      <c r="V1897" t="str">
        <f t="shared" si="149"/>
        <v>Kolkata-Delhi</v>
      </c>
    </row>
    <row r="1898" spans="1:22" x14ac:dyDescent="0.3">
      <c r="A1898" t="s">
        <v>4583</v>
      </c>
      <c r="B1898" s="1">
        <v>45011</v>
      </c>
      <c r="C1898" t="s">
        <v>4584</v>
      </c>
      <c r="D1898" t="s">
        <v>4585</v>
      </c>
      <c r="E1898" t="s">
        <v>31</v>
      </c>
      <c r="F1898" t="s">
        <v>64</v>
      </c>
      <c r="G1898" t="s">
        <v>59</v>
      </c>
      <c r="H1898" t="s">
        <v>23</v>
      </c>
      <c r="I1898" s="2">
        <v>45903.979861111111</v>
      </c>
      <c r="J1898" s="2">
        <v>45904.188194444447</v>
      </c>
      <c r="K1898" s="6">
        <f t="shared" si="145"/>
        <v>0.20833333333575865</v>
      </c>
      <c r="L1898">
        <v>1516</v>
      </c>
      <c r="M1898" s="3">
        <v>2282.34</v>
      </c>
      <c r="N1898" s="3">
        <v>1186.48</v>
      </c>
      <c r="O1898" s="3">
        <f t="shared" si="146"/>
        <v>1095.8600000000001</v>
      </c>
      <c r="P1898" t="s">
        <v>42</v>
      </c>
      <c r="Q1898" t="s">
        <v>26</v>
      </c>
      <c r="R1898" t="s">
        <v>528</v>
      </c>
      <c r="S1898">
        <v>1</v>
      </c>
      <c r="T1898">
        <f t="shared" si="147"/>
        <v>0</v>
      </c>
      <c r="U1898" t="str">
        <f t="shared" si="148"/>
        <v>Weekday</v>
      </c>
      <c r="V1898" t="str">
        <f t="shared" si="149"/>
        <v>Delhi-Chennai</v>
      </c>
    </row>
    <row r="1899" spans="1:22" x14ac:dyDescent="0.3">
      <c r="A1899" t="s">
        <v>4586</v>
      </c>
      <c r="B1899" s="1">
        <v>45821</v>
      </c>
      <c r="C1899" t="s">
        <v>3083</v>
      </c>
      <c r="D1899" t="s">
        <v>4587</v>
      </c>
      <c r="E1899" t="s">
        <v>48</v>
      </c>
      <c r="F1899" t="s">
        <v>64</v>
      </c>
      <c r="G1899" t="s">
        <v>88</v>
      </c>
      <c r="H1899" t="s">
        <v>41</v>
      </c>
      <c r="I1899" s="2">
        <v>46201.410416666666</v>
      </c>
      <c r="J1899" s="2">
        <v>46201.618750000001</v>
      </c>
      <c r="K1899" s="6">
        <f t="shared" si="145"/>
        <v>0.20833333333575865</v>
      </c>
      <c r="L1899">
        <v>1835</v>
      </c>
      <c r="M1899" s="3">
        <v>9474.2199999999993</v>
      </c>
      <c r="N1899" s="3">
        <v>1322.08</v>
      </c>
      <c r="O1899" s="3">
        <f t="shared" si="146"/>
        <v>8152.1399999999994</v>
      </c>
      <c r="P1899" t="s">
        <v>42</v>
      </c>
      <c r="Q1899" t="s">
        <v>26</v>
      </c>
      <c r="R1899" t="s">
        <v>322</v>
      </c>
      <c r="S1899">
        <v>1</v>
      </c>
      <c r="T1899">
        <f t="shared" si="147"/>
        <v>0</v>
      </c>
      <c r="U1899" t="str">
        <f t="shared" si="148"/>
        <v>Weekend</v>
      </c>
      <c r="V1899" t="str">
        <f t="shared" si="149"/>
        <v>Lucknow-Hyderabad</v>
      </c>
    </row>
    <row r="1900" spans="1:22" x14ac:dyDescent="0.3">
      <c r="A1900" t="s">
        <v>4588</v>
      </c>
      <c r="B1900" s="1">
        <v>45158</v>
      </c>
      <c r="C1900" t="s">
        <v>1032</v>
      </c>
      <c r="D1900" t="s">
        <v>4589</v>
      </c>
      <c r="E1900" t="s">
        <v>21</v>
      </c>
      <c r="F1900" t="s">
        <v>64</v>
      </c>
      <c r="G1900" t="s">
        <v>34</v>
      </c>
      <c r="H1900" t="s">
        <v>24</v>
      </c>
      <c r="I1900" s="2">
        <v>45011.101388888892</v>
      </c>
      <c r="J1900" s="2">
        <v>45011.143055555556</v>
      </c>
      <c r="K1900" s="6">
        <f t="shared" si="145"/>
        <v>4.1666666664241347E-2</v>
      </c>
      <c r="L1900">
        <v>1225</v>
      </c>
      <c r="M1900" s="3">
        <v>9474.1200000000008</v>
      </c>
      <c r="N1900" s="3">
        <v>649.91999999999996</v>
      </c>
      <c r="O1900" s="3">
        <f t="shared" si="146"/>
        <v>8824.2000000000007</v>
      </c>
      <c r="P1900" t="s">
        <v>42</v>
      </c>
      <c r="Q1900" t="s">
        <v>26</v>
      </c>
      <c r="R1900" t="s">
        <v>651</v>
      </c>
      <c r="S1900">
        <v>3</v>
      </c>
      <c r="T1900">
        <f t="shared" si="147"/>
        <v>0</v>
      </c>
      <c r="U1900" t="str">
        <f t="shared" si="148"/>
        <v>Weekend</v>
      </c>
      <c r="V1900" t="str">
        <f t="shared" si="149"/>
        <v>Mumbai-Ahmedabad</v>
      </c>
    </row>
    <row r="1901" spans="1:22" x14ac:dyDescent="0.3">
      <c r="A1901" t="s">
        <v>4590</v>
      </c>
      <c r="B1901" s="1">
        <v>45625</v>
      </c>
      <c r="C1901" t="s">
        <v>4591</v>
      </c>
      <c r="D1901" t="s">
        <v>4592</v>
      </c>
      <c r="E1901" t="s">
        <v>21</v>
      </c>
      <c r="F1901" t="s">
        <v>22</v>
      </c>
      <c r="G1901" t="s">
        <v>65</v>
      </c>
      <c r="H1901" t="s">
        <v>34</v>
      </c>
      <c r="I1901" s="2">
        <v>45813.064583333333</v>
      </c>
      <c r="J1901" s="2">
        <v>45813.272916666669</v>
      </c>
      <c r="K1901" s="6">
        <f t="shared" si="145"/>
        <v>0.20833333333575865</v>
      </c>
      <c r="L1901">
        <v>1383</v>
      </c>
      <c r="M1901" s="3">
        <v>7303.6</v>
      </c>
      <c r="N1901" s="3">
        <v>1441.2</v>
      </c>
      <c r="O1901" s="3">
        <f t="shared" si="146"/>
        <v>5862.4000000000005</v>
      </c>
      <c r="P1901" s="17" t="s">
        <v>54</v>
      </c>
      <c r="Q1901" t="s">
        <v>26</v>
      </c>
      <c r="R1901" t="s">
        <v>557</v>
      </c>
      <c r="S1901">
        <v>5</v>
      </c>
      <c r="T1901">
        <f t="shared" si="147"/>
        <v>0</v>
      </c>
      <c r="U1901" t="str">
        <f t="shared" si="148"/>
        <v>Weekday</v>
      </c>
      <c r="V1901" t="str">
        <f t="shared" si="149"/>
        <v>Kolkata-Mumbai</v>
      </c>
    </row>
    <row r="1902" spans="1:22" x14ac:dyDescent="0.3">
      <c r="A1902" t="s">
        <v>4593</v>
      </c>
      <c r="B1902" s="1">
        <v>45475</v>
      </c>
      <c r="C1902" t="s">
        <v>1331</v>
      </c>
      <c r="D1902" t="s">
        <v>4594</v>
      </c>
      <c r="E1902" t="s">
        <v>86</v>
      </c>
      <c r="F1902" t="s">
        <v>22</v>
      </c>
      <c r="G1902" t="s">
        <v>87</v>
      </c>
      <c r="H1902" t="s">
        <v>23</v>
      </c>
      <c r="I1902" s="2">
        <v>46246.786805555559</v>
      </c>
      <c r="J1902" s="2">
        <v>46246.828472222223</v>
      </c>
      <c r="K1902" s="6">
        <f t="shared" si="145"/>
        <v>4.1666666664241347E-2</v>
      </c>
      <c r="L1902">
        <v>1451</v>
      </c>
      <c r="M1902" s="3">
        <v>3907.28</v>
      </c>
      <c r="N1902" s="3">
        <v>1493.99</v>
      </c>
      <c r="O1902" s="3">
        <f t="shared" si="146"/>
        <v>2413.29</v>
      </c>
      <c r="P1902" t="s">
        <v>35</v>
      </c>
      <c r="Q1902" t="s">
        <v>26</v>
      </c>
      <c r="R1902" t="s">
        <v>553</v>
      </c>
      <c r="S1902">
        <v>3</v>
      </c>
      <c r="T1902">
        <f t="shared" si="147"/>
        <v>0</v>
      </c>
      <c r="U1902" t="str">
        <f t="shared" si="148"/>
        <v>Weekday</v>
      </c>
      <c r="V1902" t="str">
        <f t="shared" si="149"/>
        <v>Pune-Chennai</v>
      </c>
    </row>
    <row r="1903" spans="1:22" x14ac:dyDescent="0.3">
      <c r="A1903" t="s">
        <v>4595</v>
      </c>
      <c r="B1903" s="1">
        <v>46292</v>
      </c>
      <c r="C1903" t="s">
        <v>782</v>
      </c>
      <c r="D1903" t="s">
        <v>4596</v>
      </c>
      <c r="E1903" t="s">
        <v>40</v>
      </c>
      <c r="F1903" t="s">
        <v>64</v>
      </c>
      <c r="G1903" t="s">
        <v>23</v>
      </c>
      <c r="H1903" t="s">
        <v>87</v>
      </c>
      <c r="I1903" s="2">
        <v>46014.657638888886</v>
      </c>
      <c r="J1903" s="2">
        <v>46014.782638888886</v>
      </c>
      <c r="K1903" s="6">
        <f t="shared" si="145"/>
        <v>0.125</v>
      </c>
      <c r="L1903">
        <v>329</v>
      </c>
      <c r="M1903" s="3">
        <v>11600.73</v>
      </c>
      <c r="N1903" s="3">
        <v>1872.24</v>
      </c>
      <c r="O1903" s="3">
        <f t="shared" si="146"/>
        <v>9728.49</v>
      </c>
      <c r="P1903" t="s">
        <v>35</v>
      </c>
      <c r="Q1903" t="s">
        <v>26</v>
      </c>
      <c r="R1903" t="s">
        <v>201</v>
      </c>
      <c r="S1903">
        <v>5</v>
      </c>
      <c r="T1903">
        <f t="shared" si="147"/>
        <v>0</v>
      </c>
      <c r="U1903" t="str">
        <f t="shared" si="148"/>
        <v>Weekday</v>
      </c>
      <c r="V1903" t="str">
        <f t="shared" si="149"/>
        <v>Chennai-Pune</v>
      </c>
    </row>
    <row r="1904" spans="1:22" x14ac:dyDescent="0.3">
      <c r="A1904" t="s">
        <v>4597</v>
      </c>
      <c r="B1904" s="1">
        <v>44997</v>
      </c>
      <c r="C1904" t="s">
        <v>466</v>
      </c>
      <c r="D1904" t="s">
        <v>4598</v>
      </c>
      <c r="E1904" t="s">
        <v>86</v>
      </c>
      <c r="F1904" t="s">
        <v>22</v>
      </c>
      <c r="G1904" t="s">
        <v>33</v>
      </c>
      <c r="H1904" t="s">
        <v>88</v>
      </c>
      <c r="I1904" s="2">
        <v>46301.134027777778</v>
      </c>
      <c r="J1904" s="2">
        <v>46301.259027777778</v>
      </c>
      <c r="K1904" s="6">
        <f t="shared" si="145"/>
        <v>0.125</v>
      </c>
      <c r="L1904">
        <v>966</v>
      </c>
      <c r="M1904" s="3">
        <v>14726.29</v>
      </c>
      <c r="N1904" s="3">
        <v>862.77</v>
      </c>
      <c r="O1904" s="3">
        <f t="shared" si="146"/>
        <v>13863.52</v>
      </c>
      <c r="P1904" t="s">
        <v>25</v>
      </c>
      <c r="Q1904" t="s">
        <v>26</v>
      </c>
      <c r="R1904" t="s">
        <v>1624</v>
      </c>
      <c r="S1904">
        <v>1</v>
      </c>
      <c r="T1904">
        <f t="shared" si="147"/>
        <v>0</v>
      </c>
      <c r="U1904" t="str">
        <f t="shared" si="148"/>
        <v>Weekday</v>
      </c>
      <c r="V1904" t="str">
        <f t="shared" si="149"/>
        <v>Bengaluru-Lucknow</v>
      </c>
    </row>
    <row r="1905" spans="1:22" x14ac:dyDescent="0.3">
      <c r="A1905" t="s">
        <v>4599</v>
      </c>
      <c r="B1905" s="1">
        <v>45614</v>
      </c>
      <c r="C1905" t="s">
        <v>1520</v>
      </c>
      <c r="D1905" t="s">
        <v>4600</v>
      </c>
      <c r="E1905" t="s">
        <v>31</v>
      </c>
      <c r="F1905" t="s">
        <v>64</v>
      </c>
      <c r="G1905" t="s">
        <v>41</v>
      </c>
      <c r="H1905" t="s">
        <v>65</v>
      </c>
      <c r="I1905" s="2">
        <v>45521.386111111111</v>
      </c>
      <c r="J1905" s="2">
        <v>45521.511111111111</v>
      </c>
      <c r="K1905" s="6">
        <f t="shared" si="145"/>
        <v>0.125</v>
      </c>
      <c r="L1905">
        <v>301</v>
      </c>
      <c r="M1905" s="3">
        <v>5279.31</v>
      </c>
      <c r="N1905" s="3">
        <v>677.45</v>
      </c>
      <c r="O1905" s="3">
        <f t="shared" si="146"/>
        <v>4601.8600000000006</v>
      </c>
      <c r="P1905" s="17" t="s">
        <v>54</v>
      </c>
      <c r="Q1905" t="s">
        <v>26</v>
      </c>
      <c r="R1905" t="s">
        <v>651</v>
      </c>
      <c r="S1905">
        <v>1</v>
      </c>
      <c r="T1905">
        <f t="shared" si="147"/>
        <v>0</v>
      </c>
      <c r="U1905" t="str">
        <f t="shared" si="148"/>
        <v>Weekend</v>
      </c>
      <c r="V1905" t="str">
        <f t="shared" si="149"/>
        <v>Hyderabad-Kolkata</v>
      </c>
    </row>
    <row r="1906" spans="1:22" x14ac:dyDescent="0.3">
      <c r="A1906" t="s">
        <v>4601</v>
      </c>
      <c r="B1906" s="1">
        <v>45948</v>
      </c>
      <c r="C1906" t="s">
        <v>2914</v>
      </c>
      <c r="D1906" t="s">
        <v>4602</v>
      </c>
      <c r="E1906" t="s">
        <v>40</v>
      </c>
      <c r="F1906" t="s">
        <v>32</v>
      </c>
      <c r="G1906" t="s">
        <v>87</v>
      </c>
      <c r="H1906" t="s">
        <v>65</v>
      </c>
      <c r="I1906" s="2">
        <v>44991.853472222225</v>
      </c>
      <c r="J1906" s="2">
        <v>44991.936805555553</v>
      </c>
      <c r="K1906" s="6">
        <f t="shared" si="145"/>
        <v>8.3333333328482695E-2</v>
      </c>
      <c r="L1906">
        <v>897</v>
      </c>
      <c r="M1906" s="3">
        <v>8356.2099999999991</v>
      </c>
      <c r="N1906" s="3">
        <v>1800.23</v>
      </c>
      <c r="O1906" s="3">
        <f t="shared" si="146"/>
        <v>6555.98</v>
      </c>
      <c r="P1906" s="17" t="s">
        <v>54</v>
      </c>
      <c r="Q1906" t="s">
        <v>26</v>
      </c>
      <c r="R1906" t="s">
        <v>299</v>
      </c>
      <c r="S1906">
        <v>2</v>
      </c>
      <c r="T1906">
        <f t="shared" si="147"/>
        <v>0</v>
      </c>
      <c r="U1906" t="str">
        <f t="shared" si="148"/>
        <v>Weekday</v>
      </c>
      <c r="V1906" t="str">
        <f t="shared" si="149"/>
        <v>Pune-Kolkata</v>
      </c>
    </row>
    <row r="1907" spans="1:22" x14ac:dyDescent="0.3">
      <c r="A1907" t="s">
        <v>4603</v>
      </c>
      <c r="B1907" s="1">
        <v>46098</v>
      </c>
      <c r="C1907" t="s">
        <v>4604</v>
      </c>
      <c r="D1907" t="s">
        <v>1313</v>
      </c>
      <c r="E1907" t="s">
        <v>40</v>
      </c>
      <c r="F1907" t="s">
        <v>22</v>
      </c>
      <c r="G1907" t="s">
        <v>87</v>
      </c>
      <c r="H1907" t="s">
        <v>88</v>
      </c>
      <c r="I1907" s="2">
        <v>45348.82708333333</v>
      </c>
      <c r="J1907" s="2">
        <v>45349.035416666666</v>
      </c>
      <c r="K1907" s="6">
        <f t="shared" si="145"/>
        <v>0.20833333333575865</v>
      </c>
      <c r="L1907">
        <v>537</v>
      </c>
      <c r="M1907" s="3">
        <v>5233.1899999999996</v>
      </c>
      <c r="N1907" s="3">
        <v>651.25</v>
      </c>
      <c r="O1907" s="3">
        <f t="shared" si="146"/>
        <v>4581.9399999999996</v>
      </c>
      <c r="P1907" t="s">
        <v>25</v>
      </c>
      <c r="Q1907" t="s">
        <v>26</v>
      </c>
      <c r="R1907" t="s">
        <v>764</v>
      </c>
      <c r="S1907">
        <v>2</v>
      </c>
      <c r="T1907">
        <f t="shared" si="147"/>
        <v>0</v>
      </c>
      <c r="U1907" t="str">
        <f t="shared" si="148"/>
        <v>Weekday</v>
      </c>
      <c r="V1907" t="str">
        <f t="shared" si="149"/>
        <v>Pune-Lucknow</v>
      </c>
    </row>
    <row r="1908" spans="1:22" x14ac:dyDescent="0.3">
      <c r="A1908" t="s">
        <v>4605</v>
      </c>
      <c r="B1908" s="1">
        <v>46074</v>
      </c>
      <c r="C1908" t="s">
        <v>320</v>
      </c>
      <c r="D1908" t="s">
        <v>321</v>
      </c>
      <c r="E1908" t="s">
        <v>86</v>
      </c>
      <c r="F1908" t="s">
        <v>22</v>
      </c>
      <c r="G1908" t="s">
        <v>87</v>
      </c>
      <c r="H1908" t="s">
        <v>59</v>
      </c>
      <c r="I1908" s="2">
        <v>45946.809027777781</v>
      </c>
      <c r="J1908" s="2">
        <v>45946.850694444445</v>
      </c>
      <c r="K1908" s="6">
        <f t="shared" si="145"/>
        <v>4.1666666664241347E-2</v>
      </c>
      <c r="L1908">
        <v>507</v>
      </c>
      <c r="M1908" s="3">
        <v>2978.26</v>
      </c>
      <c r="N1908" s="3">
        <v>1004.86</v>
      </c>
      <c r="O1908" s="3">
        <f t="shared" si="146"/>
        <v>1973.4</v>
      </c>
      <c r="P1908" s="17" t="s">
        <v>54</v>
      </c>
      <c r="Q1908" t="s">
        <v>26</v>
      </c>
      <c r="R1908" t="s">
        <v>805</v>
      </c>
      <c r="S1908">
        <v>2</v>
      </c>
      <c r="T1908">
        <f t="shared" si="147"/>
        <v>0</v>
      </c>
      <c r="U1908" t="str">
        <f t="shared" si="148"/>
        <v>Weekday</v>
      </c>
      <c r="V1908" t="str">
        <f t="shared" si="149"/>
        <v>Pune-Delhi</v>
      </c>
    </row>
    <row r="1909" spans="1:22" x14ac:dyDescent="0.3">
      <c r="A1909" t="s">
        <v>4606</v>
      </c>
      <c r="B1909" s="1">
        <v>46155</v>
      </c>
      <c r="C1909" t="s">
        <v>1216</v>
      </c>
      <c r="D1909" t="s">
        <v>4607</v>
      </c>
      <c r="E1909" t="s">
        <v>40</v>
      </c>
      <c r="F1909" t="s">
        <v>32</v>
      </c>
      <c r="G1909" t="s">
        <v>33</v>
      </c>
      <c r="H1909" t="s">
        <v>87</v>
      </c>
      <c r="I1909" s="2">
        <v>45142.361805555556</v>
      </c>
      <c r="J1909" s="2">
        <v>45142.570138888892</v>
      </c>
      <c r="K1909" s="6">
        <f t="shared" si="145"/>
        <v>0.20833333333575865</v>
      </c>
      <c r="L1909">
        <v>604</v>
      </c>
      <c r="M1909" s="3">
        <v>8716.76</v>
      </c>
      <c r="N1909" s="3">
        <v>823.21</v>
      </c>
      <c r="O1909" s="3">
        <f t="shared" si="146"/>
        <v>7893.55</v>
      </c>
      <c r="P1909" t="s">
        <v>54</v>
      </c>
      <c r="Q1909" t="s">
        <v>26</v>
      </c>
      <c r="R1909" t="s">
        <v>813</v>
      </c>
      <c r="S1909">
        <v>5</v>
      </c>
      <c r="T1909">
        <f t="shared" si="147"/>
        <v>0</v>
      </c>
      <c r="U1909" t="str">
        <f t="shared" si="148"/>
        <v>Weekday</v>
      </c>
      <c r="V1909" t="str">
        <f t="shared" si="149"/>
        <v>Bengaluru-Pune</v>
      </c>
    </row>
    <row r="1910" spans="1:22" x14ac:dyDescent="0.3">
      <c r="A1910" t="s">
        <v>4608</v>
      </c>
      <c r="B1910" s="1">
        <v>45804</v>
      </c>
      <c r="C1910" t="s">
        <v>2369</v>
      </c>
      <c r="D1910" t="s">
        <v>4609</v>
      </c>
      <c r="E1910" t="s">
        <v>21</v>
      </c>
      <c r="F1910" t="s">
        <v>22</v>
      </c>
      <c r="G1910" t="s">
        <v>65</v>
      </c>
      <c r="H1910" t="s">
        <v>34</v>
      </c>
      <c r="I1910" s="2">
        <v>45123.493750000001</v>
      </c>
      <c r="J1910" s="2">
        <v>45123.57708333333</v>
      </c>
      <c r="K1910" s="6">
        <f t="shared" si="145"/>
        <v>8.3333333328482695E-2</v>
      </c>
      <c r="L1910">
        <v>2148</v>
      </c>
      <c r="M1910" s="3">
        <v>11222.87</v>
      </c>
      <c r="N1910" s="3">
        <v>217.62</v>
      </c>
      <c r="O1910" s="3">
        <f t="shared" si="146"/>
        <v>11005.25</v>
      </c>
      <c r="P1910" s="17" t="s">
        <v>54</v>
      </c>
      <c r="Q1910" t="s">
        <v>26</v>
      </c>
      <c r="R1910" t="s">
        <v>132</v>
      </c>
      <c r="S1910">
        <v>3</v>
      </c>
      <c r="T1910">
        <f t="shared" si="147"/>
        <v>0</v>
      </c>
      <c r="U1910" t="str">
        <f t="shared" si="148"/>
        <v>Weekend</v>
      </c>
      <c r="V1910" t="str">
        <f t="shared" si="149"/>
        <v>Kolkata-Mumbai</v>
      </c>
    </row>
    <row r="1911" spans="1:22" x14ac:dyDescent="0.3">
      <c r="A1911" t="s">
        <v>4610</v>
      </c>
      <c r="B1911" s="1">
        <v>46096</v>
      </c>
      <c r="C1911" t="s">
        <v>1641</v>
      </c>
      <c r="D1911" t="s">
        <v>4611</v>
      </c>
      <c r="E1911" t="s">
        <v>31</v>
      </c>
      <c r="F1911" t="s">
        <v>64</v>
      </c>
      <c r="G1911" t="s">
        <v>24</v>
      </c>
      <c r="H1911" t="s">
        <v>59</v>
      </c>
      <c r="I1911" s="2">
        <v>45680.268750000003</v>
      </c>
      <c r="J1911" s="2">
        <v>45680.393750000003</v>
      </c>
      <c r="K1911" s="6">
        <f t="shared" si="145"/>
        <v>0.125</v>
      </c>
      <c r="L1911">
        <v>1209</v>
      </c>
      <c r="M1911" s="3">
        <v>14129.86</v>
      </c>
      <c r="N1911" s="3">
        <v>1592.49</v>
      </c>
      <c r="O1911" s="3">
        <f t="shared" si="146"/>
        <v>12537.37</v>
      </c>
      <c r="P1911" t="s">
        <v>54</v>
      </c>
      <c r="Q1911" t="s">
        <v>26</v>
      </c>
      <c r="R1911" t="s">
        <v>507</v>
      </c>
      <c r="S1911">
        <v>2</v>
      </c>
      <c r="T1911">
        <f t="shared" si="147"/>
        <v>0</v>
      </c>
      <c r="U1911" t="str">
        <f t="shared" si="148"/>
        <v>Weekday</v>
      </c>
      <c r="V1911" t="str">
        <f t="shared" si="149"/>
        <v>Ahmedabad-Delhi</v>
      </c>
    </row>
    <row r="1912" spans="1:22" x14ac:dyDescent="0.3">
      <c r="A1912" t="s">
        <v>4612</v>
      </c>
      <c r="B1912" s="1">
        <v>46354</v>
      </c>
      <c r="C1912" t="s">
        <v>4613</v>
      </c>
      <c r="D1912" t="s">
        <v>4614</v>
      </c>
      <c r="E1912" t="s">
        <v>31</v>
      </c>
      <c r="F1912" t="s">
        <v>32</v>
      </c>
      <c r="G1912" t="s">
        <v>41</v>
      </c>
      <c r="H1912" t="s">
        <v>87</v>
      </c>
      <c r="I1912" s="2">
        <v>45018.15347222222</v>
      </c>
      <c r="J1912" s="2">
        <v>45018.320138888892</v>
      </c>
      <c r="K1912" s="6">
        <f t="shared" si="145"/>
        <v>0.16666666667151731</v>
      </c>
      <c r="L1912">
        <v>764</v>
      </c>
      <c r="M1912" s="3">
        <v>14066.9</v>
      </c>
      <c r="N1912" s="3">
        <v>329.03</v>
      </c>
      <c r="O1912" s="3">
        <f t="shared" si="146"/>
        <v>13737.869999999999</v>
      </c>
      <c r="P1912" s="17" t="s">
        <v>54</v>
      </c>
      <c r="Q1912" t="s">
        <v>26</v>
      </c>
      <c r="R1912" t="s">
        <v>113</v>
      </c>
      <c r="S1912">
        <v>4</v>
      </c>
      <c r="T1912">
        <f t="shared" si="147"/>
        <v>0</v>
      </c>
      <c r="U1912" t="str">
        <f t="shared" si="148"/>
        <v>Weekend</v>
      </c>
      <c r="V1912" t="str">
        <f t="shared" si="149"/>
        <v>Hyderabad-Pune</v>
      </c>
    </row>
    <row r="1913" spans="1:22" x14ac:dyDescent="0.3">
      <c r="A1913" t="s">
        <v>4615</v>
      </c>
      <c r="B1913" s="1">
        <v>45719</v>
      </c>
      <c r="C1913" t="s">
        <v>4616</v>
      </c>
      <c r="D1913" t="s">
        <v>4617</v>
      </c>
      <c r="E1913" t="s">
        <v>86</v>
      </c>
      <c r="F1913" t="s">
        <v>32</v>
      </c>
      <c r="G1913" t="s">
        <v>33</v>
      </c>
      <c r="H1913" t="s">
        <v>41</v>
      </c>
      <c r="I1913" s="2">
        <v>46289.554861111108</v>
      </c>
      <c r="J1913" s="2">
        <v>46289.638194444444</v>
      </c>
      <c r="K1913" s="6">
        <f t="shared" si="145"/>
        <v>8.3333333335758653E-2</v>
      </c>
      <c r="L1913">
        <v>591</v>
      </c>
      <c r="M1913" s="3">
        <v>14907.64</v>
      </c>
      <c r="N1913" s="3">
        <v>1602.31</v>
      </c>
      <c r="O1913" s="3">
        <f t="shared" si="146"/>
        <v>13305.33</v>
      </c>
      <c r="P1913" t="s">
        <v>54</v>
      </c>
      <c r="Q1913" t="s">
        <v>26</v>
      </c>
      <c r="R1913" t="s">
        <v>1572</v>
      </c>
      <c r="S1913">
        <v>4</v>
      </c>
      <c r="T1913">
        <f t="shared" si="147"/>
        <v>0</v>
      </c>
      <c r="U1913" t="str">
        <f t="shared" si="148"/>
        <v>Weekday</v>
      </c>
      <c r="V1913" t="str">
        <f t="shared" si="149"/>
        <v>Bengaluru-Hyderabad</v>
      </c>
    </row>
    <row r="1914" spans="1:22" x14ac:dyDescent="0.3">
      <c r="A1914" t="s">
        <v>4618</v>
      </c>
      <c r="B1914" s="1">
        <v>46136</v>
      </c>
      <c r="C1914" t="s">
        <v>738</v>
      </c>
      <c r="D1914" t="s">
        <v>3310</v>
      </c>
      <c r="E1914" t="s">
        <v>31</v>
      </c>
      <c r="F1914" t="s">
        <v>22</v>
      </c>
      <c r="G1914" t="s">
        <v>65</v>
      </c>
      <c r="H1914" t="s">
        <v>23</v>
      </c>
      <c r="I1914" s="2">
        <v>45030.332638888889</v>
      </c>
      <c r="J1914" s="2">
        <v>45030.540972222225</v>
      </c>
      <c r="K1914" s="6">
        <f t="shared" si="145"/>
        <v>0.20833333333575865</v>
      </c>
      <c r="L1914">
        <v>1823</v>
      </c>
      <c r="M1914" s="3">
        <v>4953.54</v>
      </c>
      <c r="N1914" s="3">
        <v>1641.42</v>
      </c>
      <c r="O1914" s="3">
        <f t="shared" si="146"/>
        <v>3312.12</v>
      </c>
      <c r="P1914" t="s">
        <v>42</v>
      </c>
      <c r="Q1914" t="s">
        <v>26</v>
      </c>
      <c r="R1914" t="s">
        <v>169</v>
      </c>
      <c r="S1914">
        <v>3</v>
      </c>
      <c r="T1914">
        <f t="shared" si="147"/>
        <v>0</v>
      </c>
      <c r="U1914" t="str">
        <f t="shared" si="148"/>
        <v>Weekday</v>
      </c>
      <c r="V1914" t="str">
        <f t="shared" si="149"/>
        <v>Kolkata-Chennai</v>
      </c>
    </row>
    <row r="1915" spans="1:22" x14ac:dyDescent="0.3">
      <c r="A1915" t="s">
        <v>4619</v>
      </c>
      <c r="B1915" s="1">
        <v>45672</v>
      </c>
      <c r="C1915" t="s">
        <v>2435</v>
      </c>
      <c r="D1915" t="s">
        <v>4620</v>
      </c>
      <c r="E1915" t="s">
        <v>48</v>
      </c>
      <c r="F1915" t="s">
        <v>22</v>
      </c>
      <c r="G1915" t="s">
        <v>88</v>
      </c>
      <c r="H1915" t="s">
        <v>87</v>
      </c>
      <c r="I1915" s="2">
        <v>46137.662499999999</v>
      </c>
      <c r="J1915" s="2">
        <v>46137.787499999999</v>
      </c>
      <c r="K1915" s="6">
        <f t="shared" si="145"/>
        <v>0.125</v>
      </c>
      <c r="L1915">
        <v>957</v>
      </c>
      <c r="M1915" s="3">
        <v>14286.47</v>
      </c>
      <c r="N1915" s="3">
        <v>836.82</v>
      </c>
      <c r="O1915" s="3">
        <f t="shared" si="146"/>
        <v>13449.65</v>
      </c>
      <c r="P1915" t="s">
        <v>42</v>
      </c>
      <c r="Q1915" t="s">
        <v>26</v>
      </c>
      <c r="R1915" t="s">
        <v>1405</v>
      </c>
      <c r="S1915">
        <v>2</v>
      </c>
      <c r="T1915">
        <f t="shared" si="147"/>
        <v>0</v>
      </c>
      <c r="U1915" t="str">
        <f t="shared" si="148"/>
        <v>Weekend</v>
      </c>
      <c r="V1915" t="str">
        <f t="shared" si="149"/>
        <v>Lucknow-Pune</v>
      </c>
    </row>
    <row r="1916" spans="1:22" x14ac:dyDescent="0.3">
      <c r="A1916" t="s">
        <v>4621</v>
      </c>
      <c r="B1916" s="1">
        <v>45291</v>
      </c>
      <c r="C1916" t="s">
        <v>4622</v>
      </c>
      <c r="D1916" t="s">
        <v>4623</v>
      </c>
      <c r="E1916" t="s">
        <v>40</v>
      </c>
      <c r="F1916" t="s">
        <v>64</v>
      </c>
      <c r="G1916" t="s">
        <v>23</v>
      </c>
      <c r="H1916" t="s">
        <v>34</v>
      </c>
      <c r="I1916" s="2">
        <v>45810.248611111114</v>
      </c>
      <c r="J1916" s="2">
        <v>45810.290277777778</v>
      </c>
      <c r="K1916" s="6">
        <f t="shared" si="145"/>
        <v>4.1666666664241347E-2</v>
      </c>
      <c r="L1916">
        <v>1449</v>
      </c>
      <c r="M1916" s="3">
        <v>14895.39</v>
      </c>
      <c r="N1916" s="3">
        <v>1993.93</v>
      </c>
      <c r="O1916" s="3">
        <f t="shared" si="146"/>
        <v>12901.46</v>
      </c>
      <c r="P1916" s="17" t="s">
        <v>54</v>
      </c>
      <c r="Q1916" t="s">
        <v>26</v>
      </c>
      <c r="R1916" t="s">
        <v>1283</v>
      </c>
      <c r="S1916">
        <v>3</v>
      </c>
      <c r="T1916">
        <f t="shared" si="147"/>
        <v>0</v>
      </c>
      <c r="U1916" t="str">
        <f t="shared" si="148"/>
        <v>Weekday</v>
      </c>
      <c r="V1916" t="str">
        <f t="shared" si="149"/>
        <v>Chennai-Mumbai</v>
      </c>
    </row>
    <row r="1917" spans="1:22" x14ac:dyDescent="0.3">
      <c r="A1917" t="s">
        <v>4624</v>
      </c>
      <c r="B1917" s="1">
        <v>45048</v>
      </c>
      <c r="C1917" t="s">
        <v>1879</v>
      </c>
      <c r="D1917" t="s">
        <v>4625</v>
      </c>
      <c r="E1917" t="s">
        <v>21</v>
      </c>
      <c r="F1917" t="s">
        <v>22</v>
      </c>
      <c r="G1917" t="s">
        <v>88</v>
      </c>
      <c r="H1917" t="s">
        <v>41</v>
      </c>
      <c r="I1917" s="2">
        <v>45632.89166666667</v>
      </c>
      <c r="J1917" s="2">
        <v>45632.974999999999</v>
      </c>
      <c r="K1917" s="6">
        <f t="shared" si="145"/>
        <v>8.3333333328482695E-2</v>
      </c>
      <c r="L1917">
        <v>799</v>
      </c>
      <c r="M1917" s="3">
        <v>8272.86</v>
      </c>
      <c r="N1917" s="3">
        <v>470.09</v>
      </c>
      <c r="O1917" s="3">
        <f t="shared" si="146"/>
        <v>7802.77</v>
      </c>
      <c r="P1917" t="s">
        <v>54</v>
      </c>
      <c r="Q1917" t="s">
        <v>26</v>
      </c>
      <c r="R1917" t="s">
        <v>481</v>
      </c>
      <c r="S1917">
        <v>3</v>
      </c>
      <c r="T1917">
        <f t="shared" si="147"/>
        <v>0</v>
      </c>
      <c r="U1917" t="str">
        <f t="shared" si="148"/>
        <v>Weekday</v>
      </c>
      <c r="V1917" t="str">
        <f t="shared" si="149"/>
        <v>Lucknow-Hyderabad</v>
      </c>
    </row>
    <row r="1918" spans="1:22" x14ac:dyDescent="0.3">
      <c r="A1918" t="s">
        <v>4626</v>
      </c>
      <c r="B1918" s="1">
        <v>45914</v>
      </c>
      <c r="C1918" t="s">
        <v>1213</v>
      </c>
      <c r="D1918" t="s">
        <v>4627</v>
      </c>
      <c r="E1918" t="s">
        <v>86</v>
      </c>
      <c r="F1918" t="s">
        <v>32</v>
      </c>
      <c r="G1918" t="s">
        <v>33</v>
      </c>
      <c r="H1918" t="s">
        <v>23</v>
      </c>
      <c r="I1918" s="2">
        <v>45335.482638888891</v>
      </c>
      <c r="J1918" s="2">
        <v>45335.607638888891</v>
      </c>
      <c r="K1918" s="6">
        <f t="shared" si="145"/>
        <v>0.125</v>
      </c>
      <c r="L1918">
        <v>1910</v>
      </c>
      <c r="M1918" s="3">
        <v>3298.9</v>
      </c>
      <c r="N1918" s="3">
        <v>1716.58</v>
      </c>
      <c r="O1918" s="3">
        <f t="shared" si="146"/>
        <v>1582.3200000000002</v>
      </c>
      <c r="P1918" t="s">
        <v>35</v>
      </c>
      <c r="Q1918" t="s">
        <v>26</v>
      </c>
      <c r="R1918" t="s">
        <v>414</v>
      </c>
      <c r="S1918">
        <v>4</v>
      </c>
      <c r="T1918">
        <f t="shared" si="147"/>
        <v>0</v>
      </c>
      <c r="U1918" t="str">
        <f t="shared" si="148"/>
        <v>Weekday</v>
      </c>
      <c r="V1918" t="str">
        <f t="shared" si="149"/>
        <v>Bengaluru-Chennai</v>
      </c>
    </row>
    <row r="1919" spans="1:22" x14ac:dyDescent="0.3">
      <c r="A1919" t="s">
        <v>4628</v>
      </c>
      <c r="B1919" s="1">
        <v>46008</v>
      </c>
      <c r="C1919" t="s">
        <v>4009</v>
      </c>
      <c r="D1919" t="s">
        <v>4629</v>
      </c>
      <c r="E1919" t="s">
        <v>31</v>
      </c>
      <c r="F1919" t="s">
        <v>32</v>
      </c>
      <c r="G1919" t="s">
        <v>87</v>
      </c>
      <c r="H1919" t="s">
        <v>34</v>
      </c>
      <c r="I1919" s="2">
        <v>45693.793749999997</v>
      </c>
      <c r="J1919" s="2">
        <v>45693.877083333333</v>
      </c>
      <c r="K1919" s="6">
        <f t="shared" si="145"/>
        <v>8.3333333335758653E-2</v>
      </c>
      <c r="L1919">
        <v>653</v>
      </c>
      <c r="M1919" s="3">
        <v>7411.72</v>
      </c>
      <c r="N1919" s="3">
        <v>1619.39</v>
      </c>
      <c r="O1919" s="3">
        <f t="shared" si="146"/>
        <v>5792.33</v>
      </c>
      <c r="P1919" t="s">
        <v>54</v>
      </c>
      <c r="Q1919" t="s">
        <v>26</v>
      </c>
      <c r="R1919" t="s">
        <v>235</v>
      </c>
      <c r="S1919">
        <v>4</v>
      </c>
      <c r="T1919">
        <f t="shared" si="147"/>
        <v>0</v>
      </c>
      <c r="U1919" t="str">
        <f t="shared" si="148"/>
        <v>Weekday</v>
      </c>
      <c r="V1919" t="str">
        <f t="shared" si="149"/>
        <v>Pune-Mumbai</v>
      </c>
    </row>
    <row r="1920" spans="1:22" x14ac:dyDescent="0.3">
      <c r="A1920" t="s">
        <v>4630</v>
      </c>
      <c r="B1920" s="1">
        <v>45962</v>
      </c>
      <c r="C1920" t="s">
        <v>4468</v>
      </c>
      <c r="D1920" t="s">
        <v>3650</v>
      </c>
      <c r="E1920" t="s">
        <v>48</v>
      </c>
      <c r="F1920" t="s">
        <v>64</v>
      </c>
      <c r="G1920" t="s">
        <v>33</v>
      </c>
      <c r="H1920" t="s">
        <v>41</v>
      </c>
      <c r="I1920" s="2">
        <v>45137.381249999999</v>
      </c>
      <c r="J1920" s="2">
        <v>45137.464583333334</v>
      </c>
      <c r="K1920" s="6">
        <f t="shared" si="145"/>
        <v>8.3333333335758653E-2</v>
      </c>
      <c r="L1920">
        <v>757</v>
      </c>
      <c r="M1920" s="3">
        <v>6760.39</v>
      </c>
      <c r="N1920" s="3">
        <v>1257.1500000000001</v>
      </c>
      <c r="O1920" s="3">
        <f t="shared" si="146"/>
        <v>5503.24</v>
      </c>
      <c r="P1920" t="s">
        <v>35</v>
      </c>
      <c r="Q1920" t="s">
        <v>26</v>
      </c>
      <c r="R1920" t="s">
        <v>2404</v>
      </c>
      <c r="S1920">
        <v>5</v>
      </c>
      <c r="T1920">
        <f t="shared" si="147"/>
        <v>0</v>
      </c>
      <c r="U1920" t="str">
        <f t="shared" si="148"/>
        <v>Weekend</v>
      </c>
      <c r="V1920" t="str">
        <f t="shared" si="149"/>
        <v>Bengaluru-Hyderabad</v>
      </c>
    </row>
    <row r="1921" spans="1:22" x14ac:dyDescent="0.3">
      <c r="A1921" t="s">
        <v>4631</v>
      </c>
      <c r="B1921" s="1">
        <v>45958</v>
      </c>
      <c r="C1921" t="s">
        <v>3255</v>
      </c>
      <c r="D1921" t="s">
        <v>4632</v>
      </c>
      <c r="E1921" t="s">
        <v>86</v>
      </c>
      <c r="F1921" t="s">
        <v>64</v>
      </c>
      <c r="G1921" t="s">
        <v>41</v>
      </c>
      <c r="H1921" t="s">
        <v>65</v>
      </c>
      <c r="I1921" s="2">
        <v>45333.620138888888</v>
      </c>
      <c r="J1921" s="2">
        <v>45333.703472222223</v>
      </c>
      <c r="K1921" s="6">
        <f t="shared" si="145"/>
        <v>8.3333333335758653E-2</v>
      </c>
      <c r="L1921">
        <v>2053</v>
      </c>
      <c r="M1921" s="3">
        <v>8916.68</v>
      </c>
      <c r="N1921" s="3">
        <v>1772.81</v>
      </c>
      <c r="O1921" s="3">
        <f t="shared" si="146"/>
        <v>7143.8700000000008</v>
      </c>
      <c r="P1921" t="s">
        <v>54</v>
      </c>
      <c r="Q1921" t="s">
        <v>26</v>
      </c>
      <c r="R1921" t="s">
        <v>247</v>
      </c>
      <c r="S1921">
        <v>3</v>
      </c>
      <c r="T1921">
        <f t="shared" si="147"/>
        <v>0</v>
      </c>
      <c r="U1921" t="str">
        <f t="shared" si="148"/>
        <v>Weekend</v>
      </c>
      <c r="V1921" t="str">
        <f t="shared" si="149"/>
        <v>Hyderabad-Kolkata</v>
      </c>
    </row>
    <row r="1922" spans="1:22" x14ac:dyDescent="0.3">
      <c r="A1922" t="s">
        <v>4633</v>
      </c>
      <c r="B1922" s="1">
        <v>45210</v>
      </c>
      <c r="C1922" t="s">
        <v>2228</v>
      </c>
      <c r="D1922" t="s">
        <v>4634</v>
      </c>
      <c r="E1922" t="s">
        <v>86</v>
      </c>
      <c r="F1922" t="s">
        <v>32</v>
      </c>
      <c r="G1922" t="s">
        <v>59</v>
      </c>
      <c r="H1922" t="s">
        <v>87</v>
      </c>
      <c r="I1922" s="2">
        <v>45151.347222222219</v>
      </c>
      <c r="J1922" s="2">
        <v>45151.472222222219</v>
      </c>
      <c r="K1922" s="6">
        <f t="shared" si="145"/>
        <v>0.125</v>
      </c>
      <c r="L1922">
        <v>1074</v>
      </c>
      <c r="M1922" s="3">
        <v>6265.74</v>
      </c>
      <c r="N1922" s="3">
        <v>945.76</v>
      </c>
      <c r="O1922" s="3">
        <f t="shared" si="146"/>
        <v>5319.98</v>
      </c>
      <c r="P1922" s="17" t="s">
        <v>54</v>
      </c>
      <c r="Q1922" t="s">
        <v>26</v>
      </c>
      <c r="R1922" t="s">
        <v>50</v>
      </c>
      <c r="S1922">
        <v>4</v>
      </c>
      <c r="T1922">
        <f t="shared" si="147"/>
        <v>0</v>
      </c>
      <c r="U1922" t="str">
        <f t="shared" si="148"/>
        <v>Weekend</v>
      </c>
      <c r="V1922" t="str">
        <f t="shared" si="149"/>
        <v>Delhi-Pune</v>
      </c>
    </row>
    <row r="1923" spans="1:22" x14ac:dyDescent="0.3">
      <c r="A1923" t="s">
        <v>4635</v>
      </c>
      <c r="B1923" s="1">
        <v>45894</v>
      </c>
      <c r="C1923" t="s">
        <v>1076</v>
      </c>
      <c r="D1923" t="s">
        <v>4636</v>
      </c>
      <c r="E1923" t="s">
        <v>31</v>
      </c>
      <c r="F1923" t="s">
        <v>22</v>
      </c>
      <c r="G1923" t="s">
        <v>65</v>
      </c>
      <c r="H1923" t="s">
        <v>88</v>
      </c>
      <c r="I1923" s="2">
        <v>45969.161805555559</v>
      </c>
      <c r="J1923" s="2">
        <v>45969.245138888888</v>
      </c>
      <c r="K1923" s="6">
        <f t="shared" ref="K1923:K1986" si="150">J1923-I1923</f>
        <v>8.3333333328482695E-2</v>
      </c>
      <c r="L1923">
        <v>813</v>
      </c>
      <c r="M1923" s="3">
        <v>14266.73</v>
      </c>
      <c r="N1923" s="3">
        <v>121.14</v>
      </c>
      <c r="O1923" s="3">
        <f t="shared" ref="O1923:O1986" si="151">M1923-N1923</f>
        <v>14145.59</v>
      </c>
      <c r="P1923" t="s">
        <v>35</v>
      </c>
      <c r="Q1923" t="s">
        <v>26</v>
      </c>
      <c r="R1923" t="s">
        <v>373</v>
      </c>
      <c r="S1923">
        <v>4</v>
      </c>
      <c r="T1923">
        <f t="shared" ref="T1923:T1986" si="152">IF(Q1923="Cancelled",1,0)</f>
        <v>0</v>
      </c>
      <c r="U1923" t="str">
        <f t="shared" ref="U1923:U1986" si="153">IF(WEEKDAY(I1923,2)&gt;5,"Weekend","Weekday")</f>
        <v>Weekend</v>
      </c>
      <c r="V1923" t="str">
        <f t="shared" ref="V1923:V1986" si="154">G1923&amp;"-"&amp;H1923</f>
        <v>Kolkata-Lucknow</v>
      </c>
    </row>
    <row r="1924" spans="1:22" x14ac:dyDescent="0.3">
      <c r="A1924" t="s">
        <v>4637</v>
      </c>
      <c r="B1924" s="1">
        <v>45661</v>
      </c>
      <c r="C1924" t="s">
        <v>1578</v>
      </c>
      <c r="D1924" t="s">
        <v>1918</v>
      </c>
      <c r="E1924" t="s">
        <v>86</v>
      </c>
      <c r="F1924" t="s">
        <v>32</v>
      </c>
      <c r="G1924" t="s">
        <v>33</v>
      </c>
      <c r="H1924" t="s">
        <v>87</v>
      </c>
      <c r="I1924" s="2">
        <v>45626.48333333333</v>
      </c>
      <c r="J1924" s="2">
        <v>45626.525000000001</v>
      </c>
      <c r="K1924" s="6">
        <f t="shared" si="150"/>
        <v>4.1666666671517305E-2</v>
      </c>
      <c r="L1924">
        <v>1054</v>
      </c>
      <c r="M1924" s="3">
        <v>6531.05</v>
      </c>
      <c r="N1924" s="3">
        <v>1453.72</v>
      </c>
      <c r="O1924" s="3">
        <f t="shared" si="151"/>
        <v>5077.33</v>
      </c>
      <c r="P1924" t="s">
        <v>54</v>
      </c>
      <c r="Q1924" t="s">
        <v>26</v>
      </c>
      <c r="R1924" t="s">
        <v>700</v>
      </c>
      <c r="S1924">
        <v>3</v>
      </c>
      <c r="T1924">
        <f t="shared" si="152"/>
        <v>0</v>
      </c>
      <c r="U1924" t="str">
        <f t="shared" si="153"/>
        <v>Weekend</v>
      </c>
      <c r="V1924" t="str">
        <f t="shared" si="154"/>
        <v>Bengaluru-Pune</v>
      </c>
    </row>
    <row r="1925" spans="1:22" x14ac:dyDescent="0.3">
      <c r="A1925" t="s">
        <v>4638</v>
      </c>
      <c r="B1925" s="1">
        <v>45930</v>
      </c>
      <c r="C1925" t="s">
        <v>2886</v>
      </c>
      <c r="D1925" t="s">
        <v>1146</v>
      </c>
      <c r="E1925" t="s">
        <v>21</v>
      </c>
      <c r="F1925" t="s">
        <v>64</v>
      </c>
      <c r="G1925" t="s">
        <v>23</v>
      </c>
      <c r="H1925" t="s">
        <v>65</v>
      </c>
      <c r="I1925" s="2">
        <v>45356.775694444441</v>
      </c>
      <c r="J1925" s="2">
        <v>45356.984027777777</v>
      </c>
      <c r="K1925" s="6">
        <f t="shared" si="150"/>
        <v>0.20833333333575865</v>
      </c>
      <c r="L1925">
        <v>1427</v>
      </c>
      <c r="M1925" s="3">
        <v>11809.68</v>
      </c>
      <c r="N1925" s="3">
        <v>1798.89</v>
      </c>
      <c r="O1925" s="3">
        <f t="shared" si="151"/>
        <v>10010.790000000001</v>
      </c>
      <c r="P1925" t="s">
        <v>42</v>
      </c>
      <c r="Q1925" t="s">
        <v>26</v>
      </c>
      <c r="R1925" t="s">
        <v>125</v>
      </c>
      <c r="S1925">
        <v>2</v>
      </c>
      <c r="T1925">
        <f t="shared" si="152"/>
        <v>0</v>
      </c>
      <c r="U1925" t="str">
        <f t="shared" si="153"/>
        <v>Weekday</v>
      </c>
      <c r="V1925" t="str">
        <f t="shared" si="154"/>
        <v>Chennai-Kolkata</v>
      </c>
    </row>
    <row r="1926" spans="1:22" x14ac:dyDescent="0.3">
      <c r="A1926" t="s">
        <v>4639</v>
      </c>
      <c r="B1926" s="1">
        <v>46275</v>
      </c>
      <c r="C1926" t="s">
        <v>4640</v>
      </c>
      <c r="D1926" t="s">
        <v>4641</v>
      </c>
      <c r="E1926" t="s">
        <v>48</v>
      </c>
      <c r="F1926" t="s">
        <v>64</v>
      </c>
      <c r="G1926" t="s">
        <v>65</v>
      </c>
      <c r="H1926" t="s">
        <v>33</v>
      </c>
      <c r="I1926" s="2">
        <v>45930.71597222222</v>
      </c>
      <c r="J1926" s="2">
        <v>45930.799305555556</v>
      </c>
      <c r="K1926" s="6">
        <f t="shared" si="150"/>
        <v>8.3333333335758653E-2</v>
      </c>
      <c r="L1926">
        <v>1034</v>
      </c>
      <c r="M1926" s="3">
        <v>10963.19</v>
      </c>
      <c r="N1926" s="3">
        <v>1487.84</v>
      </c>
      <c r="O1926" s="3">
        <f t="shared" si="151"/>
        <v>9475.35</v>
      </c>
      <c r="P1926" t="s">
        <v>54</v>
      </c>
      <c r="Q1926" t="s">
        <v>26</v>
      </c>
      <c r="R1926" t="s">
        <v>715</v>
      </c>
      <c r="S1926">
        <v>4</v>
      </c>
      <c r="T1926">
        <f t="shared" si="152"/>
        <v>0</v>
      </c>
      <c r="U1926" t="str">
        <f t="shared" si="153"/>
        <v>Weekday</v>
      </c>
      <c r="V1926" t="str">
        <f t="shared" si="154"/>
        <v>Kolkata-Bengaluru</v>
      </c>
    </row>
    <row r="1927" spans="1:22" x14ac:dyDescent="0.3">
      <c r="A1927" t="s">
        <v>4642</v>
      </c>
      <c r="B1927" s="1">
        <v>46323</v>
      </c>
      <c r="C1927" t="s">
        <v>1890</v>
      </c>
      <c r="D1927" t="s">
        <v>4643</v>
      </c>
      <c r="E1927" t="s">
        <v>31</v>
      </c>
      <c r="F1927" t="s">
        <v>32</v>
      </c>
      <c r="G1927" t="s">
        <v>34</v>
      </c>
      <c r="H1927" t="s">
        <v>87</v>
      </c>
      <c r="I1927" s="2">
        <v>45345.063194444447</v>
      </c>
      <c r="J1927" s="2">
        <v>45345.271527777775</v>
      </c>
      <c r="K1927" s="6">
        <f t="shared" si="150"/>
        <v>0.20833333332848269</v>
      </c>
      <c r="L1927">
        <v>875</v>
      </c>
      <c r="M1927" s="3">
        <v>7316.07</v>
      </c>
      <c r="N1927" s="3">
        <v>523.1</v>
      </c>
      <c r="O1927" s="3">
        <f t="shared" si="151"/>
        <v>6792.9699999999993</v>
      </c>
      <c r="P1927" s="17" t="s">
        <v>54</v>
      </c>
      <c r="Q1927" t="s">
        <v>26</v>
      </c>
      <c r="R1927" t="s">
        <v>541</v>
      </c>
      <c r="S1927">
        <v>5</v>
      </c>
      <c r="T1927">
        <f t="shared" si="152"/>
        <v>0</v>
      </c>
      <c r="U1927" t="str">
        <f t="shared" si="153"/>
        <v>Weekday</v>
      </c>
      <c r="V1927" t="str">
        <f t="shared" si="154"/>
        <v>Mumbai-Pune</v>
      </c>
    </row>
    <row r="1928" spans="1:22" x14ac:dyDescent="0.3">
      <c r="A1928" t="s">
        <v>4644</v>
      </c>
      <c r="B1928" s="1">
        <v>45348</v>
      </c>
      <c r="C1928" t="s">
        <v>742</v>
      </c>
      <c r="D1928" t="s">
        <v>4416</v>
      </c>
      <c r="E1928" t="s">
        <v>40</v>
      </c>
      <c r="F1928" t="s">
        <v>22</v>
      </c>
      <c r="G1928" t="s">
        <v>23</v>
      </c>
      <c r="H1928" t="s">
        <v>65</v>
      </c>
      <c r="I1928" s="2">
        <v>45174.947222222225</v>
      </c>
      <c r="J1928" s="2">
        <v>45175.072222222225</v>
      </c>
      <c r="K1928" s="6">
        <f t="shared" si="150"/>
        <v>0.125</v>
      </c>
      <c r="L1928">
        <v>846</v>
      </c>
      <c r="M1928" s="3">
        <v>8866.56</v>
      </c>
      <c r="N1928" s="3">
        <v>1971.93</v>
      </c>
      <c r="O1928" s="3">
        <f t="shared" si="151"/>
        <v>6894.6299999999992</v>
      </c>
      <c r="P1928" t="s">
        <v>54</v>
      </c>
      <c r="Q1928" t="s">
        <v>26</v>
      </c>
      <c r="R1928" t="s">
        <v>874</v>
      </c>
      <c r="S1928">
        <v>1</v>
      </c>
      <c r="T1928">
        <f t="shared" si="152"/>
        <v>0</v>
      </c>
      <c r="U1928" t="str">
        <f t="shared" si="153"/>
        <v>Weekday</v>
      </c>
      <c r="V1928" t="str">
        <f t="shared" si="154"/>
        <v>Chennai-Kolkata</v>
      </c>
    </row>
    <row r="1929" spans="1:22" x14ac:dyDescent="0.3">
      <c r="A1929" t="s">
        <v>4645</v>
      </c>
      <c r="B1929" s="1">
        <v>45262</v>
      </c>
      <c r="C1929" t="s">
        <v>807</v>
      </c>
      <c r="D1929" t="s">
        <v>4646</v>
      </c>
      <c r="E1929" t="s">
        <v>48</v>
      </c>
      <c r="F1929" t="s">
        <v>22</v>
      </c>
      <c r="G1929" t="s">
        <v>65</v>
      </c>
      <c r="H1929" t="s">
        <v>24</v>
      </c>
      <c r="I1929" s="2">
        <v>45526.967361111114</v>
      </c>
      <c r="J1929" s="2">
        <v>45527.009027777778</v>
      </c>
      <c r="K1929" s="6">
        <f t="shared" si="150"/>
        <v>4.1666666664241347E-2</v>
      </c>
      <c r="L1929">
        <v>1636</v>
      </c>
      <c r="M1929" s="3">
        <v>4313.43</v>
      </c>
      <c r="N1929" s="3">
        <v>1681.88</v>
      </c>
      <c r="O1929" s="3">
        <f t="shared" si="151"/>
        <v>2631.55</v>
      </c>
      <c r="P1929" t="s">
        <v>35</v>
      </c>
      <c r="Q1929" t="s">
        <v>26</v>
      </c>
      <c r="R1929" t="s">
        <v>522</v>
      </c>
      <c r="S1929">
        <v>2</v>
      </c>
      <c r="T1929">
        <f t="shared" si="152"/>
        <v>0</v>
      </c>
      <c r="U1929" t="str">
        <f t="shared" si="153"/>
        <v>Weekday</v>
      </c>
      <c r="V1929" t="str">
        <f t="shared" si="154"/>
        <v>Kolkata-Ahmedabad</v>
      </c>
    </row>
    <row r="1930" spans="1:22" x14ac:dyDescent="0.3">
      <c r="A1930" t="s">
        <v>4647</v>
      </c>
      <c r="B1930" s="1">
        <v>45550</v>
      </c>
      <c r="C1930" t="s">
        <v>1059</v>
      </c>
      <c r="D1930" t="s">
        <v>4648</v>
      </c>
      <c r="E1930" t="s">
        <v>31</v>
      </c>
      <c r="F1930" t="s">
        <v>64</v>
      </c>
      <c r="G1930" t="s">
        <v>33</v>
      </c>
      <c r="H1930" t="s">
        <v>88</v>
      </c>
      <c r="I1930" s="2">
        <v>46077.848611111112</v>
      </c>
      <c r="J1930" s="2">
        <v>46077.931944444441</v>
      </c>
      <c r="K1930" s="6">
        <f t="shared" si="150"/>
        <v>8.3333333328482695E-2</v>
      </c>
      <c r="L1930">
        <v>710</v>
      </c>
      <c r="M1930" s="3">
        <v>12136.39</v>
      </c>
      <c r="N1930" s="3">
        <v>1032.72</v>
      </c>
      <c r="O1930" s="3">
        <f t="shared" si="151"/>
        <v>11103.67</v>
      </c>
      <c r="P1930" t="s">
        <v>54</v>
      </c>
      <c r="Q1930" t="s">
        <v>26</v>
      </c>
      <c r="R1930" t="s">
        <v>303</v>
      </c>
      <c r="S1930">
        <v>2</v>
      </c>
      <c r="T1930">
        <f t="shared" si="152"/>
        <v>0</v>
      </c>
      <c r="U1930" t="str">
        <f t="shared" si="153"/>
        <v>Weekday</v>
      </c>
      <c r="V1930" t="str">
        <f t="shared" si="154"/>
        <v>Bengaluru-Lucknow</v>
      </c>
    </row>
    <row r="1931" spans="1:22" x14ac:dyDescent="0.3">
      <c r="A1931" t="s">
        <v>4649</v>
      </c>
      <c r="B1931" s="1">
        <v>45288</v>
      </c>
      <c r="C1931" t="s">
        <v>732</v>
      </c>
      <c r="D1931" t="s">
        <v>4650</v>
      </c>
      <c r="E1931" t="s">
        <v>21</v>
      </c>
      <c r="F1931" t="s">
        <v>64</v>
      </c>
      <c r="G1931" t="s">
        <v>87</v>
      </c>
      <c r="H1931" t="s">
        <v>23</v>
      </c>
      <c r="I1931" s="2">
        <v>44952.5</v>
      </c>
      <c r="J1931" s="2">
        <v>44952.541666666664</v>
      </c>
      <c r="K1931" s="6">
        <f t="shared" si="150"/>
        <v>4.1666666664241347E-2</v>
      </c>
      <c r="L1931">
        <v>1157</v>
      </c>
      <c r="M1931" s="3">
        <v>11351.1</v>
      </c>
      <c r="N1931" s="3">
        <v>1980.11</v>
      </c>
      <c r="O1931" s="3">
        <f t="shared" si="151"/>
        <v>9370.99</v>
      </c>
      <c r="P1931" t="s">
        <v>42</v>
      </c>
      <c r="Q1931" t="s">
        <v>26</v>
      </c>
      <c r="R1931" t="s">
        <v>101</v>
      </c>
      <c r="S1931">
        <v>5</v>
      </c>
      <c r="T1931">
        <f t="shared" si="152"/>
        <v>0</v>
      </c>
      <c r="U1931" t="str">
        <f t="shared" si="153"/>
        <v>Weekday</v>
      </c>
      <c r="V1931" t="str">
        <f t="shared" si="154"/>
        <v>Pune-Chennai</v>
      </c>
    </row>
    <row r="1932" spans="1:22" x14ac:dyDescent="0.3">
      <c r="A1932" t="s">
        <v>4651</v>
      </c>
      <c r="B1932" s="1">
        <v>45504</v>
      </c>
      <c r="C1932" t="s">
        <v>2449</v>
      </c>
      <c r="D1932" t="s">
        <v>4652</v>
      </c>
      <c r="E1932" t="s">
        <v>86</v>
      </c>
      <c r="F1932" t="s">
        <v>32</v>
      </c>
      <c r="G1932" t="s">
        <v>59</v>
      </c>
      <c r="H1932" t="s">
        <v>23</v>
      </c>
      <c r="I1932" s="2">
        <v>45736.526388888888</v>
      </c>
      <c r="J1932" s="2">
        <v>45736.734722222223</v>
      </c>
      <c r="K1932" s="6">
        <f t="shared" si="150"/>
        <v>0.20833333333575865</v>
      </c>
      <c r="L1932">
        <v>969</v>
      </c>
      <c r="M1932" s="3">
        <v>6302.35</v>
      </c>
      <c r="N1932" s="3">
        <v>767.26</v>
      </c>
      <c r="O1932" s="3">
        <f t="shared" si="151"/>
        <v>5535.09</v>
      </c>
      <c r="P1932" t="s">
        <v>35</v>
      </c>
      <c r="Q1932" t="s">
        <v>26</v>
      </c>
      <c r="R1932" t="s">
        <v>97</v>
      </c>
      <c r="S1932">
        <v>4</v>
      </c>
      <c r="T1932">
        <f t="shared" si="152"/>
        <v>0</v>
      </c>
      <c r="U1932" t="str">
        <f t="shared" si="153"/>
        <v>Weekday</v>
      </c>
      <c r="V1932" t="str">
        <f t="shared" si="154"/>
        <v>Delhi-Chennai</v>
      </c>
    </row>
    <row r="1933" spans="1:22" x14ac:dyDescent="0.3">
      <c r="A1933" t="s">
        <v>4653</v>
      </c>
      <c r="B1933" s="1">
        <v>45911</v>
      </c>
      <c r="C1933" t="s">
        <v>1045</v>
      </c>
      <c r="D1933" t="s">
        <v>4654</v>
      </c>
      <c r="E1933" t="s">
        <v>48</v>
      </c>
      <c r="F1933" t="s">
        <v>32</v>
      </c>
      <c r="G1933" t="s">
        <v>41</v>
      </c>
      <c r="H1933" t="s">
        <v>34</v>
      </c>
      <c r="I1933" s="2">
        <v>45483.032638888886</v>
      </c>
      <c r="J1933" s="2">
        <v>45483.074305555558</v>
      </c>
      <c r="K1933" s="6">
        <f t="shared" si="150"/>
        <v>4.1666666671517305E-2</v>
      </c>
      <c r="L1933">
        <v>1035</v>
      </c>
      <c r="M1933" s="3">
        <v>9992.44</v>
      </c>
      <c r="N1933" s="3">
        <v>144.52000000000001</v>
      </c>
      <c r="O1933" s="3">
        <f t="shared" si="151"/>
        <v>9847.92</v>
      </c>
      <c r="P1933" t="s">
        <v>42</v>
      </c>
      <c r="Q1933" t="s">
        <v>26</v>
      </c>
      <c r="R1933" t="s">
        <v>243</v>
      </c>
      <c r="S1933">
        <v>5</v>
      </c>
      <c r="T1933">
        <f t="shared" si="152"/>
        <v>0</v>
      </c>
      <c r="U1933" t="str">
        <f t="shared" si="153"/>
        <v>Weekday</v>
      </c>
      <c r="V1933" t="str">
        <f t="shared" si="154"/>
        <v>Hyderabad-Mumbai</v>
      </c>
    </row>
    <row r="1934" spans="1:22" x14ac:dyDescent="0.3">
      <c r="A1934" t="s">
        <v>4655</v>
      </c>
      <c r="B1934" s="1">
        <v>46337</v>
      </c>
      <c r="C1934" t="s">
        <v>2510</v>
      </c>
      <c r="D1934" t="s">
        <v>4656</v>
      </c>
      <c r="E1934" t="s">
        <v>86</v>
      </c>
      <c r="F1934" t="s">
        <v>22</v>
      </c>
      <c r="G1934" t="s">
        <v>41</v>
      </c>
      <c r="H1934" t="s">
        <v>65</v>
      </c>
      <c r="I1934" s="2">
        <v>45743.179861111108</v>
      </c>
      <c r="J1934" s="2">
        <v>45743.388194444444</v>
      </c>
      <c r="K1934" s="6">
        <f t="shared" si="150"/>
        <v>0.20833333333575865</v>
      </c>
      <c r="L1934">
        <v>811</v>
      </c>
      <c r="M1934" s="3">
        <v>11923.71</v>
      </c>
      <c r="N1934" s="3">
        <v>1924.88</v>
      </c>
      <c r="O1934" s="3">
        <f t="shared" si="151"/>
        <v>9998.8299999999981</v>
      </c>
      <c r="P1934" t="s">
        <v>49</v>
      </c>
      <c r="Q1934" t="s">
        <v>26</v>
      </c>
      <c r="R1934" t="s">
        <v>1004</v>
      </c>
      <c r="S1934">
        <v>4</v>
      </c>
      <c r="T1934">
        <f t="shared" si="152"/>
        <v>0</v>
      </c>
      <c r="U1934" t="str">
        <f t="shared" si="153"/>
        <v>Weekday</v>
      </c>
      <c r="V1934" t="str">
        <f t="shared" si="154"/>
        <v>Hyderabad-Kolkata</v>
      </c>
    </row>
    <row r="1935" spans="1:22" x14ac:dyDescent="0.3">
      <c r="A1935" t="s">
        <v>4657</v>
      </c>
      <c r="B1935" s="1">
        <v>46257</v>
      </c>
      <c r="C1935" t="s">
        <v>1006</v>
      </c>
      <c r="D1935" t="s">
        <v>4658</v>
      </c>
      <c r="E1935" t="s">
        <v>21</v>
      </c>
      <c r="F1935" t="s">
        <v>22</v>
      </c>
      <c r="G1935" t="s">
        <v>34</v>
      </c>
      <c r="H1935" t="s">
        <v>41</v>
      </c>
      <c r="I1935" s="2">
        <v>45391.470833333333</v>
      </c>
      <c r="J1935" s="2">
        <v>45391.512499999997</v>
      </c>
      <c r="K1935" s="6">
        <f t="shared" si="150"/>
        <v>4.1666666664241347E-2</v>
      </c>
      <c r="L1935">
        <v>792</v>
      </c>
      <c r="M1935" s="3">
        <v>14946.38</v>
      </c>
      <c r="N1935" s="3">
        <v>1492.9</v>
      </c>
      <c r="O1935" s="3">
        <f t="shared" si="151"/>
        <v>13453.48</v>
      </c>
      <c r="P1935" t="s">
        <v>54</v>
      </c>
      <c r="Q1935" t="s">
        <v>26</v>
      </c>
      <c r="R1935" t="s">
        <v>201</v>
      </c>
      <c r="S1935">
        <v>5</v>
      </c>
      <c r="T1935">
        <f t="shared" si="152"/>
        <v>0</v>
      </c>
      <c r="U1935" t="str">
        <f t="shared" si="153"/>
        <v>Weekday</v>
      </c>
      <c r="V1935" t="str">
        <f t="shared" si="154"/>
        <v>Mumbai-Hyderabad</v>
      </c>
    </row>
    <row r="1936" spans="1:22" x14ac:dyDescent="0.3">
      <c r="A1936" t="s">
        <v>4659</v>
      </c>
      <c r="B1936" s="1">
        <v>44953</v>
      </c>
      <c r="C1936" t="s">
        <v>2491</v>
      </c>
      <c r="D1936" t="s">
        <v>4660</v>
      </c>
      <c r="E1936" t="s">
        <v>21</v>
      </c>
      <c r="F1936" t="s">
        <v>22</v>
      </c>
      <c r="G1936" t="s">
        <v>34</v>
      </c>
      <c r="H1936" t="s">
        <v>87</v>
      </c>
      <c r="I1936" s="2">
        <v>45282.490277777775</v>
      </c>
      <c r="J1936" s="2">
        <v>45282.698611111111</v>
      </c>
      <c r="K1936" s="6">
        <f t="shared" si="150"/>
        <v>0.20833333333575865</v>
      </c>
      <c r="L1936">
        <v>770</v>
      </c>
      <c r="M1936" s="3">
        <v>11660.12</v>
      </c>
      <c r="N1936" s="3">
        <v>1727.7</v>
      </c>
      <c r="O1936" s="3">
        <f t="shared" si="151"/>
        <v>9932.42</v>
      </c>
      <c r="P1936" t="s">
        <v>35</v>
      </c>
      <c r="Q1936" t="s">
        <v>26</v>
      </c>
      <c r="R1936" t="s">
        <v>805</v>
      </c>
      <c r="S1936">
        <v>3</v>
      </c>
      <c r="T1936">
        <f t="shared" si="152"/>
        <v>0</v>
      </c>
      <c r="U1936" t="str">
        <f t="shared" si="153"/>
        <v>Weekday</v>
      </c>
      <c r="V1936" t="str">
        <f t="shared" si="154"/>
        <v>Mumbai-Pune</v>
      </c>
    </row>
    <row r="1937" spans="1:22" x14ac:dyDescent="0.3">
      <c r="A1937" t="s">
        <v>4661</v>
      </c>
      <c r="B1937" s="1">
        <v>46287</v>
      </c>
      <c r="C1937" t="s">
        <v>1678</v>
      </c>
      <c r="D1937" t="s">
        <v>4662</v>
      </c>
      <c r="E1937" t="s">
        <v>31</v>
      </c>
      <c r="F1937" t="s">
        <v>64</v>
      </c>
      <c r="G1937" t="s">
        <v>88</v>
      </c>
      <c r="H1937" t="s">
        <v>41</v>
      </c>
      <c r="I1937" s="2">
        <v>46096.088194444441</v>
      </c>
      <c r="J1937" s="2">
        <v>46096.213194444441</v>
      </c>
      <c r="K1937" s="6">
        <f t="shared" si="150"/>
        <v>0.125</v>
      </c>
      <c r="L1937">
        <v>2245</v>
      </c>
      <c r="M1937" s="3">
        <v>12714.85</v>
      </c>
      <c r="N1937" s="3">
        <v>1529.95</v>
      </c>
      <c r="O1937" s="3">
        <f t="shared" si="151"/>
        <v>11184.9</v>
      </c>
      <c r="P1937" t="s">
        <v>35</v>
      </c>
      <c r="Q1937" t="s">
        <v>26</v>
      </c>
      <c r="R1937" t="s">
        <v>518</v>
      </c>
      <c r="S1937">
        <v>2</v>
      </c>
      <c r="T1937">
        <f t="shared" si="152"/>
        <v>0</v>
      </c>
      <c r="U1937" t="str">
        <f t="shared" si="153"/>
        <v>Weekend</v>
      </c>
      <c r="V1937" t="str">
        <f t="shared" si="154"/>
        <v>Lucknow-Hyderabad</v>
      </c>
    </row>
    <row r="1938" spans="1:22" x14ac:dyDescent="0.3">
      <c r="A1938" t="s">
        <v>4663</v>
      </c>
      <c r="B1938" s="1">
        <v>46278</v>
      </c>
      <c r="C1938" t="s">
        <v>2983</v>
      </c>
      <c r="D1938" t="s">
        <v>856</v>
      </c>
      <c r="E1938" t="s">
        <v>21</v>
      </c>
      <c r="F1938" t="s">
        <v>32</v>
      </c>
      <c r="G1938" t="s">
        <v>24</v>
      </c>
      <c r="H1938" t="s">
        <v>65</v>
      </c>
      <c r="I1938" s="2">
        <v>45988.088888888888</v>
      </c>
      <c r="J1938" s="2">
        <v>45988.255555555559</v>
      </c>
      <c r="K1938" s="6">
        <f t="shared" si="150"/>
        <v>0.16666666667151731</v>
      </c>
      <c r="L1938">
        <v>1245</v>
      </c>
      <c r="M1938" s="3">
        <v>9835.1200000000008</v>
      </c>
      <c r="N1938" s="3">
        <v>1067.21</v>
      </c>
      <c r="O1938" s="3">
        <f t="shared" si="151"/>
        <v>8767.91</v>
      </c>
      <c r="P1938" t="s">
        <v>35</v>
      </c>
      <c r="Q1938" t="s">
        <v>26</v>
      </c>
      <c r="R1938" t="s">
        <v>975</v>
      </c>
      <c r="S1938">
        <v>3</v>
      </c>
      <c r="T1938">
        <f t="shared" si="152"/>
        <v>0</v>
      </c>
      <c r="U1938" t="str">
        <f t="shared" si="153"/>
        <v>Weekday</v>
      </c>
      <c r="V1938" t="str">
        <f t="shared" si="154"/>
        <v>Ahmedabad-Kolkata</v>
      </c>
    </row>
    <row r="1939" spans="1:22" x14ac:dyDescent="0.3">
      <c r="A1939" t="s">
        <v>4664</v>
      </c>
      <c r="B1939" s="1">
        <v>46177</v>
      </c>
      <c r="C1939" t="s">
        <v>4665</v>
      </c>
      <c r="D1939" t="s">
        <v>4666</v>
      </c>
      <c r="E1939" t="s">
        <v>86</v>
      </c>
      <c r="F1939" t="s">
        <v>32</v>
      </c>
      <c r="G1939" t="s">
        <v>24</v>
      </c>
      <c r="H1939" t="s">
        <v>59</v>
      </c>
      <c r="I1939" s="2">
        <v>45974.90625</v>
      </c>
      <c r="J1939" s="2">
        <v>45975.114583333336</v>
      </c>
      <c r="K1939" s="6">
        <f t="shared" si="150"/>
        <v>0.20833333333575865</v>
      </c>
      <c r="L1939">
        <v>1809</v>
      </c>
      <c r="M1939" s="3">
        <v>3315.07</v>
      </c>
      <c r="N1939" s="3">
        <v>1565.35</v>
      </c>
      <c r="O1939" s="3">
        <f t="shared" si="151"/>
        <v>1749.7200000000003</v>
      </c>
      <c r="P1939" t="s">
        <v>42</v>
      </c>
      <c r="Q1939" t="s">
        <v>26</v>
      </c>
      <c r="R1939" t="s">
        <v>791</v>
      </c>
      <c r="S1939">
        <v>1</v>
      </c>
      <c r="T1939">
        <f t="shared" si="152"/>
        <v>0</v>
      </c>
      <c r="U1939" t="str">
        <f t="shared" si="153"/>
        <v>Weekday</v>
      </c>
      <c r="V1939" t="str">
        <f t="shared" si="154"/>
        <v>Ahmedabad-Delhi</v>
      </c>
    </row>
    <row r="1940" spans="1:22" x14ac:dyDescent="0.3">
      <c r="A1940" t="s">
        <v>4667</v>
      </c>
      <c r="B1940" s="1">
        <v>44966</v>
      </c>
      <c r="C1940" t="s">
        <v>2988</v>
      </c>
      <c r="D1940" t="s">
        <v>4668</v>
      </c>
      <c r="E1940" t="s">
        <v>21</v>
      </c>
      <c r="F1940" t="s">
        <v>64</v>
      </c>
      <c r="G1940" t="s">
        <v>59</v>
      </c>
      <c r="H1940" t="s">
        <v>65</v>
      </c>
      <c r="I1940" s="2">
        <v>45478.039583333331</v>
      </c>
      <c r="J1940" s="2">
        <v>45478.247916666667</v>
      </c>
      <c r="K1940" s="6">
        <f t="shared" si="150"/>
        <v>0.20833333333575865</v>
      </c>
      <c r="L1940">
        <v>1754</v>
      </c>
      <c r="M1940" s="3">
        <v>7956.65</v>
      </c>
      <c r="N1940" s="3">
        <v>1047.3</v>
      </c>
      <c r="O1940" s="3">
        <f t="shared" si="151"/>
        <v>6909.3499999999995</v>
      </c>
      <c r="P1940" t="s">
        <v>49</v>
      </c>
      <c r="Q1940" t="s">
        <v>26</v>
      </c>
      <c r="R1940" t="s">
        <v>373</v>
      </c>
      <c r="S1940">
        <v>4</v>
      </c>
      <c r="T1940">
        <f t="shared" si="152"/>
        <v>0</v>
      </c>
      <c r="U1940" t="str">
        <f t="shared" si="153"/>
        <v>Weekday</v>
      </c>
      <c r="V1940" t="str">
        <f t="shared" si="154"/>
        <v>Delhi-Kolkata</v>
      </c>
    </row>
    <row r="1941" spans="1:22" x14ac:dyDescent="0.3">
      <c r="A1941" t="s">
        <v>4669</v>
      </c>
      <c r="B1941" s="1">
        <v>46112</v>
      </c>
      <c r="C1941" t="s">
        <v>2076</v>
      </c>
      <c r="D1941" t="s">
        <v>4670</v>
      </c>
      <c r="E1941" t="s">
        <v>31</v>
      </c>
      <c r="F1941" t="s">
        <v>64</v>
      </c>
      <c r="G1941" t="s">
        <v>33</v>
      </c>
      <c r="H1941" t="s">
        <v>24</v>
      </c>
      <c r="I1941" s="2">
        <v>46349.443055555559</v>
      </c>
      <c r="J1941" s="2">
        <v>46349.526388888888</v>
      </c>
      <c r="K1941" s="6">
        <f t="shared" si="150"/>
        <v>8.3333333328482695E-2</v>
      </c>
      <c r="L1941">
        <v>2253</v>
      </c>
      <c r="M1941" s="3">
        <v>8004.73</v>
      </c>
      <c r="N1941" s="3">
        <v>837.49</v>
      </c>
      <c r="O1941" s="3">
        <f t="shared" si="151"/>
        <v>7167.24</v>
      </c>
      <c r="P1941" t="s">
        <v>25</v>
      </c>
      <c r="Q1941" t="s">
        <v>26</v>
      </c>
      <c r="R1941" t="s">
        <v>836</v>
      </c>
      <c r="S1941">
        <v>2</v>
      </c>
      <c r="T1941">
        <f t="shared" si="152"/>
        <v>0</v>
      </c>
      <c r="U1941" t="str">
        <f t="shared" si="153"/>
        <v>Weekday</v>
      </c>
      <c r="V1941" t="str">
        <f t="shared" si="154"/>
        <v>Bengaluru-Ahmedabad</v>
      </c>
    </row>
    <row r="1942" spans="1:22" x14ac:dyDescent="0.3">
      <c r="A1942" t="s">
        <v>4671</v>
      </c>
      <c r="B1942" s="1">
        <v>45759</v>
      </c>
      <c r="C1942" t="s">
        <v>1131</v>
      </c>
      <c r="D1942" t="s">
        <v>4672</v>
      </c>
      <c r="E1942" t="s">
        <v>40</v>
      </c>
      <c r="F1942" t="s">
        <v>22</v>
      </c>
      <c r="G1942" t="s">
        <v>33</v>
      </c>
      <c r="H1942" t="s">
        <v>59</v>
      </c>
      <c r="I1942" s="2">
        <v>45034.806250000001</v>
      </c>
      <c r="J1942" s="2">
        <v>45034.931250000001</v>
      </c>
      <c r="K1942" s="6">
        <f t="shared" si="150"/>
        <v>0.125</v>
      </c>
      <c r="L1942">
        <v>1021</v>
      </c>
      <c r="M1942" s="3">
        <v>11708.96</v>
      </c>
      <c r="N1942" s="3">
        <v>1508.85</v>
      </c>
      <c r="O1942" s="3">
        <f t="shared" si="151"/>
        <v>10200.109999999999</v>
      </c>
      <c r="P1942" t="s">
        <v>54</v>
      </c>
      <c r="Q1942" t="s">
        <v>26</v>
      </c>
      <c r="R1942" t="s">
        <v>805</v>
      </c>
      <c r="S1942">
        <v>4</v>
      </c>
      <c r="T1942">
        <f t="shared" si="152"/>
        <v>0</v>
      </c>
      <c r="U1942" t="str">
        <f t="shared" si="153"/>
        <v>Weekday</v>
      </c>
      <c r="V1942" t="str">
        <f t="shared" si="154"/>
        <v>Bengaluru-Delhi</v>
      </c>
    </row>
    <row r="1943" spans="1:22" x14ac:dyDescent="0.3">
      <c r="A1943" t="s">
        <v>4673</v>
      </c>
      <c r="B1943" s="1">
        <v>46341</v>
      </c>
      <c r="C1943" t="s">
        <v>392</v>
      </c>
      <c r="D1943" t="s">
        <v>626</v>
      </c>
      <c r="E1943" t="s">
        <v>40</v>
      </c>
      <c r="F1943" t="s">
        <v>32</v>
      </c>
      <c r="G1943" t="s">
        <v>59</v>
      </c>
      <c r="H1943" t="s">
        <v>65</v>
      </c>
      <c r="I1943" s="2">
        <v>46267.448611111111</v>
      </c>
      <c r="J1943" s="2">
        <v>46267.615277777775</v>
      </c>
      <c r="K1943" s="6">
        <f t="shared" si="150"/>
        <v>0.16666666666424135</v>
      </c>
      <c r="L1943">
        <v>385</v>
      </c>
      <c r="M1943" s="3">
        <v>6496.09</v>
      </c>
      <c r="N1943" s="3">
        <v>1631.97</v>
      </c>
      <c r="O1943" s="3">
        <f t="shared" si="151"/>
        <v>4864.12</v>
      </c>
      <c r="P1943" t="s">
        <v>54</v>
      </c>
      <c r="Q1943" t="s">
        <v>26</v>
      </c>
      <c r="R1943" t="s">
        <v>1447</v>
      </c>
      <c r="S1943">
        <v>2</v>
      </c>
      <c r="T1943">
        <f t="shared" si="152"/>
        <v>0</v>
      </c>
      <c r="U1943" t="str">
        <f t="shared" si="153"/>
        <v>Weekday</v>
      </c>
      <c r="V1943" t="str">
        <f t="shared" si="154"/>
        <v>Delhi-Kolkata</v>
      </c>
    </row>
    <row r="1944" spans="1:22" x14ac:dyDescent="0.3">
      <c r="A1944" t="s">
        <v>4674</v>
      </c>
      <c r="B1944" s="1">
        <v>45260</v>
      </c>
      <c r="C1944" t="s">
        <v>119</v>
      </c>
      <c r="D1944" t="s">
        <v>4675</v>
      </c>
      <c r="E1944" t="s">
        <v>40</v>
      </c>
      <c r="F1944" t="s">
        <v>22</v>
      </c>
      <c r="G1944" t="s">
        <v>88</v>
      </c>
      <c r="H1944" t="s">
        <v>87</v>
      </c>
      <c r="I1944" s="2">
        <v>45707.927083333336</v>
      </c>
      <c r="J1944" s="2">
        <v>45708.135416666664</v>
      </c>
      <c r="K1944" s="6">
        <f t="shared" si="150"/>
        <v>0.20833333332848269</v>
      </c>
      <c r="L1944">
        <v>1228</v>
      </c>
      <c r="M1944" s="3">
        <v>7272.84</v>
      </c>
      <c r="N1944" s="3">
        <v>531.25</v>
      </c>
      <c r="O1944" s="3">
        <f t="shared" si="151"/>
        <v>6741.59</v>
      </c>
      <c r="P1944" t="s">
        <v>54</v>
      </c>
      <c r="Q1944" t="s">
        <v>26</v>
      </c>
      <c r="R1944" t="s">
        <v>177</v>
      </c>
      <c r="S1944">
        <v>1</v>
      </c>
      <c r="T1944">
        <f t="shared" si="152"/>
        <v>0</v>
      </c>
      <c r="U1944" t="str">
        <f t="shared" si="153"/>
        <v>Weekday</v>
      </c>
      <c r="V1944" t="str">
        <f t="shared" si="154"/>
        <v>Lucknow-Pune</v>
      </c>
    </row>
    <row r="1945" spans="1:22" x14ac:dyDescent="0.3">
      <c r="A1945" t="s">
        <v>4676</v>
      </c>
      <c r="B1945" s="1">
        <v>44958</v>
      </c>
      <c r="C1945" t="s">
        <v>1990</v>
      </c>
      <c r="D1945" t="s">
        <v>4677</v>
      </c>
      <c r="E1945" t="s">
        <v>21</v>
      </c>
      <c r="F1945" t="s">
        <v>64</v>
      </c>
      <c r="G1945" t="s">
        <v>59</v>
      </c>
      <c r="H1945" t="s">
        <v>87</v>
      </c>
      <c r="I1945" s="2">
        <v>45471.30972222222</v>
      </c>
      <c r="J1945" s="2">
        <v>45471.476388888892</v>
      </c>
      <c r="K1945" s="6">
        <f t="shared" si="150"/>
        <v>0.16666666667151731</v>
      </c>
      <c r="L1945">
        <v>1989</v>
      </c>
      <c r="M1945" s="3">
        <v>3114.15</v>
      </c>
      <c r="N1945" s="3">
        <v>1228.82</v>
      </c>
      <c r="O1945" s="3">
        <f t="shared" si="151"/>
        <v>1885.3300000000002</v>
      </c>
      <c r="P1945" t="s">
        <v>54</v>
      </c>
      <c r="Q1945" t="s">
        <v>26</v>
      </c>
      <c r="R1945" t="s">
        <v>165</v>
      </c>
      <c r="S1945">
        <v>4</v>
      </c>
      <c r="T1945">
        <f t="shared" si="152"/>
        <v>0</v>
      </c>
      <c r="U1945" t="str">
        <f t="shared" si="153"/>
        <v>Weekday</v>
      </c>
      <c r="V1945" t="str">
        <f t="shared" si="154"/>
        <v>Delhi-Pune</v>
      </c>
    </row>
    <row r="1946" spans="1:22" x14ac:dyDescent="0.3">
      <c r="A1946" t="s">
        <v>4678</v>
      </c>
      <c r="B1946" s="1">
        <v>45746</v>
      </c>
      <c r="C1946" t="s">
        <v>419</v>
      </c>
      <c r="D1946" t="s">
        <v>4679</v>
      </c>
      <c r="E1946" t="s">
        <v>21</v>
      </c>
      <c r="F1946" t="s">
        <v>32</v>
      </c>
      <c r="G1946" t="s">
        <v>59</v>
      </c>
      <c r="H1946" t="s">
        <v>41</v>
      </c>
      <c r="I1946" s="2">
        <v>46311.011805555558</v>
      </c>
      <c r="J1946" s="2">
        <v>46311.095138888886</v>
      </c>
      <c r="K1946" s="6">
        <f t="shared" si="150"/>
        <v>8.3333333328482695E-2</v>
      </c>
      <c r="L1946">
        <v>820</v>
      </c>
      <c r="M1946" s="3">
        <v>9684.06</v>
      </c>
      <c r="N1946" s="3">
        <v>624.92999999999995</v>
      </c>
      <c r="O1946" s="3">
        <f t="shared" si="151"/>
        <v>9059.1299999999992</v>
      </c>
      <c r="P1946" t="s">
        <v>49</v>
      </c>
      <c r="Q1946" t="s">
        <v>26</v>
      </c>
      <c r="R1946" t="s">
        <v>228</v>
      </c>
      <c r="S1946">
        <v>1</v>
      </c>
      <c r="T1946">
        <f t="shared" si="152"/>
        <v>0</v>
      </c>
      <c r="U1946" t="str">
        <f t="shared" si="153"/>
        <v>Weekday</v>
      </c>
      <c r="V1946" t="str">
        <f t="shared" si="154"/>
        <v>Delhi-Hyderabad</v>
      </c>
    </row>
    <row r="1947" spans="1:22" x14ac:dyDescent="0.3">
      <c r="A1947" t="s">
        <v>4680</v>
      </c>
      <c r="B1947" s="1">
        <v>45636</v>
      </c>
      <c r="C1947" t="s">
        <v>4681</v>
      </c>
      <c r="D1947" t="s">
        <v>3755</v>
      </c>
      <c r="E1947" t="s">
        <v>86</v>
      </c>
      <c r="F1947" t="s">
        <v>22</v>
      </c>
      <c r="G1947" t="s">
        <v>33</v>
      </c>
      <c r="H1947" t="s">
        <v>59</v>
      </c>
      <c r="I1947" s="2">
        <v>45193.245833333334</v>
      </c>
      <c r="J1947" s="2">
        <v>45193.412499999999</v>
      </c>
      <c r="K1947" s="6">
        <f t="shared" si="150"/>
        <v>0.16666666666424135</v>
      </c>
      <c r="L1947">
        <v>868</v>
      </c>
      <c r="M1947" s="3">
        <v>3462.29</v>
      </c>
      <c r="N1947" s="3">
        <v>580.17999999999995</v>
      </c>
      <c r="O1947" s="3">
        <f t="shared" si="151"/>
        <v>2882.11</v>
      </c>
      <c r="P1947" t="s">
        <v>54</v>
      </c>
      <c r="Q1947" t="s">
        <v>26</v>
      </c>
      <c r="R1947" t="s">
        <v>1250</v>
      </c>
      <c r="S1947">
        <v>1</v>
      </c>
      <c r="T1947">
        <f t="shared" si="152"/>
        <v>0</v>
      </c>
      <c r="U1947" t="str">
        <f t="shared" si="153"/>
        <v>Weekend</v>
      </c>
      <c r="V1947" t="str">
        <f t="shared" si="154"/>
        <v>Bengaluru-Delhi</v>
      </c>
    </row>
    <row r="1948" spans="1:22" x14ac:dyDescent="0.3">
      <c r="A1948" t="s">
        <v>4682</v>
      </c>
      <c r="B1948" s="1">
        <v>45862</v>
      </c>
      <c r="C1948" t="s">
        <v>4195</v>
      </c>
      <c r="D1948" t="s">
        <v>4683</v>
      </c>
      <c r="E1948" t="s">
        <v>86</v>
      </c>
      <c r="F1948" t="s">
        <v>64</v>
      </c>
      <c r="G1948" t="s">
        <v>24</v>
      </c>
      <c r="H1948" t="s">
        <v>65</v>
      </c>
      <c r="I1948" s="2">
        <v>45792.352083333331</v>
      </c>
      <c r="J1948" s="2">
        <v>45792.435416666667</v>
      </c>
      <c r="K1948" s="6">
        <f t="shared" si="150"/>
        <v>8.3333333335758653E-2</v>
      </c>
      <c r="L1948">
        <v>1286</v>
      </c>
      <c r="M1948" s="3">
        <v>14866.04</v>
      </c>
      <c r="N1948" s="3">
        <v>987.05</v>
      </c>
      <c r="O1948" s="3">
        <f t="shared" si="151"/>
        <v>13878.990000000002</v>
      </c>
      <c r="P1948" t="s">
        <v>54</v>
      </c>
      <c r="Q1948" t="s">
        <v>26</v>
      </c>
      <c r="R1948" t="s">
        <v>610</v>
      </c>
      <c r="S1948">
        <v>3</v>
      </c>
      <c r="T1948">
        <f t="shared" si="152"/>
        <v>0</v>
      </c>
      <c r="U1948" t="str">
        <f t="shared" si="153"/>
        <v>Weekday</v>
      </c>
      <c r="V1948" t="str">
        <f t="shared" si="154"/>
        <v>Ahmedabad-Kolkata</v>
      </c>
    </row>
    <row r="1949" spans="1:22" x14ac:dyDescent="0.3">
      <c r="A1949" t="s">
        <v>4684</v>
      </c>
      <c r="B1949" s="1">
        <v>45169</v>
      </c>
      <c r="C1949" t="s">
        <v>4247</v>
      </c>
      <c r="D1949" t="s">
        <v>3791</v>
      </c>
      <c r="E1949" t="s">
        <v>86</v>
      </c>
      <c r="F1949" t="s">
        <v>64</v>
      </c>
      <c r="G1949" t="s">
        <v>87</v>
      </c>
      <c r="H1949" t="s">
        <v>33</v>
      </c>
      <c r="I1949" s="2">
        <v>45569.980555555558</v>
      </c>
      <c r="J1949" s="2">
        <v>45570.105555555558</v>
      </c>
      <c r="K1949" s="6">
        <f t="shared" si="150"/>
        <v>0.125</v>
      </c>
      <c r="L1949">
        <v>2271</v>
      </c>
      <c r="M1949" s="3">
        <v>7556.86</v>
      </c>
      <c r="N1949" s="3">
        <v>190.87</v>
      </c>
      <c r="O1949" s="3">
        <f t="shared" si="151"/>
        <v>7365.99</v>
      </c>
      <c r="P1949" t="s">
        <v>25</v>
      </c>
      <c r="Q1949" t="s">
        <v>26</v>
      </c>
      <c r="R1949" t="s">
        <v>157</v>
      </c>
      <c r="S1949">
        <v>3</v>
      </c>
      <c r="T1949">
        <f t="shared" si="152"/>
        <v>0</v>
      </c>
      <c r="U1949" t="str">
        <f t="shared" si="153"/>
        <v>Weekday</v>
      </c>
      <c r="V1949" t="str">
        <f t="shared" si="154"/>
        <v>Pune-Bengaluru</v>
      </c>
    </row>
    <row r="1950" spans="1:22" x14ac:dyDescent="0.3">
      <c r="A1950" t="s">
        <v>4685</v>
      </c>
      <c r="B1950" s="1">
        <v>45712</v>
      </c>
      <c r="C1950" t="s">
        <v>2425</v>
      </c>
      <c r="D1950" t="s">
        <v>4686</v>
      </c>
      <c r="E1950" t="s">
        <v>48</v>
      </c>
      <c r="F1950" t="s">
        <v>64</v>
      </c>
      <c r="G1950" t="s">
        <v>88</v>
      </c>
      <c r="H1950" t="s">
        <v>23</v>
      </c>
      <c r="I1950" s="2">
        <v>46157.054861111108</v>
      </c>
      <c r="J1950" s="2">
        <v>46157.263194444444</v>
      </c>
      <c r="K1950" s="6">
        <f t="shared" si="150"/>
        <v>0.20833333333575865</v>
      </c>
      <c r="L1950">
        <v>557</v>
      </c>
      <c r="M1950" s="3">
        <v>6507.26</v>
      </c>
      <c r="N1950" s="3">
        <v>1591.52</v>
      </c>
      <c r="O1950" s="3">
        <f t="shared" si="151"/>
        <v>4915.74</v>
      </c>
      <c r="P1950" t="s">
        <v>49</v>
      </c>
      <c r="Q1950" t="s">
        <v>26</v>
      </c>
      <c r="R1950" t="s">
        <v>1283</v>
      </c>
      <c r="S1950">
        <v>5</v>
      </c>
      <c r="T1950">
        <f t="shared" si="152"/>
        <v>0</v>
      </c>
      <c r="U1950" t="str">
        <f t="shared" si="153"/>
        <v>Weekday</v>
      </c>
      <c r="V1950" t="str">
        <f t="shared" si="154"/>
        <v>Lucknow-Chennai</v>
      </c>
    </row>
    <row r="1951" spans="1:22" x14ac:dyDescent="0.3">
      <c r="A1951" t="s">
        <v>4687</v>
      </c>
      <c r="B1951" s="1">
        <v>45014</v>
      </c>
      <c r="C1951" t="s">
        <v>378</v>
      </c>
      <c r="D1951" t="s">
        <v>2198</v>
      </c>
      <c r="E1951" t="s">
        <v>40</v>
      </c>
      <c r="F1951" t="s">
        <v>64</v>
      </c>
      <c r="G1951" t="s">
        <v>33</v>
      </c>
      <c r="H1951" t="s">
        <v>59</v>
      </c>
      <c r="I1951" s="2">
        <v>44972.791666666664</v>
      </c>
      <c r="J1951" s="2">
        <v>44973</v>
      </c>
      <c r="K1951" s="6">
        <f t="shared" si="150"/>
        <v>0.20833333333575865</v>
      </c>
      <c r="L1951">
        <v>564</v>
      </c>
      <c r="M1951" s="3">
        <v>5481.95</v>
      </c>
      <c r="N1951" s="3">
        <v>293.35000000000002</v>
      </c>
      <c r="O1951" s="3">
        <f t="shared" si="151"/>
        <v>5188.5999999999995</v>
      </c>
      <c r="P1951" t="s">
        <v>49</v>
      </c>
      <c r="Q1951" t="s">
        <v>26</v>
      </c>
      <c r="R1951" t="s">
        <v>651</v>
      </c>
      <c r="S1951">
        <v>4</v>
      </c>
      <c r="T1951">
        <f t="shared" si="152"/>
        <v>0</v>
      </c>
      <c r="U1951" t="str">
        <f t="shared" si="153"/>
        <v>Weekday</v>
      </c>
      <c r="V1951" t="str">
        <f t="shared" si="154"/>
        <v>Bengaluru-Delhi</v>
      </c>
    </row>
    <row r="1952" spans="1:22" x14ac:dyDescent="0.3">
      <c r="A1952" t="s">
        <v>4688</v>
      </c>
      <c r="B1952" s="1">
        <v>45901</v>
      </c>
      <c r="C1952" t="s">
        <v>2305</v>
      </c>
      <c r="D1952" t="s">
        <v>4689</v>
      </c>
      <c r="E1952" t="s">
        <v>21</v>
      </c>
      <c r="F1952" t="s">
        <v>22</v>
      </c>
      <c r="G1952" t="s">
        <v>33</v>
      </c>
      <c r="H1952" t="s">
        <v>41</v>
      </c>
      <c r="I1952" s="2">
        <v>45668.381249999999</v>
      </c>
      <c r="J1952" s="2">
        <v>45668.589583333334</v>
      </c>
      <c r="K1952" s="6">
        <f t="shared" si="150"/>
        <v>0.20833333333575865</v>
      </c>
      <c r="L1952">
        <v>1022</v>
      </c>
      <c r="M1952" s="3">
        <v>9968.7800000000007</v>
      </c>
      <c r="N1952" s="3">
        <v>435.84</v>
      </c>
      <c r="O1952" s="3">
        <f t="shared" si="151"/>
        <v>9532.94</v>
      </c>
      <c r="P1952" t="s">
        <v>35</v>
      </c>
      <c r="Q1952" t="s">
        <v>26</v>
      </c>
      <c r="R1952" t="s">
        <v>44</v>
      </c>
      <c r="S1952">
        <v>5</v>
      </c>
      <c r="T1952">
        <f t="shared" si="152"/>
        <v>0</v>
      </c>
      <c r="U1952" t="str">
        <f t="shared" si="153"/>
        <v>Weekend</v>
      </c>
      <c r="V1952" t="str">
        <f t="shared" si="154"/>
        <v>Bengaluru-Hyderabad</v>
      </c>
    </row>
    <row r="1953" spans="1:22" x14ac:dyDescent="0.3">
      <c r="A1953" t="s">
        <v>4690</v>
      </c>
      <c r="B1953" s="1">
        <v>45694</v>
      </c>
      <c r="C1953" t="s">
        <v>3296</v>
      </c>
      <c r="D1953" t="s">
        <v>1286</v>
      </c>
      <c r="E1953" t="s">
        <v>40</v>
      </c>
      <c r="F1953" t="s">
        <v>22</v>
      </c>
      <c r="G1953" t="s">
        <v>59</v>
      </c>
      <c r="H1953" t="s">
        <v>88</v>
      </c>
      <c r="I1953" s="2">
        <v>46164.685416666667</v>
      </c>
      <c r="J1953" s="2">
        <v>46164.768750000003</v>
      </c>
      <c r="K1953" s="6">
        <f t="shared" si="150"/>
        <v>8.3333333335758653E-2</v>
      </c>
      <c r="L1953">
        <v>1200</v>
      </c>
      <c r="M1953" s="3">
        <v>11069.21</v>
      </c>
      <c r="N1953" s="3">
        <v>1889.45</v>
      </c>
      <c r="O1953" s="3">
        <f t="shared" si="151"/>
        <v>9179.7599999999984</v>
      </c>
      <c r="P1953" t="s">
        <v>25</v>
      </c>
      <c r="Q1953" t="s">
        <v>26</v>
      </c>
      <c r="R1953" t="s">
        <v>173</v>
      </c>
      <c r="S1953">
        <v>2</v>
      </c>
      <c r="T1953">
        <f t="shared" si="152"/>
        <v>0</v>
      </c>
      <c r="U1953" t="str">
        <f t="shared" si="153"/>
        <v>Weekday</v>
      </c>
      <c r="V1953" t="str">
        <f t="shared" si="154"/>
        <v>Delhi-Lucknow</v>
      </c>
    </row>
    <row r="1954" spans="1:22" x14ac:dyDescent="0.3">
      <c r="A1954" t="s">
        <v>4691</v>
      </c>
      <c r="B1954" s="1">
        <v>45950</v>
      </c>
      <c r="C1954" t="s">
        <v>1736</v>
      </c>
      <c r="D1954" t="s">
        <v>862</v>
      </c>
      <c r="E1954" t="s">
        <v>40</v>
      </c>
      <c r="F1954" t="s">
        <v>32</v>
      </c>
      <c r="G1954" t="s">
        <v>65</v>
      </c>
      <c r="H1954" t="s">
        <v>87</v>
      </c>
      <c r="I1954" s="2">
        <v>46083.811111111114</v>
      </c>
      <c r="J1954" s="2">
        <v>46083.894444444442</v>
      </c>
      <c r="K1954" s="6">
        <f t="shared" si="150"/>
        <v>8.3333333328482695E-2</v>
      </c>
      <c r="L1954">
        <v>2178</v>
      </c>
      <c r="M1954" s="3">
        <v>11350.69</v>
      </c>
      <c r="N1954" s="3">
        <v>1555.23</v>
      </c>
      <c r="O1954" s="3">
        <f t="shared" si="151"/>
        <v>9795.4600000000009</v>
      </c>
      <c r="P1954" t="s">
        <v>54</v>
      </c>
      <c r="Q1954" t="s">
        <v>26</v>
      </c>
      <c r="R1954" t="s">
        <v>1010</v>
      </c>
      <c r="S1954">
        <v>3</v>
      </c>
      <c r="T1954">
        <f t="shared" si="152"/>
        <v>0</v>
      </c>
      <c r="U1954" t="str">
        <f t="shared" si="153"/>
        <v>Weekday</v>
      </c>
      <c r="V1954" t="str">
        <f t="shared" si="154"/>
        <v>Kolkata-Pune</v>
      </c>
    </row>
    <row r="1955" spans="1:22" x14ac:dyDescent="0.3">
      <c r="A1955" t="s">
        <v>4692</v>
      </c>
      <c r="B1955" s="1">
        <v>45564</v>
      </c>
      <c r="C1955" t="s">
        <v>80</v>
      </c>
      <c r="D1955" t="s">
        <v>4693</v>
      </c>
      <c r="E1955" t="s">
        <v>86</v>
      </c>
      <c r="F1955" t="s">
        <v>22</v>
      </c>
      <c r="G1955" t="s">
        <v>23</v>
      </c>
      <c r="H1955" t="s">
        <v>88</v>
      </c>
      <c r="I1955" s="2">
        <v>46038.120833333334</v>
      </c>
      <c r="J1955" s="2">
        <v>46038.20416666667</v>
      </c>
      <c r="K1955" s="6">
        <f t="shared" si="150"/>
        <v>8.3333333335758653E-2</v>
      </c>
      <c r="L1955">
        <v>2445</v>
      </c>
      <c r="M1955" s="3">
        <v>12498.45</v>
      </c>
      <c r="N1955" s="3">
        <v>723.06</v>
      </c>
      <c r="O1955" s="3">
        <f t="shared" si="151"/>
        <v>11775.390000000001</v>
      </c>
      <c r="P1955" t="s">
        <v>49</v>
      </c>
      <c r="Q1955" t="s">
        <v>26</v>
      </c>
      <c r="R1955" t="s">
        <v>651</v>
      </c>
      <c r="S1955">
        <v>5</v>
      </c>
      <c r="T1955">
        <f t="shared" si="152"/>
        <v>0</v>
      </c>
      <c r="U1955" t="str">
        <f t="shared" si="153"/>
        <v>Weekday</v>
      </c>
      <c r="V1955" t="str">
        <f t="shared" si="154"/>
        <v>Chennai-Lucknow</v>
      </c>
    </row>
    <row r="1956" spans="1:22" x14ac:dyDescent="0.3">
      <c r="A1956" t="s">
        <v>4694</v>
      </c>
      <c r="B1956" s="1">
        <v>45267</v>
      </c>
      <c r="C1956" t="s">
        <v>115</v>
      </c>
      <c r="D1956" t="s">
        <v>4695</v>
      </c>
      <c r="E1956" t="s">
        <v>40</v>
      </c>
      <c r="F1956" t="s">
        <v>22</v>
      </c>
      <c r="G1956" t="s">
        <v>24</v>
      </c>
      <c r="H1956" t="s">
        <v>87</v>
      </c>
      <c r="I1956" s="2">
        <v>45678.862500000003</v>
      </c>
      <c r="J1956" s="2">
        <v>45679.070833333331</v>
      </c>
      <c r="K1956" s="6">
        <f t="shared" si="150"/>
        <v>0.20833333332848269</v>
      </c>
      <c r="L1956">
        <v>1532</v>
      </c>
      <c r="M1956" s="3">
        <v>7099.29</v>
      </c>
      <c r="N1956" s="3">
        <v>502.23</v>
      </c>
      <c r="O1956" s="3">
        <f t="shared" si="151"/>
        <v>6597.0599999999995</v>
      </c>
      <c r="P1956" t="s">
        <v>54</v>
      </c>
      <c r="Q1956" t="s">
        <v>26</v>
      </c>
      <c r="R1956" t="s">
        <v>1734</v>
      </c>
      <c r="S1956">
        <v>1</v>
      </c>
      <c r="T1956">
        <f t="shared" si="152"/>
        <v>0</v>
      </c>
      <c r="U1956" t="str">
        <f t="shared" si="153"/>
        <v>Weekday</v>
      </c>
      <c r="V1956" t="str">
        <f t="shared" si="154"/>
        <v>Ahmedabad-Pune</v>
      </c>
    </row>
    <row r="1957" spans="1:22" x14ac:dyDescent="0.3">
      <c r="A1957" t="s">
        <v>4696</v>
      </c>
      <c r="B1957" s="1">
        <v>46314</v>
      </c>
      <c r="C1957" t="s">
        <v>853</v>
      </c>
      <c r="D1957" t="s">
        <v>4697</v>
      </c>
      <c r="E1957" t="s">
        <v>48</v>
      </c>
      <c r="F1957" t="s">
        <v>64</v>
      </c>
      <c r="G1957" t="s">
        <v>24</v>
      </c>
      <c r="H1957" t="s">
        <v>59</v>
      </c>
      <c r="I1957" s="2">
        <v>45329.585416666669</v>
      </c>
      <c r="J1957" s="2">
        <v>45329.627083333333</v>
      </c>
      <c r="K1957" s="6">
        <f t="shared" si="150"/>
        <v>4.1666666664241347E-2</v>
      </c>
      <c r="L1957">
        <v>1459</v>
      </c>
      <c r="M1957" s="3">
        <v>11417.33</v>
      </c>
      <c r="N1957" s="3">
        <v>670.4</v>
      </c>
      <c r="O1957" s="3">
        <f t="shared" si="151"/>
        <v>10746.93</v>
      </c>
      <c r="P1957" t="s">
        <v>25</v>
      </c>
      <c r="Q1957" t="s">
        <v>26</v>
      </c>
      <c r="R1957" t="s">
        <v>74</v>
      </c>
      <c r="S1957">
        <v>4</v>
      </c>
      <c r="T1957">
        <f t="shared" si="152"/>
        <v>0</v>
      </c>
      <c r="U1957" t="str">
        <f t="shared" si="153"/>
        <v>Weekday</v>
      </c>
      <c r="V1957" t="str">
        <f t="shared" si="154"/>
        <v>Ahmedabad-Delhi</v>
      </c>
    </row>
    <row r="1958" spans="1:22" x14ac:dyDescent="0.3">
      <c r="A1958" t="s">
        <v>4698</v>
      </c>
      <c r="B1958" s="1">
        <v>45226</v>
      </c>
      <c r="C1958" t="s">
        <v>4699</v>
      </c>
      <c r="D1958" t="s">
        <v>4700</v>
      </c>
      <c r="E1958" t="s">
        <v>48</v>
      </c>
      <c r="F1958" t="s">
        <v>22</v>
      </c>
      <c r="G1958" t="s">
        <v>87</v>
      </c>
      <c r="H1958" t="s">
        <v>88</v>
      </c>
      <c r="I1958" s="2">
        <v>45130.915277777778</v>
      </c>
      <c r="J1958" s="2">
        <v>45130.956944444442</v>
      </c>
      <c r="K1958" s="6">
        <f t="shared" si="150"/>
        <v>4.1666666664241347E-2</v>
      </c>
      <c r="L1958">
        <v>1833</v>
      </c>
      <c r="M1958" s="3">
        <v>2649.72</v>
      </c>
      <c r="N1958" s="3">
        <v>171.59</v>
      </c>
      <c r="O1958" s="3">
        <f t="shared" si="151"/>
        <v>2478.1299999999997</v>
      </c>
      <c r="P1958" t="s">
        <v>49</v>
      </c>
      <c r="Q1958" t="s">
        <v>26</v>
      </c>
      <c r="R1958" t="s">
        <v>549</v>
      </c>
      <c r="S1958">
        <v>4</v>
      </c>
      <c r="T1958">
        <f t="shared" si="152"/>
        <v>0</v>
      </c>
      <c r="U1958" t="str">
        <f t="shared" si="153"/>
        <v>Weekend</v>
      </c>
      <c r="V1958" t="str">
        <f t="shared" si="154"/>
        <v>Pune-Lucknow</v>
      </c>
    </row>
    <row r="1959" spans="1:22" x14ac:dyDescent="0.3">
      <c r="A1959" t="s">
        <v>4701</v>
      </c>
      <c r="B1959" s="1">
        <v>45717</v>
      </c>
      <c r="C1959" t="s">
        <v>445</v>
      </c>
      <c r="D1959" t="s">
        <v>4702</v>
      </c>
      <c r="E1959" t="s">
        <v>86</v>
      </c>
      <c r="F1959" t="s">
        <v>64</v>
      </c>
      <c r="G1959" t="s">
        <v>65</v>
      </c>
      <c r="H1959" t="s">
        <v>34</v>
      </c>
      <c r="I1959" s="2">
        <v>45248.60833333333</v>
      </c>
      <c r="J1959" s="2">
        <v>45248.691666666666</v>
      </c>
      <c r="K1959" s="6">
        <f t="shared" si="150"/>
        <v>8.3333333335758653E-2</v>
      </c>
      <c r="L1959">
        <v>415</v>
      </c>
      <c r="M1959" s="3">
        <v>6700.02</v>
      </c>
      <c r="N1959" s="3">
        <v>717</v>
      </c>
      <c r="O1959" s="3">
        <f t="shared" si="151"/>
        <v>5983.02</v>
      </c>
      <c r="P1959" t="s">
        <v>49</v>
      </c>
      <c r="Q1959" t="s">
        <v>26</v>
      </c>
      <c r="R1959" t="s">
        <v>2309</v>
      </c>
      <c r="S1959">
        <v>2</v>
      </c>
      <c r="T1959">
        <f t="shared" si="152"/>
        <v>0</v>
      </c>
      <c r="U1959" t="str">
        <f t="shared" si="153"/>
        <v>Weekend</v>
      </c>
      <c r="V1959" t="str">
        <f t="shared" si="154"/>
        <v>Kolkata-Mumbai</v>
      </c>
    </row>
    <row r="1960" spans="1:22" x14ac:dyDescent="0.3">
      <c r="A1960" t="s">
        <v>4703</v>
      </c>
      <c r="B1960" s="1">
        <v>46217</v>
      </c>
      <c r="C1960" t="s">
        <v>900</v>
      </c>
      <c r="D1960" t="s">
        <v>4386</v>
      </c>
      <c r="E1960" t="s">
        <v>40</v>
      </c>
      <c r="F1960" t="s">
        <v>22</v>
      </c>
      <c r="G1960" t="s">
        <v>23</v>
      </c>
      <c r="H1960" t="s">
        <v>24</v>
      </c>
      <c r="I1960" s="2">
        <v>46194.85833333333</v>
      </c>
      <c r="J1960" s="2">
        <v>46194.9</v>
      </c>
      <c r="K1960" s="6">
        <f t="shared" si="150"/>
        <v>4.1666666671517305E-2</v>
      </c>
      <c r="L1960">
        <v>1509</v>
      </c>
      <c r="M1960" s="3">
        <v>12703.78</v>
      </c>
      <c r="N1960" s="3">
        <v>250.26</v>
      </c>
      <c r="O1960" s="3">
        <f t="shared" si="151"/>
        <v>12453.52</v>
      </c>
      <c r="P1960" t="s">
        <v>49</v>
      </c>
      <c r="Q1960" t="s">
        <v>26</v>
      </c>
      <c r="R1960" t="s">
        <v>398</v>
      </c>
      <c r="S1960">
        <v>5</v>
      </c>
      <c r="T1960">
        <f t="shared" si="152"/>
        <v>0</v>
      </c>
      <c r="U1960" t="str">
        <f t="shared" si="153"/>
        <v>Weekend</v>
      </c>
      <c r="V1960" t="str">
        <f t="shared" si="154"/>
        <v>Chennai-Ahmedabad</v>
      </c>
    </row>
    <row r="1961" spans="1:22" x14ac:dyDescent="0.3">
      <c r="A1961" t="s">
        <v>4704</v>
      </c>
      <c r="B1961" s="1">
        <v>45077</v>
      </c>
      <c r="C1961" t="s">
        <v>2102</v>
      </c>
      <c r="D1961" t="s">
        <v>4705</v>
      </c>
      <c r="E1961" t="s">
        <v>86</v>
      </c>
      <c r="F1961" t="s">
        <v>22</v>
      </c>
      <c r="G1961" t="s">
        <v>65</v>
      </c>
      <c r="H1961" t="s">
        <v>87</v>
      </c>
      <c r="I1961" s="2">
        <v>45045.523611111108</v>
      </c>
      <c r="J1961" s="2">
        <v>45045.606944444444</v>
      </c>
      <c r="K1961" s="6">
        <f t="shared" si="150"/>
        <v>8.3333333335758653E-2</v>
      </c>
      <c r="L1961">
        <v>2402</v>
      </c>
      <c r="M1961" s="3">
        <v>2968.91</v>
      </c>
      <c r="N1961" s="3">
        <v>620.86</v>
      </c>
      <c r="O1961" s="3">
        <f t="shared" si="151"/>
        <v>2348.0499999999997</v>
      </c>
      <c r="P1961" t="s">
        <v>49</v>
      </c>
      <c r="Q1961" t="s">
        <v>26</v>
      </c>
      <c r="R1961" t="s">
        <v>610</v>
      </c>
      <c r="S1961">
        <v>4</v>
      </c>
      <c r="T1961">
        <f t="shared" si="152"/>
        <v>0</v>
      </c>
      <c r="U1961" t="str">
        <f t="shared" si="153"/>
        <v>Weekend</v>
      </c>
      <c r="V1961" t="str">
        <f t="shared" si="154"/>
        <v>Kolkata-Pune</v>
      </c>
    </row>
    <row r="1962" spans="1:22" x14ac:dyDescent="0.3">
      <c r="A1962" t="s">
        <v>4706</v>
      </c>
      <c r="B1962" s="1">
        <v>46142</v>
      </c>
      <c r="C1962" t="s">
        <v>1837</v>
      </c>
      <c r="D1962" t="s">
        <v>4620</v>
      </c>
      <c r="E1962" t="s">
        <v>31</v>
      </c>
      <c r="F1962" t="s">
        <v>22</v>
      </c>
      <c r="G1962" t="s">
        <v>34</v>
      </c>
      <c r="H1962" t="s">
        <v>33</v>
      </c>
      <c r="I1962" s="2">
        <v>45337.309027777781</v>
      </c>
      <c r="J1962" s="2">
        <v>45337.517361111109</v>
      </c>
      <c r="K1962" s="6">
        <f t="shared" si="150"/>
        <v>0.20833333332848269</v>
      </c>
      <c r="L1962">
        <v>658</v>
      </c>
      <c r="M1962" s="3">
        <v>6520.91</v>
      </c>
      <c r="N1962" s="3">
        <v>1164.3699999999999</v>
      </c>
      <c r="O1962" s="3">
        <f t="shared" si="151"/>
        <v>5356.54</v>
      </c>
      <c r="P1962" t="s">
        <v>54</v>
      </c>
      <c r="Q1962" t="s">
        <v>26</v>
      </c>
      <c r="R1962" t="s">
        <v>700</v>
      </c>
      <c r="S1962">
        <v>1</v>
      </c>
      <c r="T1962">
        <f t="shared" si="152"/>
        <v>0</v>
      </c>
      <c r="U1962" t="str">
        <f t="shared" si="153"/>
        <v>Weekday</v>
      </c>
      <c r="V1962" t="str">
        <f t="shared" si="154"/>
        <v>Mumbai-Bengaluru</v>
      </c>
    </row>
    <row r="1963" spans="1:22" x14ac:dyDescent="0.3">
      <c r="A1963" t="s">
        <v>4707</v>
      </c>
      <c r="B1963" s="1">
        <v>45318</v>
      </c>
      <c r="C1963" t="s">
        <v>766</v>
      </c>
      <c r="D1963" t="s">
        <v>1843</v>
      </c>
      <c r="E1963" t="s">
        <v>21</v>
      </c>
      <c r="F1963" t="s">
        <v>64</v>
      </c>
      <c r="G1963" t="s">
        <v>33</v>
      </c>
      <c r="H1963" t="s">
        <v>41</v>
      </c>
      <c r="I1963" s="2">
        <v>45918.838888888888</v>
      </c>
      <c r="J1963" s="2">
        <v>45919.047222222223</v>
      </c>
      <c r="K1963" s="6">
        <f t="shared" si="150"/>
        <v>0.20833333333575865</v>
      </c>
      <c r="L1963">
        <v>962</v>
      </c>
      <c r="M1963" s="3">
        <v>4950.75</v>
      </c>
      <c r="N1963" s="3">
        <v>799.73</v>
      </c>
      <c r="O1963" s="3">
        <f t="shared" si="151"/>
        <v>4151.0200000000004</v>
      </c>
      <c r="P1963" t="s">
        <v>49</v>
      </c>
      <c r="Q1963" t="s">
        <v>26</v>
      </c>
      <c r="R1963" t="s">
        <v>125</v>
      </c>
      <c r="S1963">
        <v>3</v>
      </c>
      <c r="T1963">
        <f t="shared" si="152"/>
        <v>0</v>
      </c>
      <c r="U1963" t="str">
        <f t="shared" si="153"/>
        <v>Weekday</v>
      </c>
      <c r="V1963" t="str">
        <f t="shared" si="154"/>
        <v>Bengaluru-Hyderabad</v>
      </c>
    </row>
    <row r="1964" spans="1:22" x14ac:dyDescent="0.3">
      <c r="A1964" t="s">
        <v>4708</v>
      </c>
      <c r="B1964" s="1">
        <v>46231</v>
      </c>
      <c r="C1964" t="s">
        <v>1871</v>
      </c>
      <c r="D1964" t="s">
        <v>4709</v>
      </c>
      <c r="E1964" t="s">
        <v>48</v>
      </c>
      <c r="F1964" t="s">
        <v>64</v>
      </c>
      <c r="G1964" t="s">
        <v>23</v>
      </c>
      <c r="H1964" t="s">
        <v>34</v>
      </c>
      <c r="I1964" s="2">
        <v>46014.895138888889</v>
      </c>
      <c r="J1964" s="2">
        <v>46015.020138888889</v>
      </c>
      <c r="K1964" s="6">
        <f t="shared" si="150"/>
        <v>0.125</v>
      </c>
      <c r="L1964">
        <v>890</v>
      </c>
      <c r="M1964" s="3">
        <v>14189.37</v>
      </c>
      <c r="N1964" s="3">
        <v>1205.72</v>
      </c>
      <c r="O1964" s="3">
        <f t="shared" si="151"/>
        <v>12983.650000000001</v>
      </c>
      <c r="P1964" t="s">
        <v>54</v>
      </c>
      <c r="Q1964" t="s">
        <v>26</v>
      </c>
      <c r="R1964" t="s">
        <v>125</v>
      </c>
      <c r="S1964">
        <v>4</v>
      </c>
      <c r="T1964">
        <f t="shared" si="152"/>
        <v>0</v>
      </c>
      <c r="U1964" t="str">
        <f t="shared" si="153"/>
        <v>Weekday</v>
      </c>
      <c r="V1964" t="str">
        <f t="shared" si="154"/>
        <v>Chennai-Mumbai</v>
      </c>
    </row>
    <row r="1965" spans="1:22" x14ac:dyDescent="0.3">
      <c r="A1965" t="s">
        <v>4710</v>
      </c>
      <c r="B1965" s="1">
        <v>46185</v>
      </c>
      <c r="C1965" t="s">
        <v>4711</v>
      </c>
      <c r="D1965" t="s">
        <v>4712</v>
      </c>
      <c r="E1965" t="s">
        <v>86</v>
      </c>
      <c r="F1965" t="s">
        <v>64</v>
      </c>
      <c r="G1965" t="s">
        <v>24</v>
      </c>
      <c r="H1965" t="s">
        <v>33</v>
      </c>
      <c r="I1965" s="2">
        <v>45760.106249999997</v>
      </c>
      <c r="J1965" s="2">
        <v>45760.314583333333</v>
      </c>
      <c r="K1965" s="6">
        <f t="shared" si="150"/>
        <v>0.20833333333575865</v>
      </c>
      <c r="L1965">
        <v>536</v>
      </c>
      <c r="M1965" s="3">
        <v>3864.99</v>
      </c>
      <c r="N1965" s="3">
        <v>578.16</v>
      </c>
      <c r="O1965" s="3">
        <f t="shared" si="151"/>
        <v>3286.83</v>
      </c>
      <c r="P1965" t="s">
        <v>42</v>
      </c>
      <c r="Q1965" t="s">
        <v>26</v>
      </c>
      <c r="R1965" t="s">
        <v>228</v>
      </c>
      <c r="S1965">
        <v>4</v>
      </c>
      <c r="T1965">
        <f t="shared" si="152"/>
        <v>0</v>
      </c>
      <c r="U1965" t="str">
        <f t="shared" si="153"/>
        <v>Weekend</v>
      </c>
      <c r="V1965" t="str">
        <f t="shared" si="154"/>
        <v>Ahmedabad-Bengaluru</v>
      </c>
    </row>
    <row r="1966" spans="1:22" x14ac:dyDescent="0.3">
      <c r="A1966" t="s">
        <v>4713</v>
      </c>
      <c r="B1966" s="1">
        <v>45510</v>
      </c>
      <c r="C1966" t="s">
        <v>2842</v>
      </c>
      <c r="D1966" t="s">
        <v>4348</v>
      </c>
      <c r="E1966" t="s">
        <v>86</v>
      </c>
      <c r="F1966" t="s">
        <v>32</v>
      </c>
      <c r="G1966" t="s">
        <v>65</v>
      </c>
      <c r="H1966" t="s">
        <v>23</v>
      </c>
      <c r="I1966" s="2">
        <v>45398.979166666664</v>
      </c>
      <c r="J1966" s="2">
        <v>45399.1875</v>
      </c>
      <c r="K1966" s="6">
        <f t="shared" si="150"/>
        <v>0.20833333333575865</v>
      </c>
      <c r="L1966">
        <v>342</v>
      </c>
      <c r="M1966" s="3">
        <v>13412.66</v>
      </c>
      <c r="N1966" s="3">
        <v>577.48</v>
      </c>
      <c r="O1966" s="3">
        <f t="shared" si="151"/>
        <v>12835.18</v>
      </c>
      <c r="P1966" t="s">
        <v>35</v>
      </c>
      <c r="Q1966" t="s">
        <v>26</v>
      </c>
      <c r="R1966" t="s">
        <v>3005</v>
      </c>
      <c r="S1966">
        <v>2</v>
      </c>
      <c r="T1966">
        <f t="shared" si="152"/>
        <v>0</v>
      </c>
      <c r="U1966" t="str">
        <f t="shared" si="153"/>
        <v>Weekday</v>
      </c>
      <c r="V1966" t="str">
        <f t="shared" si="154"/>
        <v>Kolkata-Chennai</v>
      </c>
    </row>
    <row r="1967" spans="1:22" x14ac:dyDescent="0.3">
      <c r="A1967" t="s">
        <v>4714</v>
      </c>
      <c r="B1967" s="1">
        <v>45899</v>
      </c>
      <c r="C1967" t="s">
        <v>288</v>
      </c>
      <c r="D1967" t="s">
        <v>4715</v>
      </c>
      <c r="E1967" t="s">
        <v>86</v>
      </c>
      <c r="F1967" t="s">
        <v>22</v>
      </c>
      <c r="G1967" t="s">
        <v>59</v>
      </c>
      <c r="H1967" t="s">
        <v>24</v>
      </c>
      <c r="I1967" s="2">
        <v>45307.306944444441</v>
      </c>
      <c r="J1967" s="2">
        <v>45307.515277777777</v>
      </c>
      <c r="K1967" s="6">
        <f t="shared" si="150"/>
        <v>0.20833333333575865</v>
      </c>
      <c r="L1967">
        <v>2004</v>
      </c>
      <c r="M1967" s="3">
        <v>6608.35</v>
      </c>
      <c r="N1967" s="3">
        <v>758.94</v>
      </c>
      <c r="O1967" s="3">
        <f t="shared" si="151"/>
        <v>5849.41</v>
      </c>
      <c r="P1967" t="s">
        <v>49</v>
      </c>
      <c r="Q1967" t="s">
        <v>26</v>
      </c>
      <c r="R1967" t="s">
        <v>189</v>
      </c>
      <c r="S1967">
        <v>3</v>
      </c>
      <c r="T1967">
        <f t="shared" si="152"/>
        <v>0</v>
      </c>
      <c r="U1967" t="str">
        <f t="shared" si="153"/>
        <v>Weekday</v>
      </c>
      <c r="V1967" t="str">
        <f t="shared" si="154"/>
        <v>Delhi-Ahmedabad</v>
      </c>
    </row>
    <row r="1968" spans="1:22" x14ac:dyDescent="0.3">
      <c r="A1968" t="s">
        <v>4716</v>
      </c>
      <c r="B1968" s="1">
        <v>44976</v>
      </c>
      <c r="C1968" t="s">
        <v>1680</v>
      </c>
      <c r="D1968" t="s">
        <v>4717</v>
      </c>
      <c r="E1968" t="s">
        <v>21</v>
      </c>
      <c r="F1968" t="s">
        <v>64</v>
      </c>
      <c r="G1968" t="s">
        <v>23</v>
      </c>
      <c r="H1968" t="s">
        <v>87</v>
      </c>
      <c r="I1968" s="2">
        <v>45930.681944444441</v>
      </c>
      <c r="J1968" s="2">
        <v>45930.806944444441</v>
      </c>
      <c r="K1968" s="6">
        <f t="shared" si="150"/>
        <v>0.125</v>
      </c>
      <c r="L1968">
        <v>2485</v>
      </c>
      <c r="M1968" s="3">
        <v>6164.09</v>
      </c>
      <c r="N1968" s="3">
        <v>1378.52</v>
      </c>
      <c r="O1968" s="3">
        <f t="shared" si="151"/>
        <v>4785.57</v>
      </c>
      <c r="P1968" t="s">
        <v>25</v>
      </c>
      <c r="Q1968" t="s">
        <v>26</v>
      </c>
      <c r="R1968" t="s">
        <v>503</v>
      </c>
      <c r="S1968">
        <v>4</v>
      </c>
      <c r="T1968">
        <f t="shared" si="152"/>
        <v>0</v>
      </c>
      <c r="U1968" t="str">
        <f t="shared" si="153"/>
        <v>Weekday</v>
      </c>
      <c r="V1968" t="str">
        <f t="shared" si="154"/>
        <v>Chennai-Pune</v>
      </c>
    </row>
    <row r="1969" spans="1:22" x14ac:dyDescent="0.3">
      <c r="A1969" t="s">
        <v>4718</v>
      </c>
      <c r="B1969" s="1">
        <v>46184</v>
      </c>
      <c r="C1969" t="s">
        <v>1032</v>
      </c>
      <c r="D1969" t="s">
        <v>4719</v>
      </c>
      <c r="E1969" t="s">
        <v>48</v>
      </c>
      <c r="F1969" t="s">
        <v>22</v>
      </c>
      <c r="G1969" t="s">
        <v>65</v>
      </c>
      <c r="H1969" t="s">
        <v>24</v>
      </c>
      <c r="I1969" s="2">
        <v>45419.223611111112</v>
      </c>
      <c r="J1969" s="2">
        <v>45419.265277777777</v>
      </c>
      <c r="K1969" s="6">
        <f t="shared" si="150"/>
        <v>4.1666666664241347E-2</v>
      </c>
      <c r="L1969">
        <v>2412</v>
      </c>
      <c r="M1969" s="3">
        <v>3695.75</v>
      </c>
      <c r="N1969" s="3">
        <v>985.74</v>
      </c>
      <c r="O1969" s="3">
        <f t="shared" si="151"/>
        <v>2710.01</v>
      </c>
      <c r="P1969" t="s">
        <v>42</v>
      </c>
      <c r="Q1969" t="s">
        <v>26</v>
      </c>
      <c r="R1969" t="s">
        <v>281</v>
      </c>
      <c r="S1969">
        <v>3</v>
      </c>
      <c r="T1969">
        <f t="shared" si="152"/>
        <v>0</v>
      </c>
      <c r="U1969" t="str">
        <f t="shared" si="153"/>
        <v>Weekday</v>
      </c>
      <c r="V1969" t="str">
        <f t="shared" si="154"/>
        <v>Kolkata-Ahmedabad</v>
      </c>
    </row>
    <row r="1970" spans="1:22" x14ac:dyDescent="0.3">
      <c r="A1970" t="s">
        <v>4720</v>
      </c>
      <c r="B1970" s="1">
        <v>45885</v>
      </c>
      <c r="C1970" t="s">
        <v>970</v>
      </c>
      <c r="D1970" t="s">
        <v>4721</v>
      </c>
      <c r="E1970" t="s">
        <v>86</v>
      </c>
      <c r="F1970" t="s">
        <v>32</v>
      </c>
      <c r="G1970" t="s">
        <v>23</v>
      </c>
      <c r="H1970" t="s">
        <v>59</v>
      </c>
      <c r="I1970" s="2">
        <v>45750.083333333336</v>
      </c>
      <c r="J1970" s="2">
        <v>45750.25</v>
      </c>
      <c r="K1970" s="6">
        <f t="shared" si="150"/>
        <v>0.16666666666424135</v>
      </c>
      <c r="L1970">
        <v>1503</v>
      </c>
      <c r="M1970" s="3">
        <v>14674.32</v>
      </c>
      <c r="N1970" s="3">
        <v>260.2</v>
      </c>
      <c r="O1970" s="3">
        <f t="shared" si="151"/>
        <v>14414.119999999999</v>
      </c>
      <c r="P1970" t="s">
        <v>42</v>
      </c>
      <c r="Q1970" t="s">
        <v>26</v>
      </c>
      <c r="R1970" t="s">
        <v>975</v>
      </c>
      <c r="S1970">
        <v>1</v>
      </c>
      <c r="T1970">
        <f t="shared" si="152"/>
        <v>0</v>
      </c>
      <c r="U1970" t="str">
        <f t="shared" si="153"/>
        <v>Weekday</v>
      </c>
      <c r="V1970" t="str">
        <f t="shared" si="154"/>
        <v>Chennai-Delhi</v>
      </c>
    </row>
    <row r="1971" spans="1:22" x14ac:dyDescent="0.3">
      <c r="A1971" t="s">
        <v>4722</v>
      </c>
      <c r="B1971" s="1">
        <v>45363</v>
      </c>
      <c r="C1971" t="s">
        <v>3511</v>
      </c>
      <c r="D1971" t="s">
        <v>4723</v>
      </c>
      <c r="E1971" t="s">
        <v>31</v>
      </c>
      <c r="F1971" t="s">
        <v>22</v>
      </c>
      <c r="G1971" t="s">
        <v>59</v>
      </c>
      <c r="H1971" t="s">
        <v>23</v>
      </c>
      <c r="I1971" s="2">
        <v>46307.70416666667</v>
      </c>
      <c r="J1971" s="2">
        <v>46307.912499999999</v>
      </c>
      <c r="K1971" s="6">
        <f t="shared" si="150"/>
        <v>0.20833333332848269</v>
      </c>
      <c r="L1971">
        <v>1747</v>
      </c>
      <c r="M1971" s="3">
        <v>8451.3799999999992</v>
      </c>
      <c r="N1971" s="3">
        <v>199.39</v>
      </c>
      <c r="O1971" s="3">
        <f t="shared" si="151"/>
        <v>8251.99</v>
      </c>
      <c r="P1971" t="s">
        <v>35</v>
      </c>
      <c r="Q1971" t="s">
        <v>26</v>
      </c>
      <c r="R1971" t="s">
        <v>491</v>
      </c>
      <c r="S1971">
        <v>3</v>
      </c>
      <c r="T1971">
        <f t="shared" si="152"/>
        <v>0</v>
      </c>
      <c r="U1971" t="str">
        <f t="shared" si="153"/>
        <v>Weekday</v>
      </c>
      <c r="V1971" t="str">
        <f t="shared" si="154"/>
        <v>Delhi-Chennai</v>
      </c>
    </row>
    <row r="1972" spans="1:22" x14ac:dyDescent="0.3">
      <c r="A1972" t="s">
        <v>4724</v>
      </c>
      <c r="B1972" s="1">
        <v>45702</v>
      </c>
      <c r="C1972" t="s">
        <v>1119</v>
      </c>
      <c r="D1972" t="s">
        <v>4725</v>
      </c>
      <c r="E1972" t="s">
        <v>21</v>
      </c>
      <c r="F1972" t="s">
        <v>22</v>
      </c>
      <c r="G1972" t="s">
        <v>87</v>
      </c>
      <c r="H1972" t="s">
        <v>59</v>
      </c>
      <c r="I1972" s="2">
        <v>45581.634027777778</v>
      </c>
      <c r="J1972" s="2">
        <v>45581.800694444442</v>
      </c>
      <c r="K1972" s="6">
        <f t="shared" si="150"/>
        <v>0.16666666666424135</v>
      </c>
      <c r="L1972">
        <v>738</v>
      </c>
      <c r="M1972" s="3">
        <v>3895.1</v>
      </c>
      <c r="N1972" s="3">
        <v>134.78</v>
      </c>
      <c r="O1972" s="3">
        <f t="shared" si="151"/>
        <v>3760.3199999999997</v>
      </c>
      <c r="P1972" t="s">
        <v>49</v>
      </c>
      <c r="Q1972" t="s">
        <v>26</v>
      </c>
      <c r="R1972" t="s">
        <v>637</v>
      </c>
      <c r="S1972">
        <v>2</v>
      </c>
      <c r="T1972">
        <f t="shared" si="152"/>
        <v>0</v>
      </c>
      <c r="U1972" t="str">
        <f t="shared" si="153"/>
        <v>Weekday</v>
      </c>
      <c r="V1972" t="str">
        <f t="shared" si="154"/>
        <v>Pune-Delhi</v>
      </c>
    </row>
    <row r="1973" spans="1:22" x14ac:dyDescent="0.3">
      <c r="A1973" t="s">
        <v>4726</v>
      </c>
      <c r="B1973" s="1">
        <v>45232</v>
      </c>
      <c r="C1973" t="s">
        <v>3428</v>
      </c>
      <c r="D1973" t="s">
        <v>498</v>
      </c>
      <c r="E1973" t="s">
        <v>48</v>
      </c>
      <c r="F1973" t="s">
        <v>22</v>
      </c>
      <c r="G1973" t="s">
        <v>41</v>
      </c>
      <c r="H1973" t="s">
        <v>24</v>
      </c>
      <c r="I1973" s="2">
        <v>45973.5625</v>
      </c>
      <c r="J1973" s="2">
        <v>45973.6875</v>
      </c>
      <c r="K1973" s="6">
        <f t="shared" si="150"/>
        <v>0.125</v>
      </c>
      <c r="L1973">
        <v>1087</v>
      </c>
      <c r="M1973" s="3">
        <v>1961.62</v>
      </c>
      <c r="N1973" s="3">
        <v>483.59</v>
      </c>
      <c r="O1973" s="3">
        <f t="shared" si="151"/>
        <v>1478.03</v>
      </c>
      <c r="P1973" t="s">
        <v>54</v>
      </c>
      <c r="Q1973" t="s">
        <v>26</v>
      </c>
      <c r="R1973" t="s">
        <v>675</v>
      </c>
      <c r="S1973">
        <v>1</v>
      </c>
      <c r="T1973">
        <f t="shared" si="152"/>
        <v>0</v>
      </c>
      <c r="U1973" t="str">
        <f t="shared" si="153"/>
        <v>Weekday</v>
      </c>
      <c r="V1973" t="str">
        <f t="shared" si="154"/>
        <v>Hyderabad-Ahmedabad</v>
      </c>
    </row>
    <row r="1974" spans="1:22" x14ac:dyDescent="0.3">
      <c r="A1974" t="s">
        <v>4727</v>
      </c>
      <c r="B1974" s="1">
        <v>46381</v>
      </c>
      <c r="C1974" t="s">
        <v>986</v>
      </c>
      <c r="D1974" t="s">
        <v>4728</v>
      </c>
      <c r="E1974" t="s">
        <v>86</v>
      </c>
      <c r="F1974" t="s">
        <v>32</v>
      </c>
      <c r="G1974" t="s">
        <v>88</v>
      </c>
      <c r="H1974" t="s">
        <v>23</v>
      </c>
      <c r="I1974" s="2">
        <v>46069.057638888888</v>
      </c>
      <c r="J1974" s="2">
        <v>46069.140972222223</v>
      </c>
      <c r="K1974" s="6">
        <f t="shared" si="150"/>
        <v>8.3333333335758653E-2</v>
      </c>
      <c r="L1974">
        <v>1001</v>
      </c>
      <c r="M1974" s="3">
        <v>5562.49</v>
      </c>
      <c r="N1974" s="3">
        <v>1854.83</v>
      </c>
      <c r="O1974" s="3">
        <f t="shared" si="151"/>
        <v>3707.66</v>
      </c>
      <c r="P1974" t="s">
        <v>35</v>
      </c>
      <c r="Q1974" t="s">
        <v>26</v>
      </c>
      <c r="R1974" t="s">
        <v>610</v>
      </c>
      <c r="S1974">
        <v>4</v>
      </c>
      <c r="T1974">
        <f t="shared" si="152"/>
        <v>0</v>
      </c>
      <c r="U1974" t="str">
        <f t="shared" si="153"/>
        <v>Weekday</v>
      </c>
      <c r="V1974" t="str">
        <f t="shared" si="154"/>
        <v>Lucknow-Chennai</v>
      </c>
    </row>
    <row r="1975" spans="1:22" x14ac:dyDescent="0.3">
      <c r="A1975" t="s">
        <v>4729</v>
      </c>
      <c r="B1975" s="1">
        <v>45930</v>
      </c>
      <c r="C1975" t="s">
        <v>4730</v>
      </c>
      <c r="D1975" t="s">
        <v>4731</v>
      </c>
      <c r="E1975" t="s">
        <v>31</v>
      </c>
      <c r="F1975" t="s">
        <v>22</v>
      </c>
      <c r="G1975" t="s">
        <v>41</v>
      </c>
      <c r="H1975" t="s">
        <v>88</v>
      </c>
      <c r="I1975" s="2">
        <v>45462.04583333333</v>
      </c>
      <c r="J1975" s="2">
        <v>45462.254166666666</v>
      </c>
      <c r="K1975" s="6">
        <f t="shared" si="150"/>
        <v>0.20833333333575865</v>
      </c>
      <c r="L1975">
        <v>425</v>
      </c>
      <c r="M1975" s="3">
        <v>14577.82</v>
      </c>
      <c r="N1975" s="3">
        <v>943.29</v>
      </c>
      <c r="O1975" s="3">
        <f t="shared" si="151"/>
        <v>13634.529999999999</v>
      </c>
      <c r="P1975" t="s">
        <v>42</v>
      </c>
      <c r="Q1975" t="s">
        <v>26</v>
      </c>
      <c r="R1975" t="s">
        <v>2387</v>
      </c>
      <c r="S1975">
        <v>2</v>
      </c>
      <c r="T1975">
        <f t="shared" si="152"/>
        <v>0</v>
      </c>
      <c r="U1975" t="str">
        <f t="shared" si="153"/>
        <v>Weekday</v>
      </c>
      <c r="V1975" t="str">
        <f t="shared" si="154"/>
        <v>Hyderabad-Lucknow</v>
      </c>
    </row>
    <row r="1976" spans="1:22" x14ac:dyDescent="0.3">
      <c r="A1976" t="s">
        <v>4732</v>
      </c>
      <c r="B1976" s="1">
        <v>45932</v>
      </c>
      <c r="C1976" t="s">
        <v>1331</v>
      </c>
      <c r="D1976" t="s">
        <v>4324</v>
      </c>
      <c r="E1976" t="s">
        <v>40</v>
      </c>
      <c r="F1976" t="s">
        <v>64</v>
      </c>
      <c r="G1976" t="s">
        <v>87</v>
      </c>
      <c r="H1976" t="s">
        <v>65</v>
      </c>
      <c r="I1976" s="2">
        <v>46374.473611111112</v>
      </c>
      <c r="J1976" s="2">
        <v>46374.640277777777</v>
      </c>
      <c r="K1976" s="6">
        <f t="shared" si="150"/>
        <v>0.16666666666424135</v>
      </c>
      <c r="L1976">
        <v>376</v>
      </c>
      <c r="M1976" s="3">
        <v>6300.28</v>
      </c>
      <c r="N1976" s="3">
        <v>1453.4</v>
      </c>
      <c r="O1976" s="3">
        <f t="shared" si="151"/>
        <v>4846.8799999999992</v>
      </c>
      <c r="P1976" t="s">
        <v>25</v>
      </c>
      <c r="Q1976" t="s">
        <v>26</v>
      </c>
      <c r="R1976" t="s">
        <v>931</v>
      </c>
      <c r="S1976">
        <v>3</v>
      </c>
      <c r="T1976">
        <f t="shared" si="152"/>
        <v>0</v>
      </c>
      <c r="U1976" t="str">
        <f t="shared" si="153"/>
        <v>Weekday</v>
      </c>
      <c r="V1976" t="str">
        <f t="shared" si="154"/>
        <v>Pune-Kolkata</v>
      </c>
    </row>
    <row r="1977" spans="1:22" x14ac:dyDescent="0.3">
      <c r="A1977" t="s">
        <v>4733</v>
      </c>
      <c r="B1977" s="1">
        <v>45712</v>
      </c>
      <c r="C1977" t="s">
        <v>3129</v>
      </c>
      <c r="D1977" t="s">
        <v>4734</v>
      </c>
      <c r="E1977" t="s">
        <v>48</v>
      </c>
      <c r="F1977" t="s">
        <v>32</v>
      </c>
      <c r="G1977" t="s">
        <v>65</v>
      </c>
      <c r="H1977" t="s">
        <v>23</v>
      </c>
      <c r="I1977" s="2">
        <v>45340.902083333334</v>
      </c>
      <c r="J1977" s="2">
        <v>45341.027083333334</v>
      </c>
      <c r="K1977" s="6">
        <f t="shared" si="150"/>
        <v>0.125</v>
      </c>
      <c r="L1977">
        <v>2276</v>
      </c>
      <c r="M1977" s="3">
        <v>4626.42</v>
      </c>
      <c r="N1977" s="3">
        <v>337.72</v>
      </c>
      <c r="O1977" s="3">
        <f t="shared" si="151"/>
        <v>4288.7</v>
      </c>
      <c r="P1977" t="s">
        <v>54</v>
      </c>
      <c r="Q1977" t="s">
        <v>26</v>
      </c>
      <c r="R1977" t="s">
        <v>161</v>
      </c>
      <c r="S1977">
        <v>4</v>
      </c>
      <c r="T1977">
        <f t="shared" si="152"/>
        <v>0</v>
      </c>
      <c r="U1977" t="str">
        <f t="shared" si="153"/>
        <v>Weekend</v>
      </c>
      <c r="V1977" t="str">
        <f t="shared" si="154"/>
        <v>Kolkata-Chennai</v>
      </c>
    </row>
    <row r="1978" spans="1:22" x14ac:dyDescent="0.3">
      <c r="A1978" t="s">
        <v>4735</v>
      </c>
      <c r="B1978" s="1">
        <v>44940</v>
      </c>
      <c r="C1978" t="s">
        <v>4736</v>
      </c>
      <c r="D1978" t="s">
        <v>192</v>
      </c>
      <c r="E1978" t="s">
        <v>86</v>
      </c>
      <c r="F1978" t="s">
        <v>64</v>
      </c>
      <c r="G1978" t="s">
        <v>23</v>
      </c>
      <c r="H1978" t="s">
        <v>24</v>
      </c>
      <c r="I1978" s="2">
        <v>45660.504166666666</v>
      </c>
      <c r="J1978" s="2">
        <v>45660.54583333333</v>
      </c>
      <c r="K1978" s="6">
        <f t="shared" si="150"/>
        <v>4.1666666664241347E-2</v>
      </c>
      <c r="L1978">
        <v>1503</v>
      </c>
      <c r="M1978" s="3">
        <v>5249.3</v>
      </c>
      <c r="N1978" s="3">
        <v>1703.24</v>
      </c>
      <c r="O1978" s="3">
        <f t="shared" si="151"/>
        <v>3546.0600000000004</v>
      </c>
      <c r="P1978" t="s">
        <v>42</v>
      </c>
      <c r="Q1978" t="s">
        <v>26</v>
      </c>
      <c r="R1978" t="s">
        <v>177</v>
      </c>
      <c r="S1978">
        <v>1</v>
      </c>
      <c r="T1978">
        <f t="shared" si="152"/>
        <v>0</v>
      </c>
      <c r="U1978" t="str">
        <f t="shared" si="153"/>
        <v>Weekday</v>
      </c>
      <c r="V1978" t="str">
        <f t="shared" si="154"/>
        <v>Chennai-Ahmedabad</v>
      </c>
    </row>
    <row r="1979" spans="1:22" x14ac:dyDescent="0.3">
      <c r="A1979" t="s">
        <v>4737</v>
      </c>
      <c r="B1979" s="1">
        <v>45024</v>
      </c>
      <c r="C1979" t="s">
        <v>4463</v>
      </c>
      <c r="D1979" t="s">
        <v>4738</v>
      </c>
      <c r="E1979" t="s">
        <v>48</v>
      </c>
      <c r="F1979" t="s">
        <v>22</v>
      </c>
      <c r="G1979" t="s">
        <v>24</v>
      </c>
      <c r="H1979" t="s">
        <v>33</v>
      </c>
      <c r="I1979" s="2">
        <v>45045.702777777777</v>
      </c>
      <c r="J1979" s="2">
        <v>45045.869444444441</v>
      </c>
      <c r="K1979" s="6">
        <f t="shared" si="150"/>
        <v>0.16666666666424135</v>
      </c>
      <c r="L1979">
        <v>502</v>
      </c>
      <c r="M1979" s="3">
        <v>6782.49</v>
      </c>
      <c r="N1979" s="3">
        <v>962.69</v>
      </c>
      <c r="O1979" s="3">
        <f t="shared" si="151"/>
        <v>5819.7999999999993</v>
      </c>
      <c r="P1979" t="s">
        <v>35</v>
      </c>
      <c r="Q1979" t="s">
        <v>26</v>
      </c>
      <c r="R1979" t="s">
        <v>708</v>
      </c>
      <c r="S1979">
        <v>1</v>
      </c>
      <c r="T1979">
        <f t="shared" si="152"/>
        <v>0</v>
      </c>
      <c r="U1979" t="str">
        <f t="shared" si="153"/>
        <v>Weekend</v>
      </c>
      <c r="V1979" t="str">
        <f t="shared" si="154"/>
        <v>Ahmedabad-Bengaluru</v>
      </c>
    </row>
    <row r="1980" spans="1:22" x14ac:dyDescent="0.3">
      <c r="A1980" t="s">
        <v>4739</v>
      </c>
      <c r="B1980" s="1">
        <v>45051</v>
      </c>
      <c r="C1980" t="s">
        <v>4740</v>
      </c>
      <c r="D1980" t="s">
        <v>1293</v>
      </c>
      <c r="E1980" t="s">
        <v>31</v>
      </c>
      <c r="F1980" t="s">
        <v>32</v>
      </c>
      <c r="G1980" t="s">
        <v>87</v>
      </c>
      <c r="H1980" t="s">
        <v>23</v>
      </c>
      <c r="I1980" s="2">
        <v>46371.424305555556</v>
      </c>
      <c r="J1980" s="2">
        <v>46371.46597222222</v>
      </c>
      <c r="K1980" s="6">
        <f t="shared" si="150"/>
        <v>4.1666666664241347E-2</v>
      </c>
      <c r="L1980">
        <v>1005</v>
      </c>
      <c r="M1980" s="3">
        <v>11873.7</v>
      </c>
      <c r="N1980" s="3">
        <v>1548.45</v>
      </c>
      <c r="O1980" s="3">
        <f t="shared" si="151"/>
        <v>10325.25</v>
      </c>
      <c r="P1980" t="s">
        <v>49</v>
      </c>
      <c r="Q1980" t="s">
        <v>26</v>
      </c>
      <c r="R1980" t="s">
        <v>603</v>
      </c>
      <c r="S1980">
        <v>5</v>
      </c>
      <c r="T1980">
        <f t="shared" si="152"/>
        <v>0</v>
      </c>
      <c r="U1980" t="str">
        <f t="shared" si="153"/>
        <v>Weekday</v>
      </c>
      <c r="V1980" t="str">
        <f t="shared" si="154"/>
        <v>Pune-Chennai</v>
      </c>
    </row>
    <row r="1981" spans="1:22" x14ac:dyDescent="0.3">
      <c r="A1981" t="s">
        <v>4741</v>
      </c>
      <c r="B1981" s="1">
        <v>45999</v>
      </c>
      <c r="C1981" t="s">
        <v>68</v>
      </c>
      <c r="D1981" t="s">
        <v>1347</v>
      </c>
      <c r="E1981" t="s">
        <v>40</v>
      </c>
      <c r="F1981" t="s">
        <v>32</v>
      </c>
      <c r="G1981" t="s">
        <v>65</v>
      </c>
      <c r="H1981" t="s">
        <v>88</v>
      </c>
      <c r="I1981" s="2">
        <v>45389.490972222222</v>
      </c>
      <c r="J1981" s="2">
        <v>45389.532638888886</v>
      </c>
      <c r="K1981" s="6">
        <f t="shared" si="150"/>
        <v>4.1666666664241347E-2</v>
      </c>
      <c r="L1981">
        <v>1059</v>
      </c>
      <c r="M1981" s="3">
        <v>3396.64</v>
      </c>
      <c r="N1981" s="3">
        <v>1264.94</v>
      </c>
      <c r="O1981" s="3">
        <f t="shared" si="151"/>
        <v>2131.6999999999998</v>
      </c>
      <c r="P1981" t="s">
        <v>35</v>
      </c>
      <c r="Q1981" t="s">
        <v>26</v>
      </c>
      <c r="R1981" t="s">
        <v>66</v>
      </c>
      <c r="S1981">
        <v>1</v>
      </c>
      <c r="T1981">
        <f t="shared" si="152"/>
        <v>0</v>
      </c>
      <c r="U1981" t="str">
        <f t="shared" si="153"/>
        <v>Weekend</v>
      </c>
      <c r="V1981" t="str">
        <f t="shared" si="154"/>
        <v>Kolkata-Lucknow</v>
      </c>
    </row>
    <row r="1982" spans="1:22" x14ac:dyDescent="0.3">
      <c r="A1982" t="s">
        <v>4742</v>
      </c>
      <c r="B1982" s="1">
        <v>45935</v>
      </c>
      <c r="C1982" t="s">
        <v>555</v>
      </c>
      <c r="D1982" t="s">
        <v>4743</v>
      </c>
      <c r="E1982" t="s">
        <v>40</v>
      </c>
      <c r="F1982" t="s">
        <v>64</v>
      </c>
      <c r="G1982" t="s">
        <v>24</v>
      </c>
      <c r="H1982" t="s">
        <v>88</v>
      </c>
      <c r="I1982" s="2">
        <v>45132.024305555555</v>
      </c>
      <c r="J1982" s="2">
        <v>45132.107638888891</v>
      </c>
      <c r="K1982" s="6">
        <f t="shared" si="150"/>
        <v>8.3333333335758653E-2</v>
      </c>
      <c r="L1982">
        <v>1268</v>
      </c>
      <c r="M1982" s="3">
        <v>12260.32</v>
      </c>
      <c r="N1982" s="3">
        <v>1857.95</v>
      </c>
      <c r="O1982" s="3">
        <f t="shared" si="151"/>
        <v>10402.369999999999</v>
      </c>
      <c r="P1982" t="s">
        <v>42</v>
      </c>
      <c r="Q1982" t="s">
        <v>26</v>
      </c>
      <c r="R1982" t="s">
        <v>935</v>
      </c>
      <c r="S1982">
        <v>2</v>
      </c>
      <c r="T1982">
        <f t="shared" si="152"/>
        <v>0</v>
      </c>
      <c r="U1982" t="str">
        <f t="shared" si="153"/>
        <v>Weekday</v>
      </c>
      <c r="V1982" t="str">
        <f t="shared" si="154"/>
        <v>Ahmedabad-Lucknow</v>
      </c>
    </row>
    <row r="1983" spans="1:22" x14ac:dyDescent="0.3">
      <c r="A1983" t="s">
        <v>4744</v>
      </c>
      <c r="B1983" s="1">
        <v>45658</v>
      </c>
      <c r="C1983" t="s">
        <v>2742</v>
      </c>
      <c r="D1983" t="s">
        <v>4745</v>
      </c>
      <c r="E1983" t="s">
        <v>40</v>
      </c>
      <c r="F1983" t="s">
        <v>32</v>
      </c>
      <c r="G1983" t="s">
        <v>34</v>
      </c>
      <c r="H1983" t="s">
        <v>41</v>
      </c>
      <c r="I1983" s="2">
        <v>45407.938194444447</v>
      </c>
      <c r="J1983" s="2">
        <v>45408.104861111111</v>
      </c>
      <c r="K1983" s="6">
        <f t="shared" si="150"/>
        <v>0.16666666666424135</v>
      </c>
      <c r="L1983">
        <v>1186</v>
      </c>
      <c r="M1983" s="3">
        <v>5150.88</v>
      </c>
      <c r="N1983" s="3">
        <v>1370.12</v>
      </c>
      <c r="O1983" s="3">
        <f t="shared" si="151"/>
        <v>3780.76</v>
      </c>
      <c r="P1983" t="s">
        <v>25</v>
      </c>
      <c r="Q1983" t="s">
        <v>26</v>
      </c>
      <c r="R1983" t="s">
        <v>299</v>
      </c>
      <c r="S1983">
        <v>4</v>
      </c>
      <c r="T1983">
        <f t="shared" si="152"/>
        <v>0</v>
      </c>
      <c r="U1983" t="str">
        <f t="shared" si="153"/>
        <v>Weekday</v>
      </c>
      <c r="V1983" t="str">
        <f t="shared" si="154"/>
        <v>Mumbai-Hyderabad</v>
      </c>
    </row>
    <row r="1984" spans="1:22" x14ac:dyDescent="0.3">
      <c r="A1984" t="s">
        <v>4746</v>
      </c>
      <c r="B1984" s="1">
        <v>45825</v>
      </c>
      <c r="C1984" t="s">
        <v>1777</v>
      </c>
      <c r="D1984" t="s">
        <v>4747</v>
      </c>
      <c r="E1984" t="s">
        <v>40</v>
      </c>
      <c r="F1984" t="s">
        <v>22</v>
      </c>
      <c r="G1984" t="s">
        <v>65</v>
      </c>
      <c r="H1984" t="s">
        <v>59</v>
      </c>
      <c r="I1984" s="2">
        <v>45481.36041666667</v>
      </c>
      <c r="J1984" s="2">
        <v>45481.443749999999</v>
      </c>
      <c r="K1984" s="6">
        <f t="shared" si="150"/>
        <v>8.3333333328482695E-2</v>
      </c>
      <c r="L1984">
        <v>2076</v>
      </c>
      <c r="M1984" s="3">
        <v>9449.2000000000007</v>
      </c>
      <c r="N1984" s="3">
        <v>1480.06</v>
      </c>
      <c r="O1984" s="3">
        <f t="shared" si="151"/>
        <v>7969.1400000000012</v>
      </c>
      <c r="P1984" t="s">
        <v>49</v>
      </c>
      <c r="Q1984" t="s">
        <v>43</v>
      </c>
      <c r="R1984" t="s">
        <v>704</v>
      </c>
      <c r="S1984">
        <v>4</v>
      </c>
      <c r="T1984">
        <f t="shared" si="152"/>
        <v>1</v>
      </c>
      <c r="U1984" t="str">
        <f t="shared" si="153"/>
        <v>Weekday</v>
      </c>
      <c r="V1984" t="str">
        <f t="shared" si="154"/>
        <v>Kolkata-Delhi</v>
      </c>
    </row>
    <row r="1985" spans="1:22" x14ac:dyDescent="0.3">
      <c r="A1985" t="s">
        <v>4748</v>
      </c>
      <c r="B1985" s="1">
        <v>45565</v>
      </c>
      <c r="C1985" t="s">
        <v>1782</v>
      </c>
      <c r="D1985" t="s">
        <v>4749</v>
      </c>
      <c r="E1985" t="s">
        <v>40</v>
      </c>
      <c r="F1985" t="s">
        <v>32</v>
      </c>
      <c r="G1985" t="s">
        <v>33</v>
      </c>
      <c r="H1985" t="s">
        <v>59</v>
      </c>
      <c r="I1985" s="2">
        <v>45392.104861111111</v>
      </c>
      <c r="J1985" s="2">
        <v>45392.229861111111</v>
      </c>
      <c r="K1985" s="6">
        <f t="shared" si="150"/>
        <v>0.125</v>
      </c>
      <c r="L1985">
        <v>2171</v>
      </c>
      <c r="M1985" s="3">
        <v>10261.11</v>
      </c>
      <c r="N1985" s="3">
        <v>1836.28</v>
      </c>
      <c r="O1985" s="3">
        <f t="shared" si="151"/>
        <v>8424.83</v>
      </c>
      <c r="P1985" t="s">
        <v>54</v>
      </c>
      <c r="Q1985" t="s">
        <v>43</v>
      </c>
      <c r="R1985" t="s">
        <v>243</v>
      </c>
      <c r="S1985">
        <v>4</v>
      </c>
      <c r="T1985">
        <f t="shared" si="152"/>
        <v>1</v>
      </c>
      <c r="U1985" t="str">
        <f t="shared" si="153"/>
        <v>Weekday</v>
      </c>
      <c r="V1985" t="str">
        <f t="shared" si="154"/>
        <v>Bengaluru-Delhi</v>
      </c>
    </row>
    <row r="1986" spans="1:22" x14ac:dyDescent="0.3">
      <c r="A1986" t="s">
        <v>4750</v>
      </c>
      <c r="B1986" s="1">
        <v>45777</v>
      </c>
      <c r="C1986" t="s">
        <v>683</v>
      </c>
      <c r="D1986" t="s">
        <v>4751</v>
      </c>
      <c r="E1986" t="s">
        <v>21</v>
      </c>
      <c r="F1986" t="s">
        <v>32</v>
      </c>
      <c r="G1986" t="s">
        <v>88</v>
      </c>
      <c r="H1986" t="s">
        <v>23</v>
      </c>
      <c r="I1986" s="2">
        <v>46304.443749999999</v>
      </c>
      <c r="J1986" s="2">
        <v>46304.61041666667</v>
      </c>
      <c r="K1986" s="6">
        <f t="shared" si="150"/>
        <v>0.16666666667151731</v>
      </c>
      <c r="L1986">
        <v>466</v>
      </c>
      <c r="M1986" s="3">
        <v>11537.54</v>
      </c>
      <c r="N1986" s="3">
        <v>1792.19</v>
      </c>
      <c r="O1986" s="3">
        <f t="shared" si="151"/>
        <v>9745.35</v>
      </c>
      <c r="P1986" t="s">
        <v>25</v>
      </c>
      <c r="Q1986" t="s">
        <v>26</v>
      </c>
      <c r="R1986" t="s">
        <v>36</v>
      </c>
      <c r="S1986">
        <v>4</v>
      </c>
      <c r="T1986">
        <f t="shared" si="152"/>
        <v>0</v>
      </c>
      <c r="U1986" t="str">
        <f t="shared" si="153"/>
        <v>Weekday</v>
      </c>
      <c r="V1986" t="str">
        <f t="shared" si="154"/>
        <v>Lucknow-Chennai</v>
      </c>
    </row>
    <row r="1987" spans="1:22" x14ac:dyDescent="0.3">
      <c r="A1987" t="s">
        <v>4752</v>
      </c>
      <c r="B1987" s="1">
        <v>45141</v>
      </c>
      <c r="C1987" t="s">
        <v>222</v>
      </c>
      <c r="D1987" t="s">
        <v>4753</v>
      </c>
      <c r="E1987" t="s">
        <v>86</v>
      </c>
      <c r="F1987" t="s">
        <v>22</v>
      </c>
      <c r="G1987" t="s">
        <v>41</v>
      </c>
      <c r="H1987" t="s">
        <v>33</v>
      </c>
      <c r="I1987" s="2">
        <v>45817.444444444445</v>
      </c>
      <c r="J1987" s="2">
        <v>45817.486111111109</v>
      </c>
      <c r="K1987" s="6">
        <f t="shared" ref="K1987:K2050" si="155">J1987-I1987</f>
        <v>4.1666666664241347E-2</v>
      </c>
      <c r="L1987">
        <v>1497</v>
      </c>
      <c r="M1987" s="3">
        <v>8043.86</v>
      </c>
      <c r="N1987" s="3">
        <v>1902.84</v>
      </c>
      <c r="O1987" s="3">
        <f t="shared" ref="O1987:O2050" si="156">M1987-N1987</f>
        <v>6141.0199999999995</v>
      </c>
      <c r="P1987" t="s">
        <v>25</v>
      </c>
      <c r="Q1987" t="s">
        <v>26</v>
      </c>
      <c r="R1987" t="s">
        <v>778</v>
      </c>
      <c r="S1987">
        <v>4</v>
      </c>
      <c r="T1987">
        <f t="shared" ref="T1987:T2050" si="157">IF(Q1987="Cancelled",1,0)</f>
        <v>0</v>
      </c>
      <c r="U1987" t="str">
        <f t="shared" ref="U1987:U2050" si="158">IF(WEEKDAY(I1987,2)&gt;5,"Weekend","Weekday")</f>
        <v>Weekday</v>
      </c>
      <c r="V1987" t="str">
        <f t="shared" ref="V1987:V2050" si="159">G1987&amp;"-"&amp;H1987</f>
        <v>Hyderabad-Bengaluru</v>
      </c>
    </row>
    <row r="1988" spans="1:22" x14ac:dyDescent="0.3">
      <c r="A1988" t="s">
        <v>4754</v>
      </c>
      <c r="B1988" s="1">
        <v>46273</v>
      </c>
      <c r="C1988" t="s">
        <v>3025</v>
      </c>
      <c r="D1988" t="s">
        <v>3185</v>
      </c>
      <c r="E1988" t="s">
        <v>31</v>
      </c>
      <c r="F1988" t="s">
        <v>64</v>
      </c>
      <c r="G1988" t="s">
        <v>87</v>
      </c>
      <c r="H1988" t="s">
        <v>88</v>
      </c>
      <c r="I1988" s="2">
        <v>45414.290277777778</v>
      </c>
      <c r="J1988" s="2">
        <v>45414.456944444442</v>
      </c>
      <c r="K1988" s="6">
        <f t="shared" si="155"/>
        <v>0.16666666666424135</v>
      </c>
      <c r="L1988">
        <v>1163</v>
      </c>
      <c r="M1988" s="3">
        <v>3921.69</v>
      </c>
      <c r="N1988" s="3">
        <v>1499.58</v>
      </c>
      <c r="O1988" s="3">
        <f t="shared" si="156"/>
        <v>2422.11</v>
      </c>
      <c r="P1988" t="s">
        <v>25</v>
      </c>
      <c r="Q1988" t="s">
        <v>43</v>
      </c>
      <c r="R1988" t="s">
        <v>410</v>
      </c>
      <c r="S1988">
        <v>1</v>
      </c>
      <c r="T1988">
        <f t="shared" si="157"/>
        <v>1</v>
      </c>
      <c r="U1988" t="str">
        <f t="shared" si="158"/>
        <v>Weekday</v>
      </c>
      <c r="V1988" t="str">
        <f t="shared" si="159"/>
        <v>Pune-Lucknow</v>
      </c>
    </row>
    <row r="1989" spans="1:22" x14ac:dyDescent="0.3">
      <c r="A1989" t="s">
        <v>4755</v>
      </c>
      <c r="B1989" s="1">
        <v>45319</v>
      </c>
      <c r="C1989" t="s">
        <v>4711</v>
      </c>
      <c r="D1989" t="s">
        <v>4756</v>
      </c>
      <c r="E1989" t="s">
        <v>86</v>
      </c>
      <c r="F1989" t="s">
        <v>32</v>
      </c>
      <c r="G1989" t="s">
        <v>24</v>
      </c>
      <c r="H1989" t="s">
        <v>23</v>
      </c>
      <c r="I1989" s="2">
        <v>45417.15</v>
      </c>
      <c r="J1989" s="2">
        <v>45417.35833333333</v>
      </c>
      <c r="K1989" s="6">
        <f t="shared" si="155"/>
        <v>0.20833333332848269</v>
      </c>
      <c r="L1989">
        <v>843</v>
      </c>
      <c r="M1989" s="3">
        <v>11250.93</v>
      </c>
      <c r="N1989" s="3">
        <v>1226.3699999999999</v>
      </c>
      <c r="O1989" s="3">
        <f t="shared" si="156"/>
        <v>10024.560000000001</v>
      </c>
      <c r="P1989" t="s">
        <v>25</v>
      </c>
      <c r="Q1989" t="s">
        <v>26</v>
      </c>
      <c r="R1989" t="s">
        <v>507</v>
      </c>
      <c r="S1989">
        <v>3</v>
      </c>
      <c r="T1989">
        <f t="shared" si="157"/>
        <v>0</v>
      </c>
      <c r="U1989" t="str">
        <f t="shared" si="158"/>
        <v>Weekend</v>
      </c>
      <c r="V1989" t="str">
        <f t="shared" si="159"/>
        <v>Ahmedabad-Chennai</v>
      </c>
    </row>
    <row r="1990" spans="1:22" x14ac:dyDescent="0.3">
      <c r="A1990" t="s">
        <v>4757</v>
      </c>
      <c r="B1990" s="1">
        <v>46032</v>
      </c>
      <c r="C1990" t="s">
        <v>4205</v>
      </c>
      <c r="D1990" t="s">
        <v>4758</v>
      </c>
      <c r="E1990" t="s">
        <v>31</v>
      </c>
      <c r="F1990" t="s">
        <v>22</v>
      </c>
      <c r="G1990" t="s">
        <v>34</v>
      </c>
      <c r="H1990" t="s">
        <v>88</v>
      </c>
      <c r="I1990" s="2">
        <v>46016.768055555556</v>
      </c>
      <c r="J1990" s="2">
        <v>46016.93472222222</v>
      </c>
      <c r="K1990" s="6">
        <f t="shared" si="155"/>
        <v>0.16666666666424135</v>
      </c>
      <c r="L1990">
        <v>2057</v>
      </c>
      <c r="M1990" s="3">
        <v>13967.51</v>
      </c>
      <c r="N1990" s="3">
        <v>1465.99</v>
      </c>
      <c r="O1990" s="3">
        <f t="shared" si="156"/>
        <v>12501.52</v>
      </c>
      <c r="P1990" t="s">
        <v>35</v>
      </c>
      <c r="Q1990" t="s">
        <v>43</v>
      </c>
      <c r="R1990" t="s">
        <v>507</v>
      </c>
      <c r="S1990">
        <v>3</v>
      </c>
      <c r="T1990">
        <f t="shared" si="157"/>
        <v>1</v>
      </c>
      <c r="U1990" t="str">
        <f t="shared" si="158"/>
        <v>Weekday</v>
      </c>
      <c r="V1990" t="str">
        <f t="shared" si="159"/>
        <v>Mumbai-Lucknow</v>
      </c>
    </row>
    <row r="1991" spans="1:22" x14ac:dyDescent="0.3">
      <c r="A1991" t="s">
        <v>4759</v>
      </c>
      <c r="B1991" s="1">
        <v>45434</v>
      </c>
      <c r="C1991" t="s">
        <v>1882</v>
      </c>
      <c r="D1991" t="s">
        <v>3247</v>
      </c>
      <c r="E1991" t="s">
        <v>31</v>
      </c>
      <c r="F1991" t="s">
        <v>64</v>
      </c>
      <c r="G1991" t="s">
        <v>34</v>
      </c>
      <c r="H1991" t="s">
        <v>24</v>
      </c>
      <c r="I1991" s="2">
        <v>44967.086111111108</v>
      </c>
      <c r="J1991" s="2">
        <v>44967.169444444444</v>
      </c>
      <c r="K1991" s="6">
        <f t="shared" si="155"/>
        <v>8.3333333335758653E-2</v>
      </c>
      <c r="L1991">
        <v>1055</v>
      </c>
      <c r="M1991" s="3">
        <v>10302.08</v>
      </c>
      <c r="N1991" s="3">
        <v>1502.72</v>
      </c>
      <c r="O1991" s="3">
        <f t="shared" si="156"/>
        <v>8799.36</v>
      </c>
      <c r="P1991" t="s">
        <v>35</v>
      </c>
      <c r="Q1991" t="s">
        <v>43</v>
      </c>
      <c r="R1991" t="s">
        <v>274</v>
      </c>
      <c r="S1991">
        <v>2</v>
      </c>
      <c r="T1991">
        <f t="shared" si="157"/>
        <v>1</v>
      </c>
      <c r="U1991" t="str">
        <f t="shared" si="158"/>
        <v>Weekday</v>
      </c>
      <c r="V1991" t="str">
        <f t="shared" si="159"/>
        <v>Mumbai-Ahmedabad</v>
      </c>
    </row>
    <row r="1992" spans="1:22" x14ac:dyDescent="0.3">
      <c r="A1992" t="s">
        <v>4760</v>
      </c>
      <c r="B1992" s="1">
        <v>45483</v>
      </c>
      <c r="C1992" t="s">
        <v>1622</v>
      </c>
      <c r="D1992" t="s">
        <v>4761</v>
      </c>
      <c r="E1992" t="s">
        <v>21</v>
      </c>
      <c r="F1992" t="s">
        <v>64</v>
      </c>
      <c r="G1992" t="s">
        <v>87</v>
      </c>
      <c r="H1992" t="s">
        <v>59</v>
      </c>
      <c r="I1992" s="2">
        <v>46074.00277777778</v>
      </c>
      <c r="J1992" s="2">
        <v>46074.086111111108</v>
      </c>
      <c r="K1992" s="6">
        <f t="shared" si="155"/>
        <v>8.3333333328482695E-2</v>
      </c>
      <c r="L1992">
        <v>908</v>
      </c>
      <c r="M1992" s="3">
        <v>11646.9</v>
      </c>
      <c r="N1992" s="3">
        <v>1587.2</v>
      </c>
      <c r="O1992" s="3">
        <f t="shared" si="156"/>
        <v>10059.699999999999</v>
      </c>
      <c r="P1992" t="s">
        <v>42</v>
      </c>
      <c r="Q1992" t="s">
        <v>26</v>
      </c>
      <c r="R1992" t="s">
        <v>315</v>
      </c>
      <c r="S1992">
        <v>3</v>
      </c>
      <c r="T1992">
        <f t="shared" si="157"/>
        <v>0</v>
      </c>
      <c r="U1992" t="str">
        <f t="shared" si="158"/>
        <v>Weekend</v>
      </c>
      <c r="V1992" t="str">
        <f t="shared" si="159"/>
        <v>Pune-Delhi</v>
      </c>
    </row>
    <row r="1993" spans="1:22" x14ac:dyDescent="0.3">
      <c r="A1993" t="s">
        <v>4762</v>
      </c>
      <c r="B1993" s="1">
        <v>45167</v>
      </c>
      <c r="C1993" t="s">
        <v>2567</v>
      </c>
      <c r="D1993" t="s">
        <v>4763</v>
      </c>
      <c r="E1993" t="s">
        <v>31</v>
      </c>
      <c r="F1993" t="s">
        <v>32</v>
      </c>
      <c r="G1993" t="s">
        <v>24</v>
      </c>
      <c r="H1993" t="s">
        <v>23</v>
      </c>
      <c r="I1993" s="2">
        <v>45908.320833333331</v>
      </c>
      <c r="J1993" s="2">
        <v>45908.362500000003</v>
      </c>
      <c r="K1993" s="6">
        <f t="shared" si="155"/>
        <v>4.1666666671517305E-2</v>
      </c>
      <c r="L1993">
        <v>578</v>
      </c>
      <c r="M1993" s="3">
        <v>12244.56</v>
      </c>
      <c r="N1993" s="3">
        <v>1757.72</v>
      </c>
      <c r="O1993" s="3">
        <f t="shared" si="156"/>
        <v>10486.84</v>
      </c>
      <c r="P1993" t="s">
        <v>54</v>
      </c>
      <c r="Q1993" t="s">
        <v>43</v>
      </c>
      <c r="R1993" t="s">
        <v>299</v>
      </c>
      <c r="S1993">
        <v>3</v>
      </c>
      <c r="T1993">
        <f t="shared" si="157"/>
        <v>1</v>
      </c>
      <c r="U1993" t="str">
        <f t="shared" si="158"/>
        <v>Weekday</v>
      </c>
      <c r="V1993" t="str">
        <f t="shared" si="159"/>
        <v>Ahmedabad-Chennai</v>
      </c>
    </row>
    <row r="1994" spans="1:22" x14ac:dyDescent="0.3">
      <c r="A1994" t="s">
        <v>4764</v>
      </c>
      <c r="B1994" s="1">
        <v>46349</v>
      </c>
      <c r="C1994" t="s">
        <v>3029</v>
      </c>
      <c r="D1994" t="s">
        <v>4765</v>
      </c>
      <c r="E1994" t="s">
        <v>31</v>
      </c>
      <c r="F1994" t="s">
        <v>64</v>
      </c>
      <c r="G1994" t="s">
        <v>34</v>
      </c>
      <c r="H1994" t="s">
        <v>33</v>
      </c>
      <c r="I1994" s="2">
        <v>45330.844444444447</v>
      </c>
      <c r="J1994" s="2">
        <v>45330.886111111111</v>
      </c>
      <c r="K1994" s="6">
        <f t="shared" si="155"/>
        <v>4.1666666664241347E-2</v>
      </c>
      <c r="L1994">
        <v>1332</v>
      </c>
      <c r="M1994" s="3">
        <v>5858.7</v>
      </c>
      <c r="N1994" s="3">
        <v>1747.4</v>
      </c>
      <c r="O1994" s="3">
        <f t="shared" si="156"/>
        <v>4111.2999999999993</v>
      </c>
      <c r="P1994" t="s">
        <v>35</v>
      </c>
      <c r="Q1994" t="s">
        <v>43</v>
      </c>
      <c r="R1994" t="s">
        <v>216</v>
      </c>
      <c r="S1994">
        <v>1</v>
      </c>
      <c r="T1994">
        <f t="shared" si="157"/>
        <v>1</v>
      </c>
      <c r="U1994" t="str">
        <f t="shared" si="158"/>
        <v>Weekday</v>
      </c>
      <c r="V1994" t="str">
        <f t="shared" si="159"/>
        <v>Mumbai-Bengaluru</v>
      </c>
    </row>
    <row r="1995" spans="1:22" x14ac:dyDescent="0.3">
      <c r="A1995" t="s">
        <v>4766</v>
      </c>
      <c r="B1995" s="1">
        <v>46078</v>
      </c>
      <c r="C1995" t="s">
        <v>1901</v>
      </c>
      <c r="D1995" t="s">
        <v>4767</v>
      </c>
      <c r="E1995" t="s">
        <v>21</v>
      </c>
      <c r="F1995" t="s">
        <v>64</v>
      </c>
      <c r="G1995" t="s">
        <v>34</v>
      </c>
      <c r="H1995" t="s">
        <v>23</v>
      </c>
      <c r="I1995" s="2">
        <v>45257.122916666667</v>
      </c>
      <c r="J1995" s="2">
        <v>45257.164583333331</v>
      </c>
      <c r="K1995" s="6">
        <f t="shared" si="155"/>
        <v>4.1666666664241347E-2</v>
      </c>
      <c r="L1995">
        <v>744</v>
      </c>
      <c r="M1995" s="3">
        <v>7759.3</v>
      </c>
      <c r="N1995" s="3">
        <v>751.54</v>
      </c>
      <c r="O1995" s="3">
        <f t="shared" si="156"/>
        <v>7007.76</v>
      </c>
      <c r="P1995" t="s">
        <v>42</v>
      </c>
      <c r="Q1995" t="s">
        <v>26</v>
      </c>
      <c r="R1995" t="s">
        <v>44</v>
      </c>
      <c r="S1995">
        <v>3</v>
      </c>
      <c r="T1995">
        <f t="shared" si="157"/>
        <v>0</v>
      </c>
      <c r="U1995" t="str">
        <f t="shared" si="158"/>
        <v>Weekday</v>
      </c>
      <c r="V1995" t="str">
        <f t="shared" si="159"/>
        <v>Mumbai-Chennai</v>
      </c>
    </row>
    <row r="1996" spans="1:22" x14ac:dyDescent="0.3">
      <c r="A1996" t="s">
        <v>4768</v>
      </c>
      <c r="B1996" s="1">
        <v>45829</v>
      </c>
      <c r="C1996" t="s">
        <v>1196</v>
      </c>
      <c r="D1996" t="s">
        <v>4769</v>
      </c>
      <c r="E1996" t="s">
        <v>21</v>
      </c>
      <c r="F1996" t="s">
        <v>32</v>
      </c>
      <c r="G1996" t="s">
        <v>23</v>
      </c>
      <c r="H1996" t="s">
        <v>88</v>
      </c>
      <c r="I1996" s="2">
        <v>45351.600694444445</v>
      </c>
      <c r="J1996" s="2">
        <v>45351.642361111109</v>
      </c>
      <c r="K1996" s="6">
        <f t="shared" si="155"/>
        <v>4.1666666664241347E-2</v>
      </c>
      <c r="L1996">
        <v>808</v>
      </c>
      <c r="M1996" s="3">
        <v>14508.92</v>
      </c>
      <c r="N1996" s="3">
        <v>1848.83</v>
      </c>
      <c r="O1996" s="3">
        <f t="shared" si="156"/>
        <v>12660.09</v>
      </c>
      <c r="P1996" t="s">
        <v>54</v>
      </c>
      <c r="Q1996" t="s">
        <v>26</v>
      </c>
      <c r="R1996" t="s">
        <v>495</v>
      </c>
      <c r="S1996">
        <v>4</v>
      </c>
      <c r="T1996">
        <f t="shared" si="157"/>
        <v>0</v>
      </c>
      <c r="U1996" t="str">
        <f t="shared" si="158"/>
        <v>Weekday</v>
      </c>
      <c r="V1996" t="str">
        <f t="shared" si="159"/>
        <v>Chennai-Lucknow</v>
      </c>
    </row>
    <row r="1997" spans="1:22" x14ac:dyDescent="0.3">
      <c r="A1997" t="s">
        <v>4770</v>
      </c>
      <c r="B1997" s="1">
        <v>46049</v>
      </c>
      <c r="C1997" t="s">
        <v>4584</v>
      </c>
      <c r="D1997" t="s">
        <v>4213</v>
      </c>
      <c r="E1997" t="s">
        <v>21</v>
      </c>
      <c r="F1997" t="s">
        <v>22</v>
      </c>
      <c r="G1997" t="s">
        <v>33</v>
      </c>
      <c r="H1997" t="s">
        <v>34</v>
      </c>
      <c r="I1997" s="2">
        <v>45999.34652777778</v>
      </c>
      <c r="J1997" s="2">
        <v>45999.47152777778</v>
      </c>
      <c r="K1997" s="6">
        <f t="shared" si="155"/>
        <v>0.125</v>
      </c>
      <c r="L1997">
        <v>1776</v>
      </c>
      <c r="M1997" s="3">
        <v>4510.42</v>
      </c>
      <c r="N1997" s="3">
        <v>949.69</v>
      </c>
      <c r="O1997" s="3">
        <f t="shared" si="156"/>
        <v>3560.73</v>
      </c>
      <c r="P1997" t="s">
        <v>54</v>
      </c>
      <c r="Q1997" t="s">
        <v>26</v>
      </c>
      <c r="R1997" t="s">
        <v>157</v>
      </c>
      <c r="S1997">
        <v>5</v>
      </c>
      <c r="T1997">
        <f t="shared" si="157"/>
        <v>0</v>
      </c>
      <c r="U1997" t="str">
        <f t="shared" si="158"/>
        <v>Weekday</v>
      </c>
      <c r="V1997" t="str">
        <f t="shared" si="159"/>
        <v>Bengaluru-Mumbai</v>
      </c>
    </row>
    <row r="1998" spans="1:22" x14ac:dyDescent="0.3">
      <c r="A1998" t="s">
        <v>4771</v>
      </c>
      <c r="B1998" s="1">
        <v>45153</v>
      </c>
      <c r="C1998" t="s">
        <v>1223</v>
      </c>
      <c r="D1998" t="s">
        <v>1658</v>
      </c>
      <c r="E1998" t="s">
        <v>31</v>
      </c>
      <c r="F1998" t="s">
        <v>64</v>
      </c>
      <c r="G1998" t="s">
        <v>41</v>
      </c>
      <c r="H1998" t="s">
        <v>65</v>
      </c>
      <c r="I1998" s="2">
        <v>45844.719444444447</v>
      </c>
      <c r="J1998" s="2">
        <v>45844.761111111111</v>
      </c>
      <c r="K1998" s="6">
        <f t="shared" si="155"/>
        <v>4.1666666664241347E-2</v>
      </c>
      <c r="L1998">
        <v>714</v>
      </c>
      <c r="M1998" s="3">
        <v>6140.78</v>
      </c>
      <c r="N1998" s="3">
        <v>973.59</v>
      </c>
      <c r="O1998" s="3">
        <f t="shared" si="156"/>
        <v>5167.1899999999996</v>
      </c>
      <c r="P1998" t="s">
        <v>25</v>
      </c>
      <c r="Q1998" t="s">
        <v>43</v>
      </c>
      <c r="R1998" t="s">
        <v>488</v>
      </c>
      <c r="S1998">
        <v>3</v>
      </c>
      <c r="T1998">
        <f t="shared" si="157"/>
        <v>1</v>
      </c>
      <c r="U1998" t="str">
        <f t="shared" si="158"/>
        <v>Weekend</v>
      </c>
      <c r="V1998" t="str">
        <f t="shared" si="159"/>
        <v>Hyderabad-Kolkata</v>
      </c>
    </row>
    <row r="1999" spans="1:22" x14ac:dyDescent="0.3">
      <c r="A1999" t="s">
        <v>4772</v>
      </c>
      <c r="B1999" s="1">
        <v>45746</v>
      </c>
      <c r="C1999" t="s">
        <v>4613</v>
      </c>
      <c r="D1999" t="s">
        <v>2294</v>
      </c>
      <c r="E1999" t="s">
        <v>31</v>
      </c>
      <c r="F1999" t="s">
        <v>22</v>
      </c>
      <c r="G1999" t="s">
        <v>65</v>
      </c>
      <c r="H1999" t="s">
        <v>88</v>
      </c>
      <c r="I1999" s="2">
        <v>45108.414583333331</v>
      </c>
      <c r="J1999" s="2">
        <v>45108.622916666667</v>
      </c>
      <c r="K1999" s="6">
        <f t="shared" si="155"/>
        <v>0.20833333333575865</v>
      </c>
      <c r="L1999">
        <v>1936</v>
      </c>
      <c r="M1999" s="3">
        <v>10833.05</v>
      </c>
      <c r="N1999" s="3">
        <v>1334.22</v>
      </c>
      <c r="O1999" s="3">
        <f t="shared" si="156"/>
        <v>9498.83</v>
      </c>
      <c r="P1999" t="s">
        <v>54</v>
      </c>
      <c r="Q1999" t="s">
        <v>43</v>
      </c>
      <c r="R1999" t="s">
        <v>270</v>
      </c>
      <c r="S1999">
        <v>3</v>
      </c>
      <c r="T1999">
        <f t="shared" si="157"/>
        <v>1</v>
      </c>
      <c r="U1999" t="str">
        <f t="shared" si="158"/>
        <v>Weekend</v>
      </c>
      <c r="V1999" t="str">
        <f t="shared" si="159"/>
        <v>Kolkata-Lucknow</v>
      </c>
    </row>
    <row r="2000" spans="1:22" x14ac:dyDescent="0.3">
      <c r="A2000" t="s">
        <v>4773</v>
      </c>
      <c r="B2000" s="1">
        <v>45737</v>
      </c>
      <c r="C2000" t="s">
        <v>2314</v>
      </c>
      <c r="D2000" t="s">
        <v>4774</v>
      </c>
      <c r="E2000" t="s">
        <v>40</v>
      </c>
      <c r="F2000" t="s">
        <v>22</v>
      </c>
      <c r="G2000" t="s">
        <v>24</v>
      </c>
      <c r="H2000" t="s">
        <v>59</v>
      </c>
      <c r="I2000" s="2">
        <v>46374.797222222223</v>
      </c>
      <c r="J2000" s="2">
        <v>46375.005555555559</v>
      </c>
      <c r="K2000" s="6">
        <f t="shared" si="155"/>
        <v>0.20833333333575865</v>
      </c>
      <c r="L2000">
        <v>1811</v>
      </c>
      <c r="M2000" s="3">
        <v>7801.16</v>
      </c>
      <c r="N2000" s="3">
        <v>616.39</v>
      </c>
      <c r="O2000" s="3">
        <f t="shared" si="156"/>
        <v>7184.7699999999995</v>
      </c>
      <c r="P2000" t="s">
        <v>42</v>
      </c>
      <c r="Q2000" t="s">
        <v>43</v>
      </c>
      <c r="R2000" t="s">
        <v>78</v>
      </c>
      <c r="S2000">
        <v>5</v>
      </c>
      <c r="T2000">
        <f t="shared" si="157"/>
        <v>1</v>
      </c>
      <c r="U2000" t="str">
        <f t="shared" si="158"/>
        <v>Weekday</v>
      </c>
      <c r="V2000" t="str">
        <f t="shared" si="159"/>
        <v>Ahmedabad-Delhi</v>
      </c>
    </row>
    <row r="2001" spans="1:22" x14ac:dyDescent="0.3">
      <c r="A2001" t="s">
        <v>4775</v>
      </c>
      <c r="B2001" s="1">
        <v>45789</v>
      </c>
      <c r="C2001" t="s">
        <v>793</v>
      </c>
      <c r="D2001" t="s">
        <v>4776</v>
      </c>
      <c r="E2001" t="s">
        <v>31</v>
      </c>
      <c r="F2001" t="s">
        <v>32</v>
      </c>
      <c r="G2001" t="s">
        <v>65</v>
      </c>
      <c r="H2001" t="s">
        <v>87</v>
      </c>
      <c r="I2001" s="2">
        <v>46334.902777777781</v>
      </c>
      <c r="J2001" s="2">
        <v>46334.944444444445</v>
      </c>
      <c r="K2001" s="6">
        <f t="shared" si="155"/>
        <v>4.1666666664241347E-2</v>
      </c>
      <c r="L2001">
        <v>1818</v>
      </c>
      <c r="M2001" s="3">
        <v>9903.5400000000009</v>
      </c>
      <c r="N2001" s="3">
        <v>1295.8</v>
      </c>
      <c r="O2001" s="3">
        <f t="shared" si="156"/>
        <v>8607.7400000000016</v>
      </c>
      <c r="P2001" t="s">
        <v>54</v>
      </c>
      <c r="Q2001" t="s">
        <v>43</v>
      </c>
      <c r="R2001" t="s">
        <v>428</v>
      </c>
      <c r="S2001">
        <v>4</v>
      </c>
      <c r="T2001">
        <f t="shared" si="157"/>
        <v>1</v>
      </c>
      <c r="U2001" t="str">
        <f t="shared" si="158"/>
        <v>Weekend</v>
      </c>
      <c r="V2001" t="str">
        <f t="shared" si="159"/>
        <v>Kolkata-Pune</v>
      </c>
    </row>
    <row r="2002" spans="1:22" x14ac:dyDescent="0.3">
      <c r="A2002" t="s">
        <v>4777</v>
      </c>
      <c r="B2002" s="1">
        <v>45354</v>
      </c>
      <c r="C2002" t="s">
        <v>1724</v>
      </c>
      <c r="D2002" t="s">
        <v>4778</v>
      </c>
      <c r="E2002" t="s">
        <v>21</v>
      </c>
      <c r="F2002" t="s">
        <v>64</v>
      </c>
      <c r="G2002" t="s">
        <v>41</v>
      </c>
      <c r="H2002" t="s">
        <v>88</v>
      </c>
      <c r="I2002" s="2">
        <v>44953.482638888891</v>
      </c>
      <c r="J2002" s="2">
        <v>44953.649305555555</v>
      </c>
      <c r="K2002" s="6">
        <f t="shared" si="155"/>
        <v>0.16666666666424135</v>
      </c>
      <c r="L2002">
        <v>1764</v>
      </c>
      <c r="M2002" s="3">
        <v>6961.6</v>
      </c>
      <c r="N2002" s="3">
        <v>1949.83</v>
      </c>
      <c r="O2002" s="3">
        <f t="shared" si="156"/>
        <v>5011.7700000000004</v>
      </c>
      <c r="P2002" t="s">
        <v>42</v>
      </c>
      <c r="Q2002" t="s">
        <v>26</v>
      </c>
      <c r="R2002" t="s">
        <v>55</v>
      </c>
      <c r="S2002">
        <v>5</v>
      </c>
      <c r="T2002">
        <f t="shared" si="157"/>
        <v>0</v>
      </c>
      <c r="U2002" t="str">
        <f t="shared" si="158"/>
        <v>Weekday</v>
      </c>
      <c r="V2002" t="str">
        <f t="shared" si="159"/>
        <v>Hyderabad-Lucknow</v>
      </c>
    </row>
    <row r="2003" spans="1:22" x14ac:dyDescent="0.3">
      <c r="A2003" t="s">
        <v>4779</v>
      </c>
      <c r="B2003" s="1">
        <v>45743</v>
      </c>
      <c r="C2003" t="s">
        <v>179</v>
      </c>
      <c r="D2003" t="s">
        <v>4780</v>
      </c>
      <c r="E2003" t="s">
        <v>31</v>
      </c>
      <c r="F2003" t="s">
        <v>32</v>
      </c>
      <c r="G2003" t="s">
        <v>88</v>
      </c>
      <c r="H2003" t="s">
        <v>23</v>
      </c>
      <c r="I2003" s="2">
        <v>46164.856249999997</v>
      </c>
      <c r="J2003" s="2">
        <v>46165.064583333333</v>
      </c>
      <c r="K2003" s="6">
        <f t="shared" si="155"/>
        <v>0.20833333333575865</v>
      </c>
      <c r="L2003">
        <v>877</v>
      </c>
      <c r="M2003" s="3">
        <v>14757.09</v>
      </c>
      <c r="N2003" s="3">
        <v>310.91000000000003</v>
      </c>
      <c r="O2003" s="3">
        <f t="shared" si="156"/>
        <v>14446.18</v>
      </c>
      <c r="P2003" t="s">
        <v>49</v>
      </c>
      <c r="Q2003" t="s">
        <v>43</v>
      </c>
      <c r="R2003" t="s">
        <v>1362</v>
      </c>
      <c r="S2003">
        <v>4</v>
      </c>
      <c r="T2003">
        <f t="shared" si="157"/>
        <v>1</v>
      </c>
      <c r="U2003" t="str">
        <f t="shared" si="158"/>
        <v>Weekday</v>
      </c>
      <c r="V2003" t="str">
        <f t="shared" si="159"/>
        <v>Lucknow-Chennai</v>
      </c>
    </row>
    <row r="2004" spans="1:22" x14ac:dyDescent="0.3">
      <c r="A2004" t="s">
        <v>4781</v>
      </c>
      <c r="B2004" s="1">
        <v>45832</v>
      </c>
      <c r="C2004" t="s">
        <v>4782</v>
      </c>
      <c r="D2004" t="s">
        <v>4783</v>
      </c>
      <c r="E2004" t="s">
        <v>40</v>
      </c>
      <c r="F2004" t="s">
        <v>22</v>
      </c>
      <c r="G2004" t="s">
        <v>33</v>
      </c>
      <c r="H2004" t="s">
        <v>23</v>
      </c>
      <c r="I2004" s="2">
        <v>45710.309027777781</v>
      </c>
      <c r="J2004" s="2">
        <v>45710.350694444445</v>
      </c>
      <c r="K2004" s="6">
        <f t="shared" si="155"/>
        <v>4.1666666664241347E-2</v>
      </c>
      <c r="L2004">
        <v>1235</v>
      </c>
      <c r="M2004" s="3">
        <v>9220.92</v>
      </c>
      <c r="N2004" s="3">
        <v>1319.31</v>
      </c>
      <c r="O2004" s="3">
        <f t="shared" si="156"/>
        <v>7901.6100000000006</v>
      </c>
      <c r="P2004" t="s">
        <v>35</v>
      </c>
      <c r="Q2004" t="s">
        <v>43</v>
      </c>
      <c r="R2004" t="s">
        <v>255</v>
      </c>
      <c r="S2004">
        <v>2</v>
      </c>
      <c r="T2004">
        <f t="shared" si="157"/>
        <v>1</v>
      </c>
      <c r="U2004" t="str">
        <f t="shared" si="158"/>
        <v>Weekend</v>
      </c>
      <c r="V2004" t="str">
        <f t="shared" si="159"/>
        <v>Bengaluru-Chennai</v>
      </c>
    </row>
    <row r="2005" spans="1:22" x14ac:dyDescent="0.3">
      <c r="A2005" t="s">
        <v>4784</v>
      </c>
      <c r="B2005" s="1">
        <v>45648</v>
      </c>
      <c r="C2005" t="s">
        <v>3072</v>
      </c>
      <c r="D2005" t="s">
        <v>4785</v>
      </c>
      <c r="E2005" t="s">
        <v>31</v>
      </c>
      <c r="F2005" t="s">
        <v>32</v>
      </c>
      <c r="G2005" t="s">
        <v>41</v>
      </c>
      <c r="H2005" t="s">
        <v>65</v>
      </c>
      <c r="I2005" s="2">
        <v>45266.757638888892</v>
      </c>
      <c r="J2005" s="2">
        <v>45266.84097222222</v>
      </c>
      <c r="K2005" s="6">
        <f t="shared" si="155"/>
        <v>8.3333333328482695E-2</v>
      </c>
      <c r="L2005">
        <v>1187</v>
      </c>
      <c r="M2005" s="3">
        <v>10475.44</v>
      </c>
      <c r="N2005" s="3">
        <v>905.08</v>
      </c>
      <c r="O2005" s="3">
        <f t="shared" si="156"/>
        <v>9570.36</v>
      </c>
      <c r="P2005" t="s">
        <v>25</v>
      </c>
      <c r="Q2005" t="s">
        <v>43</v>
      </c>
      <c r="R2005" t="s">
        <v>1265</v>
      </c>
      <c r="S2005">
        <v>4</v>
      </c>
      <c r="T2005">
        <f t="shared" si="157"/>
        <v>1</v>
      </c>
      <c r="U2005" t="str">
        <f t="shared" si="158"/>
        <v>Weekday</v>
      </c>
      <c r="V2005" t="str">
        <f t="shared" si="159"/>
        <v>Hyderabad-Kolkata</v>
      </c>
    </row>
    <row r="2006" spans="1:22" x14ac:dyDescent="0.3">
      <c r="A2006" t="s">
        <v>4786</v>
      </c>
      <c r="B2006" s="1">
        <v>45232</v>
      </c>
      <c r="C2006" t="s">
        <v>1910</v>
      </c>
      <c r="D2006" t="s">
        <v>4787</v>
      </c>
      <c r="E2006" t="s">
        <v>40</v>
      </c>
      <c r="F2006" t="s">
        <v>64</v>
      </c>
      <c r="G2006" t="s">
        <v>41</v>
      </c>
      <c r="H2006" t="s">
        <v>88</v>
      </c>
      <c r="I2006" s="2">
        <v>45877.23541666667</v>
      </c>
      <c r="J2006" s="2">
        <v>45877.36041666667</v>
      </c>
      <c r="K2006" s="6">
        <f t="shared" si="155"/>
        <v>0.125</v>
      </c>
      <c r="L2006">
        <v>801</v>
      </c>
      <c r="M2006" s="3">
        <v>2384.9299999999998</v>
      </c>
      <c r="N2006" s="3">
        <v>473.46</v>
      </c>
      <c r="O2006" s="3">
        <f t="shared" si="156"/>
        <v>1911.4699999999998</v>
      </c>
      <c r="P2006" t="s">
        <v>35</v>
      </c>
      <c r="Q2006" t="s">
        <v>43</v>
      </c>
      <c r="R2006" t="s">
        <v>495</v>
      </c>
      <c r="S2006">
        <v>3</v>
      </c>
      <c r="T2006">
        <f t="shared" si="157"/>
        <v>1</v>
      </c>
      <c r="U2006" t="str">
        <f t="shared" si="158"/>
        <v>Weekday</v>
      </c>
      <c r="V2006" t="str">
        <f t="shared" si="159"/>
        <v>Hyderabad-Lucknow</v>
      </c>
    </row>
    <row r="2007" spans="1:22" x14ac:dyDescent="0.3">
      <c r="A2007" t="s">
        <v>4788</v>
      </c>
      <c r="B2007" s="1">
        <v>46287</v>
      </c>
      <c r="C2007" t="s">
        <v>642</v>
      </c>
      <c r="D2007" t="s">
        <v>2871</v>
      </c>
      <c r="E2007" t="s">
        <v>31</v>
      </c>
      <c r="F2007" t="s">
        <v>22</v>
      </c>
      <c r="G2007" t="s">
        <v>59</v>
      </c>
      <c r="H2007" t="s">
        <v>24</v>
      </c>
      <c r="I2007" s="2">
        <v>44950.307638888888</v>
      </c>
      <c r="J2007" s="2">
        <v>44950.390972222223</v>
      </c>
      <c r="K2007" s="6">
        <f t="shared" si="155"/>
        <v>8.3333333335758653E-2</v>
      </c>
      <c r="L2007">
        <v>1726</v>
      </c>
      <c r="M2007" s="3">
        <v>11273.54</v>
      </c>
      <c r="N2007" s="3">
        <v>228.41</v>
      </c>
      <c r="O2007" s="3">
        <f t="shared" si="156"/>
        <v>11045.130000000001</v>
      </c>
      <c r="P2007" t="s">
        <v>25</v>
      </c>
      <c r="Q2007" t="s">
        <v>43</v>
      </c>
      <c r="R2007" t="s">
        <v>1461</v>
      </c>
      <c r="S2007">
        <v>1</v>
      </c>
      <c r="T2007">
        <f t="shared" si="157"/>
        <v>1</v>
      </c>
      <c r="U2007" t="str">
        <f t="shared" si="158"/>
        <v>Weekday</v>
      </c>
      <c r="V2007" t="str">
        <f t="shared" si="159"/>
        <v>Delhi-Ahmedabad</v>
      </c>
    </row>
    <row r="2008" spans="1:22" x14ac:dyDescent="0.3">
      <c r="A2008" t="s">
        <v>4789</v>
      </c>
      <c r="B2008" s="1">
        <v>45562</v>
      </c>
      <c r="C2008" t="s">
        <v>729</v>
      </c>
      <c r="D2008" t="s">
        <v>4790</v>
      </c>
      <c r="E2008" t="s">
        <v>48</v>
      </c>
      <c r="F2008" t="s">
        <v>32</v>
      </c>
      <c r="G2008" t="s">
        <v>24</v>
      </c>
      <c r="H2008" t="s">
        <v>33</v>
      </c>
      <c r="I2008" s="2">
        <v>45944.672222222223</v>
      </c>
      <c r="J2008" s="2">
        <v>45944.880555555559</v>
      </c>
      <c r="K2008" s="6">
        <f t="shared" si="155"/>
        <v>0.20833333333575865</v>
      </c>
      <c r="L2008">
        <v>899</v>
      </c>
      <c r="M2008" s="3">
        <v>2091.63</v>
      </c>
      <c r="N2008" s="3">
        <v>459.16</v>
      </c>
      <c r="O2008" s="3">
        <f t="shared" si="156"/>
        <v>1632.47</v>
      </c>
      <c r="P2008" t="s">
        <v>42</v>
      </c>
      <c r="Q2008" t="s">
        <v>26</v>
      </c>
      <c r="R2008" t="s">
        <v>886</v>
      </c>
      <c r="S2008">
        <v>5</v>
      </c>
      <c r="T2008">
        <f t="shared" si="157"/>
        <v>0</v>
      </c>
      <c r="U2008" t="str">
        <f t="shared" si="158"/>
        <v>Weekday</v>
      </c>
      <c r="V2008" t="str">
        <f t="shared" si="159"/>
        <v>Ahmedabad-Bengaluru</v>
      </c>
    </row>
    <row r="2009" spans="1:22" x14ac:dyDescent="0.3">
      <c r="A2009" t="s">
        <v>4791</v>
      </c>
      <c r="B2009" s="1">
        <v>45396</v>
      </c>
      <c r="C2009" t="s">
        <v>4370</v>
      </c>
      <c r="D2009" t="s">
        <v>4792</v>
      </c>
      <c r="E2009" t="s">
        <v>86</v>
      </c>
      <c r="F2009" t="s">
        <v>32</v>
      </c>
      <c r="G2009" t="s">
        <v>41</v>
      </c>
      <c r="H2009" t="s">
        <v>23</v>
      </c>
      <c r="I2009" s="2">
        <v>45572.466666666667</v>
      </c>
      <c r="J2009" s="2">
        <v>45572.675000000003</v>
      </c>
      <c r="K2009" s="6">
        <f t="shared" si="155"/>
        <v>0.20833333333575865</v>
      </c>
      <c r="L2009">
        <v>2362</v>
      </c>
      <c r="M2009" s="3">
        <v>13457.25</v>
      </c>
      <c r="N2009" s="3">
        <v>211.55</v>
      </c>
      <c r="O2009" s="3">
        <f t="shared" si="156"/>
        <v>13245.7</v>
      </c>
      <c r="P2009" t="s">
        <v>49</v>
      </c>
      <c r="Q2009" t="s">
        <v>26</v>
      </c>
      <c r="R2009" t="s">
        <v>344</v>
      </c>
      <c r="S2009">
        <v>4</v>
      </c>
      <c r="T2009">
        <f t="shared" si="157"/>
        <v>0</v>
      </c>
      <c r="U2009" t="str">
        <f t="shared" si="158"/>
        <v>Weekday</v>
      </c>
      <c r="V2009" t="str">
        <f t="shared" si="159"/>
        <v>Hyderabad-Chennai</v>
      </c>
    </row>
    <row r="2010" spans="1:22" x14ac:dyDescent="0.3">
      <c r="A2010" t="s">
        <v>4793</v>
      </c>
      <c r="B2010" s="1">
        <v>45940</v>
      </c>
      <c r="C2010" t="s">
        <v>245</v>
      </c>
      <c r="D2010" t="s">
        <v>2760</v>
      </c>
      <c r="E2010" t="s">
        <v>48</v>
      </c>
      <c r="F2010" t="s">
        <v>64</v>
      </c>
      <c r="G2010" t="s">
        <v>65</v>
      </c>
      <c r="H2010" t="s">
        <v>59</v>
      </c>
      <c r="I2010" s="2">
        <v>45215.963194444441</v>
      </c>
      <c r="J2010" s="2">
        <v>45216.129861111112</v>
      </c>
      <c r="K2010" s="6">
        <f t="shared" si="155"/>
        <v>0.16666666667151731</v>
      </c>
      <c r="L2010">
        <v>309</v>
      </c>
      <c r="M2010" s="3">
        <v>13753.23</v>
      </c>
      <c r="N2010" s="3">
        <v>1806.44</v>
      </c>
      <c r="O2010" s="3">
        <f t="shared" si="156"/>
        <v>11946.789999999999</v>
      </c>
      <c r="P2010" t="s">
        <v>42</v>
      </c>
      <c r="Q2010" t="s">
        <v>26</v>
      </c>
      <c r="R2010" t="s">
        <v>414</v>
      </c>
      <c r="S2010">
        <v>4</v>
      </c>
      <c r="T2010">
        <f t="shared" si="157"/>
        <v>0</v>
      </c>
      <c r="U2010" t="str">
        <f t="shared" si="158"/>
        <v>Weekday</v>
      </c>
      <c r="V2010" t="str">
        <f t="shared" si="159"/>
        <v>Kolkata-Delhi</v>
      </c>
    </row>
    <row r="2011" spans="1:22" x14ac:dyDescent="0.3">
      <c r="A2011" t="s">
        <v>4794</v>
      </c>
      <c r="B2011" s="1">
        <v>46174</v>
      </c>
      <c r="C2011" t="s">
        <v>430</v>
      </c>
      <c r="D2011" t="s">
        <v>4795</v>
      </c>
      <c r="E2011" t="s">
        <v>48</v>
      </c>
      <c r="F2011" t="s">
        <v>32</v>
      </c>
      <c r="G2011" t="s">
        <v>33</v>
      </c>
      <c r="H2011" t="s">
        <v>41</v>
      </c>
      <c r="I2011" s="2">
        <v>45399.257638888892</v>
      </c>
      <c r="J2011" s="2">
        <v>45399.382638888892</v>
      </c>
      <c r="K2011" s="6">
        <f t="shared" si="155"/>
        <v>0.125</v>
      </c>
      <c r="L2011">
        <v>1373</v>
      </c>
      <c r="M2011" s="3">
        <v>14688.37</v>
      </c>
      <c r="N2011" s="3">
        <v>903.14</v>
      </c>
      <c r="O2011" s="3">
        <f t="shared" si="156"/>
        <v>13785.230000000001</v>
      </c>
      <c r="P2011" t="s">
        <v>49</v>
      </c>
      <c r="Q2011" t="s">
        <v>26</v>
      </c>
      <c r="R2011" t="s">
        <v>208</v>
      </c>
      <c r="S2011">
        <v>5</v>
      </c>
      <c r="T2011">
        <f t="shared" si="157"/>
        <v>0</v>
      </c>
      <c r="U2011" t="str">
        <f t="shared" si="158"/>
        <v>Weekday</v>
      </c>
      <c r="V2011" t="str">
        <f t="shared" si="159"/>
        <v>Bengaluru-Hyderabad</v>
      </c>
    </row>
    <row r="2012" spans="1:22" x14ac:dyDescent="0.3">
      <c r="A2012" t="s">
        <v>4796</v>
      </c>
      <c r="B2012" s="1">
        <v>45988</v>
      </c>
      <c r="C2012" t="s">
        <v>3882</v>
      </c>
      <c r="D2012" t="s">
        <v>4278</v>
      </c>
      <c r="E2012" t="s">
        <v>86</v>
      </c>
      <c r="F2012" t="s">
        <v>32</v>
      </c>
      <c r="G2012" t="s">
        <v>65</v>
      </c>
      <c r="H2012" t="s">
        <v>33</v>
      </c>
      <c r="I2012" s="2">
        <v>46253.661805555559</v>
      </c>
      <c r="J2012" s="2">
        <v>46253.786805555559</v>
      </c>
      <c r="K2012" s="6">
        <f t="shared" si="155"/>
        <v>0.125</v>
      </c>
      <c r="L2012">
        <v>1991</v>
      </c>
      <c r="M2012" s="3">
        <v>8109.72</v>
      </c>
      <c r="N2012" s="3">
        <v>847.28</v>
      </c>
      <c r="O2012" s="3">
        <f t="shared" si="156"/>
        <v>7262.4400000000005</v>
      </c>
      <c r="P2012" t="s">
        <v>54</v>
      </c>
      <c r="Q2012" t="s">
        <v>26</v>
      </c>
      <c r="R2012" t="s">
        <v>1461</v>
      </c>
      <c r="S2012">
        <v>2</v>
      </c>
      <c r="T2012">
        <f t="shared" si="157"/>
        <v>0</v>
      </c>
      <c r="U2012" t="str">
        <f t="shared" si="158"/>
        <v>Weekday</v>
      </c>
      <c r="V2012" t="str">
        <f t="shared" si="159"/>
        <v>Kolkata-Bengaluru</v>
      </c>
    </row>
    <row r="2013" spans="1:22" x14ac:dyDescent="0.3">
      <c r="A2013" t="s">
        <v>4797</v>
      </c>
      <c r="B2013" s="1">
        <v>45269</v>
      </c>
      <c r="C2013" t="s">
        <v>2277</v>
      </c>
      <c r="D2013" t="s">
        <v>4798</v>
      </c>
      <c r="E2013" t="s">
        <v>40</v>
      </c>
      <c r="F2013" t="s">
        <v>32</v>
      </c>
      <c r="G2013" t="s">
        <v>41</v>
      </c>
      <c r="H2013" t="s">
        <v>59</v>
      </c>
      <c r="I2013" s="2">
        <v>46161.517361111109</v>
      </c>
      <c r="J2013" s="2">
        <v>46161.642361111109</v>
      </c>
      <c r="K2013" s="6">
        <f t="shared" si="155"/>
        <v>0.125</v>
      </c>
      <c r="L2013">
        <v>1039</v>
      </c>
      <c r="M2013" s="3">
        <v>14039.71</v>
      </c>
      <c r="N2013" s="3">
        <v>1794.88</v>
      </c>
      <c r="O2013" s="3">
        <f t="shared" si="156"/>
        <v>12244.829999999998</v>
      </c>
      <c r="P2013" t="s">
        <v>25</v>
      </c>
      <c r="Q2013" t="s">
        <v>43</v>
      </c>
      <c r="R2013" t="s">
        <v>239</v>
      </c>
      <c r="S2013">
        <v>2</v>
      </c>
      <c r="T2013">
        <f t="shared" si="157"/>
        <v>1</v>
      </c>
      <c r="U2013" t="str">
        <f t="shared" si="158"/>
        <v>Weekday</v>
      </c>
      <c r="V2013" t="str">
        <f t="shared" si="159"/>
        <v>Hyderabad-Delhi</v>
      </c>
    </row>
    <row r="2014" spans="1:22" x14ac:dyDescent="0.3">
      <c r="A2014" t="s">
        <v>4799</v>
      </c>
      <c r="B2014" s="1">
        <v>45756</v>
      </c>
      <c r="C2014" t="s">
        <v>608</v>
      </c>
      <c r="D2014" t="s">
        <v>4800</v>
      </c>
      <c r="E2014" t="s">
        <v>31</v>
      </c>
      <c r="F2014" t="s">
        <v>64</v>
      </c>
      <c r="G2014" t="s">
        <v>41</v>
      </c>
      <c r="H2014" t="s">
        <v>24</v>
      </c>
      <c r="I2014" s="2">
        <v>45390.700694444444</v>
      </c>
      <c r="J2014" s="2">
        <v>45390.825694444444</v>
      </c>
      <c r="K2014" s="6">
        <f t="shared" si="155"/>
        <v>0.125</v>
      </c>
      <c r="L2014">
        <v>1872</v>
      </c>
      <c r="M2014" s="3">
        <v>13539.98</v>
      </c>
      <c r="N2014" s="3">
        <v>1888.94</v>
      </c>
      <c r="O2014" s="3">
        <f t="shared" si="156"/>
        <v>11651.039999999999</v>
      </c>
      <c r="P2014" t="s">
        <v>49</v>
      </c>
      <c r="Q2014" t="s">
        <v>43</v>
      </c>
      <c r="R2014" t="s">
        <v>410</v>
      </c>
      <c r="S2014">
        <v>3</v>
      </c>
      <c r="T2014">
        <f t="shared" si="157"/>
        <v>1</v>
      </c>
      <c r="U2014" t="str">
        <f t="shared" si="158"/>
        <v>Weekday</v>
      </c>
      <c r="V2014" t="str">
        <f t="shared" si="159"/>
        <v>Hyderabad-Ahmedabad</v>
      </c>
    </row>
    <row r="2015" spans="1:22" x14ac:dyDescent="0.3">
      <c r="A2015" t="s">
        <v>4801</v>
      </c>
      <c r="B2015" s="1">
        <v>45077</v>
      </c>
      <c r="C2015" t="s">
        <v>782</v>
      </c>
      <c r="D2015" t="s">
        <v>4802</v>
      </c>
      <c r="E2015" t="s">
        <v>21</v>
      </c>
      <c r="F2015" t="s">
        <v>32</v>
      </c>
      <c r="G2015" t="s">
        <v>59</v>
      </c>
      <c r="H2015" t="s">
        <v>87</v>
      </c>
      <c r="I2015" s="2">
        <v>44952.371527777781</v>
      </c>
      <c r="J2015" s="2">
        <v>44952.413194444445</v>
      </c>
      <c r="K2015" s="6">
        <f t="shared" si="155"/>
        <v>4.1666666664241347E-2</v>
      </c>
      <c r="L2015">
        <v>1311</v>
      </c>
      <c r="M2015" s="3">
        <v>1849.02</v>
      </c>
      <c r="N2015" s="3">
        <v>1539.43</v>
      </c>
      <c r="O2015" s="3">
        <f t="shared" si="156"/>
        <v>309.58999999999992</v>
      </c>
      <c r="P2015" t="s">
        <v>35</v>
      </c>
      <c r="Q2015" t="s">
        <v>26</v>
      </c>
      <c r="R2015" t="s">
        <v>373</v>
      </c>
      <c r="S2015">
        <v>1</v>
      </c>
      <c r="T2015">
        <f t="shared" si="157"/>
        <v>0</v>
      </c>
      <c r="U2015" t="str">
        <f t="shared" si="158"/>
        <v>Weekday</v>
      </c>
      <c r="V2015" t="str">
        <f t="shared" si="159"/>
        <v>Delhi-Pune</v>
      </c>
    </row>
    <row r="2016" spans="1:22" x14ac:dyDescent="0.3">
      <c r="A2016" t="s">
        <v>4803</v>
      </c>
      <c r="B2016" s="1">
        <v>45983</v>
      </c>
      <c r="C2016" t="s">
        <v>4604</v>
      </c>
      <c r="D2016" t="s">
        <v>2808</v>
      </c>
      <c r="E2016" t="s">
        <v>48</v>
      </c>
      <c r="F2016" t="s">
        <v>22</v>
      </c>
      <c r="G2016" t="s">
        <v>41</v>
      </c>
      <c r="H2016" t="s">
        <v>24</v>
      </c>
      <c r="I2016" s="2">
        <v>45092.370138888888</v>
      </c>
      <c r="J2016" s="2">
        <v>45092.578472222223</v>
      </c>
      <c r="K2016" s="6">
        <f t="shared" si="155"/>
        <v>0.20833333333575865</v>
      </c>
      <c r="L2016">
        <v>1832</v>
      </c>
      <c r="M2016" s="3">
        <v>6870.41</v>
      </c>
      <c r="N2016" s="3">
        <v>610.62</v>
      </c>
      <c r="O2016" s="3">
        <f t="shared" si="156"/>
        <v>6259.79</v>
      </c>
      <c r="P2016" t="s">
        <v>49</v>
      </c>
      <c r="Q2016" t="s">
        <v>26</v>
      </c>
      <c r="R2016" t="s">
        <v>3005</v>
      </c>
      <c r="S2016">
        <v>1</v>
      </c>
      <c r="T2016">
        <f t="shared" si="157"/>
        <v>0</v>
      </c>
      <c r="U2016" t="str">
        <f t="shared" si="158"/>
        <v>Weekday</v>
      </c>
      <c r="V2016" t="str">
        <f t="shared" si="159"/>
        <v>Hyderabad-Ahmedabad</v>
      </c>
    </row>
    <row r="2017" spans="1:22" x14ac:dyDescent="0.3">
      <c r="A2017" t="s">
        <v>4804</v>
      </c>
      <c r="B2017" s="1">
        <v>45016</v>
      </c>
      <c r="C2017" t="s">
        <v>2417</v>
      </c>
      <c r="D2017" t="s">
        <v>3686</v>
      </c>
      <c r="E2017" t="s">
        <v>48</v>
      </c>
      <c r="F2017" t="s">
        <v>22</v>
      </c>
      <c r="G2017" t="s">
        <v>65</v>
      </c>
      <c r="H2017" t="s">
        <v>23</v>
      </c>
      <c r="I2017" s="2">
        <v>45282.509722222225</v>
      </c>
      <c r="J2017" s="2">
        <v>45282.634722222225</v>
      </c>
      <c r="K2017" s="6">
        <f t="shared" si="155"/>
        <v>0.125</v>
      </c>
      <c r="L2017">
        <v>1758</v>
      </c>
      <c r="M2017" s="3">
        <v>7856.82</v>
      </c>
      <c r="N2017" s="3">
        <v>1778.23</v>
      </c>
      <c r="O2017" s="3">
        <f t="shared" si="156"/>
        <v>6078.59</v>
      </c>
      <c r="P2017" t="s">
        <v>49</v>
      </c>
      <c r="Q2017" t="s">
        <v>26</v>
      </c>
      <c r="R2017" t="s">
        <v>113</v>
      </c>
      <c r="S2017">
        <v>4</v>
      </c>
      <c r="T2017">
        <f t="shared" si="157"/>
        <v>0</v>
      </c>
      <c r="U2017" t="str">
        <f t="shared" si="158"/>
        <v>Weekday</v>
      </c>
      <c r="V2017" t="str">
        <f t="shared" si="159"/>
        <v>Kolkata-Chennai</v>
      </c>
    </row>
    <row r="2018" spans="1:22" x14ac:dyDescent="0.3">
      <c r="A2018" t="s">
        <v>4805</v>
      </c>
      <c r="B2018" s="1">
        <v>46102</v>
      </c>
      <c r="C2018" t="s">
        <v>4806</v>
      </c>
      <c r="D2018" t="s">
        <v>4807</v>
      </c>
      <c r="E2018" t="s">
        <v>21</v>
      </c>
      <c r="F2018" t="s">
        <v>32</v>
      </c>
      <c r="G2018" t="s">
        <v>41</v>
      </c>
      <c r="H2018" t="s">
        <v>24</v>
      </c>
      <c r="I2018" s="2">
        <v>45072.251388888886</v>
      </c>
      <c r="J2018" s="2">
        <v>45072.459722222222</v>
      </c>
      <c r="K2018" s="6">
        <f t="shared" si="155"/>
        <v>0.20833333333575865</v>
      </c>
      <c r="L2018">
        <v>1378</v>
      </c>
      <c r="M2018" s="3">
        <v>3474.08</v>
      </c>
      <c r="N2018" s="3">
        <v>1016.72</v>
      </c>
      <c r="O2018" s="3">
        <f t="shared" si="156"/>
        <v>2457.3599999999997</v>
      </c>
      <c r="P2018" t="s">
        <v>35</v>
      </c>
      <c r="Q2018" t="s">
        <v>26</v>
      </c>
      <c r="R2018" t="s">
        <v>410</v>
      </c>
      <c r="S2018">
        <v>4</v>
      </c>
      <c r="T2018">
        <f t="shared" si="157"/>
        <v>0</v>
      </c>
      <c r="U2018" t="str">
        <f t="shared" si="158"/>
        <v>Weekday</v>
      </c>
      <c r="V2018" t="str">
        <f t="shared" si="159"/>
        <v>Hyderabad-Ahmedabad</v>
      </c>
    </row>
    <row r="2019" spans="1:22" x14ac:dyDescent="0.3">
      <c r="A2019" t="s">
        <v>4808</v>
      </c>
      <c r="B2019" s="1">
        <v>46309</v>
      </c>
      <c r="C2019" t="s">
        <v>2283</v>
      </c>
      <c r="D2019" t="s">
        <v>4809</v>
      </c>
      <c r="E2019" t="s">
        <v>48</v>
      </c>
      <c r="F2019" t="s">
        <v>64</v>
      </c>
      <c r="G2019" t="s">
        <v>33</v>
      </c>
      <c r="H2019" t="s">
        <v>88</v>
      </c>
      <c r="I2019" s="2">
        <v>46284.861805555556</v>
      </c>
      <c r="J2019" s="2">
        <v>46285.070138888892</v>
      </c>
      <c r="K2019" s="6">
        <f t="shared" si="155"/>
        <v>0.20833333333575865</v>
      </c>
      <c r="L2019">
        <v>1571</v>
      </c>
      <c r="M2019" s="3">
        <v>4261.3</v>
      </c>
      <c r="N2019" s="3">
        <v>1916.75</v>
      </c>
      <c r="O2019" s="3">
        <f t="shared" si="156"/>
        <v>2344.5500000000002</v>
      </c>
      <c r="P2019" t="s">
        <v>49</v>
      </c>
      <c r="Q2019" t="s">
        <v>26</v>
      </c>
      <c r="R2019" t="s">
        <v>623</v>
      </c>
      <c r="S2019">
        <v>4</v>
      </c>
      <c r="T2019">
        <f t="shared" si="157"/>
        <v>0</v>
      </c>
      <c r="U2019" t="str">
        <f t="shared" si="158"/>
        <v>Weekend</v>
      </c>
      <c r="V2019" t="str">
        <f t="shared" si="159"/>
        <v>Bengaluru-Lucknow</v>
      </c>
    </row>
    <row r="2020" spans="1:22" x14ac:dyDescent="0.3">
      <c r="A2020" t="s">
        <v>4810</v>
      </c>
      <c r="B2020" s="1">
        <v>45735</v>
      </c>
      <c r="C2020" t="s">
        <v>4640</v>
      </c>
      <c r="D2020" t="s">
        <v>4811</v>
      </c>
      <c r="E2020" t="s">
        <v>21</v>
      </c>
      <c r="F2020" t="s">
        <v>22</v>
      </c>
      <c r="G2020" t="s">
        <v>24</v>
      </c>
      <c r="H2020" t="s">
        <v>34</v>
      </c>
      <c r="I2020" s="2">
        <v>45576.554166666669</v>
      </c>
      <c r="J2020" s="2">
        <v>45576.679166666669</v>
      </c>
      <c r="K2020" s="6">
        <f t="shared" si="155"/>
        <v>0.125</v>
      </c>
      <c r="L2020">
        <v>2360</v>
      </c>
      <c r="M2020" s="3">
        <v>4449.7299999999996</v>
      </c>
      <c r="N2020" s="3">
        <v>1529.29</v>
      </c>
      <c r="O2020" s="3">
        <f t="shared" si="156"/>
        <v>2920.4399999999996</v>
      </c>
      <c r="P2020" t="s">
        <v>54</v>
      </c>
      <c r="Q2020" t="s">
        <v>26</v>
      </c>
      <c r="R2020" t="s">
        <v>410</v>
      </c>
      <c r="S2020">
        <v>3</v>
      </c>
      <c r="T2020">
        <f t="shared" si="157"/>
        <v>0</v>
      </c>
      <c r="U2020" t="str">
        <f t="shared" si="158"/>
        <v>Weekday</v>
      </c>
      <c r="V2020" t="str">
        <f t="shared" si="159"/>
        <v>Ahmedabad-Mumbai</v>
      </c>
    </row>
    <row r="2021" spans="1:22" x14ac:dyDescent="0.3">
      <c r="A2021" t="s">
        <v>4812</v>
      </c>
      <c r="B2021" s="1">
        <v>45539</v>
      </c>
      <c r="C2021" t="s">
        <v>1980</v>
      </c>
      <c r="D2021" t="s">
        <v>4813</v>
      </c>
      <c r="E2021" t="s">
        <v>48</v>
      </c>
      <c r="F2021" t="s">
        <v>32</v>
      </c>
      <c r="G2021" t="s">
        <v>24</v>
      </c>
      <c r="H2021" t="s">
        <v>41</v>
      </c>
      <c r="I2021" s="2">
        <v>44967.25277777778</v>
      </c>
      <c r="J2021" s="2">
        <v>44967.294444444444</v>
      </c>
      <c r="K2021" s="6">
        <f t="shared" si="155"/>
        <v>4.1666666664241347E-2</v>
      </c>
      <c r="L2021">
        <v>1632</v>
      </c>
      <c r="M2021" s="3">
        <v>11874.97</v>
      </c>
      <c r="N2021" s="3">
        <v>531.67999999999995</v>
      </c>
      <c r="O2021" s="3">
        <f t="shared" si="156"/>
        <v>11343.289999999999</v>
      </c>
      <c r="P2021" t="s">
        <v>35</v>
      </c>
      <c r="Q2021" t="s">
        <v>26</v>
      </c>
      <c r="R2021" t="s">
        <v>805</v>
      </c>
      <c r="S2021">
        <v>3</v>
      </c>
      <c r="T2021">
        <f t="shared" si="157"/>
        <v>0</v>
      </c>
      <c r="U2021" t="str">
        <f t="shared" si="158"/>
        <v>Weekday</v>
      </c>
      <c r="V2021" t="str">
        <f t="shared" si="159"/>
        <v>Ahmedabad-Hyderabad</v>
      </c>
    </row>
    <row r="2022" spans="1:22" x14ac:dyDescent="0.3">
      <c r="A2022" t="s">
        <v>4814</v>
      </c>
      <c r="B2022" s="1">
        <v>45385</v>
      </c>
      <c r="C2022" t="s">
        <v>1510</v>
      </c>
      <c r="D2022" t="s">
        <v>4815</v>
      </c>
      <c r="E2022" t="s">
        <v>40</v>
      </c>
      <c r="F2022" t="s">
        <v>32</v>
      </c>
      <c r="G2022" t="s">
        <v>88</v>
      </c>
      <c r="H2022" t="s">
        <v>59</v>
      </c>
      <c r="I2022" s="2">
        <v>45694.828472222223</v>
      </c>
      <c r="J2022" s="2">
        <v>45694.911805555559</v>
      </c>
      <c r="K2022" s="6">
        <f t="shared" si="155"/>
        <v>8.3333333335758653E-2</v>
      </c>
      <c r="L2022">
        <v>1507</v>
      </c>
      <c r="M2022" s="3">
        <v>12974.47</v>
      </c>
      <c r="N2022" s="3">
        <v>724.83</v>
      </c>
      <c r="O2022" s="3">
        <f t="shared" si="156"/>
        <v>12249.64</v>
      </c>
      <c r="P2022" t="s">
        <v>54</v>
      </c>
      <c r="Q2022" t="s">
        <v>43</v>
      </c>
      <c r="R2022" t="s">
        <v>177</v>
      </c>
      <c r="S2022">
        <v>1</v>
      </c>
      <c r="T2022">
        <f t="shared" si="157"/>
        <v>1</v>
      </c>
      <c r="U2022" t="str">
        <f t="shared" si="158"/>
        <v>Weekday</v>
      </c>
      <c r="V2022" t="str">
        <f t="shared" si="159"/>
        <v>Lucknow-Delhi</v>
      </c>
    </row>
    <row r="2023" spans="1:22" x14ac:dyDescent="0.3">
      <c r="A2023" t="s">
        <v>4816</v>
      </c>
      <c r="B2023" s="1">
        <v>45863</v>
      </c>
      <c r="C2023" t="s">
        <v>2183</v>
      </c>
      <c r="D2023" t="s">
        <v>4817</v>
      </c>
      <c r="E2023" t="s">
        <v>31</v>
      </c>
      <c r="F2023" t="s">
        <v>22</v>
      </c>
      <c r="G2023" t="s">
        <v>87</v>
      </c>
      <c r="H2023" t="s">
        <v>88</v>
      </c>
      <c r="I2023" s="2">
        <v>45637.790277777778</v>
      </c>
      <c r="J2023" s="2">
        <v>45637.873611111114</v>
      </c>
      <c r="K2023" s="6">
        <f t="shared" si="155"/>
        <v>8.3333333335758653E-2</v>
      </c>
      <c r="L2023">
        <v>2202</v>
      </c>
      <c r="M2023" s="3">
        <v>10827.7</v>
      </c>
      <c r="N2023" s="3">
        <v>1686.16</v>
      </c>
      <c r="O2023" s="3">
        <f t="shared" si="156"/>
        <v>9141.5400000000009</v>
      </c>
      <c r="P2023" t="s">
        <v>49</v>
      </c>
      <c r="Q2023" t="s">
        <v>43</v>
      </c>
      <c r="R2023" t="s">
        <v>1450</v>
      </c>
      <c r="S2023">
        <v>2</v>
      </c>
      <c r="T2023">
        <f t="shared" si="157"/>
        <v>1</v>
      </c>
      <c r="U2023" t="str">
        <f t="shared" si="158"/>
        <v>Weekday</v>
      </c>
      <c r="V2023" t="str">
        <f t="shared" si="159"/>
        <v>Pune-Lucknow</v>
      </c>
    </row>
    <row r="2024" spans="1:22" x14ac:dyDescent="0.3">
      <c r="A2024" t="s">
        <v>4818</v>
      </c>
      <c r="B2024" s="1">
        <v>46256</v>
      </c>
      <c r="C2024" t="s">
        <v>138</v>
      </c>
      <c r="D2024" t="s">
        <v>4819</v>
      </c>
      <c r="E2024" t="s">
        <v>40</v>
      </c>
      <c r="F2024" t="s">
        <v>64</v>
      </c>
      <c r="G2024" t="s">
        <v>87</v>
      </c>
      <c r="H2024" t="s">
        <v>34</v>
      </c>
      <c r="I2024" s="2">
        <v>45235.15625</v>
      </c>
      <c r="J2024" s="2">
        <v>45235.28125</v>
      </c>
      <c r="K2024" s="6">
        <f t="shared" si="155"/>
        <v>0.125</v>
      </c>
      <c r="L2024">
        <v>990</v>
      </c>
      <c r="M2024" s="3">
        <v>9170.34</v>
      </c>
      <c r="N2024" s="3">
        <v>1380.9</v>
      </c>
      <c r="O2024" s="3">
        <f t="shared" si="156"/>
        <v>7789.4400000000005</v>
      </c>
      <c r="P2024" t="s">
        <v>25</v>
      </c>
      <c r="Q2024" t="s">
        <v>43</v>
      </c>
      <c r="R2024" t="s">
        <v>351</v>
      </c>
      <c r="S2024">
        <v>2</v>
      </c>
      <c r="T2024">
        <f t="shared" si="157"/>
        <v>1</v>
      </c>
      <c r="U2024" t="str">
        <f t="shared" si="158"/>
        <v>Weekend</v>
      </c>
      <c r="V2024" t="str">
        <f t="shared" si="159"/>
        <v>Pune-Mumbai</v>
      </c>
    </row>
    <row r="2025" spans="1:22" x14ac:dyDescent="0.3">
      <c r="A2025" t="s">
        <v>4820</v>
      </c>
      <c r="B2025" s="1">
        <v>46338</v>
      </c>
      <c r="C2025" t="s">
        <v>203</v>
      </c>
      <c r="D2025" t="s">
        <v>4821</v>
      </c>
      <c r="E2025" t="s">
        <v>31</v>
      </c>
      <c r="F2025" t="s">
        <v>64</v>
      </c>
      <c r="G2025" t="s">
        <v>33</v>
      </c>
      <c r="H2025" t="s">
        <v>59</v>
      </c>
      <c r="I2025" s="2">
        <v>46017.411111111112</v>
      </c>
      <c r="J2025" s="2">
        <v>46017.619444444441</v>
      </c>
      <c r="K2025" s="6">
        <f t="shared" si="155"/>
        <v>0.20833333332848269</v>
      </c>
      <c r="L2025">
        <v>2498</v>
      </c>
      <c r="M2025" s="3">
        <v>6587.02</v>
      </c>
      <c r="N2025" s="3">
        <v>1977</v>
      </c>
      <c r="O2025" s="3">
        <f t="shared" si="156"/>
        <v>4610.0200000000004</v>
      </c>
      <c r="P2025" t="s">
        <v>49</v>
      </c>
      <c r="Q2025" t="s">
        <v>43</v>
      </c>
      <c r="R2025" t="s">
        <v>514</v>
      </c>
      <c r="S2025">
        <v>3</v>
      </c>
      <c r="T2025">
        <f t="shared" si="157"/>
        <v>1</v>
      </c>
      <c r="U2025" t="str">
        <f t="shared" si="158"/>
        <v>Weekday</v>
      </c>
      <c r="V2025" t="str">
        <f t="shared" si="159"/>
        <v>Bengaluru-Delhi</v>
      </c>
    </row>
    <row r="2026" spans="1:22" x14ac:dyDescent="0.3">
      <c r="A2026" t="s">
        <v>4822</v>
      </c>
      <c r="B2026" s="1">
        <v>45918</v>
      </c>
      <c r="C2026" t="s">
        <v>4823</v>
      </c>
      <c r="D2026" t="s">
        <v>4824</v>
      </c>
      <c r="E2026" t="s">
        <v>31</v>
      </c>
      <c r="F2026" t="s">
        <v>32</v>
      </c>
      <c r="G2026" t="s">
        <v>23</v>
      </c>
      <c r="H2026" t="s">
        <v>33</v>
      </c>
      <c r="I2026" s="2">
        <v>45215.584722222222</v>
      </c>
      <c r="J2026" s="2">
        <v>45215.668055555558</v>
      </c>
      <c r="K2026" s="6">
        <f t="shared" si="155"/>
        <v>8.3333333335758653E-2</v>
      </c>
      <c r="L2026">
        <v>1656</v>
      </c>
      <c r="M2026" s="3">
        <v>2568.35</v>
      </c>
      <c r="N2026" s="3">
        <v>983.8</v>
      </c>
      <c r="O2026" s="3">
        <f t="shared" si="156"/>
        <v>1584.55</v>
      </c>
      <c r="P2026" t="s">
        <v>25</v>
      </c>
      <c r="Q2026" t="s">
        <v>43</v>
      </c>
      <c r="R2026" t="s">
        <v>70</v>
      </c>
      <c r="S2026">
        <v>2</v>
      </c>
      <c r="T2026">
        <f t="shared" si="157"/>
        <v>1</v>
      </c>
      <c r="U2026" t="str">
        <f t="shared" si="158"/>
        <v>Weekday</v>
      </c>
      <c r="V2026" t="str">
        <f t="shared" si="159"/>
        <v>Chennai-Bengaluru</v>
      </c>
    </row>
    <row r="2027" spans="1:22" x14ac:dyDescent="0.3">
      <c r="A2027" t="s">
        <v>4825</v>
      </c>
      <c r="B2027" s="1">
        <v>45599</v>
      </c>
      <c r="C2027" t="s">
        <v>4826</v>
      </c>
      <c r="D2027" t="s">
        <v>4827</v>
      </c>
      <c r="E2027" t="s">
        <v>48</v>
      </c>
      <c r="F2027" t="s">
        <v>64</v>
      </c>
      <c r="G2027" t="s">
        <v>33</v>
      </c>
      <c r="H2027" t="s">
        <v>87</v>
      </c>
      <c r="I2027" s="2">
        <v>45285.929166666669</v>
      </c>
      <c r="J2027" s="2">
        <v>45286.012499999997</v>
      </c>
      <c r="K2027" s="6">
        <f t="shared" si="155"/>
        <v>8.3333333328482695E-2</v>
      </c>
      <c r="L2027">
        <v>1887</v>
      </c>
      <c r="M2027" s="3">
        <v>8612.92</v>
      </c>
      <c r="N2027" s="3">
        <v>493.39</v>
      </c>
      <c r="O2027" s="3">
        <f t="shared" si="156"/>
        <v>8119.53</v>
      </c>
      <c r="P2027" t="s">
        <v>49</v>
      </c>
      <c r="Q2027" t="s">
        <v>26</v>
      </c>
      <c r="R2027" t="s">
        <v>1265</v>
      </c>
      <c r="S2027">
        <v>1</v>
      </c>
      <c r="T2027">
        <f t="shared" si="157"/>
        <v>0</v>
      </c>
      <c r="U2027" t="str">
        <f t="shared" si="158"/>
        <v>Weekday</v>
      </c>
      <c r="V2027" t="str">
        <f t="shared" si="159"/>
        <v>Bengaluru-Pune</v>
      </c>
    </row>
    <row r="2028" spans="1:22" x14ac:dyDescent="0.3">
      <c r="A2028" t="s">
        <v>4828</v>
      </c>
      <c r="B2028" s="1">
        <v>46346</v>
      </c>
      <c r="C2028" t="s">
        <v>2234</v>
      </c>
      <c r="D2028" t="s">
        <v>4829</v>
      </c>
      <c r="E2028" t="s">
        <v>40</v>
      </c>
      <c r="F2028" t="s">
        <v>22</v>
      </c>
      <c r="G2028" t="s">
        <v>59</v>
      </c>
      <c r="H2028" t="s">
        <v>34</v>
      </c>
      <c r="I2028" s="2">
        <v>45062.000694444447</v>
      </c>
      <c r="J2028" s="2">
        <v>45062.209027777775</v>
      </c>
      <c r="K2028" s="6">
        <f t="shared" si="155"/>
        <v>0.20833333332848269</v>
      </c>
      <c r="L2028">
        <v>1078</v>
      </c>
      <c r="M2028" s="3">
        <v>7125.09</v>
      </c>
      <c r="N2028" s="3">
        <v>1615.39</v>
      </c>
      <c r="O2028" s="3">
        <f t="shared" si="156"/>
        <v>5509.7</v>
      </c>
      <c r="P2028" t="s">
        <v>54</v>
      </c>
      <c r="Q2028" t="s">
        <v>43</v>
      </c>
      <c r="R2028" t="s">
        <v>398</v>
      </c>
      <c r="S2028">
        <v>3</v>
      </c>
      <c r="T2028">
        <f t="shared" si="157"/>
        <v>1</v>
      </c>
      <c r="U2028" t="str">
        <f t="shared" si="158"/>
        <v>Weekday</v>
      </c>
      <c r="V2028" t="str">
        <f t="shared" si="159"/>
        <v>Delhi-Mumbai</v>
      </c>
    </row>
    <row r="2029" spans="1:22" x14ac:dyDescent="0.3">
      <c r="A2029" t="s">
        <v>4830</v>
      </c>
      <c r="B2029" s="1">
        <v>46067</v>
      </c>
      <c r="C2029" t="s">
        <v>404</v>
      </c>
      <c r="D2029" t="s">
        <v>4831</v>
      </c>
      <c r="E2029" t="s">
        <v>31</v>
      </c>
      <c r="F2029" t="s">
        <v>64</v>
      </c>
      <c r="G2029" t="s">
        <v>34</v>
      </c>
      <c r="H2029" t="s">
        <v>87</v>
      </c>
      <c r="I2029" s="2">
        <v>46135.727777777778</v>
      </c>
      <c r="J2029" s="2">
        <v>46135.894444444442</v>
      </c>
      <c r="K2029" s="6">
        <f t="shared" si="155"/>
        <v>0.16666666666424135</v>
      </c>
      <c r="L2029">
        <v>570</v>
      </c>
      <c r="M2029" s="3">
        <v>1751.89</v>
      </c>
      <c r="N2029" s="3">
        <v>313.48</v>
      </c>
      <c r="O2029" s="3">
        <f t="shared" si="156"/>
        <v>1438.41</v>
      </c>
      <c r="P2029" t="s">
        <v>42</v>
      </c>
      <c r="Q2029" t="s">
        <v>43</v>
      </c>
      <c r="R2029" t="s">
        <v>549</v>
      </c>
      <c r="S2029">
        <v>1</v>
      </c>
      <c r="T2029">
        <f t="shared" si="157"/>
        <v>1</v>
      </c>
      <c r="U2029" t="str">
        <f t="shared" si="158"/>
        <v>Weekday</v>
      </c>
      <c r="V2029" t="str">
        <f t="shared" si="159"/>
        <v>Mumbai-Pune</v>
      </c>
    </row>
    <row r="2030" spans="1:22" x14ac:dyDescent="0.3">
      <c r="A2030" t="s">
        <v>4832</v>
      </c>
      <c r="B2030" s="1">
        <v>44976</v>
      </c>
      <c r="C2030" t="s">
        <v>1164</v>
      </c>
      <c r="D2030" t="s">
        <v>4833</v>
      </c>
      <c r="E2030" t="s">
        <v>31</v>
      </c>
      <c r="F2030" t="s">
        <v>32</v>
      </c>
      <c r="G2030" t="s">
        <v>87</v>
      </c>
      <c r="H2030" t="s">
        <v>88</v>
      </c>
      <c r="I2030" s="2">
        <v>45057.273611111108</v>
      </c>
      <c r="J2030" s="2">
        <v>45057.398611111108</v>
      </c>
      <c r="K2030" s="6">
        <f t="shared" si="155"/>
        <v>0.125</v>
      </c>
      <c r="L2030">
        <v>2300</v>
      </c>
      <c r="M2030" s="3">
        <v>13390.03</v>
      </c>
      <c r="N2030" s="3">
        <v>646.16</v>
      </c>
      <c r="O2030" s="3">
        <f t="shared" si="156"/>
        <v>12743.87</v>
      </c>
      <c r="P2030" t="s">
        <v>49</v>
      </c>
      <c r="Q2030" t="s">
        <v>43</v>
      </c>
      <c r="R2030" t="s">
        <v>247</v>
      </c>
      <c r="S2030">
        <v>2</v>
      </c>
      <c r="T2030">
        <f t="shared" si="157"/>
        <v>1</v>
      </c>
      <c r="U2030" t="str">
        <f t="shared" si="158"/>
        <v>Weekday</v>
      </c>
      <c r="V2030" t="str">
        <f t="shared" si="159"/>
        <v>Pune-Lucknow</v>
      </c>
    </row>
    <row r="2031" spans="1:22" x14ac:dyDescent="0.3">
      <c r="A2031" t="s">
        <v>4834</v>
      </c>
      <c r="B2031" s="1">
        <v>44998</v>
      </c>
      <c r="C2031" t="s">
        <v>864</v>
      </c>
      <c r="D2031" t="s">
        <v>4835</v>
      </c>
      <c r="E2031" t="s">
        <v>86</v>
      </c>
      <c r="F2031" t="s">
        <v>32</v>
      </c>
      <c r="G2031" t="s">
        <v>33</v>
      </c>
      <c r="H2031" t="s">
        <v>59</v>
      </c>
      <c r="I2031" s="2">
        <v>45542.15347222222</v>
      </c>
      <c r="J2031" s="2">
        <v>45542.320138888892</v>
      </c>
      <c r="K2031" s="6">
        <f t="shared" si="155"/>
        <v>0.16666666667151731</v>
      </c>
      <c r="L2031">
        <v>1307</v>
      </c>
      <c r="M2031" s="3">
        <v>8516.9</v>
      </c>
      <c r="N2031" s="3">
        <v>804.71</v>
      </c>
      <c r="O2031" s="3">
        <f t="shared" si="156"/>
        <v>7712.19</v>
      </c>
      <c r="P2031" t="s">
        <v>25</v>
      </c>
      <c r="Q2031" t="s">
        <v>26</v>
      </c>
      <c r="R2031" t="s">
        <v>461</v>
      </c>
      <c r="S2031">
        <v>3</v>
      </c>
      <c r="T2031">
        <f t="shared" si="157"/>
        <v>0</v>
      </c>
      <c r="U2031" t="str">
        <f t="shared" si="158"/>
        <v>Weekend</v>
      </c>
      <c r="V2031" t="str">
        <f t="shared" si="159"/>
        <v>Bengaluru-Delhi</v>
      </c>
    </row>
    <row r="2032" spans="1:22" x14ac:dyDescent="0.3">
      <c r="A2032" t="s">
        <v>4836</v>
      </c>
      <c r="B2032" s="1">
        <v>46253</v>
      </c>
      <c r="C2032" t="s">
        <v>530</v>
      </c>
      <c r="D2032" t="s">
        <v>4837</v>
      </c>
      <c r="E2032" t="s">
        <v>31</v>
      </c>
      <c r="F2032" t="s">
        <v>32</v>
      </c>
      <c r="G2032" t="s">
        <v>33</v>
      </c>
      <c r="H2032" t="s">
        <v>87</v>
      </c>
      <c r="I2032" s="2">
        <v>45599.077777777777</v>
      </c>
      <c r="J2032" s="2">
        <v>45599.119444444441</v>
      </c>
      <c r="K2032" s="6">
        <f t="shared" si="155"/>
        <v>4.1666666664241347E-2</v>
      </c>
      <c r="L2032">
        <v>2091</v>
      </c>
      <c r="M2032" s="3">
        <v>11789.72</v>
      </c>
      <c r="N2032" s="3">
        <v>790.36</v>
      </c>
      <c r="O2032" s="3">
        <f t="shared" si="156"/>
        <v>10999.359999999999</v>
      </c>
      <c r="P2032" t="s">
        <v>49</v>
      </c>
      <c r="Q2032" t="s">
        <v>43</v>
      </c>
      <c r="R2032" t="s">
        <v>1624</v>
      </c>
      <c r="S2032">
        <v>2</v>
      </c>
      <c r="T2032">
        <f t="shared" si="157"/>
        <v>1</v>
      </c>
      <c r="U2032" t="str">
        <f t="shared" si="158"/>
        <v>Weekend</v>
      </c>
      <c r="V2032" t="str">
        <f t="shared" si="159"/>
        <v>Bengaluru-Pune</v>
      </c>
    </row>
    <row r="2033" spans="1:22" x14ac:dyDescent="0.3">
      <c r="A2033" t="s">
        <v>4838</v>
      </c>
      <c r="B2033" s="1">
        <v>45589</v>
      </c>
      <c r="C2033" t="s">
        <v>3072</v>
      </c>
      <c r="D2033" t="s">
        <v>4839</v>
      </c>
      <c r="E2033" t="s">
        <v>86</v>
      </c>
      <c r="F2033" t="s">
        <v>22</v>
      </c>
      <c r="G2033" t="s">
        <v>24</v>
      </c>
      <c r="H2033" t="s">
        <v>34</v>
      </c>
      <c r="I2033" s="2">
        <v>45036.90347222222</v>
      </c>
      <c r="J2033" s="2">
        <v>45036.945138888892</v>
      </c>
      <c r="K2033" s="6">
        <f t="shared" si="155"/>
        <v>4.1666666671517305E-2</v>
      </c>
      <c r="L2033">
        <v>2093</v>
      </c>
      <c r="M2033" s="3">
        <v>10216.02</v>
      </c>
      <c r="N2033" s="3">
        <v>322.33</v>
      </c>
      <c r="O2033" s="3">
        <f t="shared" si="156"/>
        <v>9893.69</v>
      </c>
      <c r="P2033" t="s">
        <v>54</v>
      </c>
      <c r="Q2033" t="s">
        <v>26</v>
      </c>
      <c r="R2033" t="s">
        <v>809</v>
      </c>
      <c r="S2033">
        <v>3</v>
      </c>
      <c r="T2033">
        <f t="shared" si="157"/>
        <v>0</v>
      </c>
      <c r="U2033" t="str">
        <f t="shared" si="158"/>
        <v>Weekday</v>
      </c>
      <c r="V2033" t="str">
        <f t="shared" si="159"/>
        <v>Ahmedabad-Mumbai</v>
      </c>
    </row>
    <row r="2034" spans="1:22" x14ac:dyDescent="0.3">
      <c r="A2034" t="s">
        <v>4840</v>
      </c>
      <c r="B2034" s="1">
        <v>45904</v>
      </c>
      <c r="C2034" t="s">
        <v>3554</v>
      </c>
      <c r="D2034" t="s">
        <v>4841</v>
      </c>
      <c r="E2034" t="s">
        <v>86</v>
      </c>
      <c r="F2034" t="s">
        <v>64</v>
      </c>
      <c r="G2034" t="s">
        <v>23</v>
      </c>
      <c r="H2034" t="s">
        <v>59</v>
      </c>
      <c r="I2034" s="2">
        <v>44993.05972222222</v>
      </c>
      <c r="J2034" s="2">
        <v>44993.226388888892</v>
      </c>
      <c r="K2034" s="6">
        <f t="shared" si="155"/>
        <v>0.16666666667151731</v>
      </c>
      <c r="L2034">
        <v>2275</v>
      </c>
      <c r="M2034" s="3">
        <v>7020.03</v>
      </c>
      <c r="N2034" s="3">
        <v>765.16</v>
      </c>
      <c r="O2034" s="3">
        <f t="shared" si="156"/>
        <v>6254.87</v>
      </c>
      <c r="P2034" t="s">
        <v>54</v>
      </c>
      <c r="Q2034" t="s">
        <v>26</v>
      </c>
      <c r="R2034" t="s">
        <v>576</v>
      </c>
      <c r="S2034">
        <v>3</v>
      </c>
      <c r="T2034">
        <f t="shared" si="157"/>
        <v>0</v>
      </c>
      <c r="U2034" t="str">
        <f t="shared" si="158"/>
        <v>Weekday</v>
      </c>
      <c r="V2034" t="str">
        <f t="shared" si="159"/>
        <v>Chennai-Delhi</v>
      </c>
    </row>
    <row r="2035" spans="1:22" x14ac:dyDescent="0.3">
      <c r="A2035" t="s">
        <v>4842</v>
      </c>
      <c r="B2035" s="1">
        <v>46214</v>
      </c>
      <c r="C2035" t="s">
        <v>903</v>
      </c>
      <c r="D2035" t="s">
        <v>4843</v>
      </c>
      <c r="E2035" t="s">
        <v>31</v>
      </c>
      <c r="F2035" t="s">
        <v>64</v>
      </c>
      <c r="G2035" t="s">
        <v>34</v>
      </c>
      <c r="H2035" t="s">
        <v>41</v>
      </c>
      <c r="I2035" s="2">
        <v>46088.284722222219</v>
      </c>
      <c r="J2035" s="2">
        <v>46088.451388888891</v>
      </c>
      <c r="K2035" s="6">
        <f t="shared" si="155"/>
        <v>0.16666666667151731</v>
      </c>
      <c r="L2035">
        <v>979</v>
      </c>
      <c r="M2035" s="3">
        <v>9345.24</v>
      </c>
      <c r="N2035" s="3">
        <v>771.79</v>
      </c>
      <c r="O2035" s="3">
        <f t="shared" si="156"/>
        <v>8573.4500000000007</v>
      </c>
      <c r="P2035" t="s">
        <v>25</v>
      </c>
      <c r="Q2035" t="s">
        <v>43</v>
      </c>
      <c r="R2035" t="s">
        <v>270</v>
      </c>
      <c r="S2035">
        <v>5</v>
      </c>
      <c r="T2035">
        <f t="shared" si="157"/>
        <v>1</v>
      </c>
      <c r="U2035" t="str">
        <f t="shared" si="158"/>
        <v>Weekend</v>
      </c>
      <c r="V2035" t="str">
        <f t="shared" si="159"/>
        <v>Mumbai-Hyderabad</v>
      </c>
    </row>
    <row r="2036" spans="1:22" x14ac:dyDescent="0.3">
      <c r="A2036" t="s">
        <v>4844</v>
      </c>
      <c r="B2036" s="1">
        <v>46346</v>
      </c>
      <c r="C2036" t="s">
        <v>660</v>
      </c>
      <c r="D2036" t="s">
        <v>3802</v>
      </c>
      <c r="E2036" t="s">
        <v>21</v>
      </c>
      <c r="F2036" t="s">
        <v>64</v>
      </c>
      <c r="G2036" t="s">
        <v>23</v>
      </c>
      <c r="H2036" t="s">
        <v>41</v>
      </c>
      <c r="I2036" s="2">
        <v>46194.239583333336</v>
      </c>
      <c r="J2036" s="2">
        <v>46194.322916666664</v>
      </c>
      <c r="K2036" s="6">
        <f t="shared" si="155"/>
        <v>8.3333333328482695E-2</v>
      </c>
      <c r="L2036">
        <v>437</v>
      </c>
      <c r="M2036" s="3">
        <v>7131.14</v>
      </c>
      <c r="N2036" s="3">
        <v>247.05</v>
      </c>
      <c r="O2036" s="3">
        <f t="shared" si="156"/>
        <v>6884.09</v>
      </c>
      <c r="P2036" t="s">
        <v>49</v>
      </c>
      <c r="Q2036" t="s">
        <v>26</v>
      </c>
      <c r="R2036" t="s">
        <v>553</v>
      </c>
      <c r="S2036">
        <v>3</v>
      </c>
      <c r="T2036">
        <f t="shared" si="157"/>
        <v>0</v>
      </c>
      <c r="U2036" t="str">
        <f t="shared" si="158"/>
        <v>Weekend</v>
      </c>
      <c r="V2036" t="str">
        <f t="shared" si="159"/>
        <v>Chennai-Hyderabad</v>
      </c>
    </row>
    <row r="2037" spans="1:22" x14ac:dyDescent="0.3">
      <c r="A2037" t="s">
        <v>4845</v>
      </c>
      <c r="B2037" s="1">
        <v>45007</v>
      </c>
      <c r="C2037" t="s">
        <v>720</v>
      </c>
      <c r="D2037" t="s">
        <v>4846</v>
      </c>
      <c r="E2037" t="s">
        <v>86</v>
      </c>
      <c r="F2037" t="s">
        <v>64</v>
      </c>
      <c r="G2037" t="s">
        <v>33</v>
      </c>
      <c r="H2037" t="s">
        <v>34</v>
      </c>
      <c r="I2037" s="2">
        <v>44995.376388888886</v>
      </c>
      <c r="J2037" s="2">
        <v>44995.459722222222</v>
      </c>
      <c r="K2037" s="6">
        <f t="shared" si="155"/>
        <v>8.3333333335758653E-2</v>
      </c>
      <c r="L2037">
        <v>2199</v>
      </c>
      <c r="M2037" s="3">
        <v>12617.08</v>
      </c>
      <c r="N2037" s="3">
        <v>988.18</v>
      </c>
      <c r="O2037" s="3">
        <f t="shared" si="156"/>
        <v>11628.9</v>
      </c>
      <c r="P2037" t="s">
        <v>35</v>
      </c>
      <c r="Q2037" t="s">
        <v>26</v>
      </c>
      <c r="R2037" t="s">
        <v>1447</v>
      </c>
      <c r="S2037">
        <v>5</v>
      </c>
      <c r="T2037">
        <f t="shared" si="157"/>
        <v>0</v>
      </c>
      <c r="U2037" t="str">
        <f t="shared" si="158"/>
        <v>Weekday</v>
      </c>
      <c r="V2037" t="str">
        <f t="shared" si="159"/>
        <v>Bengaluru-Mumbai</v>
      </c>
    </row>
    <row r="2038" spans="1:22" x14ac:dyDescent="0.3">
      <c r="A2038" t="s">
        <v>4847</v>
      </c>
      <c r="B2038" s="1">
        <v>46309</v>
      </c>
      <c r="C2038" t="s">
        <v>2376</v>
      </c>
      <c r="D2038" t="s">
        <v>4848</v>
      </c>
      <c r="E2038" t="s">
        <v>31</v>
      </c>
      <c r="F2038" t="s">
        <v>64</v>
      </c>
      <c r="G2038" t="s">
        <v>41</v>
      </c>
      <c r="H2038" t="s">
        <v>23</v>
      </c>
      <c r="I2038" s="2">
        <v>45066.931944444441</v>
      </c>
      <c r="J2038" s="2">
        <v>45067.140277777777</v>
      </c>
      <c r="K2038" s="6">
        <f t="shared" si="155"/>
        <v>0.20833333333575865</v>
      </c>
      <c r="L2038">
        <v>2494</v>
      </c>
      <c r="M2038" s="3">
        <v>13228.95</v>
      </c>
      <c r="N2038" s="3">
        <v>1541.4</v>
      </c>
      <c r="O2038" s="3">
        <f t="shared" si="156"/>
        <v>11687.550000000001</v>
      </c>
      <c r="P2038" t="s">
        <v>49</v>
      </c>
      <c r="Q2038" t="s">
        <v>26</v>
      </c>
      <c r="R2038" t="s">
        <v>965</v>
      </c>
      <c r="S2038">
        <v>5</v>
      </c>
      <c r="T2038">
        <f t="shared" si="157"/>
        <v>0</v>
      </c>
      <c r="U2038" t="str">
        <f t="shared" si="158"/>
        <v>Weekend</v>
      </c>
      <c r="V2038" t="str">
        <f t="shared" si="159"/>
        <v>Hyderabad-Chennai</v>
      </c>
    </row>
    <row r="2039" spans="1:22" x14ac:dyDescent="0.3">
      <c r="A2039" t="s">
        <v>4849</v>
      </c>
      <c r="B2039" s="1">
        <v>45336</v>
      </c>
      <c r="C2039" t="s">
        <v>2956</v>
      </c>
      <c r="D2039" t="s">
        <v>4850</v>
      </c>
      <c r="E2039" t="s">
        <v>40</v>
      </c>
      <c r="F2039" t="s">
        <v>22</v>
      </c>
      <c r="G2039" t="s">
        <v>59</v>
      </c>
      <c r="H2039" t="s">
        <v>34</v>
      </c>
      <c r="I2039" s="2">
        <v>46368.122916666667</v>
      </c>
      <c r="J2039" s="2">
        <v>46368.289583333331</v>
      </c>
      <c r="K2039" s="6">
        <f t="shared" si="155"/>
        <v>0.16666666666424135</v>
      </c>
      <c r="L2039">
        <v>1001</v>
      </c>
      <c r="M2039" s="3">
        <v>4675.3</v>
      </c>
      <c r="N2039" s="3">
        <v>1636.83</v>
      </c>
      <c r="O2039" s="3">
        <f t="shared" si="156"/>
        <v>3038.4700000000003</v>
      </c>
      <c r="P2039" t="s">
        <v>25</v>
      </c>
      <c r="Q2039" t="s">
        <v>26</v>
      </c>
      <c r="R2039" t="s">
        <v>975</v>
      </c>
      <c r="S2039">
        <v>2</v>
      </c>
      <c r="T2039">
        <f t="shared" si="157"/>
        <v>0</v>
      </c>
      <c r="U2039" t="str">
        <f t="shared" si="158"/>
        <v>Weekend</v>
      </c>
      <c r="V2039" t="str">
        <f t="shared" si="159"/>
        <v>Delhi-Mumbai</v>
      </c>
    </row>
    <row r="2040" spans="1:22" x14ac:dyDescent="0.3">
      <c r="A2040" t="s">
        <v>4851</v>
      </c>
      <c r="B2040" s="1">
        <v>45111</v>
      </c>
      <c r="C2040" t="s">
        <v>732</v>
      </c>
      <c r="D2040" t="s">
        <v>3753</v>
      </c>
      <c r="E2040" t="s">
        <v>86</v>
      </c>
      <c r="F2040" t="s">
        <v>64</v>
      </c>
      <c r="G2040" t="s">
        <v>33</v>
      </c>
      <c r="H2040" t="s">
        <v>24</v>
      </c>
      <c r="I2040" s="2">
        <v>46297.50277777778</v>
      </c>
      <c r="J2040" s="2">
        <v>46297.586111111108</v>
      </c>
      <c r="K2040" s="6">
        <f t="shared" si="155"/>
        <v>8.3333333328482695E-2</v>
      </c>
      <c r="L2040">
        <v>2128</v>
      </c>
      <c r="M2040" s="3">
        <v>5556.47</v>
      </c>
      <c r="N2040" s="3">
        <v>942.99</v>
      </c>
      <c r="O2040" s="3">
        <f t="shared" si="156"/>
        <v>4613.4800000000005</v>
      </c>
      <c r="P2040" t="s">
        <v>42</v>
      </c>
      <c r="Q2040" t="s">
        <v>26</v>
      </c>
      <c r="R2040" t="s">
        <v>274</v>
      </c>
      <c r="S2040">
        <v>5</v>
      </c>
      <c r="T2040">
        <f t="shared" si="157"/>
        <v>0</v>
      </c>
      <c r="U2040" t="str">
        <f t="shared" si="158"/>
        <v>Weekday</v>
      </c>
      <c r="V2040" t="str">
        <f t="shared" si="159"/>
        <v>Bengaluru-Ahmedabad</v>
      </c>
    </row>
    <row r="2041" spans="1:22" x14ac:dyDescent="0.3">
      <c r="A2041" t="s">
        <v>4852</v>
      </c>
      <c r="B2041" s="1">
        <v>45693</v>
      </c>
      <c r="C2041" t="s">
        <v>2500</v>
      </c>
      <c r="D2041" t="s">
        <v>4853</v>
      </c>
      <c r="E2041" t="s">
        <v>48</v>
      </c>
      <c r="F2041" t="s">
        <v>22</v>
      </c>
      <c r="G2041" t="s">
        <v>34</v>
      </c>
      <c r="H2041" t="s">
        <v>33</v>
      </c>
      <c r="I2041" s="2">
        <v>45935.97152777778</v>
      </c>
      <c r="J2041" s="2">
        <v>45936.054861111108</v>
      </c>
      <c r="K2041" s="6">
        <f t="shared" si="155"/>
        <v>8.3333333328482695E-2</v>
      </c>
      <c r="L2041">
        <v>729</v>
      </c>
      <c r="M2041" s="3">
        <v>6353.57</v>
      </c>
      <c r="N2041" s="3">
        <v>1062.58</v>
      </c>
      <c r="O2041" s="3">
        <f t="shared" si="156"/>
        <v>5290.99</v>
      </c>
      <c r="P2041" t="s">
        <v>25</v>
      </c>
      <c r="Q2041" t="s">
        <v>26</v>
      </c>
      <c r="R2041" t="s">
        <v>147</v>
      </c>
      <c r="S2041">
        <v>1</v>
      </c>
      <c r="T2041">
        <f t="shared" si="157"/>
        <v>0</v>
      </c>
      <c r="U2041" t="str">
        <f t="shared" si="158"/>
        <v>Weekend</v>
      </c>
      <c r="V2041" t="str">
        <f t="shared" si="159"/>
        <v>Mumbai-Bengaluru</v>
      </c>
    </row>
    <row r="2042" spans="1:22" x14ac:dyDescent="0.3">
      <c r="A2042" t="s">
        <v>4854</v>
      </c>
      <c r="B2042" s="1">
        <v>45393</v>
      </c>
      <c r="C2042" t="s">
        <v>4855</v>
      </c>
      <c r="D2042" t="s">
        <v>773</v>
      </c>
      <c r="E2042" t="s">
        <v>21</v>
      </c>
      <c r="F2042" t="s">
        <v>22</v>
      </c>
      <c r="G2042" t="s">
        <v>24</v>
      </c>
      <c r="H2042" t="s">
        <v>88</v>
      </c>
      <c r="I2042" s="2">
        <v>45459.042361111111</v>
      </c>
      <c r="J2042" s="2">
        <v>45459.167361111111</v>
      </c>
      <c r="K2042" s="6">
        <f t="shared" si="155"/>
        <v>0.125</v>
      </c>
      <c r="L2042">
        <v>1964</v>
      </c>
      <c r="M2042" s="3">
        <v>11263.72</v>
      </c>
      <c r="N2042" s="3">
        <v>1585.34</v>
      </c>
      <c r="O2042" s="3">
        <f t="shared" si="156"/>
        <v>9678.3799999999992</v>
      </c>
      <c r="P2042" t="s">
        <v>35</v>
      </c>
      <c r="Q2042" t="s">
        <v>26</v>
      </c>
      <c r="R2042" t="s">
        <v>925</v>
      </c>
      <c r="S2042">
        <v>1</v>
      </c>
      <c r="T2042">
        <f t="shared" si="157"/>
        <v>0</v>
      </c>
      <c r="U2042" t="str">
        <f t="shared" si="158"/>
        <v>Weekend</v>
      </c>
      <c r="V2042" t="str">
        <f t="shared" si="159"/>
        <v>Ahmedabad-Lucknow</v>
      </c>
    </row>
    <row r="2043" spans="1:22" x14ac:dyDescent="0.3">
      <c r="A2043" t="s">
        <v>4856</v>
      </c>
      <c r="B2043" s="1">
        <v>45810</v>
      </c>
      <c r="C2043" t="s">
        <v>1323</v>
      </c>
      <c r="D2043" t="s">
        <v>4857</v>
      </c>
      <c r="E2043" t="s">
        <v>48</v>
      </c>
      <c r="F2043" t="s">
        <v>64</v>
      </c>
      <c r="G2043" t="s">
        <v>41</v>
      </c>
      <c r="H2043" t="s">
        <v>59</v>
      </c>
      <c r="I2043" s="2">
        <v>45544.884722222225</v>
      </c>
      <c r="J2043" s="2">
        <v>45545.009722222225</v>
      </c>
      <c r="K2043" s="6">
        <f t="shared" si="155"/>
        <v>0.125</v>
      </c>
      <c r="L2043">
        <v>967</v>
      </c>
      <c r="M2043" s="3">
        <v>11722.47</v>
      </c>
      <c r="N2043" s="3">
        <v>649.95000000000005</v>
      </c>
      <c r="O2043" s="3">
        <f t="shared" si="156"/>
        <v>11072.519999999999</v>
      </c>
      <c r="P2043" t="s">
        <v>35</v>
      </c>
      <c r="Q2043" t="s">
        <v>26</v>
      </c>
      <c r="R2043" t="s">
        <v>113</v>
      </c>
      <c r="S2043">
        <v>5</v>
      </c>
      <c r="T2043">
        <f t="shared" si="157"/>
        <v>0</v>
      </c>
      <c r="U2043" t="str">
        <f t="shared" si="158"/>
        <v>Weekday</v>
      </c>
      <c r="V2043" t="str">
        <f t="shared" si="159"/>
        <v>Hyderabad-Delhi</v>
      </c>
    </row>
    <row r="2044" spans="1:22" x14ac:dyDescent="0.3">
      <c r="A2044" t="s">
        <v>4858</v>
      </c>
      <c r="B2044" s="1">
        <v>45043</v>
      </c>
      <c r="C2044" t="s">
        <v>2696</v>
      </c>
      <c r="D2044" t="s">
        <v>4859</v>
      </c>
      <c r="E2044" t="s">
        <v>86</v>
      </c>
      <c r="F2044" t="s">
        <v>22</v>
      </c>
      <c r="G2044" t="s">
        <v>33</v>
      </c>
      <c r="H2044" t="s">
        <v>23</v>
      </c>
      <c r="I2044" s="2">
        <v>45387.598611111112</v>
      </c>
      <c r="J2044" s="2">
        <v>45387.681944444441</v>
      </c>
      <c r="K2044" s="6">
        <f t="shared" si="155"/>
        <v>8.3333333328482695E-2</v>
      </c>
      <c r="L2044">
        <v>2230</v>
      </c>
      <c r="M2044" s="3">
        <v>3082.12</v>
      </c>
      <c r="N2044" s="3">
        <v>1519.94</v>
      </c>
      <c r="O2044" s="3">
        <f t="shared" si="156"/>
        <v>1562.1799999999998</v>
      </c>
      <c r="P2044" t="s">
        <v>25</v>
      </c>
      <c r="Q2044" t="s">
        <v>26</v>
      </c>
      <c r="R2044" t="s">
        <v>648</v>
      </c>
      <c r="S2044">
        <v>3</v>
      </c>
      <c r="T2044">
        <f t="shared" si="157"/>
        <v>0</v>
      </c>
      <c r="U2044" t="str">
        <f t="shared" si="158"/>
        <v>Weekday</v>
      </c>
      <c r="V2044" t="str">
        <f t="shared" si="159"/>
        <v>Bengaluru-Chennai</v>
      </c>
    </row>
    <row r="2045" spans="1:22" x14ac:dyDescent="0.3">
      <c r="A2045" t="s">
        <v>4860</v>
      </c>
      <c r="B2045" s="1">
        <v>46062</v>
      </c>
      <c r="C2045" t="s">
        <v>811</v>
      </c>
      <c r="D2045" t="s">
        <v>4861</v>
      </c>
      <c r="E2045" t="s">
        <v>40</v>
      </c>
      <c r="F2045" t="s">
        <v>32</v>
      </c>
      <c r="G2045" t="s">
        <v>87</v>
      </c>
      <c r="H2045" t="s">
        <v>24</v>
      </c>
      <c r="I2045" s="2">
        <v>45595.945833333331</v>
      </c>
      <c r="J2045" s="2">
        <v>45596.070833333331</v>
      </c>
      <c r="K2045" s="6">
        <f t="shared" si="155"/>
        <v>0.125</v>
      </c>
      <c r="L2045">
        <v>1586</v>
      </c>
      <c r="M2045" s="3">
        <v>9647.58</v>
      </c>
      <c r="N2045" s="3">
        <v>607.84</v>
      </c>
      <c r="O2045" s="3">
        <f t="shared" si="156"/>
        <v>9039.74</v>
      </c>
      <c r="P2045" t="s">
        <v>49</v>
      </c>
      <c r="Q2045" t="s">
        <v>26</v>
      </c>
      <c r="R2045" t="s">
        <v>60</v>
      </c>
      <c r="S2045">
        <v>1</v>
      </c>
      <c r="T2045">
        <f t="shared" si="157"/>
        <v>0</v>
      </c>
      <c r="U2045" t="str">
        <f t="shared" si="158"/>
        <v>Weekday</v>
      </c>
      <c r="V2045" t="str">
        <f t="shared" si="159"/>
        <v>Pune-Ahmedabad</v>
      </c>
    </row>
    <row r="2046" spans="1:22" x14ac:dyDescent="0.3">
      <c r="A2046" t="s">
        <v>4862</v>
      </c>
      <c r="B2046" s="1">
        <v>45626</v>
      </c>
      <c r="C2046" t="s">
        <v>385</v>
      </c>
      <c r="D2046" t="s">
        <v>4863</v>
      </c>
      <c r="E2046" t="s">
        <v>21</v>
      </c>
      <c r="F2046" t="s">
        <v>64</v>
      </c>
      <c r="G2046" t="s">
        <v>59</v>
      </c>
      <c r="H2046" t="s">
        <v>87</v>
      </c>
      <c r="I2046" s="2">
        <v>45502.399305555555</v>
      </c>
      <c r="J2046" s="2">
        <v>45502.565972222219</v>
      </c>
      <c r="K2046" s="6">
        <f t="shared" si="155"/>
        <v>0.16666666666424135</v>
      </c>
      <c r="L2046">
        <v>822</v>
      </c>
      <c r="M2046" s="3">
        <v>3538.62</v>
      </c>
      <c r="N2046" s="3">
        <v>1292.23</v>
      </c>
      <c r="O2046" s="3">
        <f t="shared" si="156"/>
        <v>2246.39</v>
      </c>
      <c r="P2046" t="s">
        <v>35</v>
      </c>
      <c r="Q2046" t="s">
        <v>26</v>
      </c>
      <c r="R2046" t="s">
        <v>553</v>
      </c>
      <c r="S2046">
        <v>5</v>
      </c>
      <c r="T2046">
        <f t="shared" si="157"/>
        <v>0</v>
      </c>
      <c r="U2046" t="str">
        <f t="shared" si="158"/>
        <v>Weekday</v>
      </c>
      <c r="V2046" t="str">
        <f t="shared" si="159"/>
        <v>Delhi-Pune</v>
      </c>
    </row>
    <row r="2047" spans="1:22" x14ac:dyDescent="0.3">
      <c r="A2047" t="s">
        <v>4864</v>
      </c>
      <c r="B2047" s="1">
        <v>45696</v>
      </c>
      <c r="C2047" t="s">
        <v>4865</v>
      </c>
      <c r="D2047" t="s">
        <v>2829</v>
      </c>
      <c r="E2047" t="s">
        <v>31</v>
      </c>
      <c r="F2047" t="s">
        <v>22</v>
      </c>
      <c r="G2047" t="s">
        <v>65</v>
      </c>
      <c r="H2047" t="s">
        <v>88</v>
      </c>
      <c r="I2047" s="2">
        <v>45956.306944444441</v>
      </c>
      <c r="J2047" s="2">
        <v>45956.515277777777</v>
      </c>
      <c r="K2047" s="6">
        <f t="shared" si="155"/>
        <v>0.20833333333575865</v>
      </c>
      <c r="L2047">
        <v>638</v>
      </c>
      <c r="M2047" s="3">
        <v>9572.02</v>
      </c>
      <c r="N2047" s="3">
        <v>160.85</v>
      </c>
      <c r="O2047" s="3">
        <f t="shared" si="156"/>
        <v>9411.17</v>
      </c>
      <c r="P2047" t="s">
        <v>25</v>
      </c>
      <c r="Q2047" t="s">
        <v>26</v>
      </c>
      <c r="R2047" t="s">
        <v>78</v>
      </c>
      <c r="S2047">
        <v>2</v>
      </c>
      <c r="T2047">
        <f t="shared" si="157"/>
        <v>0</v>
      </c>
      <c r="U2047" t="str">
        <f t="shared" si="158"/>
        <v>Weekend</v>
      </c>
      <c r="V2047" t="str">
        <f t="shared" si="159"/>
        <v>Kolkata-Lucknow</v>
      </c>
    </row>
    <row r="2048" spans="1:22" x14ac:dyDescent="0.3">
      <c r="A2048" t="s">
        <v>4866</v>
      </c>
      <c r="B2048" s="1">
        <v>45842</v>
      </c>
      <c r="C2048" t="s">
        <v>4867</v>
      </c>
      <c r="D2048" t="s">
        <v>3175</v>
      </c>
      <c r="E2048" t="s">
        <v>86</v>
      </c>
      <c r="F2048" t="s">
        <v>64</v>
      </c>
      <c r="G2048" t="s">
        <v>87</v>
      </c>
      <c r="H2048" t="s">
        <v>65</v>
      </c>
      <c r="I2048" s="2">
        <v>45945.34375</v>
      </c>
      <c r="J2048" s="2">
        <v>45945.510416666664</v>
      </c>
      <c r="K2048" s="6">
        <f t="shared" si="155"/>
        <v>0.16666666666424135</v>
      </c>
      <c r="L2048">
        <v>1144</v>
      </c>
      <c r="M2048" s="3">
        <v>4842.1400000000003</v>
      </c>
      <c r="N2048" s="3">
        <v>562.49</v>
      </c>
      <c r="O2048" s="3">
        <f t="shared" si="156"/>
        <v>4279.6500000000005</v>
      </c>
      <c r="P2048" t="s">
        <v>54</v>
      </c>
      <c r="Q2048" t="s">
        <v>26</v>
      </c>
      <c r="R2048" t="s">
        <v>414</v>
      </c>
      <c r="S2048">
        <v>3</v>
      </c>
      <c r="T2048">
        <f t="shared" si="157"/>
        <v>0</v>
      </c>
      <c r="U2048" t="str">
        <f t="shared" si="158"/>
        <v>Weekday</v>
      </c>
      <c r="V2048" t="str">
        <f t="shared" si="159"/>
        <v>Pune-Kolkata</v>
      </c>
    </row>
    <row r="2049" spans="1:22" x14ac:dyDescent="0.3">
      <c r="A2049" t="s">
        <v>4868</v>
      </c>
      <c r="B2049" s="1">
        <v>46272</v>
      </c>
      <c r="C2049" t="s">
        <v>1969</v>
      </c>
      <c r="D2049" t="s">
        <v>4869</v>
      </c>
      <c r="E2049" t="s">
        <v>40</v>
      </c>
      <c r="F2049" t="s">
        <v>64</v>
      </c>
      <c r="G2049" t="s">
        <v>88</v>
      </c>
      <c r="H2049" t="s">
        <v>65</v>
      </c>
      <c r="I2049" s="2">
        <v>44946.697222222225</v>
      </c>
      <c r="J2049" s="2">
        <v>44946.863888888889</v>
      </c>
      <c r="K2049" s="6">
        <f t="shared" si="155"/>
        <v>0.16666666666424135</v>
      </c>
      <c r="L2049">
        <v>1440</v>
      </c>
      <c r="M2049" s="3">
        <v>9824.59</v>
      </c>
      <c r="N2049" s="3">
        <v>1820.88</v>
      </c>
      <c r="O2049" s="3">
        <f t="shared" si="156"/>
        <v>8003.71</v>
      </c>
      <c r="P2049" t="s">
        <v>49</v>
      </c>
      <c r="Q2049" t="s">
        <v>26</v>
      </c>
      <c r="R2049" t="s">
        <v>1576</v>
      </c>
      <c r="S2049">
        <v>3</v>
      </c>
      <c r="T2049">
        <f t="shared" si="157"/>
        <v>0</v>
      </c>
      <c r="U2049" t="str">
        <f t="shared" si="158"/>
        <v>Weekday</v>
      </c>
      <c r="V2049" t="str">
        <f t="shared" si="159"/>
        <v>Lucknow-Kolkata</v>
      </c>
    </row>
    <row r="2050" spans="1:22" x14ac:dyDescent="0.3">
      <c r="A2050" t="s">
        <v>4870</v>
      </c>
      <c r="B2050" s="1">
        <v>45673</v>
      </c>
      <c r="C2050" t="s">
        <v>943</v>
      </c>
      <c r="D2050" t="s">
        <v>4871</v>
      </c>
      <c r="E2050" t="s">
        <v>48</v>
      </c>
      <c r="F2050" t="s">
        <v>64</v>
      </c>
      <c r="G2050" t="s">
        <v>34</v>
      </c>
      <c r="H2050" t="s">
        <v>33</v>
      </c>
      <c r="I2050" s="2">
        <v>45264.535416666666</v>
      </c>
      <c r="J2050" s="2">
        <v>45264.57708333333</v>
      </c>
      <c r="K2050" s="6">
        <f t="shared" si="155"/>
        <v>4.1666666664241347E-2</v>
      </c>
      <c r="L2050">
        <v>1326</v>
      </c>
      <c r="M2050" s="3">
        <v>3497.11</v>
      </c>
      <c r="N2050" s="3">
        <v>491.33</v>
      </c>
      <c r="O2050" s="3">
        <f t="shared" si="156"/>
        <v>3005.78</v>
      </c>
      <c r="P2050" t="s">
        <v>49</v>
      </c>
      <c r="Q2050" t="s">
        <v>26</v>
      </c>
      <c r="R2050" t="s">
        <v>791</v>
      </c>
      <c r="S2050">
        <v>4</v>
      </c>
      <c r="T2050">
        <f t="shared" si="157"/>
        <v>0</v>
      </c>
      <c r="U2050" t="str">
        <f t="shared" si="158"/>
        <v>Weekday</v>
      </c>
      <c r="V2050" t="str">
        <f t="shared" si="159"/>
        <v>Mumbai-Bengaluru</v>
      </c>
    </row>
    <row r="2051" spans="1:22" x14ac:dyDescent="0.3">
      <c r="A2051" t="s">
        <v>4872</v>
      </c>
      <c r="B2051" s="1">
        <v>45003</v>
      </c>
      <c r="C2051" t="s">
        <v>3065</v>
      </c>
      <c r="D2051" t="s">
        <v>2673</v>
      </c>
      <c r="E2051" t="s">
        <v>48</v>
      </c>
      <c r="F2051" t="s">
        <v>32</v>
      </c>
      <c r="G2051" t="s">
        <v>59</v>
      </c>
      <c r="H2051" t="s">
        <v>33</v>
      </c>
      <c r="I2051" s="2">
        <v>45237.041666666664</v>
      </c>
      <c r="J2051" s="2">
        <v>45237.125</v>
      </c>
      <c r="K2051" s="6">
        <f t="shared" ref="K2051:K2114" si="160">J2051-I2051</f>
        <v>8.3333333335758653E-2</v>
      </c>
      <c r="L2051">
        <v>2270</v>
      </c>
      <c r="M2051" s="3">
        <v>3726.61</v>
      </c>
      <c r="N2051" s="3">
        <v>567.79</v>
      </c>
      <c r="O2051" s="3">
        <f t="shared" ref="O2051:O2114" si="161">M2051-N2051</f>
        <v>3158.82</v>
      </c>
      <c r="P2051" t="s">
        <v>35</v>
      </c>
      <c r="Q2051" t="s">
        <v>26</v>
      </c>
      <c r="R2051" t="s">
        <v>921</v>
      </c>
      <c r="S2051">
        <v>1</v>
      </c>
      <c r="T2051">
        <f t="shared" ref="T2051:T2114" si="162">IF(Q2051="Cancelled",1,0)</f>
        <v>0</v>
      </c>
      <c r="U2051" t="str">
        <f t="shared" ref="U2051:U2114" si="163">IF(WEEKDAY(I2051,2)&gt;5,"Weekend","Weekday")</f>
        <v>Weekday</v>
      </c>
      <c r="V2051" t="str">
        <f t="shared" ref="V2051:V2114" si="164">G2051&amp;"-"&amp;H2051</f>
        <v>Delhi-Bengaluru</v>
      </c>
    </row>
    <row r="2052" spans="1:22" x14ac:dyDescent="0.3">
      <c r="A2052" t="s">
        <v>4873</v>
      </c>
      <c r="B2052" s="1">
        <v>46209</v>
      </c>
      <c r="C2052" t="s">
        <v>2510</v>
      </c>
      <c r="D2052" t="s">
        <v>4874</v>
      </c>
      <c r="E2052" t="s">
        <v>31</v>
      </c>
      <c r="F2052" t="s">
        <v>64</v>
      </c>
      <c r="G2052" t="s">
        <v>87</v>
      </c>
      <c r="H2052" t="s">
        <v>23</v>
      </c>
      <c r="I2052" s="2">
        <v>45976.120138888888</v>
      </c>
      <c r="J2052" s="2">
        <v>45976.161805555559</v>
      </c>
      <c r="K2052" s="6">
        <f t="shared" si="160"/>
        <v>4.1666666671517305E-2</v>
      </c>
      <c r="L2052">
        <v>1911</v>
      </c>
      <c r="M2052" s="3">
        <v>5080.0200000000004</v>
      </c>
      <c r="N2052" s="3">
        <v>918.99</v>
      </c>
      <c r="O2052" s="3">
        <f t="shared" si="161"/>
        <v>4161.0300000000007</v>
      </c>
      <c r="P2052" t="s">
        <v>35</v>
      </c>
      <c r="Q2052" t="s">
        <v>26</v>
      </c>
      <c r="R2052" t="s">
        <v>836</v>
      </c>
      <c r="S2052">
        <v>3</v>
      </c>
      <c r="T2052">
        <f t="shared" si="162"/>
        <v>0</v>
      </c>
      <c r="U2052" t="str">
        <f t="shared" si="163"/>
        <v>Weekend</v>
      </c>
      <c r="V2052" t="str">
        <f t="shared" si="164"/>
        <v>Pune-Chennai</v>
      </c>
    </row>
    <row r="2053" spans="1:22" x14ac:dyDescent="0.3">
      <c r="A2053" t="s">
        <v>4875</v>
      </c>
      <c r="B2053" s="1">
        <v>46079</v>
      </c>
      <c r="C2053" t="s">
        <v>583</v>
      </c>
      <c r="D2053" t="s">
        <v>4876</v>
      </c>
      <c r="E2053" t="s">
        <v>31</v>
      </c>
      <c r="F2053" t="s">
        <v>64</v>
      </c>
      <c r="G2053" t="s">
        <v>88</v>
      </c>
      <c r="H2053" t="s">
        <v>59</v>
      </c>
      <c r="I2053" s="2">
        <v>46003.894444444442</v>
      </c>
      <c r="J2053" s="2">
        <v>46003.977777777778</v>
      </c>
      <c r="K2053" s="6">
        <f t="shared" si="160"/>
        <v>8.3333333335758653E-2</v>
      </c>
      <c r="L2053">
        <v>2023</v>
      </c>
      <c r="M2053" s="3">
        <v>4535.49</v>
      </c>
      <c r="N2053" s="3">
        <v>517.80999999999995</v>
      </c>
      <c r="O2053" s="3">
        <f t="shared" si="161"/>
        <v>4017.68</v>
      </c>
      <c r="P2053" t="s">
        <v>42</v>
      </c>
      <c r="Q2053" t="s">
        <v>26</v>
      </c>
      <c r="R2053" t="s">
        <v>813</v>
      </c>
      <c r="S2053">
        <v>1</v>
      </c>
      <c r="T2053">
        <f t="shared" si="162"/>
        <v>0</v>
      </c>
      <c r="U2053" t="str">
        <f t="shared" si="163"/>
        <v>Weekday</v>
      </c>
      <c r="V2053" t="str">
        <f t="shared" si="164"/>
        <v>Lucknow-Delhi</v>
      </c>
    </row>
    <row r="2054" spans="1:22" x14ac:dyDescent="0.3">
      <c r="A2054" t="s">
        <v>4877</v>
      </c>
      <c r="B2054" s="1">
        <v>45117</v>
      </c>
      <c r="C2054" t="s">
        <v>4261</v>
      </c>
      <c r="D2054" t="s">
        <v>4878</v>
      </c>
      <c r="E2054" t="s">
        <v>31</v>
      </c>
      <c r="F2054" t="s">
        <v>32</v>
      </c>
      <c r="G2054" t="s">
        <v>41</v>
      </c>
      <c r="H2054" t="s">
        <v>87</v>
      </c>
      <c r="I2054" s="2">
        <v>46086.841666666667</v>
      </c>
      <c r="J2054" s="2">
        <v>46087.008333333331</v>
      </c>
      <c r="K2054" s="6">
        <f t="shared" si="160"/>
        <v>0.16666666666424135</v>
      </c>
      <c r="L2054">
        <v>1546</v>
      </c>
      <c r="M2054" s="3">
        <v>10205.049999999999</v>
      </c>
      <c r="N2054" s="3">
        <v>1464.25</v>
      </c>
      <c r="O2054" s="3">
        <f t="shared" si="161"/>
        <v>8740.7999999999993</v>
      </c>
      <c r="P2054" t="s">
        <v>35</v>
      </c>
      <c r="Q2054" t="s">
        <v>26</v>
      </c>
      <c r="R2054" t="s">
        <v>892</v>
      </c>
      <c r="S2054">
        <v>2</v>
      </c>
      <c r="T2054">
        <f t="shared" si="162"/>
        <v>0</v>
      </c>
      <c r="U2054" t="str">
        <f t="shared" si="163"/>
        <v>Weekday</v>
      </c>
      <c r="V2054" t="str">
        <f t="shared" si="164"/>
        <v>Hyderabad-Pune</v>
      </c>
    </row>
    <row r="2055" spans="1:22" x14ac:dyDescent="0.3">
      <c r="A2055" t="s">
        <v>4879</v>
      </c>
      <c r="B2055" s="1">
        <v>46277</v>
      </c>
      <c r="C2055" t="s">
        <v>4782</v>
      </c>
      <c r="D2055" t="s">
        <v>4545</v>
      </c>
      <c r="E2055" t="s">
        <v>86</v>
      </c>
      <c r="F2055" t="s">
        <v>64</v>
      </c>
      <c r="G2055" t="s">
        <v>23</v>
      </c>
      <c r="H2055" t="s">
        <v>88</v>
      </c>
      <c r="I2055" s="2">
        <v>45199.677777777775</v>
      </c>
      <c r="J2055" s="2">
        <v>45199.886111111111</v>
      </c>
      <c r="K2055" s="6">
        <f t="shared" si="160"/>
        <v>0.20833333333575865</v>
      </c>
      <c r="L2055">
        <v>1658</v>
      </c>
      <c r="M2055" s="3">
        <v>4143.09</v>
      </c>
      <c r="N2055" s="3">
        <v>1170.5</v>
      </c>
      <c r="O2055" s="3">
        <f t="shared" si="161"/>
        <v>2972.59</v>
      </c>
      <c r="P2055" t="s">
        <v>49</v>
      </c>
      <c r="Q2055" t="s">
        <v>26</v>
      </c>
      <c r="R2055" t="s">
        <v>173</v>
      </c>
      <c r="S2055">
        <v>5</v>
      </c>
      <c r="T2055">
        <f t="shared" si="162"/>
        <v>0</v>
      </c>
      <c r="U2055" t="str">
        <f t="shared" si="163"/>
        <v>Weekend</v>
      </c>
      <c r="V2055" t="str">
        <f t="shared" si="164"/>
        <v>Chennai-Lucknow</v>
      </c>
    </row>
    <row r="2056" spans="1:22" x14ac:dyDescent="0.3">
      <c r="A2056" t="s">
        <v>4880</v>
      </c>
      <c r="B2056" s="1">
        <v>45899</v>
      </c>
      <c r="C2056" t="s">
        <v>2349</v>
      </c>
      <c r="D2056" t="s">
        <v>4881</v>
      </c>
      <c r="E2056" t="s">
        <v>21</v>
      </c>
      <c r="F2056" t="s">
        <v>64</v>
      </c>
      <c r="G2056" t="s">
        <v>59</v>
      </c>
      <c r="H2056" t="s">
        <v>41</v>
      </c>
      <c r="I2056" s="2">
        <v>45310.634722222225</v>
      </c>
      <c r="J2056" s="2">
        <v>45310.676388888889</v>
      </c>
      <c r="K2056" s="6">
        <f t="shared" si="160"/>
        <v>4.1666666664241347E-2</v>
      </c>
      <c r="L2056">
        <v>1606</v>
      </c>
      <c r="M2056" s="3">
        <v>10934.97</v>
      </c>
      <c r="N2056" s="3">
        <v>684.19</v>
      </c>
      <c r="O2056" s="3">
        <f t="shared" si="161"/>
        <v>10250.779999999999</v>
      </c>
      <c r="P2056" t="s">
        <v>42</v>
      </c>
      <c r="Q2056" t="s">
        <v>26</v>
      </c>
      <c r="R2056" t="s">
        <v>528</v>
      </c>
      <c r="S2056">
        <v>4</v>
      </c>
      <c r="T2056">
        <f t="shared" si="162"/>
        <v>0</v>
      </c>
      <c r="U2056" t="str">
        <f t="shared" si="163"/>
        <v>Weekday</v>
      </c>
      <c r="V2056" t="str">
        <f t="shared" si="164"/>
        <v>Delhi-Hyderabad</v>
      </c>
    </row>
    <row r="2057" spans="1:22" x14ac:dyDescent="0.3">
      <c r="A2057" t="s">
        <v>4882</v>
      </c>
      <c r="B2057" s="1">
        <v>45225</v>
      </c>
      <c r="C2057" t="s">
        <v>2270</v>
      </c>
      <c r="D2057" t="s">
        <v>2585</v>
      </c>
      <c r="E2057" t="s">
        <v>48</v>
      </c>
      <c r="F2057" t="s">
        <v>32</v>
      </c>
      <c r="G2057" t="s">
        <v>33</v>
      </c>
      <c r="H2057" t="s">
        <v>23</v>
      </c>
      <c r="I2057" s="2">
        <v>45833.047222222223</v>
      </c>
      <c r="J2057" s="2">
        <v>45833.213888888888</v>
      </c>
      <c r="K2057" s="6">
        <f t="shared" si="160"/>
        <v>0.16666666666424135</v>
      </c>
      <c r="L2057">
        <v>2128</v>
      </c>
      <c r="M2057" s="3">
        <v>10188.469999999999</v>
      </c>
      <c r="N2057" s="3">
        <v>1958.51</v>
      </c>
      <c r="O2057" s="3">
        <f t="shared" si="161"/>
        <v>8229.9599999999991</v>
      </c>
      <c r="P2057" t="s">
        <v>49</v>
      </c>
      <c r="Q2057" t="s">
        <v>26</v>
      </c>
      <c r="R2057" t="s">
        <v>109</v>
      </c>
      <c r="S2057">
        <v>2</v>
      </c>
      <c r="T2057">
        <f t="shared" si="162"/>
        <v>0</v>
      </c>
      <c r="U2057" t="str">
        <f t="shared" si="163"/>
        <v>Weekday</v>
      </c>
      <c r="V2057" t="str">
        <f t="shared" si="164"/>
        <v>Bengaluru-Chennai</v>
      </c>
    </row>
    <row r="2058" spans="1:22" x14ac:dyDescent="0.3">
      <c r="A2058" t="s">
        <v>4883</v>
      </c>
      <c r="B2058" s="1">
        <v>45443</v>
      </c>
      <c r="C2058" t="s">
        <v>2102</v>
      </c>
      <c r="D2058" t="s">
        <v>4884</v>
      </c>
      <c r="E2058" t="s">
        <v>40</v>
      </c>
      <c r="F2058" t="s">
        <v>32</v>
      </c>
      <c r="G2058" t="s">
        <v>33</v>
      </c>
      <c r="H2058" t="s">
        <v>34</v>
      </c>
      <c r="I2058" s="2">
        <v>45364.925000000003</v>
      </c>
      <c r="J2058" s="2">
        <v>45365.133333333331</v>
      </c>
      <c r="K2058" s="6">
        <f t="shared" si="160"/>
        <v>0.20833333332848269</v>
      </c>
      <c r="L2058">
        <v>1678</v>
      </c>
      <c r="M2058" s="3">
        <v>9196.5300000000007</v>
      </c>
      <c r="N2058" s="3">
        <v>784.42</v>
      </c>
      <c r="O2058" s="3">
        <f t="shared" si="161"/>
        <v>8412.11</v>
      </c>
      <c r="P2058" t="s">
        <v>35</v>
      </c>
      <c r="Q2058" t="s">
        <v>26</v>
      </c>
      <c r="R2058" t="s">
        <v>836</v>
      </c>
      <c r="S2058">
        <v>3</v>
      </c>
      <c r="T2058">
        <f t="shared" si="162"/>
        <v>0</v>
      </c>
      <c r="U2058" t="str">
        <f t="shared" si="163"/>
        <v>Weekday</v>
      </c>
      <c r="V2058" t="str">
        <f t="shared" si="164"/>
        <v>Bengaluru-Mumbai</v>
      </c>
    </row>
    <row r="2059" spans="1:22" x14ac:dyDescent="0.3">
      <c r="A2059" t="s">
        <v>4885</v>
      </c>
      <c r="B2059" s="1">
        <v>45714</v>
      </c>
      <c r="C2059" t="s">
        <v>151</v>
      </c>
      <c r="D2059" t="s">
        <v>4886</v>
      </c>
      <c r="E2059" t="s">
        <v>86</v>
      </c>
      <c r="F2059" t="s">
        <v>64</v>
      </c>
      <c r="G2059" t="s">
        <v>41</v>
      </c>
      <c r="H2059" t="s">
        <v>87</v>
      </c>
      <c r="I2059" s="2">
        <v>45131.286805555559</v>
      </c>
      <c r="J2059" s="2">
        <v>45131.411805555559</v>
      </c>
      <c r="K2059" s="6">
        <f t="shared" si="160"/>
        <v>0.125</v>
      </c>
      <c r="L2059">
        <v>1339</v>
      </c>
      <c r="M2059" s="3">
        <v>2982.17</v>
      </c>
      <c r="N2059" s="3">
        <v>1402.16</v>
      </c>
      <c r="O2059" s="3">
        <f t="shared" si="161"/>
        <v>1580.01</v>
      </c>
      <c r="P2059" t="s">
        <v>42</v>
      </c>
      <c r="Q2059" t="s">
        <v>26</v>
      </c>
      <c r="R2059" t="s">
        <v>36</v>
      </c>
      <c r="S2059">
        <v>1</v>
      </c>
      <c r="T2059">
        <f t="shared" si="162"/>
        <v>0</v>
      </c>
      <c r="U2059" t="str">
        <f t="shared" si="163"/>
        <v>Weekday</v>
      </c>
      <c r="V2059" t="str">
        <f t="shared" si="164"/>
        <v>Hyderabad-Pune</v>
      </c>
    </row>
    <row r="2060" spans="1:22" x14ac:dyDescent="0.3">
      <c r="A2060" t="s">
        <v>4887</v>
      </c>
      <c r="B2060" s="1">
        <v>46172</v>
      </c>
      <c r="C2060" t="s">
        <v>2162</v>
      </c>
      <c r="D2060" t="s">
        <v>4888</v>
      </c>
      <c r="E2060" t="s">
        <v>48</v>
      </c>
      <c r="F2060" t="s">
        <v>22</v>
      </c>
      <c r="G2060" t="s">
        <v>87</v>
      </c>
      <c r="H2060" t="s">
        <v>65</v>
      </c>
      <c r="I2060" s="2">
        <v>46139.806944444441</v>
      </c>
      <c r="J2060" s="2">
        <v>46139.848611111112</v>
      </c>
      <c r="K2060" s="6">
        <f t="shared" si="160"/>
        <v>4.1666666671517305E-2</v>
      </c>
      <c r="L2060">
        <v>2102</v>
      </c>
      <c r="M2060" s="3">
        <v>6492.42</v>
      </c>
      <c r="N2060" s="3">
        <v>70.41</v>
      </c>
      <c r="O2060" s="3">
        <f t="shared" si="161"/>
        <v>6422.01</v>
      </c>
      <c r="P2060" t="s">
        <v>54</v>
      </c>
      <c r="Q2060" t="s">
        <v>26</v>
      </c>
      <c r="R2060" t="s">
        <v>1748</v>
      </c>
      <c r="S2060">
        <v>1</v>
      </c>
      <c r="T2060">
        <f t="shared" si="162"/>
        <v>0</v>
      </c>
      <c r="U2060" t="str">
        <f t="shared" si="163"/>
        <v>Weekday</v>
      </c>
      <c r="V2060" t="str">
        <f t="shared" si="164"/>
        <v>Pune-Kolkata</v>
      </c>
    </row>
    <row r="2061" spans="1:22" x14ac:dyDescent="0.3">
      <c r="A2061" t="s">
        <v>4889</v>
      </c>
      <c r="B2061" s="1">
        <v>45146</v>
      </c>
      <c r="C2061" t="s">
        <v>2025</v>
      </c>
      <c r="D2061" t="s">
        <v>2381</v>
      </c>
      <c r="E2061" t="s">
        <v>86</v>
      </c>
      <c r="F2061" t="s">
        <v>32</v>
      </c>
      <c r="G2061" t="s">
        <v>24</v>
      </c>
      <c r="H2061" t="s">
        <v>23</v>
      </c>
      <c r="I2061" s="2">
        <v>45067.037499999999</v>
      </c>
      <c r="J2061" s="2">
        <v>45067.245833333334</v>
      </c>
      <c r="K2061" s="6">
        <f t="shared" si="160"/>
        <v>0.20833333333575865</v>
      </c>
      <c r="L2061">
        <v>1983</v>
      </c>
      <c r="M2061" s="3">
        <v>11086.12</v>
      </c>
      <c r="N2061" s="3">
        <v>1185.5899999999999</v>
      </c>
      <c r="O2061" s="3">
        <f t="shared" si="161"/>
        <v>9900.5300000000007</v>
      </c>
      <c r="P2061" t="s">
        <v>25</v>
      </c>
      <c r="Q2061" t="s">
        <v>26</v>
      </c>
      <c r="R2061" t="s">
        <v>836</v>
      </c>
      <c r="S2061">
        <v>2</v>
      </c>
      <c r="T2061">
        <f t="shared" si="162"/>
        <v>0</v>
      </c>
      <c r="U2061" t="str">
        <f t="shared" si="163"/>
        <v>Weekend</v>
      </c>
      <c r="V2061" t="str">
        <f t="shared" si="164"/>
        <v>Ahmedabad-Chennai</v>
      </c>
    </row>
    <row r="2062" spans="1:22" x14ac:dyDescent="0.3">
      <c r="A2062" t="s">
        <v>4890</v>
      </c>
      <c r="B2062" s="1">
        <v>45691</v>
      </c>
      <c r="C2062" t="s">
        <v>1061</v>
      </c>
      <c r="D2062" t="s">
        <v>3023</v>
      </c>
      <c r="E2062" t="s">
        <v>21</v>
      </c>
      <c r="F2062" t="s">
        <v>64</v>
      </c>
      <c r="G2062" t="s">
        <v>24</v>
      </c>
      <c r="H2062" t="s">
        <v>23</v>
      </c>
      <c r="I2062" s="2">
        <v>45123.25</v>
      </c>
      <c r="J2062" s="2">
        <v>45123.416666666664</v>
      </c>
      <c r="K2062" s="6">
        <f t="shared" si="160"/>
        <v>0.16666666666424135</v>
      </c>
      <c r="L2062">
        <v>1732</v>
      </c>
      <c r="M2062" s="3">
        <v>8360.98</v>
      </c>
      <c r="N2062" s="3">
        <v>443.57</v>
      </c>
      <c r="O2062" s="3">
        <f t="shared" si="161"/>
        <v>7917.41</v>
      </c>
      <c r="P2062" t="s">
        <v>42</v>
      </c>
      <c r="Q2062" t="s">
        <v>26</v>
      </c>
      <c r="R2062" t="s">
        <v>591</v>
      </c>
      <c r="S2062">
        <v>5</v>
      </c>
      <c r="T2062">
        <f t="shared" si="162"/>
        <v>0</v>
      </c>
      <c r="U2062" t="str">
        <f t="shared" si="163"/>
        <v>Weekend</v>
      </c>
      <c r="V2062" t="str">
        <f t="shared" si="164"/>
        <v>Ahmedabad-Chennai</v>
      </c>
    </row>
    <row r="2063" spans="1:22" x14ac:dyDescent="0.3">
      <c r="A2063" t="s">
        <v>4891</v>
      </c>
      <c r="B2063" s="1">
        <v>45851</v>
      </c>
      <c r="C2063" t="s">
        <v>4468</v>
      </c>
      <c r="D2063" t="s">
        <v>4892</v>
      </c>
      <c r="E2063" t="s">
        <v>40</v>
      </c>
      <c r="F2063" t="s">
        <v>64</v>
      </c>
      <c r="G2063" t="s">
        <v>33</v>
      </c>
      <c r="H2063" t="s">
        <v>88</v>
      </c>
      <c r="I2063" s="2">
        <v>45632.097222222219</v>
      </c>
      <c r="J2063" s="2">
        <v>45632.180555555555</v>
      </c>
      <c r="K2063" s="6">
        <f t="shared" si="160"/>
        <v>8.3333333335758653E-2</v>
      </c>
      <c r="L2063">
        <v>1459</v>
      </c>
      <c r="M2063" s="3">
        <v>11958.66</v>
      </c>
      <c r="N2063" s="3">
        <v>485.7</v>
      </c>
      <c r="O2063" s="3">
        <f t="shared" si="161"/>
        <v>11472.96</v>
      </c>
      <c r="P2063" t="s">
        <v>42</v>
      </c>
      <c r="Q2063" t="s">
        <v>26</v>
      </c>
      <c r="R2063" t="s">
        <v>1775</v>
      </c>
      <c r="S2063">
        <v>1</v>
      </c>
      <c r="T2063">
        <f t="shared" si="162"/>
        <v>0</v>
      </c>
      <c r="U2063" t="str">
        <f t="shared" si="163"/>
        <v>Weekday</v>
      </c>
      <c r="V2063" t="str">
        <f t="shared" si="164"/>
        <v>Bengaluru-Lucknow</v>
      </c>
    </row>
    <row r="2064" spans="1:22" x14ac:dyDescent="0.3">
      <c r="A2064" t="s">
        <v>4893</v>
      </c>
      <c r="B2064" s="1">
        <v>45978</v>
      </c>
      <c r="C2064" t="s">
        <v>4894</v>
      </c>
      <c r="D2064" t="s">
        <v>4895</v>
      </c>
      <c r="E2064" t="s">
        <v>31</v>
      </c>
      <c r="F2064" t="s">
        <v>22</v>
      </c>
      <c r="G2064" t="s">
        <v>34</v>
      </c>
      <c r="H2064" t="s">
        <v>23</v>
      </c>
      <c r="I2064" s="2">
        <v>45682.576388888891</v>
      </c>
      <c r="J2064" s="2">
        <v>45682.701388888891</v>
      </c>
      <c r="K2064" s="6">
        <f t="shared" si="160"/>
        <v>0.125</v>
      </c>
      <c r="L2064">
        <v>2427</v>
      </c>
      <c r="M2064" s="3">
        <v>1902.34</v>
      </c>
      <c r="N2064" s="3">
        <v>1669.82</v>
      </c>
      <c r="O2064" s="3">
        <f t="shared" si="161"/>
        <v>232.51999999999998</v>
      </c>
      <c r="P2064" t="s">
        <v>42</v>
      </c>
      <c r="Q2064" t="s">
        <v>26</v>
      </c>
      <c r="R2064" t="s">
        <v>421</v>
      </c>
      <c r="S2064">
        <v>2</v>
      </c>
      <c r="T2064">
        <f t="shared" si="162"/>
        <v>0</v>
      </c>
      <c r="U2064" t="str">
        <f t="shared" si="163"/>
        <v>Weekend</v>
      </c>
      <c r="V2064" t="str">
        <f t="shared" si="164"/>
        <v>Mumbai-Chennai</v>
      </c>
    </row>
    <row r="2065" spans="1:22" x14ac:dyDescent="0.3">
      <c r="A2065" t="s">
        <v>4896</v>
      </c>
      <c r="B2065" s="1">
        <v>46098</v>
      </c>
      <c r="C2065" t="s">
        <v>2558</v>
      </c>
      <c r="D2065" t="s">
        <v>1024</v>
      </c>
      <c r="E2065" t="s">
        <v>21</v>
      </c>
      <c r="F2065" t="s">
        <v>32</v>
      </c>
      <c r="G2065" t="s">
        <v>41</v>
      </c>
      <c r="H2065" t="s">
        <v>59</v>
      </c>
      <c r="I2065" s="2">
        <v>46327.69027777778</v>
      </c>
      <c r="J2065" s="2">
        <v>46327.898611111108</v>
      </c>
      <c r="K2065" s="6">
        <f t="shared" si="160"/>
        <v>0.20833333332848269</v>
      </c>
      <c r="L2065">
        <v>808</v>
      </c>
      <c r="M2065" s="3">
        <v>6596.2</v>
      </c>
      <c r="N2065" s="3">
        <v>1263.67</v>
      </c>
      <c r="O2065" s="3">
        <f t="shared" si="161"/>
        <v>5332.53</v>
      </c>
      <c r="P2065" t="s">
        <v>25</v>
      </c>
      <c r="Q2065" t="s">
        <v>26</v>
      </c>
      <c r="R2065" t="s">
        <v>197</v>
      </c>
      <c r="S2065">
        <v>5</v>
      </c>
      <c r="T2065">
        <f t="shared" si="162"/>
        <v>0</v>
      </c>
      <c r="U2065" t="str">
        <f t="shared" si="163"/>
        <v>Weekend</v>
      </c>
      <c r="V2065" t="str">
        <f t="shared" si="164"/>
        <v>Hyderabad-Delhi</v>
      </c>
    </row>
    <row r="2066" spans="1:22" x14ac:dyDescent="0.3">
      <c r="A2066" t="s">
        <v>4897</v>
      </c>
      <c r="B2066" s="1">
        <v>45909</v>
      </c>
      <c r="C2066" t="s">
        <v>2090</v>
      </c>
      <c r="D2066" t="s">
        <v>4898</v>
      </c>
      <c r="E2066" t="s">
        <v>31</v>
      </c>
      <c r="F2066" t="s">
        <v>22</v>
      </c>
      <c r="G2066" t="s">
        <v>87</v>
      </c>
      <c r="H2066" t="s">
        <v>23</v>
      </c>
      <c r="I2066" s="2">
        <v>46256.322222222225</v>
      </c>
      <c r="J2066" s="2">
        <v>46256.405555555553</v>
      </c>
      <c r="K2066" s="6">
        <f t="shared" si="160"/>
        <v>8.3333333328482695E-2</v>
      </c>
      <c r="L2066">
        <v>878</v>
      </c>
      <c r="M2066" s="3">
        <v>8885.08</v>
      </c>
      <c r="N2066" s="3">
        <v>1917.1</v>
      </c>
      <c r="O2066" s="3">
        <f t="shared" si="161"/>
        <v>6967.98</v>
      </c>
      <c r="P2066" t="s">
        <v>54</v>
      </c>
      <c r="Q2066" t="s">
        <v>26</v>
      </c>
      <c r="R2066" t="s">
        <v>50</v>
      </c>
      <c r="S2066">
        <v>4</v>
      </c>
      <c r="T2066">
        <f t="shared" si="162"/>
        <v>0</v>
      </c>
      <c r="U2066" t="str">
        <f t="shared" si="163"/>
        <v>Weekend</v>
      </c>
      <c r="V2066" t="str">
        <f t="shared" si="164"/>
        <v>Pune-Chennai</v>
      </c>
    </row>
    <row r="2067" spans="1:22" x14ac:dyDescent="0.3">
      <c r="A2067" t="s">
        <v>4899</v>
      </c>
      <c r="B2067" s="1">
        <v>45424</v>
      </c>
      <c r="C2067" t="s">
        <v>57</v>
      </c>
      <c r="D2067" t="s">
        <v>590</v>
      </c>
      <c r="E2067" t="s">
        <v>48</v>
      </c>
      <c r="F2067" t="s">
        <v>22</v>
      </c>
      <c r="G2067" t="s">
        <v>33</v>
      </c>
      <c r="H2067" t="s">
        <v>34</v>
      </c>
      <c r="I2067" s="2">
        <v>45699.059027777781</v>
      </c>
      <c r="J2067" s="2">
        <v>45699.267361111109</v>
      </c>
      <c r="K2067" s="6">
        <f t="shared" si="160"/>
        <v>0.20833333332848269</v>
      </c>
      <c r="L2067">
        <v>668</v>
      </c>
      <c r="M2067" s="3">
        <v>10693.19</v>
      </c>
      <c r="N2067" s="3">
        <v>1079.05</v>
      </c>
      <c r="O2067" s="3">
        <f t="shared" si="161"/>
        <v>9614.1400000000012</v>
      </c>
      <c r="P2067" t="s">
        <v>49</v>
      </c>
      <c r="Q2067" t="s">
        <v>26</v>
      </c>
      <c r="R2067" t="s">
        <v>1004</v>
      </c>
      <c r="S2067">
        <v>5</v>
      </c>
      <c r="T2067">
        <f t="shared" si="162"/>
        <v>0</v>
      </c>
      <c r="U2067" t="str">
        <f t="shared" si="163"/>
        <v>Weekday</v>
      </c>
      <c r="V2067" t="str">
        <f t="shared" si="164"/>
        <v>Bengaluru-Mumbai</v>
      </c>
    </row>
    <row r="2068" spans="1:22" x14ac:dyDescent="0.3">
      <c r="A2068" t="s">
        <v>4900</v>
      </c>
      <c r="B2068" s="1">
        <v>44951</v>
      </c>
      <c r="C2068" t="s">
        <v>4901</v>
      </c>
      <c r="D2068" t="s">
        <v>4902</v>
      </c>
      <c r="E2068" t="s">
        <v>21</v>
      </c>
      <c r="F2068" t="s">
        <v>64</v>
      </c>
      <c r="G2068" t="s">
        <v>41</v>
      </c>
      <c r="H2068" t="s">
        <v>87</v>
      </c>
      <c r="I2068" s="2">
        <v>46335.040972222225</v>
      </c>
      <c r="J2068" s="2">
        <v>46335.249305555553</v>
      </c>
      <c r="K2068" s="6">
        <f t="shared" si="160"/>
        <v>0.20833333332848269</v>
      </c>
      <c r="L2068">
        <v>1310</v>
      </c>
      <c r="M2068" s="3">
        <v>11620.4</v>
      </c>
      <c r="N2068" s="3">
        <v>133.35</v>
      </c>
      <c r="O2068" s="3">
        <f t="shared" si="161"/>
        <v>11487.05</v>
      </c>
      <c r="P2068" t="s">
        <v>25</v>
      </c>
      <c r="Q2068" t="s">
        <v>26</v>
      </c>
      <c r="R2068" t="s">
        <v>528</v>
      </c>
      <c r="S2068">
        <v>4</v>
      </c>
      <c r="T2068">
        <f t="shared" si="162"/>
        <v>0</v>
      </c>
      <c r="U2068" t="str">
        <f t="shared" si="163"/>
        <v>Weekday</v>
      </c>
      <c r="V2068" t="str">
        <f t="shared" si="164"/>
        <v>Hyderabad-Pune</v>
      </c>
    </row>
    <row r="2069" spans="1:22" x14ac:dyDescent="0.3">
      <c r="A2069" t="s">
        <v>4903</v>
      </c>
      <c r="B2069" s="1">
        <v>46221</v>
      </c>
      <c r="C2069" t="s">
        <v>1326</v>
      </c>
      <c r="D2069" t="s">
        <v>4904</v>
      </c>
      <c r="E2069" t="s">
        <v>40</v>
      </c>
      <c r="F2069" t="s">
        <v>32</v>
      </c>
      <c r="G2069" t="s">
        <v>23</v>
      </c>
      <c r="H2069" t="s">
        <v>34</v>
      </c>
      <c r="I2069" s="2">
        <v>45017.179861111108</v>
      </c>
      <c r="J2069" s="2">
        <v>45017.304861111108</v>
      </c>
      <c r="K2069" s="6">
        <f t="shared" si="160"/>
        <v>0.125</v>
      </c>
      <c r="L2069">
        <v>1123</v>
      </c>
      <c r="M2069" s="3">
        <v>7796.55</v>
      </c>
      <c r="N2069" s="3">
        <v>1061.4000000000001</v>
      </c>
      <c r="O2069" s="3">
        <f t="shared" si="161"/>
        <v>6735.15</v>
      </c>
      <c r="P2069" t="s">
        <v>35</v>
      </c>
      <c r="Q2069" t="s">
        <v>26</v>
      </c>
      <c r="R2069" t="s">
        <v>421</v>
      </c>
      <c r="S2069">
        <v>1</v>
      </c>
      <c r="T2069">
        <f t="shared" si="162"/>
        <v>0</v>
      </c>
      <c r="U2069" t="str">
        <f t="shared" si="163"/>
        <v>Weekend</v>
      </c>
      <c r="V2069" t="str">
        <f t="shared" si="164"/>
        <v>Chennai-Mumbai</v>
      </c>
    </row>
    <row r="2070" spans="1:22" x14ac:dyDescent="0.3">
      <c r="A2070" t="s">
        <v>4905</v>
      </c>
      <c r="B2070" s="1">
        <v>46019</v>
      </c>
      <c r="C2070" t="s">
        <v>171</v>
      </c>
      <c r="D2070" t="s">
        <v>2502</v>
      </c>
      <c r="E2070" t="s">
        <v>48</v>
      </c>
      <c r="F2070" t="s">
        <v>64</v>
      </c>
      <c r="G2070" t="s">
        <v>65</v>
      </c>
      <c r="H2070" t="s">
        <v>88</v>
      </c>
      <c r="I2070" s="2">
        <v>45402.52847222222</v>
      </c>
      <c r="J2070" s="2">
        <v>45402.65347222222</v>
      </c>
      <c r="K2070" s="6">
        <f t="shared" si="160"/>
        <v>0.125</v>
      </c>
      <c r="L2070">
        <v>1678</v>
      </c>
      <c r="M2070" s="3">
        <v>5451.18</v>
      </c>
      <c r="N2070" s="3">
        <v>144.99</v>
      </c>
      <c r="O2070" s="3">
        <f t="shared" si="161"/>
        <v>5306.1900000000005</v>
      </c>
      <c r="P2070" t="s">
        <v>25</v>
      </c>
      <c r="Q2070" t="s">
        <v>26</v>
      </c>
      <c r="R2070" t="s">
        <v>2309</v>
      </c>
      <c r="S2070">
        <v>2</v>
      </c>
      <c r="T2070">
        <f t="shared" si="162"/>
        <v>0</v>
      </c>
      <c r="U2070" t="str">
        <f t="shared" si="163"/>
        <v>Weekend</v>
      </c>
      <c r="V2070" t="str">
        <f t="shared" si="164"/>
        <v>Kolkata-Lucknow</v>
      </c>
    </row>
    <row r="2071" spans="1:22" x14ac:dyDescent="0.3">
      <c r="A2071" t="s">
        <v>4906</v>
      </c>
      <c r="B2071" s="1">
        <v>45176</v>
      </c>
      <c r="C2071" t="s">
        <v>388</v>
      </c>
      <c r="D2071" t="s">
        <v>690</v>
      </c>
      <c r="E2071" t="s">
        <v>31</v>
      </c>
      <c r="F2071" t="s">
        <v>32</v>
      </c>
      <c r="G2071" t="s">
        <v>34</v>
      </c>
      <c r="H2071" t="s">
        <v>24</v>
      </c>
      <c r="I2071" s="2">
        <v>46070.401388888888</v>
      </c>
      <c r="J2071" s="2">
        <v>46070.526388888888</v>
      </c>
      <c r="K2071" s="6">
        <f t="shared" si="160"/>
        <v>0.125</v>
      </c>
      <c r="L2071">
        <v>1236</v>
      </c>
      <c r="M2071" s="3">
        <v>7029.49</v>
      </c>
      <c r="N2071" s="3">
        <v>63.18</v>
      </c>
      <c r="O2071" s="3">
        <f t="shared" si="161"/>
        <v>6966.3099999999995</v>
      </c>
      <c r="P2071" t="s">
        <v>42</v>
      </c>
      <c r="Q2071" t="s">
        <v>26</v>
      </c>
      <c r="R2071" t="s">
        <v>878</v>
      </c>
      <c r="S2071">
        <v>3</v>
      </c>
      <c r="T2071">
        <f t="shared" si="162"/>
        <v>0</v>
      </c>
      <c r="U2071" t="str">
        <f t="shared" si="163"/>
        <v>Weekday</v>
      </c>
      <c r="V2071" t="str">
        <f t="shared" si="164"/>
        <v>Mumbai-Ahmedabad</v>
      </c>
    </row>
    <row r="2072" spans="1:22" x14ac:dyDescent="0.3">
      <c r="A2072" t="s">
        <v>4907</v>
      </c>
      <c r="B2072" s="1">
        <v>45936</v>
      </c>
      <c r="C2072" t="s">
        <v>2726</v>
      </c>
      <c r="D2072" t="s">
        <v>4908</v>
      </c>
      <c r="E2072" t="s">
        <v>31</v>
      </c>
      <c r="F2072" t="s">
        <v>22</v>
      </c>
      <c r="G2072" t="s">
        <v>87</v>
      </c>
      <c r="H2072" t="s">
        <v>65</v>
      </c>
      <c r="I2072" s="2">
        <v>45098.604861111111</v>
      </c>
      <c r="J2072" s="2">
        <v>45098.771527777775</v>
      </c>
      <c r="K2072" s="6">
        <f t="shared" si="160"/>
        <v>0.16666666666424135</v>
      </c>
      <c r="L2072">
        <v>1615</v>
      </c>
      <c r="M2072" s="3">
        <v>11071.82</v>
      </c>
      <c r="N2072" s="3">
        <v>1909.16</v>
      </c>
      <c r="O2072" s="3">
        <f t="shared" si="161"/>
        <v>9162.66</v>
      </c>
      <c r="P2072" t="s">
        <v>54</v>
      </c>
      <c r="Q2072" t="s">
        <v>26</v>
      </c>
      <c r="R2072" t="s">
        <v>791</v>
      </c>
      <c r="S2072">
        <v>5</v>
      </c>
      <c r="T2072">
        <f t="shared" si="162"/>
        <v>0</v>
      </c>
      <c r="U2072" t="str">
        <f t="shared" si="163"/>
        <v>Weekday</v>
      </c>
      <c r="V2072" t="str">
        <f t="shared" si="164"/>
        <v>Pune-Kolkata</v>
      </c>
    </row>
    <row r="2073" spans="1:22" x14ac:dyDescent="0.3">
      <c r="A2073" t="s">
        <v>4909</v>
      </c>
      <c r="B2073" s="1">
        <v>45424</v>
      </c>
      <c r="C2073" t="s">
        <v>4622</v>
      </c>
      <c r="D2073" t="s">
        <v>4255</v>
      </c>
      <c r="E2073" t="s">
        <v>48</v>
      </c>
      <c r="F2073" t="s">
        <v>32</v>
      </c>
      <c r="G2073" t="s">
        <v>87</v>
      </c>
      <c r="H2073" t="s">
        <v>88</v>
      </c>
      <c r="I2073" s="2">
        <v>46183.581250000003</v>
      </c>
      <c r="J2073" s="2">
        <v>46183.622916666667</v>
      </c>
      <c r="K2073" s="6">
        <f t="shared" si="160"/>
        <v>4.1666666664241347E-2</v>
      </c>
      <c r="L2073">
        <v>1126</v>
      </c>
      <c r="M2073" s="3">
        <v>9819.5300000000007</v>
      </c>
      <c r="N2073" s="3">
        <v>262.18</v>
      </c>
      <c r="O2073" s="3">
        <f t="shared" si="161"/>
        <v>9557.35</v>
      </c>
      <c r="P2073" t="s">
        <v>35</v>
      </c>
      <c r="Q2073" t="s">
        <v>26</v>
      </c>
      <c r="R2073" t="s">
        <v>1450</v>
      </c>
      <c r="S2073">
        <v>5</v>
      </c>
      <c r="T2073">
        <f t="shared" si="162"/>
        <v>0</v>
      </c>
      <c r="U2073" t="str">
        <f t="shared" si="163"/>
        <v>Weekday</v>
      </c>
      <c r="V2073" t="str">
        <f t="shared" si="164"/>
        <v>Pune-Lucknow</v>
      </c>
    </row>
    <row r="2074" spans="1:22" x14ac:dyDescent="0.3">
      <c r="A2074" t="s">
        <v>4910</v>
      </c>
      <c r="B2074" s="1">
        <v>45811</v>
      </c>
      <c r="C2074" t="s">
        <v>291</v>
      </c>
      <c r="D2074" t="s">
        <v>4911</v>
      </c>
      <c r="E2074" t="s">
        <v>31</v>
      </c>
      <c r="F2074" t="s">
        <v>22</v>
      </c>
      <c r="G2074" t="s">
        <v>41</v>
      </c>
      <c r="H2074" t="s">
        <v>65</v>
      </c>
      <c r="I2074" s="2">
        <v>46164.022222222222</v>
      </c>
      <c r="J2074" s="2">
        <v>46164.230555555558</v>
      </c>
      <c r="K2074" s="6">
        <f t="shared" si="160"/>
        <v>0.20833333333575865</v>
      </c>
      <c r="L2074">
        <v>534</v>
      </c>
      <c r="M2074" s="3">
        <v>3820.29</v>
      </c>
      <c r="N2074" s="3">
        <v>809.54</v>
      </c>
      <c r="O2074" s="3">
        <f t="shared" si="161"/>
        <v>3010.75</v>
      </c>
      <c r="P2074" t="s">
        <v>54</v>
      </c>
      <c r="Q2074" t="s">
        <v>26</v>
      </c>
      <c r="R2074" t="s">
        <v>561</v>
      </c>
      <c r="S2074">
        <v>3</v>
      </c>
      <c r="T2074">
        <f t="shared" si="162"/>
        <v>0</v>
      </c>
      <c r="U2074" t="str">
        <f t="shared" si="163"/>
        <v>Weekday</v>
      </c>
      <c r="V2074" t="str">
        <f t="shared" si="164"/>
        <v>Hyderabad-Kolkata</v>
      </c>
    </row>
    <row r="2075" spans="1:22" x14ac:dyDescent="0.3">
      <c r="A2075" t="s">
        <v>4912</v>
      </c>
      <c r="B2075" s="1">
        <v>45165</v>
      </c>
      <c r="C2075" t="s">
        <v>4116</v>
      </c>
      <c r="D2075" t="s">
        <v>280</v>
      </c>
      <c r="E2075" t="s">
        <v>86</v>
      </c>
      <c r="F2075" t="s">
        <v>22</v>
      </c>
      <c r="G2075" t="s">
        <v>65</v>
      </c>
      <c r="H2075" t="s">
        <v>41</v>
      </c>
      <c r="I2075" s="2">
        <v>45831.302083333336</v>
      </c>
      <c r="J2075" s="2">
        <v>45831.385416666664</v>
      </c>
      <c r="K2075" s="6">
        <f t="shared" si="160"/>
        <v>8.3333333328482695E-2</v>
      </c>
      <c r="L2075">
        <v>1275</v>
      </c>
      <c r="M2075" s="3">
        <v>3559.82</v>
      </c>
      <c r="N2075" s="3">
        <v>1497.36</v>
      </c>
      <c r="O2075" s="3">
        <f t="shared" si="161"/>
        <v>2062.46</v>
      </c>
      <c r="P2075" t="s">
        <v>49</v>
      </c>
      <c r="Q2075" t="s">
        <v>26</v>
      </c>
      <c r="R2075" t="s">
        <v>1624</v>
      </c>
      <c r="S2075">
        <v>3</v>
      </c>
      <c r="T2075">
        <f t="shared" si="162"/>
        <v>0</v>
      </c>
      <c r="U2075" t="str">
        <f t="shared" si="163"/>
        <v>Weekday</v>
      </c>
      <c r="V2075" t="str">
        <f t="shared" si="164"/>
        <v>Kolkata-Hyderabad</v>
      </c>
    </row>
    <row r="2076" spans="1:22" x14ac:dyDescent="0.3">
      <c r="A2076" t="s">
        <v>4913</v>
      </c>
      <c r="B2076" s="1">
        <v>45918</v>
      </c>
      <c r="C2076" t="s">
        <v>621</v>
      </c>
      <c r="D2076" t="s">
        <v>4914</v>
      </c>
      <c r="E2076" t="s">
        <v>40</v>
      </c>
      <c r="F2076" t="s">
        <v>64</v>
      </c>
      <c r="G2076" t="s">
        <v>23</v>
      </c>
      <c r="H2076" t="s">
        <v>33</v>
      </c>
      <c r="I2076" s="2">
        <v>46169.831944444442</v>
      </c>
      <c r="J2076" s="2">
        <v>46169.998611111114</v>
      </c>
      <c r="K2076" s="6">
        <f t="shared" si="160"/>
        <v>0.16666666667151731</v>
      </c>
      <c r="L2076">
        <v>1209</v>
      </c>
      <c r="M2076" s="3">
        <v>13208.17</v>
      </c>
      <c r="N2076" s="3">
        <v>866.86</v>
      </c>
      <c r="O2076" s="3">
        <f t="shared" si="161"/>
        <v>12341.31</v>
      </c>
      <c r="P2076" t="s">
        <v>49</v>
      </c>
      <c r="Q2076" t="s">
        <v>26</v>
      </c>
      <c r="R2076" t="s">
        <v>325</v>
      </c>
      <c r="S2076">
        <v>2</v>
      </c>
      <c r="T2076">
        <f t="shared" si="162"/>
        <v>0</v>
      </c>
      <c r="U2076" t="str">
        <f t="shared" si="163"/>
        <v>Weekday</v>
      </c>
      <c r="V2076" t="str">
        <f t="shared" si="164"/>
        <v>Chennai-Bengaluru</v>
      </c>
    </row>
    <row r="2077" spans="1:22" x14ac:dyDescent="0.3">
      <c r="A2077" t="s">
        <v>4915</v>
      </c>
      <c r="B2077" s="1">
        <v>46118</v>
      </c>
      <c r="C2077" t="s">
        <v>2019</v>
      </c>
      <c r="D2077" t="s">
        <v>2053</v>
      </c>
      <c r="E2077" t="s">
        <v>86</v>
      </c>
      <c r="F2077" t="s">
        <v>22</v>
      </c>
      <c r="G2077" t="s">
        <v>23</v>
      </c>
      <c r="H2077" t="s">
        <v>41</v>
      </c>
      <c r="I2077" s="2">
        <v>46284.261111111111</v>
      </c>
      <c r="J2077" s="2">
        <v>46284.386111111111</v>
      </c>
      <c r="K2077" s="6">
        <f t="shared" si="160"/>
        <v>0.125</v>
      </c>
      <c r="L2077">
        <v>762</v>
      </c>
      <c r="M2077" s="3">
        <v>2467.67</v>
      </c>
      <c r="N2077" s="3">
        <v>590.82000000000005</v>
      </c>
      <c r="O2077" s="3">
        <f t="shared" si="161"/>
        <v>1876.85</v>
      </c>
      <c r="P2077" t="s">
        <v>42</v>
      </c>
      <c r="Q2077" t="s">
        <v>26</v>
      </c>
      <c r="R2077" t="s">
        <v>507</v>
      </c>
      <c r="S2077">
        <v>3</v>
      </c>
      <c r="T2077">
        <f t="shared" si="162"/>
        <v>0</v>
      </c>
      <c r="U2077" t="str">
        <f t="shared" si="163"/>
        <v>Weekend</v>
      </c>
      <c r="V2077" t="str">
        <f t="shared" si="164"/>
        <v>Chennai-Hyderabad</v>
      </c>
    </row>
    <row r="2078" spans="1:22" x14ac:dyDescent="0.3">
      <c r="A2078" t="s">
        <v>4916</v>
      </c>
      <c r="B2078" s="1">
        <v>45878</v>
      </c>
      <c r="C2078" t="s">
        <v>294</v>
      </c>
      <c r="D2078" t="s">
        <v>4570</v>
      </c>
      <c r="E2078" t="s">
        <v>40</v>
      </c>
      <c r="F2078" t="s">
        <v>22</v>
      </c>
      <c r="G2078" t="s">
        <v>41</v>
      </c>
      <c r="H2078" t="s">
        <v>23</v>
      </c>
      <c r="I2078" s="2">
        <v>45142.411111111112</v>
      </c>
      <c r="J2078" s="2">
        <v>45142.536111111112</v>
      </c>
      <c r="K2078" s="6">
        <f t="shared" si="160"/>
        <v>0.125</v>
      </c>
      <c r="L2078">
        <v>2259</v>
      </c>
      <c r="M2078" s="3">
        <v>8782.11</v>
      </c>
      <c r="N2078" s="3">
        <v>1241.94</v>
      </c>
      <c r="O2078" s="3">
        <f t="shared" si="161"/>
        <v>7540.17</v>
      </c>
      <c r="P2078" t="s">
        <v>35</v>
      </c>
      <c r="Q2078" t="s">
        <v>26</v>
      </c>
      <c r="R2078" t="s">
        <v>805</v>
      </c>
      <c r="S2078">
        <v>2</v>
      </c>
      <c r="T2078">
        <f t="shared" si="162"/>
        <v>0</v>
      </c>
      <c r="U2078" t="str">
        <f t="shared" si="163"/>
        <v>Weekday</v>
      </c>
      <c r="V2078" t="str">
        <f t="shared" si="164"/>
        <v>Hyderabad-Chennai</v>
      </c>
    </row>
    <row r="2079" spans="1:22" x14ac:dyDescent="0.3">
      <c r="A2079" t="s">
        <v>4917</v>
      </c>
      <c r="B2079" s="1">
        <v>45432</v>
      </c>
      <c r="C2079" t="s">
        <v>3166</v>
      </c>
      <c r="D2079" t="s">
        <v>4918</v>
      </c>
      <c r="E2079" t="s">
        <v>40</v>
      </c>
      <c r="F2079" t="s">
        <v>32</v>
      </c>
      <c r="G2079" t="s">
        <v>65</v>
      </c>
      <c r="H2079" t="s">
        <v>59</v>
      </c>
      <c r="I2079" s="2">
        <v>46118.679861111108</v>
      </c>
      <c r="J2079" s="2">
        <v>46118.84652777778</v>
      </c>
      <c r="K2079" s="6">
        <f t="shared" si="160"/>
        <v>0.16666666667151731</v>
      </c>
      <c r="L2079">
        <v>1975</v>
      </c>
      <c r="M2079" s="3">
        <v>10201.120000000001</v>
      </c>
      <c r="N2079" s="3">
        <v>1560.76</v>
      </c>
      <c r="O2079" s="3">
        <f t="shared" si="161"/>
        <v>8640.36</v>
      </c>
      <c r="P2079" t="s">
        <v>42</v>
      </c>
      <c r="Q2079" t="s">
        <v>26</v>
      </c>
      <c r="R2079" t="s">
        <v>553</v>
      </c>
      <c r="S2079">
        <v>1</v>
      </c>
      <c r="T2079">
        <f t="shared" si="162"/>
        <v>0</v>
      </c>
      <c r="U2079" t="str">
        <f t="shared" si="163"/>
        <v>Weekday</v>
      </c>
      <c r="V2079" t="str">
        <f t="shared" si="164"/>
        <v>Kolkata-Delhi</v>
      </c>
    </row>
    <row r="2080" spans="1:22" x14ac:dyDescent="0.3">
      <c r="A2080" t="s">
        <v>4919</v>
      </c>
      <c r="B2080" s="1">
        <v>45359</v>
      </c>
      <c r="C2080" t="s">
        <v>1439</v>
      </c>
      <c r="D2080" t="s">
        <v>4920</v>
      </c>
      <c r="E2080" t="s">
        <v>31</v>
      </c>
      <c r="F2080" t="s">
        <v>64</v>
      </c>
      <c r="G2080" t="s">
        <v>23</v>
      </c>
      <c r="H2080" t="s">
        <v>41</v>
      </c>
      <c r="I2080" s="2">
        <v>45587.765277777777</v>
      </c>
      <c r="J2080" s="2">
        <v>45587.973611111112</v>
      </c>
      <c r="K2080" s="6">
        <f t="shared" si="160"/>
        <v>0.20833333333575865</v>
      </c>
      <c r="L2080">
        <v>1517</v>
      </c>
      <c r="M2080" s="3">
        <v>4986.0600000000004</v>
      </c>
      <c r="N2080" s="3">
        <v>1512.71</v>
      </c>
      <c r="O2080" s="3">
        <f t="shared" si="161"/>
        <v>3473.3500000000004</v>
      </c>
      <c r="P2080" t="s">
        <v>49</v>
      </c>
      <c r="Q2080" t="s">
        <v>26</v>
      </c>
      <c r="R2080" t="s">
        <v>1066</v>
      </c>
      <c r="S2080">
        <v>2</v>
      </c>
      <c r="T2080">
        <f t="shared" si="162"/>
        <v>0</v>
      </c>
      <c r="U2080" t="str">
        <f t="shared" si="163"/>
        <v>Weekday</v>
      </c>
      <c r="V2080" t="str">
        <f t="shared" si="164"/>
        <v>Chennai-Hyderabad</v>
      </c>
    </row>
    <row r="2081" spans="1:22" x14ac:dyDescent="0.3">
      <c r="A2081" t="s">
        <v>4921</v>
      </c>
      <c r="B2081" s="1">
        <v>45759</v>
      </c>
      <c r="C2081" t="s">
        <v>539</v>
      </c>
      <c r="D2081" t="s">
        <v>4922</v>
      </c>
      <c r="E2081" t="s">
        <v>21</v>
      </c>
      <c r="F2081" t="s">
        <v>22</v>
      </c>
      <c r="G2081" t="s">
        <v>59</v>
      </c>
      <c r="H2081" t="s">
        <v>24</v>
      </c>
      <c r="I2081" s="2">
        <v>45867.250694444447</v>
      </c>
      <c r="J2081" s="2">
        <v>45867.417361111111</v>
      </c>
      <c r="K2081" s="6">
        <f t="shared" si="160"/>
        <v>0.16666666666424135</v>
      </c>
      <c r="L2081">
        <v>1502</v>
      </c>
      <c r="M2081" s="3">
        <v>7783.71</v>
      </c>
      <c r="N2081" s="3">
        <v>645.28</v>
      </c>
      <c r="O2081" s="3">
        <f t="shared" si="161"/>
        <v>7138.43</v>
      </c>
      <c r="P2081" t="s">
        <v>54</v>
      </c>
      <c r="Q2081" t="s">
        <v>26</v>
      </c>
      <c r="R2081" t="s">
        <v>125</v>
      </c>
      <c r="S2081">
        <v>4</v>
      </c>
      <c r="T2081">
        <f t="shared" si="162"/>
        <v>0</v>
      </c>
      <c r="U2081" t="str">
        <f t="shared" si="163"/>
        <v>Weekday</v>
      </c>
      <c r="V2081" t="str">
        <f t="shared" si="164"/>
        <v>Delhi-Ahmedabad</v>
      </c>
    </row>
    <row r="2082" spans="1:22" x14ac:dyDescent="0.3">
      <c r="A2082" t="s">
        <v>4923</v>
      </c>
      <c r="B2082" s="1">
        <v>46161</v>
      </c>
      <c r="C2082" t="s">
        <v>1006</v>
      </c>
      <c r="D2082" t="s">
        <v>4924</v>
      </c>
      <c r="E2082" t="s">
        <v>21</v>
      </c>
      <c r="F2082" t="s">
        <v>22</v>
      </c>
      <c r="G2082" t="s">
        <v>87</v>
      </c>
      <c r="H2082" t="s">
        <v>23</v>
      </c>
      <c r="I2082" s="2">
        <v>45883.274305555555</v>
      </c>
      <c r="J2082" s="2">
        <v>45883.440972222219</v>
      </c>
      <c r="K2082" s="6">
        <f t="shared" si="160"/>
        <v>0.16666666666424135</v>
      </c>
      <c r="L2082">
        <v>1884</v>
      </c>
      <c r="M2082" s="3">
        <v>10045.82</v>
      </c>
      <c r="N2082" s="3">
        <v>1355.94</v>
      </c>
      <c r="O2082" s="3">
        <f t="shared" si="161"/>
        <v>8689.8799999999992</v>
      </c>
      <c r="P2082" t="s">
        <v>35</v>
      </c>
      <c r="Q2082" t="s">
        <v>26</v>
      </c>
      <c r="R2082" t="s">
        <v>125</v>
      </c>
      <c r="S2082">
        <v>3</v>
      </c>
      <c r="T2082">
        <f t="shared" si="162"/>
        <v>0</v>
      </c>
      <c r="U2082" t="str">
        <f t="shared" si="163"/>
        <v>Weekday</v>
      </c>
      <c r="V2082" t="str">
        <f t="shared" si="164"/>
        <v>Pune-Chennai</v>
      </c>
    </row>
    <row r="2083" spans="1:22" x14ac:dyDescent="0.3">
      <c r="A2083" t="s">
        <v>4925</v>
      </c>
      <c r="B2083" s="1">
        <v>45023</v>
      </c>
      <c r="C2083" t="s">
        <v>3018</v>
      </c>
      <c r="D2083" t="s">
        <v>4926</v>
      </c>
      <c r="E2083" t="s">
        <v>40</v>
      </c>
      <c r="F2083" t="s">
        <v>32</v>
      </c>
      <c r="G2083" t="s">
        <v>59</v>
      </c>
      <c r="H2083" t="s">
        <v>23</v>
      </c>
      <c r="I2083" s="2">
        <v>45222.25</v>
      </c>
      <c r="J2083" s="2">
        <v>45222.416666666664</v>
      </c>
      <c r="K2083" s="6">
        <f t="shared" si="160"/>
        <v>0.16666666666424135</v>
      </c>
      <c r="L2083">
        <v>2202</v>
      </c>
      <c r="M2083" s="3">
        <v>6188.35</v>
      </c>
      <c r="N2083" s="3">
        <v>739.79</v>
      </c>
      <c r="O2083" s="3">
        <f t="shared" si="161"/>
        <v>5448.56</v>
      </c>
      <c r="P2083" t="s">
        <v>25</v>
      </c>
      <c r="Q2083" t="s">
        <v>26</v>
      </c>
      <c r="R2083" t="s">
        <v>591</v>
      </c>
      <c r="S2083">
        <v>5</v>
      </c>
      <c r="T2083">
        <f t="shared" si="162"/>
        <v>0</v>
      </c>
      <c r="U2083" t="str">
        <f t="shared" si="163"/>
        <v>Weekday</v>
      </c>
      <c r="V2083" t="str">
        <f t="shared" si="164"/>
        <v>Delhi-Chennai</v>
      </c>
    </row>
    <row r="2084" spans="1:22" x14ac:dyDescent="0.3">
      <c r="A2084" t="s">
        <v>4927</v>
      </c>
      <c r="B2084" s="1">
        <v>46268</v>
      </c>
      <c r="C2084" t="s">
        <v>4604</v>
      </c>
      <c r="D2084" t="s">
        <v>4928</v>
      </c>
      <c r="E2084" t="s">
        <v>86</v>
      </c>
      <c r="F2084" t="s">
        <v>64</v>
      </c>
      <c r="G2084" t="s">
        <v>24</v>
      </c>
      <c r="H2084" t="s">
        <v>41</v>
      </c>
      <c r="I2084" s="2">
        <v>45520.607638888891</v>
      </c>
      <c r="J2084" s="2">
        <v>45520.815972222219</v>
      </c>
      <c r="K2084" s="6">
        <f t="shared" si="160"/>
        <v>0.20833333332848269</v>
      </c>
      <c r="L2084">
        <v>460</v>
      </c>
      <c r="M2084" s="3">
        <v>7014.58</v>
      </c>
      <c r="N2084" s="3">
        <v>1356.49</v>
      </c>
      <c r="O2084" s="3">
        <f t="shared" si="161"/>
        <v>5658.09</v>
      </c>
      <c r="P2084" t="s">
        <v>35</v>
      </c>
      <c r="Q2084" t="s">
        <v>26</v>
      </c>
      <c r="R2084" t="s">
        <v>541</v>
      </c>
      <c r="S2084">
        <v>2</v>
      </c>
      <c r="T2084">
        <f t="shared" si="162"/>
        <v>0</v>
      </c>
      <c r="U2084" t="str">
        <f t="shared" si="163"/>
        <v>Weekday</v>
      </c>
      <c r="V2084" t="str">
        <f t="shared" si="164"/>
        <v>Ahmedabad-Hyderabad</v>
      </c>
    </row>
    <row r="2085" spans="1:22" x14ac:dyDescent="0.3">
      <c r="A2085" t="s">
        <v>4929</v>
      </c>
      <c r="B2085" s="1">
        <v>46248</v>
      </c>
      <c r="C2085" t="s">
        <v>214</v>
      </c>
      <c r="D2085" t="s">
        <v>4930</v>
      </c>
      <c r="E2085" t="s">
        <v>48</v>
      </c>
      <c r="F2085" t="s">
        <v>32</v>
      </c>
      <c r="G2085" t="s">
        <v>24</v>
      </c>
      <c r="H2085" t="s">
        <v>41</v>
      </c>
      <c r="I2085" s="2">
        <v>45291.717361111114</v>
      </c>
      <c r="J2085" s="2">
        <v>45291.842361111114</v>
      </c>
      <c r="K2085" s="6">
        <f t="shared" si="160"/>
        <v>0.125</v>
      </c>
      <c r="L2085">
        <v>1124</v>
      </c>
      <c r="M2085" s="3">
        <v>3439.89</v>
      </c>
      <c r="N2085" s="3">
        <v>950.82</v>
      </c>
      <c r="O2085" s="3">
        <f t="shared" si="161"/>
        <v>2489.0699999999997</v>
      </c>
      <c r="P2085" t="s">
        <v>35</v>
      </c>
      <c r="Q2085" t="s">
        <v>26</v>
      </c>
      <c r="R2085" t="s">
        <v>457</v>
      </c>
      <c r="S2085">
        <v>3</v>
      </c>
      <c r="T2085">
        <f t="shared" si="162"/>
        <v>0</v>
      </c>
      <c r="U2085" t="str">
        <f t="shared" si="163"/>
        <v>Weekend</v>
      </c>
      <c r="V2085" t="str">
        <f t="shared" si="164"/>
        <v>Ahmedabad-Hyderabad</v>
      </c>
    </row>
    <row r="2086" spans="1:22" x14ac:dyDescent="0.3">
      <c r="A2086" t="s">
        <v>4931</v>
      </c>
      <c r="B2086" s="1">
        <v>45439</v>
      </c>
      <c r="C2086" t="s">
        <v>916</v>
      </c>
      <c r="D2086" t="s">
        <v>4932</v>
      </c>
      <c r="E2086" t="s">
        <v>40</v>
      </c>
      <c r="F2086" t="s">
        <v>32</v>
      </c>
      <c r="G2086" t="s">
        <v>41</v>
      </c>
      <c r="H2086" t="s">
        <v>33</v>
      </c>
      <c r="I2086" s="2">
        <v>45862.78402777778</v>
      </c>
      <c r="J2086" s="2">
        <v>45862.90902777778</v>
      </c>
      <c r="K2086" s="6">
        <f t="shared" si="160"/>
        <v>0.125</v>
      </c>
      <c r="L2086">
        <v>1285</v>
      </c>
      <c r="M2086" s="3">
        <v>11536.55</v>
      </c>
      <c r="N2086" s="3">
        <v>858.39</v>
      </c>
      <c r="O2086" s="3">
        <f t="shared" si="161"/>
        <v>10678.16</v>
      </c>
      <c r="P2086" t="s">
        <v>25</v>
      </c>
      <c r="Q2086" t="s">
        <v>26</v>
      </c>
      <c r="R2086" t="s">
        <v>655</v>
      </c>
      <c r="S2086">
        <v>4</v>
      </c>
      <c r="T2086">
        <f t="shared" si="162"/>
        <v>0</v>
      </c>
      <c r="U2086" t="str">
        <f t="shared" si="163"/>
        <v>Weekday</v>
      </c>
      <c r="V2086" t="str">
        <f t="shared" si="164"/>
        <v>Hyderabad-Bengaluru</v>
      </c>
    </row>
    <row r="2087" spans="1:22" x14ac:dyDescent="0.3">
      <c r="A2087" t="s">
        <v>4933</v>
      </c>
      <c r="B2087" s="1">
        <v>45462</v>
      </c>
      <c r="C2087" t="s">
        <v>4934</v>
      </c>
      <c r="D2087" t="s">
        <v>4935</v>
      </c>
      <c r="E2087" t="s">
        <v>31</v>
      </c>
      <c r="F2087" t="s">
        <v>22</v>
      </c>
      <c r="G2087" t="s">
        <v>33</v>
      </c>
      <c r="H2087" t="s">
        <v>65</v>
      </c>
      <c r="I2087" s="2">
        <v>46291.994444444441</v>
      </c>
      <c r="J2087" s="2">
        <v>46292.077777777777</v>
      </c>
      <c r="K2087" s="6">
        <f t="shared" si="160"/>
        <v>8.3333333335758653E-2</v>
      </c>
      <c r="L2087">
        <v>1032</v>
      </c>
      <c r="M2087" s="3">
        <v>6231.5</v>
      </c>
      <c r="N2087" s="3">
        <v>1579.72</v>
      </c>
      <c r="O2087" s="3">
        <f t="shared" si="161"/>
        <v>4651.78</v>
      </c>
      <c r="P2087" t="s">
        <v>49</v>
      </c>
      <c r="Q2087" t="s">
        <v>26</v>
      </c>
      <c r="R2087" t="s">
        <v>117</v>
      </c>
      <c r="S2087">
        <v>5</v>
      </c>
      <c r="T2087">
        <f t="shared" si="162"/>
        <v>0</v>
      </c>
      <c r="U2087" t="str">
        <f t="shared" si="163"/>
        <v>Weekend</v>
      </c>
      <c r="V2087" t="str">
        <f t="shared" si="164"/>
        <v>Bengaluru-Kolkata</v>
      </c>
    </row>
    <row r="2088" spans="1:22" x14ac:dyDescent="0.3">
      <c r="A2088" t="s">
        <v>4936</v>
      </c>
      <c r="B2088" s="1">
        <v>45446</v>
      </c>
      <c r="C2088" t="s">
        <v>1110</v>
      </c>
      <c r="D2088" t="s">
        <v>2292</v>
      </c>
      <c r="E2088" t="s">
        <v>86</v>
      </c>
      <c r="F2088" t="s">
        <v>64</v>
      </c>
      <c r="G2088" t="s">
        <v>23</v>
      </c>
      <c r="H2088" t="s">
        <v>33</v>
      </c>
      <c r="I2088" s="2">
        <v>45360.395138888889</v>
      </c>
      <c r="J2088" s="2">
        <v>45360.436805555553</v>
      </c>
      <c r="K2088" s="6">
        <f t="shared" si="160"/>
        <v>4.1666666664241347E-2</v>
      </c>
      <c r="L2088">
        <v>1418</v>
      </c>
      <c r="M2088" s="3">
        <v>8442.61</v>
      </c>
      <c r="N2088" s="3">
        <v>69.25</v>
      </c>
      <c r="O2088" s="3">
        <f t="shared" si="161"/>
        <v>8373.36</v>
      </c>
      <c r="P2088" t="s">
        <v>49</v>
      </c>
      <c r="Q2088" t="s">
        <v>26</v>
      </c>
      <c r="R2088" t="s">
        <v>157</v>
      </c>
      <c r="S2088">
        <v>1</v>
      </c>
      <c r="T2088">
        <f t="shared" si="162"/>
        <v>0</v>
      </c>
      <c r="U2088" t="str">
        <f t="shared" si="163"/>
        <v>Weekend</v>
      </c>
      <c r="V2088" t="str">
        <f t="shared" si="164"/>
        <v>Chennai-Bengaluru</v>
      </c>
    </row>
    <row r="2089" spans="1:22" x14ac:dyDescent="0.3">
      <c r="A2089" t="s">
        <v>4937</v>
      </c>
      <c r="B2089" s="1">
        <v>45115</v>
      </c>
      <c r="C2089" t="s">
        <v>1980</v>
      </c>
      <c r="D2089" t="s">
        <v>4938</v>
      </c>
      <c r="E2089" t="s">
        <v>48</v>
      </c>
      <c r="F2089" t="s">
        <v>32</v>
      </c>
      <c r="G2089" t="s">
        <v>24</v>
      </c>
      <c r="H2089" t="s">
        <v>41</v>
      </c>
      <c r="I2089" s="2">
        <v>46003.135416666664</v>
      </c>
      <c r="J2089" s="2">
        <v>46003.260416666664</v>
      </c>
      <c r="K2089" s="6">
        <f t="shared" si="160"/>
        <v>0.125</v>
      </c>
      <c r="L2089">
        <v>1320</v>
      </c>
      <c r="M2089" s="3">
        <v>10855.7</v>
      </c>
      <c r="N2089" s="3">
        <v>809.74</v>
      </c>
      <c r="O2089" s="3">
        <f t="shared" si="161"/>
        <v>10045.960000000001</v>
      </c>
      <c r="P2089" t="s">
        <v>54</v>
      </c>
      <c r="Q2089" t="s">
        <v>26</v>
      </c>
      <c r="R2089" t="s">
        <v>201</v>
      </c>
      <c r="S2089">
        <v>3</v>
      </c>
      <c r="T2089">
        <f t="shared" si="162"/>
        <v>0</v>
      </c>
      <c r="U2089" t="str">
        <f t="shared" si="163"/>
        <v>Weekday</v>
      </c>
      <c r="V2089" t="str">
        <f t="shared" si="164"/>
        <v>Ahmedabad-Hyderabad</v>
      </c>
    </row>
    <row r="2090" spans="1:22" x14ac:dyDescent="0.3">
      <c r="A2090" t="s">
        <v>4939</v>
      </c>
      <c r="B2090" s="1">
        <v>45519</v>
      </c>
      <c r="C2090" t="s">
        <v>3160</v>
      </c>
      <c r="D2090" t="s">
        <v>4940</v>
      </c>
      <c r="E2090" t="s">
        <v>21</v>
      </c>
      <c r="F2090" t="s">
        <v>22</v>
      </c>
      <c r="G2090" t="s">
        <v>65</v>
      </c>
      <c r="H2090" t="s">
        <v>33</v>
      </c>
      <c r="I2090" s="2">
        <v>45448.551388888889</v>
      </c>
      <c r="J2090" s="2">
        <v>45448.676388888889</v>
      </c>
      <c r="K2090" s="6">
        <f t="shared" si="160"/>
        <v>0.125</v>
      </c>
      <c r="L2090">
        <v>1118</v>
      </c>
      <c r="M2090" s="3">
        <v>9215.58</v>
      </c>
      <c r="N2090" s="3">
        <v>948.19</v>
      </c>
      <c r="O2090" s="3">
        <f t="shared" si="161"/>
        <v>8267.39</v>
      </c>
      <c r="P2090" t="s">
        <v>54</v>
      </c>
      <c r="Q2090" t="s">
        <v>26</v>
      </c>
      <c r="R2090" t="s">
        <v>216</v>
      </c>
      <c r="S2090">
        <v>3</v>
      </c>
      <c r="T2090">
        <f t="shared" si="162"/>
        <v>0</v>
      </c>
      <c r="U2090" t="str">
        <f t="shared" si="163"/>
        <v>Weekday</v>
      </c>
      <c r="V2090" t="str">
        <f t="shared" si="164"/>
        <v>Kolkata-Bengaluru</v>
      </c>
    </row>
    <row r="2091" spans="1:22" x14ac:dyDescent="0.3">
      <c r="A2091" t="s">
        <v>4941</v>
      </c>
      <c r="B2091" s="1">
        <v>45443</v>
      </c>
      <c r="C2091" t="s">
        <v>1589</v>
      </c>
      <c r="D2091" t="s">
        <v>4942</v>
      </c>
      <c r="E2091" t="s">
        <v>40</v>
      </c>
      <c r="F2091" t="s">
        <v>64</v>
      </c>
      <c r="G2091" t="s">
        <v>65</v>
      </c>
      <c r="H2091" t="s">
        <v>33</v>
      </c>
      <c r="I2091" s="2">
        <v>46320.990277777775</v>
      </c>
      <c r="J2091" s="2">
        <v>46321.031944444447</v>
      </c>
      <c r="K2091" s="6">
        <f t="shared" si="160"/>
        <v>4.1666666671517305E-2</v>
      </c>
      <c r="L2091">
        <v>973</v>
      </c>
      <c r="M2091" s="3">
        <v>5714.53</v>
      </c>
      <c r="N2091" s="3">
        <v>1433.71</v>
      </c>
      <c r="O2091" s="3">
        <f t="shared" si="161"/>
        <v>4280.82</v>
      </c>
      <c r="P2091" t="s">
        <v>54</v>
      </c>
      <c r="Q2091" t="s">
        <v>26</v>
      </c>
      <c r="R2091" t="s">
        <v>266</v>
      </c>
      <c r="S2091">
        <v>1</v>
      </c>
      <c r="T2091">
        <f t="shared" si="162"/>
        <v>0</v>
      </c>
      <c r="U2091" t="str">
        <f t="shared" si="163"/>
        <v>Weekend</v>
      </c>
      <c r="V2091" t="str">
        <f t="shared" si="164"/>
        <v>Kolkata-Bengaluru</v>
      </c>
    </row>
    <row r="2092" spans="1:22" x14ac:dyDescent="0.3">
      <c r="A2092" t="s">
        <v>4943</v>
      </c>
      <c r="B2092" s="1">
        <v>45109</v>
      </c>
      <c r="C2092" t="s">
        <v>3793</v>
      </c>
      <c r="D2092" t="s">
        <v>4944</v>
      </c>
      <c r="E2092" t="s">
        <v>40</v>
      </c>
      <c r="F2092" t="s">
        <v>32</v>
      </c>
      <c r="G2092" t="s">
        <v>33</v>
      </c>
      <c r="H2092" t="s">
        <v>87</v>
      </c>
      <c r="I2092" s="2">
        <v>45086.220138888886</v>
      </c>
      <c r="J2092" s="2">
        <v>45086.386805555558</v>
      </c>
      <c r="K2092" s="6">
        <f t="shared" si="160"/>
        <v>0.16666666667151731</v>
      </c>
      <c r="L2092">
        <v>1362</v>
      </c>
      <c r="M2092" s="3">
        <v>10979.99</v>
      </c>
      <c r="N2092" s="3">
        <v>429.1</v>
      </c>
      <c r="O2092" s="3">
        <f t="shared" si="161"/>
        <v>10550.89</v>
      </c>
      <c r="P2092" t="s">
        <v>42</v>
      </c>
      <c r="Q2092" t="s">
        <v>26</v>
      </c>
      <c r="R2092" t="s">
        <v>410</v>
      </c>
      <c r="S2092">
        <v>1</v>
      </c>
      <c r="T2092">
        <f t="shared" si="162"/>
        <v>0</v>
      </c>
      <c r="U2092" t="str">
        <f t="shared" si="163"/>
        <v>Weekday</v>
      </c>
      <c r="V2092" t="str">
        <f t="shared" si="164"/>
        <v>Bengaluru-Pune</v>
      </c>
    </row>
    <row r="2093" spans="1:22" x14ac:dyDescent="0.3">
      <c r="A2093" t="s">
        <v>4945</v>
      </c>
      <c r="B2093" s="1">
        <v>46324</v>
      </c>
      <c r="C2093" t="s">
        <v>4292</v>
      </c>
      <c r="D2093" t="s">
        <v>4946</v>
      </c>
      <c r="E2093" t="s">
        <v>48</v>
      </c>
      <c r="F2093" t="s">
        <v>32</v>
      </c>
      <c r="G2093" t="s">
        <v>23</v>
      </c>
      <c r="H2093" t="s">
        <v>34</v>
      </c>
      <c r="I2093" s="2">
        <v>46038.595833333333</v>
      </c>
      <c r="J2093" s="2">
        <v>46038.762499999997</v>
      </c>
      <c r="K2093" s="6">
        <f t="shared" si="160"/>
        <v>0.16666666666424135</v>
      </c>
      <c r="L2093">
        <v>1908</v>
      </c>
      <c r="M2093" s="3">
        <v>3816.32</v>
      </c>
      <c r="N2093" s="3">
        <v>1874.2</v>
      </c>
      <c r="O2093" s="3">
        <f t="shared" si="161"/>
        <v>1942.1200000000001</v>
      </c>
      <c r="P2093" t="s">
        <v>54</v>
      </c>
      <c r="Q2093" t="s">
        <v>26</v>
      </c>
      <c r="R2093" t="s">
        <v>197</v>
      </c>
      <c r="S2093">
        <v>5</v>
      </c>
      <c r="T2093">
        <f t="shared" si="162"/>
        <v>0</v>
      </c>
      <c r="U2093" t="str">
        <f t="shared" si="163"/>
        <v>Weekday</v>
      </c>
      <c r="V2093" t="str">
        <f t="shared" si="164"/>
        <v>Chennai-Mumbai</v>
      </c>
    </row>
    <row r="2094" spans="1:22" x14ac:dyDescent="0.3">
      <c r="A2094" t="s">
        <v>4947</v>
      </c>
      <c r="B2094" s="1">
        <v>45921</v>
      </c>
      <c r="C2094" t="s">
        <v>1245</v>
      </c>
      <c r="D2094" t="s">
        <v>2224</v>
      </c>
      <c r="E2094" t="s">
        <v>40</v>
      </c>
      <c r="F2094" t="s">
        <v>64</v>
      </c>
      <c r="G2094" t="s">
        <v>24</v>
      </c>
      <c r="H2094" t="s">
        <v>88</v>
      </c>
      <c r="I2094" s="2">
        <v>45416.4375</v>
      </c>
      <c r="J2094" s="2">
        <v>45416.5625</v>
      </c>
      <c r="K2094" s="6">
        <f t="shared" si="160"/>
        <v>0.125</v>
      </c>
      <c r="L2094">
        <v>1037</v>
      </c>
      <c r="M2094" s="3">
        <v>11297.85</v>
      </c>
      <c r="N2094" s="3">
        <v>1060.73</v>
      </c>
      <c r="O2094" s="3">
        <f t="shared" si="161"/>
        <v>10237.120000000001</v>
      </c>
      <c r="P2094" t="s">
        <v>42</v>
      </c>
      <c r="Q2094" t="s">
        <v>26</v>
      </c>
      <c r="R2094" t="s">
        <v>499</v>
      </c>
      <c r="S2094">
        <v>1</v>
      </c>
      <c r="T2094">
        <f t="shared" si="162"/>
        <v>0</v>
      </c>
      <c r="U2094" t="str">
        <f t="shared" si="163"/>
        <v>Weekend</v>
      </c>
      <c r="V2094" t="str">
        <f t="shared" si="164"/>
        <v>Ahmedabad-Lucknow</v>
      </c>
    </row>
    <row r="2095" spans="1:22" x14ac:dyDescent="0.3">
      <c r="A2095" t="s">
        <v>4948</v>
      </c>
      <c r="B2095" s="1">
        <v>45297</v>
      </c>
      <c r="C2095" t="s">
        <v>3409</v>
      </c>
      <c r="D2095" t="s">
        <v>4949</v>
      </c>
      <c r="E2095" t="s">
        <v>48</v>
      </c>
      <c r="F2095" t="s">
        <v>32</v>
      </c>
      <c r="G2095" t="s">
        <v>41</v>
      </c>
      <c r="H2095" t="s">
        <v>33</v>
      </c>
      <c r="I2095" s="2">
        <v>45088.295138888891</v>
      </c>
      <c r="J2095" s="2">
        <v>45088.336805555555</v>
      </c>
      <c r="K2095" s="6">
        <f t="shared" si="160"/>
        <v>4.1666666664241347E-2</v>
      </c>
      <c r="L2095">
        <v>2039</v>
      </c>
      <c r="M2095" s="3">
        <v>11750.21</v>
      </c>
      <c r="N2095" s="3">
        <v>106.6</v>
      </c>
      <c r="O2095" s="3">
        <f t="shared" si="161"/>
        <v>11643.609999999999</v>
      </c>
      <c r="P2095" t="s">
        <v>25</v>
      </c>
      <c r="Q2095" t="s">
        <v>26</v>
      </c>
      <c r="R2095" t="s">
        <v>2131</v>
      </c>
      <c r="S2095">
        <v>4</v>
      </c>
      <c r="T2095">
        <f t="shared" si="162"/>
        <v>0</v>
      </c>
      <c r="U2095" t="str">
        <f t="shared" si="163"/>
        <v>Weekend</v>
      </c>
      <c r="V2095" t="str">
        <f t="shared" si="164"/>
        <v>Hyderabad-Bengaluru</v>
      </c>
    </row>
    <row r="2096" spans="1:22" x14ac:dyDescent="0.3">
      <c r="A2096" t="s">
        <v>4950</v>
      </c>
      <c r="B2096" s="1">
        <v>45095</v>
      </c>
      <c r="C2096" t="s">
        <v>4951</v>
      </c>
      <c r="D2096" t="s">
        <v>4952</v>
      </c>
      <c r="E2096" t="s">
        <v>48</v>
      </c>
      <c r="F2096" t="s">
        <v>64</v>
      </c>
      <c r="G2096" t="s">
        <v>59</v>
      </c>
      <c r="H2096" t="s">
        <v>23</v>
      </c>
      <c r="I2096" s="2">
        <v>46133.893750000003</v>
      </c>
      <c r="J2096" s="2">
        <v>46134.060416666667</v>
      </c>
      <c r="K2096" s="6">
        <f t="shared" si="160"/>
        <v>0.16666666666424135</v>
      </c>
      <c r="L2096">
        <v>2195</v>
      </c>
      <c r="M2096" s="3">
        <v>14202.23</v>
      </c>
      <c r="N2096" s="3">
        <v>319.22000000000003</v>
      </c>
      <c r="O2096" s="3">
        <f t="shared" si="161"/>
        <v>13883.01</v>
      </c>
      <c r="P2096" t="s">
        <v>42</v>
      </c>
      <c r="Q2096" t="s">
        <v>26</v>
      </c>
      <c r="R2096" t="s">
        <v>809</v>
      </c>
      <c r="S2096">
        <v>2</v>
      </c>
      <c r="T2096">
        <f t="shared" si="162"/>
        <v>0</v>
      </c>
      <c r="U2096" t="str">
        <f t="shared" si="163"/>
        <v>Weekday</v>
      </c>
      <c r="V2096" t="str">
        <f t="shared" si="164"/>
        <v>Delhi-Chennai</v>
      </c>
    </row>
    <row r="2097" spans="1:22" x14ac:dyDescent="0.3">
      <c r="A2097" t="s">
        <v>4953</v>
      </c>
      <c r="B2097" s="1">
        <v>45291</v>
      </c>
      <c r="C2097" t="s">
        <v>1430</v>
      </c>
      <c r="D2097" t="s">
        <v>4403</v>
      </c>
      <c r="E2097" t="s">
        <v>48</v>
      </c>
      <c r="F2097" t="s">
        <v>64</v>
      </c>
      <c r="G2097" t="s">
        <v>41</v>
      </c>
      <c r="H2097" t="s">
        <v>24</v>
      </c>
      <c r="I2097" s="2">
        <v>45051.387499999997</v>
      </c>
      <c r="J2097" s="2">
        <v>45051.595833333333</v>
      </c>
      <c r="K2097" s="6">
        <f t="shared" si="160"/>
        <v>0.20833333333575865</v>
      </c>
      <c r="L2097">
        <v>953</v>
      </c>
      <c r="M2097" s="3">
        <v>1666.72</v>
      </c>
      <c r="N2097" s="3">
        <v>1564.26</v>
      </c>
      <c r="O2097" s="3">
        <f t="shared" si="161"/>
        <v>102.46000000000004</v>
      </c>
      <c r="P2097" t="s">
        <v>25</v>
      </c>
      <c r="Q2097" t="s">
        <v>26</v>
      </c>
      <c r="R2097" t="s">
        <v>557</v>
      </c>
      <c r="S2097">
        <v>2</v>
      </c>
      <c r="T2097">
        <f t="shared" si="162"/>
        <v>0</v>
      </c>
      <c r="U2097" t="str">
        <f t="shared" si="163"/>
        <v>Weekday</v>
      </c>
      <c r="V2097" t="str">
        <f t="shared" si="164"/>
        <v>Hyderabad-Ahmedabad</v>
      </c>
    </row>
    <row r="2098" spans="1:22" x14ac:dyDescent="0.3">
      <c r="A2098" t="s">
        <v>4954</v>
      </c>
      <c r="B2098" s="1">
        <v>45818</v>
      </c>
      <c r="C2098" t="s">
        <v>4955</v>
      </c>
      <c r="D2098" t="s">
        <v>413</v>
      </c>
      <c r="E2098" t="s">
        <v>86</v>
      </c>
      <c r="F2098" t="s">
        <v>64</v>
      </c>
      <c r="G2098" t="s">
        <v>41</v>
      </c>
      <c r="H2098" t="s">
        <v>87</v>
      </c>
      <c r="I2098" s="2">
        <v>44949.341666666667</v>
      </c>
      <c r="J2098" s="2">
        <v>44949.466666666667</v>
      </c>
      <c r="K2098" s="6">
        <f t="shared" si="160"/>
        <v>0.125</v>
      </c>
      <c r="L2098">
        <v>1275</v>
      </c>
      <c r="M2098" s="3">
        <v>7667.6</v>
      </c>
      <c r="N2098" s="3">
        <v>1419.85</v>
      </c>
      <c r="O2098" s="3">
        <f t="shared" si="161"/>
        <v>6247.75</v>
      </c>
      <c r="P2098" t="s">
        <v>42</v>
      </c>
      <c r="Q2098" t="s">
        <v>26</v>
      </c>
      <c r="R2098" t="s">
        <v>1265</v>
      </c>
      <c r="S2098">
        <v>5</v>
      </c>
      <c r="T2098">
        <f t="shared" si="162"/>
        <v>0</v>
      </c>
      <c r="U2098" t="str">
        <f t="shared" si="163"/>
        <v>Weekday</v>
      </c>
      <c r="V2098" t="str">
        <f t="shared" si="164"/>
        <v>Hyderabad-Pune</v>
      </c>
    </row>
    <row r="2099" spans="1:22" x14ac:dyDescent="0.3">
      <c r="A2099" t="s">
        <v>4956</v>
      </c>
      <c r="B2099" s="1">
        <v>46347</v>
      </c>
      <c r="C2099" t="s">
        <v>2454</v>
      </c>
      <c r="D2099" t="s">
        <v>4957</v>
      </c>
      <c r="E2099" t="s">
        <v>48</v>
      </c>
      <c r="F2099" t="s">
        <v>22</v>
      </c>
      <c r="G2099" t="s">
        <v>65</v>
      </c>
      <c r="H2099" t="s">
        <v>23</v>
      </c>
      <c r="I2099" s="2">
        <v>45388.506944444445</v>
      </c>
      <c r="J2099" s="2">
        <v>45388.631944444445</v>
      </c>
      <c r="K2099" s="6">
        <f t="shared" si="160"/>
        <v>0.125</v>
      </c>
      <c r="L2099">
        <v>658</v>
      </c>
      <c r="M2099" s="3">
        <v>11130.73</v>
      </c>
      <c r="N2099" s="3">
        <v>208.4</v>
      </c>
      <c r="O2099" s="3">
        <f t="shared" si="161"/>
        <v>10922.33</v>
      </c>
      <c r="P2099" t="s">
        <v>49</v>
      </c>
      <c r="Q2099" t="s">
        <v>26</v>
      </c>
      <c r="R2099" t="s">
        <v>101</v>
      </c>
      <c r="S2099">
        <v>5</v>
      </c>
      <c r="T2099">
        <f t="shared" si="162"/>
        <v>0</v>
      </c>
      <c r="U2099" t="str">
        <f t="shared" si="163"/>
        <v>Weekend</v>
      </c>
      <c r="V2099" t="str">
        <f t="shared" si="164"/>
        <v>Kolkata-Chennai</v>
      </c>
    </row>
    <row r="2100" spans="1:22" x14ac:dyDescent="0.3">
      <c r="A2100" t="s">
        <v>4958</v>
      </c>
      <c r="B2100" s="1">
        <v>45553</v>
      </c>
      <c r="C2100" t="s">
        <v>999</v>
      </c>
      <c r="D2100" t="s">
        <v>4959</v>
      </c>
      <c r="E2100" t="s">
        <v>40</v>
      </c>
      <c r="F2100" t="s">
        <v>32</v>
      </c>
      <c r="G2100" t="s">
        <v>65</v>
      </c>
      <c r="H2100" t="s">
        <v>23</v>
      </c>
      <c r="I2100" s="2">
        <v>45085.344444444447</v>
      </c>
      <c r="J2100" s="2">
        <v>45085.386111111111</v>
      </c>
      <c r="K2100" s="6">
        <f t="shared" si="160"/>
        <v>4.1666666664241347E-2</v>
      </c>
      <c r="L2100">
        <v>1837</v>
      </c>
      <c r="M2100" s="3">
        <v>10013.790000000001</v>
      </c>
      <c r="N2100" s="3">
        <v>1980.38</v>
      </c>
      <c r="O2100" s="3">
        <f t="shared" si="161"/>
        <v>8033.4100000000008</v>
      </c>
      <c r="P2100" t="s">
        <v>42</v>
      </c>
      <c r="Q2100" t="s">
        <v>26</v>
      </c>
      <c r="R2100" t="s">
        <v>373</v>
      </c>
      <c r="S2100">
        <v>3</v>
      </c>
      <c r="T2100">
        <f t="shared" si="162"/>
        <v>0</v>
      </c>
      <c r="U2100" t="str">
        <f t="shared" si="163"/>
        <v>Weekday</v>
      </c>
      <c r="V2100" t="str">
        <f t="shared" si="164"/>
        <v>Kolkata-Chennai</v>
      </c>
    </row>
    <row r="2101" spans="1:22" x14ac:dyDescent="0.3">
      <c r="A2101" t="s">
        <v>4960</v>
      </c>
      <c r="B2101" s="1">
        <v>45035</v>
      </c>
      <c r="C2101" t="s">
        <v>4865</v>
      </c>
      <c r="D2101" t="s">
        <v>4961</v>
      </c>
      <c r="E2101" t="s">
        <v>48</v>
      </c>
      <c r="F2101" t="s">
        <v>22</v>
      </c>
      <c r="G2101" t="s">
        <v>34</v>
      </c>
      <c r="H2101" t="s">
        <v>65</v>
      </c>
      <c r="I2101" s="2">
        <v>46314.11041666667</v>
      </c>
      <c r="J2101" s="2">
        <v>46314.152083333334</v>
      </c>
      <c r="K2101" s="6">
        <f t="shared" si="160"/>
        <v>4.1666666664241347E-2</v>
      </c>
      <c r="L2101">
        <v>1641</v>
      </c>
      <c r="M2101" s="3">
        <v>4136.82</v>
      </c>
      <c r="N2101" s="3">
        <v>403.62</v>
      </c>
      <c r="O2101" s="3">
        <f t="shared" si="161"/>
        <v>3733.2</v>
      </c>
      <c r="P2101" t="s">
        <v>35</v>
      </c>
      <c r="Q2101" t="s">
        <v>26</v>
      </c>
      <c r="R2101" t="s">
        <v>421</v>
      </c>
      <c r="S2101">
        <v>1</v>
      </c>
      <c r="T2101">
        <f t="shared" si="162"/>
        <v>0</v>
      </c>
      <c r="U2101" t="str">
        <f t="shared" si="163"/>
        <v>Weekday</v>
      </c>
      <c r="V2101" t="str">
        <f t="shared" si="164"/>
        <v>Mumbai-Kolkata</v>
      </c>
    </row>
    <row r="2102" spans="1:22" x14ac:dyDescent="0.3">
      <c r="A2102" t="s">
        <v>4962</v>
      </c>
      <c r="B2102" s="1">
        <v>46175</v>
      </c>
      <c r="C2102" t="s">
        <v>4963</v>
      </c>
      <c r="D2102" t="s">
        <v>510</v>
      </c>
      <c r="E2102" t="s">
        <v>40</v>
      </c>
      <c r="F2102" t="s">
        <v>64</v>
      </c>
      <c r="G2102" t="s">
        <v>41</v>
      </c>
      <c r="H2102" t="s">
        <v>34</v>
      </c>
      <c r="I2102" s="2">
        <v>46236.690972222219</v>
      </c>
      <c r="J2102" s="2">
        <v>46236.815972222219</v>
      </c>
      <c r="K2102" s="6">
        <f t="shared" si="160"/>
        <v>0.125</v>
      </c>
      <c r="L2102">
        <v>1734</v>
      </c>
      <c r="M2102" s="3">
        <v>6931.94</v>
      </c>
      <c r="N2102" s="3">
        <v>931.07</v>
      </c>
      <c r="O2102" s="3">
        <f t="shared" si="161"/>
        <v>6000.87</v>
      </c>
      <c r="P2102" t="s">
        <v>25</v>
      </c>
      <c r="Q2102" t="s">
        <v>26</v>
      </c>
      <c r="R2102" t="s">
        <v>495</v>
      </c>
      <c r="S2102">
        <v>5</v>
      </c>
      <c r="T2102">
        <f t="shared" si="162"/>
        <v>0</v>
      </c>
      <c r="U2102" t="str">
        <f t="shared" si="163"/>
        <v>Weekend</v>
      </c>
      <c r="V2102" t="str">
        <f t="shared" si="164"/>
        <v>Hyderabad-Mumbai</v>
      </c>
    </row>
    <row r="2103" spans="1:22" x14ac:dyDescent="0.3">
      <c r="A2103" t="s">
        <v>4964</v>
      </c>
      <c r="B2103" s="1">
        <v>44949</v>
      </c>
      <c r="C2103" t="s">
        <v>2500</v>
      </c>
      <c r="D2103" t="s">
        <v>2235</v>
      </c>
      <c r="E2103" t="s">
        <v>40</v>
      </c>
      <c r="F2103" t="s">
        <v>64</v>
      </c>
      <c r="G2103" t="s">
        <v>87</v>
      </c>
      <c r="H2103" t="s">
        <v>59</v>
      </c>
      <c r="I2103" s="2">
        <v>45509.658333333333</v>
      </c>
      <c r="J2103" s="2">
        <v>45509.7</v>
      </c>
      <c r="K2103" s="6">
        <f t="shared" si="160"/>
        <v>4.1666666664241347E-2</v>
      </c>
      <c r="L2103">
        <v>2371</v>
      </c>
      <c r="M2103" s="3">
        <v>9914.44</v>
      </c>
      <c r="N2103" s="3">
        <v>1442.6</v>
      </c>
      <c r="O2103" s="3">
        <f t="shared" si="161"/>
        <v>8471.84</v>
      </c>
      <c r="P2103" t="s">
        <v>42</v>
      </c>
      <c r="Q2103" t="s">
        <v>26</v>
      </c>
      <c r="R2103" t="s">
        <v>503</v>
      </c>
      <c r="S2103">
        <v>2</v>
      </c>
      <c r="T2103">
        <f t="shared" si="162"/>
        <v>0</v>
      </c>
      <c r="U2103" t="str">
        <f t="shared" si="163"/>
        <v>Weekday</v>
      </c>
      <c r="V2103" t="str">
        <f t="shared" si="164"/>
        <v>Pune-Delhi</v>
      </c>
    </row>
    <row r="2104" spans="1:22" x14ac:dyDescent="0.3">
      <c r="A2104" t="s">
        <v>4965</v>
      </c>
      <c r="B2104" s="1">
        <v>45315</v>
      </c>
      <c r="C2104" t="s">
        <v>2045</v>
      </c>
      <c r="D2104" t="s">
        <v>4966</v>
      </c>
      <c r="E2104" t="s">
        <v>21</v>
      </c>
      <c r="F2104" t="s">
        <v>64</v>
      </c>
      <c r="G2104" t="s">
        <v>33</v>
      </c>
      <c r="H2104" t="s">
        <v>23</v>
      </c>
      <c r="I2104" s="2">
        <v>45349.625694444447</v>
      </c>
      <c r="J2104" s="2">
        <v>45349.834027777775</v>
      </c>
      <c r="K2104" s="6">
        <f t="shared" si="160"/>
        <v>0.20833333332848269</v>
      </c>
      <c r="L2104">
        <v>1508</v>
      </c>
      <c r="M2104" s="3">
        <v>8392.98</v>
      </c>
      <c r="N2104" s="3">
        <v>552.88</v>
      </c>
      <c r="O2104" s="3">
        <f t="shared" si="161"/>
        <v>7840.0999999999995</v>
      </c>
      <c r="P2104" t="s">
        <v>35</v>
      </c>
      <c r="Q2104" t="s">
        <v>26</v>
      </c>
      <c r="R2104" t="s">
        <v>161</v>
      </c>
      <c r="S2104">
        <v>3</v>
      </c>
      <c r="T2104">
        <f t="shared" si="162"/>
        <v>0</v>
      </c>
      <c r="U2104" t="str">
        <f t="shared" si="163"/>
        <v>Weekday</v>
      </c>
      <c r="V2104" t="str">
        <f t="shared" si="164"/>
        <v>Bengaluru-Chennai</v>
      </c>
    </row>
    <row r="2105" spans="1:22" x14ac:dyDescent="0.3">
      <c r="A2105" t="s">
        <v>4967</v>
      </c>
      <c r="B2105" s="1">
        <v>45062</v>
      </c>
      <c r="C2105" t="s">
        <v>3865</v>
      </c>
      <c r="D2105" t="s">
        <v>4968</v>
      </c>
      <c r="E2105" t="s">
        <v>48</v>
      </c>
      <c r="F2105" t="s">
        <v>64</v>
      </c>
      <c r="G2105" t="s">
        <v>24</v>
      </c>
      <c r="H2105" t="s">
        <v>87</v>
      </c>
      <c r="I2105" s="2">
        <v>45254.924305555556</v>
      </c>
      <c r="J2105" s="2">
        <v>45255.049305555556</v>
      </c>
      <c r="K2105" s="6">
        <f t="shared" si="160"/>
        <v>0.125</v>
      </c>
      <c r="L2105">
        <v>1673</v>
      </c>
      <c r="M2105" s="3">
        <v>5126.72</v>
      </c>
      <c r="N2105" s="3">
        <v>1424.7</v>
      </c>
      <c r="O2105" s="3">
        <f t="shared" si="161"/>
        <v>3702.0200000000004</v>
      </c>
      <c r="P2105" t="s">
        <v>25</v>
      </c>
      <c r="Q2105" t="s">
        <v>26</v>
      </c>
      <c r="R2105" t="s">
        <v>708</v>
      </c>
      <c r="S2105">
        <v>5</v>
      </c>
      <c r="T2105">
        <f t="shared" si="162"/>
        <v>0</v>
      </c>
      <c r="U2105" t="str">
        <f t="shared" si="163"/>
        <v>Weekday</v>
      </c>
      <c r="V2105" t="str">
        <f t="shared" si="164"/>
        <v>Ahmedabad-Pune</v>
      </c>
    </row>
    <row r="2106" spans="1:22" x14ac:dyDescent="0.3">
      <c r="A2106" t="s">
        <v>4969</v>
      </c>
      <c r="B2106" s="1">
        <v>45707</v>
      </c>
      <c r="C2106" t="s">
        <v>3593</v>
      </c>
      <c r="D2106" t="s">
        <v>4970</v>
      </c>
      <c r="E2106" t="s">
        <v>31</v>
      </c>
      <c r="F2106" t="s">
        <v>22</v>
      </c>
      <c r="G2106" t="s">
        <v>33</v>
      </c>
      <c r="H2106" t="s">
        <v>87</v>
      </c>
      <c r="I2106" s="2">
        <v>45813.726388888892</v>
      </c>
      <c r="J2106" s="2">
        <v>45813.768055555556</v>
      </c>
      <c r="K2106" s="6">
        <f t="shared" si="160"/>
        <v>4.1666666664241347E-2</v>
      </c>
      <c r="L2106">
        <v>2496</v>
      </c>
      <c r="M2106" s="3">
        <v>4127.91</v>
      </c>
      <c r="N2106" s="3">
        <v>1872.39</v>
      </c>
      <c r="O2106" s="3">
        <f t="shared" si="161"/>
        <v>2255.5199999999995</v>
      </c>
      <c r="P2106" t="s">
        <v>35</v>
      </c>
      <c r="Q2106" t="s">
        <v>26</v>
      </c>
      <c r="R2106" t="s">
        <v>774</v>
      </c>
      <c r="S2106">
        <v>2</v>
      </c>
      <c r="T2106">
        <f t="shared" si="162"/>
        <v>0</v>
      </c>
      <c r="U2106" t="str">
        <f t="shared" si="163"/>
        <v>Weekday</v>
      </c>
      <c r="V2106" t="str">
        <f t="shared" si="164"/>
        <v>Bengaluru-Pune</v>
      </c>
    </row>
    <row r="2107" spans="1:22" x14ac:dyDescent="0.3">
      <c r="A2107" t="s">
        <v>4971</v>
      </c>
      <c r="B2107" s="1">
        <v>46060</v>
      </c>
      <c r="C2107" t="s">
        <v>933</v>
      </c>
      <c r="D2107" t="s">
        <v>4972</v>
      </c>
      <c r="E2107" t="s">
        <v>40</v>
      </c>
      <c r="F2107" t="s">
        <v>64</v>
      </c>
      <c r="G2107" t="s">
        <v>65</v>
      </c>
      <c r="H2107" t="s">
        <v>33</v>
      </c>
      <c r="I2107" s="2">
        <v>45497.808333333334</v>
      </c>
      <c r="J2107" s="2">
        <v>45497.933333333334</v>
      </c>
      <c r="K2107" s="6">
        <f t="shared" si="160"/>
        <v>0.125</v>
      </c>
      <c r="L2107">
        <v>1119</v>
      </c>
      <c r="M2107" s="3">
        <v>11692.11</v>
      </c>
      <c r="N2107" s="3">
        <v>136.66</v>
      </c>
      <c r="O2107" s="3">
        <f t="shared" si="161"/>
        <v>11555.45</v>
      </c>
      <c r="P2107" t="s">
        <v>49</v>
      </c>
      <c r="Q2107" t="s">
        <v>26</v>
      </c>
      <c r="R2107" t="s">
        <v>644</v>
      </c>
      <c r="S2107">
        <v>3</v>
      </c>
      <c r="T2107">
        <f t="shared" si="162"/>
        <v>0</v>
      </c>
      <c r="U2107" t="str">
        <f t="shared" si="163"/>
        <v>Weekday</v>
      </c>
      <c r="V2107" t="str">
        <f t="shared" si="164"/>
        <v>Kolkata-Bengaluru</v>
      </c>
    </row>
    <row r="2108" spans="1:22" x14ac:dyDescent="0.3">
      <c r="A2108" t="s">
        <v>4973</v>
      </c>
      <c r="B2108" s="1">
        <v>45774</v>
      </c>
      <c r="C2108" t="s">
        <v>3325</v>
      </c>
      <c r="D2108" t="s">
        <v>4974</v>
      </c>
      <c r="E2108" t="s">
        <v>31</v>
      </c>
      <c r="F2108" t="s">
        <v>64</v>
      </c>
      <c r="G2108" t="s">
        <v>41</v>
      </c>
      <c r="H2108" t="s">
        <v>24</v>
      </c>
      <c r="I2108" s="2">
        <v>46233.070833333331</v>
      </c>
      <c r="J2108" s="2">
        <v>46233.279166666667</v>
      </c>
      <c r="K2108" s="6">
        <f t="shared" si="160"/>
        <v>0.20833333333575865</v>
      </c>
      <c r="L2108">
        <v>2277</v>
      </c>
      <c r="M2108" s="3">
        <v>13661.23</v>
      </c>
      <c r="N2108" s="3">
        <v>1536.46</v>
      </c>
      <c r="O2108" s="3">
        <f t="shared" si="161"/>
        <v>12124.77</v>
      </c>
      <c r="P2108" t="s">
        <v>49</v>
      </c>
      <c r="Q2108" t="s">
        <v>26</v>
      </c>
      <c r="R2108" t="s">
        <v>778</v>
      </c>
      <c r="S2108">
        <v>5</v>
      </c>
      <c r="T2108">
        <f t="shared" si="162"/>
        <v>0</v>
      </c>
      <c r="U2108" t="str">
        <f t="shared" si="163"/>
        <v>Weekday</v>
      </c>
      <c r="V2108" t="str">
        <f t="shared" si="164"/>
        <v>Hyderabad-Ahmedabad</v>
      </c>
    </row>
    <row r="2109" spans="1:22" x14ac:dyDescent="0.3">
      <c r="A2109" t="s">
        <v>4975</v>
      </c>
      <c r="B2109" s="1">
        <v>46328</v>
      </c>
      <c r="C2109" t="s">
        <v>2705</v>
      </c>
      <c r="D2109" t="s">
        <v>3710</v>
      </c>
      <c r="E2109" t="s">
        <v>48</v>
      </c>
      <c r="F2109" t="s">
        <v>64</v>
      </c>
      <c r="G2109" t="s">
        <v>65</v>
      </c>
      <c r="H2109" t="s">
        <v>23</v>
      </c>
      <c r="I2109" s="2">
        <v>45417.609027777777</v>
      </c>
      <c r="J2109" s="2">
        <v>45417.692361111112</v>
      </c>
      <c r="K2109" s="6">
        <f t="shared" si="160"/>
        <v>8.3333333335758653E-2</v>
      </c>
      <c r="L2109">
        <v>2110</v>
      </c>
      <c r="M2109" s="3">
        <v>3051.18</v>
      </c>
      <c r="N2109" s="3">
        <v>1778.38</v>
      </c>
      <c r="O2109" s="3">
        <f t="shared" si="161"/>
        <v>1272.7999999999997</v>
      </c>
      <c r="P2109" t="s">
        <v>25</v>
      </c>
      <c r="Q2109" t="s">
        <v>26</v>
      </c>
      <c r="R2109" t="s">
        <v>44</v>
      </c>
      <c r="S2109">
        <v>2</v>
      </c>
      <c r="T2109">
        <f t="shared" si="162"/>
        <v>0</v>
      </c>
      <c r="U2109" t="str">
        <f t="shared" si="163"/>
        <v>Weekend</v>
      </c>
      <c r="V2109" t="str">
        <f t="shared" si="164"/>
        <v>Kolkata-Chennai</v>
      </c>
    </row>
    <row r="2110" spans="1:22" x14ac:dyDescent="0.3">
      <c r="A2110" t="s">
        <v>4976</v>
      </c>
      <c r="B2110" s="1">
        <v>45547</v>
      </c>
      <c r="C2110" t="s">
        <v>378</v>
      </c>
      <c r="D2110" t="s">
        <v>4977</v>
      </c>
      <c r="E2110" t="s">
        <v>40</v>
      </c>
      <c r="F2110" t="s">
        <v>64</v>
      </c>
      <c r="G2110" t="s">
        <v>33</v>
      </c>
      <c r="H2110" t="s">
        <v>34</v>
      </c>
      <c r="I2110" s="2">
        <v>45027.575694444444</v>
      </c>
      <c r="J2110" s="2">
        <v>45027.78402777778</v>
      </c>
      <c r="K2110" s="6">
        <f t="shared" si="160"/>
        <v>0.20833333333575865</v>
      </c>
      <c r="L2110">
        <v>629</v>
      </c>
      <c r="M2110" s="3">
        <v>4465.8100000000004</v>
      </c>
      <c r="N2110" s="3">
        <v>1399.21</v>
      </c>
      <c r="O2110" s="3">
        <f t="shared" si="161"/>
        <v>3066.6000000000004</v>
      </c>
      <c r="P2110" t="s">
        <v>54</v>
      </c>
      <c r="Q2110" t="s">
        <v>26</v>
      </c>
      <c r="R2110" t="s">
        <v>1265</v>
      </c>
      <c r="S2110">
        <v>4</v>
      </c>
      <c r="T2110">
        <f t="shared" si="162"/>
        <v>0</v>
      </c>
      <c r="U2110" t="str">
        <f t="shared" si="163"/>
        <v>Weekday</v>
      </c>
      <c r="V2110" t="str">
        <f t="shared" si="164"/>
        <v>Bengaluru-Mumbai</v>
      </c>
    </row>
    <row r="2111" spans="1:22" x14ac:dyDescent="0.3">
      <c r="A2111" t="s">
        <v>4978</v>
      </c>
      <c r="B2111" s="1">
        <v>46030</v>
      </c>
      <c r="C2111" t="s">
        <v>1131</v>
      </c>
      <c r="D2111" t="s">
        <v>2852</v>
      </c>
      <c r="E2111" t="s">
        <v>48</v>
      </c>
      <c r="F2111" t="s">
        <v>32</v>
      </c>
      <c r="G2111" t="s">
        <v>41</v>
      </c>
      <c r="H2111" t="s">
        <v>59</v>
      </c>
      <c r="I2111" s="2">
        <v>45552.640277777777</v>
      </c>
      <c r="J2111" s="2">
        <v>45552.681944444441</v>
      </c>
      <c r="K2111" s="6">
        <f t="shared" si="160"/>
        <v>4.1666666664241347E-2</v>
      </c>
      <c r="L2111">
        <v>1851</v>
      </c>
      <c r="M2111" s="3">
        <v>4599.49</v>
      </c>
      <c r="N2111" s="3">
        <v>1304.23</v>
      </c>
      <c r="O2111" s="3">
        <f t="shared" si="161"/>
        <v>3295.2599999999998</v>
      </c>
      <c r="P2111" t="s">
        <v>49</v>
      </c>
      <c r="Q2111" t="s">
        <v>26</v>
      </c>
      <c r="R2111" t="s">
        <v>1450</v>
      </c>
      <c r="S2111">
        <v>3</v>
      </c>
      <c r="T2111">
        <f t="shared" si="162"/>
        <v>0</v>
      </c>
      <c r="U2111" t="str">
        <f t="shared" si="163"/>
        <v>Weekday</v>
      </c>
      <c r="V2111" t="str">
        <f t="shared" si="164"/>
        <v>Hyderabad-Delhi</v>
      </c>
    </row>
    <row r="2112" spans="1:22" x14ac:dyDescent="0.3">
      <c r="A2112" t="s">
        <v>4979</v>
      </c>
      <c r="B2112" s="1">
        <v>46226</v>
      </c>
      <c r="C2112" t="s">
        <v>4980</v>
      </c>
      <c r="D2112" t="s">
        <v>4981</v>
      </c>
      <c r="E2112" t="s">
        <v>40</v>
      </c>
      <c r="F2112" t="s">
        <v>22</v>
      </c>
      <c r="G2112" t="s">
        <v>59</v>
      </c>
      <c r="H2112" t="s">
        <v>34</v>
      </c>
      <c r="I2112" s="2">
        <v>45124.790277777778</v>
      </c>
      <c r="J2112" s="2">
        <v>45124.998611111114</v>
      </c>
      <c r="K2112" s="6">
        <f t="shared" si="160"/>
        <v>0.20833333333575865</v>
      </c>
      <c r="L2112">
        <v>1264</v>
      </c>
      <c r="M2112" s="3">
        <v>13297.3</v>
      </c>
      <c r="N2112" s="3">
        <v>1455.55</v>
      </c>
      <c r="O2112" s="3">
        <f t="shared" si="161"/>
        <v>11841.75</v>
      </c>
      <c r="P2112" t="s">
        <v>42</v>
      </c>
      <c r="Q2112" t="s">
        <v>26</v>
      </c>
      <c r="R2112" t="s">
        <v>708</v>
      </c>
      <c r="S2112">
        <v>1</v>
      </c>
      <c r="T2112">
        <f t="shared" si="162"/>
        <v>0</v>
      </c>
      <c r="U2112" t="str">
        <f t="shared" si="163"/>
        <v>Weekday</v>
      </c>
      <c r="V2112" t="str">
        <f t="shared" si="164"/>
        <v>Delhi-Mumbai</v>
      </c>
    </row>
    <row r="2113" spans="1:22" x14ac:dyDescent="0.3">
      <c r="A2113" t="s">
        <v>4982</v>
      </c>
      <c r="B2113" s="1">
        <v>46209</v>
      </c>
      <c r="C2113" t="s">
        <v>483</v>
      </c>
      <c r="D2113" t="s">
        <v>4983</v>
      </c>
      <c r="E2113" t="s">
        <v>31</v>
      </c>
      <c r="F2113" t="s">
        <v>22</v>
      </c>
      <c r="G2113" t="s">
        <v>41</v>
      </c>
      <c r="H2113" t="s">
        <v>34</v>
      </c>
      <c r="I2113" s="2">
        <v>45155.181250000001</v>
      </c>
      <c r="J2113" s="2">
        <v>45155.306250000001</v>
      </c>
      <c r="K2113" s="6">
        <f t="shared" si="160"/>
        <v>0.125</v>
      </c>
      <c r="L2113">
        <v>784</v>
      </c>
      <c r="M2113" s="3">
        <v>3346.28</v>
      </c>
      <c r="N2113" s="3">
        <v>512.23</v>
      </c>
      <c r="O2113" s="3">
        <f t="shared" si="161"/>
        <v>2834.05</v>
      </c>
      <c r="P2113" t="s">
        <v>49</v>
      </c>
      <c r="Q2113" t="s">
        <v>26</v>
      </c>
      <c r="R2113" t="s">
        <v>488</v>
      </c>
      <c r="S2113">
        <v>1</v>
      </c>
      <c r="T2113">
        <f t="shared" si="162"/>
        <v>0</v>
      </c>
      <c r="U2113" t="str">
        <f t="shared" si="163"/>
        <v>Weekday</v>
      </c>
      <c r="V2113" t="str">
        <f t="shared" si="164"/>
        <v>Hyderabad-Mumbai</v>
      </c>
    </row>
    <row r="2114" spans="1:22" x14ac:dyDescent="0.3">
      <c r="A2114" t="s">
        <v>4984</v>
      </c>
      <c r="B2114" s="1">
        <v>45234</v>
      </c>
      <c r="C2114" t="s">
        <v>683</v>
      </c>
      <c r="D2114" t="s">
        <v>4756</v>
      </c>
      <c r="E2114" t="s">
        <v>86</v>
      </c>
      <c r="F2114" t="s">
        <v>64</v>
      </c>
      <c r="G2114" t="s">
        <v>33</v>
      </c>
      <c r="H2114" t="s">
        <v>23</v>
      </c>
      <c r="I2114" s="2">
        <v>45519.27847222222</v>
      </c>
      <c r="J2114" s="2">
        <v>45519.361805555556</v>
      </c>
      <c r="K2114" s="6">
        <f t="shared" si="160"/>
        <v>8.3333333335758653E-2</v>
      </c>
      <c r="L2114">
        <v>612</v>
      </c>
      <c r="M2114" s="3">
        <v>7843.29</v>
      </c>
      <c r="N2114" s="3">
        <v>494</v>
      </c>
      <c r="O2114" s="3">
        <f t="shared" si="161"/>
        <v>7349.29</v>
      </c>
      <c r="P2114" t="s">
        <v>42</v>
      </c>
      <c r="Q2114" t="s">
        <v>26</v>
      </c>
      <c r="R2114" t="s">
        <v>836</v>
      </c>
      <c r="S2114">
        <v>3</v>
      </c>
      <c r="T2114">
        <f t="shared" si="162"/>
        <v>0</v>
      </c>
      <c r="U2114" t="str">
        <f t="shared" si="163"/>
        <v>Weekday</v>
      </c>
      <c r="V2114" t="str">
        <f t="shared" si="164"/>
        <v>Bengaluru-Chennai</v>
      </c>
    </row>
    <row r="2115" spans="1:22" x14ac:dyDescent="0.3">
      <c r="A2115" t="s">
        <v>4985</v>
      </c>
      <c r="B2115" s="1">
        <v>45693</v>
      </c>
      <c r="C2115" t="s">
        <v>4986</v>
      </c>
      <c r="D2115" t="s">
        <v>4987</v>
      </c>
      <c r="E2115" t="s">
        <v>21</v>
      </c>
      <c r="F2115" t="s">
        <v>22</v>
      </c>
      <c r="G2115" t="s">
        <v>33</v>
      </c>
      <c r="H2115" t="s">
        <v>59</v>
      </c>
      <c r="I2115" s="2">
        <v>45240.09097222222</v>
      </c>
      <c r="J2115" s="2">
        <v>45240.132638888892</v>
      </c>
      <c r="K2115" s="6">
        <f t="shared" ref="K2115:K2178" si="165">J2115-I2115</f>
        <v>4.1666666671517305E-2</v>
      </c>
      <c r="L2115">
        <v>935</v>
      </c>
      <c r="M2115" s="3">
        <v>13454.56</v>
      </c>
      <c r="N2115" s="3">
        <v>173.38</v>
      </c>
      <c r="O2115" s="3">
        <f t="shared" ref="O2115:O2178" si="166">M2115-N2115</f>
        <v>13281.18</v>
      </c>
      <c r="P2115" t="s">
        <v>35</v>
      </c>
      <c r="Q2115" t="s">
        <v>26</v>
      </c>
      <c r="R2115" t="s">
        <v>1362</v>
      </c>
      <c r="S2115">
        <v>3</v>
      </c>
      <c r="T2115">
        <f t="shared" ref="T2115:T2178" si="167">IF(Q2115="Cancelled",1,0)</f>
        <v>0</v>
      </c>
      <c r="U2115" t="str">
        <f t="shared" ref="U2115:U2178" si="168">IF(WEEKDAY(I2115,2)&gt;5,"Weekend","Weekday")</f>
        <v>Weekday</v>
      </c>
      <c r="V2115" t="str">
        <f t="shared" ref="V2115:V2178" si="169">G2115&amp;"-"&amp;H2115</f>
        <v>Bengaluru-Delhi</v>
      </c>
    </row>
    <row r="2116" spans="1:22" x14ac:dyDescent="0.3">
      <c r="A2116" t="s">
        <v>4988</v>
      </c>
      <c r="B2116" s="1">
        <v>45111</v>
      </c>
      <c r="C2116" t="s">
        <v>4711</v>
      </c>
      <c r="D2116" t="s">
        <v>4078</v>
      </c>
      <c r="E2116" t="s">
        <v>86</v>
      </c>
      <c r="F2116" t="s">
        <v>64</v>
      </c>
      <c r="G2116" t="s">
        <v>24</v>
      </c>
      <c r="H2116" t="s">
        <v>88</v>
      </c>
      <c r="I2116" s="2">
        <v>45231.420138888891</v>
      </c>
      <c r="J2116" s="2">
        <v>45231.586805555555</v>
      </c>
      <c r="K2116" s="6">
        <f t="shared" si="165"/>
        <v>0.16666666666424135</v>
      </c>
      <c r="L2116">
        <v>1922</v>
      </c>
      <c r="M2116" s="3">
        <v>10320.4</v>
      </c>
      <c r="N2116" s="3">
        <v>362.62</v>
      </c>
      <c r="O2116" s="3">
        <f t="shared" si="166"/>
        <v>9957.7799999999988</v>
      </c>
      <c r="P2116" t="s">
        <v>42</v>
      </c>
      <c r="Q2116" t="s">
        <v>26</v>
      </c>
      <c r="R2116" t="s">
        <v>708</v>
      </c>
      <c r="S2116">
        <v>3</v>
      </c>
      <c r="T2116">
        <f t="shared" si="167"/>
        <v>0</v>
      </c>
      <c r="U2116" t="str">
        <f t="shared" si="168"/>
        <v>Weekday</v>
      </c>
      <c r="V2116" t="str">
        <f t="shared" si="169"/>
        <v>Ahmedabad-Lucknow</v>
      </c>
    </row>
    <row r="2117" spans="1:22" x14ac:dyDescent="0.3">
      <c r="A2117" t="s">
        <v>4989</v>
      </c>
      <c r="B2117" s="1">
        <v>45280</v>
      </c>
      <c r="C2117" t="s">
        <v>3449</v>
      </c>
      <c r="D2117" t="s">
        <v>4990</v>
      </c>
      <c r="E2117" t="s">
        <v>86</v>
      </c>
      <c r="F2117" t="s">
        <v>64</v>
      </c>
      <c r="G2117" t="s">
        <v>41</v>
      </c>
      <c r="H2117" t="s">
        <v>59</v>
      </c>
      <c r="I2117" s="2">
        <v>46195.910416666666</v>
      </c>
      <c r="J2117" s="2">
        <v>46196.118750000001</v>
      </c>
      <c r="K2117" s="6">
        <f t="shared" si="165"/>
        <v>0.20833333333575865</v>
      </c>
      <c r="L2117">
        <v>2460</v>
      </c>
      <c r="M2117" s="3">
        <v>2460.4499999999998</v>
      </c>
      <c r="N2117" s="3">
        <v>1745.64</v>
      </c>
      <c r="O2117" s="3">
        <f t="shared" si="166"/>
        <v>714.80999999999972</v>
      </c>
      <c r="P2117" t="s">
        <v>35</v>
      </c>
      <c r="Q2117" t="s">
        <v>26</v>
      </c>
      <c r="R2117" t="s">
        <v>161</v>
      </c>
      <c r="S2117">
        <v>2</v>
      </c>
      <c r="T2117">
        <f t="shared" si="167"/>
        <v>0</v>
      </c>
      <c r="U2117" t="str">
        <f t="shared" si="168"/>
        <v>Weekday</v>
      </c>
      <c r="V2117" t="str">
        <f t="shared" si="169"/>
        <v>Hyderabad-Delhi</v>
      </c>
    </row>
    <row r="2118" spans="1:22" x14ac:dyDescent="0.3">
      <c r="A2118" t="s">
        <v>4991</v>
      </c>
      <c r="B2118" s="1">
        <v>45665</v>
      </c>
      <c r="C2118" t="s">
        <v>2847</v>
      </c>
      <c r="D2118" t="s">
        <v>1774</v>
      </c>
      <c r="E2118" t="s">
        <v>31</v>
      </c>
      <c r="F2118" t="s">
        <v>64</v>
      </c>
      <c r="G2118" t="s">
        <v>34</v>
      </c>
      <c r="H2118" t="s">
        <v>23</v>
      </c>
      <c r="I2118" s="2">
        <v>46058.899305555555</v>
      </c>
      <c r="J2118" s="2">
        <v>46059.024305555555</v>
      </c>
      <c r="K2118" s="6">
        <f t="shared" si="165"/>
        <v>0.125</v>
      </c>
      <c r="L2118">
        <v>1849</v>
      </c>
      <c r="M2118" s="3">
        <v>7207.92</v>
      </c>
      <c r="N2118" s="3">
        <v>828.65</v>
      </c>
      <c r="O2118" s="3">
        <f t="shared" si="166"/>
        <v>6379.27</v>
      </c>
      <c r="P2118" t="s">
        <v>42</v>
      </c>
      <c r="Q2118" t="s">
        <v>26</v>
      </c>
      <c r="R2118" t="s">
        <v>157</v>
      </c>
      <c r="S2118">
        <v>3</v>
      </c>
      <c r="T2118">
        <f t="shared" si="167"/>
        <v>0</v>
      </c>
      <c r="U2118" t="str">
        <f t="shared" si="168"/>
        <v>Weekday</v>
      </c>
      <c r="V2118" t="str">
        <f t="shared" si="169"/>
        <v>Mumbai-Chennai</v>
      </c>
    </row>
    <row r="2119" spans="1:22" x14ac:dyDescent="0.3">
      <c r="A2119" t="s">
        <v>4992</v>
      </c>
      <c r="B2119" s="1">
        <v>46295</v>
      </c>
      <c r="C2119" t="s">
        <v>2886</v>
      </c>
      <c r="D2119" t="s">
        <v>4993</v>
      </c>
      <c r="E2119" t="s">
        <v>48</v>
      </c>
      <c r="F2119" t="s">
        <v>32</v>
      </c>
      <c r="G2119" t="s">
        <v>33</v>
      </c>
      <c r="H2119" t="s">
        <v>23</v>
      </c>
      <c r="I2119" s="2">
        <v>45697.248611111114</v>
      </c>
      <c r="J2119" s="2">
        <v>45697.373611111114</v>
      </c>
      <c r="K2119" s="6">
        <f t="shared" si="165"/>
        <v>0.125</v>
      </c>
      <c r="L2119">
        <v>488</v>
      </c>
      <c r="M2119" s="3">
        <v>3148.53</v>
      </c>
      <c r="N2119" s="3">
        <v>1273.47</v>
      </c>
      <c r="O2119" s="3">
        <f t="shared" si="166"/>
        <v>1875.0600000000002</v>
      </c>
      <c r="P2119" t="s">
        <v>54</v>
      </c>
      <c r="Q2119" t="s">
        <v>26</v>
      </c>
      <c r="R2119" t="s">
        <v>239</v>
      </c>
      <c r="S2119">
        <v>4</v>
      </c>
      <c r="T2119">
        <f t="shared" si="167"/>
        <v>0</v>
      </c>
      <c r="U2119" t="str">
        <f t="shared" si="168"/>
        <v>Weekend</v>
      </c>
      <c r="V2119" t="str">
        <f t="shared" si="169"/>
        <v>Bengaluru-Chennai</v>
      </c>
    </row>
    <row r="2120" spans="1:22" x14ac:dyDescent="0.3">
      <c r="A2120" t="s">
        <v>4994</v>
      </c>
      <c r="B2120" s="1">
        <v>45383</v>
      </c>
      <c r="C2120" t="s">
        <v>385</v>
      </c>
      <c r="D2120" t="s">
        <v>4995</v>
      </c>
      <c r="E2120" t="s">
        <v>40</v>
      </c>
      <c r="F2120" t="s">
        <v>32</v>
      </c>
      <c r="G2120" t="s">
        <v>41</v>
      </c>
      <c r="H2120" t="s">
        <v>33</v>
      </c>
      <c r="I2120" s="2">
        <v>45772.133333333331</v>
      </c>
      <c r="J2120" s="2">
        <v>45772.175000000003</v>
      </c>
      <c r="K2120" s="6">
        <f t="shared" si="165"/>
        <v>4.1666666671517305E-2</v>
      </c>
      <c r="L2120">
        <v>1968</v>
      </c>
      <c r="M2120" s="3">
        <v>6442.74</v>
      </c>
      <c r="N2120" s="3">
        <v>1608.67</v>
      </c>
      <c r="O2120" s="3">
        <f t="shared" si="166"/>
        <v>4834.07</v>
      </c>
      <c r="P2120" t="s">
        <v>35</v>
      </c>
      <c r="Q2120" t="s">
        <v>26</v>
      </c>
      <c r="R2120" t="s">
        <v>561</v>
      </c>
      <c r="S2120">
        <v>4</v>
      </c>
      <c r="T2120">
        <f t="shared" si="167"/>
        <v>0</v>
      </c>
      <c r="U2120" t="str">
        <f t="shared" si="168"/>
        <v>Weekday</v>
      </c>
      <c r="V2120" t="str">
        <f t="shared" si="169"/>
        <v>Hyderabad-Bengaluru</v>
      </c>
    </row>
    <row r="2121" spans="1:22" x14ac:dyDescent="0.3">
      <c r="A2121" t="s">
        <v>4996</v>
      </c>
      <c r="B2121" s="1">
        <v>45981</v>
      </c>
      <c r="C2121" t="s">
        <v>4997</v>
      </c>
      <c r="D2121" t="s">
        <v>4998</v>
      </c>
      <c r="E2121" t="s">
        <v>31</v>
      </c>
      <c r="F2121" t="s">
        <v>22</v>
      </c>
      <c r="G2121" t="s">
        <v>88</v>
      </c>
      <c r="H2121" t="s">
        <v>65</v>
      </c>
      <c r="I2121" s="2">
        <v>45187.456250000003</v>
      </c>
      <c r="J2121" s="2">
        <v>45187.664583333331</v>
      </c>
      <c r="K2121" s="6">
        <f t="shared" si="165"/>
        <v>0.20833333332848269</v>
      </c>
      <c r="L2121">
        <v>1927</v>
      </c>
      <c r="M2121" s="3">
        <v>1550.37</v>
      </c>
      <c r="N2121" s="3">
        <v>1078.06</v>
      </c>
      <c r="O2121" s="3">
        <f t="shared" si="166"/>
        <v>472.30999999999995</v>
      </c>
      <c r="P2121" t="s">
        <v>25</v>
      </c>
      <c r="Q2121" t="s">
        <v>26</v>
      </c>
      <c r="R2121" t="s">
        <v>1225</v>
      </c>
      <c r="S2121">
        <v>1</v>
      </c>
      <c r="T2121">
        <f t="shared" si="167"/>
        <v>0</v>
      </c>
      <c r="U2121" t="str">
        <f t="shared" si="168"/>
        <v>Weekday</v>
      </c>
      <c r="V2121" t="str">
        <f t="shared" si="169"/>
        <v>Lucknow-Kolkata</v>
      </c>
    </row>
    <row r="2122" spans="1:22" x14ac:dyDescent="0.3">
      <c r="A2122" t="s">
        <v>4999</v>
      </c>
      <c r="B2122" s="1">
        <v>45469</v>
      </c>
      <c r="C2122" t="s">
        <v>3171</v>
      </c>
      <c r="D2122" t="s">
        <v>510</v>
      </c>
      <c r="E2122" t="s">
        <v>40</v>
      </c>
      <c r="F2122" t="s">
        <v>64</v>
      </c>
      <c r="G2122" t="s">
        <v>41</v>
      </c>
      <c r="H2122" t="s">
        <v>23</v>
      </c>
      <c r="I2122" s="2">
        <v>46200.180555555555</v>
      </c>
      <c r="J2122" s="2">
        <v>46200.263888888891</v>
      </c>
      <c r="K2122" s="6">
        <f t="shared" si="165"/>
        <v>8.3333333335758653E-2</v>
      </c>
      <c r="L2122">
        <v>922</v>
      </c>
      <c r="M2122" s="3">
        <v>6602.77</v>
      </c>
      <c r="N2122" s="3">
        <v>1553.68</v>
      </c>
      <c r="O2122" s="3">
        <f t="shared" si="166"/>
        <v>5049.09</v>
      </c>
      <c r="P2122" t="s">
        <v>49</v>
      </c>
      <c r="Q2122" t="s">
        <v>26</v>
      </c>
      <c r="R2122" t="s">
        <v>468</v>
      </c>
      <c r="S2122">
        <v>3</v>
      </c>
      <c r="T2122">
        <f t="shared" si="167"/>
        <v>0</v>
      </c>
      <c r="U2122" t="str">
        <f t="shared" si="168"/>
        <v>Weekend</v>
      </c>
      <c r="V2122" t="str">
        <f t="shared" si="169"/>
        <v>Hyderabad-Chennai</v>
      </c>
    </row>
    <row r="2123" spans="1:22" x14ac:dyDescent="0.3">
      <c r="A2123" t="s">
        <v>5000</v>
      </c>
      <c r="B2123" s="1">
        <v>45262</v>
      </c>
      <c r="C2123" t="s">
        <v>5001</v>
      </c>
      <c r="D2123" t="s">
        <v>4321</v>
      </c>
      <c r="E2123" t="s">
        <v>40</v>
      </c>
      <c r="F2123" t="s">
        <v>64</v>
      </c>
      <c r="G2123" t="s">
        <v>65</v>
      </c>
      <c r="H2123" t="s">
        <v>59</v>
      </c>
      <c r="I2123" s="2">
        <v>45707.431944444441</v>
      </c>
      <c r="J2123" s="2">
        <v>45707.473611111112</v>
      </c>
      <c r="K2123" s="6">
        <f t="shared" si="165"/>
        <v>4.1666666671517305E-2</v>
      </c>
      <c r="L2123">
        <v>662</v>
      </c>
      <c r="M2123" s="3">
        <v>8303.9500000000007</v>
      </c>
      <c r="N2123" s="3">
        <v>1459.79</v>
      </c>
      <c r="O2123" s="3">
        <f t="shared" si="166"/>
        <v>6844.1600000000008</v>
      </c>
      <c r="P2123" t="s">
        <v>35</v>
      </c>
      <c r="Q2123" t="s">
        <v>26</v>
      </c>
      <c r="R2123" t="s">
        <v>93</v>
      </c>
      <c r="S2123">
        <v>1</v>
      </c>
      <c r="T2123">
        <f t="shared" si="167"/>
        <v>0</v>
      </c>
      <c r="U2123" t="str">
        <f t="shared" si="168"/>
        <v>Weekday</v>
      </c>
      <c r="V2123" t="str">
        <f t="shared" si="169"/>
        <v>Kolkata-Delhi</v>
      </c>
    </row>
    <row r="2124" spans="1:22" x14ac:dyDescent="0.3">
      <c r="A2124" t="s">
        <v>5002</v>
      </c>
      <c r="B2124" s="1">
        <v>45344</v>
      </c>
      <c r="C2124" t="s">
        <v>313</v>
      </c>
      <c r="D2124" t="s">
        <v>2858</v>
      </c>
      <c r="E2124" t="s">
        <v>48</v>
      </c>
      <c r="F2124" t="s">
        <v>32</v>
      </c>
      <c r="G2124" t="s">
        <v>88</v>
      </c>
      <c r="H2124" t="s">
        <v>65</v>
      </c>
      <c r="I2124" s="2">
        <v>46267.728472222225</v>
      </c>
      <c r="J2124" s="2">
        <v>46267.936805555553</v>
      </c>
      <c r="K2124" s="6">
        <f t="shared" si="165"/>
        <v>0.20833333332848269</v>
      </c>
      <c r="L2124">
        <v>945</v>
      </c>
      <c r="M2124" s="3">
        <v>11754.47</v>
      </c>
      <c r="N2124" s="3">
        <v>1259.8800000000001</v>
      </c>
      <c r="O2124" s="3">
        <f t="shared" si="166"/>
        <v>10494.59</v>
      </c>
      <c r="P2124" t="s">
        <v>49</v>
      </c>
      <c r="Q2124" t="s">
        <v>26</v>
      </c>
      <c r="R2124" t="s">
        <v>147</v>
      </c>
      <c r="S2124">
        <v>5</v>
      </c>
      <c r="T2124">
        <f t="shared" si="167"/>
        <v>0</v>
      </c>
      <c r="U2124" t="str">
        <f t="shared" si="168"/>
        <v>Weekday</v>
      </c>
      <c r="V2124" t="str">
        <f t="shared" si="169"/>
        <v>Lucknow-Kolkata</v>
      </c>
    </row>
    <row r="2125" spans="1:22" x14ac:dyDescent="0.3">
      <c r="A2125" t="s">
        <v>5003</v>
      </c>
      <c r="B2125" s="1">
        <v>45518</v>
      </c>
      <c r="C2125" t="s">
        <v>466</v>
      </c>
      <c r="D2125" t="s">
        <v>3786</v>
      </c>
      <c r="E2125" t="s">
        <v>21</v>
      </c>
      <c r="F2125" t="s">
        <v>64</v>
      </c>
      <c r="G2125" t="s">
        <v>88</v>
      </c>
      <c r="H2125" t="s">
        <v>41</v>
      </c>
      <c r="I2125" s="2">
        <v>45045.131249999999</v>
      </c>
      <c r="J2125" s="2">
        <v>45045.339583333334</v>
      </c>
      <c r="K2125" s="6">
        <f t="shared" si="165"/>
        <v>0.20833333333575865</v>
      </c>
      <c r="L2125">
        <v>1498</v>
      </c>
      <c r="M2125" s="3">
        <v>13375.16</v>
      </c>
      <c r="N2125" s="3">
        <v>845.57</v>
      </c>
      <c r="O2125" s="3">
        <f t="shared" si="166"/>
        <v>12529.59</v>
      </c>
      <c r="P2125" t="s">
        <v>25</v>
      </c>
      <c r="Q2125" t="s">
        <v>26</v>
      </c>
      <c r="R2125" t="s">
        <v>259</v>
      </c>
      <c r="S2125">
        <v>4</v>
      </c>
      <c r="T2125">
        <f t="shared" si="167"/>
        <v>0</v>
      </c>
      <c r="U2125" t="str">
        <f t="shared" si="168"/>
        <v>Weekend</v>
      </c>
      <c r="V2125" t="str">
        <f t="shared" si="169"/>
        <v>Lucknow-Hyderabad</v>
      </c>
    </row>
    <row r="2126" spans="1:22" x14ac:dyDescent="0.3">
      <c r="A2126" t="s">
        <v>5004</v>
      </c>
      <c r="B2126" s="1">
        <v>45130</v>
      </c>
      <c r="C2126" t="s">
        <v>574</v>
      </c>
      <c r="D2126" t="s">
        <v>826</v>
      </c>
      <c r="E2126" t="s">
        <v>40</v>
      </c>
      <c r="F2126" t="s">
        <v>64</v>
      </c>
      <c r="G2126" t="s">
        <v>23</v>
      </c>
      <c r="H2126" t="s">
        <v>33</v>
      </c>
      <c r="I2126" s="2">
        <v>46169.703472222223</v>
      </c>
      <c r="J2126" s="2">
        <v>46169.786805555559</v>
      </c>
      <c r="K2126" s="6">
        <f t="shared" si="165"/>
        <v>8.3333333335758653E-2</v>
      </c>
      <c r="L2126">
        <v>2346</v>
      </c>
      <c r="M2126" s="3">
        <v>14749.63</v>
      </c>
      <c r="N2126" s="3">
        <v>1832.27</v>
      </c>
      <c r="O2126" s="3">
        <f t="shared" si="166"/>
        <v>12917.359999999999</v>
      </c>
      <c r="P2126" t="s">
        <v>49</v>
      </c>
      <c r="Q2126" t="s">
        <v>26</v>
      </c>
      <c r="R2126" t="s">
        <v>173</v>
      </c>
      <c r="S2126">
        <v>4</v>
      </c>
      <c r="T2126">
        <f t="shared" si="167"/>
        <v>0</v>
      </c>
      <c r="U2126" t="str">
        <f t="shared" si="168"/>
        <v>Weekday</v>
      </c>
      <c r="V2126" t="str">
        <f t="shared" si="169"/>
        <v>Chennai-Bengaluru</v>
      </c>
    </row>
    <row r="2127" spans="1:22" x14ac:dyDescent="0.3">
      <c r="A2127" t="s">
        <v>5005</v>
      </c>
      <c r="B2127" s="1">
        <v>45445</v>
      </c>
      <c r="C2127" t="s">
        <v>111</v>
      </c>
      <c r="D2127" t="s">
        <v>3091</v>
      </c>
      <c r="E2127" t="s">
        <v>40</v>
      </c>
      <c r="F2127" t="s">
        <v>32</v>
      </c>
      <c r="G2127" t="s">
        <v>23</v>
      </c>
      <c r="H2127" t="s">
        <v>65</v>
      </c>
      <c r="I2127" s="2">
        <v>45626.746527777781</v>
      </c>
      <c r="J2127" s="2">
        <v>45626.788194444445</v>
      </c>
      <c r="K2127" s="6">
        <f t="shared" si="165"/>
        <v>4.1666666664241347E-2</v>
      </c>
      <c r="L2127">
        <v>1663</v>
      </c>
      <c r="M2127" s="3">
        <v>3868.47</v>
      </c>
      <c r="N2127" s="3">
        <v>309.77</v>
      </c>
      <c r="O2127" s="3">
        <f t="shared" si="166"/>
        <v>3558.7</v>
      </c>
      <c r="P2127" t="s">
        <v>54</v>
      </c>
      <c r="Q2127" t="s">
        <v>26</v>
      </c>
      <c r="R2127" t="s">
        <v>121</v>
      </c>
      <c r="S2127">
        <v>2</v>
      </c>
      <c r="T2127">
        <f t="shared" si="167"/>
        <v>0</v>
      </c>
      <c r="U2127" t="str">
        <f t="shared" si="168"/>
        <v>Weekend</v>
      </c>
      <c r="V2127" t="str">
        <f t="shared" si="169"/>
        <v>Chennai-Kolkata</v>
      </c>
    </row>
    <row r="2128" spans="1:22" x14ac:dyDescent="0.3">
      <c r="A2128" t="s">
        <v>5006</v>
      </c>
      <c r="B2128" s="1">
        <v>45344</v>
      </c>
      <c r="C2128" t="s">
        <v>1116</v>
      </c>
      <c r="D2128" t="s">
        <v>5007</v>
      </c>
      <c r="E2128" t="s">
        <v>48</v>
      </c>
      <c r="F2128" t="s">
        <v>32</v>
      </c>
      <c r="G2128" t="s">
        <v>87</v>
      </c>
      <c r="H2128" t="s">
        <v>41</v>
      </c>
      <c r="I2128" s="2">
        <v>45423.57708333333</v>
      </c>
      <c r="J2128" s="2">
        <v>45423.785416666666</v>
      </c>
      <c r="K2128" s="6">
        <f t="shared" si="165"/>
        <v>0.20833333333575865</v>
      </c>
      <c r="L2128">
        <v>646</v>
      </c>
      <c r="M2128" s="3">
        <v>12164.7</v>
      </c>
      <c r="N2128" s="3">
        <v>1157.06</v>
      </c>
      <c r="O2128" s="3">
        <f t="shared" si="166"/>
        <v>11007.640000000001</v>
      </c>
      <c r="P2128" t="s">
        <v>42</v>
      </c>
      <c r="Q2128" t="s">
        <v>26</v>
      </c>
      <c r="R2128" t="s">
        <v>2404</v>
      </c>
      <c r="S2128">
        <v>2</v>
      </c>
      <c r="T2128">
        <f t="shared" si="167"/>
        <v>0</v>
      </c>
      <c r="U2128" t="str">
        <f t="shared" si="168"/>
        <v>Weekend</v>
      </c>
      <c r="V2128" t="str">
        <f t="shared" si="169"/>
        <v>Pune-Hyderabad</v>
      </c>
    </row>
    <row r="2129" spans="1:22" x14ac:dyDescent="0.3">
      <c r="A2129" t="s">
        <v>5008</v>
      </c>
      <c r="B2129" s="1">
        <v>45196</v>
      </c>
      <c r="C2129" t="s">
        <v>1544</v>
      </c>
      <c r="D2129" t="s">
        <v>2875</v>
      </c>
      <c r="E2129" t="s">
        <v>21</v>
      </c>
      <c r="F2129" t="s">
        <v>22</v>
      </c>
      <c r="G2129" t="s">
        <v>59</v>
      </c>
      <c r="H2129" t="s">
        <v>65</v>
      </c>
      <c r="I2129" s="2">
        <v>45192.638194444444</v>
      </c>
      <c r="J2129" s="2">
        <v>45192.84652777778</v>
      </c>
      <c r="K2129" s="6">
        <f t="shared" si="165"/>
        <v>0.20833333333575865</v>
      </c>
      <c r="L2129">
        <v>1530</v>
      </c>
      <c r="M2129" s="3">
        <v>2780.68</v>
      </c>
      <c r="N2129" s="3">
        <v>1242.6600000000001</v>
      </c>
      <c r="O2129" s="3">
        <f t="shared" si="166"/>
        <v>1538.0199999999998</v>
      </c>
      <c r="P2129" t="s">
        <v>25</v>
      </c>
      <c r="Q2129" t="s">
        <v>26</v>
      </c>
      <c r="R2129" t="s">
        <v>764</v>
      </c>
      <c r="S2129">
        <v>5</v>
      </c>
      <c r="T2129">
        <f t="shared" si="167"/>
        <v>0</v>
      </c>
      <c r="U2129" t="str">
        <f t="shared" si="168"/>
        <v>Weekend</v>
      </c>
      <c r="V2129" t="str">
        <f t="shared" si="169"/>
        <v>Delhi-Kolkata</v>
      </c>
    </row>
    <row r="2130" spans="1:22" x14ac:dyDescent="0.3">
      <c r="A2130" t="s">
        <v>5009</v>
      </c>
      <c r="B2130" s="1">
        <v>45016</v>
      </c>
      <c r="C2130" t="s">
        <v>1597</v>
      </c>
      <c r="D2130" t="s">
        <v>5010</v>
      </c>
      <c r="E2130" t="s">
        <v>86</v>
      </c>
      <c r="F2130" t="s">
        <v>64</v>
      </c>
      <c r="G2130" t="s">
        <v>41</v>
      </c>
      <c r="H2130" t="s">
        <v>24</v>
      </c>
      <c r="I2130" s="2">
        <v>45394.970138888886</v>
      </c>
      <c r="J2130" s="2">
        <v>45395.011805555558</v>
      </c>
      <c r="K2130" s="6">
        <f t="shared" si="165"/>
        <v>4.1666666671517305E-2</v>
      </c>
      <c r="L2130">
        <v>1735</v>
      </c>
      <c r="M2130" s="3">
        <v>14000.31</v>
      </c>
      <c r="N2130" s="3">
        <v>825.83</v>
      </c>
      <c r="O2130" s="3">
        <f t="shared" si="166"/>
        <v>13174.48</v>
      </c>
      <c r="P2130" t="s">
        <v>54</v>
      </c>
      <c r="Q2130" t="s">
        <v>26</v>
      </c>
      <c r="R2130" t="s">
        <v>1816</v>
      </c>
      <c r="S2130">
        <v>2</v>
      </c>
      <c r="T2130">
        <f t="shared" si="167"/>
        <v>0</v>
      </c>
      <c r="U2130" t="str">
        <f t="shared" si="168"/>
        <v>Weekday</v>
      </c>
      <c r="V2130" t="str">
        <f t="shared" si="169"/>
        <v>Hyderabad-Ahmedabad</v>
      </c>
    </row>
    <row r="2131" spans="1:22" x14ac:dyDescent="0.3">
      <c r="A2131" t="s">
        <v>5011</v>
      </c>
      <c r="B2131" s="1">
        <v>45151</v>
      </c>
      <c r="C2131" t="s">
        <v>3160</v>
      </c>
      <c r="D2131" t="s">
        <v>5012</v>
      </c>
      <c r="E2131" t="s">
        <v>31</v>
      </c>
      <c r="F2131" t="s">
        <v>22</v>
      </c>
      <c r="G2131" t="s">
        <v>59</v>
      </c>
      <c r="H2131" t="s">
        <v>23</v>
      </c>
      <c r="I2131" s="2">
        <v>45873.098611111112</v>
      </c>
      <c r="J2131" s="2">
        <v>45873.181944444441</v>
      </c>
      <c r="K2131" s="6">
        <f t="shared" si="165"/>
        <v>8.3333333328482695E-2</v>
      </c>
      <c r="L2131">
        <v>464</v>
      </c>
      <c r="M2131" s="3">
        <v>14014.3</v>
      </c>
      <c r="N2131" s="3">
        <v>949.51</v>
      </c>
      <c r="O2131" s="3">
        <f t="shared" si="166"/>
        <v>13064.789999999999</v>
      </c>
      <c r="P2131" t="s">
        <v>42</v>
      </c>
      <c r="Q2131" t="s">
        <v>26</v>
      </c>
      <c r="R2131" t="s">
        <v>1004</v>
      </c>
      <c r="S2131">
        <v>2</v>
      </c>
      <c r="T2131">
        <f t="shared" si="167"/>
        <v>0</v>
      </c>
      <c r="U2131" t="str">
        <f t="shared" si="168"/>
        <v>Weekday</v>
      </c>
      <c r="V2131" t="str">
        <f t="shared" si="169"/>
        <v>Delhi-Chennai</v>
      </c>
    </row>
    <row r="2132" spans="1:22" x14ac:dyDescent="0.3">
      <c r="A2132" t="s">
        <v>5013</v>
      </c>
      <c r="B2132" s="1">
        <v>45510</v>
      </c>
      <c r="C2132" t="s">
        <v>2877</v>
      </c>
      <c r="D2132" t="s">
        <v>5014</v>
      </c>
      <c r="E2132" t="s">
        <v>40</v>
      </c>
      <c r="F2132" t="s">
        <v>32</v>
      </c>
      <c r="G2132" t="s">
        <v>34</v>
      </c>
      <c r="H2132" t="s">
        <v>59</v>
      </c>
      <c r="I2132" s="2">
        <v>45097.350694444445</v>
      </c>
      <c r="J2132" s="2">
        <v>45097.517361111109</v>
      </c>
      <c r="K2132" s="6">
        <f t="shared" si="165"/>
        <v>0.16666666666424135</v>
      </c>
      <c r="L2132">
        <v>1089</v>
      </c>
      <c r="M2132" s="3">
        <v>14616.44</v>
      </c>
      <c r="N2132" s="3">
        <v>979.8</v>
      </c>
      <c r="O2132" s="3">
        <f t="shared" si="166"/>
        <v>13636.640000000001</v>
      </c>
      <c r="P2132" t="s">
        <v>35</v>
      </c>
      <c r="Q2132" t="s">
        <v>26</v>
      </c>
      <c r="R2132" t="s">
        <v>988</v>
      </c>
      <c r="S2132">
        <v>1</v>
      </c>
      <c r="T2132">
        <f t="shared" si="167"/>
        <v>0</v>
      </c>
      <c r="U2132" t="str">
        <f t="shared" si="168"/>
        <v>Weekday</v>
      </c>
      <c r="V2132" t="str">
        <f t="shared" si="169"/>
        <v>Mumbai-Delhi</v>
      </c>
    </row>
    <row r="2133" spans="1:22" x14ac:dyDescent="0.3">
      <c r="A2133" t="s">
        <v>5015</v>
      </c>
      <c r="B2133" s="1">
        <v>45076</v>
      </c>
      <c r="C2133" t="s">
        <v>1633</v>
      </c>
      <c r="D2133" t="s">
        <v>2301</v>
      </c>
      <c r="E2133" t="s">
        <v>40</v>
      </c>
      <c r="F2133" t="s">
        <v>22</v>
      </c>
      <c r="G2133" t="s">
        <v>23</v>
      </c>
      <c r="H2133" t="s">
        <v>34</v>
      </c>
      <c r="I2133" s="2">
        <v>45021.036111111112</v>
      </c>
      <c r="J2133" s="2">
        <v>45021.077777777777</v>
      </c>
      <c r="K2133" s="6">
        <f t="shared" si="165"/>
        <v>4.1666666664241347E-2</v>
      </c>
      <c r="L2133">
        <v>2041</v>
      </c>
      <c r="M2133" s="3">
        <v>4483.22</v>
      </c>
      <c r="N2133" s="3">
        <v>1402.66</v>
      </c>
      <c r="O2133" s="3">
        <f t="shared" si="166"/>
        <v>3080.5600000000004</v>
      </c>
      <c r="P2133" t="s">
        <v>25</v>
      </c>
      <c r="Q2133" t="s">
        <v>26</v>
      </c>
      <c r="R2133" t="s">
        <v>1105</v>
      </c>
      <c r="S2133">
        <v>1</v>
      </c>
      <c r="T2133">
        <f t="shared" si="167"/>
        <v>0</v>
      </c>
      <c r="U2133" t="str">
        <f t="shared" si="168"/>
        <v>Weekday</v>
      </c>
      <c r="V2133" t="str">
        <f t="shared" si="169"/>
        <v>Chennai-Mumbai</v>
      </c>
    </row>
    <row r="2134" spans="1:22" x14ac:dyDescent="0.3">
      <c r="A2134" t="s">
        <v>5016</v>
      </c>
      <c r="B2134" s="1">
        <v>45349</v>
      </c>
      <c r="C2134" t="s">
        <v>2013</v>
      </c>
      <c r="D2134" t="s">
        <v>1427</v>
      </c>
      <c r="E2134" t="s">
        <v>31</v>
      </c>
      <c r="F2134" t="s">
        <v>22</v>
      </c>
      <c r="G2134" t="s">
        <v>41</v>
      </c>
      <c r="H2134" t="s">
        <v>33</v>
      </c>
      <c r="I2134" s="2">
        <v>45089.461111111108</v>
      </c>
      <c r="J2134" s="2">
        <v>45089.586111111108</v>
      </c>
      <c r="K2134" s="6">
        <f t="shared" si="165"/>
        <v>0.125</v>
      </c>
      <c r="L2134">
        <v>916</v>
      </c>
      <c r="M2134" s="3">
        <v>6728.19</v>
      </c>
      <c r="N2134" s="3">
        <v>686.42</v>
      </c>
      <c r="O2134" s="3">
        <f t="shared" si="166"/>
        <v>6041.7699999999995</v>
      </c>
      <c r="P2134" t="s">
        <v>42</v>
      </c>
      <c r="Q2134" t="s">
        <v>26</v>
      </c>
      <c r="R2134" t="s">
        <v>1283</v>
      </c>
      <c r="S2134">
        <v>1</v>
      </c>
      <c r="T2134">
        <f t="shared" si="167"/>
        <v>0</v>
      </c>
      <c r="U2134" t="str">
        <f t="shared" si="168"/>
        <v>Weekday</v>
      </c>
      <c r="V2134" t="str">
        <f t="shared" si="169"/>
        <v>Hyderabad-Bengaluru</v>
      </c>
    </row>
    <row r="2135" spans="1:22" x14ac:dyDescent="0.3">
      <c r="A2135" t="s">
        <v>5017</v>
      </c>
      <c r="B2135" s="1">
        <v>44933</v>
      </c>
      <c r="C2135" t="s">
        <v>1523</v>
      </c>
      <c r="D2135" t="s">
        <v>4540</v>
      </c>
      <c r="E2135" t="s">
        <v>40</v>
      </c>
      <c r="F2135" t="s">
        <v>32</v>
      </c>
      <c r="G2135" t="s">
        <v>65</v>
      </c>
      <c r="H2135" t="s">
        <v>88</v>
      </c>
      <c r="I2135" s="2">
        <v>45088.384722222225</v>
      </c>
      <c r="J2135" s="2">
        <v>45088.593055555553</v>
      </c>
      <c r="K2135" s="6">
        <f t="shared" si="165"/>
        <v>0.20833333332848269</v>
      </c>
      <c r="L2135">
        <v>1832</v>
      </c>
      <c r="M2135" s="3">
        <v>4766.01</v>
      </c>
      <c r="N2135" s="3">
        <v>1671.96</v>
      </c>
      <c r="O2135" s="3">
        <f t="shared" si="166"/>
        <v>3094.05</v>
      </c>
      <c r="P2135" t="s">
        <v>25</v>
      </c>
      <c r="Q2135" t="s">
        <v>26</v>
      </c>
      <c r="R2135" t="s">
        <v>507</v>
      </c>
      <c r="S2135">
        <v>2</v>
      </c>
      <c r="T2135">
        <f t="shared" si="167"/>
        <v>0</v>
      </c>
      <c r="U2135" t="str">
        <f t="shared" si="168"/>
        <v>Weekend</v>
      </c>
      <c r="V2135" t="str">
        <f t="shared" si="169"/>
        <v>Kolkata-Lucknow</v>
      </c>
    </row>
    <row r="2136" spans="1:22" x14ac:dyDescent="0.3">
      <c r="A2136" t="s">
        <v>5018</v>
      </c>
      <c r="B2136" s="1">
        <v>45919</v>
      </c>
      <c r="C2136" t="s">
        <v>5019</v>
      </c>
      <c r="D2136" t="s">
        <v>5020</v>
      </c>
      <c r="E2136" t="s">
        <v>48</v>
      </c>
      <c r="F2136" t="s">
        <v>32</v>
      </c>
      <c r="G2136" t="s">
        <v>24</v>
      </c>
      <c r="H2136" t="s">
        <v>33</v>
      </c>
      <c r="I2136" s="2">
        <v>45439.791666666664</v>
      </c>
      <c r="J2136" s="2">
        <v>45440</v>
      </c>
      <c r="K2136" s="6">
        <f t="shared" si="165"/>
        <v>0.20833333333575865</v>
      </c>
      <c r="L2136">
        <v>423</v>
      </c>
      <c r="M2136" s="3">
        <v>11579.92</v>
      </c>
      <c r="N2136" s="3">
        <v>1525.73</v>
      </c>
      <c r="O2136" s="3">
        <f t="shared" si="166"/>
        <v>10054.19</v>
      </c>
      <c r="P2136" t="s">
        <v>25</v>
      </c>
      <c r="Q2136" t="s">
        <v>26</v>
      </c>
      <c r="R2136" t="s">
        <v>212</v>
      </c>
      <c r="S2136">
        <v>1</v>
      </c>
      <c r="T2136">
        <f t="shared" si="167"/>
        <v>0</v>
      </c>
      <c r="U2136" t="str">
        <f t="shared" si="168"/>
        <v>Weekday</v>
      </c>
      <c r="V2136" t="str">
        <f t="shared" si="169"/>
        <v>Ahmedabad-Bengaluru</v>
      </c>
    </row>
    <row r="2137" spans="1:22" x14ac:dyDescent="0.3">
      <c r="A2137" t="s">
        <v>5021</v>
      </c>
      <c r="B2137" s="1">
        <v>46323</v>
      </c>
      <c r="C2137" t="s">
        <v>946</v>
      </c>
      <c r="D2137" t="s">
        <v>5022</v>
      </c>
      <c r="E2137" t="s">
        <v>31</v>
      </c>
      <c r="F2137" t="s">
        <v>32</v>
      </c>
      <c r="G2137" t="s">
        <v>59</v>
      </c>
      <c r="H2137" t="s">
        <v>24</v>
      </c>
      <c r="I2137" s="2">
        <v>46317.984027777777</v>
      </c>
      <c r="J2137" s="2">
        <v>46318.067361111112</v>
      </c>
      <c r="K2137" s="6">
        <f t="shared" si="165"/>
        <v>8.3333333335758653E-2</v>
      </c>
      <c r="L2137">
        <v>2365</v>
      </c>
      <c r="M2137" s="3">
        <v>5450.41</v>
      </c>
      <c r="N2137" s="3">
        <v>539.61</v>
      </c>
      <c r="O2137" s="3">
        <f t="shared" si="166"/>
        <v>4910.8</v>
      </c>
      <c r="P2137" t="s">
        <v>54</v>
      </c>
      <c r="Q2137" t="s">
        <v>26</v>
      </c>
      <c r="R2137" t="s">
        <v>380</v>
      </c>
      <c r="S2137">
        <v>4</v>
      </c>
      <c r="T2137">
        <f t="shared" si="167"/>
        <v>0</v>
      </c>
      <c r="U2137" t="str">
        <f t="shared" si="168"/>
        <v>Weekday</v>
      </c>
      <c r="V2137" t="str">
        <f t="shared" si="169"/>
        <v>Delhi-Ahmedabad</v>
      </c>
    </row>
    <row r="2138" spans="1:22" x14ac:dyDescent="0.3">
      <c r="A2138" t="s">
        <v>5023</v>
      </c>
      <c r="B2138" s="1">
        <v>45315</v>
      </c>
      <c r="C2138" t="s">
        <v>551</v>
      </c>
      <c r="D2138" t="s">
        <v>5024</v>
      </c>
      <c r="E2138" t="s">
        <v>21</v>
      </c>
      <c r="F2138" t="s">
        <v>32</v>
      </c>
      <c r="G2138" t="s">
        <v>34</v>
      </c>
      <c r="H2138" t="s">
        <v>33</v>
      </c>
      <c r="I2138" s="2">
        <v>45531.402083333334</v>
      </c>
      <c r="J2138" s="2">
        <v>45531.61041666667</v>
      </c>
      <c r="K2138" s="6">
        <f t="shared" si="165"/>
        <v>0.20833333333575865</v>
      </c>
      <c r="L2138">
        <v>2385</v>
      </c>
      <c r="M2138" s="3">
        <v>3338.24</v>
      </c>
      <c r="N2138" s="3">
        <v>414.67</v>
      </c>
      <c r="O2138" s="3">
        <f t="shared" si="166"/>
        <v>2923.5699999999997</v>
      </c>
      <c r="P2138" t="s">
        <v>54</v>
      </c>
      <c r="Q2138" t="s">
        <v>43</v>
      </c>
      <c r="R2138" t="s">
        <v>499</v>
      </c>
      <c r="S2138">
        <v>4</v>
      </c>
      <c r="T2138">
        <f t="shared" si="167"/>
        <v>1</v>
      </c>
      <c r="U2138" t="str">
        <f t="shared" si="168"/>
        <v>Weekday</v>
      </c>
      <c r="V2138" t="str">
        <f t="shared" si="169"/>
        <v>Mumbai-Bengaluru</v>
      </c>
    </row>
    <row r="2139" spans="1:22" x14ac:dyDescent="0.3">
      <c r="A2139" t="s">
        <v>5025</v>
      </c>
      <c r="B2139" s="1">
        <v>45160</v>
      </c>
      <c r="C2139" t="s">
        <v>151</v>
      </c>
      <c r="D2139" t="s">
        <v>3297</v>
      </c>
      <c r="E2139" t="s">
        <v>40</v>
      </c>
      <c r="F2139" t="s">
        <v>22</v>
      </c>
      <c r="G2139" t="s">
        <v>65</v>
      </c>
      <c r="H2139" t="s">
        <v>88</v>
      </c>
      <c r="I2139" s="2">
        <v>46357.203472222223</v>
      </c>
      <c r="J2139" s="2">
        <v>46357.245138888888</v>
      </c>
      <c r="K2139" s="6">
        <f t="shared" si="165"/>
        <v>4.1666666664241347E-2</v>
      </c>
      <c r="L2139">
        <v>1109</v>
      </c>
      <c r="M2139" s="3">
        <v>5403.15</v>
      </c>
      <c r="N2139" s="3">
        <v>667.66</v>
      </c>
      <c r="O2139" s="3">
        <f t="shared" si="166"/>
        <v>4735.49</v>
      </c>
      <c r="P2139" t="s">
        <v>54</v>
      </c>
      <c r="Q2139" t="s">
        <v>26</v>
      </c>
      <c r="R2139" t="s">
        <v>140</v>
      </c>
      <c r="S2139">
        <v>2</v>
      </c>
      <c r="T2139">
        <f t="shared" si="167"/>
        <v>0</v>
      </c>
      <c r="U2139" t="str">
        <f t="shared" si="168"/>
        <v>Weekday</v>
      </c>
      <c r="V2139" t="str">
        <f t="shared" si="169"/>
        <v>Kolkata-Lucknow</v>
      </c>
    </row>
    <row r="2140" spans="1:22" x14ac:dyDescent="0.3">
      <c r="A2140" t="s">
        <v>5026</v>
      </c>
      <c r="B2140" s="1">
        <v>45377</v>
      </c>
      <c r="C2140" t="s">
        <v>5027</v>
      </c>
      <c r="D2140" t="s">
        <v>982</v>
      </c>
      <c r="E2140" t="s">
        <v>48</v>
      </c>
      <c r="F2140" t="s">
        <v>64</v>
      </c>
      <c r="G2140" t="s">
        <v>24</v>
      </c>
      <c r="H2140" t="s">
        <v>23</v>
      </c>
      <c r="I2140" s="2">
        <v>46186.134027777778</v>
      </c>
      <c r="J2140" s="2">
        <v>46186.300694444442</v>
      </c>
      <c r="K2140" s="6">
        <f t="shared" si="165"/>
        <v>0.16666666666424135</v>
      </c>
      <c r="L2140">
        <v>1545</v>
      </c>
      <c r="M2140" s="3">
        <v>13565.2</v>
      </c>
      <c r="N2140" s="3">
        <v>1311.88</v>
      </c>
      <c r="O2140" s="3">
        <f t="shared" si="166"/>
        <v>12253.32</v>
      </c>
      <c r="P2140" t="s">
        <v>35</v>
      </c>
      <c r="Q2140" t="s">
        <v>43</v>
      </c>
      <c r="R2140" t="s">
        <v>132</v>
      </c>
      <c r="S2140">
        <v>1</v>
      </c>
      <c r="T2140">
        <f t="shared" si="167"/>
        <v>1</v>
      </c>
      <c r="U2140" t="str">
        <f t="shared" si="168"/>
        <v>Weekend</v>
      </c>
      <c r="V2140" t="str">
        <f t="shared" si="169"/>
        <v>Ahmedabad-Chennai</v>
      </c>
    </row>
    <row r="2141" spans="1:22" x14ac:dyDescent="0.3">
      <c r="A2141" t="s">
        <v>5028</v>
      </c>
      <c r="B2141" s="1">
        <v>45215</v>
      </c>
      <c r="C2141" t="s">
        <v>5029</v>
      </c>
      <c r="D2141" t="s">
        <v>5030</v>
      </c>
      <c r="E2141" t="s">
        <v>40</v>
      </c>
      <c r="F2141" t="s">
        <v>32</v>
      </c>
      <c r="G2141" t="s">
        <v>34</v>
      </c>
      <c r="H2141" t="s">
        <v>88</v>
      </c>
      <c r="I2141" s="2">
        <v>46268.806250000001</v>
      </c>
      <c r="J2141" s="2">
        <v>46268.931250000001</v>
      </c>
      <c r="K2141" s="6">
        <f t="shared" si="165"/>
        <v>0.125</v>
      </c>
      <c r="L2141">
        <v>773</v>
      </c>
      <c r="M2141" s="3">
        <v>5326.49</v>
      </c>
      <c r="N2141" s="3">
        <v>389.6</v>
      </c>
      <c r="O2141" s="3">
        <f t="shared" si="166"/>
        <v>4936.8899999999994</v>
      </c>
      <c r="P2141" t="s">
        <v>42</v>
      </c>
      <c r="Q2141" t="s">
        <v>26</v>
      </c>
      <c r="R2141" t="s">
        <v>74</v>
      </c>
      <c r="S2141">
        <v>1</v>
      </c>
      <c r="T2141">
        <f t="shared" si="167"/>
        <v>0</v>
      </c>
      <c r="U2141" t="str">
        <f t="shared" si="168"/>
        <v>Weekday</v>
      </c>
      <c r="V2141" t="str">
        <f t="shared" si="169"/>
        <v>Mumbai-Lucknow</v>
      </c>
    </row>
    <row r="2142" spans="1:22" x14ac:dyDescent="0.3">
      <c r="A2142" t="s">
        <v>5031</v>
      </c>
      <c r="B2142" s="1">
        <v>45284</v>
      </c>
      <c r="C2142" t="s">
        <v>2911</v>
      </c>
      <c r="D2142" t="s">
        <v>5032</v>
      </c>
      <c r="E2142" t="s">
        <v>86</v>
      </c>
      <c r="F2142" t="s">
        <v>22</v>
      </c>
      <c r="G2142" t="s">
        <v>88</v>
      </c>
      <c r="H2142" t="s">
        <v>23</v>
      </c>
      <c r="I2142" s="2">
        <v>44987.939583333333</v>
      </c>
      <c r="J2142" s="2">
        <v>44988.022916666669</v>
      </c>
      <c r="K2142" s="6">
        <f t="shared" si="165"/>
        <v>8.3333333335758653E-2</v>
      </c>
      <c r="L2142">
        <v>804</v>
      </c>
      <c r="M2142" s="3">
        <v>1536.81</v>
      </c>
      <c r="N2142" s="3">
        <v>1399.71</v>
      </c>
      <c r="O2142" s="3">
        <f t="shared" si="166"/>
        <v>137.09999999999991</v>
      </c>
      <c r="P2142" t="s">
        <v>49</v>
      </c>
      <c r="Q2142" t="s">
        <v>43</v>
      </c>
      <c r="R2142" t="s">
        <v>105</v>
      </c>
      <c r="S2142">
        <v>2</v>
      </c>
      <c r="T2142">
        <f t="shared" si="167"/>
        <v>1</v>
      </c>
      <c r="U2142" t="str">
        <f t="shared" si="168"/>
        <v>Weekday</v>
      </c>
      <c r="V2142" t="str">
        <f t="shared" si="169"/>
        <v>Lucknow-Chennai</v>
      </c>
    </row>
    <row r="2143" spans="1:22" x14ac:dyDescent="0.3">
      <c r="A2143" t="s">
        <v>5033</v>
      </c>
      <c r="B2143" s="1">
        <v>46119</v>
      </c>
      <c r="C2143" t="s">
        <v>2283</v>
      </c>
      <c r="D2143" t="s">
        <v>5034</v>
      </c>
      <c r="E2143" t="s">
        <v>48</v>
      </c>
      <c r="F2143" t="s">
        <v>32</v>
      </c>
      <c r="G2143" t="s">
        <v>24</v>
      </c>
      <c r="H2143" t="s">
        <v>23</v>
      </c>
      <c r="I2143" s="2">
        <v>46258.076388888891</v>
      </c>
      <c r="J2143" s="2">
        <v>46258.284722222219</v>
      </c>
      <c r="K2143" s="6">
        <f t="shared" si="165"/>
        <v>0.20833333332848269</v>
      </c>
      <c r="L2143">
        <v>1015</v>
      </c>
      <c r="M2143" s="3">
        <v>5127.97</v>
      </c>
      <c r="N2143" s="3">
        <v>1488.57</v>
      </c>
      <c r="O2143" s="3">
        <f t="shared" si="166"/>
        <v>3639.4000000000005</v>
      </c>
      <c r="P2143" t="s">
        <v>54</v>
      </c>
      <c r="Q2143" t="s">
        <v>26</v>
      </c>
      <c r="R2143" t="s">
        <v>390</v>
      </c>
      <c r="S2143">
        <v>5</v>
      </c>
      <c r="T2143">
        <f t="shared" si="167"/>
        <v>0</v>
      </c>
      <c r="U2143" t="str">
        <f t="shared" si="168"/>
        <v>Weekday</v>
      </c>
      <c r="V2143" t="str">
        <f t="shared" si="169"/>
        <v>Ahmedabad-Chennai</v>
      </c>
    </row>
    <row r="2144" spans="1:22" x14ac:dyDescent="0.3">
      <c r="A2144" t="s">
        <v>5035</v>
      </c>
      <c r="B2144" s="1">
        <v>45642</v>
      </c>
      <c r="C2144" t="s">
        <v>1732</v>
      </c>
      <c r="D2144" t="s">
        <v>5036</v>
      </c>
      <c r="E2144" t="s">
        <v>31</v>
      </c>
      <c r="F2144" t="s">
        <v>22</v>
      </c>
      <c r="G2144" t="s">
        <v>88</v>
      </c>
      <c r="H2144" t="s">
        <v>34</v>
      </c>
      <c r="I2144" s="2">
        <v>46181.67291666667</v>
      </c>
      <c r="J2144" s="2">
        <v>46181.714583333334</v>
      </c>
      <c r="K2144" s="6">
        <f t="shared" si="165"/>
        <v>4.1666666664241347E-2</v>
      </c>
      <c r="L2144">
        <v>2042</v>
      </c>
      <c r="M2144" s="3">
        <v>9621.34</v>
      </c>
      <c r="N2144" s="3">
        <v>200.89</v>
      </c>
      <c r="O2144" s="3">
        <f t="shared" si="166"/>
        <v>9420.4500000000007</v>
      </c>
      <c r="P2144" t="s">
        <v>35</v>
      </c>
      <c r="Q2144" t="s">
        <v>26</v>
      </c>
      <c r="R2144" t="s">
        <v>78</v>
      </c>
      <c r="S2144">
        <v>1</v>
      </c>
      <c r="T2144">
        <f t="shared" si="167"/>
        <v>0</v>
      </c>
      <c r="U2144" t="str">
        <f t="shared" si="168"/>
        <v>Weekday</v>
      </c>
      <c r="V2144" t="str">
        <f t="shared" si="169"/>
        <v>Lucknow-Mumbai</v>
      </c>
    </row>
    <row r="2145" spans="1:22" x14ac:dyDescent="0.3">
      <c r="A2145" t="s">
        <v>5037</v>
      </c>
      <c r="B2145" s="1">
        <v>46318</v>
      </c>
      <c r="C2145" t="s">
        <v>5038</v>
      </c>
      <c r="D2145" t="s">
        <v>5039</v>
      </c>
      <c r="E2145" t="s">
        <v>31</v>
      </c>
      <c r="F2145" t="s">
        <v>32</v>
      </c>
      <c r="G2145" t="s">
        <v>88</v>
      </c>
      <c r="H2145" t="s">
        <v>24</v>
      </c>
      <c r="I2145" s="2">
        <v>46207.921527777777</v>
      </c>
      <c r="J2145" s="2">
        <v>46208.129861111112</v>
      </c>
      <c r="K2145" s="6">
        <f t="shared" si="165"/>
        <v>0.20833333333575865</v>
      </c>
      <c r="L2145">
        <v>1968</v>
      </c>
      <c r="M2145" s="3">
        <v>11151.26</v>
      </c>
      <c r="N2145" s="3">
        <v>1938.84</v>
      </c>
      <c r="O2145" s="3">
        <f t="shared" si="166"/>
        <v>9212.42</v>
      </c>
      <c r="P2145" t="s">
        <v>54</v>
      </c>
      <c r="Q2145" t="s">
        <v>26</v>
      </c>
      <c r="R2145" t="s">
        <v>351</v>
      </c>
      <c r="S2145">
        <v>4</v>
      </c>
      <c r="T2145">
        <f t="shared" si="167"/>
        <v>0</v>
      </c>
      <c r="U2145" t="str">
        <f t="shared" si="168"/>
        <v>Weekend</v>
      </c>
      <c r="V2145" t="str">
        <f t="shared" si="169"/>
        <v>Lucknow-Ahmedabad</v>
      </c>
    </row>
    <row r="2146" spans="1:22" x14ac:dyDescent="0.3">
      <c r="A2146" t="s">
        <v>5040</v>
      </c>
      <c r="B2146" s="1">
        <v>45300</v>
      </c>
      <c r="C2146" t="s">
        <v>2256</v>
      </c>
      <c r="D2146" t="s">
        <v>5041</v>
      </c>
      <c r="E2146" t="s">
        <v>31</v>
      </c>
      <c r="F2146" t="s">
        <v>64</v>
      </c>
      <c r="G2146" t="s">
        <v>33</v>
      </c>
      <c r="H2146" t="s">
        <v>23</v>
      </c>
      <c r="I2146" s="2">
        <v>46212.411111111112</v>
      </c>
      <c r="J2146" s="2">
        <v>46212.494444444441</v>
      </c>
      <c r="K2146" s="6">
        <f t="shared" si="165"/>
        <v>8.3333333328482695E-2</v>
      </c>
      <c r="L2146">
        <v>1665</v>
      </c>
      <c r="M2146" s="3">
        <v>5548.3</v>
      </c>
      <c r="N2146" s="3">
        <v>243.74</v>
      </c>
      <c r="O2146" s="3">
        <f t="shared" si="166"/>
        <v>5304.56</v>
      </c>
      <c r="P2146" t="s">
        <v>35</v>
      </c>
      <c r="Q2146" t="s">
        <v>26</v>
      </c>
      <c r="R2146" t="s">
        <v>1722</v>
      </c>
      <c r="S2146">
        <v>2</v>
      </c>
      <c r="T2146">
        <f t="shared" si="167"/>
        <v>0</v>
      </c>
      <c r="U2146" t="str">
        <f t="shared" si="168"/>
        <v>Weekday</v>
      </c>
      <c r="V2146" t="str">
        <f t="shared" si="169"/>
        <v>Bengaluru-Chennai</v>
      </c>
    </row>
    <row r="2147" spans="1:22" x14ac:dyDescent="0.3">
      <c r="A2147" t="s">
        <v>5042</v>
      </c>
      <c r="B2147" s="1">
        <v>45615</v>
      </c>
      <c r="C2147" t="s">
        <v>396</v>
      </c>
      <c r="D2147" t="s">
        <v>5043</v>
      </c>
      <c r="E2147" t="s">
        <v>86</v>
      </c>
      <c r="F2147" t="s">
        <v>32</v>
      </c>
      <c r="G2147" t="s">
        <v>24</v>
      </c>
      <c r="H2147" t="s">
        <v>87</v>
      </c>
      <c r="I2147" s="2">
        <v>45774.679166666669</v>
      </c>
      <c r="J2147" s="2">
        <v>45774.845833333333</v>
      </c>
      <c r="K2147" s="6">
        <f t="shared" si="165"/>
        <v>0.16666666666424135</v>
      </c>
      <c r="L2147">
        <v>2379</v>
      </c>
      <c r="M2147" s="3">
        <v>5729.28</v>
      </c>
      <c r="N2147" s="3">
        <v>1202.97</v>
      </c>
      <c r="O2147" s="3">
        <f t="shared" si="166"/>
        <v>4526.3099999999995</v>
      </c>
      <c r="P2147" t="s">
        <v>42</v>
      </c>
      <c r="Q2147" t="s">
        <v>26</v>
      </c>
      <c r="R2147" t="s">
        <v>193</v>
      </c>
      <c r="S2147">
        <v>5</v>
      </c>
      <c r="T2147">
        <f t="shared" si="167"/>
        <v>0</v>
      </c>
      <c r="U2147" t="str">
        <f t="shared" si="168"/>
        <v>Weekend</v>
      </c>
      <c r="V2147" t="str">
        <f t="shared" si="169"/>
        <v>Ahmedabad-Pune</v>
      </c>
    </row>
    <row r="2148" spans="1:22" x14ac:dyDescent="0.3">
      <c r="A2148" t="s">
        <v>5044</v>
      </c>
      <c r="B2148" s="1">
        <v>45114</v>
      </c>
      <c r="C2148" t="s">
        <v>288</v>
      </c>
      <c r="D2148" t="s">
        <v>5045</v>
      </c>
      <c r="E2148" t="s">
        <v>31</v>
      </c>
      <c r="F2148" t="s">
        <v>32</v>
      </c>
      <c r="G2148" t="s">
        <v>23</v>
      </c>
      <c r="H2148" t="s">
        <v>59</v>
      </c>
      <c r="I2148" s="2">
        <v>46274.009722222225</v>
      </c>
      <c r="J2148" s="2">
        <v>46274.093055555553</v>
      </c>
      <c r="K2148" s="6">
        <f t="shared" si="165"/>
        <v>8.3333333328482695E-2</v>
      </c>
      <c r="L2148">
        <v>859</v>
      </c>
      <c r="M2148" s="3">
        <v>14217.43</v>
      </c>
      <c r="N2148" s="3">
        <v>1129.0899999999999</v>
      </c>
      <c r="O2148" s="3">
        <f t="shared" si="166"/>
        <v>13088.34</v>
      </c>
      <c r="P2148" t="s">
        <v>49</v>
      </c>
      <c r="Q2148" t="s">
        <v>26</v>
      </c>
      <c r="R2148" t="s">
        <v>322</v>
      </c>
      <c r="S2148">
        <v>2</v>
      </c>
      <c r="T2148">
        <f t="shared" si="167"/>
        <v>0</v>
      </c>
      <c r="U2148" t="str">
        <f t="shared" si="168"/>
        <v>Weekday</v>
      </c>
      <c r="V2148" t="str">
        <f t="shared" si="169"/>
        <v>Chennai-Delhi</v>
      </c>
    </row>
    <row r="2149" spans="1:22" x14ac:dyDescent="0.3">
      <c r="A2149" t="s">
        <v>5046</v>
      </c>
      <c r="B2149" s="1">
        <v>46059</v>
      </c>
      <c r="C2149" t="s">
        <v>4681</v>
      </c>
      <c r="D2149" t="s">
        <v>5047</v>
      </c>
      <c r="E2149" t="s">
        <v>48</v>
      </c>
      <c r="F2149" t="s">
        <v>64</v>
      </c>
      <c r="G2149" t="s">
        <v>33</v>
      </c>
      <c r="H2149" t="s">
        <v>24</v>
      </c>
      <c r="I2149" s="2">
        <v>45338.027777777781</v>
      </c>
      <c r="J2149" s="2">
        <v>45338.111111111109</v>
      </c>
      <c r="K2149" s="6">
        <f t="shared" si="165"/>
        <v>8.3333333328482695E-2</v>
      </c>
      <c r="L2149">
        <v>1942</v>
      </c>
      <c r="M2149" s="3">
        <v>12491.27</v>
      </c>
      <c r="N2149" s="3">
        <v>622.12</v>
      </c>
      <c r="O2149" s="3">
        <f t="shared" si="166"/>
        <v>11869.15</v>
      </c>
      <c r="P2149" t="s">
        <v>49</v>
      </c>
      <c r="Q2149" t="s">
        <v>43</v>
      </c>
      <c r="R2149" t="s">
        <v>549</v>
      </c>
      <c r="S2149">
        <v>2</v>
      </c>
      <c r="T2149">
        <f t="shared" si="167"/>
        <v>1</v>
      </c>
      <c r="U2149" t="str">
        <f t="shared" si="168"/>
        <v>Weekday</v>
      </c>
      <c r="V2149" t="str">
        <f t="shared" si="169"/>
        <v>Bengaluru-Ahmedabad</v>
      </c>
    </row>
    <row r="2150" spans="1:22" x14ac:dyDescent="0.3">
      <c r="A2150" t="s">
        <v>5048</v>
      </c>
      <c r="B2150" s="1">
        <v>45148</v>
      </c>
      <c r="C2150" t="s">
        <v>1653</v>
      </c>
      <c r="D2150" t="s">
        <v>5049</v>
      </c>
      <c r="E2150" t="s">
        <v>86</v>
      </c>
      <c r="F2150" t="s">
        <v>32</v>
      </c>
      <c r="G2150" t="s">
        <v>88</v>
      </c>
      <c r="H2150" t="s">
        <v>65</v>
      </c>
      <c r="I2150" s="2">
        <v>45478.183333333334</v>
      </c>
      <c r="J2150" s="2">
        <v>45478.35</v>
      </c>
      <c r="K2150" s="6">
        <f t="shared" si="165"/>
        <v>0.16666666666424135</v>
      </c>
      <c r="L2150">
        <v>1246</v>
      </c>
      <c r="M2150" s="3">
        <v>12842.73</v>
      </c>
      <c r="N2150" s="3">
        <v>1624.46</v>
      </c>
      <c r="O2150" s="3">
        <f t="shared" si="166"/>
        <v>11218.27</v>
      </c>
      <c r="P2150" t="s">
        <v>25</v>
      </c>
      <c r="Q2150" t="s">
        <v>26</v>
      </c>
      <c r="R2150" t="s">
        <v>809</v>
      </c>
      <c r="S2150">
        <v>1</v>
      </c>
      <c r="T2150">
        <f t="shared" si="167"/>
        <v>0</v>
      </c>
      <c r="U2150" t="str">
        <f t="shared" si="168"/>
        <v>Weekday</v>
      </c>
      <c r="V2150" t="str">
        <f t="shared" si="169"/>
        <v>Lucknow-Kolkata</v>
      </c>
    </row>
    <row r="2151" spans="1:22" x14ac:dyDescent="0.3">
      <c r="A2151" t="s">
        <v>5050</v>
      </c>
      <c r="B2151" s="1">
        <v>45723</v>
      </c>
      <c r="C2151" t="s">
        <v>3428</v>
      </c>
      <c r="D2151" t="s">
        <v>4523</v>
      </c>
      <c r="E2151" t="s">
        <v>31</v>
      </c>
      <c r="F2151" t="s">
        <v>64</v>
      </c>
      <c r="G2151" t="s">
        <v>88</v>
      </c>
      <c r="H2151" t="s">
        <v>34</v>
      </c>
      <c r="I2151" s="2">
        <v>45284.005555555559</v>
      </c>
      <c r="J2151" s="2">
        <v>45284.130555555559</v>
      </c>
      <c r="K2151" s="6">
        <f t="shared" si="165"/>
        <v>0.125</v>
      </c>
      <c r="L2151">
        <v>1165</v>
      </c>
      <c r="M2151" s="3">
        <v>9719.59</v>
      </c>
      <c r="N2151" s="3">
        <v>1758.87</v>
      </c>
      <c r="O2151" s="3">
        <f t="shared" si="166"/>
        <v>7960.72</v>
      </c>
      <c r="P2151" t="s">
        <v>54</v>
      </c>
      <c r="Q2151" t="s">
        <v>26</v>
      </c>
      <c r="R2151" t="s">
        <v>181</v>
      </c>
      <c r="S2151">
        <v>4</v>
      </c>
      <c r="T2151">
        <f t="shared" si="167"/>
        <v>0</v>
      </c>
      <c r="U2151" t="str">
        <f t="shared" si="168"/>
        <v>Weekend</v>
      </c>
      <c r="V2151" t="str">
        <f t="shared" si="169"/>
        <v>Lucknow-Mumbai</v>
      </c>
    </row>
    <row r="2152" spans="1:22" x14ac:dyDescent="0.3">
      <c r="A2152" t="s">
        <v>5051</v>
      </c>
      <c r="B2152" s="1">
        <v>45790</v>
      </c>
      <c r="C2152" t="s">
        <v>559</v>
      </c>
      <c r="D2152" t="s">
        <v>5052</v>
      </c>
      <c r="E2152" t="s">
        <v>21</v>
      </c>
      <c r="F2152" t="s">
        <v>32</v>
      </c>
      <c r="G2152" t="s">
        <v>34</v>
      </c>
      <c r="H2152" t="s">
        <v>59</v>
      </c>
      <c r="I2152" s="2">
        <v>45567.3125</v>
      </c>
      <c r="J2152" s="2">
        <v>45567.479166666664</v>
      </c>
      <c r="K2152" s="6">
        <f t="shared" si="165"/>
        <v>0.16666666666424135</v>
      </c>
      <c r="L2152">
        <v>1065</v>
      </c>
      <c r="M2152" s="3">
        <v>14567.91</v>
      </c>
      <c r="N2152" s="3">
        <v>246.81</v>
      </c>
      <c r="O2152" s="3">
        <f t="shared" si="166"/>
        <v>14321.1</v>
      </c>
      <c r="P2152" t="s">
        <v>25</v>
      </c>
      <c r="Q2152" t="s">
        <v>43</v>
      </c>
      <c r="R2152" t="s">
        <v>921</v>
      </c>
      <c r="S2152">
        <v>3</v>
      </c>
      <c r="T2152">
        <f t="shared" si="167"/>
        <v>1</v>
      </c>
      <c r="U2152" t="str">
        <f t="shared" si="168"/>
        <v>Weekday</v>
      </c>
      <c r="V2152" t="str">
        <f t="shared" si="169"/>
        <v>Mumbai-Delhi</v>
      </c>
    </row>
    <row r="2153" spans="1:22" x14ac:dyDescent="0.3">
      <c r="A2153" t="s">
        <v>5053</v>
      </c>
      <c r="B2153" s="1">
        <v>46107</v>
      </c>
      <c r="C2153" t="s">
        <v>757</v>
      </c>
      <c r="D2153" t="s">
        <v>5054</v>
      </c>
      <c r="E2153" t="s">
        <v>21</v>
      </c>
      <c r="F2153" t="s">
        <v>64</v>
      </c>
      <c r="G2153" t="s">
        <v>59</v>
      </c>
      <c r="H2153" t="s">
        <v>87</v>
      </c>
      <c r="I2153" s="2">
        <v>44949.390972222223</v>
      </c>
      <c r="J2153" s="2">
        <v>44949.557638888888</v>
      </c>
      <c r="K2153" s="6">
        <f t="shared" si="165"/>
        <v>0.16666666666424135</v>
      </c>
      <c r="L2153">
        <v>2192</v>
      </c>
      <c r="M2153" s="3">
        <v>3151.32</v>
      </c>
      <c r="N2153" s="3">
        <v>1532.51</v>
      </c>
      <c r="O2153" s="3">
        <f t="shared" si="166"/>
        <v>1618.8100000000002</v>
      </c>
      <c r="P2153" t="s">
        <v>42</v>
      </c>
      <c r="Q2153" t="s">
        <v>43</v>
      </c>
      <c r="R2153" t="s">
        <v>488</v>
      </c>
      <c r="S2153">
        <v>5</v>
      </c>
      <c r="T2153">
        <f t="shared" si="167"/>
        <v>1</v>
      </c>
      <c r="U2153" t="str">
        <f t="shared" si="168"/>
        <v>Weekday</v>
      </c>
      <c r="V2153" t="str">
        <f t="shared" si="169"/>
        <v>Delhi-Pune</v>
      </c>
    </row>
    <row r="2154" spans="1:22" x14ac:dyDescent="0.3">
      <c r="A2154" t="s">
        <v>5055</v>
      </c>
      <c r="B2154" s="1">
        <v>45984</v>
      </c>
      <c r="C2154" t="s">
        <v>195</v>
      </c>
      <c r="D2154" t="s">
        <v>5056</v>
      </c>
      <c r="E2154" t="s">
        <v>40</v>
      </c>
      <c r="F2154" t="s">
        <v>22</v>
      </c>
      <c r="G2154" t="s">
        <v>23</v>
      </c>
      <c r="H2154" t="s">
        <v>87</v>
      </c>
      <c r="I2154" s="2">
        <v>45630.020833333336</v>
      </c>
      <c r="J2154" s="2">
        <v>45630.0625</v>
      </c>
      <c r="K2154" s="6">
        <f t="shared" si="165"/>
        <v>4.1666666664241347E-2</v>
      </c>
      <c r="L2154">
        <v>1324</v>
      </c>
      <c r="M2154" s="3">
        <v>4702.2</v>
      </c>
      <c r="N2154" s="3">
        <v>1395.08</v>
      </c>
      <c r="O2154" s="3">
        <f t="shared" si="166"/>
        <v>3307.12</v>
      </c>
      <c r="P2154" t="s">
        <v>35</v>
      </c>
      <c r="Q2154" t="s">
        <v>26</v>
      </c>
      <c r="R2154" t="s">
        <v>1816</v>
      </c>
      <c r="S2154">
        <v>4</v>
      </c>
      <c r="T2154">
        <f t="shared" si="167"/>
        <v>0</v>
      </c>
      <c r="U2154" t="str">
        <f t="shared" si="168"/>
        <v>Weekday</v>
      </c>
      <c r="V2154" t="str">
        <f t="shared" si="169"/>
        <v>Chennai-Pune</v>
      </c>
    </row>
    <row r="2155" spans="1:22" x14ac:dyDescent="0.3">
      <c r="A2155" t="s">
        <v>5057</v>
      </c>
      <c r="B2155" s="1">
        <v>44933</v>
      </c>
      <c r="C2155" t="s">
        <v>2231</v>
      </c>
      <c r="D2155" t="s">
        <v>5058</v>
      </c>
      <c r="E2155" t="s">
        <v>48</v>
      </c>
      <c r="F2155" t="s">
        <v>32</v>
      </c>
      <c r="G2155" t="s">
        <v>88</v>
      </c>
      <c r="H2155" t="s">
        <v>24</v>
      </c>
      <c r="I2155" s="2">
        <v>45128.023611111108</v>
      </c>
      <c r="J2155" s="2">
        <v>45128.06527777778</v>
      </c>
      <c r="K2155" s="6">
        <f t="shared" si="165"/>
        <v>4.1666666671517305E-2</v>
      </c>
      <c r="L2155">
        <v>614</v>
      </c>
      <c r="M2155" s="3">
        <v>11331.99</v>
      </c>
      <c r="N2155" s="3">
        <v>455.09</v>
      </c>
      <c r="O2155" s="3">
        <f t="shared" si="166"/>
        <v>10876.9</v>
      </c>
      <c r="P2155" t="s">
        <v>54</v>
      </c>
      <c r="Q2155" t="s">
        <v>43</v>
      </c>
      <c r="R2155" t="s">
        <v>813</v>
      </c>
      <c r="S2155">
        <v>1</v>
      </c>
      <c r="T2155">
        <f t="shared" si="167"/>
        <v>1</v>
      </c>
      <c r="U2155" t="str">
        <f t="shared" si="168"/>
        <v>Weekday</v>
      </c>
      <c r="V2155" t="str">
        <f t="shared" si="169"/>
        <v>Lucknow-Ahmedabad</v>
      </c>
    </row>
    <row r="2156" spans="1:22" x14ac:dyDescent="0.3">
      <c r="A2156" t="s">
        <v>5059</v>
      </c>
      <c r="B2156" s="1">
        <v>45223</v>
      </c>
      <c r="C2156" t="s">
        <v>729</v>
      </c>
      <c r="D2156" t="s">
        <v>5060</v>
      </c>
      <c r="E2156" t="s">
        <v>21</v>
      </c>
      <c r="F2156" t="s">
        <v>64</v>
      </c>
      <c r="G2156" t="s">
        <v>88</v>
      </c>
      <c r="H2156" t="s">
        <v>33</v>
      </c>
      <c r="I2156" s="2">
        <v>45213.824999999997</v>
      </c>
      <c r="J2156" s="2">
        <v>45213.991666666669</v>
      </c>
      <c r="K2156" s="6">
        <f t="shared" si="165"/>
        <v>0.16666666667151731</v>
      </c>
      <c r="L2156">
        <v>392</v>
      </c>
      <c r="M2156" s="3">
        <v>11608.18</v>
      </c>
      <c r="N2156" s="3">
        <v>623.58000000000004</v>
      </c>
      <c r="O2156" s="3">
        <f t="shared" si="166"/>
        <v>10984.6</v>
      </c>
      <c r="P2156" t="s">
        <v>49</v>
      </c>
      <c r="Q2156" t="s">
        <v>43</v>
      </c>
      <c r="R2156" t="s">
        <v>2131</v>
      </c>
      <c r="S2156">
        <v>3</v>
      </c>
      <c r="T2156">
        <f t="shared" si="167"/>
        <v>1</v>
      </c>
      <c r="U2156" t="str">
        <f t="shared" si="168"/>
        <v>Weekend</v>
      </c>
      <c r="V2156" t="str">
        <f t="shared" si="169"/>
        <v>Lucknow-Bengaluru</v>
      </c>
    </row>
    <row r="2157" spans="1:22" x14ac:dyDescent="0.3">
      <c r="A2157" t="s">
        <v>5061</v>
      </c>
      <c r="B2157" s="1">
        <v>46374</v>
      </c>
      <c r="C2157" t="s">
        <v>801</v>
      </c>
      <c r="D2157" t="s">
        <v>5062</v>
      </c>
      <c r="E2157" t="s">
        <v>40</v>
      </c>
      <c r="F2157" t="s">
        <v>32</v>
      </c>
      <c r="G2157" t="s">
        <v>65</v>
      </c>
      <c r="H2157" t="s">
        <v>87</v>
      </c>
      <c r="I2157" s="2">
        <v>45494.70208333333</v>
      </c>
      <c r="J2157" s="2">
        <v>45494.743750000001</v>
      </c>
      <c r="K2157" s="6">
        <f t="shared" si="165"/>
        <v>4.1666666671517305E-2</v>
      </c>
      <c r="L2157">
        <v>2401</v>
      </c>
      <c r="M2157" s="3">
        <v>7997.31</v>
      </c>
      <c r="N2157" s="3">
        <v>535.58000000000004</v>
      </c>
      <c r="O2157" s="3">
        <f t="shared" si="166"/>
        <v>7461.7300000000005</v>
      </c>
      <c r="P2157" t="s">
        <v>54</v>
      </c>
      <c r="Q2157" t="s">
        <v>26</v>
      </c>
      <c r="R2157" t="s">
        <v>1576</v>
      </c>
      <c r="S2157">
        <v>5</v>
      </c>
      <c r="T2157">
        <f t="shared" si="167"/>
        <v>0</v>
      </c>
      <c r="U2157" t="str">
        <f t="shared" si="168"/>
        <v>Weekend</v>
      </c>
      <c r="V2157" t="str">
        <f t="shared" si="169"/>
        <v>Kolkata-Pune</v>
      </c>
    </row>
    <row r="2158" spans="1:22" x14ac:dyDescent="0.3">
      <c r="A2158" t="s">
        <v>5063</v>
      </c>
      <c r="B2158" s="1">
        <v>45440</v>
      </c>
      <c r="C2158" t="s">
        <v>2129</v>
      </c>
      <c r="D2158" t="s">
        <v>5064</v>
      </c>
      <c r="E2158" t="s">
        <v>48</v>
      </c>
      <c r="F2158" t="s">
        <v>32</v>
      </c>
      <c r="G2158" t="s">
        <v>65</v>
      </c>
      <c r="H2158" t="s">
        <v>24</v>
      </c>
      <c r="I2158" s="2">
        <v>45643.222222222219</v>
      </c>
      <c r="J2158" s="2">
        <v>45643.305555555555</v>
      </c>
      <c r="K2158" s="6">
        <f t="shared" si="165"/>
        <v>8.3333333335758653E-2</v>
      </c>
      <c r="L2158">
        <v>1391</v>
      </c>
      <c r="M2158" s="3">
        <v>8829.32</v>
      </c>
      <c r="N2158" s="3">
        <v>670.01</v>
      </c>
      <c r="O2158" s="3">
        <f t="shared" si="166"/>
        <v>8159.3099999999995</v>
      </c>
      <c r="P2158" t="s">
        <v>42</v>
      </c>
      <c r="Q2158" t="s">
        <v>26</v>
      </c>
      <c r="R2158" t="s">
        <v>541</v>
      </c>
      <c r="S2158">
        <v>2</v>
      </c>
      <c r="T2158">
        <f t="shared" si="167"/>
        <v>0</v>
      </c>
      <c r="U2158" t="str">
        <f t="shared" si="168"/>
        <v>Weekday</v>
      </c>
      <c r="V2158" t="str">
        <f t="shared" si="169"/>
        <v>Kolkata-Ahmedabad</v>
      </c>
    </row>
    <row r="2159" spans="1:22" x14ac:dyDescent="0.3">
      <c r="A2159" t="s">
        <v>5065</v>
      </c>
      <c r="B2159" s="1">
        <v>46058</v>
      </c>
      <c r="C2159" t="s">
        <v>1343</v>
      </c>
      <c r="D2159" t="s">
        <v>5066</v>
      </c>
      <c r="E2159" t="s">
        <v>31</v>
      </c>
      <c r="F2159" t="s">
        <v>64</v>
      </c>
      <c r="G2159" t="s">
        <v>59</v>
      </c>
      <c r="H2159" t="s">
        <v>24</v>
      </c>
      <c r="I2159" s="2">
        <v>45898.563194444447</v>
      </c>
      <c r="J2159" s="2">
        <v>45898.729861111111</v>
      </c>
      <c r="K2159" s="6">
        <f t="shared" si="165"/>
        <v>0.16666666666424135</v>
      </c>
      <c r="L2159">
        <v>2418</v>
      </c>
      <c r="M2159" s="3">
        <v>2601.21</v>
      </c>
      <c r="N2159" s="3">
        <v>166.31</v>
      </c>
      <c r="O2159" s="3">
        <f t="shared" si="166"/>
        <v>2434.9</v>
      </c>
      <c r="P2159" t="s">
        <v>49</v>
      </c>
      <c r="Q2159" t="s">
        <v>26</v>
      </c>
      <c r="R2159" t="s">
        <v>623</v>
      </c>
      <c r="S2159">
        <v>3</v>
      </c>
      <c r="T2159">
        <f t="shared" si="167"/>
        <v>0</v>
      </c>
      <c r="U2159" t="str">
        <f t="shared" si="168"/>
        <v>Weekday</v>
      </c>
      <c r="V2159" t="str">
        <f t="shared" si="169"/>
        <v>Delhi-Ahmedabad</v>
      </c>
    </row>
    <row r="2160" spans="1:22" x14ac:dyDescent="0.3">
      <c r="A2160" t="s">
        <v>5067</v>
      </c>
      <c r="B2160" s="1">
        <v>45678</v>
      </c>
      <c r="C2160" t="s">
        <v>404</v>
      </c>
      <c r="D2160" t="s">
        <v>5068</v>
      </c>
      <c r="E2160" t="s">
        <v>86</v>
      </c>
      <c r="F2160" t="s">
        <v>32</v>
      </c>
      <c r="G2160" t="s">
        <v>24</v>
      </c>
      <c r="H2160" t="s">
        <v>87</v>
      </c>
      <c r="I2160" s="2">
        <v>45171.68472222222</v>
      </c>
      <c r="J2160" s="2">
        <v>45171.768055555556</v>
      </c>
      <c r="K2160" s="6">
        <f t="shared" si="165"/>
        <v>8.3333333335758653E-2</v>
      </c>
      <c r="L2160">
        <v>2309</v>
      </c>
      <c r="M2160" s="3">
        <v>14641.4</v>
      </c>
      <c r="N2160" s="3">
        <v>1610.78</v>
      </c>
      <c r="O2160" s="3">
        <f t="shared" si="166"/>
        <v>13030.619999999999</v>
      </c>
      <c r="P2160" t="s">
        <v>35</v>
      </c>
      <c r="Q2160" t="s">
        <v>43</v>
      </c>
      <c r="R2160" t="s">
        <v>101</v>
      </c>
      <c r="S2160">
        <v>1</v>
      </c>
      <c r="T2160">
        <f t="shared" si="167"/>
        <v>1</v>
      </c>
      <c r="U2160" t="str">
        <f t="shared" si="168"/>
        <v>Weekend</v>
      </c>
      <c r="V2160" t="str">
        <f t="shared" si="169"/>
        <v>Ahmedabad-Pune</v>
      </c>
    </row>
    <row r="2161" spans="1:22" x14ac:dyDescent="0.3">
      <c r="A2161" t="s">
        <v>5069</v>
      </c>
      <c r="B2161" s="1">
        <v>44990</v>
      </c>
      <c r="C2161" t="s">
        <v>866</v>
      </c>
      <c r="D2161" t="s">
        <v>5070</v>
      </c>
      <c r="E2161" t="s">
        <v>21</v>
      </c>
      <c r="F2161" t="s">
        <v>64</v>
      </c>
      <c r="G2161" t="s">
        <v>24</v>
      </c>
      <c r="H2161" t="s">
        <v>88</v>
      </c>
      <c r="I2161" s="2">
        <v>46108.181250000001</v>
      </c>
      <c r="J2161" s="2">
        <v>46108.26458333333</v>
      </c>
      <c r="K2161" s="6">
        <f t="shared" si="165"/>
        <v>8.3333333328482695E-2</v>
      </c>
      <c r="L2161">
        <v>455</v>
      </c>
      <c r="M2161" s="3">
        <v>8116.15</v>
      </c>
      <c r="N2161" s="3">
        <v>221.11</v>
      </c>
      <c r="O2161" s="3">
        <f t="shared" si="166"/>
        <v>7895.04</v>
      </c>
      <c r="P2161" t="s">
        <v>42</v>
      </c>
      <c r="Q2161" t="s">
        <v>26</v>
      </c>
      <c r="R2161" t="s">
        <v>648</v>
      </c>
      <c r="S2161">
        <v>2</v>
      </c>
      <c r="T2161">
        <f t="shared" si="167"/>
        <v>0</v>
      </c>
      <c r="U2161" t="str">
        <f t="shared" si="168"/>
        <v>Weekday</v>
      </c>
      <c r="V2161" t="str">
        <f t="shared" si="169"/>
        <v>Ahmedabad-Lucknow</v>
      </c>
    </row>
    <row r="2162" spans="1:22" x14ac:dyDescent="0.3">
      <c r="A2162" t="s">
        <v>5071</v>
      </c>
      <c r="B2162" s="1">
        <v>46259</v>
      </c>
      <c r="C2162" t="s">
        <v>400</v>
      </c>
      <c r="D2162" t="s">
        <v>5072</v>
      </c>
      <c r="E2162" t="s">
        <v>48</v>
      </c>
      <c r="F2162" t="s">
        <v>22</v>
      </c>
      <c r="G2162" t="s">
        <v>65</v>
      </c>
      <c r="H2162" t="s">
        <v>24</v>
      </c>
      <c r="I2162" s="2">
        <v>45062.118055555555</v>
      </c>
      <c r="J2162" s="2">
        <v>45062.326388888891</v>
      </c>
      <c r="K2162" s="6">
        <f t="shared" si="165"/>
        <v>0.20833333333575865</v>
      </c>
      <c r="L2162">
        <v>2190</v>
      </c>
      <c r="M2162" s="3">
        <v>11635.7</v>
      </c>
      <c r="N2162" s="3">
        <v>1773.34</v>
      </c>
      <c r="O2162" s="3">
        <f t="shared" si="166"/>
        <v>9862.36</v>
      </c>
      <c r="P2162" t="s">
        <v>42</v>
      </c>
      <c r="Q2162" t="s">
        <v>43</v>
      </c>
      <c r="R2162" t="s">
        <v>1225</v>
      </c>
      <c r="S2162">
        <v>2</v>
      </c>
      <c r="T2162">
        <f t="shared" si="167"/>
        <v>1</v>
      </c>
      <c r="U2162" t="str">
        <f t="shared" si="168"/>
        <v>Weekday</v>
      </c>
      <c r="V2162" t="str">
        <f t="shared" si="169"/>
        <v>Kolkata-Ahmedabad</v>
      </c>
    </row>
    <row r="2163" spans="1:22" x14ac:dyDescent="0.3">
      <c r="A2163" t="s">
        <v>5073</v>
      </c>
      <c r="B2163" s="1">
        <v>46358</v>
      </c>
      <c r="C2163" t="s">
        <v>2040</v>
      </c>
      <c r="D2163" t="s">
        <v>2590</v>
      </c>
      <c r="E2163" t="s">
        <v>86</v>
      </c>
      <c r="F2163" t="s">
        <v>32</v>
      </c>
      <c r="G2163" t="s">
        <v>24</v>
      </c>
      <c r="H2163" t="s">
        <v>88</v>
      </c>
      <c r="I2163" s="2">
        <v>45454.013194444444</v>
      </c>
      <c r="J2163" s="2">
        <v>45454.138194444444</v>
      </c>
      <c r="K2163" s="6">
        <f t="shared" si="165"/>
        <v>0.125</v>
      </c>
      <c r="L2163">
        <v>926</v>
      </c>
      <c r="M2163" s="3">
        <v>9080.4599999999991</v>
      </c>
      <c r="N2163" s="3">
        <v>304.98</v>
      </c>
      <c r="O2163" s="3">
        <f t="shared" si="166"/>
        <v>8775.48</v>
      </c>
      <c r="P2163" t="s">
        <v>25</v>
      </c>
      <c r="Q2163" t="s">
        <v>26</v>
      </c>
      <c r="R2163" t="s">
        <v>173</v>
      </c>
      <c r="S2163">
        <v>5</v>
      </c>
      <c r="T2163">
        <f t="shared" si="167"/>
        <v>0</v>
      </c>
      <c r="U2163" t="str">
        <f t="shared" si="168"/>
        <v>Weekday</v>
      </c>
      <c r="V2163" t="str">
        <f t="shared" si="169"/>
        <v>Ahmedabad-Lucknow</v>
      </c>
    </row>
    <row r="2164" spans="1:22" x14ac:dyDescent="0.3">
      <c r="A2164" t="s">
        <v>5074</v>
      </c>
      <c r="B2164" s="1">
        <v>45963</v>
      </c>
      <c r="C2164" t="s">
        <v>2832</v>
      </c>
      <c r="D2164" t="s">
        <v>5075</v>
      </c>
      <c r="E2164" t="s">
        <v>21</v>
      </c>
      <c r="F2164" t="s">
        <v>64</v>
      </c>
      <c r="G2164" t="s">
        <v>24</v>
      </c>
      <c r="H2164" t="s">
        <v>87</v>
      </c>
      <c r="I2164" s="2">
        <v>45059.681944444441</v>
      </c>
      <c r="J2164" s="2">
        <v>45059.890277777777</v>
      </c>
      <c r="K2164" s="6">
        <f t="shared" si="165"/>
        <v>0.20833333333575865</v>
      </c>
      <c r="L2164">
        <v>1860</v>
      </c>
      <c r="M2164" s="3">
        <v>10461.61</v>
      </c>
      <c r="N2164" s="3">
        <v>169.53</v>
      </c>
      <c r="O2164" s="3">
        <f t="shared" si="166"/>
        <v>10292.08</v>
      </c>
      <c r="P2164" t="s">
        <v>42</v>
      </c>
      <c r="Q2164" t="s">
        <v>26</v>
      </c>
      <c r="R2164" t="s">
        <v>1397</v>
      </c>
      <c r="S2164">
        <v>4</v>
      </c>
      <c r="T2164">
        <f t="shared" si="167"/>
        <v>0</v>
      </c>
      <c r="U2164" t="str">
        <f t="shared" si="168"/>
        <v>Weekend</v>
      </c>
      <c r="V2164" t="str">
        <f t="shared" si="169"/>
        <v>Ahmedabad-Pune</v>
      </c>
    </row>
    <row r="2165" spans="1:22" x14ac:dyDescent="0.3">
      <c r="A2165" t="s">
        <v>5076</v>
      </c>
      <c r="B2165" s="1">
        <v>46197</v>
      </c>
      <c r="C2165" t="s">
        <v>2360</v>
      </c>
      <c r="D2165" t="s">
        <v>5077</v>
      </c>
      <c r="E2165" t="s">
        <v>48</v>
      </c>
      <c r="F2165" t="s">
        <v>32</v>
      </c>
      <c r="G2165" t="s">
        <v>65</v>
      </c>
      <c r="H2165" t="s">
        <v>34</v>
      </c>
      <c r="I2165" s="2">
        <v>44942.920138888891</v>
      </c>
      <c r="J2165" s="2">
        <v>44943.045138888891</v>
      </c>
      <c r="K2165" s="6">
        <f t="shared" si="165"/>
        <v>0.125</v>
      </c>
      <c r="L2165">
        <v>2366</v>
      </c>
      <c r="M2165" s="3">
        <v>8771.73</v>
      </c>
      <c r="N2165" s="3">
        <v>1906.04</v>
      </c>
      <c r="O2165" s="3">
        <f t="shared" si="166"/>
        <v>6865.69</v>
      </c>
      <c r="P2165" t="s">
        <v>54</v>
      </c>
      <c r="Q2165" t="s">
        <v>26</v>
      </c>
      <c r="R2165" t="s">
        <v>651</v>
      </c>
      <c r="S2165">
        <v>2</v>
      </c>
      <c r="T2165">
        <f t="shared" si="167"/>
        <v>0</v>
      </c>
      <c r="U2165" t="str">
        <f t="shared" si="168"/>
        <v>Weekday</v>
      </c>
      <c r="V2165" t="str">
        <f t="shared" si="169"/>
        <v>Kolkata-Mumbai</v>
      </c>
    </row>
    <row r="2166" spans="1:22" x14ac:dyDescent="0.3">
      <c r="A2166" t="s">
        <v>5078</v>
      </c>
      <c r="B2166" s="1">
        <v>45708</v>
      </c>
      <c r="C2166" t="s">
        <v>1732</v>
      </c>
      <c r="D2166" t="s">
        <v>3977</v>
      </c>
      <c r="E2166" t="s">
        <v>21</v>
      </c>
      <c r="F2166" t="s">
        <v>32</v>
      </c>
      <c r="G2166" t="s">
        <v>65</v>
      </c>
      <c r="H2166" t="s">
        <v>34</v>
      </c>
      <c r="I2166" s="2">
        <v>45342.69027777778</v>
      </c>
      <c r="J2166" s="2">
        <v>45342.773611111108</v>
      </c>
      <c r="K2166" s="6">
        <f t="shared" si="165"/>
        <v>8.3333333328482695E-2</v>
      </c>
      <c r="L2166">
        <v>1075</v>
      </c>
      <c r="M2166" s="3">
        <v>11665.9</v>
      </c>
      <c r="N2166" s="3">
        <v>1777.58</v>
      </c>
      <c r="O2166" s="3">
        <f t="shared" si="166"/>
        <v>9888.32</v>
      </c>
      <c r="P2166" t="s">
        <v>25</v>
      </c>
      <c r="Q2166" t="s">
        <v>43</v>
      </c>
      <c r="R2166" t="s">
        <v>2309</v>
      </c>
      <c r="S2166">
        <v>2</v>
      </c>
      <c r="T2166">
        <f t="shared" si="167"/>
        <v>1</v>
      </c>
      <c r="U2166" t="str">
        <f t="shared" si="168"/>
        <v>Weekday</v>
      </c>
      <c r="V2166" t="str">
        <f t="shared" si="169"/>
        <v>Kolkata-Mumbai</v>
      </c>
    </row>
    <row r="2167" spans="1:22" x14ac:dyDescent="0.3">
      <c r="A2167" t="s">
        <v>5079</v>
      </c>
      <c r="B2167" s="1">
        <v>45434</v>
      </c>
      <c r="C2167" t="s">
        <v>3621</v>
      </c>
      <c r="D2167" t="s">
        <v>5080</v>
      </c>
      <c r="E2167" t="s">
        <v>40</v>
      </c>
      <c r="F2167" t="s">
        <v>32</v>
      </c>
      <c r="G2167" t="s">
        <v>41</v>
      </c>
      <c r="H2167" t="s">
        <v>59</v>
      </c>
      <c r="I2167" s="2">
        <v>45471.439583333333</v>
      </c>
      <c r="J2167" s="2">
        <v>45471.481249999997</v>
      </c>
      <c r="K2167" s="6">
        <f t="shared" si="165"/>
        <v>4.1666666664241347E-2</v>
      </c>
      <c r="L2167">
        <v>641</v>
      </c>
      <c r="M2167" s="3">
        <v>2043.73</v>
      </c>
      <c r="N2167" s="3">
        <v>850.19</v>
      </c>
      <c r="O2167" s="3">
        <f t="shared" si="166"/>
        <v>1193.54</v>
      </c>
      <c r="P2167" t="s">
        <v>35</v>
      </c>
      <c r="Q2167" t="s">
        <v>26</v>
      </c>
      <c r="R2167" t="s">
        <v>1461</v>
      </c>
      <c r="S2167">
        <v>5</v>
      </c>
      <c r="T2167">
        <f t="shared" si="167"/>
        <v>0</v>
      </c>
      <c r="U2167" t="str">
        <f t="shared" si="168"/>
        <v>Weekday</v>
      </c>
      <c r="V2167" t="str">
        <f t="shared" si="169"/>
        <v>Hyderabad-Delhi</v>
      </c>
    </row>
    <row r="2168" spans="1:22" x14ac:dyDescent="0.3">
      <c r="A2168" t="s">
        <v>5081</v>
      </c>
      <c r="B2168" s="1">
        <v>44930</v>
      </c>
      <c r="C2168" t="s">
        <v>4261</v>
      </c>
      <c r="D2168" t="s">
        <v>2468</v>
      </c>
      <c r="E2168" t="s">
        <v>40</v>
      </c>
      <c r="F2168" t="s">
        <v>64</v>
      </c>
      <c r="G2168" t="s">
        <v>59</v>
      </c>
      <c r="H2168" t="s">
        <v>34</v>
      </c>
      <c r="I2168" s="2">
        <v>44966.830555555556</v>
      </c>
      <c r="J2168" s="2">
        <v>44966.87222222222</v>
      </c>
      <c r="K2168" s="6">
        <f t="shared" si="165"/>
        <v>4.1666666664241347E-2</v>
      </c>
      <c r="L2168">
        <v>790</v>
      </c>
      <c r="M2168" s="3">
        <v>13683.57</v>
      </c>
      <c r="N2168" s="3">
        <v>1843.31</v>
      </c>
      <c r="O2168" s="3">
        <f t="shared" si="166"/>
        <v>11840.26</v>
      </c>
      <c r="P2168" t="s">
        <v>42</v>
      </c>
      <c r="Q2168" t="s">
        <v>26</v>
      </c>
      <c r="R2168" t="s">
        <v>220</v>
      </c>
      <c r="S2168">
        <v>4</v>
      </c>
      <c r="T2168">
        <f t="shared" si="167"/>
        <v>0</v>
      </c>
      <c r="U2168" t="str">
        <f t="shared" si="168"/>
        <v>Weekday</v>
      </c>
      <c r="V2168" t="str">
        <f t="shared" si="169"/>
        <v>Delhi-Mumbai</v>
      </c>
    </row>
    <row r="2169" spans="1:22" x14ac:dyDescent="0.3">
      <c r="A2169" t="s">
        <v>5082</v>
      </c>
      <c r="B2169" s="1">
        <v>45237</v>
      </c>
      <c r="C2169" t="s">
        <v>3628</v>
      </c>
      <c r="D2169" t="s">
        <v>5083</v>
      </c>
      <c r="E2169" t="s">
        <v>40</v>
      </c>
      <c r="F2169" t="s">
        <v>32</v>
      </c>
      <c r="G2169" t="s">
        <v>87</v>
      </c>
      <c r="H2169" t="s">
        <v>59</v>
      </c>
      <c r="I2169" s="2">
        <v>45428.5625</v>
      </c>
      <c r="J2169" s="2">
        <v>45428.770833333336</v>
      </c>
      <c r="K2169" s="6">
        <f t="shared" si="165"/>
        <v>0.20833333333575865</v>
      </c>
      <c r="L2169">
        <v>2263</v>
      </c>
      <c r="M2169" s="3">
        <v>13021.2</v>
      </c>
      <c r="N2169" s="3">
        <v>74.95</v>
      </c>
      <c r="O2169" s="3">
        <f t="shared" si="166"/>
        <v>12946.25</v>
      </c>
      <c r="P2169" t="s">
        <v>54</v>
      </c>
      <c r="Q2169" t="s">
        <v>26</v>
      </c>
      <c r="R2169" t="s">
        <v>675</v>
      </c>
      <c r="S2169">
        <v>3</v>
      </c>
      <c r="T2169">
        <f t="shared" si="167"/>
        <v>0</v>
      </c>
      <c r="U2169" t="str">
        <f t="shared" si="168"/>
        <v>Weekday</v>
      </c>
      <c r="V2169" t="str">
        <f t="shared" si="169"/>
        <v>Pune-Delhi</v>
      </c>
    </row>
    <row r="2170" spans="1:22" x14ac:dyDescent="0.3">
      <c r="A2170" t="s">
        <v>5084</v>
      </c>
      <c r="B2170" s="1">
        <v>44978</v>
      </c>
      <c r="C2170" t="s">
        <v>589</v>
      </c>
      <c r="D2170" t="s">
        <v>3446</v>
      </c>
      <c r="E2170" t="s">
        <v>86</v>
      </c>
      <c r="F2170" t="s">
        <v>22</v>
      </c>
      <c r="G2170" t="s">
        <v>23</v>
      </c>
      <c r="H2170" t="s">
        <v>59</v>
      </c>
      <c r="I2170" s="2">
        <v>45373.48333333333</v>
      </c>
      <c r="J2170" s="2">
        <v>45373.65</v>
      </c>
      <c r="K2170" s="6">
        <f t="shared" si="165"/>
        <v>0.16666666667151731</v>
      </c>
      <c r="L2170">
        <v>1020</v>
      </c>
      <c r="M2170" s="3">
        <v>14401.47</v>
      </c>
      <c r="N2170" s="3">
        <v>1509.18</v>
      </c>
      <c r="O2170" s="3">
        <f t="shared" si="166"/>
        <v>12892.289999999999</v>
      </c>
      <c r="P2170" t="s">
        <v>25</v>
      </c>
      <c r="Q2170" t="s">
        <v>26</v>
      </c>
      <c r="R2170" t="s">
        <v>541</v>
      </c>
      <c r="S2170">
        <v>5</v>
      </c>
      <c r="T2170">
        <f t="shared" si="167"/>
        <v>0</v>
      </c>
      <c r="U2170" t="str">
        <f t="shared" si="168"/>
        <v>Weekday</v>
      </c>
      <c r="V2170" t="str">
        <f t="shared" si="169"/>
        <v>Chennai-Delhi</v>
      </c>
    </row>
    <row r="2171" spans="1:22" x14ac:dyDescent="0.3">
      <c r="A2171" t="s">
        <v>5085</v>
      </c>
      <c r="B2171" s="1">
        <v>46260</v>
      </c>
      <c r="C2171" t="s">
        <v>629</v>
      </c>
      <c r="D2171" t="s">
        <v>684</v>
      </c>
      <c r="E2171" t="s">
        <v>48</v>
      </c>
      <c r="F2171" t="s">
        <v>32</v>
      </c>
      <c r="G2171" t="s">
        <v>87</v>
      </c>
      <c r="H2171" t="s">
        <v>65</v>
      </c>
      <c r="I2171" s="2">
        <v>45740.085416666669</v>
      </c>
      <c r="J2171" s="2">
        <v>45740.168749999997</v>
      </c>
      <c r="K2171" s="6">
        <f t="shared" si="165"/>
        <v>8.3333333328482695E-2</v>
      </c>
      <c r="L2171">
        <v>1268</v>
      </c>
      <c r="M2171" s="3">
        <v>9294.56</v>
      </c>
      <c r="N2171" s="3">
        <v>895.13</v>
      </c>
      <c r="O2171" s="3">
        <f t="shared" si="166"/>
        <v>8399.43</v>
      </c>
      <c r="P2171" t="s">
        <v>35</v>
      </c>
      <c r="Q2171" t="s">
        <v>26</v>
      </c>
      <c r="R2171" t="s">
        <v>299</v>
      </c>
      <c r="S2171">
        <v>4</v>
      </c>
      <c r="T2171">
        <f t="shared" si="167"/>
        <v>0</v>
      </c>
      <c r="U2171" t="str">
        <f t="shared" si="168"/>
        <v>Weekday</v>
      </c>
      <c r="V2171" t="str">
        <f t="shared" si="169"/>
        <v>Pune-Kolkata</v>
      </c>
    </row>
    <row r="2172" spans="1:22" x14ac:dyDescent="0.3">
      <c r="A2172" t="s">
        <v>5086</v>
      </c>
      <c r="B2172" s="1">
        <v>45924</v>
      </c>
      <c r="C2172" t="s">
        <v>565</v>
      </c>
      <c r="D2172" t="s">
        <v>5087</v>
      </c>
      <c r="E2172" t="s">
        <v>40</v>
      </c>
      <c r="F2172" t="s">
        <v>32</v>
      </c>
      <c r="G2172" t="s">
        <v>33</v>
      </c>
      <c r="H2172" t="s">
        <v>41</v>
      </c>
      <c r="I2172" s="2">
        <v>45447.873611111114</v>
      </c>
      <c r="J2172" s="2">
        <v>45448.081944444442</v>
      </c>
      <c r="K2172" s="6">
        <f t="shared" si="165"/>
        <v>0.20833333332848269</v>
      </c>
      <c r="L2172">
        <v>1330</v>
      </c>
      <c r="M2172" s="3">
        <v>8278.94</v>
      </c>
      <c r="N2172" s="3">
        <v>330.77</v>
      </c>
      <c r="O2172" s="3">
        <f t="shared" si="166"/>
        <v>7948.17</v>
      </c>
      <c r="P2172" t="s">
        <v>49</v>
      </c>
      <c r="Q2172" t="s">
        <v>26</v>
      </c>
      <c r="R2172" t="s">
        <v>147</v>
      </c>
      <c r="S2172">
        <v>4</v>
      </c>
      <c r="T2172">
        <f t="shared" si="167"/>
        <v>0</v>
      </c>
      <c r="U2172" t="str">
        <f t="shared" si="168"/>
        <v>Weekday</v>
      </c>
      <c r="V2172" t="str">
        <f t="shared" si="169"/>
        <v>Bengaluru-Hyderabad</v>
      </c>
    </row>
    <row r="2173" spans="1:22" x14ac:dyDescent="0.3">
      <c r="A2173" t="s">
        <v>5088</v>
      </c>
      <c r="B2173" s="1">
        <v>46008</v>
      </c>
      <c r="C2173" t="s">
        <v>876</v>
      </c>
      <c r="D2173" t="s">
        <v>5089</v>
      </c>
      <c r="E2173" t="s">
        <v>48</v>
      </c>
      <c r="F2173" t="s">
        <v>64</v>
      </c>
      <c r="G2173" t="s">
        <v>41</v>
      </c>
      <c r="H2173" t="s">
        <v>65</v>
      </c>
      <c r="I2173" s="2">
        <v>46064.949305555558</v>
      </c>
      <c r="J2173" s="2">
        <v>46065.157638888886</v>
      </c>
      <c r="K2173" s="6">
        <f t="shared" si="165"/>
        <v>0.20833333332848269</v>
      </c>
      <c r="L2173">
        <v>2494</v>
      </c>
      <c r="M2173" s="3">
        <v>3526.57</v>
      </c>
      <c r="N2173" s="3">
        <v>529.39</v>
      </c>
      <c r="O2173" s="3">
        <f t="shared" si="166"/>
        <v>2997.1800000000003</v>
      </c>
      <c r="P2173" t="s">
        <v>49</v>
      </c>
      <c r="Q2173" t="s">
        <v>26</v>
      </c>
      <c r="R2173" t="s">
        <v>97</v>
      </c>
      <c r="S2173">
        <v>4</v>
      </c>
      <c r="T2173">
        <f t="shared" si="167"/>
        <v>0</v>
      </c>
      <c r="U2173" t="str">
        <f t="shared" si="168"/>
        <v>Weekday</v>
      </c>
      <c r="V2173" t="str">
        <f t="shared" si="169"/>
        <v>Hyderabad-Kolkata</v>
      </c>
    </row>
    <row r="2174" spans="1:22" x14ac:dyDescent="0.3">
      <c r="A2174" t="s">
        <v>5090</v>
      </c>
      <c r="B2174" s="1">
        <v>45480</v>
      </c>
      <c r="C2174" t="s">
        <v>3697</v>
      </c>
      <c r="D2174" t="s">
        <v>124</v>
      </c>
      <c r="E2174" t="s">
        <v>31</v>
      </c>
      <c r="F2174" t="s">
        <v>32</v>
      </c>
      <c r="G2174" t="s">
        <v>65</v>
      </c>
      <c r="H2174" t="s">
        <v>33</v>
      </c>
      <c r="I2174" s="2">
        <v>45538.339583333334</v>
      </c>
      <c r="J2174" s="2">
        <v>45538.464583333334</v>
      </c>
      <c r="K2174" s="6">
        <f t="shared" si="165"/>
        <v>0.125</v>
      </c>
      <c r="L2174">
        <v>2092</v>
      </c>
      <c r="M2174" s="3">
        <v>7491.9</v>
      </c>
      <c r="N2174" s="3">
        <v>115.08</v>
      </c>
      <c r="O2174" s="3">
        <f t="shared" si="166"/>
        <v>7376.82</v>
      </c>
      <c r="P2174" t="s">
        <v>25</v>
      </c>
      <c r="Q2174" t="s">
        <v>26</v>
      </c>
      <c r="R2174" t="s">
        <v>406</v>
      </c>
      <c r="S2174">
        <v>5</v>
      </c>
      <c r="T2174">
        <f t="shared" si="167"/>
        <v>0</v>
      </c>
      <c r="U2174" t="str">
        <f t="shared" si="168"/>
        <v>Weekday</v>
      </c>
      <c r="V2174" t="str">
        <f t="shared" si="169"/>
        <v>Kolkata-Bengaluru</v>
      </c>
    </row>
    <row r="2175" spans="1:22" x14ac:dyDescent="0.3">
      <c r="A2175" t="s">
        <v>5091</v>
      </c>
      <c r="B2175" s="1">
        <v>46025</v>
      </c>
      <c r="C2175" t="s">
        <v>3649</v>
      </c>
      <c r="D2175" t="s">
        <v>5092</v>
      </c>
      <c r="E2175" t="s">
        <v>48</v>
      </c>
      <c r="F2175" t="s">
        <v>64</v>
      </c>
      <c r="G2175" t="s">
        <v>24</v>
      </c>
      <c r="H2175" t="s">
        <v>59</v>
      </c>
      <c r="I2175" s="2">
        <v>45107.945833333331</v>
      </c>
      <c r="J2175" s="2">
        <v>45108.029166666667</v>
      </c>
      <c r="K2175" s="6">
        <f t="shared" si="165"/>
        <v>8.3333333335758653E-2</v>
      </c>
      <c r="L2175">
        <v>717</v>
      </c>
      <c r="M2175" s="3">
        <v>8992.48</v>
      </c>
      <c r="N2175" s="3">
        <v>1712.61</v>
      </c>
      <c r="O2175" s="3">
        <f t="shared" si="166"/>
        <v>7279.87</v>
      </c>
      <c r="P2175" t="s">
        <v>25</v>
      </c>
      <c r="Q2175" t="s">
        <v>26</v>
      </c>
      <c r="R2175" t="s">
        <v>165</v>
      </c>
      <c r="S2175">
        <v>1</v>
      </c>
      <c r="T2175">
        <f t="shared" si="167"/>
        <v>0</v>
      </c>
      <c r="U2175" t="str">
        <f t="shared" si="168"/>
        <v>Weekday</v>
      </c>
      <c r="V2175" t="str">
        <f t="shared" si="169"/>
        <v>Ahmedabad-Delhi</v>
      </c>
    </row>
    <row r="2176" spans="1:22" x14ac:dyDescent="0.3">
      <c r="A2176" t="s">
        <v>5093</v>
      </c>
      <c r="B2176" s="1">
        <v>45145</v>
      </c>
      <c r="C2176" t="s">
        <v>1757</v>
      </c>
      <c r="D2176" t="s">
        <v>3199</v>
      </c>
      <c r="E2176" t="s">
        <v>48</v>
      </c>
      <c r="F2176" t="s">
        <v>22</v>
      </c>
      <c r="G2176" t="s">
        <v>59</v>
      </c>
      <c r="H2176" t="s">
        <v>88</v>
      </c>
      <c r="I2176" s="2">
        <v>45359.025000000001</v>
      </c>
      <c r="J2176" s="2">
        <v>45359.23333333333</v>
      </c>
      <c r="K2176" s="6">
        <f t="shared" si="165"/>
        <v>0.20833333332848269</v>
      </c>
      <c r="L2176">
        <v>535</v>
      </c>
      <c r="M2176" s="3">
        <v>1785.72</v>
      </c>
      <c r="N2176" s="3">
        <v>1429.52</v>
      </c>
      <c r="O2176" s="3">
        <f t="shared" si="166"/>
        <v>356.20000000000005</v>
      </c>
      <c r="P2176" t="s">
        <v>42</v>
      </c>
      <c r="Q2176" t="s">
        <v>26</v>
      </c>
      <c r="R2176" t="s">
        <v>1405</v>
      </c>
      <c r="S2176">
        <v>1</v>
      </c>
      <c r="T2176">
        <f t="shared" si="167"/>
        <v>0</v>
      </c>
      <c r="U2176" t="str">
        <f t="shared" si="168"/>
        <v>Weekday</v>
      </c>
      <c r="V2176" t="str">
        <f t="shared" si="169"/>
        <v>Delhi-Lucknow</v>
      </c>
    </row>
    <row r="2177" spans="1:22" x14ac:dyDescent="0.3">
      <c r="A2177" t="s">
        <v>5094</v>
      </c>
      <c r="B2177" s="1">
        <v>45619</v>
      </c>
      <c r="C2177" t="s">
        <v>3857</v>
      </c>
      <c r="D2177" t="s">
        <v>5095</v>
      </c>
      <c r="E2177" t="s">
        <v>86</v>
      </c>
      <c r="F2177" t="s">
        <v>64</v>
      </c>
      <c r="G2177" t="s">
        <v>23</v>
      </c>
      <c r="H2177" t="s">
        <v>88</v>
      </c>
      <c r="I2177" s="2">
        <v>45335.013888888891</v>
      </c>
      <c r="J2177" s="2">
        <v>45335.055555555555</v>
      </c>
      <c r="K2177" s="6">
        <f t="shared" si="165"/>
        <v>4.1666666664241347E-2</v>
      </c>
      <c r="L2177">
        <v>1132</v>
      </c>
      <c r="M2177" s="3">
        <v>10151.91</v>
      </c>
      <c r="N2177" s="3">
        <v>1501.82</v>
      </c>
      <c r="O2177" s="3">
        <f t="shared" si="166"/>
        <v>8650.09</v>
      </c>
      <c r="P2177" t="s">
        <v>25</v>
      </c>
      <c r="Q2177" t="s">
        <v>26</v>
      </c>
      <c r="R2177" t="s">
        <v>658</v>
      </c>
      <c r="S2177">
        <v>1</v>
      </c>
      <c r="T2177">
        <f t="shared" si="167"/>
        <v>0</v>
      </c>
      <c r="U2177" t="str">
        <f t="shared" si="168"/>
        <v>Weekday</v>
      </c>
      <c r="V2177" t="str">
        <f t="shared" si="169"/>
        <v>Chennai-Lucknow</v>
      </c>
    </row>
    <row r="2178" spans="1:22" x14ac:dyDescent="0.3">
      <c r="A2178" t="s">
        <v>5096</v>
      </c>
      <c r="B2178" s="1">
        <v>44985</v>
      </c>
      <c r="C2178" t="s">
        <v>4542</v>
      </c>
      <c r="D2178" t="s">
        <v>314</v>
      </c>
      <c r="E2178" t="s">
        <v>21</v>
      </c>
      <c r="F2178" t="s">
        <v>32</v>
      </c>
      <c r="G2178" t="s">
        <v>59</v>
      </c>
      <c r="H2178" t="s">
        <v>87</v>
      </c>
      <c r="I2178" s="2">
        <v>45561.688194444447</v>
      </c>
      <c r="J2178" s="2">
        <v>45561.771527777775</v>
      </c>
      <c r="K2178" s="6">
        <f t="shared" si="165"/>
        <v>8.3333333328482695E-2</v>
      </c>
      <c r="L2178">
        <v>536</v>
      </c>
      <c r="M2178" s="3">
        <v>3318.74</v>
      </c>
      <c r="N2178" s="3">
        <v>784.99</v>
      </c>
      <c r="O2178" s="3">
        <f t="shared" si="166"/>
        <v>2533.75</v>
      </c>
      <c r="P2178" t="s">
        <v>25</v>
      </c>
      <c r="Q2178" t="s">
        <v>26</v>
      </c>
      <c r="R2178" t="s">
        <v>239</v>
      </c>
      <c r="S2178">
        <v>5</v>
      </c>
      <c r="T2178">
        <f t="shared" si="167"/>
        <v>0</v>
      </c>
      <c r="U2178" t="str">
        <f t="shared" si="168"/>
        <v>Weekday</v>
      </c>
      <c r="V2178" t="str">
        <f t="shared" si="169"/>
        <v>Delhi-Pune</v>
      </c>
    </row>
    <row r="2179" spans="1:22" x14ac:dyDescent="0.3">
      <c r="A2179" t="s">
        <v>5097</v>
      </c>
      <c r="B2179" s="1">
        <v>46139</v>
      </c>
      <c r="C2179" t="s">
        <v>3649</v>
      </c>
      <c r="D2179" t="s">
        <v>4398</v>
      </c>
      <c r="E2179" t="s">
        <v>21</v>
      </c>
      <c r="F2179" t="s">
        <v>22</v>
      </c>
      <c r="G2179" t="s">
        <v>41</v>
      </c>
      <c r="H2179" t="s">
        <v>24</v>
      </c>
      <c r="I2179" s="2">
        <v>45948.115972222222</v>
      </c>
      <c r="J2179" s="2">
        <v>45948.199305555558</v>
      </c>
      <c r="K2179" s="6">
        <f t="shared" ref="K2179:K2242" si="170">J2179-I2179</f>
        <v>8.3333333335758653E-2</v>
      </c>
      <c r="L2179">
        <v>1522</v>
      </c>
      <c r="M2179" s="3">
        <v>5020.76</v>
      </c>
      <c r="N2179" s="3">
        <v>1656.41</v>
      </c>
      <c r="O2179" s="3">
        <f t="shared" ref="O2179:O2242" si="171">M2179-N2179</f>
        <v>3364.3500000000004</v>
      </c>
      <c r="P2179" t="s">
        <v>54</v>
      </c>
      <c r="Q2179" t="s">
        <v>26</v>
      </c>
      <c r="R2179" t="s">
        <v>344</v>
      </c>
      <c r="S2179">
        <v>5</v>
      </c>
      <c r="T2179">
        <f t="shared" ref="T2179:T2242" si="172">IF(Q2179="Cancelled",1,0)</f>
        <v>0</v>
      </c>
      <c r="U2179" t="str">
        <f t="shared" ref="U2179:U2242" si="173">IF(WEEKDAY(I2179,2)&gt;5,"Weekend","Weekday")</f>
        <v>Weekend</v>
      </c>
      <c r="V2179" t="str">
        <f t="shared" ref="V2179:V2242" si="174">G2179&amp;"-"&amp;H2179</f>
        <v>Hyderabad-Ahmedabad</v>
      </c>
    </row>
    <row r="2180" spans="1:22" x14ac:dyDescent="0.3">
      <c r="A2180" t="s">
        <v>5098</v>
      </c>
      <c r="B2180" s="1">
        <v>44964</v>
      </c>
      <c r="C2180" t="s">
        <v>2539</v>
      </c>
      <c r="D2180" t="s">
        <v>5099</v>
      </c>
      <c r="E2180" t="s">
        <v>86</v>
      </c>
      <c r="F2180" t="s">
        <v>32</v>
      </c>
      <c r="G2180" t="s">
        <v>33</v>
      </c>
      <c r="H2180" t="s">
        <v>23</v>
      </c>
      <c r="I2180" s="2">
        <v>46235.135416666664</v>
      </c>
      <c r="J2180" s="2">
        <v>46235.34375</v>
      </c>
      <c r="K2180" s="6">
        <f t="shared" si="170"/>
        <v>0.20833333333575865</v>
      </c>
      <c r="L2180">
        <v>1252</v>
      </c>
      <c r="M2180" s="3">
        <v>2061.2600000000002</v>
      </c>
      <c r="N2180" s="3">
        <v>153.97999999999999</v>
      </c>
      <c r="O2180" s="3">
        <f t="shared" si="171"/>
        <v>1907.2800000000002</v>
      </c>
      <c r="P2180" t="s">
        <v>49</v>
      </c>
      <c r="Q2180" t="s">
        <v>26</v>
      </c>
      <c r="R2180" t="s">
        <v>169</v>
      </c>
      <c r="S2180">
        <v>5</v>
      </c>
      <c r="T2180">
        <f t="shared" si="172"/>
        <v>0</v>
      </c>
      <c r="U2180" t="str">
        <f t="shared" si="173"/>
        <v>Weekend</v>
      </c>
      <c r="V2180" t="str">
        <f t="shared" si="174"/>
        <v>Bengaluru-Chennai</v>
      </c>
    </row>
    <row r="2181" spans="1:22" x14ac:dyDescent="0.3">
      <c r="A2181" t="s">
        <v>5100</v>
      </c>
      <c r="B2181" s="1">
        <v>45280</v>
      </c>
      <c r="C2181" t="s">
        <v>4139</v>
      </c>
      <c r="D2181" t="s">
        <v>5101</v>
      </c>
      <c r="E2181" t="s">
        <v>31</v>
      </c>
      <c r="F2181" t="s">
        <v>22</v>
      </c>
      <c r="G2181" t="s">
        <v>33</v>
      </c>
      <c r="H2181" t="s">
        <v>59</v>
      </c>
      <c r="I2181" s="2">
        <v>45904.247916666667</v>
      </c>
      <c r="J2181" s="2">
        <v>45904.331250000003</v>
      </c>
      <c r="K2181" s="6">
        <f t="shared" si="170"/>
        <v>8.3333333335758653E-2</v>
      </c>
      <c r="L2181">
        <v>1091</v>
      </c>
      <c r="M2181" s="3">
        <v>11089.33</v>
      </c>
      <c r="N2181" s="3">
        <v>1709</v>
      </c>
      <c r="O2181" s="3">
        <f t="shared" si="171"/>
        <v>9380.33</v>
      </c>
      <c r="P2181" t="s">
        <v>42</v>
      </c>
      <c r="Q2181" t="s">
        <v>26</v>
      </c>
      <c r="R2181" t="s">
        <v>220</v>
      </c>
      <c r="S2181">
        <v>2</v>
      </c>
      <c r="T2181">
        <f t="shared" si="172"/>
        <v>0</v>
      </c>
      <c r="U2181" t="str">
        <f t="shared" si="173"/>
        <v>Weekday</v>
      </c>
      <c r="V2181" t="str">
        <f t="shared" si="174"/>
        <v>Bengaluru-Delhi</v>
      </c>
    </row>
    <row r="2182" spans="1:22" x14ac:dyDescent="0.3">
      <c r="A2182" t="s">
        <v>5102</v>
      </c>
      <c r="B2182" s="1">
        <v>45040</v>
      </c>
      <c r="C2182" t="s">
        <v>1530</v>
      </c>
      <c r="D2182" t="s">
        <v>5103</v>
      </c>
      <c r="E2182" t="s">
        <v>86</v>
      </c>
      <c r="F2182" t="s">
        <v>22</v>
      </c>
      <c r="G2182" t="s">
        <v>33</v>
      </c>
      <c r="H2182" t="s">
        <v>88</v>
      </c>
      <c r="I2182" s="2">
        <v>45727.254166666666</v>
      </c>
      <c r="J2182" s="2">
        <v>45727.42083333333</v>
      </c>
      <c r="K2182" s="6">
        <f t="shared" si="170"/>
        <v>0.16666666666424135</v>
      </c>
      <c r="L2182">
        <v>1481</v>
      </c>
      <c r="M2182" s="3">
        <v>1512.89</v>
      </c>
      <c r="N2182" s="3">
        <v>1845.78</v>
      </c>
      <c r="O2182" s="3">
        <f t="shared" si="171"/>
        <v>-332.88999999999987</v>
      </c>
      <c r="P2182" t="s">
        <v>49</v>
      </c>
      <c r="Q2182" t="s">
        <v>26</v>
      </c>
      <c r="R2182" t="s">
        <v>2404</v>
      </c>
      <c r="S2182">
        <v>5</v>
      </c>
      <c r="T2182">
        <f t="shared" si="172"/>
        <v>0</v>
      </c>
      <c r="U2182" t="str">
        <f t="shared" si="173"/>
        <v>Weekday</v>
      </c>
      <c r="V2182" t="str">
        <f t="shared" si="174"/>
        <v>Bengaluru-Lucknow</v>
      </c>
    </row>
    <row r="2183" spans="1:22" x14ac:dyDescent="0.3">
      <c r="A2183" t="s">
        <v>5104</v>
      </c>
      <c r="B2183" s="1">
        <v>45873</v>
      </c>
      <c r="C2183" t="s">
        <v>279</v>
      </c>
      <c r="D2183" t="s">
        <v>4531</v>
      </c>
      <c r="E2183" t="s">
        <v>31</v>
      </c>
      <c r="F2183" t="s">
        <v>64</v>
      </c>
      <c r="G2183" t="s">
        <v>87</v>
      </c>
      <c r="H2183" t="s">
        <v>88</v>
      </c>
      <c r="I2183" s="2">
        <v>45206.40347222222</v>
      </c>
      <c r="J2183" s="2">
        <v>45206.570138888892</v>
      </c>
      <c r="K2183" s="6">
        <f t="shared" si="170"/>
        <v>0.16666666667151731</v>
      </c>
      <c r="L2183">
        <v>1462</v>
      </c>
      <c r="M2183" s="3">
        <v>2851.44</v>
      </c>
      <c r="N2183" s="3">
        <v>1448.56</v>
      </c>
      <c r="O2183" s="3">
        <f t="shared" si="171"/>
        <v>1402.88</v>
      </c>
      <c r="P2183" t="s">
        <v>42</v>
      </c>
      <c r="Q2183" t="s">
        <v>26</v>
      </c>
      <c r="R2183" t="s">
        <v>1052</v>
      </c>
      <c r="S2183">
        <v>3</v>
      </c>
      <c r="T2183">
        <f t="shared" si="172"/>
        <v>0</v>
      </c>
      <c r="U2183" t="str">
        <f t="shared" si="173"/>
        <v>Weekend</v>
      </c>
      <c r="V2183" t="str">
        <f t="shared" si="174"/>
        <v>Pune-Lucknow</v>
      </c>
    </row>
    <row r="2184" spans="1:22" x14ac:dyDescent="0.3">
      <c r="A2184" t="s">
        <v>5105</v>
      </c>
      <c r="B2184" s="1">
        <v>45872</v>
      </c>
      <c r="C2184" t="s">
        <v>1882</v>
      </c>
      <c r="D2184" t="s">
        <v>5106</v>
      </c>
      <c r="E2184" t="s">
        <v>31</v>
      </c>
      <c r="F2184" t="s">
        <v>22</v>
      </c>
      <c r="G2184" t="s">
        <v>65</v>
      </c>
      <c r="H2184" t="s">
        <v>87</v>
      </c>
      <c r="I2184" s="2">
        <v>46368.308333333334</v>
      </c>
      <c r="J2184" s="2">
        <v>46368.39166666667</v>
      </c>
      <c r="K2184" s="6">
        <f t="shared" si="170"/>
        <v>8.3333333335758653E-2</v>
      </c>
      <c r="L2184">
        <v>649</v>
      </c>
      <c r="M2184" s="3">
        <v>10420.629999999999</v>
      </c>
      <c r="N2184" s="3">
        <v>259.32</v>
      </c>
      <c r="O2184" s="3">
        <f t="shared" si="171"/>
        <v>10161.31</v>
      </c>
      <c r="P2184" t="s">
        <v>54</v>
      </c>
      <c r="Q2184" t="s">
        <v>26</v>
      </c>
      <c r="R2184" t="s">
        <v>89</v>
      </c>
      <c r="S2184">
        <v>1</v>
      </c>
      <c r="T2184">
        <f t="shared" si="172"/>
        <v>0</v>
      </c>
      <c r="U2184" t="str">
        <f t="shared" si="173"/>
        <v>Weekend</v>
      </c>
      <c r="V2184" t="str">
        <f t="shared" si="174"/>
        <v>Kolkata-Pune</v>
      </c>
    </row>
    <row r="2185" spans="1:22" x14ac:dyDescent="0.3">
      <c r="A2185" t="s">
        <v>5107</v>
      </c>
      <c r="B2185" s="1">
        <v>45906</v>
      </c>
      <c r="C2185" t="s">
        <v>933</v>
      </c>
      <c r="D2185" t="s">
        <v>5108</v>
      </c>
      <c r="E2185" t="s">
        <v>48</v>
      </c>
      <c r="F2185" t="s">
        <v>64</v>
      </c>
      <c r="G2185" t="s">
        <v>88</v>
      </c>
      <c r="H2185" t="s">
        <v>23</v>
      </c>
      <c r="I2185" s="2">
        <v>45556.636111111111</v>
      </c>
      <c r="J2185" s="2">
        <v>45556.802777777775</v>
      </c>
      <c r="K2185" s="6">
        <f t="shared" si="170"/>
        <v>0.16666666666424135</v>
      </c>
      <c r="L2185">
        <v>836</v>
      </c>
      <c r="M2185" s="3">
        <v>14869.11</v>
      </c>
      <c r="N2185" s="3">
        <v>762.71</v>
      </c>
      <c r="O2185" s="3">
        <f t="shared" si="171"/>
        <v>14106.400000000001</v>
      </c>
      <c r="P2185" t="s">
        <v>54</v>
      </c>
      <c r="Q2185" t="s">
        <v>26</v>
      </c>
      <c r="R2185" t="s">
        <v>36</v>
      </c>
      <c r="S2185">
        <v>5</v>
      </c>
      <c r="T2185">
        <f t="shared" si="172"/>
        <v>0</v>
      </c>
      <c r="U2185" t="str">
        <f t="shared" si="173"/>
        <v>Weekend</v>
      </c>
      <c r="V2185" t="str">
        <f t="shared" si="174"/>
        <v>Lucknow-Chennai</v>
      </c>
    </row>
    <row r="2186" spans="1:22" x14ac:dyDescent="0.3">
      <c r="A2186" t="s">
        <v>5109</v>
      </c>
      <c r="B2186" s="1">
        <v>45293</v>
      </c>
      <c r="C2186" t="s">
        <v>5110</v>
      </c>
      <c r="D2186" t="s">
        <v>5111</v>
      </c>
      <c r="E2186" t="s">
        <v>48</v>
      </c>
      <c r="F2186" t="s">
        <v>32</v>
      </c>
      <c r="G2186" t="s">
        <v>88</v>
      </c>
      <c r="H2186" t="s">
        <v>24</v>
      </c>
      <c r="I2186" s="2">
        <v>45421.310416666667</v>
      </c>
      <c r="J2186" s="2">
        <v>45421.518750000003</v>
      </c>
      <c r="K2186" s="6">
        <f t="shared" si="170"/>
        <v>0.20833333333575865</v>
      </c>
      <c r="L2186">
        <v>798</v>
      </c>
      <c r="M2186" s="3">
        <v>14091.74</v>
      </c>
      <c r="N2186" s="3">
        <v>851.4</v>
      </c>
      <c r="O2186" s="3">
        <f t="shared" si="171"/>
        <v>13240.34</v>
      </c>
      <c r="P2186" t="s">
        <v>42</v>
      </c>
      <c r="Q2186" t="s">
        <v>26</v>
      </c>
      <c r="R2186" t="s">
        <v>774</v>
      </c>
      <c r="S2186">
        <v>3</v>
      </c>
      <c r="T2186">
        <f t="shared" si="172"/>
        <v>0</v>
      </c>
      <c r="U2186" t="str">
        <f t="shared" si="173"/>
        <v>Weekday</v>
      </c>
      <c r="V2186" t="str">
        <f t="shared" si="174"/>
        <v>Lucknow-Ahmedabad</v>
      </c>
    </row>
    <row r="2187" spans="1:22" x14ac:dyDescent="0.3">
      <c r="A2187" t="s">
        <v>5112</v>
      </c>
      <c r="B2187" s="1">
        <v>45254</v>
      </c>
      <c r="C2187" t="s">
        <v>5113</v>
      </c>
      <c r="D2187" t="s">
        <v>5114</v>
      </c>
      <c r="E2187" t="s">
        <v>86</v>
      </c>
      <c r="F2187" t="s">
        <v>32</v>
      </c>
      <c r="G2187" t="s">
        <v>88</v>
      </c>
      <c r="H2187" t="s">
        <v>34</v>
      </c>
      <c r="I2187" s="2">
        <v>46028.709027777775</v>
      </c>
      <c r="J2187" s="2">
        <v>46028.750694444447</v>
      </c>
      <c r="K2187" s="6">
        <f t="shared" si="170"/>
        <v>4.1666666671517305E-2</v>
      </c>
      <c r="L2187">
        <v>1136</v>
      </c>
      <c r="M2187" s="3">
        <v>11635.58</v>
      </c>
      <c r="N2187" s="3">
        <v>951.74</v>
      </c>
      <c r="O2187" s="3">
        <f t="shared" si="171"/>
        <v>10683.84</v>
      </c>
      <c r="P2187" t="s">
        <v>35</v>
      </c>
      <c r="Q2187" t="s">
        <v>26</v>
      </c>
      <c r="R2187" t="s">
        <v>886</v>
      </c>
      <c r="S2187">
        <v>3</v>
      </c>
      <c r="T2187">
        <f t="shared" si="172"/>
        <v>0</v>
      </c>
      <c r="U2187" t="str">
        <f t="shared" si="173"/>
        <v>Weekday</v>
      </c>
      <c r="V2187" t="str">
        <f t="shared" si="174"/>
        <v>Lucknow-Mumbai</v>
      </c>
    </row>
    <row r="2188" spans="1:22" x14ac:dyDescent="0.3">
      <c r="A2188" t="s">
        <v>5115</v>
      </c>
      <c r="B2188" s="1">
        <v>46296</v>
      </c>
      <c r="C2188" t="s">
        <v>2241</v>
      </c>
      <c r="D2188" t="s">
        <v>5116</v>
      </c>
      <c r="E2188" t="s">
        <v>86</v>
      </c>
      <c r="F2188" t="s">
        <v>32</v>
      </c>
      <c r="G2188" t="s">
        <v>87</v>
      </c>
      <c r="H2188" t="s">
        <v>34</v>
      </c>
      <c r="I2188" s="2">
        <v>46224.85</v>
      </c>
      <c r="J2188" s="2">
        <v>46225.058333333334</v>
      </c>
      <c r="K2188" s="6">
        <f t="shared" si="170"/>
        <v>0.20833333333575865</v>
      </c>
      <c r="L2188">
        <v>2105</v>
      </c>
      <c r="M2188" s="3">
        <v>14769.19</v>
      </c>
      <c r="N2188" s="3">
        <v>233.81</v>
      </c>
      <c r="O2188" s="3">
        <f t="shared" si="171"/>
        <v>14535.380000000001</v>
      </c>
      <c r="P2188" t="s">
        <v>42</v>
      </c>
      <c r="Q2188" t="s">
        <v>26</v>
      </c>
      <c r="R2188" t="s">
        <v>610</v>
      </c>
      <c r="S2188">
        <v>2</v>
      </c>
      <c r="T2188">
        <f t="shared" si="172"/>
        <v>0</v>
      </c>
      <c r="U2188" t="str">
        <f t="shared" si="173"/>
        <v>Weekday</v>
      </c>
      <c r="V2188" t="str">
        <f t="shared" si="174"/>
        <v>Pune-Mumbai</v>
      </c>
    </row>
    <row r="2189" spans="1:22" x14ac:dyDescent="0.3">
      <c r="A2189" t="s">
        <v>5117</v>
      </c>
      <c r="B2189" s="1">
        <v>46251</v>
      </c>
      <c r="C2189" t="s">
        <v>2165</v>
      </c>
      <c r="D2189" t="s">
        <v>630</v>
      </c>
      <c r="E2189" t="s">
        <v>31</v>
      </c>
      <c r="F2189" t="s">
        <v>64</v>
      </c>
      <c r="G2189" t="s">
        <v>34</v>
      </c>
      <c r="H2189" t="s">
        <v>88</v>
      </c>
      <c r="I2189" s="2">
        <v>46350.318055555559</v>
      </c>
      <c r="J2189" s="2">
        <v>46350.484722222223</v>
      </c>
      <c r="K2189" s="6">
        <f t="shared" si="170"/>
        <v>0.16666666666424135</v>
      </c>
      <c r="L2189">
        <v>379</v>
      </c>
      <c r="M2189" s="3">
        <v>10705.42</v>
      </c>
      <c r="N2189" s="3">
        <v>962.73</v>
      </c>
      <c r="O2189" s="3">
        <f t="shared" si="171"/>
        <v>9742.69</v>
      </c>
      <c r="P2189" t="s">
        <v>54</v>
      </c>
      <c r="Q2189" t="s">
        <v>26</v>
      </c>
      <c r="R2189" t="s">
        <v>113</v>
      </c>
      <c r="S2189">
        <v>4</v>
      </c>
      <c r="T2189">
        <f t="shared" si="172"/>
        <v>0</v>
      </c>
      <c r="U2189" t="str">
        <f t="shared" si="173"/>
        <v>Weekday</v>
      </c>
      <c r="V2189" t="str">
        <f t="shared" si="174"/>
        <v>Mumbai-Lucknow</v>
      </c>
    </row>
    <row r="2190" spans="1:22" x14ac:dyDescent="0.3">
      <c r="A2190" t="s">
        <v>5118</v>
      </c>
      <c r="B2190" s="1">
        <v>44937</v>
      </c>
      <c r="C2190" t="s">
        <v>313</v>
      </c>
      <c r="D2190" t="s">
        <v>5119</v>
      </c>
      <c r="E2190" t="s">
        <v>48</v>
      </c>
      <c r="F2190" t="s">
        <v>64</v>
      </c>
      <c r="G2190" t="s">
        <v>34</v>
      </c>
      <c r="H2190" t="s">
        <v>33</v>
      </c>
      <c r="I2190" s="2">
        <v>45349.169444444444</v>
      </c>
      <c r="J2190" s="2">
        <v>45349.25277777778</v>
      </c>
      <c r="K2190" s="6">
        <f t="shared" si="170"/>
        <v>8.3333333335758653E-2</v>
      </c>
      <c r="L2190">
        <v>558</v>
      </c>
      <c r="M2190" s="3">
        <v>2141.4499999999998</v>
      </c>
      <c r="N2190" s="3">
        <v>126.13</v>
      </c>
      <c r="O2190" s="3">
        <f t="shared" si="171"/>
        <v>2015.3199999999997</v>
      </c>
      <c r="P2190" t="s">
        <v>25</v>
      </c>
      <c r="Q2190" t="s">
        <v>26</v>
      </c>
      <c r="R2190" t="s">
        <v>307</v>
      </c>
      <c r="S2190">
        <v>3</v>
      </c>
      <c r="T2190">
        <f t="shared" si="172"/>
        <v>0</v>
      </c>
      <c r="U2190" t="str">
        <f t="shared" si="173"/>
        <v>Weekday</v>
      </c>
      <c r="V2190" t="str">
        <f t="shared" si="174"/>
        <v>Mumbai-Bengaluru</v>
      </c>
    </row>
    <row r="2191" spans="1:22" x14ac:dyDescent="0.3">
      <c r="A2191" t="s">
        <v>5120</v>
      </c>
      <c r="B2191" s="1">
        <v>45709</v>
      </c>
      <c r="C2191" t="s">
        <v>5121</v>
      </c>
      <c r="D2191" t="s">
        <v>5122</v>
      </c>
      <c r="E2191" t="s">
        <v>86</v>
      </c>
      <c r="F2191" t="s">
        <v>64</v>
      </c>
      <c r="G2191" t="s">
        <v>41</v>
      </c>
      <c r="H2191" t="s">
        <v>88</v>
      </c>
      <c r="I2191" s="2">
        <v>44988.168749999997</v>
      </c>
      <c r="J2191" s="2">
        <v>44988.293749999997</v>
      </c>
      <c r="K2191" s="6">
        <f t="shared" si="170"/>
        <v>0.125</v>
      </c>
      <c r="L2191">
        <v>439</v>
      </c>
      <c r="M2191" s="3">
        <v>9359.59</v>
      </c>
      <c r="N2191" s="3">
        <v>58.61</v>
      </c>
      <c r="O2191" s="3">
        <f t="shared" si="171"/>
        <v>9300.98</v>
      </c>
      <c r="P2191" t="s">
        <v>54</v>
      </c>
      <c r="Q2191" t="s">
        <v>26</v>
      </c>
      <c r="R2191" t="s">
        <v>181</v>
      </c>
      <c r="S2191">
        <v>5</v>
      </c>
      <c r="T2191">
        <f t="shared" si="172"/>
        <v>0</v>
      </c>
      <c r="U2191" t="str">
        <f t="shared" si="173"/>
        <v>Weekday</v>
      </c>
      <c r="V2191" t="str">
        <f t="shared" si="174"/>
        <v>Hyderabad-Lucknow</v>
      </c>
    </row>
    <row r="2192" spans="1:22" x14ac:dyDescent="0.3">
      <c r="A2192" t="s">
        <v>5123</v>
      </c>
      <c r="B2192" s="1">
        <v>46179</v>
      </c>
      <c r="C2192" t="s">
        <v>2183</v>
      </c>
      <c r="D2192" t="s">
        <v>5124</v>
      </c>
      <c r="E2192" t="s">
        <v>40</v>
      </c>
      <c r="F2192" t="s">
        <v>22</v>
      </c>
      <c r="G2192" t="s">
        <v>41</v>
      </c>
      <c r="H2192" t="s">
        <v>34</v>
      </c>
      <c r="I2192" s="2">
        <v>45430.09652777778</v>
      </c>
      <c r="J2192" s="2">
        <v>45430.304861111108</v>
      </c>
      <c r="K2192" s="6">
        <f t="shared" si="170"/>
        <v>0.20833333332848269</v>
      </c>
      <c r="L2192">
        <v>821</v>
      </c>
      <c r="M2192" s="3">
        <v>12149.17</v>
      </c>
      <c r="N2192" s="3">
        <v>236.37</v>
      </c>
      <c r="O2192" s="3">
        <f t="shared" si="171"/>
        <v>11912.8</v>
      </c>
      <c r="P2192" t="s">
        <v>49</v>
      </c>
      <c r="Q2192" t="s">
        <v>26</v>
      </c>
      <c r="R2192" t="s">
        <v>764</v>
      </c>
      <c r="S2192">
        <v>4</v>
      </c>
      <c r="T2192">
        <f t="shared" si="172"/>
        <v>0</v>
      </c>
      <c r="U2192" t="str">
        <f t="shared" si="173"/>
        <v>Weekend</v>
      </c>
      <c r="V2192" t="str">
        <f t="shared" si="174"/>
        <v>Hyderabad-Mumbai</v>
      </c>
    </row>
    <row r="2193" spans="1:22" x14ac:dyDescent="0.3">
      <c r="A2193" t="s">
        <v>5125</v>
      </c>
      <c r="B2193" s="1">
        <v>46129</v>
      </c>
      <c r="C2193" t="s">
        <v>452</v>
      </c>
      <c r="D2193" t="s">
        <v>5126</v>
      </c>
      <c r="E2193" t="s">
        <v>21</v>
      </c>
      <c r="F2193" t="s">
        <v>22</v>
      </c>
      <c r="G2193" t="s">
        <v>33</v>
      </c>
      <c r="H2193" t="s">
        <v>34</v>
      </c>
      <c r="I2193" s="2">
        <v>45545.036805555559</v>
      </c>
      <c r="J2193" s="2">
        <v>45545.203472222223</v>
      </c>
      <c r="K2193" s="6">
        <f t="shared" si="170"/>
        <v>0.16666666666424135</v>
      </c>
      <c r="L2193">
        <v>421</v>
      </c>
      <c r="M2193" s="3">
        <v>3125.88</v>
      </c>
      <c r="N2193" s="3">
        <v>1419.4</v>
      </c>
      <c r="O2193" s="3">
        <f t="shared" si="171"/>
        <v>1706.48</v>
      </c>
      <c r="P2193" t="s">
        <v>35</v>
      </c>
      <c r="Q2193" t="s">
        <v>26</v>
      </c>
      <c r="R2193" t="s">
        <v>931</v>
      </c>
      <c r="S2193">
        <v>5</v>
      </c>
      <c r="T2193">
        <f t="shared" si="172"/>
        <v>0</v>
      </c>
      <c r="U2193" t="str">
        <f t="shared" si="173"/>
        <v>Weekday</v>
      </c>
      <c r="V2193" t="str">
        <f t="shared" si="174"/>
        <v>Bengaluru-Mumbai</v>
      </c>
    </row>
    <row r="2194" spans="1:22" x14ac:dyDescent="0.3">
      <c r="A2194" t="s">
        <v>5127</v>
      </c>
      <c r="B2194" s="1">
        <v>45564</v>
      </c>
      <c r="C2194" t="s">
        <v>1318</v>
      </c>
      <c r="D2194" t="s">
        <v>1258</v>
      </c>
      <c r="E2194" t="s">
        <v>21</v>
      </c>
      <c r="F2194" t="s">
        <v>32</v>
      </c>
      <c r="G2194" t="s">
        <v>33</v>
      </c>
      <c r="H2194" t="s">
        <v>87</v>
      </c>
      <c r="I2194" s="2">
        <v>46358.654861111114</v>
      </c>
      <c r="J2194" s="2">
        <v>46358.779861111114</v>
      </c>
      <c r="K2194" s="6">
        <f t="shared" si="170"/>
        <v>0.125</v>
      </c>
      <c r="L2194">
        <v>883</v>
      </c>
      <c r="M2194" s="3">
        <v>7687.98</v>
      </c>
      <c r="N2194" s="3">
        <v>1651.68</v>
      </c>
      <c r="O2194" s="3">
        <f t="shared" si="171"/>
        <v>6036.2999999999993</v>
      </c>
      <c r="P2194" t="s">
        <v>54</v>
      </c>
      <c r="Q2194" t="s">
        <v>26</v>
      </c>
      <c r="R2194" t="s">
        <v>648</v>
      </c>
      <c r="S2194">
        <v>3</v>
      </c>
      <c r="T2194">
        <f t="shared" si="172"/>
        <v>0</v>
      </c>
      <c r="U2194" t="str">
        <f t="shared" si="173"/>
        <v>Weekday</v>
      </c>
      <c r="V2194" t="str">
        <f t="shared" si="174"/>
        <v>Bengaluru-Pune</v>
      </c>
    </row>
    <row r="2195" spans="1:22" x14ac:dyDescent="0.3">
      <c r="A2195" t="s">
        <v>5128</v>
      </c>
      <c r="B2195" s="1">
        <v>46147</v>
      </c>
      <c r="C2195" t="s">
        <v>1156</v>
      </c>
      <c r="D2195" t="s">
        <v>1036</v>
      </c>
      <c r="E2195" t="s">
        <v>40</v>
      </c>
      <c r="F2195" t="s">
        <v>22</v>
      </c>
      <c r="G2195" t="s">
        <v>34</v>
      </c>
      <c r="H2195" t="s">
        <v>65</v>
      </c>
      <c r="I2195" s="2">
        <v>45569.588194444441</v>
      </c>
      <c r="J2195" s="2">
        <v>45569.671527777777</v>
      </c>
      <c r="K2195" s="6">
        <f t="shared" si="170"/>
        <v>8.3333333335758653E-2</v>
      </c>
      <c r="L2195">
        <v>2082</v>
      </c>
      <c r="M2195" s="3">
        <v>12803.36</v>
      </c>
      <c r="N2195" s="3">
        <v>741.05</v>
      </c>
      <c r="O2195" s="3">
        <f t="shared" si="171"/>
        <v>12062.310000000001</v>
      </c>
      <c r="P2195" t="s">
        <v>49</v>
      </c>
      <c r="Q2195" t="s">
        <v>26</v>
      </c>
      <c r="R2195" t="s">
        <v>93</v>
      </c>
      <c r="S2195">
        <v>1</v>
      </c>
      <c r="T2195">
        <f t="shared" si="172"/>
        <v>0</v>
      </c>
      <c r="U2195" t="str">
        <f t="shared" si="173"/>
        <v>Weekday</v>
      </c>
      <c r="V2195" t="str">
        <f t="shared" si="174"/>
        <v>Mumbai-Kolkata</v>
      </c>
    </row>
    <row r="2196" spans="1:22" x14ac:dyDescent="0.3">
      <c r="A2196" t="s">
        <v>5129</v>
      </c>
      <c r="B2196" s="1">
        <v>46129</v>
      </c>
      <c r="C2196" t="s">
        <v>5121</v>
      </c>
      <c r="D2196" t="s">
        <v>4167</v>
      </c>
      <c r="E2196" t="s">
        <v>31</v>
      </c>
      <c r="F2196" t="s">
        <v>32</v>
      </c>
      <c r="G2196" t="s">
        <v>34</v>
      </c>
      <c r="H2196" t="s">
        <v>33</v>
      </c>
      <c r="I2196" s="2">
        <v>45061.67083333333</v>
      </c>
      <c r="J2196" s="2">
        <v>45061.712500000001</v>
      </c>
      <c r="K2196" s="6">
        <f t="shared" si="170"/>
        <v>4.1666666671517305E-2</v>
      </c>
      <c r="L2196">
        <v>698</v>
      </c>
      <c r="M2196" s="3">
        <v>8169.5</v>
      </c>
      <c r="N2196" s="3">
        <v>1543.08</v>
      </c>
      <c r="O2196" s="3">
        <f t="shared" si="171"/>
        <v>6626.42</v>
      </c>
      <c r="P2196" t="s">
        <v>35</v>
      </c>
      <c r="Q2196" t="s">
        <v>26</v>
      </c>
      <c r="R2196" t="s">
        <v>1461</v>
      </c>
      <c r="S2196">
        <v>3</v>
      </c>
      <c r="T2196">
        <f t="shared" si="172"/>
        <v>0</v>
      </c>
      <c r="U2196" t="str">
        <f t="shared" si="173"/>
        <v>Weekday</v>
      </c>
      <c r="V2196" t="str">
        <f t="shared" si="174"/>
        <v>Mumbai-Bengaluru</v>
      </c>
    </row>
    <row r="2197" spans="1:22" x14ac:dyDescent="0.3">
      <c r="A2197" t="s">
        <v>5130</v>
      </c>
      <c r="B2197" s="1">
        <v>46173</v>
      </c>
      <c r="C2197" t="s">
        <v>5131</v>
      </c>
      <c r="D2197" t="s">
        <v>4240</v>
      </c>
      <c r="E2197" t="s">
        <v>21</v>
      </c>
      <c r="F2197" t="s">
        <v>32</v>
      </c>
      <c r="G2197" t="s">
        <v>34</v>
      </c>
      <c r="H2197" t="s">
        <v>87</v>
      </c>
      <c r="I2197" s="2">
        <v>45919.077777777777</v>
      </c>
      <c r="J2197" s="2">
        <v>45919.286111111112</v>
      </c>
      <c r="K2197" s="6">
        <f t="shared" si="170"/>
        <v>0.20833333333575865</v>
      </c>
      <c r="L2197">
        <v>987</v>
      </c>
      <c r="M2197" s="3">
        <v>2675.37</v>
      </c>
      <c r="N2197" s="3">
        <v>1361.97</v>
      </c>
      <c r="O2197" s="3">
        <f t="shared" si="171"/>
        <v>1313.3999999999999</v>
      </c>
      <c r="P2197" t="s">
        <v>42</v>
      </c>
      <c r="Q2197" t="s">
        <v>26</v>
      </c>
      <c r="R2197" t="s">
        <v>255</v>
      </c>
      <c r="S2197">
        <v>2</v>
      </c>
      <c r="T2197">
        <f t="shared" si="172"/>
        <v>0</v>
      </c>
      <c r="U2197" t="str">
        <f t="shared" si="173"/>
        <v>Weekday</v>
      </c>
      <c r="V2197" t="str">
        <f t="shared" si="174"/>
        <v>Mumbai-Pune</v>
      </c>
    </row>
    <row r="2198" spans="1:22" x14ac:dyDescent="0.3">
      <c r="A2198" t="s">
        <v>5132</v>
      </c>
      <c r="B2198" s="1">
        <v>46073</v>
      </c>
      <c r="C2198" t="s">
        <v>2228</v>
      </c>
      <c r="D2198" t="s">
        <v>1127</v>
      </c>
      <c r="E2198" t="s">
        <v>40</v>
      </c>
      <c r="F2198" t="s">
        <v>64</v>
      </c>
      <c r="G2198" t="s">
        <v>88</v>
      </c>
      <c r="H2198" t="s">
        <v>59</v>
      </c>
      <c r="I2198" s="2">
        <v>45264.946527777778</v>
      </c>
      <c r="J2198" s="2">
        <v>45265.029861111114</v>
      </c>
      <c r="K2198" s="6">
        <f t="shared" si="170"/>
        <v>8.3333333335758653E-2</v>
      </c>
      <c r="L2198">
        <v>524</v>
      </c>
      <c r="M2198" s="3">
        <v>14024.93</v>
      </c>
      <c r="N2198" s="3">
        <v>1755.98</v>
      </c>
      <c r="O2198" s="3">
        <f t="shared" si="171"/>
        <v>12268.95</v>
      </c>
      <c r="P2198" t="s">
        <v>25</v>
      </c>
      <c r="Q2198" t="s">
        <v>26</v>
      </c>
      <c r="R2198" t="s">
        <v>369</v>
      </c>
      <c r="S2198">
        <v>5</v>
      </c>
      <c r="T2198">
        <f t="shared" si="172"/>
        <v>0</v>
      </c>
      <c r="U2198" t="str">
        <f t="shared" si="173"/>
        <v>Weekday</v>
      </c>
      <c r="V2198" t="str">
        <f t="shared" si="174"/>
        <v>Lucknow-Delhi</v>
      </c>
    </row>
    <row r="2199" spans="1:22" x14ac:dyDescent="0.3">
      <c r="A2199" t="s">
        <v>5133</v>
      </c>
      <c r="B2199" s="1">
        <v>45652</v>
      </c>
      <c r="C2199" t="s">
        <v>214</v>
      </c>
      <c r="D2199" t="s">
        <v>5134</v>
      </c>
      <c r="E2199" t="s">
        <v>86</v>
      </c>
      <c r="F2199" t="s">
        <v>64</v>
      </c>
      <c r="G2199" t="s">
        <v>87</v>
      </c>
      <c r="H2199" t="s">
        <v>41</v>
      </c>
      <c r="I2199" s="2">
        <v>46299.605555555558</v>
      </c>
      <c r="J2199" s="2">
        <v>46299.772222222222</v>
      </c>
      <c r="K2199" s="6">
        <f t="shared" si="170"/>
        <v>0.16666666666424135</v>
      </c>
      <c r="L2199">
        <v>1792</v>
      </c>
      <c r="M2199" s="3">
        <v>8873.3700000000008</v>
      </c>
      <c r="N2199" s="3">
        <v>1398.32</v>
      </c>
      <c r="O2199" s="3">
        <f t="shared" si="171"/>
        <v>7475.0500000000011</v>
      </c>
      <c r="P2199" t="s">
        <v>49</v>
      </c>
      <c r="Q2199" t="s">
        <v>26</v>
      </c>
      <c r="R2199" t="s">
        <v>778</v>
      </c>
      <c r="S2199">
        <v>5</v>
      </c>
      <c r="T2199">
        <f t="shared" si="172"/>
        <v>0</v>
      </c>
      <c r="U2199" t="str">
        <f t="shared" si="173"/>
        <v>Weekend</v>
      </c>
      <c r="V2199" t="str">
        <f t="shared" si="174"/>
        <v>Pune-Hyderabad</v>
      </c>
    </row>
    <row r="2200" spans="1:22" x14ac:dyDescent="0.3">
      <c r="A2200" t="s">
        <v>5135</v>
      </c>
      <c r="B2200" s="1">
        <v>45113</v>
      </c>
      <c r="C2200" t="s">
        <v>230</v>
      </c>
      <c r="D2200" t="s">
        <v>5136</v>
      </c>
      <c r="E2200" t="s">
        <v>21</v>
      </c>
      <c r="F2200" t="s">
        <v>64</v>
      </c>
      <c r="G2200" t="s">
        <v>59</v>
      </c>
      <c r="H2200" t="s">
        <v>34</v>
      </c>
      <c r="I2200" s="2">
        <v>45905.223611111112</v>
      </c>
      <c r="J2200" s="2">
        <v>45905.306944444441</v>
      </c>
      <c r="K2200" s="6">
        <f t="shared" si="170"/>
        <v>8.3333333328482695E-2</v>
      </c>
      <c r="L2200">
        <v>850</v>
      </c>
      <c r="M2200" s="3">
        <v>2918.7</v>
      </c>
      <c r="N2200" s="3">
        <v>791.51</v>
      </c>
      <c r="O2200" s="3">
        <f t="shared" si="171"/>
        <v>2127.1899999999996</v>
      </c>
      <c r="P2200" t="s">
        <v>54</v>
      </c>
      <c r="Q2200" t="s">
        <v>26</v>
      </c>
      <c r="R2200" t="s">
        <v>491</v>
      </c>
      <c r="S2200">
        <v>1</v>
      </c>
      <c r="T2200">
        <f t="shared" si="172"/>
        <v>0</v>
      </c>
      <c r="U2200" t="str">
        <f t="shared" si="173"/>
        <v>Weekday</v>
      </c>
      <c r="V2200" t="str">
        <f t="shared" si="174"/>
        <v>Delhi-Mumbai</v>
      </c>
    </row>
    <row r="2201" spans="1:22" x14ac:dyDescent="0.3">
      <c r="A2201" t="s">
        <v>5137</v>
      </c>
      <c r="B2201" s="1">
        <v>45846</v>
      </c>
      <c r="C2201" t="s">
        <v>2988</v>
      </c>
      <c r="D2201" t="s">
        <v>5138</v>
      </c>
      <c r="E2201" t="s">
        <v>40</v>
      </c>
      <c r="F2201" t="s">
        <v>32</v>
      </c>
      <c r="G2201" t="s">
        <v>34</v>
      </c>
      <c r="H2201" t="s">
        <v>59</v>
      </c>
      <c r="I2201" s="2">
        <v>45605.768055555556</v>
      </c>
      <c r="J2201" s="2">
        <v>45605.893055555556</v>
      </c>
      <c r="K2201" s="6">
        <f t="shared" si="170"/>
        <v>0.125</v>
      </c>
      <c r="L2201">
        <v>2428</v>
      </c>
      <c r="M2201" s="3">
        <v>14624.79</v>
      </c>
      <c r="N2201" s="3">
        <v>1950.82</v>
      </c>
      <c r="O2201" s="3">
        <f t="shared" si="171"/>
        <v>12673.970000000001</v>
      </c>
      <c r="P2201" t="s">
        <v>49</v>
      </c>
      <c r="Q2201" t="s">
        <v>26</v>
      </c>
      <c r="R2201" t="s">
        <v>481</v>
      </c>
      <c r="S2201">
        <v>3</v>
      </c>
      <c r="T2201">
        <f t="shared" si="172"/>
        <v>0</v>
      </c>
      <c r="U2201" t="str">
        <f t="shared" si="173"/>
        <v>Weekend</v>
      </c>
      <c r="V2201" t="str">
        <f t="shared" si="174"/>
        <v>Mumbai-Delhi</v>
      </c>
    </row>
    <row r="2202" spans="1:22" x14ac:dyDescent="0.3">
      <c r="A2202" t="s">
        <v>5139</v>
      </c>
      <c r="B2202" s="1">
        <v>44945</v>
      </c>
      <c r="C2202" t="s">
        <v>385</v>
      </c>
      <c r="D2202" t="s">
        <v>5140</v>
      </c>
      <c r="E2202" t="s">
        <v>86</v>
      </c>
      <c r="F2202" t="s">
        <v>22</v>
      </c>
      <c r="G2202" t="s">
        <v>59</v>
      </c>
      <c r="H2202" t="s">
        <v>87</v>
      </c>
      <c r="I2202" s="2">
        <v>46023.323611111111</v>
      </c>
      <c r="J2202" s="2">
        <v>46023.406944444447</v>
      </c>
      <c r="K2202" s="6">
        <f t="shared" si="170"/>
        <v>8.3333333335758653E-2</v>
      </c>
      <c r="L2202">
        <v>2487</v>
      </c>
      <c r="M2202" s="3">
        <v>12564.84</v>
      </c>
      <c r="N2202" s="3">
        <v>320.06</v>
      </c>
      <c r="O2202" s="3">
        <f t="shared" si="171"/>
        <v>12244.78</v>
      </c>
      <c r="P2202" t="s">
        <v>54</v>
      </c>
      <c r="Q2202" t="s">
        <v>26</v>
      </c>
      <c r="R2202" t="s">
        <v>281</v>
      </c>
      <c r="S2202">
        <v>4</v>
      </c>
      <c r="T2202">
        <f t="shared" si="172"/>
        <v>0</v>
      </c>
      <c r="U2202" t="str">
        <f t="shared" si="173"/>
        <v>Weekday</v>
      </c>
      <c r="V2202" t="str">
        <f t="shared" si="174"/>
        <v>Delhi-Pune</v>
      </c>
    </row>
    <row r="2203" spans="1:22" x14ac:dyDescent="0.3">
      <c r="A2203" t="s">
        <v>5141</v>
      </c>
      <c r="B2203" s="1">
        <v>46247</v>
      </c>
      <c r="C2203" t="s">
        <v>973</v>
      </c>
      <c r="D2203" t="s">
        <v>5142</v>
      </c>
      <c r="E2203" t="s">
        <v>31</v>
      </c>
      <c r="F2203" t="s">
        <v>32</v>
      </c>
      <c r="G2203" t="s">
        <v>59</v>
      </c>
      <c r="H2203" t="s">
        <v>33</v>
      </c>
      <c r="I2203" s="2">
        <v>45466.425694444442</v>
      </c>
      <c r="J2203" s="2">
        <v>45466.550694444442</v>
      </c>
      <c r="K2203" s="6">
        <f t="shared" si="170"/>
        <v>0.125</v>
      </c>
      <c r="L2203">
        <v>1864</v>
      </c>
      <c r="M2203" s="3">
        <v>11717.1</v>
      </c>
      <c r="N2203" s="3">
        <v>1947.9</v>
      </c>
      <c r="O2203" s="3">
        <f t="shared" si="171"/>
        <v>9769.2000000000007</v>
      </c>
      <c r="P2203" t="s">
        <v>42</v>
      </c>
      <c r="Q2203" t="s">
        <v>26</v>
      </c>
      <c r="R2203" t="s">
        <v>169</v>
      </c>
      <c r="S2203">
        <v>1</v>
      </c>
      <c r="T2203">
        <f t="shared" si="172"/>
        <v>0</v>
      </c>
      <c r="U2203" t="str">
        <f t="shared" si="173"/>
        <v>Weekend</v>
      </c>
      <c r="V2203" t="str">
        <f t="shared" si="174"/>
        <v>Delhi-Bengaluru</v>
      </c>
    </row>
    <row r="2204" spans="1:22" x14ac:dyDescent="0.3">
      <c r="A2204" t="s">
        <v>5143</v>
      </c>
      <c r="B2204" s="1">
        <v>45875</v>
      </c>
      <c r="C2204" t="s">
        <v>1466</v>
      </c>
      <c r="D2204" t="s">
        <v>5144</v>
      </c>
      <c r="E2204" t="s">
        <v>48</v>
      </c>
      <c r="F2204" t="s">
        <v>22</v>
      </c>
      <c r="G2204" t="s">
        <v>41</v>
      </c>
      <c r="H2204" t="s">
        <v>34</v>
      </c>
      <c r="I2204" s="2">
        <v>45895.061805555553</v>
      </c>
      <c r="J2204" s="2">
        <v>45895.228472222225</v>
      </c>
      <c r="K2204" s="6">
        <f t="shared" si="170"/>
        <v>0.16666666667151731</v>
      </c>
      <c r="L2204">
        <v>751</v>
      </c>
      <c r="M2204" s="3">
        <v>7948.22</v>
      </c>
      <c r="N2204" s="3">
        <v>1279.6199999999999</v>
      </c>
      <c r="O2204" s="3">
        <f t="shared" si="171"/>
        <v>6668.6</v>
      </c>
      <c r="P2204" t="s">
        <v>42</v>
      </c>
      <c r="Q2204" t="s">
        <v>26</v>
      </c>
      <c r="R2204" t="s">
        <v>658</v>
      </c>
      <c r="S2204">
        <v>5</v>
      </c>
      <c r="T2204">
        <f t="shared" si="172"/>
        <v>0</v>
      </c>
      <c r="U2204" t="str">
        <f t="shared" si="173"/>
        <v>Weekday</v>
      </c>
      <c r="V2204" t="str">
        <f t="shared" si="174"/>
        <v>Hyderabad-Mumbai</v>
      </c>
    </row>
    <row r="2205" spans="1:22" x14ac:dyDescent="0.3">
      <c r="A2205" t="s">
        <v>5145</v>
      </c>
      <c r="B2205" s="1">
        <v>46023</v>
      </c>
      <c r="C2205" t="s">
        <v>2241</v>
      </c>
      <c r="D2205" t="s">
        <v>124</v>
      </c>
      <c r="E2205" t="s">
        <v>40</v>
      </c>
      <c r="F2205" t="s">
        <v>32</v>
      </c>
      <c r="G2205" t="s">
        <v>23</v>
      </c>
      <c r="H2205" t="s">
        <v>33</v>
      </c>
      <c r="I2205" s="2">
        <v>45474.03402777778</v>
      </c>
      <c r="J2205" s="2">
        <v>45474.242361111108</v>
      </c>
      <c r="K2205" s="6">
        <f t="shared" si="170"/>
        <v>0.20833333332848269</v>
      </c>
      <c r="L2205">
        <v>2028</v>
      </c>
      <c r="M2205" s="3">
        <v>9138.82</v>
      </c>
      <c r="N2205" s="3">
        <v>1658.37</v>
      </c>
      <c r="O2205" s="3">
        <f t="shared" si="171"/>
        <v>7480.45</v>
      </c>
      <c r="P2205" t="s">
        <v>54</v>
      </c>
      <c r="Q2205" t="s">
        <v>26</v>
      </c>
      <c r="R2205" t="s">
        <v>1010</v>
      </c>
      <c r="S2205">
        <v>4</v>
      </c>
      <c r="T2205">
        <f t="shared" si="172"/>
        <v>0</v>
      </c>
      <c r="U2205" t="str">
        <f t="shared" si="173"/>
        <v>Weekday</v>
      </c>
      <c r="V2205" t="str">
        <f t="shared" si="174"/>
        <v>Chennai-Bengaluru</v>
      </c>
    </row>
    <row r="2206" spans="1:22" x14ac:dyDescent="0.3">
      <c r="A2206" t="s">
        <v>5146</v>
      </c>
      <c r="B2206" s="1">
        <v>45807</v>
      </c>
      <c r="C2206" t="s">
        <v>5147</v>
      </c>
      <c r="D2206" t="s">
        <v>5087</v>
      </c>
      <c r="E2206" t="s">
        <v>86</v>
      </c>
      <c r="F2206" t="s">
        <v>22</v>
      </c>
      <c r="G2206" t="s">
        <v>41</v>
      </c>
      <c r="H2206" t="s">
        <v>59</v>
      </c>
      <c r="I2206" s="2">
        <v>46199.263194444444</v>
      </c>
      <c r="J2206" s="2">
        <v>46199.34652777778</v>
      </c>
      <c r="K2206" s="6">
        <f t="shared" si="170"/>
        <v>8.3333333335758653E-2</v>
      </c>
      <c r="L2206">
        <v>1631</v>
      </c>
      <c r="M2206" s="3">
        <v>2237.5700000000002</v>
      </c>
      <c r="N2206" s="3">
        <v>420.6</v>
      </c>
      <c r="O2206" s="3">
        <f t="shared" si="171"/>
        <v>1816.9700000000003</v>
      </c>
      <c r="P2206" t="s">
        <v>35</v>
      </c>
      <c r="Q2206" t="s">
        <v>26</v>
      </c>
      <c r="R2206" t="s">
        <v>220</v>
      </c>
      <c r="S2206">
        <v>3</v>
      </c>
      <c r="T2206">
        <f t="shared" si="172"/>
        <v>0</v>
      </c>
      <c r="U2206" t="str">
        <f t="shared" si="173"/>
        <v>Weekday</v>
      </c>
      <c r="V2206" t="str">
        <f t="shared" si="174"/>
        <v>Hyderabad-Delhi</v>
      </c>
    </row>
    <row r="2207" spans="1:22" x14ac:dyDescent="0.3">
      <c r="A2207" t="s">
        <v>5148</v>
      </c>
      <c r="B2207" s="1">
        <v>45412</v>
      </c>
      <c r="C2207" t="s">
        <v>963</v>
      </c>
      <c r="D2207" t="s">
        <v>238</v>
      </c>
      <c r="E2207" t="s">
        <v>21</v>
      </c>
      <c r="F2207" t="s">
        <v>64</v>
      </c>
      <c r="G2207" t="s">
        <v>33</v>
      </c>
      <c r="H2207" t="s">
        <v>23</v>
      </c>
      <c r="I2207" s="2">
        <v>46300.988888888889</v>
      </c>
      <c r="J2207" s="2">
        <v>46301.155555555553</v>
      </c>
      <c r="K2207" s="6">
        <f t="shared" si="170"/>
        <v>0.16666666666424135</v>
      </c>
      <c r="L2207">
        <v>552</v>
      </c>
      <c r="M2207" s="3">
        <v>9098.4699999999993</v>
      </c>
      <c r="N2207" s="3">
        <v>573.49</v>
      </c>
      <c r="O2207" s="3">
        <f t="shared" si="171"/>
        <v>8524.98</v>
      </c>
      <c r="P2207" t="s">
        <v>42</v>
      </c>
      <c r="Q2207" t="s">
        <v>26</v>
      </c>
      <c r="R2207" t="s">
        <v>380</v>
      </c>
      <c r="S2207">
        <v>1</v>
      </c>
      <c r="T2207">
        <f t="shared" si="172"/>
        <v>0</v>
      </c>
      <c r="U2207" t="str">
        <f t="shared" si="173"/>
        <v>Weekday</v>
      </c>
      <c r="V2207" t="str">
        <f t="shared" si="174"/>
        <v>Bengaluru-Chennai</v>
      </c>
    </row>
    <row r="2208" spans="1:22" x14ac:dyDescent="0.3">
      <c r="A2208" t="s">
        <v>5149</v>
      </c>
      <c r="B2208" s="1">
        <v>44980</v>
      </c>
      <c r="C2208" t="s">
        <v>356</v>
      </c>
      <c r="D2208" t="s">
        <v>5150</v>
      </c>
      <c r="E2208" t="s">
        <v>48</v>
      </c>
      <c r="F2208" t="s">
        <v>22</v>
      </c>
      <c r="G2208" t="s">
        <v>33</v>
      </c>
      <c r="H2208" t="s">
        <v>41</v>
      </c>
      <c r="I2208" s="2">
        <v>46043.557638888888</v>
      </c>
      <c r="J2208" s="2">
        <v>46043.599305555559</v>
      </c>
      <c r="K2208" s="6">
        <f t="shared" si="170"/>
        <v>4.1666666671517305E-2</v>
      </c>
      <c r="L2208">
        <v>2441</v>
      </c>
      <c r="M2208" s="3">
        <v>9479.7999999999993</v>
      </c>
      <c r="N2208" s="3">
        <v>1609.49</v>
      </c>
      <c r="O2208" s="3">
        <f t="shared" si="171"/>
        <v>7870.3099999999995</v>
      </c>
      <c r="P2208" t="s">
        <v>42</v>
      </c>
      <c r="Q2208" t="s">
        <v>26</v>
      </c>
      <c r="R2208" t="s">
        <v>925</v>
      </c>
      <c r="S2208">
        <v>2</v>
      </c>
      <c r="T2208">
        <f t="shared" si="172"/>
        <v>0</v>
      </c>
      <c r="U2208" t="str">
        <f t="shared" si="173"/>
        <v>Weekday</v>
      </c>
      <c r="V2208" t="str">
        <f t="shared" si="174"/>
        <v>Bengaluru-Hyderabad</v>
      </c>
    </row>
    <row r="2209" spans="1:22" x14ac:dyDescent="0.3">
      <c r="A2209" t="s">
        <v>5151</v>
      </c>
      <c r="B2209" s="1">
        <v>46277</v>
      </c>
      <c r="C2209" t="s">
        <v>1523</v>
      </c>
      <c r="D2209" t="s">
        <v>5152</v>
      </c>
      <c r="E2209" t="s">
        <v>86</v>
      </c>
      <c r="F2209" t="s">
        <v>64</v>
      </c>
      <c r="G2209" t="s">
        <v>24</v>
      </c>
      <c r="H2209" t="s">
        <v>65</v>
      </c>
      <c r="I2209" s="2">
        <v>45952.581250000003</v>
      </c>
      <c r="J2209" s="2">
        <v>45952.747916666667</v>
      </c>
      <c r="K2209" s="6">
        <f t="shared" si="170"/>
        <v>0.16666666666424135</v>
      </c>
      <c r="L2209">
        <v>1461</v>
      </c>
      <c r="M2209" s="3">
        <v>12812.35</v>
      </c>
      <c r="N2209" s="3">
        <v>1889.67</v>
      </c>
      <c r="O2209" s="3">
        <f t="shared" si="171"/>
        <v>10922.68</v>
      </c>
      <c r="P2209" t="s">
        <v>42</v>
      </c>
      <c r="Q2209" t="s">
        <v>26</v>
      </c>
      <c r="R2209" t="s">
        <v>121</v>
      </c>
      <c r="S2209">
        <v>1</v>
      </c>
      <c r="T2209">
        <f t="shared" si="172"/>
        <v>0</v>
      </c>
      <c r="U2209" t="str">
        <f t="shared" si="173"/>
        <v>Weekday</v>
      </c>
      <c r="V2209" t="str">
        <f t="shared" si="174"/>
        <v>Ahmedabad-Kolkata</v>
      </c>
    </row>
    <row r="2210" spans="1:22" x14ac:dyDescent="0.3">
      <c r="A2210" t="s">
        <v>5153</v>
      </c>
      <c r="B2210" s="1">
        <v>46235</v>
      </c>
      <c r="C2210" t="s">
        <v>615</v>
      </c>
      <c r="D2210" t="s">
        <v>5154</v>
      </c>
      <c r="E2210" t="s">
        <v>86</v>
      </c>
      <c r="F2210" t="s">
        <v>32</v>
      </c>
      <c r="G2210" t="s">
        <v>41</v>
      </c>
      <c r="H2210" t="s">
        <v>24</v>
      </c>
      <c r="I2210" s="2">
        <v>46324.967361111114</v>
      </c>
      <c r="J2210" s="2">
        <v>46325.175694444442</v>
      </c>
      <c r="K2210" s="6">
        <f t="shared" si="170"/>
        <v>0.20833333332848269</v>
      </c>
      <c r="L2210">
        <v>2389</v>
      </c>
      <c r="M2210" s="3">
        <v>2717.68</v>
      </c>
      <c r="N2210" s="3">
        <v>1128.6099999999999</v>
      </c>
      <c r="O2210" s="3">
        <f t="shared" si="171"/>
        <v>1589.07</v>
      </c>
      <c r="P2210" t="s">
        <v>54</v>
      </c>
      <c r="Q2210" t="s">
        <v>26</v>
      </c>
      <c r="R2210" t="s">
        <v>892</v>
      </c>
      <c r="S2210">
        <v>2</v>
      </c>
      <c r="T2210">
        <f t="shared" si="172"/>
        <v>0</v>
      </c>
      <c r="U2210" t="str">
        <f t="shared" si="173"/>
        <v>Weekday</v>
      </c>
      <c r="V2210" t="str">
        <f t="shared" si="174"/>
        <v>Hyderabad-Ahmedabad</v>
      </c>
    </row>
    <row r="2211" spans="1:22" x14ac:dyDescent="0.3">
      <c r="A2211" t="s">
        <v>5155</v>
      </c>
      <c r="B2211" s="1">
        <v>45567</v>
      </c>
      <c r="C2211" t="s">
        <v>1383</v>
      </c>
      <c r="D2211" t="s">
        <v>5156</v>
      </c>
      <c r="E2211" t="s">
        <v>40</v>
      </c>
      <c r="F2211" t="s">
        <v>32</v>
      </c>
      <c r="G2211" t="s">
        <v>65</v>
      </c>
      <c r="H2211" t="s">
        <v>87</v>
      </c>
      <c r="I2211" s="2">
        <v>46034.331944444442</v>
      </c>
      <c r="J2211" s="2">
        <v>46034.415277777778</v>
      </c>
      <c r="K2211" s="6">
        <f t="shared" si="170"/>
        <v>8.3333333335758653E-2</v>
      </c>
      <c r="L2211">
        <v>1422</v>
      </c>
      <c r="M2211" s="3">
        <v>3965.21</v>
      </c>
      <c r="N2211" s="3">
        <v>1210.73</v>
      </c>
      <c r="O2211" s="3">
        <f t="shared" si="171"/>
        <v>2754.48</v>
      </c>
      <c r="P2211" t="s">
        <v>35</v>
      </c>
      <c r="Q2211" t="s">
        <v>26</v>
      </c>
      <c r="R2211" t="s">
        <v>3005</v>
      </c>
      <c r="S2211">
        <v>2</v>
      </c>
      <c r="T2211">
        <f t="shared" si="172"/>
        <v>0</v>
      </c>
      <c r="U2211" t="str">
        <f t="shared" si="173"/>
        <v>Weekday</v>
      </c>
      <c r="V2211" t="str">
        <f t="shared" si="174"/>
        <v>Kolkata-Pune</v>
      </c>
    </row>
    <row r="2212" spans="1:22" x14ac:dyDescent="0.3">
      <c r="A2212" t="s">
        <v>5157</v>
      </c>
      <c r="B2212" s="1">
        <v>45860</v>
      </c>
      <c r="C2212" t="s">
        <v>349</v>
      </c>
      <c r="D2212" t="s">
        <v>5158</v>
      </c>
      <c r="E2212" t="s">
        <v>48</v>
      </c>
      <c r="F2212" t="s">
        <v>32</v>
      </c>
      <c r="G2212" t="s">
        <v>65</v>
      </c>
      <c r="H2212" t="s">
        <v>34</v>
      </c>
      <c r="I2212" s="2">
        <v>45706.066666666666</v>
      </c>
      <c r="J2212" s="2">
        <v>45706.275000000001</v>
      </c>
      <c r="K2212" s="6">
        <f t="shared" si="170"/>
        <v>0.20833333333575865</v>
      </c>
      <c r="L2212">
        <v>2105</v>
      </c>
      <c r="M2212" s="3">
        <v>7843.61</v>
      </c>
      <c r="N2212" s="3">
        <v>1446.93</v>
      </c>
      <c r="O2212" s="3">
        <f t="shared" si="171"/>
        <v>6396.6799999999994</v>
      </c>
      <c r="P2212" t="s">
        <v>25</v>
      </c>
      <c r="Q2212" t="s">
        <v>26</v>
      </c>
      <c r="R2212" t="s">
        <v>836</v>
      </c>
      <c r="S2212">
        <v>1</v>
      </c>
      <c r="T2212">
        <f t="shared" si="172"/>
        <v>0</v>
      </c>
      <c r="U2212" t="str">
        <f t="shared" si="173"/>
        <v>Weekday</v>
      </c>
      <c r="V2212" t="str">
        <f t="shared" si="174"/>
        <v>Kolkata-Mumbai</v>
      </c>
    </row>
    <row r="2213" spans="1:22" x14ac:dyDescent="0.3">
      <c r="A2213" t="s">
        <v>5159</v>
      </c>
      <c r="B2213" s="1">
        <v>45131</v>
      </c>
      <c r="C2213" t="s">
        <v>5160</v>
      </c>
      <c r="D2213" t="s">
        <v>5161</v>
      </c>
      <c r="E2213" t="s">
        <v>48</v>
      </c>
      <c r="F2213" t="s">
        <v>32</v>
      </c>
      <c r="G2213" t="s">
        <v>34</v>
      </c>
      <c r="H2213" t="s">
        <v>33</v>
      </c>
      <c r="I2213" s="2">
        <v>45265.112500000003</v>
      </c>
      <c r="J2213" s="2">
        <v>45265.320833333331</v>
      </c>
      <c r="K2213" s="6">
        <f t="shared" si="170"/>
        <v>0.20833333332848269</v>
      </c>
      <c r="L2213">
        <v>1885</v>
      </c>
      <c r="M2213" s="3">
        <v>7152.94</v>
      </c>
      <c r="N2213" s="3">
        <v>396.75</v>
      </c>
      <c r="O2213" s="3">
        <f t="shared" si="171"/>
        <v>6756.19</v>
      </c>
      <c r="P2213" t="s">
        <v>35</v>
      </c>
      <c r="Q2213" t="s">
        <v>26</v>
      </c>
      <c r="R2213" t="s">
        <v>1450</v>
      </c>
      <c r="S2213">
        <v>1</v>
      </c>
      <c r="T2213">
        <f t="shared" si="172"/>
        <v>0</v>
      </c>
      <c r="U2213" t="str">
        <f t="shared" si="173"/>
        <v>Weekday</v>
      </c>
      <c r="V2213" t="str">
        <f t="shared" si="174"/>
        <v>Mumbai-Bengaluru</v>
      </c>
    </row>
    <row r="2214" spans="1:22" x14ac:dyDescent="0.3">
      <c r="A2214" t="s">
        <v>5162</v>
      </c>
      <c r="B2214" s="1">
        <v>45371</v>
      </c>
      <c r="C2214" t="s">
        <v>3065</v>
      </c>
      <c r="D2214" t="s">
        <v>5163</v>
      </c>
      <c r="E2214" t="s">
        <v>31</v>
      </c>
      <c r="F2214" t="s">
        <v>22</v>
      </c>
      <c r="G2214" t="s">
        <v>34</v>
      </c>
      <c r="H2214" t="s">
        <v>87</v>
      </c>
      <c r="I2214" s="2">
        <v>45814.967361111114</v>
      </c>
      <c r="J2214" s="2">
        <v>45815.175694444442</v>
      </c>
      <c r="K2214" s="6">
        <f t="shared" si="170"/>
        <v>0.20833333332848269</v>
      </c>
      <c r="L2214">
        <v>1968</v>
      </c>
      <c r="M2214" s="3">
        <v>11279.05</v>
      </c>
      <c r="N2214" s="3">
        <v>1908.29</v>
      </c>
      <c r="O2214" s="3">
        <f t="shared" si="171"/>
        <v>9370.7599999999984</v>
      </c>
      <c r="P2214" t="s">
        <v>42</v>
      </c>
      <c r="Q2214" t="s">
        <v>26</v>
      </c>
      <c r="R2214" t="s">
        <v>93</v>
      </c>
      <c r="S2214">
        <v>2</v>
      </c>
      <c r="T2214">
        <f t="shared" si="172"/>
        <v>0</v>
      </c>
      <c r="U2214" t="str">
        <f t="shared" si="173"/>
        <v>Weekday</v>
      </c>
      <c r="V2214" t="str">
        <f t="shared" si="174"/>
        <v>Mumbai-Pune</v>
      </c>
    </row>
    <row r="2215" spans="1:22" x14ac:dyDescent="0.3">
      <c r="A2215" t="s">
        <v>5164</v>
      </c>
      <c r="B2215" s="1">
        <v>45788</v>
      </c>
      <c r="C2215" t="s">
        <v>2116</v>
      </c>
      <c r="D2215" t="s">
        <v>4020</v>
      </c>
      <c r="E2215" t="s">
        <v>40</v>
      </c>
      <c r="F2215" t="s">
        <v>22</v>
      </c>
      <c r="G2215" t="s">
        <v>33</v>
      </c>
      <c r="H2215" t="s">
        <v>88</v>
      </c>
      <c r="I2215" s="2">
        <v>45154.013194444444</v>
      </c>
      <c r="J2215" s="2">
        <v>45154.09652777778</v>
      </c>
      <c r="K2215" s="6">
        <f t="shared" si="170"/>
        <v>8.3333333335758653E-2</v>
      </c>
      <c r="L2215">
        <v>2164</v>
      </c>
      <c r="M2215" s="3">
        <v>8464.65</v>
      </c>
      <c r="N2215" s="3">
        <v>1858.25</v>
      </c>
      <c r="O2215" s="3">
        <f t="shared" si="171"/>
        <v>6606.4</v>
      </c>
      <c r="P2215" t="s">
        <v>25</v>
      </c>
      <c r="Q2215" t="s">
        <v>26</v>
      </c>
      <c r="R2215" t="s">
        <v>644</v>
      </c>
      <c r="S2215">
        <v>5</v>
      </c>
      <c r="T2215">
        <f t="shared" si="172"/>
        <v>0</v>
      </c>
      <c r="U2215" t="str">
        <f t="shared" si="173"/>
        <v>Weekday</v>
      </c>
      <c r="V2215" t="str">
        <f t="shared" si="174"/>
        <v>Bengaluru-Lucknow</v>
      </c>
    </row>
    <row r="2216" spans="1:22" x14ac:dyDescent="0.3">
      <c r="A2216" t="s">
        <v>5165</v>
      </c>
      <c r="B2216" s="1">
        <v>46211</v>
      </c>
      <c r="C2216" t="s">
        <v>3029</v>
      </c>
      <c r="D2216" t="s">
        <v>5166</v>
      </c>
      <c r="E2216" t="s">
        <v>40</v>
      </c>
      <c r="F2216" t="s">
        <v>22</v>
      </c>
      <c r="G2216" t="s">
        <v>88</v>
      </c>
      <c r="H2216" t="s">
        <v>34</v>
      </c>
      <c r="I2216" s="2">
        <v>45474.211805555555</v>
      </c>
      <c r="J2216" s="2">
        <v>45474.336805555555</v>
      </c>
      <c r="K2216" s="6">
        <f t="shared" si="170"/>
        <v>0.125</v>
      </c>
      <c r="L2216">
        <v>1390</v>
      </c>
      <c r="M2216" s="3">
        <v>7616.01</v>
      </c>
      <c r="N2216" s="3">
        <v>1137.5899999999999</v>
      </c>
      <c r="O2216" s="3">
        <f t="shared" si="171"/>
        <v>6478.42</v>
      </c>
      <c r="P2216" t="s">
        <v>25</v>
      </c>
      <c r="Q2216" t="s">
        <v>26</v>
      </c>
      <c r="R2216" t="s">
        <v>522</v>
      </c>
      <c r="S2216">
        <v>5</v>
      </c>
      <c r="T2216">
        <f t="shared" si="172"/>
        <v>0</v>
      </c>
      <c r="U2216" t="str">
        <f t="shared" si="173"/>
        <v>Weekday</v>
      </c>
      <c r="V2216" t="str">
        <f t="shared" si="174"/>
        <v>Lucknow-Mumbai</v>
      </c>
    </row>
    <row r="2217" spans="1:22" x14ac:dyDescent="0.3">
      <c r="A2217" t="s">
        <v>5167</v>
      </c>
      <c r="B2217" s="1">
        <v>45772</v>
      </c>
      <c r="C2217" t="s">
        <v>459</v>
      </c>
      <c r="D2217" t="s">
        <v>4648</v>
      </c>
      <c r="E2217" t="s">
        <v>48</v>
      </c>
      <c r="F2217" t="s">
        <v>22</v>
      </c>
      <c r="G2217" t="s">
        <v>88</v>
      </c>
      <c r="H2217" t="s">
        <v>33</v>
      </c>
      <c r="I2217" s="2">
        <v>46119.340277777781</v>
      </c>
      <c r="J2217" s="2">
        <v>46119.423611111109</v>
      </c>
      <c r="K2217" s="6">
        <f t="shared" si="170"/>
        <v>8.3333333328482695E-2</v>
      </c>
      <c r="L2217">
        <v>2102</v>
      </c>
      <c r="M2217" s="3">
        <v>1962.31</v>
      </c>
      <c r="N2217" s="3">
        <v>777.59</v>
      </c>
      <c r="O2217" s="3">
        <f t="shared" si="171"/>
        <v>1184.7199999999998</v>
      </c>
      <c r="P2217" t="s">
        <v>54</v>
      </c>
      <c r="Q2217" t="s">
        <v>26</v>
      </c>
      <c r="R2217" t="s">
        <v>1010</v>
      </c>
      <c r="S2217">
        <v>3</v>
      </c>
      <c r="T2217">
        <f t="shared" si="172"/>
        <v>0</v>
      </c>
      <c r="U2217" t="str">
        <f t="shared" si="173"/>
        <v>Weekday</v>
      </c>
      <c r="V2217" t="str">
        <f t="shared" si="174"/>
        <v>Lucknow-Bengaluru</v>
      </c>
    </row>
    <row r="2218" spans="1:22" x14ac:dyDescent="0.3">
      <c r="A2218" t="s">
        <v>5168</v>
      </c>
      <c r="B2218" s="1">
        <v>45068</v>
      </c>
      <c r="C2218" t="s">
        <v>815</v>
      </c>
      <c r="D2218" t="s">
        <v>819</v>
      </c>
      <c r="E2218" t="s">
        <v>48</v>
      </c>
      <c r="F2218" t="s">
        <v>22</v>
      </c>
      <c r="G2218" t="s">
        <v>59</v>
      </c>
      <c r="H2218" t="s">
        <v>34</v>
      </c>
      <c r="I2218" s="2">
        <v>46101.754166666666</v>
      </c>
      <c r="J2218" s="2">
        <v>46101.79583333333</v>
      </c>
      <c r="K2218" s="6">
        <f t="shared" si="170"/>
        <v>4.1666666664241347E-2</v>
      </c>
      <c r="L2218">
        <v>433</v>
      </c>
      <c r="M2218" s="3">
        <v>4117.8900000000003</v>
      </c>
      <c r="N2218" s="3">
        <v>1156.6099999999999</v>
      </c>
      <c r="O2218" s="3">
        <f t="shared" si="171"/>
        <v>2961.2800000000007</v>
      </c>
      <c r="P2218" t="s">
        <v>25</v>
      </c>
      <c r="Q2218" t="s">
        <v>26</v>
      </c>
      <c r="R2218" t="s">
        <v>925</v>
      </c>
      <c r="S2218">
        <v>3</v>
      </c>
      <c r="T2218">
        <f t="shared" si="172"/>
        <v>0</v>
      </c>
      <c r="U2218" t="str">
        <f t="shared" si="173"/>
        <v>Weekday</v>
      </c>
      <c r="V2218" t="str">
        <f t="shared" si="174"/>
        <v>Delhi-Mumbai</v>
      </c>
    </row>
    <row r="2219" spans="1:22" x14ac:dyDescent="0.3">
      <c r="A2219" t="s">
        <v>5169</v>
      </c>
      <c r="B2219" s="1">
        <v>45049</v>
      </c>
      <c r="C2219" t="s">
        <v>5170</v>
      </c>
      <c r="D2219" t="s">
        <v>3853</v>
      </c>
      <c r="E2219" t="s">
        <v>31</v>
      </c>
      <c r="F2219" t="s">
        <v>64</v>
      </c>
      <c r="G2219" t="s">
        <v>33</v>
      </c>
      <c r="H2219" t="s">
        <v>87</v>
      </c>
      <c r="I2219" s="2">
        <v>45083.070138888892</v>
      </c>
      <c r="J2219" s="2">
        <v>45083.27847222222</v>
      </c>
      <c r="K2219" s="6">
        <f t="shared" si="170"/>
        <v>0.20833333332848269</v>
      </c>
      <c r="L2219">
        <v>1157</v>
      </c>
      <c r="M2219" s="3">
        <v>8009.28</v>
      </c>
      <c r="N2219" s="3">
        <v>843.48</v>
      </c>
      <c r="O2219" s="3">
        <f t="shared" si="171"/>
        <v>7165.7999999999993</v>
      </c>
      <c r="P2219" t="s">
        <v>54</v>
      </c>
      <c r="Q2219" t="s">
        <v>26</v>
      </c>
      <c r="R2219" t="s">
        <v>311</v>
      </c>
      <c r="S2219">
        <v>4</v>
      </c>
      <c r="T2219">
        <f t="shared" si="172"/>
        <v>0</v>
      </c>
      <c r="U2219" t="str">
        <f t="shared" si="173"/>
        <v>Weekday</v>
      </c>
      <c r="V2219" t="str">
        <f t="shared" si="174"/>
        <v>Bengaluru-Pune</v>
      </c>
    </row>
    <row r="2220" spans="1:22" x14ac:dyDescent="0.3">
      <c r="A2220" t="s">
        <v>5171</v>
      </c>
      <c r="B2220" s="1">
        <v>46174</v>
      </c>
      <c r="C2220" t="s">
        <v>2234</v>
      </c>
      <c r="D2220" t="s">
        <v>5172</v>
      </c>
      <c r="E2220" t="s">
        <v>86</v>
      </c>
      <c r="F2220" t="s">
        <v>22</v>
      </c>
      <c r="G2220" t="s">
        <v>65</v>
      </c>
      <c r="H2220" t="s">
        <v>23</v>
      </c>
      <c r="I2220" s="2">
        <v>45646.154861111114</v>
      </c>
      <c r="J2220" s="2">
        <v>45646.363194444442</v>
      </c>
      <c r="K2220" s="6">
        <f t="shared" si="170"/>
        <v>0.20833333332848269</v>
      </c>
      <c r="L2220">
        <v>1162</v>
      </c>
      <c r="M2220" s="3">
        <v>14372.01</v>
      </c>
      <c r="N2220" s="3">
        <v>408.06</v>
      </c>
      <c r="O2220" s="3">
        <f t="shared" si="171"/>
        <v>13963.95</v>
      </c>
      <c r="P2220" t="s">
        <v>54</v>
      </c>
      <c r="Q2220" t="s">
        <v>26</v>
      </c>
      <c r="R2220" t="s">
        <v>97</v>
      </c>
      <c r="S2220">
        <v>3</v>
      </c>
      <c r="T2220">
        <f t="shared" si="172"/>
        <v>0</v>
      </c>
      <c r="U2220" t="str">
        <f t="shared" si="173"/>
        <v>Weekday</v>
      </c>
      <c r="V2220" t="str">
        <f t="shared" si="174"/>
        <v>Kolkata-Chennai</v>
      </c>
    </row>
    <row r="2221" spans="1:22" x14ac:dyDescent="0.3">
      <c r="A2221" t="s">
        <v>5173</v>
      </c>
      <c r="B2221" s="1">
        <v>45993</v>
      </c>
      <c r="C2221" t="s">
        <v>3865</v>
      </c>
      <c r="D2221" t="s">
        <v>5174</v>
      </c>
      <c r="E2221" t="s">
        <v>21</v>
      </c>
      <c r="F2221" t="s">
        <v>64</v>
      </c>
      <c r="G2221" t="s">
        <v>41</v>
      </c>
      <c r="H2221" t="s">
        <v>33</v>
      </c>
      <c r="I2221" s="2">
        <v>46206.109722222223</v>
      </c>
      <c r="J2221" s="2">
        <v>46206.151388888888</v>
      </c>
      <c r="K2221" s="6">
        <f t="shared" si="170"/>
        <v>4.1666666664241347E-2</v>
      </c>
      <c r="L2221">
        <v>2447</v>
      </c>
      <c r="M2221" s="3">
        <v>2276.9</v>
      </c>
      <c r="N2221" s="3">
        <v>760.71</v>
      </c>
      <c r="O2221" s="3">
        <f t="shared" si="171"/>
        <v>1516.19</v>
      </c>
      <c r="P2221" t="s">
        <v>25</v>
      </c>
      <c r="Q2221" t="s">
        <v>26</v>
      </c>
      <c r="R2221" t="s">
        <v>1620</v>
      </c>
      <c r="S2221">
        <v>4</v>
      </c>
      <c r="T2221">
        <f t="shared" si="172"/>
        <v>0</v>
      </c>
      <c r="U2221" t="str">
        <f t="shared" si="173"/>
        <v>Weekday</v>
      </c>
      <c r="V2221" t="str">
        <f t="shared" si="174"/>
        <v>Hyderabad-Bengaluru</v>
      </c>
    </row>
    <row r="2222" spans="1:22" x14ac:dyDescent="0.3">
      <c r="A2222" t="s">
        <v>5175</v>
      </c>
      <c r="B2222" s="1">
        <v>45878</v>
      </c>
      <c r="C2222" t="s">
        <v>2392</v>
      </c>
      <c r="D2222" t="s">
        <v>4932</v>
      </c>
      <c r="E2222" t="s">
        <v>48</v>
      </c>
      <c r="F2222" t="s">
        <v>32</v>
      </c>
      <c r="G2222" t="s">
        <v>59</v>
      </c>
      <c r="H2222" t="s">
        <v>88</v>
      </c>
      <c r="I2222" s="2">
        <v>45986.184027777781</v>
      </c>
      <c r="J2222" s="2">
        <v>45986.309027777781</v>
      </c>
      <c r="K2222" s="6">
        <f t="shared" si="170"/>
        <v>0.125</v>
      </c>
      <c r="L2222">
        <v>1374</v>
      </c>
      <c r="M2222" s="3">
        <v>6396.95</v>
      </c>
      <c r="N2222" s="3">
        <v>1073.25</v>
      </c>
      <c r="O2222" s="3">
        <f t="shared" si="171"/>
        <v>5323.7</v>
      </c>
      <c r="P2222" t="s">
        <v>25</v>
      </c>
      <c r="Q2222" t="s">
        <v>26</v>
      </c>
      <c r="R2222" t="s">
        <v>921</v>
      </c>
      <c r="S2222">
        <v>1</v>
      </c>
      <c r="T2222">
        <f t="shared" si="172"/>
        <v>0</v>
      </c>
      <c r="U2222" t="str">
        <f t="shared" si="173"/>
        <v>Weekday</v>
      </c>
      <c r="V2222" t="str">
        <f t="shared" si="174"/>
        <v>Delhi-Lucknow</v>
      </c>
    </row>
    <row r="2223" spans="1:22" x14ac:dyDescent="0.3">
      <c r="A2223" t="s">
        <v>5176</v>
      </c>
      <c r="B2223" s="1">
        <v>46271</v>
      </c>
      <c r="C2223" t="s">
        <v>4740</v>
      </c>
      <c r="D2223" t="s">
        <v>5177</v>
      </c>
      <c r="E2223" t="s">
        <v>40</v>
      </c>
      <c r="F2223" t="s">
        <v>64</v>
      </c>
      <c r="G2223" t="s">
        <v>24</v>
      </c>
      <c r="H2223" t="s">
        <v>59</v>
      </c>
      <c r="I2223" s="2">
        <v>45322.234027777777</v>
      </c>
      <c r="J2223" s="2">
        <v>45322.400694444441</v>
      </c>
      <c r="K2223" s="6">
        <f t="shared" si="170"/>
        <v>0.16666666666424135</v>
      </c>
      <c r="L2223">
        <v>841</v>
      </c>
      <c r="M2223" s="3">
        <v>12242.91</v>
      </c>
      <c r="N2223" s="3">
        <v>1437.88</v>
      </c>
      <c r="O2223" s="3">
        <f t="shared" si="171"/>
        <v>10805.029999999999</v>
      </c>
      <c r="P2223" t="s">
        <v>54</v>
      </c>
      <c r="Q2223" t="s">
        <v>26</v>
      </c>
      <c r="R2223" t="s">
        <v>66</v>
      </c>
      <c r="S2223">
        <v>1</v>
      </c>
      <c r="T2223">
        <f t="shared" si="172"/>
        <v>0</v>
      </c>
      <c r="U2223" t="str">
        <f t="shared" si="173"/>
        <v>Weekday</v>
      </c>
      <c r="V2223" t="str">
        <f t="shared" si="174"/>
        <v>Ahmedabad-Delhi</v>
      </c>
    </row>
    <row r="2224" spans="1:22" x14ac:dyDescent="0.3">
      <c r="A2224" t="s">
        <v>5178</v>
      </c>
      <c r="B2224" s="1">
        <v>46071</v>
      </c>
      <c r="C2224" t="s">
        <v>91</v>
      </c>
      <c r="D2224" t="s">
        <v>2556</v>
      </c>
      <c r="E2224" t="s">
        <v>48</v>
      </c>
      <c r="F2224" t="s">
        <v>22</v>
      </c>
      <c r="G2224" t="s">
        <v>87</v>
      </c>
      <c r="H2224" t="s">
        <v>88</v>
      </c>
      <c r="I2224" s="2">
        <v>45490.772916666669</v>
      </c>
      <c r="J2224" s="2">
        <v>45490.856249999997</v>
      </c>
      <c r="K2224" s="6">
        <f t="shared" si="170"/>
        <v>8.3333333328482695E-2</v>
      </c>
      <c r="L2224">
        <v>906</v>
      </c>
      <c r="M2224" s="3">
        <v>10015.42</v>
      </c>
      <c r="N2224" s="3">
        <v>853.39</v>
      </c>
      <c r="O2224" s="3">
        <f t="shared" si="171"/>
        <v>9162.0300000000007</v>
      </c>
      <c r="P2224" t="s">
        <v>49</v>
      </c>
      <c r="Q2224" t="s">
        <v>26</v>
      </c>
      <c r="R2224" t="s">
        <v>259</v>
      </c>
      <c r="S2224">
        <v>3</v>
      </c>
      <c r="T2224">
        <f t="shared" si="172"/>
        <v>0</v>
      </c>
      <c r="U2224" t="str">
        <f t="shared" si="173"/>
        <v>Weekday</v>
      </c>
      <c r="V2224" t="str">
        <f t="shared" si="174"/>
        <v>Pune-Lucknow</v>
      </c>
    </row>
    <row r="2225" spans="1:22" x14ac:dyDescent="0.3">
      <c r="A2225" t="s">
        <v>5179</v>
      </c>
      <c r="B2225" s="1">
        <v>46288</v>
      </c>
      <c r="C2225" t="s">
        <v>1563</v>
      </c>
      <c r="D2225" t="s">
        <v>5180</v>
      </c>
      <c r="E2225" t="s">
        <v>21</v>
      </c>
      <c r="F2225" t="s">
        <v>64</v>
      </c>
      <c r="G2225" t="s">
        <v>87</v>
      </c>
      <c r="H2225" t="s">
        <v>88</v>
      </c>
      <c r="I2225" s="2">
        <v>45291.034722222219</v>
      </c>
      <c r="J2225" s="2">
        <v>45291.076388888891</v>
      </c>
      <c r="K2225" s="6">
        <f t="shared" si="170"/>
        <v>4.1666666671517305E-2</v>
      </c>
      <c r="L2225">
        <v>807</v>
      </c>
      <c r="M2225" s="3">
        <v>5762.98</v>
      </c>
      <c r="N2225" s="3">
        <v>1160.48</v>
      </c>
      <c r="O2225" s="3">
        <f t="shared" si="171"/>
        <v>4602.5</v>
      </c>
      <c r="P2225" t="s">
        <v>35</v>
      </c>
      <c r="Q2225" t="s">
        <v>26</v>
      </c>
      <c r="R2225" t="s">
        <v>518</v>
      </c>
      <c r="S2225">
        <v>3</v>
      </c>
      <c r="T2225">
        <f t="shared" si="172"/>
        <v>0</v>
      </c>
      <c r="U2225" t="str">
        <f t="shared" si="173"/>
        <v>Weekend</v>
      </c>
      <c r="V2225" t="str">
        <f t="shared" si="174"/>
        <v>Pune-Lucknow</v>
      </c>
    </row>
    <row r="2226" spans="1:22" x14ac:dyDescent="0.3">
      <c r="A2226" t="s">
        <v>5181</v>
      </c>
      <c r="B2226" s="1">
        <v>45590</v>
      </c>
      <c r="C2226" t="s">
        <v>4116</v>
      </c>
      <c r="D2226" t="s">
        <v>5182</v>
      </c>
      <c r="E2226" t="s">
        <v>86</v>
      </c>
      <c r="F2226" t="s">
        <v>22</v>
      </c>
      <c r="G2226" t="s">
        <v>23</v>
      </c>
      <c r="H2226" t="s">
        <v>59</v>
      </c>
      <c r="I2226" s="2">
        <v>45956.804166666669</v>
      </c>
      <c r="J2226" s="2">
        <v>45957.012499999997</v>
      </c>
      <c r="K2226" s="6">
        <f t="shared" si="170"/>
        <v>0.20833333332848269</v>
      </c>
      <c r="L2226">
        <v>1556</v>
      </c>
      <c r="M2226" s="3">
        <v>2168.9299999999998</v>
      </c>
      <c r="N2226" s="3">
        <v>739.39</v>
      </c>
      <c r="O2226" s="3">
        <f t="shared" si="171"/>
        <v>1429.54</v>
      </c>
      <c r="P2226" t="s">
        <v>49</v>
      </c>
      <c r="Q2226" t="s">
        <v>26</v>
      </c>
      <c r="R2226" t="s">
        <v>189</v>
      </c>
      <c r="S2226">
        <v>1</v>
      </c>
      <c r="T2226">
        <f t="shared" si="172"/>
        <v>0</v>
      </c>
      <c r="U2226" t="str">
        <f t="shared" si="173"/>
        <v>Weekend</v>
      </c>
      <c r="V2226" t="str">
        <f t="shared" si="174"/>
        <v>Chennai-Delhi</v>
      </c>
    </row>
    <row r="2227" spans="1:22" x14ac:dyDescent="0.3">
      <c r="A2227" t="s">
        <v>5183</v>
      </c>
      <c r="B2227" s="1">
        <v>45621</v>
      </c>
      <c r="C2227" t="s">
        <v>2488</v>
      </c>
      <c r="D2227" t="s">
        <v>650</v>
      </c>
      <c r="E2227" t="s">
        <v>31</v>
      </c>
      <c r="F2227" t="s">
        <v>22</v>
      </c>
      <c r="G2227" t="s">
        <v>59</v>
      </c>
      <c r="H2227" t="s">
        <v>34</v>
      </c>
      <c r="I2227" s="2">
        <v>45737.517361111109</v>
      </c>
      <c r="J2227" s="2">
        <v>45737.559027777781</v>
      </c>
      <c r="K2227" s="6">
        <f t="shared" si="170"/>
        <v>4.1666666671517305E-2</v>
      </c>
      <c r="L2227">
        <v>778</v>
      </c>
      <c r="M2227" s="3">
        <v>13350.3</v>
      </c>
      <c r="N2227" s="3">
        <v>1587.97</v>
      </c>
      <c r="O2227" s="3">
        <f t="shared" si="171"/>
        <v>11762.33</v>
      </c>
      <c r="P2227" t="s">
        <v>35</v>
      </c>
      <c r="Q2227" t="s">
        <v>26</v>
      </c>
      <c r="R2227" t="s">
        <v>125</v>
      </c>
      <c r="S2227">
        <v>3</v>
      </c>
      <c r="T2227">
        <f t="shared" si="172"/>
        <v>0</v>
      </c>
      <c r="U2227" t="str">
        <f t="shared" si="173"/>
        <v>Weekday</v>
      </c>
      <c r="V2227" t="str">
        <f t="shared" si="174"/>
        <v>Delhi-Mumbai</v>
      </c>
    </row>
    <row r="2228" spans="1:22" x14ac:dyDescent="0.3">
      <c r="A2228" t="s">
        <v>5184</v>
      </c>
      <c r="B2228" s="1">
        <v>46247</v>
      </c>
      <c r="C2228" t="s">
        <v>2457</v>
      </c>
      <c r="D2228" t="s">
        <v>5185</v>
      </c>
      <c r="E2228" t="s">
        <v>31</v>
      </c>
      <c r="F2228" t="s">
        <v>64</v>
      </c>
      <c r="G2228" t="s">
        <v>41</v>
      </c>
      <c r="H2228" t="s">
        <v>33</v>
      </c>
      <c r="I2228" s="2">
        <v>45906.56527777778</v>
      </c>
      <c r="J2228" s="2">
        <v>45906.648611111108</v>
      </c>
      <c r="K2228" s="6">
        <f t="shared" si="170"/>
        <v>8.3333333328482695E-2</v>
      </c>
      <c r="L2228">
        <v>1707</v>
      </c>
      <c r="M2228" s="3">
        <v>4573.38</v>
      </c>
      <c r="N2228" s="3">
        <v>464.52</v>
      </c>
      <c r="O2228" s="3">
        <f t="shared" si="171"/>
        <v>4108.8600000000006</v>
      </c>
      <c r="P2228" t="s">
        <v>54</v>
      </c>
      <c r="Q2228" t="s">
        <v>26</v>
      </c>
      <c r="R2228" t="s">
        <v>1250</v>
      </c>
      <c r="S2228">
        <v>3</v>
      </c>
      <c r="T2228">
        <f t="shared" si="172"/>
        <v>0</v>
      </c>
      <c r="U2228" t="str">
        <f t="shared" si="173"/>
        <v>Weekend</v>
      </c>
      <c r="V2228" t="str">
        <f t="shared" si="174"/>
        <v>Hyderabad-Bengaluru</v>
      </c>
    </row>
    <row r="2229" spans="1:22" x14ac:dyDescent="0.3">
      <c r="A2229" t="s">
        <v>5186</v>
      </c>
      <c r="B2229" s="1">
        <v>44980</v>
      </c>
      <c r="C2229" t="s">
        <v>3121</v>
      </c>
      <c r="D2229" t="s">
        <v>5187</v>
      </c>
      <c r="E2229" t="s">
        <v>48</v>
      </c>
      <c r="F2229" t="s">
        <v>64</v>
      </c>
      <c r="G2229" t="s">
        <v>24</v>
      </c>
      <c r="H2229" t="s">
        <v>34</v>
      </c>
      <c r="I2229" s="2">
        <v>45185.844444444447</v>
      </c>
      <c r="J2229" s="2">
        <v>45185.969444444447</v>
      </c>
      <c r="K2229" s="6">
        <f t="shared" si="170"/>
        <v>0.125</v>
      </c>
      <c r="L2229">
        <v>943</v>
      </c>
      <c r="M2229" s="3">
        <v>6162.09</v>
      </c>
      <c r="N2229" s="3">
        <v>324.57</v>
      </c>
      <c r="O2229" s="3">
        <f t="shared" si="171"/>
        <v>5837.52</v>
      </c>
      <c r="P2229" t="s">
        <v>25</v>
      </c>
      <c r="Q2229" t="s">
        <v>26</v>
      </c>
      <c r="R2229" t="s">
        <v>988</v>
      </c>
      <c r="S2229">
        <v>4</v>
      </c>
      <c r="T2229">
        <f t="shared" si="172"/>
        <v>0</v>
      </c>
      <c r="U2229" t="str">
        <f t="shared" si="173"/>
        <v>Weekend</v>
      </c>
      <c r="V2229" t="str">
        <f t="shared" si="174"/>
        <v>Ahmedabad-Mumbai</v>
      </c>
    </row>
    <row r="2230" spans="1:22" x14ac:dyDescent="0.3">
      <c r="A2230" t="s">
        <v>5188</v>
      </c>
      <c r="B2230" s="1">
        <v>45217</v>
      </c>
      <c r="C2230" t="s">
        <v>1724</v>
      </c>
      <c r="D2230" t="s">
        <v>376</v>
      </c>
      <c r="E2230" t="s">
        <v>40</v>
      </c>
      <c r="F2230" t="s">
        <v>64</v>
      </c>
      <c r="G2230" t="s">
        <v>23</v>
      </c>
      <c r="H2230" t="s">
        <v>65</v>
      </c>
      <c r="I2230" s="2">
        <v>45064.132638888892</v>
      </c>
      <c r="J2230" s="2">
        <v>45064.257638888892</v>
      </c>
      <c r="K2230" s="6">
        <f t="shared" si="170"/>
        <v>0.125</v>
      </c>
      <c r="L2230">
        <v>641</v>
      </c>
      <c r="M2230" s="3">
        <v>7388.59</v>
      </c>
      <c r="N2230" s="3">
        <v>1856.39</v>
      </c>
      <c r="O2230" s="3">
        <f t="shared" si="171"/>
        <v>5532.2</v>
      </c>
      <c r="P2230" t="s">
        <v>25</v>
      </c>
      <c r="Q2230" t="s">
        <v>26</v>
      </c>
      <c r="R2230" t="s">
        <v>325</v>
      </c>
      <c r="S2230">
        <v>4</v>
      </c>
      <c r="T2230">
        <f t="shared" si="172"/>
        <v>0</v>
      </c>
      <c r="U2230" t="str">
        <f t="shared" si="173"/>
        <v>Weekday</v>
      </c>
      <c r="V2230" t="str">
        <f t="shared" si="174"/>
        <v>Chennai-Kolkata</v>
      </c>
    </row>
    <row r="2231" spans="1:22" x14ac:dyDescent="0.3">
      <c r="A2231" t="s">
        <v>5189</v>
      </c>
      <c r="B2231" s="1">
        <v>45977</v>
      </c>
      <c r="C2231" t="s">
        <v>4566</v>
      </c>
      <c r="D2231" t="s">
        <v>5190</v>
      </c>
      <c r="E2231" t="s">
        <v>86</v>
      </c>
      <c r="F2231" t="s">
        <v>64</v>
      </c>
      <c r="G2231" t="s">
        <v>59</v>
      </c>
      <c r="H2231" t="s">
        <v>87</v>
      </c>
      <c r="I2231" s="2">
        <v>46148.01458333333</v>
      </c>
      <c r="J2231" s="2">
        <v>46148.097916666666</v>
      </c>
      <c r="K2231" s="6">
        <f t="shared" si="170"/>
        <v>8.3333333335758653E-2</v>
      </c>
      <c r="L2231">
        <v>1472</v>
      </c>
      <c r="M2231" s="3">
        <v>12925.34</v>
      </c>
      <c r="N2231" s="3">
        <v>352.45</v>
      </c>
      <c r="O2231" s="3">
        <f t="shared" si="171"/>
        <v>12572.89</v>
      </c>
      <c r="P2231" t="s">
        <v>49</v>
      </c>
      <c r="Q2231" t="s">
        <v>26</v>
      </c>
      <c r="R2231" t="s">
        <v>1225</v>
      </c>
      <c r="S2231">
        <v>4</v>
      </c>
      <c r="T2231">
        <f t="shared" si="172"/>
        <v>0</v>
      </c>
      <c r="U2231" t="str">
        <f t="shared" si="173"/>
        <v>Weekday</v>
      </c>
      <c r="V2231" t="str">
        <f t="shared" si="174"/>
        <v>Delhi-Pune</v>
      </c>
    </row>
    <row r="2232" spans="1:22" x14ac:dyDescent="0.3">
      <c r="A2232" t="s">
        <v>5191</v>
      </c>
      <c r="B2232" s="1">
        <v>45387</v>
      </c>
      <c r="C2232" t="s">
        <v>3144</v>
      </c>
      <c r="D2232" t="s">
        <v>5192</v>
      </c>
      <c r="E2232" t="s">
        <v>40</v>
      </c>
      <c r="F2232" t="s">
        <v>32</v>
      </c>
      <c r="G2232" t="s">
        <v>59</v>
      </c>
      <c r="H2232" t="s">
        <v>24</v>
      </c>
      <c r="I2232" s="2">
        <v>45288.994444444441</v>
      </c>
      <c r="J2232" s="2">
        <v>45289.202777777777</v>
      </c>
      <c r="K2232" s="6">
        <f t="shared" si="170"/>
        <v>0.20833333333575865</v>
      </c>
      <c r="L2232">
        <v>1525</v>
      </c>
      <c r="M2232" s="3">
        <v>7326.51</v>
      </c>
      <c r="N2232" s="3">
        <v>1537.13</v>
      </c>
      <c r="O2232" s="3">
        <f t="shared" si="171"/>
        <v>5789.38</v>
      </c>
      <c r="P2232" t="s">
        <v>49</v>
      </c>
      <c r="Q2232" t="s">
        <v>26</v>
      </c>
      <c r="R2232" t="s">
        <v>1624</v>
      </c>
      <c r="S2232">
        <v>1</v>
      </c>
      <c r="T2232">
        <f t="shared" si="172"/>
        <v>0</v>
      </c>
      <c r="U2232" t="str">
        <f t="shared" si="173"/>
        <v>Weekday</v>
      </c>
      <c r="V2232" t="str">
        <f t="shared" si="174"/>
        <v>Delhi-Ahmedabad</v>
      </c>
    </row>
    <row r="2233" spans="1:22" x14ac:dyDescent="0.3">
      <c r="A2233" t="s">
        <v>5193</v>
      </c>
      <c r="B2233" s="1">
        <v>46335</v>
      </c>
      <c r="C2233" t="s">
        <v>1547</v>
      </c>
      <c r="D2233" t="s">
        <v>2100</v>
      </c>
      <c r="E2233" t="s">
        <v>48</v>
      </c>
      <c r="F2233" t="s">
        <v>32</v>
      </c>
      <c r="G2233" t="s">
        <v>23</v>
      </c>
      <c r="H2233" t="s">
        <v>41</v>
      </c>
      <c r="I2233" s="2">
        <v>45570.135416666664</v>
      </c>
      <c r="J2233" s="2">
        <v>45570.21875</v>
      </c>
      <c r="K2233" s="6">
        <f t="shared" si="170"/>
        <v>8.3333333335758653E-2</v>
      </c>
      <c r="L2233">
        <v>2071</v>
      </c>
      <c r="M2233" s="3">
        <v>9666.48</v>
      </c>
      <c r="N2233" s="3">
        <v>466.94</v>
      </c>
      <c r="O2233" s="3">
        <f t="shared" si="171"/>
        <v>9199.5399999999991</v>
      </c>
      <c r="P2233" t="s">
        <v>54</v>
      </c>
      <c r="Q2233" t="s">
        <v>26</v>
      </c>
      <c r="R2233" t="s">
        <v>623</v>
      </c>
      <c r="S2233">
        <v>1</v>
      </c>
      <c r="T2233">
        <f t="shared" si="172"/>
        <v>0</v>
      </c>
      <c r="U2233" t="str">
        <f t="shared" si="173"/>
        <v>Weekend</v>
      </c>
      <c r="V2233" t="str">
        <f t="shared" si="174"/>
        <v>Chennai-Hyderabad</v>
      </c>
    </row>
    <row r="2234" spans="1:22" x14ac:dyDescent="0.3">
      <c r="A2234" t="s">
        <v>5194</v>
      </c>
      <c r="B2234" s="1">
        <v>45352</v>
      </c>
      <c r="C2234" t="s">
        <v>949</v>
      </c>
      <c r="D2234" t="s">
        <v>5195</v>
      </c>
      <c r="E2234" t="s">
        <v>31</v>
      </c>
      <c r="F2234" t="s">
        <v>32</v>
      </c>
      <c r="G2234" t="s">
        <v>41</v>
      </c>
      <c r="H2234" t="s">
        <v>24</v>
      </c>
      <c r="I2234" s="2">
        <v>46151.593055555553</v>
      </c>
      <c r="J2234" s="2">
        <v>46151.676388888889</v>
      </c>
      <c r="K2234" s="6">
        <f t="shared" si="170"/>
        <v>8.3333333335758653E-2</v>
      </c>
      <c r="L2234">
        <v>537</v>
      </c>
      <c r="M2234" s="3">
        <v>13408.57</v>
      </c>
      <c r="N2234" s="3">
        <v>1118.95</v>
      </c>
      <c r="O2234" s="3">
        <f t="shared" si="171"/>
        <v>12289.619999999999</v>
      </c>
      <c r="P2234" t="s">
        <v>42</v>
      </c>
      <c r="Q2234" t="s">
        <v>26</v>
      </c>
      <c r="R2234" t="s">
        <v>274</v>
      </c>
      <c r="S2234">
        <v>2</v>
      </c>
      <c r="T2234">
        <f t="shared" si="172"/>
        <v>0</v>
      </c>
      <c r="U2234" t="str">
        <f t="shared" si="173"/>
        <v>Weekend</v>
      </c>
      <c r="V2234" t="str">
        <f t="shared" si="174"/>
        <v>Hyderabad-Ahmedabad</v>
      </c>
    </row>
    <row r="2235" spans="1:22" x14ac:dyDescent="0.3">
      <c r="A2235" t="s">
        <v>5196</v>
      </c>
      <c r="B2235" s="1">
        <v>44963</v>
      </c>
      <c r="C2235" t="s">
        <v>900</v>
      </c>
      <c r="D2235" t="s">
        <v>277</v>
      </c>
      <c r="E2235" t="s">
        <v>40</v>
      </c>
      <c r="F2235" t="s">
        <v>22</v>
      </c>
      <c r="G2235" t="s">
        <v>41</v>
      </c>
      <c r="H2235" t="s">
        <v>34</v>
      </c>
      <c r="I2235" s="2">
        <v>45010.614583333336</v>
      </c>
      <c r="J2235" s="2">
        <v>45010.78125</v>
      </c>
      <c r="K2235" s="6">
        <f t="shared" si="170"/>
        <v>0.16666666666424135</v>
      </c>
      <c r="L2235">
        <v>755</v>
      </c>
      <c r="M2235" s="3">
        <v>14633.6</v>
      </c>
      <c r="N2235" s="3">
        <v>1384.89</v>
      </c>
      <c r="O2235" s="3">
        <f t="shared" si="171"/>
        <v>13248.710000000001</v>
      </c>
      <c r="P2235" t="s">
        <v>42</v>
      </c>
      <c r="Q2235" t="s">
        <v>43</v>
      </c>
      <c r="R2235" t="s">
        <v>93</v>
      </c>
      <c r="S2235">
        <v>5</v>
      </c>
      <c r="T2235">
        <f t="shared" si="172"/>
        <v>1</v>
      </c>
      <c r="U2235" t="str">
        <f t="shared" si="173"/>
        <v>Weekend</v>
      </c>
      <c r="V2235" t="str">
        <f t="shared" si="174"/>
        <v>Hyderabad-Mumbai</v>
      </c>
    </row>
    <row r="2236" spans="1:22" x14ac:dyDescent="0.3">
      <c r="A2236" t="s">
        <v>5197</v>
      </c>
      <c r="B2236" s="1">
        <v>45784</v>
      </c>
      <c r="C2236" t="s">
        <v>3207</v>
      </c>
      <c r="D2236" t="s">
        <v>5198</v>
      </c>
      <c r="E2236" t="s">
        <v>21</v>
      </c>
      <c r="F2236" t="s">
        <v>64</v>
      </c>
      <c r="G2236" t="s">
        <v>41</v>
      </c>
      <c r="H2236" t="s">
        <v>33</v>
      </c>
      <c r="I2236" s="2">
        <v>45080.692361111112</v>
      </c>
      <c r="J2236" s="2">
        <v>45080.734027777777</v>
      </c>
      <c r="K2236" s="6">
        <f t="shared" si="170"/>
        <v>4.1666666664241347E-2</v>
      </c>
      <c r="L2236">
        <v>1329</v>
      </c>
      <c r="M2236" s="3">
        <v>7778.5</v>
      </c>
      <c r="N2236" s="3">
        <v>554.61</v>
      </c>
      <c r="O2236" s="3">
        <f t="shared" si="171"/>
        <v>7223.89</v>
      </c>
      <c r="P2236" t="s">
        <v>25</v>
      </c>
      <c r="Q2236" t="s">
        <v>26</v>
      </c>
      <c r="R2236" t="s">
        <v>82</v>
      </c>
      <c r="S2236">
        <v>5</v>
      </c>
      <c r="T2236">
        <f t="shared" si="172"/>
        <v>0</v>
      </c>
      <c r="U2236" t="str">
        <f t="shared" si="173"/>
        <v>Weekend</v>
      </c>
      <c r="V2236" t="str">
        <f t="shared" si="174"/>
        <v>Hyderabad-Bengaluru</v>
      </c>
    </row>
    <row r="2237" spans="1:22" x14ac:dyDescent="0.3">
      <c r="A2237" t="s">
        <v>5199</v>
      </c>
      <c r="B2237" s="1">
        <v>45511</v>
      </c>
      <c r="C2237" t="s">
        <v>4463</v>
      </c>
      <c r="D2237" t="s">
        <v>5200</v>
      </c>
      <c r="E2237" t="s">
        <v>31</v>
      </c>
      <c r="F2237" t="s">
        <v>32</v>
      </c>
      <c r="G2237" t="s">
        <v>34</v>
      </c>
      <c r="H2237" t="s">
        <v>23</v>
      </c>
      <c r="I2237" s="2">
        <v>45840.82916666667</v>
      </c>
      <c r="J2237" s="2">
        <v>45840.995833333334</v>
      </c>
      <c r="K2237" s="6">
        <f t="shared" si="170"/>
        <v>0.16666666666424135</v>
      </c>
      <c r="L2237">
        <v>1804</v>
      </c>
      <c r="M2237" s="3">
        <v>14096.83</v>
      </c>
      <c r="N2237" s="3">
        <v>673.13</v>
      </c>
      <c r="O2237" s="3">
        <f t="shared" si="171"/>
        <v>13423.7</v>
      </c>
      <c r="P2237" t="s">
        <v>35</v>
      </c>
      <c r="Q2237" t="s">
        <v>43</v>
      </c>
      <c r="R2237" t="s">
        <v>545</v>
      </c>
      <c r="S2237">
        <v>1</v>
      </c>
      <c r="T2237">
        <f t="shared" si="172"/>
        <v>1</v>
      </c>
      <c r="U2237" t="str">
        <f t="shared" si="173"/>
        <v>Weekday</v>
      </c>
      <c r="V2237" t="str">
        <f t="shared" si="174"/>
        <v>Mumbai-Chennai</v>
      </c>
    </row>
    <row r="2238" spans="1:22" x14ac:dyDescent="0.3">
      <c r="A2238" t="s">
        <v>5201</v>
      </c>
      <c r="B2238" s="1">
        <v>45148</v>
      </c>
      <c r="C2238" t="s">
        <v>986</v>
      </c>
      <c r="D2238" t="s">
        <v>5202</v>
      </c>
      <c r="E2238" t="s">
        <v>21</v>
      </c>
      <c r="F2238" t="s">
        <v>64</v>
      </c>
      <c r="G2238" t="s">
        <v>24</v>
      </c>
      <c r="H2238" t="s">
        <v>33</v>
      </c>
      <c r="I2238" s="2">
        <v>45279.572222222225</v>
      </c>
      <c r="J2238" s="2">
        <v>45279.655555555553</v>
      </c>
      <c r="K2238" s="6">
        <f t="shared" si="170"/>
        <v>8.3333333328482695E-2</v>
      </c>
      <c r="L2238">
        <v>1234</v>
      </c>
      <c r="M2238" s="3">
        <v>12383.96</v>
      </c>
      <c r="N2238" s="3">
        <v>1604.63</v>
      </c>
      <c r="O2238" s="3">
        <f t="shared" si="171"/>
        <v>10779.329999999998</v>
      </c>
      <c r="P2238" t="s">
        <v>35</v>
      </c>
      <c r="Q2238" t="s">
        <v>26</v>
      </c>
      <c r="R2238" t="s">
        <v>1037</v>
      </c>
      <c r="S2238">
        <v>4</v>
      </c>
      <c r="T2238">
        <f t="shared" si="172"/>
        <v>0</v>
      </c>
      <c r="U2238" t="str">
        <f t="shared" si="173"/>
        <v>Weekday</v>
      </c>
      <c r="V2238" t="str">
        <f t="shared" si="174"/>
        <v>Ahmedabad-Bengaluru</v>
      </c>
    </row>
    <row r="2239" spans="1:22" x14ac:dyDescent="0.3">
      <c r="A2239" t="s">
        <v>5203</v>
      </c>
      <c r="B2239" s="1">
        <v>46374</v>
      </c>
      <c r="C2239" t="s">
        <v>954</v>
      </c>
      <c r="D2239" t="s">
        <v>5204</v>
      </c>
      <c r="E2239" t="s">
        <v>86</v>
      </c>
      <c r="F2239" t="s">
        <v>64</v>
      </c>
      <c r="G2239" t="s">
        <v>33</v>
      </c>
      <c r="H2239" t="s">
        <v>34</v>
      </c>
      <c r="I2239" s="2">
        <v>45266.097222222219</v>
      </c>
      <c r="J2239" s="2">
        <v>45266.138888888891</v>
      </c>
      <c r="K2239" s="6">
        <f t="shared" si="170"/>
        <v>4.1666666671517305E-2</v>
      </c>
      <c r="L2239">
        <v>957</v>
      </c>
      <c r="M2239" s="3">
        <v>8768.51</v>
      </c>
      <c r="N2239" s="3">
        <v>1232.21</v>
      </c>
      <c r="O2239" s="3">
        <f t="shared" si="171"/>
        <v>7536.3</v>
      </c>
      <c r="P2239" t="s">
        <v>54</v>
      </c>
      <c r="Q2239" t="s">
        <v>26</v>
      </c>
      <c r="R2239" t="s">
        <v>975</v>
      </c>
      <c r="S2239">
        <v>4</v>
      </c>
      <c r="T2239">
        <f t="shared" si="172"/>
        <v>0</v>
      </c>
      <c r="U2239" t="str">
        <f t="shared" si="173"/>
        <v>Weekday</v>
      </c>
      <c r="V2239" t="str">
        <f t="shared" si="174"/>
        <v>Bengaluru-Mumbai</v>
      </c>
    </row>
    <row r="2240" spans="1:22" x14ac:dyDescent="0.3">
      <c r="A2240" t="s">
        <v>5205</v>
      </c>
      <c r="B2240" s="1">
        <v>45538</v>
      </c>
      <c r="C2240" t="s">
        <v>3621</v>
      </c>
      <c r="D2240" t="s">
        <v>5206</v>
      </c>
      <c r="E2240" t="s">
        <v>21</v>
      </c>
      <c r="F2240" t="s">
        <v>64</v>
      </c>
      <c r="G2240" t="s">
        <v>59</v>
      </c>
      <c r="H2240" t="s">
        <v>65</v>
      </c>
      <c r="I2240" s="2">
        <v>45553.008333333331</v>
      </c>
      <c r="J2240" s="2">
        <v>45553.216666666667</v>
      </c>
      <c r="K2240" s="6">
        <f t="shared" si="170"/>
        <v>0.20833333333575865</v>
      </c>
      <c r="L2240">
        <v>1876</v>
      </c>
      <c r="M2240" s="3">
        <v>13727.11</v>
      </c>
      <c r="N2240" s="3">
        <v>1534.9</v>
      </c>
      <c r="O2240" s="3">
        <f t="shared" si="171"/>
        <v>12192.210000000001</v>
      </c>
      <c r="P2240" t="s">
        <v>49</v>
      </c>
      <c r="Q2240" t="s">
        <v>26</v>
      </c>
      <c r="R2240" t="s">
        <v>1493</v>
      </c>
      <c r="S2240">
        <v>1</v>
      </c>
      <c r="T2240">
        <f t="shared" si="172"/>
        <v>0</v>
      </c>
      <c r="U2240" t="str">
        <f t="shared" si="173"/>
        <v>Weekday</v>
      </c>
      <c r="V2240" t="str">
        <f t="shared" si="174"/>
        <v>Delhi-Kolkata</v>
      </c>
    </row>
    <row r="2241" spans="1:22" x14ac:dyDescent="0.3">
      <c r="A2241" t="s">
        <v>5207</v>
      </c>
      <c r="B2241" s="1">
        <v>45607</v>
      </c>
      <c r="C2241" t="s">
        <v>1340</v>
      </c>
      <c r="D2241" t="s">
        <v>3396</v>
      </c>
      <c r="E2241" t="s">
        <v>86</v>
      </c>
      <c r="F2241" t="s">
        <v>32</v>
      </c>
      <c r="G2241" t="s">
        <v>23</v>
      </c>
      <c r="H2241" t="s">
        <v>59</v>
      </c>
      <c r="I2241" s="2">
        <v>46131.99722222222</v>
      </c>
      <c r="J2241" s="2">
        <v>46132.205555555556</v>
      </c>
      <c r="K2241" s="6">
        <f t="shared" si="170"/>
        <v>0.20833333333575865</v>
      </c>
      <c r="L2241">
        <v>2392</v>
      </c>
      <c r="M2241" s="3">
        <v>4774.43</v>
      </c>
      <c r="N2241" s="3">
        <v>1948.85</v>
      </c>
      <c r="O2241" s="3">
        <f t="shared" si="171"/>
        <v>2825.5800000000004</v>
      </c>
      <c r="P2241" t="s">
        <v>25</v>
      </c>
      <c r="Q2241" t="s">
        <v>26</v>
      </c>
      <c r="R2241" t="s">
        <v>1734</v>
      </c>
      <c r="S2241">
        <v>5</v>
      </c>
      <c r="T2241">
        <f t="shared" si="172"/>
        <v>0</v>
      </c>
      <c r="U2241" t="str">
        <f t="shared" si="173"/>
        <v>Weekend</v>
      </c>
      <c r="V2241" t="str">
        <f t="shared" si="174"/>
        <v>Chennai-Delhi</v>
      </c>
    </row>
    <row r="2242" spans="1:22" x14ac:dyDescent="0.3">
      <c r="A2242" t="s">
        <v>5208</v>
      </c>
      <c r="B2242" s="1">
        <v>46030</v>
      </c>
      <c r="C2242" t="s">
        <v>2291</v>
      </c>
      <c r="D2242" t="s">
        <v>5209</v>
      </c>
      <c r="E2242" t="s">
        <v>40</v>
      </c>
      <c r="F2242" t="s">
        <v>22</v>
      </c>
      <c r="G2242" t="s">
        <v>33</v>
      </c>
      <c r="H2242" t="s">
        <v>41</v>
      </c>
      <c r="I2242" s="2">
        <v>45783.798611111109</v>
      </c>
      <c r="J2242" s="2">
        <v>45783.923611111109</v>
      </c>
      <c r="K2242" s="6">
        <f t="shared" si="170"/>
        <v>0.125</v>
      </c>
      <c r="L2242">
        <v>1827</v>
      </c>
      <c r="M2242" s="3">
        <v>8094.55</v>
      </c>
      <c r="N2242" s="3">
        <v>1840.87</v>
      </c>
      <c r="O2242" s="3">
        <f t="shared" si="171"/>
        <v>6253.68</v>
      </c>
      <c r="P2242" t="s">
        <v>54</v>
      </c>
      <c r="Q2242" t="s">
        <v>43</v>
      </c>
      <c r="R2242" t="s">
        <v>266</v>
      </c>
      <c r="S2242">
        <v>3</v>
      </c>
      <c r="T2242">
        <f t="shared" si="172"/>
        <v>1</v>
      </c>
      <c r="U2242" t="str">
        <f t="shared" si="173"/>
        <v>Weekday</v>
      </c>
      <c r="V2242" t="str">
        <f t="shared" si="174"/>
        <v>Bengaluru-Hyderabad</v>
      </c>
    </row>
    <row r="2243" spans="1:22" x14ac:dyDescent="0.3">
      <c r="A2243" t="s">
        <v>5210</v>
      </c>
      <c r="B2243" s="1">
        <v>46358</v>
      </c>
      <c r="C2243" t="s">
        <v>5211</v>
      </c>
      <c r="D2243" t="s">
        <v>714</v>
      </c>
      <c r="E2243" t="s">
        <v>48</v>
      </c>
      <c r="F2243" t="s">
        <v>32</v>
      </c>
      <c r="G2243" t="s">
        <v>88</v>
      </c>
      <c r="H2243" t="s">
        <v>34</v>
      </c>
      <c r="I2243" s="2">
        <v>45008.84375</v>
      </c>
      <c r="J2243" s="2">
        <v>45008.96875</v>
      </c>
      <c r="K2243" s="6">
        <f t="shared" ref="K2243:K2306" si="175">J2243-I2243</f>
        <v>0.125</v>
      </c>
      <c r="L2243">
        <v>497</v>
      </c>
      <c r="M2243" s="3">
        <v>5052.43</v>
      </c>
      <c r="N2243" s="3">
        <v>562.29</v>
      </c>
      <c r="O2243" s="3">
        <f t="shared" ref="O2243:O2306" si="176">M2243-N2243</f>
        <v>4490.1400000000003</v>
      </c>
      <c r="P2243" t="s">
        <v>49</v>
      </c>
      <c r="Q2243" t="s">
        <v>26</v>
      </c>
      <c r="R2243" t="s">
        <v>351</v>
      </c>
      <c r="S2243">
        <v>4</v>
      </c>
      <c r="T2243">
        <f t="shared" ref="T2243:T2306" si="177">IF(Q2243="Cancelled",1,0)</f>
        <v>0</v>
      </c>
      <c r="U2243" t="str">
        <f t="shared" ref="U2243:U2306" si="178">IF(WEEKDAY(I2243,2)&gt;5,"Weekend","Weekday")</f>
        <v>Weekday</v>
      </c>
      <c r="V2243" t="str">
        <f t="shared" ref="V2243:V2306" si="179">G2243&amp;"-"&amp;H2243</f>
        <v>Lucknow-Mumbai</v>
      </c>
    </row>
    <row r="2244" spans="1:22" x14ac:dyDescent="0.3">
      <c r="A2244" t="s">
        <v>5212</v>
      </c>
      <c r="B2244" s="1">
        <v>46258</v>
      </c>
      <c r="C2244" t="s">
        <v>3428</v>
      </c>
      <c r="D2244" t="s">
        <v>5213</v>
      </c>
      <c r="E2244" t="s">
        <v>48</v>
      </c>
      <c r="F2244" t="s">
        <v>64</v>
      </c>
      <c r="G2244" t="s">
        <v>41</v>
      </c>
      <c r="H2244" t="s">
        <v>33</v>
      </c>
      <c r="I2244" s="2">
        <v>45575.140972222223</v>
      </c>
      <c r="J2244" s="2">
        <v>45575.265972222223</v>
      </c>
      <c r="K2244" s="6">
        <f t="shared" si="175"/>
        <v>0.125</v>
      </c>
      <c r="L2244">
        <v>2302</v>
      </c>
      <c r="M2244" s="3">
        <v>3498.12</v>
      </c>
      <c r="N2244" s="3">
        <v>1214.8800000000001</v>
      </c>
      <c r="O2244" s="3">
        <f t="shared" si="176"/>
        <v>2283.2399999999998</v>
      </c>
      <c r="P2244" t="s">
        <v>42</v>
      </c>
      <c r="Q2244" t="s">
        <v>26</v>
      </c>
      <c r="R2244" t="s">
        <v>216</v>
      </c>
      <c r="S2244">
        <v>2</v>
      </c>
      <c r="T2244">
        <f t="shared" si="177"/>
        <v>0</v>
      </c>
      <c r="U2244" t="str">
        <f t="shared" si="178"/>
        <v>Weekday</v>
      </c>
      <c r="V2244" t="str">
        <f t="shared" si="179"/>
        <v>Hyderabad-Bengaluru</v>
      </c>
    </row>
    <row r="2245" spans="1:22" x14ac:dyDescent="0.3">
      <c r="A2245" t="s">
        <v>5214</v>
      </c>
      <c r="B2245" s="1">
        <v>45478</v>
      </c>
      <c r="C2245" t="s">
        <v>2705</v>
      </c>
      <c r="D2245" t="s">
        <v>5215</v>
      </c>
      <c r="E2245" t="s">
        <v>48</v>
      </c>
      <c r="F2245" t="s">
        <v>32</v>
      </c>
      <c r="G2245" t="s">
        <v>23</v>
      </c>
      <c r="H2245" t="s">
        <v>65</v>
      </c>
      <c r="I2245" s="2">
        <v>45723.367361111108</v>
      </c>
      <c r="J2245" s="2">
        <v>45723.575694444444</v>
      </c>
      <c r="K2245" s="6">
        <f t="shared" si="175"/>
        <v>0.20833333333575865</v>
      </c>
      <c r="L2245">
        <v>1721</v>
      </c>
      <c r="M2245" s="3">
        <v>5907.29</v>
      </c>
      <c r="N2245" s="3">
        <v>330.46</v>
      </c>
      <c r="O2245" s="3">
        <f t="shared" si="176"/>
        <v>5576.83</v>
      </c>
      <c r="P2245" t="s">
        <v>35</v>
      </c>
      <c r="Q2245" t="s">
        <v>26</v>
      </c>
      <c r="R2245" t="s">
        <v>394</v>
      </c>
      <c r="S2245">
        <v>4</v>
      </c>
      <c r="T2245">
        <f t="shared" si="177"/>
        <v>0</v>
      </c>
      <c r="U2245" t="str">
        <f t="shared" si="178"/>
        <v>Weekday</v>
      </c>
      <c r="V2245" t="str">
        <f t="shared" si="179"/>
        <v>Chennai-Kolkata</v>
      </c>
    </row>
    <row r="2246" spans="1:22" x14ac:dyDescent="0.3">
      <c r="A2246" t="s">
        <v>5216</v>
      </c>
      <c r="B2246" s="1">
        <v>45052</v>
      </c>
      <c r="C2246" t="s">
        <v>1618</v>
      </c>
      <c r="D2246" t="s">
        <v>5217</v>
      </c>
      <c r="E2246" t="s">
        <v>86</v>
      </c>
      <c r="F2246" t="s">
        <v>32</v>
      </c>
      <c r="G2246" t="s">
        <v>87</v>
      </c>
      <c r="H2246" t="s">
        <v>59</v>
      </c>
      <c r="I2246" s="2">
        <v>45895.536805555559</v>
      </c>
      <c r="J2246" s="2">
        <v>45895.745138888888</v>
      </c>
      <c r="K2246" s="6">
        <f t="shared" si="175"/>
        <v>0.20833333332848269</v>
      </c>
      <c r="L2246">
        <v>1749</v>
      </c>
      <c r="M2246" s="3">
        <v>12954.71</v>
      </c>
      <c r="N2246" s="3">
        <v>1217.31</v>
      </c>
      <c r="O2246" s="3">
        <f t="shared" si="176"/>
        <v>11737.4</v>
      </c>
      <c r="P2246" t="s">
        <v>49</v>
      </c>
      <c r="Q2246" t="s">
        <v>26</v>
      </c>
      <c r="R2246" t="s">
        <v>1397</v>
      </c>
      <c r="S2246">
        <v>4</v>
      </c>
      <c r="T2246">
        <f t="shared" si="177"/>
        <v>0</v>
      </c>
      <c r="U2246" t="str">
        <f t="shared" si="178"/>
        <v>Weekday</v>
      </c>
      <c r="V2246" t="str">
        <f t="shared" si="179"/>
        <v>Pune-Delhi</v>
      </c>
    </row>
    <row r="2247" spans="1:22" x14ac:dyDescent="0.3">
      <c r="A2247" t="s">
        <v>5218</v>
      </c>
      <c r="B2247" s="1">
        <v>45781</v>
      </c>
      <c r="C2247" t="s">
        <v>3722</v>
      </c>
      <c r="D2247" t="s">
        <v>4167</v>
      </c>
      <c r="E2247" t="s">
        <v>40</v>
      </c>
      <c r="F2247" t="s">
        <v>64</v>
      </c>
      <c r="G2247" t="s">
        <v>41</v>
      </c>
      <c r="H2247" t="s">
        <v>33</v>
      </c>
      <c r="I2247" s="2">
        <v>45009.979166666664</v>
      </c>
      <c r="J2247" s="2">
        <v>45010.1875</v>
      </c>
      <c r="K2247" s="6">
        <f t="shared" si="175"/>
        <v>0.20833333333575865</v>
      </c>
      <c r="L2247">
        <v>1435</v>
      </c>
      <c r="M2247" s="3">
        <v>3690.8</v>
      </c>
      <c r="N2247" s="3">
        <v>1418.16</v>
      </c>
      <c r="O2247" s="3">
        <f t="shared" si="176"/>
        <v>2272.6400000000003</v>
      </c>
      <c r="P2247" t="s">
        <v>54</v>
      </c>
      <c r="Q2247" t="s">
        <v>43</v>
      </c>
      <c r="R2247" t="s">
        <v>410</v>
      </c>
      <c r="S2247">
        <v>4</v>
      </c>
      <c r="T2247">
        <f t="shared" si="177"/>
        <v>1</v>
      </c>
      <c r="U2247" t="str">
        <f t="shared" si="178"/>
        <v>Weekday</v>
      </c>
      <c r="V2247" t="str">
        <f t="shared" si="179"/>
        <v>Hyderabad-Bengaluru</v>
      </c>
    </row>
    <row r="2248" spans="1:22" x14ac:dyDescent="0.3">
      <c r="A2248" t="s">
        <v>5219</v>
      </c>
      <c r="B2248" s="1">
        <v>45978</v>
      </c>
      <c r="C2248" t="s">
        <v>4711</v>
      </c>
      <c r="D2248" t="s">
        <v>5220</v>
      </c>
      <c r="E2248" t="s">
        <v>40</v>
      </c>
      <c r="F2248" t="s">
        <v>32</v>
      </c>
      <c r="G2248" t="s">
        <v>34</v>
      </c>
      <c r="H2248" t="s">
        <v>23</v>
      </c>
      <c r="I2248" s="2">
        <v>45119.8</v>
      </c>
      <c r="J2248" s="2">
        <v>45119.966666666667</v>
      </c>
      <c r="K2248" s="6">
        <f t="shared" si="175"/>
        <v>0.16666666666424135</v>
      </c>
      <c r="L2248">
        <v>821</v>
      </c>
      <c r="M2248" s="3">
        <v>1791.01</v>
      </c>
      <c r="N2248" s="3">
        <v>1226.71</v>
      </c>
      <c r="O2248" s="3">
        <f t="shared" si="176"/>
        <v>564.29999999999995</v>
      </c>
      <c r="P2248" t="s">
        <v>25</v>
      </c>
      <c r="Q2248" t="s">
        <v>43</v>
      </c>
      <c r="R2248" t="s">
        <v>398</v>
      </c>
      <c r="S2248">
        <v>5</v>
      </c>
      <c r="T2248">
        <f t="shared" si="177"/>
        <v>1</v>
      </c>
      <c r="U2248" t="str">
        <f t="shared" si="178"/>
        <v>Weekday</v>
      </c>
      <c r="V2248" t="str">
        <f t="shared" si="179"/>
        <v>Mumbai-Chennai</v>
      </c>
    </row>
    <row r="2249" spans="1:22" x14ac:dyDescent="0.3">
      <c r="A2249" t="s">
        <v>5221</v>
      </c>
      <c r="B2249" s="1">
        <v>45107</v>
      </c>
      <c r="C2249" t="s">
        <v>1352</v>
      </c>
      <c r="D2249" t="s">
        <v>5222</v>
      </c>
      <c r="E2249" t="s">
        <v>40</v>
      </c>
      <c r="F2249" t="s">
        <v>32</v>
      </c>
      <c r="G2249" t="s">
        <v>23</v>
      </c>
      <c r="H2249" t="s">
        <v>41</v>
      </c>
      <c r="I2249" s="2">
        <v>45901.146527777775</v>
      </c>
      <c r="J2249" s="2">
        <v>45901.271527777775</v>
      </c>
      <c r="K2249" s="6">
        <f t="shared" si="175"/>
        <v>0.125</v>
      </c>
      <c r="L2249">
        <v>2286</v>
      </c>
      <c r="M2249" s="3">
        <v>11746.56</v>
      </c>
      <c r="N2249" s="3">
        <v>764.11</v>
      </c>
      <c r="O2249" s="3">
        <f t="shared" si="176"/>
        <v>10982.449999999999</v>
      </c>
      <c r="P2249" t="s">
        <v>25</v>
      </c>
      <c r="Q2249" t="s">
        <v>43</v>
      </c>
      <c r="R2249" t="s">
        <v>549</v>
      </c>
      <c r="S2249">
        <v>2</v>
      </c>
      <c r="T2249">
        <f t="shared" si="177"/>
        <v>1</v>
      </c>
      <c r="U2249" t="str">
        <f t="shared" si="178"/>
        <v>Weekday</v>
      </c>
      <c r="V2249" t="str">
        <f t="shared" si="179"/>
        <v>Chennai-Hyderabad</v>
      </c>
    </row>
    <row r="2250" spans="1:22" x14ac:dyDescent="0.3">
      <c r="A2250" t="s">
        <v>5223</v>
      </c>
      <c r="B2250" s="1">
        <v>46365</v>
      </c>
      <c r="C2250" t="s">
        <v>5224</v>
      </c>
      <c r="D2250" t="s">
        <v>5225</v>
      </c>
      <c r="E2250" t="s">
        <v>48</v>
      </c>
      <c r="F2250" t="s">
        <v>64</v>
      </c>
      <c r="G2250" t="s">
        <v>41</v>
      </c>
      <c r="H2250" t="s">
        <v>87</v>
      </c>
      <c r="I2250" s="2">
        <v>45969.217361111114</v>
      </c>
      <c r="J2250" s="2">
        <v>45969.425694444442</v>
      </c>
      <c r="K2250" s="6">
        <f t="shared" si="175"/>
        <v>0.20833333332848269</v>
      </c>
      <c r="L2250">
        <v>1767</v>
      </c>
      <c r="M2250" s="3">
        <v>5214.5</v>
      </c>
      <c r="N2250" s="3">
        <v>1442.99</v>
      </c>
      <c r="O2250" s="3">
        <f t="shared" si="176"/>
        <v>3771.51</v>
      </c>
      <c r="P2250" t="s">
        <v>25</v>
      </c>
      <c r="Q2250" t="s">
        <v>26</v>
      </c>
      <c r="R2250" t="s">
        <v>44</v>
      </c>
      <c r="S2250">
        <v>4</v>
      </c>
      <c r="T2250">
        <f t="shared" si="177"/>
        <v>0</v>
      </c>
      <c r="U2250" t="str">
        <f t="shared" si="178"/>
        <v>Weekend</v>
      </c>
      <c r="V2250" t="str">
        <f t="shared" si="179"/>
        <v>Hyderabad-Pune</v>
      </c>
    </row>
    <row r="2251" spans="1:22" x14ac:dyDescent="0.3">
      <c r="A2251" t="s">
        <v>5226</v>
      </c>
      <c r="B2251" s="1">
        <v>46120</v>
      </c>
      <c r="C2251" t="s">
        <v>4318</v>
      </c>
      <c r="D2251" t="s">
        <v>5227</v>
      </c>
      <c r="E2251" t="s">
        <v>31</v>
      </c>
      <c r="F2251" t="s">
        <v>32</v>
      </c>
      <c r="G2251" t="s">
        <v>41</v>
      </c>
      <c r="H2251" t="s">
        <v>33</v>
      </c>
      <c r="I2251" s="2">
        <v>45468.475694444445</v>
      </c>
      <c r="J2251" s="2">
        <v>45468.517361111109</v>
      </c>
      <c r="K2251" s="6">
        <f t="shared" si="175"/>
        <v>4.1666666664241347E-2</v>
      </c>
      <c r="L2251">
        <v>1492</v>
      </c>
      <c r="M2251" s="3">
        <v>11809.38</v>
      </c>
      <c r="N2251" s="3">
        <v>1524.77</v>
      </c>
      <c r="O2251" s="3">
        <f t="shared" si="176"/>
        <v>10284.609999999999</v>
      </c>
      <c r="P2251" t="s">
        <v>54</v>
      </c>
      <c r="Q2251" t="s">
        <v>43</v>
      </c>
      <c r="R2251" t="s">
        <v>129</v>
      </c>
      <c r="S2251">
        <v>3</v>
      </c>
      <c r="T2251">
        <f t="shared" si="177"/>
        <v>1</v>
      </c>
      <c r="U2251" t="str">
        <f t="shared" si="178"/>
        <v>Weekday</v>
      </c>
      <c r="V2251" t="str">
        <f t="shared" si="179"/>
        <v>Hyderabad-Bengaluru</v>
      </c>
    </row>
    <row r="2252" spans="1:22" x14ac:dyDescent="0.3">
      <c r="A2252" t="s">
        <v>5228</v>
      </c>
      <c r="B2252" s="1">
        <v>45259</v>
      </c>
      <c r="C2252" t="s">
        <v>3770</v>
      </c>
      <c r="D2252" t="s">
        <v>5229</v>
      </c>
      <c r="E2252" t="s">
        <v>40</v>
      </c>
      <c r="F2252" t="s">
        <v>32</v>
      </c>
      <c r="G2252" t="s">
        <v>59</v>
      </c>
      <c r="H2252" t="s">
        <v>88</v>
      </c>
      <c r="I2252" s="2">
        <v>45630.820138888892</v>
      </c>
      <c r="J2252" s="2">
        <v>45630.861805555556</v>
      </c>
      <c r="K2252" s="6">
        <f t="shared" si="175"/>
        <v>4.1666666664241347E-2</v>
      </c>
      <c r="L2252">
        <v>2272</v>
      </c>
      <c r="M2252" s="3">
        <v>9004.68</v>
      </c>
      <c r="N2252" s="3">
        <v>1477.45</v>
      </c>
      <c r="O2252" s="3">
        <f t="shared" si="176"/>
        <v>7527.2300000000005</v>
      </c>
      <c r="P2252" t="s">
        <v>49</v>
      </c>
      <c r="Q2252" t="s">
        <v>43</v>
      </c>
      <c r="R2252" t="s">
        <v>228</v>
      </c>
      <c r="S2252">
        <v>5</v>
      </c>
      <c r="T2252">
        <f t="shared" si="177"/>
        <v>1</v>
      </c>
      <c r="U2252" t="str">
        <f t="shared" si="178"/>
        <v>Weekday</v>
      </c>
      <c r="V2252" t="str">
        <f t="shared" si="179"/>
        <v>Delhi-Lucknow</v>
      </c>
    </row>
    <row r="2253" spans="1:22" x14ac:dyDescent="0.3">
      <c r="A2253" t="s">
        <v>5230</v>
      </c>
      <c r="B2253" s="1">
        <v>45178</v>
      </c>
      <c r="C2253" t="s">
        <v>1990</v>
      </c>
      <c r="D2253" t="s">
        <v>3042</v>
      </c>
      <c r="E2253" t="s">
        <v>86</v>
      </c>
      <c r="F2253" t="s">
        <v>32</v>
      </c>
      <c r="G2253" t="s">
        <v>59</v>
      </c>
      <c r="H2253" t="s">
        <v>24</v>
      </c>
      <c r="I2253" s="2">
        <v>45418.763888888891</v>
      </c>
      <c r="J2253" s="2">
        <v>45418.930555555555</v>
      </c>
      <c r="K2253" s="6">
        <f t="shared" si="175"/>
        <v>0.16666666666424135</v>
      </c>
      <c r="L2253">
        <v>1011</v>
      </c>
      <c r="M2253" s="3">
        <v>7833.39</v>
      </c>
      <c r="N2253" s="3">
        <v>349.61</v>
      </c>
      <c r="O2253" s="3">
        <f t="shared" si="176"/>
        <v>7483.7800000000007</v>
      </c>
      <c r="P2253" t="s">
        <v>42</v>
      </c>
      <c r="Q2253" t="s">
        <v>26</v>
      </c>
      <c r="R2253" t="s">
        <v>440</v>
      </c>
      <c r="S2253">
        <v>2</v>
      </c>
      <c r="T2253">
        <f t="shared" si="177"/>
        <v>0</v>
      </c>
      <c r="U2253" t="str">
        <f t="shared" si="178"/>
        <v>Weekday</v>
      </c>
      <c r="V2253" t="str">
        <f t="shared" si="179"/>
        <v>Delhi-Ahmedabad</v>
      </c>
    </row>
    <row r="2254" spans="1:22" x14ac:dyDescent="0.3">
      <c r="A2254" t="s">
        <v>5231</v>
      </c>
      <c r="B2254" s="1">
        <v>46169</v>
      </c>
      <c r="C2254" t="s">
        <v>853</v>
      </c>
      <c r="D2254" t="s">
        <v>5232</v>
      </c>
      <c r="E2254" t="s">
        <v>40</v>
      </c>
      <c r="F2254" t="s">
        <v>22</v>
      </c>
      <c r="G2254" t="s">
        <v>88</v>
      </c>
      <c r="H2254" t="s">
        <v>33</v>
      </c>
      <c r="I2254" s="2">
        <v>46305.474305555559</v>
      </c>
      <c r="J2254" s="2">
        <v>46305.599305555559</v>
      </c>
      <c r="K2254" s="6">
        <f t="shared" si="175"/>
        <v>0.125</v>
      </c>
      <c r="L2254">
        <v>1101</v>
      </c>
      <c r="M2254" s="3">
        <v>14215.47</v>
      </c>
      <c r="N2254" s="3">
        <v>1411.11</v>
      </c>
      <c r="O2254" s="3">
        <f t="shared" si="176"/>
        <v>12804.359999999999</v>
      </c>
      <c r="P2254" t="s">
        <v>25</v>
      </c>
      <c r="Q2254" t="s">
        <v>43</v>
      </c>
      <c r="R2254" t="s">
        <v>1775</v>
      </c>
      <c r="S2254">
        <v>2</v>
      </c>
      <c r="T2254">
        <f t="shared" si="177"/>
        <v>1</v>
      </c>
      <c r="U2254" t="str">
        <f t="shared" si="178"/>
        <v>Weekend</v>
      </c>
      <c r="V2254" t="str">
        <f t="shared" si="179"/>
        <v>Lucknow-Bengaluru</v>
      </c>
    </row>
    <row r="2255" spans="1:22" x14ac:dyDescent="0.3">
      <c r="A2255" t="s">
        <v>5233</v>
      </c>
      <c r="B2255" s="1">
        <v>45674</v>
      </c>
      <c r="C2255" t="s">
        <v>2030</v>
      </c>
      <c r="D2255" t="s">
        <v>3614</v>
      </c>
      <c r="E2255" t="s">
        <v>86</v>
      </c>
      <c r="F2255" t="s">
        <v>22</v>
      </c>
      <c r="G2255" t="s">
        <v>24</v>
      </c>
      <c r="H2255" t="s">
        <v>34</v>
      </c>
      <c r="I2255" s="2">
        <v>45513.495833333334</v>
      </c>
      <c r="J2255" s="2">
        <v>45513.70416666667</v>
      </c>
      <c r="K2255" s="6">
        <f t="shared" si="175"/>
        <v>0.20833333333575865</v>
      </c>
      <c r="L2255">
        <v>2461</v>
      </c>
      <c r="M2255" s="3">
        <v>7578.78</v>
      </c>
      <c r="N2255" s="3">
        <v>905.38</v>
      </c>
      <c r="O2255" s="3">
        <f t="shared" si="176"/>
        <v>6673.4</v>
      </c>
      <c r="P2255" t="s">
        <v>49</v>
      </c>
      <c r="Q2255" t="s">
        <v>26</v>
      </c>
      <c r="R2255" t="s">
        <v>518</v>
      </c>
      <c r="S2255">
        <v>1</v>
      </c>
      <c r="T2255">
        <f t="shared" si="177"/>
        <v>0</v>
      </c>
      <c r="U2255" t="str">
        <f t="shared" si="178"/>
        <v>Weekday</v>
      </c>
      <c r="V2255" t="str">
        <f t="shared" si="179"/>
        <v>Ahmedabad-Mumbai</v>
      </c>
    </row>
    <row r="2256" spans="1:22" x14ac:dyDescent="0.3">
      <c r="A2256" t="s">
        <v>5234</v>
      </c>
      <c r="B2256" s="1">
        <v>45955</v>
      </c>
      <c r="C2256" t="s">
        <v>3181</v>
      </c>
      <c r="D2256" t="s">
        <v>5235</v>
      </c>
      <c r="E2256" t="s">
        <v>86</v>
      </c>
      <c r="F2256" t="s">
        <v>32</v>
      </c>
      <c r="G2256" t="s">
        <v>33</v>
      </c>
      <c r="H2256" t="s">
        <v>41</v>
      </c>
      <c r="I2256" s="2">
        <v>45052.76458333333</v>
      </c>
      <c r="J2256" s="2">
        <v>45052.931250000001</v>
      </c>
      <c r="K2256" s="6">
        <f t="shared" si="175"/>
        <v>0.16666666667151731</v>
      </c>
      <c r="L2256">
        <v>675</v>
      </c>
      <c r="M2256" s="3">
        <v>13064.46</v>
      </c>
      <c r="N2256" s="3">
        <v>366.26</v>
      </c>
      <c r="O2256" s="3">
        <f t="shared" si="176"/>
        <v>12698.199999999999</v>
      </c>
      <c r="P2256" t="s">
        <v>35</v>
      </c>
      <c r="Q2256" t="s">
        <v>26</v>
      </c>
      <c r="R2256" t="s">
        <v>1405</v>
      </c>
      <c r="S2256">
        <v>3</v>
      </c>
      <c r="T2256">
        <f t="shared" si="177"/>
        <v>0</v>
      </c>
      <c r="U2256" t="str">
        <f t="shared" si="178"/>
        <v>Weekend</v>
      </c>
      <c r="V2256" t="str">
        <f t="shared" si="179"/>
        <v>Bengaluru-Hyderabad</v>
      </c>
    </row>
    <row r="2257" spans="1:22" x14ac:dyDescent="0.3">
      <c r="A2257" t="s">
        <v>5236</v>
      </c>
      <c r="B2257" s="1">
        <v>45176</v>
      </c>
      <c r="C2257" t="s">
        <v>5237</v>
      </c>
      <c r="D2257" t="s">
        <v>427</v>
      </c>
      <c r="E2257" t="s">
        <v>86</v>
      </c>
      <c r="F2257" t="s">
        <v>32</v>
      </c>
      <c r="G2257" t="s">
        <v>87</v>
      </c>
      <c r="H2257" t="s">
        <v>33</v>
      </c>
      <c r="I2257" s="2">
        <v>45892.400694444441</v>
      </c>
      <c r="J2257" s="2">
        <v>45892.567361111112</v>
      </c>
      <c r="K2257" s="6">
        <f t="shared" si="175"/>
        <v>0.16666666667151731</v>
      </c>
      <c r="L2257">
        <v>469</v>
      </c>
      <c r="M2257" s="3">
        <v>13843.55</v>
      </c>
      <c r="N2257" s="3">
        <v>844.96</v>
      </c>
      <c r="O2257" s="3">
        <f t="shared" si="176"/>
        <v>12998.59</v>
      </c>
      <c r="P2257" t="s">
        <v>35</v>
      </c>
      <c r="Q2257" t="s">
        <v>26</v>
      </c>
      <c r="R2257" t="s">
        <v>243</v>
      </c>
      <c r="S2257">
        <v>4</v>
      </c>
      <c r="T2257">
        <f t="shared" si="177"/>
        <v>0</v>
      </c>
      <c r="U2257" t="str">
        <f t="shared" si="178"/>
        <v>Weekend</v>
      </c>
      <c r="V2257" t="str">
        <f t="shared" si="179"/>
        <v>Pune-Bengaluru</v>
      </c>
    </row>
    <row r="2258" spans="1:22" x14ac:dyDescent="0.3">
      <c r="A2258" t="s">
        <v>5238</v>
      </c>
      <c r="B2258" s="1">
        <v>46277</v>
      </c>
      <c r="C2258" t="s">
        <v>782</v>
      </c>
      <c r="D2258" t="s">
        <v>498</v>
      </c>
      <c r="E2258" t="s">
        <v>48</v>
      </c>
      <c r="F2258" t="s">
        <v>32</v>
      </c>
      <c r="G2258" t="s">
        <v>33</v>
      </c>
      <c r="H2258" t="s">
        <v>34</v>
      </c>
      <c r="I2258" s="2">
        <v>45895.921527777777</v>
      </c>
      <c r="J2258" s="2">
        <v>45896.004861111112</v>
      </c>
      <c r="K2258" s="6">
        <f t="shared" si="175"/>
        <v>8.3333333335758653E-2</v>
      </c>
      <c r="L2258">
        <v>1713</v>
      </c>
      <c r="M2258" s="3">
        <v>2294.69</v>
      </c>
      <c r="N2258" s="3">
        <v>814.83</v>
      </c>
      <c r="O2258" s="3">
        <f t="shared" si="176"/>
        <v>1479.8600000000001</v>
      </c>
      <c r="P2258" t="s">
        <v>25</v>
      </c>
      <c r="Q2258" t="s">
        <v>26</v>
      </c>
      <c r="R2258" t="s">
        <v>1447</v>
      </c>
      <c r="S2258">
        <v>1</v>
      </c>
      <c r="T2258">
        <f t="shared" si="177"/>
        <v>0</v>
      </c>
      <c r="U2258" t="str">
        <f t="shared" si="178"/>
        <v>Weekday</v>
      </c>
      <c r="V2258" t="str">
        <f t="shared" si="179"/>
        <v>Bengaluru-Mumbai</v>
      </c>
    </row>
    <row r="2259" spans="1:22" x14ac:dyDescent="0.3">
      <c r="A2259" t="s">
        <v>5239</v>
      </c>
      <c r="B2259" s="1">
        <v>44972</v>
      </c>
      <c r="C2259" t="s">
        <v>943</v>
      </c>
      <c r="D2259" t="s">
        <v>5240</v>
      </c>
      <c r="E2259" t="s">
        <v>21</v>
      </c>
      <c r="F2259" t="s">
        <v>32</v>
      </c>
      <c r="G2259" t="s">
        <v>59</v>
      </c>
      <c r="H2259" t="s">
        <v>34</v>
      </c>
      <c r="I2259" s="2">
        <v>45381.015277777777</v>
      </c>
      <c r="J2259" s="2">
        <v>45381.181944444441</v>
      </c>
      <c r="K2259" s="6">
        <f t="shared" si="175"/>
        <v>0.16666666666424135</v>
      </c>
      <c r="L2259">
        <v>2160</v>
      </c>
      <c r="M2259" s="3">
        <v>5337.11</v>
      </c>
      <c r="N2259" s="3">
        <v>289.12</v>
      </c>
      <c r="O2259" s="3">
        <f t="shared" si="176"/>
        <v>5047.99</v>
      </c>
      <c r="P2259" t="s">
        <v>49</v>
      </c>
      <c r="Q2259" t="s">
        <v>26</v>
      </c>
      <c r="R2259" t="s">
        <v>715</v>
      </c>
      <c r="S2259">
        <v>1</v>
      </c>
      <c r="T2259">
        <f t="shared" si="177"/>
        <v>0</v>
      </c>
      <c r="U2259" t="str">
        <f t="shared" si="178"/>
        <v>Weekend</v>
      </c>
      <c r="V2259" t="str">
        <f t="shared" si="179"/>
        <v>Delhi-Mumbai</v>
      </c>
    </row>
    <row r="2260" spans="1:22" x14ac:dyDescent="0.3">
      <c r="A2260" t="s">
        <v>5241</v>
      </c>
      <c r="B2260" s="1">
        <v>45822</v>
      </c>
      <c r="C2260" t="s">
        <v>849</v>
      </c>
      <c r="D2260" t="s">
        <v>1809</v>
      </c>
      <c r="E2260" t="s">
        <v>48</v>
      </c>
      <c r="F2260" t="s">
        <v>32</v>
      </c>
      <c r="G2260" t="s">
        <v>88</v>
      </c>
      <c r="H2260" t="s">
        <v>34</v>
      </c>
      <c r="I2260" s="2">
        <v>45837.032638888886</v>
      </c>
      <c r="J2260" s="2">
        <v>45837.199305555558</v>
      </c>
      <c r="K2260" s="6">
        <f t="shared" si="175"/>
        <v>0.16666666667151731</v>
      </c>
      <c r="L2260">
        <v>1952</v>
      </c>
      <c r="M2260" s="3">
        <v>14552.11</v>
      </c>
      <c r="N2260" s="3">
        <v>1604.59</v>
      </c>
      <c r="O2260" s="3">
        <f t="shared" si="176"/>
        <v>12947.52</v>
      </c>
      <c r="P2260" t="s">
        <v>25</v>
      </c>
      <c r="Q2260" t="s">
        <v>26</v>
      </c>
      <c r="R2260" t="s">
        <v>1121</v>
      </c>
      <c r="S2260">
        <v>1</v>
      </c>
      <c r="T2260">
        <f t="shared" si="177"/>
        <v>0</v>
      </c>
      <c r="U2260" t="str">
        <f t="shared" si="178"/>
        <v>Weekend</v>
      </c>
      <c r="V2260" t="str">
        <f t="shared" si="179"/>
        <v>Lucknow-Mumbai</v>
      </c>
    </row>
    <row r="2261" spans="1:22" x14ac:dyDescent="0.3">
      <c r="A2261" t="s">
        <v>5242</v>
      </c>
      <c r="B2261" s="1">
        <v>46232</v>
      </c>
      <c r="C2261" t="s">
        <v>5243</v>
      </c>
      <c r="D2261" t="s">
        <v>3249</v>
      </c>
      <c r="E2261" t="s">
        <v>86</v>
      </c>
      <c r="F2261" t="s">
        <v>22</v>
      </c>
      <c r="G2261" t="s">
        <v>87</v>
      </c>
      <c r="H2261" t="s">
        <v>88</v>
      </c>
      <c r="I2261" s="2">
        <v>45912.17291666667</v>
      </c>
      <c r="J2261" s="2">
        <v>45912.256249999999</v>
      </c>
      <c r="K2261" s="6">
        <f t="shared" si="175"/>
        <v>8.3333333328482695E-2</v>
      </c>
      <c r="L2261">
        <v>590</v>
      </c>
      <c r="M2261" s="3">
        <v>10812</v>
      </c>
      <c r="N2261" s="3">
        <v>1145.6099999999999</v>
      </c>
      <c r="O2261" s="3">
        <f t="shared" si="176"/>
        <v>9666.39</v>
      </c>
      <c r="P2261" t="s">
        <v>54</v>
      </c>
      <c r="Q2261" t="s">
        <v>26</v>
      </c>
      <c r="R2261" t="s">
        <v>266</v>
      </c>
      <c r="S2261">
        <v>4</v>
      </c>
      <c r="T2261">
        <f t="shared" si="177"/>
        <v>0</v>
      </c>
      <c r="U2261" t="str">
        <f t="shared" si="178"/>
        <v>Weekday</v>
      </c>
      <c r="V2261" t="str">
        <f t="shared" si="179"/>
        <v>Pune-Lucknow</v>
      </c>
    </row>
    <row r="2262" spans="1:22" x14ac:dyDescent="0.3">
      <c r="A2262" t="s">
        <v>5244</v>
      </c>
      <c r="B2262" s="1">
        <v>45621</v>
      </c>
      <c r="C2262" t="s">
        <v>903</v>
      </c>
      <c r="D2262" t="s">
        <v>5245</v>
      </c>
      <c r="E2262" t="s">
        <v>31</v>
      </c>
      <c r="F2262" t="s">
        <v>22</v>
      </c>
      <c r="G2262" t="s">
        <v>23</v>
      </c>
      <c r="H2262" t="s">
        <v>34</v>
      </c>
      <c r="I2262" s="2">
        <v>45237.455555555556</v>
      </c>
      <c r="J2262" s="2">
        <v>45237.663888888892</v>
      </c>
      <c r="K2262" s="6">
        <f t="shared" si="175"/>
        <v>0.20833333333575865</v>
      </c>
      <c r="L2262">
        <v>498</v>
      </c>
      <c r="M2262" s="3">
        <v>12292.45</v>
      </c>
      <c r="N2262" s="3">
        <v>979.89</v>
      </c>
      <c r="O2262" s="3">
        <f t="shared" si="176"/>
        <v>11312.560000000001</v>
      </c>
      <c r="P2262" t="s">
        <v>54</v>
      </c>
      <c r="Q2262" t="s">
        <v>43</v>
      </c>
      <c r="R2262" t="s">
        <v>93</v>
      </c>
      <c r="S2262">
        <v>5</v>
      </c>
      <c r="T2262">
        <f t="shared" si="177"/>
        <v>1</v>
      </c>
      <c r="U2262" t="str">
        <f t="shared" si="178"/>
        <v>Weekday</v>
      </c>
      <c r="V2262" t="str">
        <f t="shared" si="179"/>
        <v>Chennai-Mumbai</v>
      </c>
    </row>
    <row r="2263" spans="1:22" x14ac:dyDescent="0.3">
      <c r="A2263" t="s">
        <v>5246</v>
      </c>
      <c r="B2263" s="1">
        <v>46282</v>
      </c>
      <c r="C2263" t="s">
        <v>2171</v>
      </c>
      <c r="D2263" t="s">
        <v>5247</v>
      </c>
      <c r="E2263" t="s">
        <v>21</v>
      </c>
      <c r="F2263" t="s">
        <v>22</v>
      </c>
      <c r="G2263" t="s">
        <v>59</v>
      </c>
      <c r="H2263" t="s">
        <v>34</v>
      </c>
      <c r="I2263" s="2">
        <v>45869.321527777778</v>
      </c>
      <c r="J2263" s="2">
        <v>45869.363194444442</v>
      </c>
      <c r="K2263" s="6">
        <f t="shared" si="175"/>
        <v>4.1666666664241347E-2</v>
      </c>
      <c r="L2263">
        <v>1689</v>
      </c>
      <c r="M2263" s="3">
        <v>11200.32</v>
      </c>
      <c r="N2263" s="3">
        <v>1405.56</v>
      </c>
      <c r="O2263" s="3">
        <f t="shared" si="176"/>
        <v>9794.76</v>
      </c>
      <c r="P2263" t="s">
        <v>49</v>
      </c>
      <c r="Q2263" t="s">
        <v>26</v>
      </c>
      <c r="R2263" t="s">
        <v>125</v>
      </c>
      <c r="S2263">
        <v>1</v>
      </c>
      <c r="T2263">
        <f t="shared" si="177"/>
        <v>0</v>
      </c>
      <c r="U2263" t="str">
        <f t="shared" si="178"/>
        <v>Weekday</v>
      </c>
      <c r="V2263" t="str">
        <f t="shared" si="179"/>
        <v>Delhi-Mumbai</v>
      </c>
    </row>
    <row r="2264" spans="1:22" x14ac:dyDescent="0.3">
      <c r="A2264" t="s">
        <v>5248</v>
      </c>
      <c r="B2264" s="1">
        <v>45068</v>
      </c>
      <c r="C2264" t="s">
        <v>3905</v>
      </c>
      <c r="D2264" t="s">
        <v>5249</v>
      </c>
      <c r="E2264" t="s">
        <v>86</v>
      </c>
      <c r="F2264" t="s">
        <v>64</v>
      </c>
      <c r="G2264" t="s">
        <v>41</v>
      </c>
      <c r="H2264" t="s">
        <v>23</v>
      </c>
      <c r="I2264" s="2">
        <v>45792.06527777778</v>
      </c>
      <c r="J2264" s="2">
        <v>45792.273611111108</v>
      </c>
      <c r="K2264" s="6">
        <f t="shared" si="175"/>
        <v>0.20833333332848269</v>
      </c>
      <c r="L2264">
        <v>389</v>
      </c>
      <c r="M2264" s="3">
        <v>14478.22</v>
      </c>
      <c r="N2264" s="3">
        <v>435.6</v>
      </c>
      <c r="O2264" s="3">
        <f t="shared" si="176"/>
        <v>14042.619999999999</v>
      </c>
      <c r="P2264" t="s">
        <v>35</v>
      </c>
      <c r="Q2264" t="s">
        <v>26</v>
      </c>
      <c r="R2264" t="s">
        <v>414</v>
      </c>
      <c r="S2264">
        <v>1</v>
      </c>
      <c r="T2264">
        <f t="shared" si="177"/>
        <v>0</v>
      </c>
      <c r="U2264" t="str">
        <f t="shared" si="178"/>
        <v>Weekday</v>
      </c>
      <c r="V2264" t="str">
        <f t="shared" si="179"/>
        <v>Hyderabad-Chennai</v>
      </c>
    </row>
    <row r="2265" spans="1:22" x14ac:dyDescent="0.3">
      <c r="A2265" t="s">
        <v>5250</v>
      </c>
      <c r="B2265" s="1">
        <v>45082</v>
      </c>
      <c r="C2265" t="s">
        <v>5251</v>
      </c>
      <c r="D2265" t="s">
        <v>5252</v>
      </c>
      <c r="E2265" t="s">
        <v>21</v>
      </c>
      <c r="F2265" t="s">
        <v>64</v>
      </c>
      <c r="G2265" t="s">
        <v>88</v>
      </c>
      <c r="H2265" t="s">
        <v>24</v>
      </c>
      <c r="I2265" s="2">
        <v>45697.024305555555</v>
      </c>
      <c r="J2265" s="2">
        <v>45697.232638888891</v>
      </c>
      <c r="K2265" s="6">
        <f t="shared" si="175"/>
        <v>0.20833333333575865</v>
      </c>
      <c r="L2265">
        <v>2013</v>
      </c>
      <c r="M2265" s="3">
        <v>8895.89</v>
      </c>
      <c r="N2265" s="3">
        <v>1808.87</v>
      </c>
      <c r="O2265" s="3">
        <f t="shared" si="176"/>
        <v>7087.0199999999995</v>
      </c>
      <c r="P2265" t="s">
        <v>49</v>
      </c>
      <c r="Q2265" t="s">
        <v>26</v>
      </c>
      <c r="R2265" t="s">
        <v>925</v>
      </c>
      <c r="S2265">
        <v>5</v>
      </c>
      <c r="T2265">
        <f t="shared" si="177"/>
        <v>0</v>
      </c>
      <c r="U2265" t="str">
        <f t="shared" si="178"/>
        <v>Weekend</v>
      </c>
      <c r="V2265" t="str">
        <f t="shared" si="179"/>
        <v>Lucknow-Ahmedabad</v>
      </c>
    </row>
    <row r="2266" spans="1:22" x14ac:dyDescent="0.3">
      <c r="A2266" t="s">
        <v>5253</v>
      </c>
      <c r="B2266" s="1">
        <v>44951</v>
      </c>
      <c r="C2266" t="s">
        <v>3144</v>
      </c>
      <c r="D2266" t="s">
        <v>2748</v>
      </c>
      <c r="E2266" t="s">
        <v>86</v>
      </c>
      <c r="F2266" t="s">
        <v>32</v>
      </c>
      <c r="G2266" t="s">
        <v>88</v>
      </c>
      <c r="H2266" t="s">
        <v>59</v>
      </c>
      <c r="I2266" s="2">
        <v>46278.105555555558</v>
      </c>
      <c r="J2266" s="2">
        <v>46278.230555555558</v>
      </c>
      <c r="K2266" s="6">
        <f t="shared" si="175"/>
        <v>0.125</v>
      </c>
      <c r="L2266">
        <v>1052</v>
      </c>
      <c r="M2266" s="3">
        <v>2535.67</v>
      </c>
      <c r="N2266" s="3">
        <v>1746.95</v>
      </c>
      <c r="O2266" s="3">
        <f t="shared" si="176"/>
        <v>788.72</v>
      </c>
      <c r="P2266" t="s">
        <v>42</v>
      </c>
      <c r="Q2266" t="s">
        <v>26</v>
      </c>
      <c r="R2266" t="s">
        <v>89</v>
      </c>
      <c r="S2266">
        <v>4</v>
      </c>
      <c r="T2266">
        <f t="shared" si="177"/>
        <v>0</v>
      </c>
      <c r="U2266" t="str">
        <f t="shared" si="178"/>
        <v>Weekend</v>
      </c>
      <c r="V2266" t="str">
        <f t="shared" si="179"/>
        <v>Lucknow-Delhi</v>
      </c>
    </row>
    <row r="2267" spans="1:22" x14ac:dyDescent="0.3">
      <c r="A2267" t="s">
        <v>5254</v>
      </c>
      <c r="B2267" s="1">
        <v>45935</v>
      </c>
      <c r="C2267" t="s">
        <v>729</v>
      </c>
      <c r="D2267" t="s">
        <v>5255</v>
      </c>
      <c r="E2267" t="s">
        <v>31</v>
      </c>
      <c r="F2267" t="s">
        <v>64</v>
      </c>
      <c r="G2267" t="s">
        <v>41</v>
      </c>
      <c r="H2267" t="s">
        <v>24</v>
      </c>
      <c r="I2267" s="2">
        <v>46063.06527777778</v>
      </c>
      <c r="J2267" s="2">
        <v>46063.19027777778</v>
      </c>
      <c r="K2267" s="6">
        <f t="shared" si="175"/>
        <v>0.125</v>
      </c>
      <c r="L2267">
        <v>2232</v>
      </c>
      <c r="M2267" s="3">
        <v>6280.98</v>
      </c>
      <c r="N2267" s="3">
        <v>873.75</v>
      </c>
      <c r="O2267" s="3">
        <f t="shared" si="176"/>
        <v>5407.23</v>
      </c>
      <c r="P2267" t="s">
        <v>25</v>
      </c>
      <c r="Q2267" t="s">
        <v>43</v>
      </c>
      <c r="R2267" t="s">
        <v>140</v>
      </c>
      <c r="S2267">
        <v>4</v>
      </c>
      <c r="T2267">
        <f t="shared" si="177"/>
        <v>1</v>
      </c>
      <c r="U2267" t="str">
        <f t="shared" si="178"/>
        <v>Weekday</v>
      </c>
      <c r="V2267" t="str">
        <f t="shared" si="179"/>
        <v>Hyderabad-Ahmedabad</v>
      </c>
    </row>
    <row r="2268" spans="1:22" x14ac:dyDescent="0.3">
      <c r="A2268" t="s">
        <v>5256</v>
      </c>
      <c r="B2268" s="1">
        <v>45054</v>
      </c>
      <c r="C2268" t="s">
        <v>2102</v>
      </c>
      <c r="D2268" t="s">
        <v>5257</v>
      </c>
      <c r="E2268" t="s">
        <v>48</v>
      </c>
      <c r="F2268" t="s">
        <v>22</v>
      </c>
      <c r="G2268" t="s">
        <v>33</v>
      </c>
      <c r="H2268" t="s">
        <v>87</v>
      </c>
      <c r="I2268" s="2">
        <v>45556.640277777777</v>
      </c>
      <c r="J2268" s="2">
        <v>45556.681944444441</v>
      </c>
      <c r="K2268" s="6">
        <f t="shared" si="175"/>
        <v>4.1666666664241347E-2</v>
      </c>
      <c r="L2268">
        <v>2257</v>
      </c>
      <c r="M2268" s="3">
        <v>2348.4899999999998</v>
      </c>
      <c r="N2268" s="3">
        <v>1796.62</v>
      </c>
      <c r="O2268" s="3">
        <f t="shared" si="176"/>
        <v>551.86999999999989</v>
      </c>
      <c r="P2268" t="s">
        <v>25</v>
      </c>
      <c r="Q2268" t="s">
        <v>26</v>
      </c>
      <c r="R2268" t="s">
        <v>576</v>
      </c>
      <c r="S2268">
        <v>3</v>
      </c>
      <c r="T2268">
        <f t="shared" si="177"/>
        <v>0</v>
      </c>
      <c r="U2268" t="str">
        <f t="shared" si="178"/>
        <v>Weekend</v>
      </c>
      <c r="V2268" t="str">
        <f t="shared" si="179"/>
        <v>Bengaluru-Pune</v>
      </c>
    </row>
    <row r="2269" spans="1:22" x14ac:dyDescent="0.3">
      <c r="A2269" t="s">
        <v>5258</v>
      </c>
      <c r="B2269" s="1">
        <v>45225</v>
      </c>
      <c r="C2269" t="s">
        <v>134</v>
      </c>
      <c r="D2269" t="s">
        <v>5259</v>
      </c>
      <c r="E2269" t="s">
        <v>48</v>
      </c>
      <c r="F2269" t="s">
        <v>64</v>
      </c>
      <c r="G2269" t="s">
        <v>23</v>
      </c>
      <c r="H2269" t="s">
        <v>41</v>
      </c>
      <c r="I2269" s="2">
        <v>44941.861111111109</v>
      </c>
      <c r="J2269" s="2">
        <v>44941.986111111109</v>
      </c>
      <c r="K2269" s="6">
        <f t="shared" si="175"/>
        <v>0.125</v>
      </c>
      <c r="L2269">
        <v>2395</v>
      </c>
      <c r="M2269" s="3">
        <v>8865.4599999999991</v>
      </c>
      <c r="N2269" s="3">
        <v>342.87</v>
      </c>
      <c r="O2269" s="3">
        <f t="shared" si="176"/>
        <v>8522.5899999999983</v>
      </c>
      <c r="P2269" t="s">
        <v>49</v>
      </c>
      <c r="Q2269" t="s">
        <v>26</v>
      </c>
      <c r="R2269" t="s">
        <v>921</v>
      </c>
      <c r="S2269">
        <v>1</v>
      </c>
      <c r="T2269">
        <f t="shared" si="177"/>
        <v>0</v>
      </c>
      <c r="U2269" t="str">
        <f t="shared" si="178"/>
        <v>Weekend</v>
      </c>
      <c r="V2269" t="str">
        <f t="shared" si="179"/>
        <v>Chennai-Hyderabad</v>
      </c>
    </row>
    <row r="2270" spans="1:22" x14ac:dyDescent="0.3">
      <c r="A2270" t="s">
        <v>5260</v>
      </c>
      <c r="B2270" s="1">
        <v>45424</v>
      </c>
      <c r="C2270" t="s">
        <v>5261</v>
      </c>
      <c r="D2270" t="s">
        <v>5262</v>
      </c>
      <c r="E2270" t="s">
        <v>48</v>
      </c>
      <c r="F2270" t="s">
        <v>32</v>
      </c>
      <c r="G2270" t="s">
        <v>41</v>
      </c>
      <c r="H2270" t="s">
        <v>33</v>
      </c>
      <c r="I2270" s="2">
        <v>45776.573611111111</v>
      </c>
      <c r="J2270" s="2">
        <v>45776.698611111111</v>
      </c>
      <c r="K2270" s="6">
        <f t="shared" si="175"/>
        <v>0.125</v>
      </c>
      <c r="L2270">
        <v>2321</v>
      </c>
      <c r="M2270" s="3">
        <v>11859.27</v>
      </c>
      <c r="N2270" s="3">
        <v>1222</v>
      </c>
      <c r="O2270" s="3">
        <f t="shared" si="176"/>
        <v>10637.27</v>
      </c>
      <c r="P2270" t="s">
        <v>49</v>
      </c>
      <c r="Q2270" t="s">
        <v>26</v>
      </c>
      <c r="R2270" t="s">
        <v>495</v>
      </c>
      <c r="S2270">
        <v>5</v>
      </c>
      <c r="T2270">
        <f t="shared" si="177"/>
        <v>0</v>
      </c>
      <c r="U2270" t="str">
        <f t="shared" si="178"/>
        <v>Weekday</v>
      </c>
      <c r="V2270" t="str">
        <f t="shared" si="179"/>
        <v>Hyderabad-Bengaluru</v>
      </c>
    </row>
    <row r="2271" spans="1:22" x14ac:dyDescent="0.3">
      <c r="A2271" t="s">
        <v>5263</v>
      </c>
      <c r="B2271" s="1">
        <v>44989</v>
      </c>
      <c r="C2271" t="s">
        <v>1709</v>
      </c>
      <c r="D2271" t="s">
        <v>3995</v>
      </c>
      <c r="E2271" t="s">
        <v>31</v>
      </c>
      <c r="F2271" t="s">
        <v>32</v>
      </c>
      <c r="G2271" t="s">
        <v>41</v>
      </c>
      <c r="H2271" t="s">
        <v>65</v>
      </c>
      <c r="I2271" s="2">
        <v>46271.482638888891</v>
      </c>
      <c r="J2271" s="2">
        <v>46271.649305555555</v>
      </c>
      <c r="K2271" s="6">
        <f t="shared" si="175"/>
        <v>0.16666666666424135</v>
      </c>
      <c r="L2271">
        <v>1567</v>
      </c>
      <c r="M2271" s="3">
        <v>9556.52</v>
      </c>
      <c r="N2271" s="3">
        <v>1050</v>
      </c>
      <c r="O2271" s="3">
        <f t="shared" si="176"/>
        <v>8506.52</v>
      </c>
      <c r="P2271" t="s">
        <v>35</v>
      </c>
      <c r="Q2271" t="s">
        <v>43</v>
      </c>
      <c r="R2271" t="s">
        <v>1265</v>
      </c>
      <c r="S2271">
        <v>3</v>
      </c>
      <c r="T2271">
        <f t="shared" si="177"/>
        <v>1</v>
      </c>
      <c r="U2271" t="str">
        <f t="shared" si="178"/>
        <v>Weekend</v>
      </c>
      <c r="V2271" t="str">
        <f t="shared" si="179"/>
        <v>Hyderabad-Kolkata</v>
      </c>
    </row>
    <row r="2272" spans="1:22" x14ac:dyDescent="0.3">
      <c r="A2272" t="s">
        <v>5264</v>
      </c>
      <c r="B2272" s="1">
        <v>45134</v>
      </c>
      <c r="C2272" t="s">
        <v>1472</v>
      </c>
      <c r="D2272" t="s">
        <v>5265</v>
      </c>
      <c r="E2272" t="s">
        <v>21</v>
      </c>
      <c r="F2272" t="s">
        <v>22</v>
      </c>
      <c r="G2272" t="s">
        <v>23</v>
      </c>
      <c r="H2272" t="s">
        <v>24</v>
      </c>
      <c r="I2272" s="2">
        <v>46270.193055555559</v>
      </c>
      <c r="J2272" s="2">
        <v>46270.276388888888</v>
      </c>
      <c r="K2272" s="6">
        <f t="shared" si="175"/>
        <v>8.3333333328482695E-2</v>
      </c>
      <c r="L2272">
        <v>1398</v>
      </c>
      <c r="M2272" s="3">
        <v>14569.16</v>
      </c>
      <c r="N2272" s="3">
        <v>1441.87</v>
      </c>
      <c r="O2272" s="3">
        <f t="shared" si="176"/>
        <v>13127.29</v>
      </c>
      <c r="P2272" t="s">
        <v>54</v>
      </c>
      <c r="Q2272" t="s">
        <v>26</v>
      </c>
      <c r="R2272" t="s">
        <v>655</v>
      </c>
      <c r="S2272">
        <v>2</v>
      </c>
      <c r="T2272">
        <f t="shared" si="177"/>
        <v>0</v>
      </c>
      <c r="U2272" t="str">
        <f t="shared" si="178"/>
        <v>Weekend</v>
      </c>
      <c r="V2272" t="str">
        <f t="shared" si="179"/>
        <v>Chennai-Ahmedabad</v>
      </c>
    </row>
    <row r="2273" spans="1:22" x14ac:dyDescent="0.3">
      <c r="A2273" t="s">
        <v>5266</v>
      </c>
      <c r="B2273" s="1">
        <v>45138</v>
      </c>
      <c r="C2273" t="s">
        <v>3697</v>
      </c>
      <c r="D2273" t="s">
        <v>5267</v>
      </c>
      <c r="E2273" t="s">
        <v>21</v>
      </c>
      <c r="F2273" t="s">
        <v>22</v>
      </c>
      <c r="G2273" t="s">
        <v>24</v>
      </c>
      <c r="H2273" t="s">
        <v>34</v>
      </c>
      <c r="I2273" s="2">
        <v>44928.526388888888</v>
      </c>
      <c r="J2273" s="2">
        <v>44928.609722222223</v>
      </c>
      <c r="K2273" s="6">
        <f t="shared" si="175"/>
        <v>8.3333333335758653E-2</v>
      </c>
      <c r="L2273">
        <v>2027</v>
      </c>
      <c r="M2273" s="3">
        <v>9026.09</v>
      </c>
      <c r="N2273" s="3">
        <v>871.5</v>
      </c>
      <c r="O2273" s="3">
        <f t="shared" si="176"/>
        <v>8154.59</v>
      </c>
      <c r="P2273" t="s">
        <v>54</v>
      </c>
      <c r="Q2273" t="s">
        <v>26</v>
      </c>
      <c r="R2273" t="s">
        <v>507</v>
      </c>
      <c r="S2273">
        <v>4</v>
      </c>
      <c r="T2273">
        <f t="shared" si="177"/>
        <v>0</v>
      </c>
      <c r="U2273" t="str">
        <f t="shared" si="178"/>
        <v>Weekday</v>
      </c>
      <c r="V2273" t="str">
        <f t="shared" si="179"/>
        <v>Ahmedabad-Mumbai</v>
      </c>
    </row>
    <row r="2274" spans="1:22" x14ac:dyDescent="0.3">
      <c r="A2274" t="s">
        <v>5268</v>
      </c>
      <c r="B2274" s="1">
        <v>45895</v>
      </c>
      <c r="C2274" t="s">
        <v>5269</v>
      </c>
      <c r="D2274" t="s">
        <v>5270</v>
      </c>
      <c r="E2274" t="s">
        <v>86</v>
      </c>
      <c r="F2274" t="s">
        <v>32</v>
      </c>
      <c r="G2274" t="s">
        <v>87</v>
      </c>
      <c r="H2274" t="s">
        <v>23</v>
      </c>
      <c r="I2274" s="2">
        <v>45421.536111111112</v>
      </c>
      <c r="J2274" s="2">
        <v>45421.619444444441</v>
      </c>
      <c r="K2274" s="6">
        <f t="shared" si="175"/>
        <v>8.3333333328482695E-2</v>
      </c>
      <c r="L2274">
        <v>2035</v>
      </c>
      <c r="M2274" s="3">
        <v>1510.64</v>
      </c>
      <c r="N2274" s="3">
        <v>1192.96</v>
      </c>
      <c r="O2274" s="3">
        <f t="shared" si="176"/>
        <v>317.68000000000006</v>
      </c>
      <c r="P2274" t="s">
        <v>35</v>
      </c>
      <c r="Q2274" t="s">
        <v>26</v>
      </c>
      <c r="R2274" t="s">
        <v>708</v>
      </c>
      <c r="S2274">
        <v>4</v>
      </c>
      <c r="T2274">
        <f t="shared" si="177"/>
        <v>0</v>
      </c>
      <c r="U2274" t="str">
        <f t="shared" si="178"/>
        <v>Weekday</v>
      </c>
      <c r="V2274" t="str">
        <f t="shared" si="179"/>
        <v>Pune-Chennai</v>
      </c>
    </row>
    <row r="2275" spans="1:22" x14ac:dyDescent="0.3">
      <c r="A2275" t="s">
        <v>5271</v>
      </c>
      <c r="B2275" s="1">
        <v>45359</v>
      </c>
      <c r="C2275" t="s">
        <v>4424</v>
      </c>
      <c r="D2275" t="s">
        <v>5272</v>
      </c>
      <c r="E2275" t="s">
        <v>31</v>
      </c>
      <c r="F2275" t="s">
        <v>32</v>
      </c>
      <c r="G2275" t="s">
        <v>23</v>
      </c>
      <c r="H2275" t="s">
        <v>33</v>
      </c>
      <c r="I2275" s="2">
        <v>45544.690972222219</v>
      </c>
      <c r="J2275" s="2">
        <v>45544.857638888891</v>
      </c>
      <c r="K2275" s="6">
        <f t="shared" si="175"/>
        <v>0.16666666667151731</v>
      </c>
      <c r="L2275">
        <v>774</v>
      </c>
      <c r="M2275" s="3">
        <v>5454.22</v>
      </c>
      <c r="N2275" s="3">
        <v>513.79</v>
      </c>
      <c r="O2275" s="3">
        <f t="shared" si="176"/>
        <v>4940.43</v>
      </c>
      <c r="P2275" t="s">
        <v>49</v>
      </c>
      <c r="Q2275" t="s">
        <v>43</v>
      </c>
      <c r="R2275" t="s">
        <v>78</v>
      </c>
      <c r="S2275">
        <v>5</v>
      </c>
      <c r="T2275">
        <f t="shared" si="177"/>
        <v>1</v>
      </c>
      <c r="U2275" t="str">
        <f t="shared" si="178"/>
        <v>Weekday</v>
      </c>
      <c r="V2275" t="str">
        <f t="shared" si="179"/>
        <v>Chennai-Bengaluru</v>
      </c>
    </row>
    <row r="2276" spans="1:22" x14ac:dyDescent="0.3">
      <c r="A2276" t="s">
        <v>5273</v>
      </c>
      <c r="B2276" s="1">
        <v>46145</v>
      </c>
      <c r="C2276" t="s">
        <v>4192</v>
      </c>
      <c r="D2276" t="s">
        <v>5274</v>
      </c>
      <c r="E2276" t="s">
        <v>86</v>
      </c>
      <c r="F2276" t="s">
        <v>22</v>
      </c>
      <c r="G2276" t="s">
        <v>41</v>
      </c>
      <c r="H2276" t="s">
        <v>33</v>
      </c>
      <c r="I2276" s="2">
        <v>45473.904861111114</v>
      </c>
      <c r="J2276" s="2">
        <v>45474.029861111114</v>
      </c>
      <c r="K2276" s="6">
        <f t="shared" si="175"/>
        <v>0.125</v>
      </c>
      <c r="L2276">
        <v>1237</v>
      </c>
      <c r="M2276" s="3">
        <v>14718.81</v>
      </c>
      <c r="N2276" s="3">
        <v>496.17</v>
      </c>
      <c r="O2276" s="3">
        <f t="shared" si="176"/>
        <v>14222.64</v>
      </c>
      <c r="P2276" t="s">
        <v>49</v>
      </c>
      <c r="Q2276" t="s">
        <v>26</v>
      </c>
      <c r="R2276" t="s">
        <v>651</v>
      </c>
      <c r="S2276">
        <v>4</v>
      </c>
      <c r="T2276">
        <f t="shared" si="177"/>
        <v>0</v>
      </c>
      <c r="U2276" t="str">
        <f t="shared" si="178"/>
        <v>Weekend</v>
      </c>
      <c r="V2276" t="str">
        <f t="shared" si="179"/>
        <v>Hyderabad-Bengaluru</v>
      </c>
    </row>
    <row r="2277" spans="1:22" x14ac:dyDescent="0.3">
      <c r="A2277" t="s">
        <v>5275</v>
      </c>
      <c r="B2277" s="1">
        <v>45520</v>
      </c>
      <c r="C2277" t="s">
        <v>4955</v>
      </c>
      <c r="D2277" t="s">
        <v>5276</v>
      </c>
      <c r="E2277" t="s">
        <v>86</v>
      </c>
      <c r="F2277" t="s">
        <v>22</v>
      </c>
      <c r="G2277" t="s">
        <v>24</v>
      </c>
      <c r="H2277" t="s">
        <v>34</v>
      </c>
      <c r="I2277" s="2">
        <v>45250.686111111114</v>
      </c>
      <c r="J2277" s="2">
        <v>45250.811111111114</v>
      </c>
      <c r="K2277" s="6">
        <f t="shared" si="175"/>
        <v>0.125</v>
      </c>
      <c r="L2277">
        <v>662</v>
      </c>
      <c r="M2277" s="3">
        <v>11168.65</v>
      </c>
      <c r="N2277" s="3">
        <v>362.51</v>
      </c>
      <c r="O2277" s="3">
        <f t="shared" si="176"/>
        <v>10806.14</v>
      </c>
      <c r="P2277" t="s">
        <v>35</v>
      </c>
      <c r="Q2277" t="s">
        <v>26</v>
      </c>
      <c r="R2277" t="s">
        <v>2309</v>
      </c>
      <c r="S2277">
        <v>3</v>
      </c>
      <c r="T2277">
        <f t="shared" si="177"/>
        <v>0</v>
      </c>
      <c r="U2277" t="str">
        <f t="shared" si="178"/>
        <v>Weekday</v>
      </c>
      <c r="V2277" t="str">
        <f t="shared" si="179"/>
        <v>Ahmedabad-Mumbai</v>
      </c>
    </row>
    <row r="2278" spans="1:22" x14ac:dyDescent="0.3">
      <c r="A2278" t="s">
        <v>5277</v>
      </c>
      <c r="B2278" s="1">
        <v>45114</v>
      </c>
      <c r="C2278" t="s">
        <v>2475</v>
      </c>
      <c r="D2278" t="s">
        <v>5278</v>
      </c>
      <c r="E2278" t="s">
        <v>21</v>
      </c>
      <c r="F2278" t="s">
        <v>32</v>
      </c>
      <c r="G2278" t="s">
        <v>87</v>
      </c>
      <c r="H2278" t="s">
        <v>59</v>
      </c>
      <c r="I2278" s="2">
        <v>46255.871527777781</v>
      </c>
      <c r="J2278" s="2">
        <v>46255.954861111109</v>
      </c>
      <c r="K2278" s="6">
        <f t="shared" si="175"/>
        <v>8.3333333328482695E-2</v>
      </c>
      <c r="L2278">
        <v>1572</v>
      </c>
      <c r="M2278" s="3">
        <v>8229.67</v>
      </c>
      <c r="N2278" s="3">
        <v>1261.01</v>
      </c>
      <c r="O2278" s="3">
        <f t="shared" si="176"/>
        <v>6968.66</v>
      </c>
      <c r="P2278" t="s">
        <v>25</v>
      </c>
      <c r="Q2278" t="s">
        <v>26</v>
      </c>
      <c r="R2278" t="s">
        <v>921</v>
      </c>
      <c r="S2278">
        <v>1</v>
      </c>
      <c r="T2278">
        <f t="shared" si="177"/>
        <v>0</v>
      </c>
      <c r="U2278" t="str">
        <f t="shared" si="178"/>
        <v>Weekday</v>
      </c>
      <c r="V2278" t="str">
        <f t="shared" si="179"/>
        <v>Pune-Delhi</v>
      </c>
    </row>
    <row r="2279" spans="1:22" x14ac:dyDescent="0.3">
      <c r="A2279" t="s">
        <v>5279</v>
      </c>
      <c r="B2279" s="1">
        <v>45380</v>
      </c>
      <c r="C2279" t="s">
        <v>742</v>
      </c>
      <c r="D2279" t="s">
        <v>5280</v>
      </c>
      <c r="E2279" t="s">
        <v>31</v>
      </c>
      <c r="F2279" t="s">
        <v>64</v>
      </c>
      <c r="G2279" t="s">
        <v>59</v>
      </c>
      <c r="H2279" t="s">
        <v>34</v>
      </c>
      <c r="I2279" s="2">
        <v>45244.081944444442</v>
      </c>
      <c r="J2279" s="2">
        <v>45244.248611111114</v>
      </c>
      <c r="K2279" s="6">
        <f t="shared" si="175"/>
        <v>0.16666666667151731</v>
      </c>
      <c r="L2279">
        <v>875</v>
      </c>
      <c r="M2279" s="3">
        <v>10193.58</v>
      </c>
      <c r="N2279" s="3">
        <v>623.13</v>
      </c>
      <c r="O2279" s="3">
        <f t="shared" si="176"/>
        <v>9570.4500000000007</v>
      </c>
      <c r="P2279" t="s">
        <v>49</v>
      </c>
      <c r="Q2279" t="s">
        <v>43</v>
      </c>
      <c r="R2279" t="s">
        <v>220</v>
      </c>
      <c r="S2279">
        <v>5</v>
      </c>
      <c r="T2279">
        <f t="shared" si="177"/>
        <v>1</v>
      </c>
      <c r="U2279" t="str">
        <f t="shared" si="178"/>
        <v>Weekday</v>
      </c>
      <c r="V2279" t="str">
        <f t="shared" si="179"/>
        <v>Delhi-Mumbai</v>
      </c>
    </row>
    <row r="2280" spans="1:22" x14ac:dyDescent="0.3">
      <c r="A2280" t="s">
        <v>5281</v>
      </c>
      <c r="B2280" s="1">
        <v>45337</v>
      </c>
      <c r="C2280" t="s">
        <v>3577</v>
      </c>
      <c r="D2280" t="s">
        <v>5282</v>
      </c>
      <c r="E2280" t="s">
        <v>48</v>
      </c>
      <c r="F2280" t="s">
        <v>32</v>
      </c>
      <c r="G2280" t="s">
        <v>65</v>
      </c>
      <c r="H2280" t="s">
        <v>59</v>
      </c>
      <c r="I2280" s="2">
        <v>45657.651388888888</v>
      </c>
      <c r="J2280" s="2">
        <v>45657.818055555559</v>
      </c>
      <c r="K2280" s="6">
        <f t="shared" si="175"/>
        <v>0.16666666667151731</v>
      </c>
      <c r="L2280">
        <v>2085</v>
      </c>
      <c r="M2280" s="3">
        <v>2770.49</v>
      </c>
      <c r="N2280" s="3">
        <v>380.26</v>
      </c>
      <c r="O2280" s="3">
        <f t="shared" si="176"/>
        <v>2390.2299999999996</v>
      </c>
      <c r="P2280" t="s">
        <v>35</v>
      </c>
      <c r="Q2280" t="s">
        <v>26</v>
      </c>
      <c r="R2280" t="s">
        <v>380</v>
      </c>
      <c r="S2280">
        <v>1</v>
      </c>
      <c r="T2280">
        <f t="shared" si="177"/>
        <v>0</v>
      </c>
      <c r="U2280" t="str">
        <f t="shared" si="178"/>
        <v>Weekday</v>
      </c>
      <c r="V2280" t="str">
        <f t="shared" si="179"/>
        <v>Kolkata-Delhi</v>
      </c>
    </row>
    <row r="2281" spans="1:22" x14ac:dyDescent="0.3">
      <c r="A2281" t="s">
        <v>5283</v>
      </c>
      <c r="B2281" s="1">
        <v>45925</v>
      </c>
      <c r="C2281" t="s">
        <v>2465</v>
      </c>
      <c r="D2281" t="s">
        <v>5284</v>
      </c>
      <c r="E2281" t="s">
        <v>40</v>
      </c>
      <c r="F2281" t="s">
        <v>22</v>
      </c>
      <c r="G2281" t="s">
        <v>34</v>
      </c>
      <c r="H2281" t="s">
        <v>88</v>
      </c>
      <c r="I2281" s="2">
        <v>46383.040972222225</v>
      </c>
      <c r="J2281" s="2">
        <v>46383.082638888889</v>
      </c>
      <c r="K2281" s="6">
        <f t="shared" si="175"/>
        <v>4.1666666664241347E-2</v>
      </c>
      <c r="L2281">
        <v>385</v>
      </c>
      <c r="M2281" s="3">
        <v>5414.94</v>
      </c>
      <c r="N2281" s="3">
        <v>1802.22</v>
      </c>
      <c r="O2281" s="3">
        <f t="shared" si="176"/>
        <v>3612.7199999999993</v>
      </c>
      <c r="P2281" t="s">
        <v>54</v>
      </c>
      <c r="Q2281" t="s">
        <v>43</v>
      </c>
      <c r="R2281" t="s">
        <v>351</v>
      </c>
      <c r="S2281">
        <v>1</v>
      </c>
      <c r="T2281">
        <f t="shared" si="177"/>
        <v>1</v>
      </c>
      <c r="U2281" t="str">
        <f t="shared" si="178"/>
        <v>Weekend</v>
      </c>
      <c r="V2281" t="str">
        <f t="shared" si="179"/>
        <v>Mumbai-Lucknow</v>
      </c>
    </row>
    <row r="2282" spans="1:22" x14ac:dyDescent="0.3">
      <c r="A2282" t="s">
        <v>5285</v>
      </c>
      <c r="B2282" s="1">
        <v>45829</v>
      </c>
      <c r="C2282" t="s">
        <v>1951</v>
      </c>
      <c r="D2282" t="s">
        <v>2928</v>
      </c>
      <c r="E2282" t="s">
        <v>40</v>
      </c>
      <c r="F2282" t="s">
        <v>32</v>
      </c>
      <c r="G2282" t="s">
        <v>33</v>
      </c>
      <c r="H2282" t="s">
        <v>65</v>
      </c>
      <c r="I2282" s="2">
        <v>45627.498611111114</v>
      </c>
      <c r="J2282" s="2">
        <v>45627.581944444442</v>
      </c>
      <c r="K2282" s="6">
        <f t="shared" si="175"/>
        <v>8.3333333328482695E-2</v>
      </c>
      <c r="L2282">
        <v>2188</v>
      </c>
      <c r="M2282" s="3">
        <v>14325.28</v>
      </c>
      <c r="N2282" s="3">
        <v>962.78</v>
      </c>
      <c r="O2282" s="3">
        <f t="shared" si="176"/>
        <v>13362.5</v>
      </c>
      <c r="P2282" t="s">
        <v>42</v>
      </c>
      <c r="Q2282" t="s">
        <v>43</v>
      </c>
      <c r="R2282" t="s">
        <v>708</v>
      </c>
      <c r="S2282">
        <v>2</v>
      </c>
      <c r="T2282">
        <f t="shared" si="177"/>
        <v>1</v>
      </c>
      <c r="U2282" t="str">
        <f t="shared" si="178"/>
        <v>Weekend</v>
      </c>
      <c r="V2282" t="str">
        <f t="shared" si="179"/>
        <v>Bengaluru-Kolkata</v>
      </c>
    </row>
    <row r="2283" spans="1:22" x14ac:dyDescent="0.3">
      <c r="A2283" t="s">
        <v>5286</v>
      </c>
      <c r="B2283" s="1">
        <v>45438</v>
      </c>
      <c r="C2283" t="s">
        <v>5287</v>
      </c>
      <c r="D2283" t="s">
        <v>5288</v>
      </c>
      <c r="E2283" t="s">
        <v>86</v>
      </c>
      <c r="F2283" t="s">
        <v>32</v>
      </c>
      <c r="G2283" t="s">
        <v>65</v>
      </c>
      <c r="H2283" t="s">
        <v>23</v>
      </c>
      <c r="I2283" s="2">
        <v>45880.115277777775</v>
      </c>
      <c r="J2283" s="2">
        <v>45880.198611111111</v>
      </c>
      <c r="K2283" s="6">
        <f t="shared" si="175"/>
        <v>8.3333333335758653E-2</v>
      </c>
      <c r="L2283">
        <v>554</v>
      </c>
      <c r="M2283" s="3">
        <v>3690.93</v>
      </c>
      <c r="N2283" s="3">
        <v>1243.26</v>
      </c>
      <c r="O2283" s="3">
        <f t="shared" si="176"/>
        <v>2447.67</v>
      </c>
      <c r="P2283" t="s">
        <v>35</v>
      </c>
      <c r="Q2283" t="s">
        <v>26</v>
      </c>
      <c r="R2283" t="s">
        <v>704</v>
      </c>
      <c r="S2283">
        <v>2</v>
      </c>
      <c r="T2283">
        <f t="shared" si="177"/>
        <v>0</v>
      </c>
      <c r="U2283" t="str">
        <f t="shared" si="178"/>
        <v>Weekday</v>
      </c>
      <c r="V2283" t="str">
        <f t="shared" si="179"/>
        <v>Kolkata-Chennai</v>
      </c>
    </row>
    <row r="2284" spans="1:22" x14ac:dyDescent="0.3">
      <c r="A2284" t="s">
        <v>5289</v>
      </c>
      <c r="B2284" s="1">
        <v>45724</v>
      </c>
      <c r="C2284" t="s">
        <v>5290</v>
      </c>
      <c r="D2284" t="s">
        <v>5291</v>
      </c>
      <c r="E2284" t="s">
        <v>48</v>
      </c>
      <c r="F2284" t="s">
        <v>64</v>
      </c>
      <c r="G2284" t="s">
        <v>34</v>
      </c>
      <c r="H2284" t="s">
        <v>88</v>
      </c>
      <c r="I2284" s="2">
        <v>45759.786805555559</v>
      </c>
      <c r="J2284" s="2">
        <v>45759.995138888888</v>
      </c>
      <c r="K2284" s="6">
        <f t="shared" si="175"/>
        <v>0.20833333332848269</v>
      </c>
      <c r="L2284">
        <v>2454</v>
      </c>
      <c r="M2284" s="3">
        <v>12100.09</v>
      </c>
      <c r="N2284" s="3">
        <v>870.47</v>
      </c>
      <c r="O2284" s="3">
        <f t="shared" si="176"/>
        <v>11229.62</v>
      </c>
      <c r="P2284" t="s">
        <v>35</v>
      </c>
      <c r="Q2284" t="s">
        <v>26</v>
      </c>
      <c r="R2284" t="s">
        <v>197</v>
      </c>
      <c r="S2284">
        <v>4</v>
      </c>
      <c r="T2284">
        <f t="shared" si="177"/>
        <v>0</v>
      </c>
      <c r="U2284" t="str">
        <f t="shared" si="178"/>
        <v>Weekend</v>
      </c>
      <c r="V2284" t="str">
        <f t="shared" si="179"/>
        <v>Mumbai-Lucknow</v>
      </c>
    </row>
    <row r="2285" spans="1:22" x14ac:dyDescent="0.3">
      <c r="A2285" t="s">
        <v>5292</v>
      </c>
      <c r="B2285" s="1">
        <v>44938</v>
      </c>
      <c r="C2285" t="s">
        <v>1182</v>
      </c>
      <c r="D2285" t="s">
        <v>5293</v>
      </c>
      <c r="E2285" t="s">
        <v>21</v>
      </c>
      <c r="F2285" t="s">
        <v>22</v>
      </c>
      <c r="G2285" t="s">
        <v>88</v>
      </c>
      <c r="H2285" t="s">
        <v>65</v>
      </c>
      <c r="I2285" s="2">
        <v>45609.472916666666</v>
      </c>
      <c r="J2285" s="2">
        <v>45609.63958333333</v>
      </c>
      <c r="K2285" s="6">
        <f t="shared" si="175"/>
        <v>0.16666666666424135</v>
      </c>
      <c r="L2285">
        <v>1661</v>
      </c>
      <c r="M2285" s="3">
        <v>14935.78</v>
      </c>
      <c r="N2285" s="3">
        <v>1058.69</v>
      </c>
      <c r="O2285" s="3">
        <f t="shared" si="176"/>
        <v>13877.09</v>
      </c>
      <c r="P2285" t="s">
        <v>25</v>
      </c>
      <c r="Q2285" t="s">
        <v>26</v>
      </c>
      <c r="R2285" t="s">
        <v>189</v>
      </c>
      <c r="S2285">
        <v>2</v>
      </c>
      <c r="T2285">
        <f t="shared" si="177"/>
        <v>0</v>
      </c>
      <c r="U2285" t="str">
        <f t="shared" si="178"/>
        <v>Weekday</v>
      </c>
      <c r="V2285" t="str">
        <f t="shared" si="179"/>
        <v>Lucknow-Kolkata</v>
      </c>
    </row>
    <row r="2286" spans="1:22" x14ac:dyDescent="0.3">
      <c r="A2286" t="s">
        <v>5294</v>
      </c>
      <c r="B2286" s="1">
        <v>45469</v>
      </c>
      <c r="C2286" t="s">
        <v>943</v>
      </c>
      <c r="D2286" t="s">
        <v>5295</v>
      </c>
      <c r="E2286" t="s">
        <v>48</v>
      </c>
      <c r="F2286" t="s">
        <v>32</v>
      </c>
      <c r="G2286" t="s">
        <v>88</v>
      </c>
      <c r="H2286" t="s">
        <v>23</v>
      </c>
      <c r="I2286" s="2">
        <v>45627.17291666667</v>
      </c>
      <c r="J2286" s="2">
        <v>45627.29791666667</v>
      </c>
      <c r="K2286" s="6">
        <f t="shared" si="175"/>
        <v>0.125</v>
      </c>
      <c r="L2286">
        <v>2117</v>
      </c>
      <c r="M2286" s="3">
        <v>7333.43</v>
      </c>
      <c r="N2286" s="3">
        <v>1146.6500000000001</v>
      </c>
      <c r="O2286" s="3">
        <f t="shared" si="176"/>
        <v>6186.7800000000007</v>
      </c>
      <c r="P2286" t="s">
        <v>54</v>
      </c>
      <c r="Q2286" t="s">
        <v>26</v>
      </c>
      <c r="R2286" t="s">
        <v>805</v>
      </c>
      <c r="S2286">
        <v>3</v>
      </c>
      <c r="T2286">
        <f t="shared" si="177"/>
        <v>0</v>
      </c>
      <c r="U2286" t="str">
        <f t="shared" si="178"/>
        <v>Weekend</v>
      </c>
      <c r="V2286" t="str">
        <f t="shared" si="179"/>
        <v>Lucknow-Chennai</v>
      </c>
    </row>
    <row r="2287" spans="1:22" x14ac:dyDescent="0.3">
      <c r="A2287" t="s">
        <v>5296</v>
      </c>
      <c r="B2287" s="1">
        <v>45408</v>
      </c>
      <c r="C2287" t="s">
        <v>583</v>
      </c>
      <c r="D2287" t="s">
        <v>5297</v>
      </c>
      <c r="E2287" t="s">
        <v>31</v>
      </c>
      <c r="F2287" t="s">
        <v>64</v>
      </c>
      <c r="G2287" t="s">
        <v>88</v>
      </c>
      <c r="H2287" t="s">
        <v>34</v>
      </c>
      <c r="I2287" s="2">
        <v>46366.686111111114</v>
      </c>
      <c r="J2287" s="2">
        <v>46366.894444444442</v>
      </c>
      <c r="K2287" s="6">
        <f t="shared" si="175"/>
        <v>0.20833333332848269</v>
      </c>
      <c r="L2287">
        <v>1598</v>
      </c>
      <c r="M2287" s="3">
        <v>2891.73</v>
      </c>
      <c r="N2287" s="3">
        <v>1926.23</v>
      </c>
      <c r="O2287" s="3">
        <f t="shared" si="176"/>
        <v>965.5</v>
      </c>
      <c r="P2287" t="s">
        <v>49</v>
      </c>
      <c r="Q2287" t="s">
        <v>43</v>
      </c>
      <c r="R2287" t="s">
        <v>740</v>
      </c>
      <c r="S2287">
        <v>1</v>
      </c>
      <c r="T2287">
        <f t="shared" si="177"/>
        <v>1</v>
      </c>
      <c r="U2287" t="str">
        <f t="shared" si="178"/>
        <v>Weekday</v>
      </c>
      <c r="V2287" t="str">
        <f t="shared" si="179"/>
        <v>Lucknow-Mumbai</v>
      </c>
    </row>
    <row r="2288" spans="1:22" x14ac:dyDescent="0.3">
      <c r="A2288" t="s">
        <v>5298</v>
      </c>
      <c r="B2288" s="1">
        <v>45996</v>
      </c>
      <c r="C2288" t="s">
        <v>853</v>
      </c>
      <c r="D2288" t="s">
        <v>944</v>
      </c>
      <c r="E2288" t="s">
        <v>86</v>
      </c>
      <c r="F2288" t="s">
        <v>22</v>
      </c>
      <c r="G2288" t="s">
        <v>87</v>
      </c>
      <c r="H2288" t="s">
        <v>34</v>
      </c>
      <c r="I2288" s="2">
        <v>45640.271527777775</v>
      </c>
      <c r="J2288" s="2">
        <v>45640.396527777775</v>
      </c>
      <c r="K2288" s="6">
        <f t="shared" si="175"/>
        <v>0.125</v>
      </c>
      <c r="L2288">
        <v>1178</v>
      </c>
      <c r="M2288" s="3">
        <v>1901.42</v>
      </c>
      <c r="N2288" s="3">
        <v>1044.8800000000001</v>
      </c>
      <c r="O2288" s="3">
        <f t="shared" si="176"/>
        <v>856.54</v>
      </c>
      <c r="P2288" t="s">
        <v>25</v>
      </c>
      <c r="Q2288" t="s">
        <v>26</v>
      </c>
      <c r="R2288" t="s">
        <v>764</v>
      </c>
      <c r="S2288">
        <v>3</v>
      </c>
      <c r="T2288">
        <f t="shared" si="177"/>
        <v>0</v>
      </c>
      <c r="U2288" t="str">
        <f t="shared" si="178"/>
        <v>Weekend</v>
      </c>
      <c r="V2288" t="str">
        <f t="shared" si="179"/>
        <v>Pune-Mumbai</v>
      </c>
    </row>
    <row r="2289" spans="1:22" x14ac:dyDescent="0.3">
      <c r="A2289" t="s">
        <v>5299</v>
      </c>
      <c r="B2289" s="1">
        <v>45918</v>
      </c>
      <c r="C2289" t="s">
        <v>3562</v>
      </c>
      <c r="D2289" t="s">
        <v>5300</v>
      </c>
      <c r="E2289" t="s">
        <v>40</v>
      </c>
      <c r="F2289" t="s">
        <v>32</v>
      </c>
      <c r="G2289" t="s">
        <v>65</v>
      </c>
      <c r="H2289" t="s">
        <v>33</v>
      </c>
      <c r="I2289" s="2">
        <v>46033.660416666666</v>
      </c>
      <c r="J2289" s="2">
        <v>46033.70208333333</v>
      </c>
      <c r="K2289" s="6">
        <f t="shared" si="175"/>
        <v>4.1666666664241347E-2</v>
      </c>
      <c r="L2289">
        <v>2335</v>
      </c>
      <c r="M2289" s="3">
        <v>14207.78</v>
      </c>
      <c r="N2289" s="3">
        <v>1197.21</v>
      </c>
      <c r="O2289" s="3">
        <f t="shared" si="176"/>
        <v>13010.57</v>
      </c>
      <c r="P2289" t="s">
        <v>25</v>
      </c>
      <c r="Q2289" t="s">
        <v>43</v>
      </c>
      <c r="R2289" t="s">
        <v>93</v>
      </c>
      <c r="S2289">
        <v>5</v>
      </c>
      <c r="T2289">
        <f t="shared" si="177"/>
        <v>1</v>
      </c>
      <c r="U2289" t="str">
        <f t="shared" si="178"/>
        <v>Weekend</v>
      </c>
      <c r="V2289" t="str">
        <f t="shared" si="179"/>
        <v>Kolkata-Bengaluru</v>
      </c>
    </row>
    <row r="2290" spans="1:22" x14ac:dyDescent="0.3">
      <c r="A2290" t="s">
        <v>5301</v>
      </c>
      <c r="B2290" s="1">
        <v>46022</v>
      </c>
      <c r="C2290" t="s">
        <v>3029</v>
      </c>
      <c r="D2290" t="s">
        <v>5302</v>
      </c>
      <c r="E2290" t="s">
        <v>21</v>
      </c>
      <c r="F2290" t="s">
        <v>22</v>
      </c>
      <c r="G2290" t="s">
        <v>23</v>
      </c>
      <c r="H2290" t="s">
        <v>87</v>
      </c>
      <c r="I2290" s="2">
        <v>45594.315972222219</v>
      </c>
      <c r="J2290" s="2">
        <v>45594.399305555555</v>
      </c>
      <c r="K2290" s="6">
        <f t="shared" si="175"/>
        <v>8.3333333335758653E-2</v>
      </c>
      <c r="L2290">
        <v>1376</v>
      </c>
      <c r="M2290" s="3">
        <v>4084.53</v>
      </c>
      <c r="N2290" s="3">
        <v>847.64</v>
      </c>
      <c r="O2290" s="3">
        <f t="shared" si="176"/>
        <v>3236.8900000000003</v>
      </c>
      <c r="P2290" t="s">
        <v>42</v>
      </c>
      <c r="Q2290" t="s">
        <v>26</v>
      </c>
      <c r="R2290" t="s">
        <v>651</v>
      </c>
      <c r="S2290">
        <v>1</v>
      </c>
      <c r="T2290">
        <f t="shared" si="177"/>
        <v>0</v>
      </c>
      <c r="U2290" t="str">
        <f t="shared" si="178"/>
        <v>Weekday</v>
      </c>
      <c r="V2290" t="str">
        <f t="shared" si="179"/>
        <v>Chennai-Pune</v>
      </c>
    </row>
    <row r="2291" spans="1:22" x14ac:dyDescent="0.3">
      <c r="A2291" t="s">
        <v>5303</v>
      </c>
      <c r="B2291" s="1">
        <v>46207</v>
      </c>
      <c r="C2291" t="s">
        <v>1523</v>
      </c>
      <c r="D2291" t="s">
        <v>5304</v>
      </c>
      <c r="E2291" t="s">
        <v>86</v>
      </c>
      <c r="F2291" t="s">
        <v>64</v>
      </c>
      <c r="G2291" t="s">
        <v>88</v>
      </c>
      <c r="H2291" t="s">
        <v>23</v>
      </c>
      <c r="I2291" s="2">
        <v>44931.4375</v>
      </c>
      <c r="J2291" s="2">
        <v>44931.645833333336</v>
      </c>
      <c r="K2291" s="6">
        <f t="shared" si="175"/>
        <v>0.20833333333575865</v>
      </c>
      <c r="L2291">
        <v>1750</v>
      </c>
      <c r="M2291" s="3">
        <v>6461.17</v>
      </c>
      <c r="N2291" s="3">
        <v>692.43</v>
      </c>
      <c r="O2291" s="3">
        <f t="shared" si="176"/>
        <v>5768.74</v>
      </c>
      <c r="P2291" t="s">
        <v>49</v>
      </c>
      <c r="Q2291" t="s">
        <v>26</v>
      </c>
      <c r="R2291" t="s">
        <v>394</v>
      </c>
      <c r="S2291">
        <v>2</v>
      </c>
      <c r="T2291">
        <f t="shared" si="177"/>
        <v>0</v>
      </c>
      <c r="U2291" t="str">
        <f t="shared" si="178"/>
        <v>Weekday</v>
      </c>
      <c r="V2291" t="str">
        <f t="shared" si="179"/>
        <v>Lucknow-Chennai</v>
      </c>
    </row>
    <row r="2292" spans="1:22" x14ac:dyDescent="0.3">
      <c r="A2292" t="s">
        <v>5305</v>
      </c>
      <c r="B2292" s="1">
        <v>45924</v>
      </c>
      <c r="C2292" t="s">
        <v>3600</v>
      </c>
      <c r="D2292" t="s">
        <v>4311</v>
      </c>
      <c r="E2292" t="s">
        <v>86</v>
      </c>
      <c r="F2292" t="s">
        <v>22</v>
      </c>
      <c r="G2292" t="s">
        <v>23</v>
      </c>
      <c r="H2292" t="s">
        <v>24</v>
      </c>
      <c r="I2292" s="2">
        <v>45617.70416666667</v>
      </c>
      <c r="J2292" s="2">
        <v>45617.82916666667</v>
      </c>
      <c r="K2292" s="6">
        <f t="shared" si="175"/>
        <v>0.125</v>
      </c>
      <c r="L2292">
        <v>2154</v>
      </c>
      <c r="M2292" s="3">
        <v>14509.58</v>
      </c>
      <c r="N2292" s="3">
        <v>1625.69</v>
      </c>
      <c r="O2292" s="3">
        <f t="shared" si="176"/>
        <v>12883.89</v>
      </c>
      <c r="P2292" t="s">
        <v>42</v>
      </c>
      <c r="Q2292" t="s">
        <v>26</v>
      </c>
      <c r="R2292" t="s">
        <v>965</v>
      </c>
      <c r="S2292">
        <v>4</v>
      </c>
      <c r="T2292">
        <f t="shared" si="177"/>
        <v>0</v>
      </c>
      <c r="U2292" t="str">
        <f t="shared" si="178"/>
        <v>Weekday</v>
      </c>
      <c r="V2292" t="str">
        <f t="shared" si="179"/>
        <v>Chennai-Ahmedabad</v>
      </c>
    </row>
    <row r="2293" spans="1:22" x14ac:dyDescent="0.3">
      <c r="A2293" t="s">
        <v>5306</v>
      </c>
      <c r="B2293" s="1">
        <v>45807</v>
      </c>
      <c r="C2293" t="s">
        <v>1239</v>
      </c>
      <c r="D2293" t="s">
        <v>5307</v>
      </c>
      <c r="E2293" t="s">
        <v>40</v>
      </c>
      <c r="F2293" t="s">
        <v>32</v>
      </c>
      <c r="G2293" t="s">
        <v>59</v>
      </c>
      <c r="H2293" t="s">
        <v>34</v>
      </c>
      <c r="I2293" s="2">
        <v>45071.642361111109</v>
      </c>
      <c r="J2293" s="2">
        <v>45071.684027777781</v>
      </c>
      <c r="K2293" s="6">
        <f t="shared" si="175"/>
        <v>4.1666666671517305E-2</v>
      </c>
      <c r="L2293">
        <v>647</v>
      </c>
      <c r="M2293" s="3">
        <v>12021.87</v>
      </c>
      <c r="N2293" s="3">
        <v>410.87</v>
      </c>
      <c r="O2293" s="3">
        <f t="shared" si="176"/>
        <v>11611</v>
      </c>
      <c r="P2293" t="s">
        <v>35</v>
      </c>
      <c r="Q2293" t="s">
        <v>43</v>
      </c>
      <c r="R2293" t="s">
        <v>70</v>
      </c>
      <c r="S2293">
        <v>3</v>
      </c>
      <c r="T2293">
        <f t="shared" si="177"/>
        <v>1</v>
      </c>
      <c r="U2293" t="str">
        <f t="shared" si="178"/>
        <v>Weekday</v>
      </c>
      <c r="V2293" t="str">
        <f t="shared" si="179"/>
        <v>Delhi-Mumbai</v>
      </c>
    </row>
    <row r="2294" spans="1:22" x14ac:dyDescent="0.3">
      <c r="A2294" t="s">
        <v>5308</v>
      </c>
      <c r="B2294" s="1">
        <v>45146</v>
      </c>
      <c r="C2294" t="s">
        <v>4553</v>
      </c>
      <c r="D2294" t="s">
        <v>5309</v>
      </c>
      <c r="E2294" t="s">
        <v>21</v>
      </c>
      <c r="F2294" t="s">
        <v>32</v>
      </c>
      <c r="G2294" t="s">
        <v>87</v>
      </c>
      <c r="H2294" t="s">
        <v>41</v>
      </c>
      <c r="I2294" s="2">
        <v>45023.993055555555</v>
      </c>
      <c r="J2294" s="2">
        <v>45024.076388888891</v>
      </c>
      <c r="K2294" s="6">
        <f t="shared" si="175"/>
        <v>8.3333333335758653E-2</v>
      </c>
      <c r="L2294">
        <v>840</v>
      </c>
      <c r="M2294" s="3">
        <v>8032.06</v>
      </c>
      <c r="N2294" s="3">
        <v>1529.39</v>
      </c>
      <c r="O2294" s="3">
        <f t="shared" si="176"/>
        <v>6502.67</v>
      </c>
      <c r="P2294" t="s">
        <v>49</v>
      </c>
      <c r="Q2294" t="s">
        <v>26</v>
      </c>
      <c r="R2294" t="s">
        <v>406</v>
      </c>
      <c r="S2294">
        <v>4</v>
      </c>
      <c r="T2294">
        <f t="shared" si="177"/>
        <v>0</v>
      </c>
      <c r="U2294" t="str">
        <f t="shared" si="178"/>
        <v>Weekday</v>
      </c>
      <c r="V2294" t="str">
        <f t="shared" si="179"/>
        <v>Pune-Hyderabad</v>
      </c>
    </row>
    <row r="2295" spans="1:22" x14ac:dyDescent="0.3">
      <c r="A2295" t="s">
        <v>5310</v>
      </c>
      <c r="B2295" s="1">
        <v>46331</v>
      </c>
      <c r="C2295" t="s">
        <v>2040</v>
      </c>
      <c r="D2295" t="s">
        <v>4554</v>
      </c>
      <c r="E2295" t="s">
        <v>40</v>
      </c>
      <c r="F2295" t="s">
        <v>64</v>
      </c>
      <c r="G2295" t="s">
        <v>65</v>
      </c>
      <c r="H2295" t="s">
        <v>24</v>
      </c>
      <c r="I2295" s="2">
        <v>45220.392361111109</v>
      </c>
      <c r="J2295" s="2">
        <v>45220.517361111109</v>
      </c>
      <c r="K2295" s="6">
        <f t="shared" si="175"/>
        <v>0.125</v>
      </c>
      <c r="L2295">
        <v>1634</v>
      </c>
      <c r="M2295" s="3">
        <v>3922.08</v>
      </c>
      <c r="N2295" s="3">
        <v>989.88</v>
      </c>
      <c r="O2295" s="3">
        <f t="shared" si="176"/>
        <v>2932.2</v>
      </c>
      <c r="P2295" t="s">
        <v>49</v>
      </c>
      <c r="Q2295" t="s">
        <v>43</v>
      </c>
      <c r="R2295" t="s">
        <v>799</v>
      </c>
      <c r="S2295">
        <v>4</v>
      </c>
      <c r="T2295">
        <f t="shared" si="177"/>
        <v>1</v>
      </c>
      <c r="U2295" t="str">
        <f t="shared" si="178"/>
        <v>Weekend</v>
      </c>
      <c r="V2295" t="str">
        <f t="shared" si="179"/>
        <v>Kolkata-Ahmedabad</v>
      </c>
    </row>
    <row r="2296" spans="1:22" x14ac:dyDescent="0.3">
      <c r="A2296" t="s">
        <v>5311</v>
      </c>
      <c r="B2296" s="1">
        <v>46017</v>
      </c>
      <c r="C2296" t="s">
        <v>2369</v>
      </c>
      <c r="D2296" t="s">
        <v>1533</v>
      </c>
      <c r="E2296" t="s">
        <v>21</v>
      </c>
      <c r="F2296" t="s">
        <v>22</v>
      </c>
      <c r="G2296" t="s">
        <v>33</v>
      </c>
      <c r="H2296" t="s">
        <v>88</v>
      </c>
      <c r="I2296" s="2">
        <v>45987.05</v>
      </c>
      <c r="J2296" s="2">
        <v>45987.175000000003</v>
      </c>
      <c r="K2296" s="6">
        <f t="shared" si="175"/>
        <v>0.125</v>
      </c>
      <c r="L2296">
        <v>1639</v>
      </c>
      <c r="M2296" s="3">
        <v>12849.53</v>
      </c>
      <c r="N2296" s="3">
        <v>123.92</v>
      </c>
      <c r="O2296" s="3">
        <f t="shared" si="176"/>
        <v>12725.61</v>
      </c>
      <c r="P2296" t="s">
        <v>35</v>
      </c>
      <c r="Q2296" t="s">
        <v>26</v>
      </c>
      <c r="R2296" t="s">
        <v>281</v>
      </c>
      <c r="S2296">
        <v>5</v>
      </c>
      <c r="T2296">
        <f t="shared" si="177"/>
        <v>0</v>
      </c>
      <c r="U2296" t="str">
        <f t="shared" si="178"/>
        <v>Weekday</v>
      </c>
      <c r="V2296" t="str">
        <f t="shared" si="179"/>
        <v>Bengaluru-Lucknow</v>
      </c>
    </row>
    <row r="2297" spans="1:22" x14ac:dyDescent="0.3">
      <c r="A2297" t="s">
        <v>5312</v>
      </c>
      <c r="B2297" s="1">
        <v>45758</v>
      </c>
      <c r="C2297" t="s">
        <v>5313</v>
      </c>
      <c r="D2297" t="s">
        <v>5314</v>
      </c>
      <c r="E2297" t="s">
        <v>21</v>
      </c>
      <c r="F2297" t="s">
        <v>22</v>
      </c>
      <c r="G2297" t="s">
        <v>41</v>
      </c>
      <c r="H2297" t="s">
        <v>59</v>
      </c>
      <c r="I2297" s="2">
        <v>45309.518055555556</v>
      </c>
      <c r="J2297" s="2">
        <v>45309.643055555556</v>
      </c>
      <c r="K2297" s="6">
        <f t="shared" si="175"/>
        <v>0.125</v>
      </c>
      <c r="L2297">
        <v>954</v>
      </c>
      <c r="M2297" s="3">
        <v>10326.5</v>
      </c>
      <c r="N2297" s="3">
        <v>1532.86</v>
      </c>
      <c r="O2297" s="3">
        <f t="shared" si="176"/>
        <v>8793.64</v>
      </c>
      <c r="P2297" t="s">
        <v>25</v>
      </c>
      <c r="Q2297" t="s">
        <v>26</v>
      </c>
      <c r="R2297" t="s">
        <v>281</v>
      </c>
      <c r="S2297">
        <v>1</v>
      </c>
      <c r="T2297">
        <f t="shared" si="177"/>
        <v>0</v>
      </c>
      <c r="U2297" t="str">
        <f t="shared" si="178"/>
        <v>Weekday</v>
      </c>
      <c r="V2297" t="str">
        <f t="shared" si="179"/>
        <v>Hyderabad-Delhi</v>
      </c>
    </row>
    <row r="2298" spans="1:22" x14ac:dyDescent="0.3">
      <c r="A2298" t="s">
        <v>5315</v>
      </c>
      <c r="B2298" s="1">
        <v>45650</v>
      </c>
      <c r="C2298" t="s">
        <v>4622</v>
      </c>
      <c r="D2298" t="s">
        <v>4040</v>
      </c>
      <c r="E2298" t="s">
        <v>40</v>
      </c>
      <c r="F2298" t="s">
        <v>22</v>
      </c>
      <c r="G2298" t="s">
        <v>87</v>
      </c>
      <c r="H2298" t="s">
        <v>24</v>
      </c>
      <c r="I2298" s="2">
        <v>45373.961111111108</v>
      </c>
      <c r="J2298" s="2">
        <v>45374.12777777778</v>
      </c>
      <c r="K2298" s="6">
        <f t="shared" si="175"/>
        <v>0.16666666667151731</v>
      </c>
      <c r="L2298">
        <v>810</v>
      </c>
      <c r="M2298" s="3">
        <v>1908.56</v>
      </c>
      <c r="N2298" s="3">
        <v>787.5</v>
      </c>
      <c r="O2298" s="3">
        <f t="shared" si="176"/>
        <v>1121.06</v>
      </c>
      <c r="P2298" t="s">
        <v>54</v>
      </c>
      <c r="Q2298" t="s">
        <v>43</v>
      </c>
      <c r="R2298" t="s">
        <v>704</v>
      </c>
      <c r="S2298">
        <v>2</v>
      </c>
      <c r="T2298">
        <f t="shared" si="177"/>
        <v>1</v>
      </c>
      <c r="U2298" t="str">
        <f t="shared" si="178"/>
        <v>Weekday</v>
      </c>
      <c r="V2298" t="str">
        <f t="shared" si="179"/>
        <v>Pune-Ahmedabad</v>
      </c>
    </row>
    <row r="2299" spans="1:22" x14ac:dyDescent="0.3">
      <c r="A2299" t="s">
        <v>5316</v>
      </c>
      <c r="B2299" s="1">
        <v>45114</v>
      </c>
      <c r="C2299" t="s">
        <v>1161</v>
      </c>
      <c r="D2299" t="s">
        <v>5317</v>
      </c>
      <c r="E2299" t="s">
        <v>48</v>
      </c>
      <c r="F2299" t="s">
        <v>64</v>
      </c>
      <c r="G2299" t="s">
        <v>34</v>
      </c>
      <c r="H2299" t="s">
        <v>88</v>
      </c>
      <c r="I2299" s="2">
        <v>46099.07708333333</v>
      </c>
      <c r="J2299" s="2">
        <v>46099.160416666666</v>
      </c>
      <c r="K2299" s="6">
        <f t="shared" si="175"/>
        <v>8.3333333335758653E-2</v>
      </c>
      <c r="L2299">
        <v>1066</v>
      </c>
      <c r="M2299" s="3">
        <v>9963.91</v>
      </c>
      <c r="N2299" s="3">
        <v>791.41</v>
      </c>
      <c r="O2299" s="3">
        <f t="shared" si="176"/>
        <v>9172.5</v>
      </c>
      <c r="P2299" t="s">
        <v>49</v>
      </c>
      <c r="Q2299" t="s">
        <v>43</v>
      </c>
      <c r="R2299" t="s">
        <v>251</v>
      </c>
      <c r="S2299">
        <v>2</v>
      </c>
      <c r="T2299">
        <f t="shared" si="177"/>
        <v>1</v>
      </c>
      <c r="U2299" t="str">
        <f t="shared" si="178"/>
        <v>Weekday</v>
      </c>
      <c r="V2299" t="str">
        <f t="shared" si="179"/>
        <v>Mumbai-Lucknow</v>
      </c>
    </row>
    <row r="2300" spans="1:22" x14ac:dyDescent="0.3">
      <c r="A2300" t="s">
        <v>5318</v>
      </c>
      <c r="B2300" s="1">
        <v>45594</v>
      </c>
      <c r="C2300" t="s">
        <v>1167</v>
      </c>
      <c r="D2300" t="s">
        <v>5163</v>
      </c>
      <c r="E2300" t="s">
        <v>40</v>
      </c>
      <c r="F2300" t="s">
        <v>32</v>
      </c>
      <c r="G2300" t="s">
        <v>34</v>
      </c>
      <c r="H2300" t="s">
        <v>33</v>
      </c>
      <c r="I2300" s="2">
        <v>45752.616666666669</v>
      </c>
      <c r="J2300" s="2">
        <v>45752.658333333333</v>
      </c>
      <c r="K2300" s="6">
        <f t="shared" si="175"/>
        <v>4.1666666664241347E-2</v>
      </c>
      <c r="L2300">
        <v>1634</v>
      </c>
      <c r="M2300" s="3">
        <v>9220.7800000000007</v>
      </c>
      <c r="N2300" s="3">
        <v>1435.17</v>
      </c>
      <c r="O2300" s="3">
        <f t="shared" si="176"/>
        <v>7785.6100000000006</v>
      </c>
      <c r="P2300" t="s">
        <v>35</v>
      </c>
      <c r="Q2300" t="s">
        <v>43</v>
      </c>
      <c r="R2300" t="s">
        <v>965</v>
      </c>
      <c r="S2300">
        <v>1</v>
      </c>
      <c r="T2300">
        <f t="shared" si="177"/>
        <v>1</v>
      </c>
      <c r="U2300" t="str">
        <f t="shared" si="178"/>
        <v>Weekend</v>
      </c>
      <c r="V2300" t="str">
        <f t="shared" si="179"/>
        <v>Mumbai-Bengaluru</v>
      </c>
    </row>
    <row r="2301" spans="1:22" x14ac:dyDescent="0.3">
      <c r="A2301" t="s">
        <v>5319</v>
      </c>
      <c r="B2301" s="1">
        <v>45636</v>
      </c>
      <c r="C2301" t="s">
        <v>5320</v>
      </c>
      <c r="D2301" t="s">
        <v>5321</v>
      </c>
      <c r="E2301" t="s">
        <v>40</v>
      </c>
      <c r="F2301" t="s">
        <v>22</v>
      </c>
      <c r="G2301" t="s">
        <v>65</v>
      </c>
      <c r="H2301" t="s">
        <v>23</v>
      </c>
      <c r="I2301" s="2">
        <v>45692.091666666667</v>
      </c>
      <c r="J2301" s="2">
        <v>45692.175000000003</v>
      </c>
      <c r="K2301" s="6">
        <f t="shared" si="175"/>
        <v>8.3333333335758653E-2</v>
      </c>
      <c r="L2301">
        <v>2007</v>
      </c>
      <c r="M2301" s="3">
        <v>2647.98</v>
      </c>
      <c r="N2301" s="3">
        <v>1729.38</v>
      </c>
      <c r="O2301" s="3">
        <f t="shared" si="176"/>
        <v>918.59999999999991</v>
      </c>
      <c r="P2301" t="s">
        <v>35</v>
      </c>
      <c r="Q2301" t="s">
        <v>43</v>
      </c>
      <c r="R2301" t="s">
        <v>132</v>
      </c>
      <c r="S2301">
        <v>4</v>
      </c>
      <c r="T2301">
        <f t="shared" si="177"/>
        <v>1</v>
      </c>
      <c r="U2301" t="str">
        <f t="shared" si="178"/>
        <v>Weekday</v>
      </c>
      <c r="V2301" t="str">
        <f t="shared" si="179"/>
        <v>Kolkata-Chennai</v>
      </c>
    </row>
    <row r="2302" spans="1:22" x14ac:dyDescent="0.3">
      <c r="A2302" t="s">
        <v>5322</v>
      </c>
      <c r="B2302" s="1">
        <v>45587</v>
      </c>
      <c r="C2302" t="s">
        <v>2030</v>
      </c>
      <c r="D2302" t="s">
        <v>5323</v>
      </c>
      <c r="E2302" t="s">
        <v>86</v>
      </c>
      <c r="F2302" t="s">
        <v>22</v>
      </c>
      <c r="G2302" t="s">
        <v>65</v>
      </c>
      <c r="H2302" t="s">
        <v>24</v>
      </c>
      <c r="I2302" s="2">
        <v>45501.791666666664</v>
      </c>
      <c r="J2302" s="2">
        <v>45502</v>
      </c>
      <c r="K2302" s="6">
        <f t="shared" si="175"/>
        <v>0.20833333333575865</v>
      </c>
      <c r="L2302">
        <v>520</v>
      </c>
      <c r="M2302" s="3">
        <v>14093.87</v>
      </c>
      <c r="N2302" s="3">
        <v>1971.84</v>
      </c>
      <c r="O2302" s="3">
        <f t="shared" si="176"/>
        <v>12122.03</v>
      </c>
      <c r="P2302" t="s">
        <v>35</v>
      </c>
      <c r="Q2302" t="s">
        <v>43</v>
      </c>
      <c r="R2302" t="s">
        <v>627</v>
      </c>
      <c r="S2302">
        <v>3</v>
      </c>
      <c r="T2302">
        <f t="shared" si="177"/>
        <v>1</v>
      </c>
      <c r="U2302" t="str">
        <f t="shared" si="178"/>
        <v>Weekend</v>
      </c>
      <c r="V2302" t="str">
        <f t="shared" si="179"/>
        <v>Kolkata-Ahmedabad</v>
      </c>
    </row>
    <row r="2303" spans="1:22" x14ac:dyDescent="0.3">
      <c r="A2303" t="s">
        <v>5324</v>
      </c>
      <c r="B2303" s="1">
        <v>45257</v>
      </c>
      <c r="C2303" t="s">
        <v>4192</v>
      </c>
      <c r="D2303" t="s">
        <v>2652</v>
      </c>
      <c r="E2303" t="s">
        <v>40</v>
      </c>
      <c r="F2303" t="s">
        <v>22</v>
      </c>
      <c r="G2303" t="s">
        <v>87</v>
      </c>
      <c r="H2303" t="s">
        <v>65</v>
      </c>
      <c r="I2303" s="2">
        <v>45686.754861111112</v>
      </c>
      <c r="J2303" s="2">
        <v>45686.963194444441</v>
      </c>
      <c r="K2303" s="6">
        <f t="shared" si="175"/>
        <v>0.20833333332848269</v>
      </c>
      <c r="L2303">
        <v>1394</v>
      </c>
      <c r="M2303" s="3">
        <v>9777.59</v>
      </c>
      <c r="N2303" s="3">
        <v>1070.1099999999999</v>
      </c>
      <c r="O2303" s="3">
        <f t="shared" si="176"/>
        <v>8707.48</v>
      </c>
      <c r="P2303" t="s">
        <v>25</v>
      </c>
      <c r="Q2303" t="s">
        <v>26</v>
      </c>
      <c r="R2303" t="s">
        <v>212</v>
      </c>
      <c r="S2303">
        <v>4</v>
      </c>
      <c r="T2303">
        <f t="shared" si="177"/>
        <v>0</v>
      </c>
      <c r="U2303" t="str">
        <f t="shared" si="178"/>
        <v>Weekday</v>
      </c>
      <c r="V2303" t="str">
        <f t="shared" si="179"/>
        <v>Pune-Kolkata</v>
      </c>
    </row>
    <row r="2304" spans="1:22" x14ac:dyDescent="0.3">
      <c r="A2304" t="s">
        <v>5325</v>
      </c>
      <c r="B2304" s="1">
        <v>45820</v>
      </c>
      <c r="C2304" t="s">
        <v>2055</v>
      </c>
      <c r="D2304" t="s">
        <v>5326</v>
      </c>
      <c r="E2304" t="s">
        <v>31</v>
      </c>
      <c r="F2304" t="s">
        <v>32</v>
      </c>
      <c r="G2304" t="s">
        <v>41</v>
      </c>
      <c r="H2304" t="s">
        <v>87</v>
      </c>
      <c r="I2304" s="2">
        <v>46154.088888888888</v>
      </c>
      <c r="J2304" s="2">
        <v>46154.297222222223</v>
      </c>
      <c r="K2304" s="6">
        <f t="shared" si="175"/>
        <v>0.20833333333575865</v>
      </c>
      <c r="L2304">
        <v>1556</v>
      </c>
      <c r="M2304" s="3">
        <v>8326.5</v>
      </c>
      <c r="N2304" s="3">
        <v>284.76</v>
      </c>
      <c r="O2304" s="3">
        <f t="shared" si="176"/>
        <v>8041.74</v>
      </c>
      <c r="P2304" t="s">
        <v>54</v>
      </c>
      <c r="Q2304" t="s">
        <v>26</v>
      </c>
      <c r="R2304" t="s">
        <v>495</v>
      </c>
      <c r="S2304">
        <v>1</v>
      </c>
      <c r="T2304">
        <f t="shared" si="177"/>
        <v>0</v>
      </c>
      <c r="U2304" t="str">
        <f t="shared" si="178"/>
        <v>Weekday</v>
      </c>
      <c r="V2304" t="str">
        <f t="shared" si="179"/>
        <v>Hyderabad-Pune</v>
      </c>
    </row>
    <row r="2305" spans="1:22" x14ac:dyDescent="0.3">
      <c r="A2305" t="s">
        <v>5327</v>
      </c>
      <c r="B2305" s="1">
        <v>45789</v>
      </c>
      <c r="C2305" t="s">
        <v>230</v>
      </c>
      <c r="D2305" t="s">
        <v>5328</v>
      </c>
      <c r="E2305" t="s">
        <v>31</v>
      </c>
      <c r="F2305" t="s">
        <v>64</v>
      </c>
      <c r="G2305" t="s">
        <v>59</v>
      </c>
      <c r="H2305" t="s">
        <v>87</v>
      </c>
      <c r="I2305" s="2">
        <v>45985.75</v>
      </c>
      <c r="J2305" s="2">
        <v>45985.833333333336</v>
      </c>
      <c r="K2305" s="6">
        <f t="shared" si="175"/>
        <v>8.3333333335758653E-2</v>
      </c>
      <c r="L2305">
        <v>398</v>
      </c>
      <c r="M2305" s="3">
        <v>8899.07</v>
      </c>
      <c r="N2305" s="3">
        <v>620.32000000000005</v>
      </c>
      <c r="O2305" s="3">
        <f t="shared" si="176"/>
        <v>8278.75</v>
      </c>
      <c r="P2305" t="s">
        <v>49</v>
      </c>
      <c r="Q2305" t="s">
        <v>26</v>
      </c>
      <c r="R2305" t="s">
        <v>1447</v>
      </c>
      <c r="S2305">
        <v>3</v>
      </c>
      <c r="T2305">
        <f t="shared" si="177"/>
        <v>0</v>
      </c>
      <c r="U2305" t="str">
        <f t="shared" si="178"/>
        <v>Weekday</v>
      </c>
      <c r="V2305" t="str">
        <f t="shared" si="179"/>
        <v>Delhi-Pune</v>
      </c>
    </row>
    <row r="2306" spans="1:22" x14ac:dyDescent="0.3">
      <c r="A2306" t="s">
        <v>5329</v>
      </c>
      <c r="B2306" s="1">
        <v>46010</v>
      </c>
      <c r="C2306" t="s">
        <v>466</v>
      </c>
      <c r="D2306" t="s">
        <v>5330</v>
      </c>
      <c r="E2306" t="s">
        <v>48</v>
      </c>
      <c r="F2306" t="s">
        <v>64</v>
      </c>
      <c r="G2306" t="s">
        <v>59</v>
      </c>
      <c r="H2306" t="s">
        <v>23</v>
      </c>
      <c r="I2306" s="2">
        <v>45267.869444444441</v>
      </c>
      <c r="J2306" s="2">
        <v>45267.952777777777</v>
      </c>
      <c r="K2306" s="6">
        <f t="shared" si="175"/>
        <v>8.3333333335758653E-2</v>
      </c>
      <c r="L2306">
        <v>1094</v>
      </c>
      <c r="M2306" s="3">
        <v>13027.44</v>
      </c>
      <c r="N2306" s="3">
        <v>1831.82</v>
      </c>
      <c r="O2306" s="3">
        <f t="shared" si="176"/>
        <v>11195.62</v>
      </c>
      <c r="P2306" s="17" t="s">
        <v>54</v>
      </c>
      <c r="Q2306" t="s">
        <v>26</v>
      </c>
      <c r="R2306" t="s">
        <v>603</v>
      </c>
      <c r="S2306">
        <v>5</v>
      </c>
      <c r="T2306">
        <f t="shared" si="177"/>
        <v>0</v>
      </c>
      <c r="U2306" t="str">
        <f t="shared" si="178"/>
        <v>Weekday</v>
      </c>
      <c r="V2306" t="str">
        <f t="shared" si="179"/>
        <v>Delhi-Chennai</v>
      </c>
    </row>
    <row r="2307" spans="1:22" x14ac:dyDescent="0.3">
      <c r="A2307" t="s">
        <v>5331</v>
      </c>
      <c r="B2307" s="1">
        <v>45925</v>
      </c>
      <c r="C2307" t="s">
        <v>426</v>
      </c>
      <c r="D2307" t="s">
        <v>5332</v>
      </c>
      <c r="E2307" t="s">
        <v>86</v>
      </c>
      <c r="F2307" t="s">
        <v>32</v>
      </c>
      <c r="G2307" t="s">
        <v>34</v>
      </c>
      <c r="H2307" t="s">
        <v>65</v>
      </c>
      <c r="I2307" s="2">
        <v>45302.241666666669</v>
      </c>
      <c r="J2307" s="2">
        <v>45302.283333333333</v>
      </c>
      <c r="K2307" s="6">
        <f t="shared" ref="K2307:K2370" si="180">J2307-I2307</f>
        <v>4.1666666664241347E-2</v>
      </c>
      <c r="L2307">
        <v>2214</v>
      </c>
      <c r="M2307" s="3">
        <v>10672.35</v>
      </c>
      <c r="N2307" s="3">
        <v>1924.25</v>
      </c>
      <c r="O2307" s="3">
        <f t="shared" ref="O2307:O2370" si="181">M2307-N2307</f>
        <v>8748.1</v>
      </c>
      <c r="P2307" t="s">
        <v>54</v>
      </c>
      <c r="Q2307" t="s">
        <v>43</v>
      </c>
      <c r="R2307" t="s">
        <v>541</v>
      </c>
      <c r="S2307">
        <v>4</v>
      </c>
      <c r="T2307">
        <f t="shared" ref="T2307:T2370" si="182">IF(Q2307="Cancelled",1,0)</f>
        <v>1</v>
      </c>
      <c r="U2307" t="str">
        <f t="shared" ref="U2307:U2370" si="183">IF(WEEKDAY(I2307,2)&gt;5,"Weekend","Weekday")</f>
        <v>Weekday</v>
      </c>
      <c r="V2307" t="str">
        <f t="shared" ref="V2307:V2370" si="184">G2307&amp;"-"&amp;H2307</f>
        <v>Mumbai-Kolkata</v>
      </c>
    </row>
    <row r="2308" spans="1:22" x14ac:dyDescent="0.3">
      <c r="A2308" t="s">
        <v>5333</v>
      </c>
      <c r="B2308" s="1">
        <v>45295</v>
      </c>
      <c r="C2308" t="s">
        <v>4572</v>
      </c>
      <c r="D2308" t="s">
        <v>3444</v>
      </c>
      <c r="E2308" t="s">
        <v>48</v>
      </c>
      <c r="F2308" t="s">
        <v>32</v>
      </c>
      <c r="G2308" t="s">
        <v>87</v>
      </c>
      <c r="H2308" t="s">
        <v>59</v>
      </c>
      <c r="I2308" s="2">
        <v>46368.975694444445</v>
      </c>
      <c r="J2308" s="2">
        <v>46369.059027777781</v>
      </c>
      <c r="K2308" s="6">
        <f t="shared" si="180"/>
        <v>8.3333333335758653E-2</v>
      </c>
      <c r="L2308">
        <v>1226</v>
      </c>
      <c r="M2308" s="3">
        <v>5223.3999999999996</v>
      </c>
      <c r="N2308" s="3">
        <v>551.59</v>
      </c>
      <c r="O2308" s="3">
        <f t="shared" si="181"/>
        <v>4671.8099999999995</v>
      </c>
      <c r="P2308" s="17" t="s">
        <v>54</v>
      </c>
      <c r="Q2308" t="s">
        <v>43</v>
      </c>
      <c r="R2308" t="s">
        <v>518</v>
      </c>
      <c r="S2308">
        <v>4</v>
      </c>
      <c r="T2308">
        <f t="shared" si="182"/>
        <v>1</v>
      </c>
      <c r="U2308" t="str">
        <f t="shared" si="183"/>
        <v>Weekend</v>
      </c>
      <c r="V2308" t="str">
        <f t="shared" si="184"/>
        <v>Pune-Delhi</v>
      </c>
    </row>
    <row r="2309" spans="1:22" x14ac:dyDescent="0.3">
      <c r="A2309" t="s">
        <v>5334</v>
      </c>
      <c r="B2309" s="1">
        <v>45454</v>
      </c>
      <c r="C2309" t="s">
        <v>1306</v>
      </c>
      <c r="D2309" t="s">
        <v>5335</v>
      </c>
      <c r="E2309" t="s">
        <v>21</v>
      </c>
      <c r="F2309" t="s">
        <v>64</v>
      </c>
      <c r="G2309" t="s">
        <v>88</v>
      </c>
      <c r="H2309" t="s">
        <v>59</v>
      </c>
      <c r="I2309" s="2">
        <v>45599.55972222222</v>
      </c>
      <c r="J2309" s="2">
        <v>45599.768055555556</v>
      </c>
      <c r="K2309" s="6">
        <f t="shared" si="180"/>
        <v>0.20833333333575865</v>
      </c>
      <c r="L2309">
        <v>2231</v>
      </c>
      <c r="M2309" s="3">
        <v>4119.88</v>
      </c>
      <c r="N2309" s="3">
        <v>378.86</v>
      </c>
      <c r="O2309" s="3">
        <f t="shared" si="181"/>
        <v>3741.02</v>
      </c>
      <c r="P2309" s="17" t="s">
        <v>54</v>
      </c>
      <c r="Q2309" t="s">
        <v>43</v>
      </c>
      <c r="R2309" t="s">
        <v>488</v>
      </c>
      <c r="S2309">
        <v>1</v>
      </c>
      <c r="T2309">
        <f t="shared" si="182"/>
        <v>1</v>
      </c>
      <c r="U2309" t="str">
        <f t="shared" si="183"/>
        <v>Weekend</v>
      </c>
      <c r="V2309" t="str">
        <f t="shared" si="184"/>
        <v>Lucknow-Delhi</v>
      </c>
    </row>
    <row r="2310" spans="1:22" x14ac:dyDescent="0.3">
      <c r="A2310" t="s">
        <v>5336</v>
      </c>
      <c r="B2310" s="1">
        <v>45992</v>
      </c>
      <c r="C2310" t="s">
        <v>3198</v>
      </c>
      <c r="D2310" t="s">
        <v>5337</v>
      </c>
      <c r="E2310" t="s">
        <v>86</v>
      </c>
      <c r="F2310" t="s">
        <v>32</v>
      </c>
      <c r="G2310" t="s">
        <v>34</v>
      </c>
      <c r="H2310" t="s">
        <v>65</v>
      </c>
      <c r="I2310" s="2">
        <v>46255.61041666667</v>
      </c>
      <c r="J2310" s="2">
        <v>46255.777083333334</v>
      </c>
      <c r="K2310" s="6">
        <f t="shared" si="180"/>
        <v>0.16666666666424135</v>
      </c>
      <c r="L2310">
        <v>1305</v>
      </c>
      <c r="M2310" s="3">
        <v>2925.11</v>
      </c>
      <c r="N2310" s="3">
        <v>739.4</v>
      </c>
      <c r="O2310" s="3">
        <f t="shared" si="181"/>
        <v>2185.71</v>
      </c>
      <c r="P2310" t="s">
        <v>54</v>
      </c>
      <c r="Q2310" t="s">
        <v>43</v>
      </c>
      <c r="R2310" t="s">
        <v>541</v>
      </c>
      <c r="S2310">
        <v>2</v>
      </c>
      <c r="T2310">
        <f t="shared" si="182"/>
        <v>1</v>
      </c>
      <c r="U2310" t="str">
        <f t="shared" si="183"/>
        <v>Weekday</v>
      </c>
      <c r="V2310" t="str">
        <f t="shared" si="184"/>
        <v>Mumbai-Kolkata</v>
      </c>
    </row>
    <row r="2311" spans="1:22" x14ac:dyDescent="0.3">
      <c r="A2311" t="s">
        <v>5338</v>
      </c>
      <c r="B2311" s="1">
        <v>45037</v>
      </c>
      <c r="C2311" t="s">
        <v>249</v>
      </c>
      <c r="D2311" t="s">
        <v>5339</v>
      </c>
      <c r="E2311" t="s">
        <v>31</v>
      </c>
      <c r="F2311" t="s">
        <v>32</v>
      </c>
      <c r="G2311" t="s">
        <v>41</v>
      </c>
      <c r="H2311" t="s">
        <v>33</v>
      </c>
      <c r="I2311" s="2">
        <v>44955.518055555556</v>
      </c>
      <c r="J2311" s="2">
        <v>44955.68472222222</v>
      </c>
      <c r="K2311" s="6">
        <f t="shared" si="180"/>
        <v>0.16666666666424135</v>
      </c>
      <c r="L2311">
        <v>1047</v>
      </c>
      <c r="M2311" s="3">
        <v>7618.46</v>
      </c>
      <c r="N2311" s="3">
        <v>1138.68</v>
      </c>
      <c r="O2311" s="3">
        <f t="shared" si="181"/>
        <v>6479.78</v>
      </c>
      <c r="P2311" s="17" t="s">
        <v>54</v>
      </c>
      <c r="Q2311" t="s">
        <v>26</v>
      </c>
      <c r="R2311" t="s">
        <v>1121</v>
      </c>
      <c r="S2311">
        <v>1</v>
      </c>
      <c r="T2311">
        <f t="shared" si="182"/>
        <v>0</v>
      </c>
      <c r="U2311" t="str">
        <f t="shared" si="183"/>
        <v>Weekend</v>
      </c>
      <c r="V2311" t="str">
        <f t="shared" si="184"/>
        <v>Hyderabad-Bengaluru</v>
      </c>
    </row>
    <row r="2312" spans="1:22" x14ac:dyDescent="0.3">
      <c r="A2312" t="s">
        <v>5340</v>
      </c>
      <c r="B2312" s="1">
        <v>45356</v>
      </c>
      <c r="C2312" t="s">
        <v>2807</v>
      </c>
      <c r="D2312" t="s">
        <v>5341</v>
      </c>
      <c r="E2312" t="s">
        <v>21</v>
      </c>
      <c r="F2312" t="s">
        <v>32</v>
      </c>
      <c r="G2312" t="s">
        <v>88</v>
      </c>
      <c r="H2312" t="s">
        <v>65</v>
      </c>
      <c r="I2312" s="2">
        <v>46183.650694444441</v>
      </c>
      <c r="J2312" s="2">
        <v>46183.692361111112</v>
      </c>
      <c r="K2312" s="6">
        <f t="shared" si="180"/>
        <v>4.1666666671517305E-2</v>
      </c>
      <c r="L2312">
        <v>1536</v>
      </c>
      <c r="M2312" s="3">
        <v>14287.73</v>
      </c>
      <c r="N2312" s="3">
        <v>891.96</v>
      </c>
      <c r="O2312" s="3">
        <f t="shared" si="181"/>
        <v>13395.77</v>
      </c>
      <c r="P2312" t="s">
        <v>35</v>
      </c>
      <c r="Q2312" t="s">
        <v>43</v>
      </c>
      <c r="R2312" t="s">
        <v>235</v>
      </c>
      <c r="S2312">
        <v>5</v>
      </c>
      <c r="T2312">
        <f t="shared" si="182"/>
        <v>1</v>
      </c>
      <c r="U2312" t="str">
        <f t="shared" si="183"/>
        <v>Weekday</v>
      </c>
      <c r="V2312" t="str">
        <f t="shared" si="184"/>
        <v>Lucknow-Kolkata</v>
      </c>
    </row>
    <row r="2313" spans="1:22" x14ac:dyDescent="0.3">
      <c r="A2313" t="s">
        <v>5342</v>
      </c>
      <c r="B2313" s="1">
        <v>45272</v>
      </c>
      <c r="C2313" t="s">
        <v>3997</v>
      </c>
      <c r="D2313" t="s">
        <v>5343</v>
      </c>
      <c r="E2313" t="s">
        <v>40</v>
      </c>
      <c r="F2313" t="s">
        <v>64</v>
      </c>
      <c r="G2313" t="s">
        <v>24</v>
      </c>
      <c r="H2313" t="s">
        <v>23</v>
      </c>
      <c r="I2313" s="2">
        <v>45112.57708333333</v>
      </c>
      <c r="J2313" s="2">
        <v>45112.660416666666</v>
      </c>
      <c r="K2313" s="6">
        <f t="shared" si="180"/>
        <v>8.3333333335758653E-2</v>
      </c>
      <c r="L2313">
        <v>1214</v>
      </c>
      <c r="M2313" s="3">
        <v>9748.74</v>
      </c>
      <c r="N2313" s="3">
        <v>1987.86</v>
      </c>
      <c r="O2313" s="3">
        <f t="shared" si="181"/>
        <v>7760.88</v>
      </c>
      <c r="P2313" t="s">
        <v>25</v>
      </c>
      <c r="Q2313" t="s">
        <v>26</v>
      </c>
      <c r="R2313" t="s">
        <v>514</v>
      </c>
      <c r="S2313">
        <v>2</v>
      </c>
      <c r="T2313">
        <f t="shared" si="182"/>
        <v>0</v>
      </c>
      <c r="U2313" t="str">
        <f t="shared" si="183"/>
        <v>Weekday</v>
      </c>
      <c r="V2313" t="str">
        <f t="shared" si="184"/>
        <v>Ahmedabad-Chennai</v>
      </c>
    </row>
    <row r="2314" spans="1:22" x14ac:dyDescent="0.3">
      <c r="A2314" t="s">
        <v>5344</v>
      </c>
      <c r="B2314" s="1">
        <v>46312</v>
      </c>
      <c r="C2314" t="s">
        <v>84</v>
      </c>
      <c r="D2314" t="s">
        <v>5345</v>
      </c>
      <c r="E2314" t="s">
        <v>40</v>
      </c>
      <c r="F2314" t="s">
        <v>64</v>
      </c>
      <c r="G2314" t="s">
        <v>24</v>
      </c>
      <c r="H2314" t="s">
        <v>65</v>
      </c>
      <c r="I2314" s="2">
        <v>45457.260416666664</v>
      </c>
      <c r="J2314" s="2">
        <v>45457.302083333336</v>
      </c>
      <c r="K2314" s="6">
        <f t="shared" si="180"/>
        <v>4.1666666671517305E-2</v>
      </c>
      <c r="L2314">
        <v>2307</v>
      </c>
      <c r="M2314" s="3">
        <v>10473.879999999999</v>
      </c>
      <c r="N2314" s="3">
        <v>360.45</v>
      </c>
      <c r="O2314" s="3">
        <f t="shared" si="181"/>
        <v>10113.429999999998</v>
      </c>
      <c r="P2314" t="s">
        <v>54</v>
      </c>
      <c r="Q2314" t="s">
        <v>26</v>
      </c>
      <c r="R2314" t="s">
        <v>351</v>
      </c>
      <c r="S2314">
        <v>2</v>
      </c>
      <c r="T2314">
        <f t="shared" si="182"/>
        <v>0</v>
      </c>
      <c r="U2314" t="str">
        <f t="shared" si="183"/>
        <v>Weekday</v>
      </c>
      <c r="V2314" t="str">
        <f t="shared" si="184"/>
        <v>Ahmedabad-Kolkata</v>
      </c>
    </row>
    <row r="2315" spans="1:22" x14ac:dyDescent="0.3">
      <c r="A2315" t="s">
        <v>5346</v>
      </c>
      <c r="B2315" s="1">
        <v>46272</v>
      </c>
      <c r="C2315" t="s">
        <v>2326</v>
      </c>
      <c r="D2315" t="s">
        <v>5347</v>
      </c>
      <c r="E2315" t="s">
        <v>21</v>
      </c>
      <c r="F2315" t="s">
        <v>22</v>
      </c>
      <c r="G2315" t="s">
        <v>87</v>
      </c>
      <c r="H2315" t="s">
        <v>65</v>
      </c>
      <c r="I2315" s="2">
        <v>45762.811111111114</v>
      </c>
      <c r="J2315" s="2">
        <v>45762.936111111114</v>
      </c>
      <c r="K2315" s="6">
        <f t="shared" si="180"/>
        <v>0.125</v>
      </c>
      <c r="L2315">
        <v>2234</v>
      </c>
      <c r="M2315" s="3">
        <v>9506.34</v>
      </c>
      <c r="N2315" s="3">
        <v>701.09</v>
      </c>
      <c r="O2315" s="3">
        <f t="shared" si="181"/>
        <v>8805.25</v>
      </c>
      <c r="P2315" t="s">
        <v>54</v>
      </c>
      <c r="Q2315" t="s">
        <v>43</v>
      </c>
      <c r="R2315" t="s">
        <v>700</v>
      </c>
      <c r="S2315">
        <v>5</v>
      </c>
      <c r="T2315">
        <f t="shared" si="182"/>
        <v>1</v>
      </c>
      <c r="U2315" t="str">
        <f t="shared" si="183"/>
        <v>Weekday</v>
      </c>
      <c r="V2315" t="str">
        <f t="shared" si="184"/>
        <v>Pune-Kolkata</v>
      </c>
    </row>
    <row r="2316" spans="1:22" x14ac:dyDescent="0.3">
      <c r="A2316" t="s">
        <v>5348</v>
      </c>
      <c r="B2316" s="1">
        <v>45855</v>
      </c>
      <c r="C2316" t="s">
        <v>1315</v>
      </c>
      <c r="D2316" t="s">
        <v>4709</v>
      </c>
      <c r="E2316" t="s">
        <v>40</v>
      </c>
      <c r="F2316" t="s">
        <v>22</v>
      </c>
      <c r="G2316" t="s">
        <v>41</v>
      </c>
      <c r="H2316" t="s">
        <v>34</v>
      </c>
      <c r="I2316" s="2">
        <v>46288.470138888886</v>
      </c>
      <c r="J2316" s="2">
        <v>46288.595138888886</v>
      </c>
      <c r="K2316" s="6">
        <f t="shared" si="180"/>
        <v>0.125</v>
      </c>
      <c r="L2316">
        <v>2023</v>
      </c>
      <c r="M2316" s="3">
        <v>13886.62</v>
      </c>
      <c r="N2316" s="3">
        <v>783.14</v>
      </c>
      <c r="O2316" s="3">
        <f t="shared" si="181"/>
        <v>13103.480000000001</v>
      </c>
      <c r="P2316" s="17" t="s">
        <v>54</v>
      </c>
      <c r="Q2316" t="s">
        <v>26</v>
      </c>
      <c r="R2316" t="s">
        <v>1493</v>
      </c>
      <c r="S2316">
        <v>1</v>
      </c>
      <c r="T2316">
        <f t="shared" si="182"/>
        <v>0</v>
      </c>
      <c r="U2316" t="str">
        <f t="shared" si="183"/>
        <v>Weekday</v>
      </c>
      <c r="V2316" t="str">
        <f t="shared" si="184"/>
        <v>Hyderabad-Mumbai</v>
      </c>
    </row>
    <row r="2317" spans="1:22" x14ac:dyDescent="0.3">
      <c r="A2317" t="s">
        <v>5349</v>
      </c>
      <c r="B2317" s="1">
        <v>45563</v>
      </c>
      <c r="C2317" t="s">
        <v>206</v>
      </c>
      <c r="D2317" t="s">
        <v>5350</v>
      </c>
      <c r="E2317" t="s">
        <v>86</v>
      </c>
      <c r="F2317" t="s">
        <v>64</v>
      </c>
      <c r="G2317" t="s">
        <v>88</v>
      </c>
      <c r="H2317" t="s">
        <v>34</v>
      </c>
      <c r="I2317" s="2">
        <v>46060.877083333333</v>
      </c>
      <c r="J2317" s="2">
        <v>46060.960416666669</v>
      </c>
      <c r="K2317" s="6">
        <f t="shared" si="180"/>
        <v>8.3333333335758653E-2</v>
      </c>
      <c r="L2317">
        <v>1278</v>
      </c>
      <c r="M2317" s="3">
        <v>13049.82</v>
      </c>
      <c r="N2317" s="3">
        <v>1755.12</v>
      </c>
      <c r="O2317" s="3">
        <f t="shared" si="181"/>
        <v>11294.7</v>
      </c>
      <c r="P2317" t="s">
        <v>42</v>
      </c>
      <c r="Q2317" t="s">
        <v>43</v>
      </c>
      <c r="R2317" t="s">
        <v>109</v>
      </c>
      <c r="S2317">
        <v>4</v>
      </c>
      <c r="T2317">
        <f t="shared" si="182"/>
        <v>1</v>
      </c>
      <c r="U2317" t="str">
        <f t="shared" si="183"/>
        <v>Weekend</v>
      </c>
      <c r="V2317" t="str">
        <f t="shared" si="184"/>
        <v>Lucknow-Mumbai</v>
      </c>
    </row>
    <row r="2318" spans="1:22" x14ac:dyDescent="0.3">
      <c r="A2318" t="s">
        <v>5351</v>
      </c>
      <c r="B2318" s="1">
        <v>45656</v>
      </c>
      <c r="C2318" t="s">
        <v>3702</v>
      </c>
      <c r="D2318" t="s">
        <v>3838</v>
      </c>
      <c r="E2318" t="s">
        <v>21</v>
      </c>
      <c r="F2318" t="s">
        <v>22</v>
      </c>
      <c r="G2318" t="s">
        <v>88</v>
      </c>
      <c r="H2318" t="s">
        <v>23</v>
      </c>
      <c r="I2318" s="2">
        <v>44952.341666666667</v>
      </c>
      <c r="J2318" s="2">
        <v>44952.383333333331</v>
      </c>
      <c r="K2318" s="6">
        <f t="shared" si="180"/>
        <v>4.1666666664241347E-2</v>
      </c>
      <c r="L2318">
        <v>1519</v>
      </c>
      <c r="M2318" s="3">
        <v>10851.74</v>
      </c>
      <c r="N2318" s="3">
        <v>1472.2</v>
      </c>
      <c r="O2318" s="3">
        <f t="shared" si="181"/>
        <v>9379.5399999999991</v>
      </c>
      <c r="P2318" t="s">
        <v>42</v>
      </c>
      <c r="Q2318" t="s">
        <v>43</v>
      </c>
      <c r="R2318" t="s">
        <v>447</v>
      </c>
      <c r="S2318">
        <v>3</v>
      </c>
      <c r="T2318">
        <f t="shared" si="182"/>
        <v>1</v>
      </c>
      <c r="U2318" t="str">
        <f t="shared" si="183"/>
        <v>Weekday</v>
      </c>
      <c r="V2318" t="str">
        <f t="shared" si="184"/>
        <v>Lucknow-Chennai</v>
      </c>
    </row>
    <row r="2319" spans="1:22" x14ac:dyDescent="0.3">
      <c r="A2319" t="s">
        <v>5352</v>
      </c>
      <c r="B2319" s="1">
        <v>46254</v>
      </c>
      <c r="C2319" t="s">
        <v>2534</v>
      </c>
      <c r="D2319" t="s">
        <v>5353</v>
      </c>
      <c r="E2319" t="s">
        <v>86</v>
      </c>
      <c r="F2319" t="s">
        <v>32</v>
      </c>
      <c r="G2319" t="s">
        <v>33</v>
      </c>
      <c r="H2319" t="s">
        <v>34</v>
      </c>
      <c r="I2319" s="2">
        <v>45637.929166666669</v>
      </c>
      <c r="J2319" s="2">
        <v>45638.012499999997</v>
      </c>
      <c r="K2319" s="6">
        <f t="shared" si="180"/>
        <v>8.3333333328482695E-2</v>
      </c>
      <c r="L2319">
        <v>1589</v>
      </c>
      <c r="M2319" s="3">
        <v>8488.69</v>
      </c>
      <c r="N2319" s="3">
        <v>330.37</v>
      </c>
      <c r="O2319" s="3">
        <f t="shared" si="181"/>
        <v>8158.3200000000006</v>
      </c>
      <c r="P2319" s="17" t="s">
        <v>54</v>
      </c>
      <c r="Q2319" t="s">
        <v>26</v>
      </c>
      <c r="R2319" t="s">
        <v>185</v>
      </c>
      <c r="S2319">
        <v>5</v>
      </c>
      <c r="T2319">
        <f t="shared" si="182"/>
        <v>0</v>
      </c>
      <c r="U2319" t="str">
        <f t="shared" si="183"/>
        <v>Weekday</v>
      </c>
      <c r="V2319" t="str">
        <f t="shared" si="184"/>
        <v>Bengaluru-Mumbai</v>
      </c>
    </row>
    <row r="2320" spans="1:22" x14ac:dyDescent="0.3">
      <c r="A2320" t="s">
        <v>5354</v>
      </c>
      <c r="B2320" s="1">
        <v>45541</v>
      </c>
      <c r="C2320" t="s">
        <v>333</v>
      </c>
      <c r="D2320" t="s">
        <v>4987</v>
      </c>
      <c r="E2320" t="s">
        <v>31</v>
      </c>
      <c r="F2320" t="s">
        <v>32</v>
      </c>
      <c r="G2320" t="s">
        <v>88</v>
      </c>
      <c r="H2320" t="s">
        <v>23</v>
      </c>
      <c r="I2320" s="2">
        <v>45536.640277777777</v>
      </c>
      <c r="J2320" s="2">
        <v>45536.723611111112</v>
      </c>
      <c r="K2320" s="6">
        <f t="shared" si="180"/>
        <v>8.3333333335758653E-2</v>
      </c>
      <c r="L2320">
        <v>2375</v>
      </c>
      <c r="M2320" s="3">
        <v>8821.58</v>
      </c>
      <c r="N2320" s="3">
        <v>741.48</v>
      </c>
      <c r="O2320" s="3">
        <f t="shared" si="181"/>
        <v>8080.1</v>
      </c>
      <c r="P2320" t="s">
        <v>25</v>
      </c>
      <c r="Q2320" t="s">
        <v>26</v>
      </c>
      <c r="R2320" t="s">
        <v>522</v>
      </c>
      <c r="S2320">
        <v>1</v>
      </c>
      <c r="T2320">
        <f t="shared" si="182"/>
        <v>0</v>
      </c>
      <c r="U2320" t="str">
        <f t="shared" si="183"/>
        <v>Weekend</v>
      </c>
      <c r="V2320" t="str">
        <f t="shared" si="184"/>
        <v>Lucknow-Chennai</v>
      </c>
    </row>
    <row r="2321" spans="1:22" x14ac:dyDescent="0.3">
      <c r="A2321" t="s">
        <v>5355</v>
      </c>
      <c r="B2321" s="1">
        <v>46089</v>
      </c>
      <c r="C2321" t="s">
        <v>210</v>
      </c>
      <c r="D2321" t="s">
        <v>5356</v>
      </c>
      <c r="E2321" t="s">
        <v>31</v>
      </c>
      <c r="F2321" t="s">
        <v>22</v>
      </c>
      <c r="G2321" t="s">
        <v>23</v>
      </c>
      <c r="H2321" t="s">
        <v>88</v>
      </c>
      <c r="I2321" s="2">
        <v>46033.986111111109</v>
      </c>
      <c r="J2321" s="2">
        <v>46034.194444444445</v>
      </c>
      <c r="K2321" s="6">
        <f t="shared" si="180"/>
        <v>0.20833333333575865</v>
      </c>
      <c r="L2321">
        <v>2277</v>
      </c>
      <c r="M2321" s="3">
        <v>14691.06</v>
      </c>
      <c r="N2321" s="3">
        <v>1048.73</v>
      </c>
      <c r="O2321" s="3">
        <f t="shared" si="181"/>
        <v>13642.33</v>
      </c>
      <c r="P2321" t="s">
        <v>54</v>
      </c>
      <c r="Q2321" t="s">
        <v>26</v>
      </c>
      <c r="R2321" t="s">
        <v>266</v>
      </c>
      <c r="S2321">
        <v>2</v>
      </c>
      <c r="T2321">
        <f t="shared" si="182"/>
        <v>0</v>
      </c>
      <c r="U2321" t="str">
        <f t="shared" si="183"/>
        <v>Weekend</v>
      </c>
      <c r="V2321" t="str">
        <f t="shared" si="184"/>
        <v>Chennai-Lucknow</v>
      </c>
    </row>
    <row r="2322" spans="1:22" x14ac:dyDescent="0.3">
      <c r="A2322" t="s">
        <v>5357</v>
      </c>
      <c r="B2322" s="1">
        <v>45160</v>
      </c>
      <c r="C2322" t="s">
        <v>702</v>
      </c>
      <c r="D2322" t="s">
        <v>5358</v>
      </c>
      <c r="E2322" t="s">
        <v>31</v>
      </c>
      <c r="F2322" t="s">
        <v>64</v>
      </c>
      <c r="G2322" t="s">
        <v>24</v>
      </c>
      <c r="H2322" t="s">
        <v>65</v>
      </c>
      <c r="I2322" s="2">
        <v>45399.032638888886</v>
      </c>
      <c r="J2322" s="2">
        <v>45399.240972222222</v>
      </c>
      <c r="K2322" s="6">
        <f t="shared" si="180"/>
        <v>0.20833333333575865</v>
      </c>
      <c r="L2322">
        <v>1470</v>
      </c>
      <c r="M2322" s="3">
        <v>10983.63</v>
      </c>
      <c r="N2322" s="3">
        <v>1773.41</v>
      </c>
      <c r="O2322" s="3">
        <f t="shared" si="181"/>
        <v>9210.2199999999993</v>
      </c>
      <c r="P2322" t="s">
        <v>42</v>
      </c>
      <c r="Q2322" t="s">
        <v>26</v>
      </c>
      <c r="R2322" t="s">
        <v>165</v>
      </c>
      <c r="S2322">
        <v>1</v>
      </c>
      <c r="T2322">
        <f t="shared" si="182"/>
        <v>0</v>
      </c>
      <c r="U2322" t="str">
        <f t="shared" si="183"/>
        <v>Weekday</v>
      </c>
      <c r="V2322" t="str">
        <f t="shared" si="184"/>
        <v>Ahmedabad-Kolkata</v>
      </c>
    </row>
    <row r="2323" spans="1:22" x14ac:dyDescent="0.3">
      <c r="A2323" t="s">
        <v>5359</v>
      </c>
      <c r="B2323" s="1">
        <v>45476</v>
      </c>
      <c r="C2323" t="s">
        <v>674</v>
      </c>
      <c r="D2323" t="s">
        <v>1329</v>
      </c>
      <c r="E2323" t="s">
        <v>31</v>
      </c>
      <c r="F2323" t="s">
        <v>64</v>
      </c>
      <c r="G2323" t="s">
        <v>24</v>
      </c>
      <c r="H2323" t="s">
        <v>59</v>
      </c>
      <c r="I2323" s="2">
        <v>46187.412499999999</v>
      </c>
      <c r="J2323" s="2">
        <v>46187.495833333334</v>
      </c>
      <c r="K2323" s="6">
        <f t="shared" si="180"/>
        <v>8.3333333335758653E-2</v>
      </c>
      <c r="L2323">
        <v>1731</v>
      </c>
      <c r="M2323" s="3">
        <v>14136.85</v>
      </c>
      <c r="N2323" s="3">
        <v>421.52</v>
      </c>
      <c r="O2323" s="3">
        <f t="shared" si="181"/>
        <v>13715.33</v>
      </c>
      <c r="P2323" t="s">
        <v>42</v>
      </c>
      <c r="Q2323" t="s">
        <v>26</v>
      </c>
      <c r="R2323" t="s">
        <v>457</v>
      </c>
      <c r="S2323">
        <v>4</v>
      </c>
      <c r="T2323">
        <f t="shared" si="182"/>
        <v>0</v>
      </c>
      <c r="U2323" t="str">
        <f t="shared" si="183"/>
        <v>Weekend</v>
      </c>
      <c r="V2323" t="str">
        <f t="shared" si="184"/>
        <v>Ahmedabad-Delhi</v>
      </c>
    </row>
    <row r="2324" spans="1:22" x14ac:dyDescent="0.3">
      <c r="A2324" t="s">
        <v>5360</v>
      </c>
      <c r="B2324" s="1">
        <v>46248</v>
      </c>
      <c r="C2324" t="s">
        <v>3428</v>
      </c>
      <c r="D2324" t="s">
        <v>5361</v>
      </c>
      <c r="E2324" t="s">
        <v>31</v>
      </c>
      <c r="F2324" t="s">
        <v>22</v>
      </c>
      <c r="G2324" t="s">
        <v>23</v>
      </c>
      <c r="H2324" t="s">
        <v>34</v>
      </c>
      <c r="I2324" s="2">
        <v>45137.253472222219</v>
      </c>
      <c r="J2324" s="2">
        <v>45137.336805555555</v>
      </c>
      <c r="K2324" s="6">
        <f t="shared" si="180"/>
        <v>8.3333333335758653E-2</v>
      </c>
      <c r="L2324">
        <v>2125</v>
      </c>
      <c r="M2324" s="3">
        <v>5195.68</v>
      </c>
      <c r="N2324" s="3">
        <v>1797.07</v>
      </c>
      <c r="O2324" s="3">
        <f t="shared" si="181"/>
        <v>3398.6100000000006</v>
      </c>
      <c r="P2324" t="s">
        <v>42</v>
      </c>
      <c r="Q2324" t="s">
        <v>26</v>
      </c>
      <c r="R2324" t="s">
        <v>637</v>
      </c>
      <c r="S2324">
        <v>5</v>
      </c>
      <c r="T2324">
        <f t="shared" si="182"/>
        <v>0</v>
      </c>
      <c r="U2324" t="str">
        <f t="shared" si="183"/>
        <v>Weekend</v>
      </c>
      <c r="V2324" t="str">
        <f t="shared" si="184"/>
        <v>Chennai-Mumbai</v>
      </c>
    </row>
    <row r="2325" spans="1:22" x14ac:dyDescent="0.3">
      <c r="A2325" t="s">
        <v>5362</v>
      </c>
      <c r="B2325" s="1">
        <v>44975</v>
      </c>
      <c r="C2325" t="s">
        <v>5363</v>
      </c>
      <c r="D2325" t="s">
        <v>5364</v>
      </c>
      <c r="E2325" t="s">
        <v>40</v>
      </c>
      <c r="F2325" t="s">
        <v>64</v>
      </c>
      <c r="G2325" t="s">
        <v>34</v>
      </c>
      <c r="H2325" t="s">
        <v>24</v>
      </c>
      <c r="I2325" s="2">
        <v>46358.979861111111</v>
      </c>
      <c r="J2325" s="2">
        <v>46359.021527777775</v>
      </c>
      <c r="K2325" s="6">
        <f t="shared" si="180"/>
        <v>4.1666666664241347E-2</v>
      </c>
      <c r="L2325">
        <v>1963</v>
      </c>
      <c r="M2325" s="3">
        <v>9832.7199999999993</v>
      </c>
      <c r="N2325" s="3">
        <v>786.76</v>
      </c>
      <c r="O2325" s="3">
        <f t="shared" si="181"/>
        <v>9045.9599999999991</v>
      </c>
      <c r="P2325" t="s">
        <v>35</v>
      </c>
      <c r="Q2325" t="s">
        <v>26</v>
      </c>
      <c r="R2325" t="s">
        <v>813</v>
      </c>
      <c r="S2325">
        <v>1</v>
      </c>
      <c r="T2325">
        <f t="shared" si="182"/>
        <v>0</v>
      </c>
      <c r="U2325" t="str">
        <f t="shared" si="183"/>
        <v>Weekday</v>
      </c>
      <c r="V2325" t="str">
        <f t="shared" si="184"/>
        <v>Mumbai-Ahmedabad</v>
      </c>
    </row>
    <row r="2326" spans="1:22" x14ac:dyDescent="0.3">
      <c r="A2326" t="s">
        <v>5365</v>
      </c>
      <c r="B2326" s="1">
        <v>45063</v>
      </c>
      <c r="C2326" t="s">
        <v>571</v>
      </c>
      <c r="D2326" t="s">
        <v>5366</v>
      </c>
      <c r="E2326" t="s">
        <v>31</v>
      </c>
      <c r="F2326" t="s">
        <v>22</v>
      </c>
      <c r="G2326" t="s">
        <v>33</v>
      </c>
      <c r="H2326" t="s">
        <v>59</v>
      </c>
      <c r="I2326" s="2">
        <v>45469.090277777781</v>
      </c>
      <c r="J2326" s="2">
        <v>45469.256944444445</v>
      </c>
      <c r="K2326" s="6">
        <f t="shared" si="180"/>
        <v>0.16666666666424135</v>
      </c>
      <c r="L2326">
        <v>1446</v>
      </c>
      <c r="M2326" s="3">
        <v>12808.33</v>
      </c>
      <c r="N2326" s="3">
        <v>119.22</v>
      </c>
      <c r="O2326" s="3">
        <f t="shared" si="181"/>
        <v>12689.11</v>
      </c>
      <c r="P2326" t="s">
        <v>42</v>
      </c>
      <c r="Q2326" t="s">
        <v>26</v>
      </c>
      <c r="R2326" t="s">
        <v>2404</v>
      </c>
      <c r="S2326">
        <v>2</v>
      </c>
      <c r="T2326">
        <f t="shared" si="182"/>
        <v>0</v>
      </c>
      <c r="U2326" t="str">
        <f t="shared" si="183"/>
        <v>Weekday</v>
      </c>
      <c r="V2326" t="str">
        <f t="shared" si="184"/>
        <v>Bengaluru-Delhi</v>
      </c>
    </row>
    <row r="2327" spans="1:22" x14ac:dyDescent="0.3">
      <c r="A2327" t="s">
        <v>5367</v>
      </c>
      <c r="B2327" s="1">
        <v>45316</v>
      </c>
      <c r="C2327" t="s">
        <v>2168</v>
      </c>
      <c r="D2327" t="s">
        <v>5368</v>
      </c>
      <c r="E2327" t="s">
        <v>21</v>
      </c>
      <c r="F2327" t="s">
        <v>32</v>
      </c>
      <c r="G2327" t="s">
        <v>88</v>
      </c>
      <c r="H2327" t="s">
        <v>33</v>
      </c>
      <c r="I2327" s="2">
        <v>46166.813194444447</v>
      </c>
      <c r="J2327" s="2">
        <v>46166.979861111111</v>
      </c>
      <c r="K2327" s="6">
        <f t="shared" si="180"/>
        <v>0.16666666666424135</v>
      </c>
      <c r="L2327">
        <v>339</v>
      </c>
      <c r="M2327" s="3">
        <v>11037.99</v>
      </c>
      <c r="N2327" s="3">
        <v>57.08</v>
      </c>
      <c r="O2327" s="3">
        <f t="shared" si="181"/>
        <v>10980.91</v>
      </c>
      <c r="P2327" t="s">
        <v>42</v>
      </c>
      <c r="Q2327" t="s">
        <v>26</v>
      </c>
      <c r="R2327" t="s">
        <v>931</v>
      </c>
      <c r="S2327">
        <v>3</v>
      </c>
      <c r="T2327">
        <f t="shared" si="182"/>
        <v>0</v>
      </c>
      <c r="U2327" t="str">
        <f t="shared" si="183"/>
        <v>Weekend</v>
      </c>
      <c r="V2327" t="str">
        <f t="shared" si="184"/>
        <v>Lucknow-Bengaluru</v>
      </c>
    </row>
    <row r="2328" spans="1:22" x14ac:dyDescent="0.3">
      <c r="A2328" t="s">
        <v>5369</v>
      </c>
      <c r="B2328" s="1">
        <v>45182</v>
      </c>
      <c r="C2328" t="s">
        <v>1138</v>
      </c>
      <c r="D2328" t="s">
        <v>5370</v>
      </c>
      <c r="E2328" t="s">
        <v>40</v>
      </c>
      <c r="F2328" t="s">
        <v>32</v>
      </c>
      <c r="G2328" t="s">
        <v>87</v>
      </c>
      <c r="H2328" t="s">
        <v>33</v>
      </c>
      <c r="I2328" s="2">
        <v>46138.724999999999</v>
      </c>
      <c r="J2328" s="2">
        <v>46138.808333333334</v>
      </c>
      <c r="K2328" s="6">
        <f t="shared" si="180"/>
        <v>8.3333333335758653E-2</v>
      </c>
      <c r="L2328">
        <v>816</v>
      </c>
      <c r="M2328" s="3">
        <v>9400.61</v>
      </c>
      <c r="N2328" s="3">
        <v>1861.98</v>
      </c>
      <c r="O2328" s="3">
        <f t="shared" si="181"/>
        <v>7538.630000000001</v>
      </c>
      <c r="P2328" t="s">
        <v>25</v>
      </c>
      <c r="Q2328" t="s">
        <v>26</v>
      </c>
      <c r="R2328" t="s">
        <v>704</v>
      </c>
      <c r="S2328">
        <v>2</v>
      </c>
      <c r="T2328">
        <f t="shared" si="182"/>
        <v>0</v>
      </c>
      <c r="U2328" t="str">
        <f t="shared" si="183"/>
        <v>Weekend</v>
      </c>
      <c r="V2328" t="str">
        <f t="shared" si="184"/>
        <v>Pune-Bengaluru</v>
      </c>
    </row>
    <row r="2329" spans="1:22" x14ac:dyDescent="0.3">
      <c r="A2329" t="s">
        <v>5371</v>
      </c>
      <c r="B2329" s="1">
        <v>45171</v>
      </c>
      <c r="C2329" t="s">
        <v>2616</v>
      </c>
      <c r="D2329" t="s">
        <v>5372</v>
      </c>
      <c r="E2329" t="s">
        <v>40</v>
      </c>
      <c r="F2329" t="s">
        <v>22</v>
      </c>
      <c r="G2329" t="s">
        <v>23</v>
      </c>
      <c r="H2329" t="s">
        <v>33</v>
      </c>
      <c r="I2329" s="2">
        <v>45710.21875</v>
      </c>
      <c r="J2329" s="2">
        <v>45710.427083333336</v>
      </c>
      <c r="K2329" s="6">
        <f t="shared" si="180"/>
        <v>0.20833333333575865</v>
      </c>
      <c r="L2329">
        <v>2492</v>
      </c>
      <c r="M2329" s="3">
        <v>11650.76</v>
      </c>
      <c r="N2329" s="3">
        <v>589.04999999999995</v>
      </c>
      <c r="O2329" s="3">
        <f t="shared" si="181"/>
        <v>11061.710000000001</v>
      </c>
      <c r="P2329" s="17" t="s">
        <v>54</v>
      </c>
      <c r="Q2329" t="s">
        <v>26</v>
      </c>
      <c r="R2329" t="s">
        <v>97</v>
      </c>
      <c r="S2329">
        <v>3</v>
      </c>
      <c r="T2329">
        <f t="shared" si="182"/>
        <v>0</v>
      </c>
      <c r="U2329" t="str">
        <f t="shared" si="183"/>
        <v>Weekend</v>
      </c>
      <c r="V2329" t="str">
        <f t="shared" si="184"/>
        <v>Chennai-Bengaluru</v>
      </c>
    </row>
    <row r="2330" spans="1:22" x14ac:dyDescent="0.3">
      <c r="A2330" t="s">
        <v>5373</v>
      </c>
      <c r="B2330" s="1">
        <v>45462</v>
      </c>
      <c r="C2330" t="s">
        <v>2183</v>
      </c>
      <c r="D2330" t="s">
        <v>4257</v>
      </c>
      <c r="E2330" t="s">
        <v>86</v>
      </c>
      <c r="F2330" t="s">
        <v>64</v>
      </c>
      <c r="G2330" t="s">
        <v>87</v>
      </c>
      <c r="H2330" t="s">
        <v>23</v>
      </c>
      <c r="I2330" s="2">
        <v>45831.770833333336</v>
      </c>
      <c r="J2330" s="2">
        <v>45831.895833333336</v>
      </c>
      <c r="K2330" s="6">
        <f t="shared" si="180"/>
        <v>0.125</v>
      </c>
      <c r="L2330">
        <v>1666</v>
      </c>
      <c r="M2330" s="3">
        <v>5115.8999999999996</v>
      </c>
      <c r="N2330" s="3">
        <v>1848.02</v>
      </c>
      <c r="O2330" s="3">
        <f t="shared" si="181"/>
        <v>3267.8799999999997</v>
      </c>
      <c r="P2330" s="17" t="s">
        <v>54</v>
      </c>
      <c r="Q2330" t="s">
        <v>43</v>
      </c>
      <c r="R2330" t="s">
        <v>549</v>
      </c>
      <c r="S2330">
        <v>2</v>
      </c>
      <c r="T2330">
        <f t="shared" si="182"/>
        <v>1</v>
      </c>
      <c r="U2330" t="str">
        <f t="shared" si="183"/>
        <v>Weekday</v>
      </c>
      <c r="V2330" t="str">
        <f t="shared" si="184"/>
        <v>Pune-Chennai</v>
      </c>
    </row>
    <row r="2331" spans="1:22" x14ac:dyDescent="0.3">
      <c r="A2331" t="s">
        <v>5374</v>
      </c>
      <c r="B2331" s="1">
        <v>44995</v>
      </c>
      <c r="C2331" t="s">
        <v>1777</v>
      </c>
      <c r="D2331" t="s">
        <v>5375</v>
      </c>
      <c r="E2331" t="s">
        <v>21</v>
      </c>
      <c r="F2331" t="s">
        <v>32</v>
      </c>
      <c r="G2331" t="s">
        <v>24</v>
      </c>
      <c r="H2331" t="s">
        <v>87</v>
      </c>
      <c r="I2331" s="2">
        <v>46168.245833333334</v>
      </c>
      <c r="J2331" s="2">
        <v>46168.45416666667</v>
      </c>
      <c r="K2331" s="6">
        <f t="shared" si="180"/>
        <v>0.20833333333575865</v>
      </c>
      <c r="L2331">
        <v>596</v>
      </c>
      <c r="M2331" s="3">
        <v>5338.35</v>
      </c>
      <c r="N2331" s="3">
        <v>851.57</v>
      </c>
      <c r="O2331" s="3">
        <f t="shared" si="181"/>
        <v>4486.7800000000007</v>
      </c>
      <c r="P2331" t="s">
        <v>42</v>
      </c>
      <c r="Q2331" t="s">
        <v>26</v>
      </c>
      <c r="R2331" t="s">
        <v>886</v>
      </c>
      <c r="S2331">
        <v>4</v>
      </c>
      <c r="T2331">
        <f t="shared" si="182"/>
        <v>0</v>
      </c>
      <c r="U2331" t="str">
        <f t="shared" si="183"/>
        <v>Weekday</v>
      </c>
      <c r="V2331" t="str">
        <f t="shared" si="184"/>
        <v>Ahmedabad-Pune</v>
      </c>
    </row>
    <row r="2332" spans="1:22" x14ac:dyDescent="0.3">
      <c r="A2332" t="s">
        <v>5376</v>
      </c>
      <c r="B2332" s="1">
        <v>45149</v>
      </c>
      <c r="C2332" t="s">
        <v>1002</v>
      </c>
      <c r="D2332" t="s">
        <v>5377</v>
      </c>
      <c r="E2332" t="s">
        <v>40</v>
      </c>
      <c r="F2332" t="s">
        <v>22</v>
      </c>
      <c r="G2332" t="s">
        <v>41</v>
      </c>
      <c r="H2332" t="s">
        <v>34</v>
      </c>
      <c r="I2332" s="2">
        <v>45959.679166666669</v>
      </c>
      <c r="J2332" s="2">
        <v>45959.845833333333</v>
      </c>
      <c r="K2332" s="6">
        <f t="shared" si="180"/>
        <v>0.16666666666424135</v>
      </c>
      <c r="L2332">
        <v>1703</v>
      </c>
      <c r="M2332" s="3">
        <v>13767.58</v>
      </c>
      <c r="N2332" s="3">
        <v>1216.72</v>
      </c>
      <c r="O2332" s="3">
        <f t="shared" si="181"/>
        <v>12550.86</v>
      </c>
      <c r="P2332" s="17" t="s">
        <v>54</v>
      </c>
      <c r="Q2332" t="s">
        <v>26</v>
      </c>
      <c r="R2332" t="s">
        <v>975</v>
      </c>
      <c r="S2332">
        <v>3</v>
      </c>
      <c r="T2332">
        <f t="shared" si="182"/>
        <v>0</v>
      </c>
      <c r="U2332" t="str">
        <f t="shared" si="183"/>
        <v>Weekday</v>
      </c>
      <c r="V2332" t="str">
        <f t="shared" si="184"/>
        <v>Hyderabad-Mumbai</v>
      </c>
    </row>
    <row r="2333" spans="1:22" x14ac:dyDescent="0.3">
      <c r="A2333" t="s">
        <v>5378</v>
      </c>
      <c r="B2333" s="1">
        <v>45091</v>
      </c>
      <c r="C2333" t="s">
        <v>4782</v>
      </c>
      <c r="D2333" t="s">
        <v>5356</v>
      </c>
      <c r="E2333" t="s">
        <v>86</v>
      </c>
      <c r="F2333" t="s">
        <v>22</v>
      </c>
      <c r="G2333" t="s">
        <v>33</v>
      </c>
      <c r="H2333" t="s">
        <v>88</v>
      </c>
      <c r="I2333" s="2">
        <v>45226.109027777777</v>
      </c>
      <c r="J2333" s="2">
        <v>45226.192361111112</v>
      </c>
      <c r="K2333" s="6">
        <f t="shared" si="180"/>
        <v>8.3333333335758653E-2</v>
      </c>
      <c r="L2333">
        <v>532</v>
      </c>
      <c r="M2333" s="3">
        <v>2256.5500000000002</v>
      </c>
      <c r="N2333" s="3">
        <v>1321.69</v>
      </c>
      <c r="O2333" s="3">
        <f t="shared" si="181"/>
        <v>934.86000000000013</v>
      </c>
      <c r="P2333" t="s">
        <v>54</v>
      </c>
      <c r="Q2333" t="s">
        <v>43</v>
      </c>
      <c r="R2333" t="s">
        <v>1493</v>
      </c>
      <c r="S2333">
        <v>1</v>
      </c>
      <c r="T2333">
        <f t="shared" si="182"/>
        <v>1</v>
      </c>
      <c r="U2333" t="str">
        <f t="shared" si="183"/>
        <v>Weekday</v>
      </c>
      <c r="V2333" t="str">
        <f t="shared" si="184"/>
        <v>Bengaluru-Lucknow</v>
      </c>
    </row>
    <row r="2334" spans="1:22" x14ac:dyDescent="0.3">
      <c r="A2334" t="s">
        <v>5379</v>
      </c>
      <c r="B2334" s="1">
        <v>45400</v>
      </c>
      <c r="C2334" t="s">
        <v>683</v>
      </c>
      <c r="D2334" t="s">
        <v>2921</v>
      </c>
      <c r="E2334" t="s">
        <v>86</v>
      </c>
      <c r="F2334" t="s">
        <v>32</v>
      </c>
      <c r="G2334" t="s">
        <v>34</v>
      </c>
      <c r="H2334" t="s">
        <v>87</v>
      </c>
      <c r="I2334" s="2">
        <v>45077.981944444444</v>
      </c>
      <c r="J2334" s="2">
        <v>45078.148611111108</v>
      </c>
      <c r="K2334" s="6">
        <f t="shared" si="180"/>
        <v>0.16666666666424135</v>
      </c>
      <c r="L2334">
        <v>1014</v>
      </c>
      <c r="M2334" s="3">
        <v>4440.18</v>
      </c>
      <c r="N2334" s="3">
        <v>1319.67</v>
      </c>
      <c r="O2334" s="3">
        <f t="shared" si="181"/>
        <v>3120.51</v>
      </c>
      <c r="P2334" t="s">
        <v>35</v>
      </c>
      <c r="Q2334" t="s">
        <v>26</v>
      </c>
      <c r="R2334" t="s">
        <v>402</v>
      </c>
      <c r="S2334">
        <v>2</v>
      </c>
      <c r="T2334">
        <f t="shared" si="182"/>
        <v>0</v>
      </c>
      <c r="U2334" t="str">
        <f t="shared" si="183"/>
        <v>Weekday</v>
      </c>
      <c r="V2334" t="str">
        <f t="shared" si="184"/>
        <v>Mumbai-Pune</v>
      </c>
    </row>
    <row r="2335" spans="1:22" x14ac:dyDescent="0.3">
      <c r="A2335" t="s">
        <v>5380</v>
      </c>
      <c r="B2335" s="1">
        <v>46173</v>
      </c>
      <c r="C2335" t="s">
        <v>5381</v>
      </c>
      <c r="D2335" t="s">
        <v>2011</v>
      </c>
      <c r="E2335" t="s">
        <v>48</v>
      </c>
      <c r="F2335" t="s">
        <v>22</v>
      </c>
      <c r="G2335" t="s">
        <v>23</v>
      </c>
      <c r="H2335" t="s">
        <v>33</v>
      </c>
      <c r="I2335" s="2">
        <v>46099.518750000003</v>
      </c>
      <c r="J2335" s="2">
        <v>46099.685416666667</v>
      </c>
      <c r="K2335" s="6">
        <f t="shared" si="180"/>
        <v>0.16666666666424135</v>
      </c>
      <c r="L2335">
        <v>1216</v>
      </c>
      <c r="M2335" s="3">
        <v>14196.54</v>
      </c>
      <c r="N2335" s="3">
        <v>1416.21</v>
      </c>
      <c r="O2335" s="3">
        <f t="shared" si="181"/>
        <v>12780.330000000002</v>
      </c>
      <c r="P2335" t="s">
        <v>42</v>
      </c>
      <c r="Q2335" t="s">
        <v>43</v>
      </c>
      <c r="R2335" t="s">
        <v>113</v>
      </c>
      <c r="S2335">
        <v>4</v>
      </c>
      <c r="T2335">
        <f t="shared" si="182"/>
        <v>1</v>
      </c>
      <c r="U2335" t="str">
        <f t="shared" si="183"/>
        <v>Weekday</v>
      </c>
      <c r="V2335" t="str">
        <f t="shared" si="184"/>
        <v>Chennai-Bengaluru</v>
      </c>
    </row>
    <row r="2336" spans="1:22" x14ac:dyDescent="0.3">
      <c r="A2336" t="s">
        <v>5382</v>
      </c>
      <c r="B2336" s="1">
        <v>46256</v>
      </c>
      <c r="C2336" t="s">
        <v>392</v>
      </c>
      <c r="D2336" t="s">
        <v>2918</v>
      </c>
      <c r="E2336" t="s">
        <v>31</v>
      </c>
      <c r="F2336" t="s">
        <v>32</v>
      </c>
      <c r="G2336" t="s">
        <v>88</v>
      </c>
      <c r="H2336" t="s">
        <v>65</v>
      </c>
      <c r="I2336" s="2">
        <v>45239.48541666667</v>
      </c>
      <c r="J2336" s="2">
        <v>45239.527083333334</v>
      </c>
      <c r="K2336" s="6">
        <f t="shared" si="180"/>
        <v>4.1666666664241347E-2</v>
      </c>
      <c r="L2336">
        <v>481</v>
      </c>
      <c r="M2336" s="3">
        <v>7556.98</v>
      </c>
      <c r="N2336" s="3">
        <v>260.08</v>
      </c>
      <c r="O2336" s="3">
        <f t="shared" si="181"/>
        <v>7296.9</v>
      </c>
      <c r="P2336" s="17" t="s">
        <v>54</v>
      </c>
      <c r="Q2336" t="s">
        <v>26</v>
      </c>
      <c r="R2336" t="s">
        <v>1283</v>
      </c>
      <c r="S2336">
        <v>1</v>
      </c>
      <c r="T2336">
        <f t="shared" si="182"/>
        <v>0</v>
      </c>
      <c r="U2336" t="str">
        <f t="shared" si="183"/>
        <v>Weekday</v>
      </c>
      <c r="V2336" t="str">
        <f t="shared" si="184"/>
        <v>Lucknow-Kolkata</v>
      </c>
    </row>
    <row r="2337" spans="1:22" x14ac:dyDescent="0.3">
      <c r="A2337" t="s">
        <v>5383</v>
      </c>
      <c r="B2337" s="1">
        <v>45700</v>
      </c>
      <c r="C2337" t="s">
        <v>279</v>
      </c>
      <c r="D2337" t="s">
        <v>5384</v>
      </c>
      <c r="E2337" t="s">
        <v>40</v>
      </c>
      <c r="F2337" t="s">
        <v>32</v>
      </c>
      <c r="G2337" t="s">
        <v>34</v>
      </c>
      <c r="H2337" t="s">
        <v>59</v>
      </c>
      <c r="I2337" s="2">
        <v>46231.294444444444</v>
      </c>
      <c r="J2337" s="2">
        <v>46231.419444444444</v>
      </c>
      <c r="K2337" s="6">
        <f t="shared" si="180"/>
        <v>0.125</v>
      </c>
      <c r="L2337">
        <v>1721</v>
      </c>
      <c r="M2337" s="3">
        <v>11366.02</v>
      </c>
      <c r="N2337" s="3">
        <v>500.65</v>
      </c>
      <c r="O2337" s="3">
        <f t="shared" si="181"/>
        <v>10865.37</v>
      </c>
      <c r="P2337" t="s">
        <v>35</v>
      </c>
      <c r="Q2337" t="s">
        <v>26</v>
      </c>
      <c r="R2337" t="s">
        <v>1250</v>
      </c>
      <c r="S2337">
        <v>5</v>
      </c>
      <c r="T2337">
        <f t="shared" si="182"/>
        <v>0</v>
      </c>
      <c r="U2337" t="str">
        <f t="shared" si="183"/>
        <v>Weekday</v>
      </c>
      <c r="V2337" t="str">
        <f t="shared" si="184"/>
        <v>Mumbai-Delhi</v>
      </c>
    </row>
    <row r="2338" spans="1:22" x14ac:dyDescent="0.3">
      <c r="A2338" t="s">
        <v>5385</v>
      </c>
      <c r="B2338" s="1">
        <v>45475</v>
      </c>
      <c r="C2338" t="s">
        <v>5243</v>
      </c>
      <c r="D2338" t="s">
        <v>5386</v>
      </c>
      <c r="E2338" t="s">
        <v>21</v>
      </c>
      <c r="F2338" t="s">
        <v>32</v>
      </c>
      <c r="G2338" t="s">
        <v>33</v>
      </c>
      <c r="H2338" t="s">
        <v>65</v>
      </c>
      <c r="I2338" s="2">
        <v>45022.852083333331</v>
      </c>
      <c r="J2338" s="2">
        <v>45023.060416666667</v>
      </c>
      <c r="K2338" s="6">
        <f t="shared" si="180"/>
        <v>0.20833333333575865</v>
      </c>
      <c r="L2338">
        <v>2087</v>
      </c>
      <c r="M2338" s="3">
        <v>3767.56</v>
      </c>
      <c r="N2338" s="3">
        <v>1556.57</v>
      </c>
      <c r="O2338" s="3">
        <f t="shared" si="181"/>
        <v>2210.9899999999998</v>
      </c>
      <c r="P2338" t="s">
        <v>42</v>
      </c>
      <c r="Q2338" t="s">
        <v>26</v>
      </c>
      <c r="R2338" t="s">
        <v>1362</v>
      </c>
      <c r="S2338">
        <v>5</v>
      </c>
      <c r="T2338">
        <f t="shared" si="182"/>
        <v>0</v>
      </c>
      <c r="U2338" t="str">
        <f t="shared" si="183"/>
        <v>Weekday</v>
      </c>
      <c r="V2338" t="str">
        <f t="shared" si="184"/>
        <v>Bengaluru-Kolkata</v>
      </c>
    </row>
    <row r="2339" spans="1:22" x14ac:dyDescent="0.3">
      <c r="A2339" t="s">
        <v>5387</v>
      </c>
      <c r="B2339" s="1">
        <v>45094</v>
      </c>
      <c r="C2339" t="s">
        <v>442</v>
      </c>
      <c r="D2339" t="s">
        <v>5388</v>
      </c>
      <c r="E2339" t="s">
        <v>40</v>
      </c>
      <c r="F2339" t="s">
        <v>22</v>
      </c>
      <c r="G2339" t="s">
        <v>34</v>
      </c>
      <c r="H2339" t="s">
        <v>24</v>
      </c>
      <c r="I2339" s="2">
        <v>46288.773611111108</v>
      </c>
      <c r="J2339" s="2">
        <v>46288.81527777778</v>
      </c>
      <c r="K2339" s="6">
        <f t="shared" si="180"/>
        <v>4.1666666671517305E-2</v>
      </c>
      <c r="L2339">
        <v>1983</v>
      </c>
      <c r="M2339" s="3">
        <v>14537.74</v>
      </c>
      <c r="N2339" s="3">
        <v>1379.4</v>
      </c>
      <c r="O2339" s="3">
        <f t="shared" si="181"/>
        <v>13158.34</v>
      </c>
      <c r="P2339" t="s">
        <v>54</v>
      </c>
      <c r="Q2339" t="s">
        <v>26</v>
      </c>
      <c r="R2339" t="s">
        <v>363</v>
      </c>
      <c r="S2339">
        <v>3</v>
      </c>
      <c r="T2339">
        <f t="shared" si="182"/>
        <v>0</v>
      </c>
      <c r="U2339" t="str">
        <f t="shared" si="183"/>
        <v>Weekday</v>
      </c>
      <c r="V2339" t="str">
        <f t="shared" si="184"/>
        <v>Mumbai-Ahmedabad</v>
      </c>
    </row>
    <row r="2340" spans="1:22" x14ac:dyDescent="0.3">
      <c r="A2340" t="s">
        <v>5389</v>
      </c>
      <c r="B2340" s="1">
        <v>45961</v>
      </c>
      <c r="C2340" t="s">
        <v>1905</v>
      </c>
      <c r="D2340" t="s">
        <v>5390</v>
      </c>
      <c r="E2340" t="s">
        <v>86</v>
      </c>
      <c r="F2340" t="s">
        <v>32</v>
      </c>
      <c r="G2340" t="s">
        <v>88</v>
      </c>
      <c r="H2340" t="s">
        <v>23</v>
      </c>
      <c r="I2340" s="2">
        <v>45297.030555555553</v>
      </c>
      <c r="J2340" s="2">
        <v>45297.238888888889</v>
      </c>
      <c r="K2340" s="6">
        <f t="shared" si="180"/>
        <v>0.20833333333575865</v>
      </c>
      <c r="L2340">
        <v>838</v>
      </c>
      <c r="M2340" s="3">
        <v>4856.03</v>
      </c>
      <c r="N2340" s="3">
        <v>1788.55</v>
      </c>
      <c r="O2340" s="3">
        <f t="shared" si="181"/>
        <v>3067.4799999999996</v>
      </c>
      <c r="P2340" s="17" t="s">
        <v>54</v>
      </c>
      <c r="Q2340" t="s">
        <v>43</v>
      </c>
      <c r="R2340" t="s">
        <v>675</v>
      </c>
      <c r="S2340">
        <v>2</v>
      </c>
      <c r="T2340">
        <f t="shared" si="182"/>
        <v>1</v>
      </c>
      <c r="U2340" t="str">
        <f t="shared" si="183"/>
        <v>Weekend</v>
      </c>
      <c r="V2340" t="str">
        <f t="shared" si="184"/>
        <v>Lucknow-Chennai</v>
      </c>
    </row>
    <row r="2341" spans="1:22" x14ac:dyDescent="0.3">
      <c r="A2341" t="s">
        <v>5391</v>
      </c>
      <c r="B2341" s="1">
        <v>46279</v>
      </c>
      <c r="C2341" t="s">
        <v>1439</v>
      </c>
      <c r="D2341" t="s">
        <v>5392</v>
      </c>
      <c r="E2341" t="s">
        <v>86</v>
      </c>
      <c r="F2341" t="s">
        <v>22</v>
      </c>
      <c r="G2341" t="s">
        <v>23</v>
      </c>
      <c r="H2341" t="s">
        <v>24</v>
      </c>
      <c r="I2341" s="2">
        <v>45135.856944444444</v>
      </c>
      <c r="J2341" s="2">
        <v>45136.06527777778</v>
      </c>
      <c r="K2341" s="6">
        <f t="shared" si="180"/>
        <v>0.20833333333575865</v>
      </c>
      <c r="L2341">
        <v>2474</v>
      </c>
      <c r="M2341" s="3">
        <v>11889.92</v>
      </c>
      <c r="N2341" s="3">
        <v>827.56</v>
      </c>
      <c r="O2341" s="3">
        <f t="shared" si="181"/>
        <v>11062.36</v>
      </c>
      <c r="P2341" t="s">
        <v>25</v>
      </c>
      <c r="Q2341" t="s">
        <v>43</v>
      </c>
      <c r="R2341" t="s">
        <v>185</v>
      </c>
      <c r="S2341">
        <v>3</v>
      </c>
      <c r="T2341">
        <f t="shared" si="182"/>
        <v>1</v>
      </c>
      <c r="U2341" t="str">
        <f t="shared" si="183"/>
        <v>Weekday</v>
      </c>
      <c r="V2341" t="str">
        <f t="shared" si="184"/>
        <v>Chennai-Ahmedabad</v>
      </c>
    </row>
    <row r="2342" spans="1:22" x14ac:dyDescent="0.3">
      <c r="A2342" t="s">
        <v>5393</v>
      </c>
      <c r="B2342" s="1">
        <v>45352</v>
      </c>
      <c r="C2342" t="s">
        <v>2314</v>
      </c>
      <c r="D2342" t="s">
        <v>5394</v>
      </c>
      <c r="E2342" t="s">
        <v>21</v>
      </c>
      <c r="F2342" t="s">
        <v>22</v>
      </c>
      <c r="G2342" t="s">
        <v>65</v>
      </c>
      <c r="H2342" t="s">
        <v>33</v>
      </c>
      <c r="I2342" s="2">
        <v>46060.87777777778</v>
      </c>
      <c r="J2342" s="2">
        <v>46061.00277777778</v>
      </c>
      <c r="K2342" s="6">
        <f t="shared" si="180"/>
        <v>0.125</v>
      </c>
      <c r="L2342">
        <v>1629</v>
      </c>
      <c r="M2342" s="3">
        <v>8992.99</v>
      </c>
      <c r="N2342" s="3">
        <v>924.42</v>
      </c>
      <c r="O2342" s="3">
        <f t="shared" si="181"/>
        <v>8068.57</v>
      </c>
      <c r="P2342" t="s">
        <v>42</v>
      </c>
      <c r="Q2342" t="s">
        <v>26</v>
      </c>
      <c r="R2342" t="s">
        <v>89</v>
      </c>
      <c r="S2342">
        <v>1</v>
      </c>
      <c r="T2342">
        <f t="shared" si="182"/>
        <v>0</v>
      </c>
      <c r="U2342" t="str">
        <f t="shared" si="183"/>
        <v>Weekend</v>
      </c>
      <c r="V2342" t="str">
        <f t="shared" si="184"/>
        <v>Kolkata-Bengaluru</v>
      </c>
    </row>
    <row r="2343" spans="1:22" x14ac:dyDescent="0.3">
      <c r="A2343" t="s">
        <v>5395</v>
      </c>
      <c r="B2343" s="1">
        <v>46323</v>
      </c>
      <c r="C2343" t="s">
        <v>4287</v>
      </c>
      <c r="D2343" t="s">
        <v>5396</v>
      </c>
      <c r="E2343" t="s">
        <v>21</v>
      </c>
      <c r="F2343" t="s">
        <v>22</v>
      </c>
      <c r="G2343" t="s">
        <v>59</v>
      </c>
      <c r="H2343" t="s">
        <v>24</v>
      </c>
      <c r="I2343" s="2">
        <v>45358.390972222223</v>
      </c>
      <c r="J2343" s="2">
        <v>45358.599305555559</v>
      </c>
      <c r="K2343" s="6">
        <f t="shared" si="180"/>
        <v>0.20833333333575865</v>
      </c>
      <c r="L2343">
        <v>2246</v>
      </c>
      <c r="M2343" s="3">
        <v>12411.75</v>
      </c>
      <c r="N2343" s="3">
        <v>600.91999999999996</v>
      </c>
      <c r="O2343" s="3">
        <f t="shared" si="181"/>
        <v>11810.83</v>
      </c>
      <c r="P2343" t="s">
        <v>35</v>
      </c>
      <c r="Q2343" t="s">
        <v>43</v>
      </c>
      <c r="R2343" t="s">
        <v>373</v>
      </c>
      <c r="S2343">
        <v>2</v>
      </c>
      <c r="T2343">
        <f t="shared" si="182"/>
        <v>1</v>
      </c>
      <c r="U2343" t="str">
        <f t="shared" si="183"/>
        <v>Weekday</v>
      </c>
      <c r="V2343" t="str">
        <f t="shared" si="184"/>
        <v>Delhi-Ahmedabad</v>
      </c>
    </row>
    <row r="2344" spans="1:22" x14ac:dyDescent="0.3">
      <c r="A2344" t="s">
        <v>5397</v>
      </c>
      <c r="B2344" s="1">
        <v>45810</v>
      </c>
      <c r="C2344" t="s">
        <v>1556</v>
      </c>
      <c r="D2344" t="s">
        <v>5398</v>
      </c>
      <c r="E2344" t="s">
        <v>86</v>
      </c>
      <c r="F2344" t="s">
        <v>22</v>
      </c>
      <c r="G2344" t="s">
        <v>65</v>
      </c>
      <c r="H2344" t="s">
        <v>59</v>
      </c>
      <c r="I2344" s="2">
        <v>45906.743055555555</v>
      </c>
      <c r="J2344" s="2">
        <v>45906.868055555555</v>
      </c>
      <c r="K2344" s="6">
        <f t="shared" si="180"/>
        <v>0.125</v>
      </c>
      <c r="L2344">
        <v>2155</v>
      </c>
      <c r="M2344" s="3">
        <v>11196.01</v>
      </c>
      <c r="N2344" s="3">
        <v>111.75</v>
      </c>
      <c r="O2344" s="3">
        <f t="shared" si="181"/>
        <v>11084.26</v>
      </c>
      <c r="P2344" s="17" t="s">
        <v>54</v>
      </c>
      <c r="Q2344" t="s">
        <v>43</v>
      </c>
      <c r="R2344" t="s">
        <v>311</v>
      </c>
      <c r="S2344">
        <v>3</v>
      </c>
      <c r="T2344">
        <f t="shared" si="182"/>
        <v>1</v>
      </c>
      <c r="U2344" t="str">
        <f t="shared" si="183"/>
        <v>Weekend</v>
      </c>
      <c r="V2344" t="str">
        <f t="shared" si="184"/>
        <v>Kolkata-Delhi</v>
      </c>
    </row>
    <row r="2345" spans="1:22" x14ac:dyDescent="0.3">
      <c r="A2345" t="s">
        <v>5399</v>
      </c>
      <c r="B2345" s="1">
        <v>46245</v>
      </c>
      <c r="C2345" t="s">
        <v>445</v>
      </c>
      <c r="D2345" t="s">
        <v>4472</v>
      </c>
      <c r="E2345" t="s">
        <v>86</v>
      </c>
      <c r="F2345" t="s">
        <v>32</v>
      </c>
      <c r="G2345" t="s">
        <v>23</v>
      </c>
      <c r="H2345" t="s">
        <v>24</v>
      </c>
      <c r="I2345" s="2">
        <v>45807.169444444444</v>
      </c>
      <c r="J2345" s="2">
        <v>45807.37777777778</v>
      </c>
      <c r="K2345" s="6">
        <f t="shared" si="180"/>
        <v>0.20833333333575865</v>
      </c>
      <c r="L2345">
        <v>1150</v>
      </c>
      <c r="M2345" s="3">
        <v>9904.49</v>
      </c>
      <c r="N2345" s="3">
        <v>1042.1199999999999</v>
      </c>
      <c r="O2345" s="3">
        <f t="shared" si="181"/>
        <v>8862.369999999999</v>
      </c>
      <c r="P2345" t="s">
        <v>42</v>
      </c>
      <c r="Q2345" t="s">
        <v>26</v>
      </c>
      <c r="R2345" t="s">
        <v>173</v>
      </c>
      <c r="S2345">
        <v>4</v>
      </c>
      <c r="T2345">
        <f t="shared" si="182"/>
        <v>0</v>
      </c>
      <c r="U2345" t="str">
        <f t="shared" si="183"/>
        <v>Weekday</v>
      </c>
      <c r="V2345" t="str">
        <f t="shared" si="184"/>
        <v>Chennai-Ahmedabad</v>
      </c>
    </row>
    <row r="2346" spans="1:22" x14ac:dyDescent="0.3">
      <c r="A2346" t="s">
        <v>5400</v>
      </c>
      <c r="B2346" s="1">
        <v>45839</v>
      </c>
      <c r="C2346" t="s">
        <v>497</v>
      </c>
      <c r="D2346" t="s">
        <v>5401</v>
      </c>
      <c r="E2346" t="s">
        <v>40</v>
      </c>
      <c r="F2346" t="s">
        <v>32</v>
      </c>
      <c r="G2346" t="s">
        <v>23</v>
      </c>
      <c r="H2346" t="s">
        <v>88</v>
      </c>
      <c r="I2346" s="2">
        <v>45466.790277777778</v>
      </c>
      <c r="J2346" s="2">
        <v>45466.915277777778</v>
      </c>
      <c r="K2346" s="6">
        <f t="shared" si="180"/>
        <v>0.125</v>
      </c>
      <c r="L2346">
        <v>1659</v>
      </c>
      <c r="M2346" s="3">
        <v>9560.7900000000009</v>
      </c>
      <c r="N2346" s="3">
        <v>358.98</v>
      </c>
      <c r="O2346" s="3">
        <f t="shared" si="181"/>
        <v>9201.8100000000013</v>
      </c>
      <c r="P2346" t="s">
        <v>35</v>
      </c>
      <c r="Q2346" t="s">
        <v>26</v>
      </c>
      <c r="R2346" t="s">
        <v>491</v>
      </c>
      <c r="S2346">
        <v>4</v>
      </c>
      <c r="T2346">
        <f t="shared" si="182"/>
        <v>0</v>
      </c>
      <c r="U2346" t="str">
        <f t="shared" si="183"/>
        <v>Weekend</v>
      </c>
      <c r="V2346" t="str">
        <f t="shared" si="184"/>
        <v>Chennai-Lucknow</v>
      </c>
    </row>
    <row r="2347" spans="1:22" x14ac:dyDescent="0.3">
      <c r="A2347" t="s">
        <v>5402</v>
      </c>
      <c r="B2347" s="1">
        <v>45760</v>
      </c>
      <c r="C2347" t="s">
        <v>4955</v>
      </c>
      <c r="D2347" t="s">
        <v>5403</v>
      </c>
      <c r="E2347" t="s">
        <v>48</v>
      </c>
      <c r="F2347" t="s">
        <v>32</v>
      </c>
      <c r="G2347" t="s">
        <v>33</v>
      </c>
      <c r="H2347" t="s">
        <v>41</v>
      </c>
      <c r="I2347" s="2">
        <v>45076.765972222223</v>
      </c>
      <c r="J2347" s="2">
        <v>45076.807638888888</v>
      </c>
      <c r="K2347" s="6">
        <f t="shared" si="180"/>
        <v>4.1666666664241347E-2</v>
      </c>
      <c r="L2347">
        <v>1068</v>
      </c>
      <c r="M2347" s="3">
        <v>1596.44</v>
      </c>
      <c r="N2347" s="3">
        <v>1778.19</v>
      </c>
      <c r="O2347" s="3">
        <f t="shared" si="181"/>
        <v>-181.75</v>
      </c>
      <c r="P2347" s="17" t="s">
        <v>35</v>
      </c>
      <c r="Q2347" t="s">
        <v>43</v>
      </c>
      <c r="R2347" t="s">
        <v>1572</v>
      </c>
      <c r="S2347">
        <v>4</v>
      </c>
      <c r="T2347">
        <f t="shared" si="182"/>
        <v>1</v>
      </c>
      <c r="U2347" t="str">
        <f t="shared" si="183"/>
        <v>Weekday</v>
      </c>
      <c r="V2347" t="str">
        <f t="shared" si="184"/>
        <v>Bengaluru-Hyderabad</v>
      </c>
    </row>
    <row r="2348" spans="1:22" x14ac:dyDescent="0.3">
      <c r="A2348" t="s">
        <v>5404</v>
      </c>
      <c r="B2348" s="1">
        <v>45869</v>
      </c>
      <c r="C2348" t="s">
        <v>1563</v>
      </c>
      <c r="D2348" t="s">
        <v>5405</v>
      </c>
      <c r="E2348" t="s">
        <v>40</v>
      </c>
      <c r="F2348" t="s">
        <v>22</v>
      </c>
      <c r="G2348" t="s">
        <v>65</v>
      </c>
      <c r="H2348" t="s">
        <v>59</v>
      </c>
      <c r="I2348" s="2">
        <v>45047.459722222222</v>
      </c>
      <c r="J2348" s="2">
        <v>45047.543055555558</v>
      </c>
      <c r="K2348" s="6">
        <f t="shared" si="180"/>
        <v>8.3333333335758653E-2</v>
      </c>
      <c r="L2348">
        <v>398</v>
      </c>
      <c r="M2348" s="3">
        <v>3165.62</v>
      </c>
      <c r="N2348" s="3">
        <v>710.32</v>
      </c>
      <c r="O2348" s="3">
        <f t="shared" si="181"/>
        <v>2455.2999999999997</v>
      </c>
      <c r="P2348" t="s">
        <v>25</v>
      </c>
      <c r="Q2348" t="s">
        <v>26</v>
      </c>
      <c r="R2348" t="s">
        <v>778</v>
      </c>
      <c r="S2348">
        <v>5</v>
      </c>
      <c r="T2348">
        <f t="shared" si="182"/>
        <v>0</v>
      </c>
      <c r="U2348" t="str">
        <f t="shared" si="183"/>
        <v>Weekday</v>
      </c>
      <c r="V2348" t="str">
        <f t="shared" si="184"/>
        <v>Kolkata-Delhi</v>
      </c>
    </row>
    <row r="2349" spans="1:22" x14ac:dyDescent="0.3">
      <c r="A2349" t="s">
        <v>5406</v>
      </c>
      <c r="B2349" s="1">
        <v>45928</v>
      </c>
      <c r="C2349" t="s">
        <v>866</v>
      </c>
      <c r="D2349" t="s">
        <v>5407</v>
      </c>
      <c r="E2349" t="s">
        <v>21</v>
      </c>
      <c r="F2349" t="s">
        <v>64</v>
      </c>
      <c r="G2349" t="s">
        <v>24</v>
      </c>
      <c r="H2349" t="s">
        <v>34</v>
      </c>
      <c r="I2349" s="2">
        <v>46198.973611111112</v>
      </c>
      <c r="J2349" s="2">
        <v>46199.140277777777</v>
      </c>
      <c r="K2349" s="6">
        <f t="shared" si="180"/>
        <v>0.16666666666424135</v>
      </c>
      <c r="L2349">
        <v>2066</v>
      </c>
      <c r="M2349" s="3">
        <v>10439.66</v>
      </c>
      <c r="N2349" s="3">
        <v>570.70000000000005</v>
      </c>
      <c r="O2349" s="3">
        <f t="shared" si="181"/>
        <v>9868.9599999999991</v>
      </c>
      <c r="P2349" t="s">
        <v>35</v>
      </c>
      <c r="Q2349" t="s">
        <v>43</v>
      </c>
      <c r="R2349" t="s">
        <v>101</v>
      </c>
      <c r="S2349">
        <v>3</v>
      </c>
      <c r="T2349">
        <f t="shared" si="182"/>
        <v>1</v>
      </c>
      <c r="U2349" t="str">
        <f t="shared" si="183"/>
        <v>Weekday</v>
      </c>
      <c r="V2349" t="str">
        <f t="shared" si="184"/>
        <v>Ahmedabad-Mumbai</v>
      </c>
    </row>
    <row r="2350" spans="1:22" x14ac:dyDescent="0.3">
      <c r="A2350" t="s">
        <v>5408</v>
      </c>
      <c r="B2350" s="1">
        <v>45435</v>
      </c>
      <c r="C2350" t="s">
        <v>1945</v>
      </c>
      <c r="D2350" t="s">
        <v>5204</v>
      </c>
      <c r="E2350" t="s">
        <v>86</v>
      </c>
      <c r="F2350" t="s">
        <v>64</v>
      </c>
      <c r="G2350" t="s">
        <v>59</v>
      </c>
      <c r="H2350" t="s">
        <v>23</v>
      </c>
      <c r="I2350" s="2">
        <v>46202.552083333336</v>
      </c>
      <c r="J2350" s="2">
        <v>46202.760416666664</v>
      </c>
      <c r="K2350" s="6">
        <f t="shared" si="180"/>
        <v>0.20833333332848269</v>
      </c>
      <c r="L2350">
        <v>2088</v>
      </c>
      <c r="M2350" s="3">
        <v>14246.22</v>
      </c>
      <c r="N2350" s="3">
        <v>536.66999999999996</v>
      </c>
      <c r="O2350" s="3">
        <f t="shared" si="181"/>
        <v>13709.55</v>
      </c>
      <c r="P2350" t="s">
        <v>54</v>
      </c>
      <c r="Q2350" t="s">
        <v>26</v>
      </c>
      <c r="R2350" t="s">
        <v>140</v>
      </c>
      <c r="S2350">
        <v>4</v>
      </c>
      <c r="T2350">
        <f t="shared" si="182"/>
        <v>0</v>
      </c>
      <c r="U2350" t="str">
        <f t="shared" si="183"/>
        <v>Weekday</v>
      </c>
      <c r="V2350" t="str">
        <f t="shared" si="184"/>
        <v>Delhi-Chennai</v>
      </c>
    </row>
    <row r="2351" spans="1:22" x14ac:dyDescent="0.3">
      <c r="A2351" t="s">
        <v>5409</v>
      </c>
      <c r="B2351" s="1">
        <v>45623</v>
      </c>
      <c r="C2351" t="s">
        <v>5410</v>
      </c>
      <c r="D2351" t="s">
        <v>5411</v>
      </c>
      <c r="E2351" t="s">
        <v>40</v>
      </c>
      <c r="F2351" t="s">
        <v>32</v>
      </c>
      <c r="G2351" t="s">
        <v>65</v>
      </c>
      <c r="H2351" t="s">
        <v>88</v>
      </c>
      <c r="I2351" s="2">
        <v>45364.617361111108</v>
      </c>
      <c r="J2351" s="2">
        <v>45364.742361111108</v>
      </c>
      <c r="K2351" s="6">
        <f t="shared" si="180"/>
        <v>0.125</v>
      </c>
      <c r="L2351">
        <v>2181</v>
      </c>
      <c r="M2351" s="3">
        <v>7266.05</v>
      </c>
      <c r="N2351" s="3">
        <v>592.97</v>
      </c>
      <c r="O2351" s="3">
        <f t="shared" si="181"/>
        <v>6673.08</v>
      </c>
      <c r="P2351" t="s">
        <v>42</v>
      </c>
      <c r="Q2351" t="s">
        <v>26</v>
      </c>
      <c r="R2351" t="s">
        <v>147</v>
      </c>
      <c r="S2351">
        <v>1</v>
      </c>
      <c r="T2351">
        <f t="shared" si="182"/>
        <v>0</v>
      </c>
      <c r="U2351" t="str">
        <f t="shared" si="183"/>
        <v>Weekday</v>
      </c>
      <c r="V2351" t="str">
        <f t="shared" si="184"/>
        <v>Kolkata-Lucknow</v>
      </c>
    </row>
    <row r="2352" spans="1:22" x14ac:dyDescent="0.3">
      <c r="A2352" t="s">
        <v>5412</v>
      </c>
      <c r="B2352" s="1">
        <v>44949</v>
      </c>
      <c r="C2352" t="s">
        <v>2608</v>
      </c>
      <c r="D2352" t="s">
        <v>4686</v>
      </c>
      <c r="E2352" t="s">
        <v>31</v>
      </c>
      <c r="F2352" t="s">
        <v>64</v>
      </c>
      <c r="G2352" t="s">
        <v>23</v>
      </c>
      <c r="H2352" t="s">
        <v>59</v>
      </c>
      <c r="I2352" s="2">
        <v>44996.709027777775</v>
      </c>
      <c r="J2352" s="2">
        <v>44996.834027777775</v>
      </c>
      <c r="K2352" s="6">
        <f t="shared" si="180"/>
        <v>0.125</v>
      </c>
      <c r="L2352">
        <v>2380</v>
      </c>
      <c r="M2352" s="3">
        <v>12308.31</v>
      </c>
      <c r="N2352" s="3">
        <v>1846.41</v>
      </c>
      <c r="O2352" s="3">
        <f t="shared" si="181"/>
        <v>10461.9</v>
      </c>
      <c r="P2352" s="17" t="s">
        <v>35</v>
      </c>
      <c r="Q2352" t="s">
        <v>26</v>
      </c>
      <c r="R2352" t="s">
        <v>931</v>
      </c>
      <c r="S2352">
        <v>1</v>
      </c>
      <c r="T2352">
        <f t="shared" si="182"/>
        <v>0</v>
      </c>
      <c r="U2352" t="str">
        <f t="shared" si="183"/>
        <v>Weekend</v>
      </c>
      <c r="V2352" t="str">
        <f t="shared" si="184"/>
        <v>Chennai-Delhi</v>
      </c>
    </row>
    <row r="2353" spans="1:22" x14ac:dyDescent="0.3">
      <c r="A2353" t="s">
        <v>5413</v>
      </c>
      <c r="B2353" s="1">
        <v>45244</v>
      </c>
      <c r="C2353" t="s">
        <v>5313</v>
      </c>
      <c r="D2353" t="s">
        <v>3759</v>
      </c>
      <c r="E2353" t="s">
        <v>86</v>
      </c>
      <c r="F2353" t="s">
        <v>22</v>
      </c>
      <c r="G2353" t="s">
        <v>33</v>
      </c>
      <c r="H2353" t="s">
        <v>23</v>
      </c>
      <c r="I2353" s="2">
        <v>45836.585416666669</v>
      </c>
      <c r="J2353" s="2">
        <v>45836.710416666669</v>
      </c>
      <c r="K2353" s="6">
        <f t="shared" si="180"/>
        <v>0.125</v>
      </c>
      <c r="L2353">
        <v>2272</v>
      </c>
      <c r="M2353" s="3">
        <v>6112.41</v>
      </c>
      <c r="N2353" s="3">
        <v>1173.8499999999999</v>
      </c>
      <c r="O2353" s="3">
        <f t="shared" si="181"/>
        <v>4938.5599999999995</v>
      </c>
      <c r="P2353" s="17" t="s">
        <v>35</v>
      </c>
      <c r="Q2353" t="s">
        <v>43</v>
      </c>
      <c r="R2353" t="s">
        <v>380</v>
      </c>
      <c r="S2353">
        <v>4</v>
      </c>
      <c r="T2353">
        <f t="shared" si="182"/>
        <v>1</v>
      </c>
      <c r="U2353" t="str">
        <f t="shared" si="183"/>
        <v>Weekend</v>
      </c>
      <c r="V2353" t="str">
        <f t="shared" si="184"/>
        <v>Bengaluru-Chennai</v>
      </c>
    </row>
    <row r="2354" spans="1:22" x14ac:dyDescent="0.3">
      <c r="A2354" t="s">
        <v>5414</v>
      </c>
      <c r="B2354" s="1">
        <v>45387</v>
      </c>
      <c r="C2354" t="s">
        <v>5415</v>
      </c>
      <c r="D2354" t="s">
        <v>2592</v>
      </c>
      <c r="E2354" t="s">
        <v>31</v>
      </c>
      <c r="F2354" t="s">
        <v>64</v>
      </c>
      <c r="G2354" t="s">
        <v>88</v>
      </c>
      <c r="H2354" t="s">
        <v>34</v>
      </c>
      <c r="I2354" s="2">
        <v>45497.253472222219</v>
      </c>
      <c r="J2354" s="2">
        <v>45497.295138888891</v>
      </c>
      <c r="K2354" s="6">
        <f t="shared" si="180"/>
        <v>4.1666666671517305E-2</v>
      </c>
      <c r="L2354">
        <v>565</v>
      </c>
      <c r="M2354" s="3">
        <v>6315.92</v>
      </c>
      <c r="N2354" s="3">
        <v>961.99</v>
      </c>
      <c r="O2354" s="3">
        <f t="shared" si="181"/>
        <v>5353.93</v>
      </c>
      <c r="P2354" t="s">
        <v>35</v>
      </c>
      <c r="Q2354" t="s">
        <v>26</v>
      </c>
      <c r="R2354" t="s">
        <v>778</v>
      </c>
      <c r="S2354">
        <v>2</v>
      </c>
      <c r="T2354">
        <f t="shared" si="182"/>
        <v>0</v>
      </c>
      <c r="U2354" t="str">
        <f t="shared" si="183"/>
        <v>Weekday</v>
      </c>
      <c r="V2354" t="str">
        <f t="shared" si="184"/>
        <v>Lucknow-Mumbai</v>
      </c>
    </row>
    <row r="2355" spans="1:22" x14ac:dyDescent="0.3">
      <c r="A2355" t="s">
        <v>5416</v>
      </c>
      <c r="B2355" s="1">
        <v>45679</v>
      </c>
      <c r="C2355" t="s">
        <v>2040</v>
      </c>
      <c r="D2355" t="s">
        <v>4695</v>
      </c>
      <c r="E2355" t="s">
        <v>21</v>
      </c>
      <c r="F2355" t="s">
        <v>22</v>
      </c>
      <c r="G2355" t="s">
        <v>88</v>
      </c>
      <c r="H2355" t="s">
        <v>87</v>
      </c>
      <c r="I2355" s="2">
        <v>45630.754166666666</v>
      </c>
      <c r="J2355" s="2">
        <v>45630.92083333333</v>
      </c>
      <c r="K2355" s="6">
        <f t="shared" si="180"/>
        <v>0.16666666666424135</v>
      </c>
      <c r="L2355">
        <v>1668</v>
      </c>
      <c r="M2355" s="3">
        <v>7316.31</v>
      </c>
      <c r="N2355" s="3">
        <v>1146.55</v>
      </c>
      <c r="O2355" s="3">
        <f t="shared" si="181"/>
        <v>6169.76</v>
      </c>
      <c r="P2355" s="17" t="s">
        <v>35</v>
      </c>
      <c r="Q2355" t="s">
        <v>26</v>
      </c>
      <c r="R2355" t="s">
        <v>212</v>
      </c>
      <c r="S2355">
        <v>1</v>
      </c>
      <c r="T2355">
        <f t="shared" si="182"/>
        <v>0</v>
      </c>
      <c r="U2355" t="str">
        <f t="shared" si="183"/>
        <v>Weekday</v>
      </c>
      <c r="V2355" t="str">
        <f t="shared" si="184"/>
        <v>Lucknow-Pune</v>
      </c>
    </row>
    <row r="2356" spans="1:22" x14ac:dyDescent="0.3">
      <c r="A2356" t="s">
        <v>5417</v>
      </c>
      <c r="B2356" s="1">
        <v>45261</v>
      </c>
      <c r="C2356" t="s">
        <v>2314</v>
      </c>
      <c r="D2356" t="s">
        <v>5418</v>
      </c>
      <c r="E2356" t="s">
        <v>86</v>
      </c>
      <c r="F2356" t="s">
        <v>64</v>
      </c>
      <c r="G2356" t="s">
        <v>34</v>
      </c>
      <c r="H2356" t="s">
        <v>87</v>
      </c>
      <c r="I2356" s="2">
        <v>45532.901388888888</v>
      </c>
      <c r="J2356" s="2">
        <v>45532.984722222223</v>
      </c>
      <c r="K2356" s="6">
        <f t="shared" si="180"/>
        <v>8.3333333335758653E-2</v>
      </c>
      <c r="L2356">
        <v>570</v>
      </c>
      <c r="M2356" s="3">
        <v>10933.99</v>
      </c>
      <c r="N2356" s="3">
        <v>159.12</v>
      </c>
      <c r="O2356" s="3">
        <f t="shared" si="181"/>
        <v>10774.869999999999</v>
      </c>
      <c r="P2356" s="17" t="s">
        <v>35</v>
      </c>
      <c r="Q2356" t="s">
        <v>26</v>
      </c>
      <c r="R2356" t="s">
        <v>173</v>
      </c>
      <c r="S2356">
        <v>1</v>
      </c>
      <c r="T2356">
        <f t="shared" si="182"/>
        <v>0</v>
      </c>
      <c r="U2356" t="str">
        <f t="shared" si="183"/>
        <v>Weekday</v>
      </c>
      <c r="V2356" t="str">
        <f t="shared" si="184"/>
        <v>Mumbai-Pune</v>
      </c>
    </row>
    <row r="2357" spans="1:22" x14ac:dyDescent="0.3">
      <c r="A2357" t="s">
        <v>5419</v>
      </c>
      <c r="B2357" s="1">
        <v>45397</v>
      </c>
      <c r="C2357" t="s">
        <v>285</v>
      </c>
      <c r="D2357" t="s">
        <v>2062</v>
      </c>
      <c r="E2357" t="s">
        <v>31</v>
      </c>
      <c r="F2357" t="s">
        <v>32</v>
      </c>
      <c r="G2357" t="s">
        <v>33</v>
      </c>
      <c r="H2357" t="s">
        <v>59</v>
      </c>
      <c r="I2357" s="2">
        <v>45060.808333333334</v>
      </c>
      <c r="J2357" s="2">
        <v>45060.85</v>
      </c>
      <c r="K2357" s="6">
        <f t="shared" si="180"/>
        <v>4.1666666664241347E-2</v>
      </c>
      <c r="L2357">
        <v>325</v>
      </c>
      <c r="M2357" s="3">
        <v>12369.57</v>
      </c>
      <c r="N2357" s="3">
        <v>634.6</v>
      </c>
      <c r="O2357" s="3">
        <f t="shared" si="181"/>
        <v>11734.97</v>
      </c>
      <c r="P2357" t="s">
        <v>54</v>
      </c>
      <c r="Q2357" t="s">
        <v>26</v>
      </c>
      <c r="R2357" t="s">
        <v>715</v>
      </c>
      <c r="S2357">
        <v>1</v>
      </c>
      <c r="T2357">
        <f t="shared" si="182"/>
        <v>0</v>
      </c>
      <c r="U2357" t="str">
        <f t="shared" si="183"/>
        <v>Weekend</v>
      </c>
      <c r="V2357" t="str">
        <f t="shared" si="184"/>
        <v>Bengaluru-Delhi</v>
      </c>
    </row>
    <row r="2358" spans="1:22" x14ac:dyDescent="0.3">
      <c r="A2358" t="s">
        <v>5420</v>
      </c>
      <c r="B2358" s="1">
        <v>45544</v>
      </c>
      <c r="C2358" t="s">
        <v>5421</v>
      </c>
      <c r="D2358" t="s">
        <v>5422</v>
      </c>
      <c r="E2358" t="s">
        <v>31</v>
      </c>
      <c r="F2358" t="s">
        <v>64</v>
      </c>
      <c r="G2358" t="s">
        <v>88</v>
      </c>
      <c r="H2358" t="s">
        <v>33</v>
      </c>
      <c r="I2358" s="2">
        <v>45704.566666666666</v>
      </c>
      <c r="J2358" s="2">
        <v>45704.73333333333</v>
      </c>
      <c r="K2358" s="6">
        <f t="shared" si="180"/>
        <v>0.16666666666424135</v>
      </c>
      <c r="L2358">
        <v>2439</v>
      </c>
      <c r="M2358" s="3">
        <v>3702.76</v>
      </c>
      <c r="N2358" s="3">
        <v>1513.22</v>
      </c>
      <c r="O2358" s="3">
        <f t="shared" si="181"/>
        <v>2189.54</v>
      </c>
      <c r="P2358" t="s">
        <v>42</v>
      </c>
      <c r="Q2358" t="s">
        <v>26</v>
      </c>
      <c r="R2358" t="s">
        <v>1105</v>
      </c>
      <c r="S2358">
        <v>1</v>
      </c>
      <c r="T2358">
        <f t="shared" si="182"/>
        <v>0</v>
      </c>
      <c r="U2358" t="str">
        <f t="shared" si="183"/>
        <v>Weekend</v>
      </c>
      <c r="V2358" t="str">
        <f t="shared" si="184"/>
        <v>Lucknow-Bengaluru</v>
      </c>
    </row>
    <row r="2359" spans="1:22" x14ac:dyDescent="0.3">
      <c r="A2359" t="s">
        <v>5423</v>
      </c>
      <c r="B2359" s="1">
        <v>45581</v>
      </c>
      <c r="C2359" t="s">
        <v>1076</v>
      </c>
      <c r="D2359" t="s">
        <v>5424</v>
      </c>
      <c r="E2359" t="s">
        <v>86</v>
      </c>
      <c r="F2359" t="s">
        <v>22</v>
      </c>
      <c r="G2359" t="s">
        <v>88</v>
      </c>
      <c r="H2359" t="s">
        <v>33</v>
      </c>
      <c r="I2359" s="2">
        <v>46097.765277777777</v>
      </c>
      <c r="J2359" s="2">
        <v>46097.973611111112</v>
      </c>
      <c r="K2359" s="6">
        <f t="shared" si="180"/>
        <v>0.20833333333575865</v>
      </c>
      <c r="L2359">
        <v>402</v>
      </c>
      <c r="M2359" s="3">
        <v>14484.85</v>
      </c>
      <c r="N2359" s="3">
        <v>879.67</v>
      </c>
      <c r="O2359" s="3">
        <f t="shared" si="181"/>
        <v>13605.18</v>
      </c>
      <c r="P2359" t="s">
        <v>42</v>
      </c>
      <c r="Q2359" t="s">
        <v>26</v>
      </c>
      <c r="R2359" t="s">
        <v>251</v>
      </c>
      <c r="S2359">
        <v>5</v>
      </c>
      <c r="T2359">
        <f t="shared" si="182"/>
        <v>0</v>
      </c>
      <c r="U2359" t="str">
        <f t="shared" si="183"/>
        <v>Weekday</v>
      </c>
      <c r="V2359" t="str">
        <f t="shared" si="184"/>
        <v>Lucknow-Bengaluru</v>
      </c>
    </row>
    <row r="2360" spans="1:22" x14ac:dyDescent="0.3">
      <c r="A2360" t="s">
        <v>5425</v>
      </c>
      <c r="B2360" s="1">
        <v>46111</v>
      </c>
      <c r="C2360" t="s">
        <v>210</v>
      </c>
      <c r="D2360" t="s">
        <v>1273</v>
      </c>
      <c r="E2360" t="s">
        <v>21</v>
      </c>
      <c r="F2360" t="s">
        <v>22</v>
      </c>
      <c r="G2360" t="s">
        <v>59</v>
      </c>
      <c r="H2360" t="s">
        <v>23</v>
      </c>
      <c r="I2360" s="2">
        <v>45271.097222222219</v>
      </c>
      <c r="J2360" s="2">
        <v>45271.180555555555</v>
      </c>
      <c r="K2360" s="6">
        <f t="shared" si="180"/>
        <v>8.3333333335758653E-2</v>
      </c>
      <c r="L2360">
        <v>882</v>
      </c>
      <c r="M2360" s="3">
        <v>8008.99</v>
      </c>
      <c r="N2360" s="3">
        <v>1604.43</v>
      </c>
      <c r="O2360" s="3">
        <f t="shared" si="181"/>
        <v>6404.5599999999995</v>
      </c>
      <c r="P2360" s="17" t="s">
        <v>35</v>
      </c>
      <c r="Q2360" t="s">
        <v>43</v>
      </c>
      <c r="R2360" t="s">
        <v>935</v>
      </c>
      <c r="S2360">
        <v>5</v>
      </c>
      <c r="T2360">
        <f t="shared" si="182"/>
        <v>1</v>
      </c>
      <c r="U2360" t="str">
        <f t="shared" si="183"/>
        <v>Weekday</v>
      </c>
      <c r="V2360" t="str">
        <f t="shared" si="184"/>
        <v>Delhi-Chennai</v>
      </c>
    </row>
    <row r="2361" spans="1:22" x14ac:dyDescent="0.3">
      <c r="A2361" t="s">
        <v>5426</v>
      </c>
      <c r="B2361" s="1">
        <v>46118</v>
      </c>
      <c r="C2361" t="s">
        <v>3207</v>
      </c>
      <c r="D2361" t="s">
        <v>5427</v>
      </c>
      <c r="E2361" t="s">
        <v>40</v>
      </c>
      <c r="F2361" t="s">
        <v>32</v>
      </c>
      <c r="G2361" t="s">
        <v>87</v>
      </c>
      <c r="H2361" t="s">
        <v>88</v>
      </c>
      <c r="I2361" s="2">
        <v>45778.23333333333</v>
      </c>
      <c r="J2361" s="2">
        <v>45778.400000000001</v>
      </c>
      <c r="K2361" s="6">
        <f t="shared" si="180"/>
        <v>0.16666666667151731</v>
      </c>
      <c r="L2361">
        <v>2211</v>
      </c>
      <c r="M2361" s="3">
        <v>7897.36</v>
      </c>
      <c r="N2361" s="3">
        <v>578.19000000000005</v>
      </c>
      <c r="O2361" s="3">
        <f t="shared" si="181"/>
        <v>7319.17</v>
      </c>
      <c r="P2361" t="s">
        <v>25</v>
      </c>
      <c r="Q2361" t="s">
        <v>26</v>
      </c>
      <c r="R2361" t="s">
        <v>549</v>
      </c>
      <c r="S2361">
        <v>1</v>
      </c>
      <c r="T2361">
        <f t="shared" si="182"/>
        <v>0</v>
      </c>
      <c r="U2361" t="str">
        <f t="shared" si="183"/>
        <v>Weekday</v>
      </c>
      <c r="V2361" t="str">
        <f t="shared" si="184"/>
        <v>Pune-Lucknow</v>
      </c>
    </row>
    <row r="2362" spans="1:22" x14ac:dyDescent="0.3">
      <c r="A2362" t="s">
        <v>5428</v>
      </c>
      <c r="B2362" s="1">
        <v>46227</v>
      </c>
      <c r="C2362" t="s">
        <v>1530</v>
      </c>
      <c r="D2362" t="s">
        <v>2004</v>
      </c>
      <c r="E2362" t="s">
        <v>21</v>
      </c>
      <c r="F2362" t="s">
        <v>64</v>
      </c>
      <c r="G2362" t="s">
        <v>88</v>
      </c>
      <c r="H2362" t="s">
        <v>41</v>
      </c>
      <c r="I2362" s="2">
        <v>45309.173611111109</v>
      </c>
      <c r="J2362" s="2">
        <v>45309.256944444445</v>
      </c>
      <c r="K2362" s="6">
        <f t="shared" si="180"/>
        <v>8.3333333335758653E-2</v>
      </c>
      <c r="L2362">
        <v>2017</v>
      </c>
      <c r="M2362" s="3">
        <v>5308.23</v>
      </c>
      <c r="N2362" s="3">
        <v>1705.29</v>
      </c>
      <c r="O2362" s="3">
        <f t="shared" si="181"/>
        <v>3602.9399999999996</v>
      </c>
      <c r="P2362" s="17" t="s">
        <v>35</v>
      </c>
      <c r="Q2362" t="s">
        <v>43</v>
      </c>
      <c r="R2362" t="s">
        <v>121</v>
      </c>
      <c r="S2362">
        <v>4</v>
      </c>
      <c r="T2362">
        <f t="shared" si="182"/>
        <v>1</v>
      </c>
      <c r="U2362" t="str">
        <f t="shared" si="183"/>
        <v>Weekday</v>
      </c>
      <c r="V2362" t="str">
        <f t="shared" si="184"/>
        <v>Lucknow-Hyderabad</v>
      </c>
    </row>
    <row r="2363" spans="1:22" x14ac:dyDescent="0.3">
      <c r="A2363" t="s">
        <v>5429</v>
      </c>
      <c r="B2363" s="1">
        <v>45333</v>
      </c>
      <c r="C2363" t="s">
        <v>5430</v>
      </c>
      <c r="D2363" t="s">
        <v>5431</v>
      </c>
      <c r="E2363" t="s">
        <v>86</v>
      </c>
      <c r="F2363" t="s">
        <v>64</v>
      </c>
      <c r="G2363" t="s">
        <v>41</v>
      </c>
      <c r="H2363" t="s">
        <v>88</v>
      </c>
      <c r="I2363" s="2">
        <v>44959.315972222219</v>
      </c>
      <c r="J2363" s="2">
        <v>44959.399305555555</v>
      </c>
      <c r="K2363" s="6">
        <f t="shared" si="180"/>
        <v>8.3333333335758653E-2</v>
      </c>
      <c r="L2363">
        <v>600</v>
      </c>
      <c r="M2363" s="3">
        <v>6475.22</v>
      </c>
      <c r="N2363" s="3">
        <v>391.71</v>
      </c>
      <c r="O2363" s="3">
        <f t="shared" si="181"/>
        <v>6083.51</v>
      </c>
      <c r="P2363" t="s">
        <v>54</v>
      </c>
      <c r="Q2363" t="s">
        <v>43</v>
      </c>
      <c r="R2363" t="s">
        <v>1816</v>
      </c>
      <c r="S2363">
        <v>3</v>
      </c>
      <c r="T2363">
        <f t="shared" si="182"/>
        <v>1</v>
      </c>
      <c r="U2363" t="str">
        <f t="shared" si="183"/>
        <v>Weekday</v>
      </c>
      <c r="V2363" t="str">
        <f t="shared" si="184"/>
        <v>Hyderabad-Lucknow</v>
      </c>
    </row>
    <row r="2364" spans="1:22" x14ac:dyDescent="0.3">
      <c r="A2364" t="s">
        <v>5432</v>
      </c>
      <c r="B2364" s="1">
        <v>45402</v>
      </c>
      <c r="C2364" t="s">
        <v>163</v>
      </c>
      <c r="D2364" t="s">
        <v>5433</v>
      </c>
      <c r="E2364" t="s">
        <v>86</v>
      </c>
      <c r="F2364" t="s">
        <v>64</v>
      </c>
      <c r="G2364" t="s">
        <v>59</v>
      </c>
      <c r="H2364" t="s">
        <v>88</v>
      </c>
      <c r="I2364" s="2">
        <v>46251.184027777781</v>
      </c>
      <c r="J2364" s="2">
        <v>46251.309027777781</v>
      </c>
      <c r="K2364" s="6">
        <f t="shared" si="180"/>
        <v>0.125</v>
      </c>
      <c r="L2364">
        <v>1285</v>
      </c>
      <c r="M2364" s="3">
        <v>13031.68</v>
      </c>
      <c r="N2364" s="3">
        <v>1057</v>
      </c>
      <c r="O2364" s="3">
        <f t="shared" si="181"/>
        <v>11974.68</v>
      </c>
      <c r="P2364" s="17" t="s">
        <v>35</v>
      </c>
      <c r="Q2364" t="s">
        <v>26</v>
      </c>
      <c r="R2364" t="s">
        <v>700</v>
      </c>
      <c r="S2364">
        <v>4</v>
      </c>
      <c r="T2364">
        <f t="shared" si="182"/>
        <v>0</v>
      </c>
      <c r="U2364" t="str">
        <f t="shared" si="183"/>
        <v>Weekday</v>
      </c>
      <c r="V2364" t="str">
        <f t="shared" si="184"/>
        <v>Delhi-Lucknow</v>
      </c>
    </row>
    <row r="2365" spans="1:22" x14ac:dyDescent="0.3">
      <c r="A2365" t="s">
        <v>5434</v>
      </c>
      <c r="B2365" s="1">
        <v>45582</v>
      </c>
      <c r="C2365" t="s">
        <v>5435</v>
      </c>
      <c r="D2365" t="s">
        <v>5436</v>
      </c>
      <c r="E2365" t="s">
        <v>48</v>
      </c>
      <c r="F2365" t="s">
        <v>64</v>
      </c>
      <c r="G2365" t="s">
        <v>65</v>
      </c>
      <c r="H2365" t="s">
        <v>41</v>
      </c>
      <c r="I2365" s="2">
        <v>44938.748611111114</v>
      </c>
      <c r="J2365" s="2">
        <v>44938.873611111114</v>
      </c>
      <c r="K2365" s="6">
        <f t="shared" si="180"/>
        <v>0.125</v>
      </c>
      <c r="L2365">
        <v>753</v>
      </c>
      <c r="M2365" s="3">
        <v>10786.35</v>
      </c>
      <c r="N2365" s="3">
        <v>1913.96</v>
      </c>
      <c r="O2365" s="3">
        <f t="shared" si="181"/>
        <v>8872.39</v>
      </c>
      <c r="P2365" t="s">
        <v>25</v>
      </c>
      <c r="Q2365" t="s">
        <v>26</v>
      </c>
      <c r="R2365" t="s">
        <v>55</v>
      </c>
      <c r="S2365">
        <v>4</v>
      </c>
      <c r="T2365">
        <f t="shared" si="182"/>
        <v>0</v>
      </c>
      <c r="U2365" t="str">
        <f t="shared" si="183"/>
        <v>Weekday</v>
      </c>
      <c r="V2365" t="str">
        <f t="shared" si="184"/>
        <v>Kolkata-Hyderabad</v>
      </c>
    </row>
    <row r="2366" spans="1:22" x14ac:dyDescent="0.3">
      <c r="A2366" t="s">
        <v>5437</v>
      </c>
      <c r="B2366" s="1">
        <v>45702</v>
      </c>
      <c r="C2366" t="s">
        <v>5438</v>
      </c>
      <c r="D2366" t="s">
        <v>5439</v>
      </c>
      <c r="E2366" t="s">
        <v>40</v>
      </c>
      <c r="F2366" t="s">
        <v>32</v>
      </c>
      <c r="G2366" t="s">
        <v>59</v>
      </c>
      <c r="H2366" t="s">
        <v>87</v>
      </c>
      <c r="I2366" s="2">
        <v>45918.904861111114</v>
      </c>
      <c r="J2366" s="2">
        <v>45919.113194444442</v>
      </c>
      <c r="K2366" s="6">
        <f t="shared" si="180"/>
        <v>0.20833333332848269</v>
      </c>
      <c r="L2366">
        <v>2134</v>
      </c>
      <c r="M2366" s="3">
        <v>14838.08</v>
      </c>
      <c r="N2366" s="3">
        <v>360.52</v>
      </c>
      <c r="O2366" s="3">
        <f t="shared" si="181"/>
        <v>14477.56</v>
      </c>
      <c r="P2366" t="s">
        <v>42</v>
      </c>
      <c r="Q2366" t="s">
        <v>26</v>
      </c>
      <c r="R2366" t="s">
        <v>129</v>
      </c>
      <c r="S2366">
        <v>5</v>
      </c>
      <c r="T2366">
        <f t="shared" si="182"/>
        <v>0</v>
      </c>
      <c r="U2366" t="str">
        <f t="shared" si="183"/>
        <v>Weekday</v>
      </c>
      <c r="V2366" t="str">
        <f t="shared" si="184"/>
        <v>Delhi-Pune</v>
      </c>
    </row>
    <row r="2367" spans="1:22" x14ac:dyDescent="0.3">
      <c r="A2367" t="s">
        <v>5440</v>
      </c>
      <c r="B2367" s="1">
        <v>45445</v>
      </c>
      <c r="C2367" t="s">
        <v>720</v>
      </c>
      <c r="D2367" t="s">
        <v>5075</v>
      </c>
      <c r="E2367" t="s">
        <v>86</v>
      </c>
      <c r="F2367" t="s">
        <v>22</v>
      </c>
      <c r="G2367" t="s">
        <v>41</v>
      </c>
      <c r="H2367" t="s">
        <v>87</v>
      </c>
      <c r="I2367" s="2">
        <v>45360.554166666669</v>
      </c>
      <c r="J2367" s="2">
        <v>45360.720833333333</v>
      </c>
      <c r="K2367" s="6">
        <f t="shared" si="180"/>
        <v>0.16666666666424135</v>
      </c>
      <c r="L2367">
        <v>869</v>
      </c>
      <c r="M2367" s="3">
        <v>7007.64</v>
      </c>
      <c r="N2367" s="3">
        <v>1359.44</v>
      </c>
      <c r="O2367" s="3">
        <f t="shared" si="181"/>
        <v>5648.2000000000007</v>
      </c>
      <c r="P2367" t="s">
        <v>35</v>
      </c>
      <c r="Q2367" t="s">
        <v>43</v>
      </c>
      <c r="R2367" t="s">
        <v>36</v>
      </c>
      <c r="S2367">
        <v>1</v>
      </c>
      <c r="T2367">
        <f t="shared" si="182"/>
        <v>1</v>
      </c>
      <c r="U2367" t="str">
        <f t="shared" si="183"/>
        <v>Weekend</v>
      </c>
      <c r="V2367" t="str">
        <f t="shared" si="184"/>
        <v>Hyderabad-Pune</v>
      </c>
    </row>
    <row r="2368" spans="1:22" x14ac:dyDescent="0.3">
      <c r="A2368" t="s">
        <v>5441</v>
      </c>
      <c r="B2368" s="1">
        <v>45003</v>
      </c>
      <c r="C2368" t="s">
        <v>445</v>
      </c>
      <c r="D2368" t="s">
        <v>5442</v>
      </c>
      <c r="E2368" t="s">
        <v>40</v>
      </c>
      <c r="F2368" t="s">
        <v>22</v>
      </c>
      <c r="G2368" t="s">
        <v>41</v>
      </c>
      <c r="H2368" t="s">
        <v>59</v>
      </c>
      <c r="I2368" s="2">
        <v>45215.314583333333</v>
      </c>
      <c r="J2368" s="2">
        <v>45215.397916666669</v>
      </c>
      <c r="K2368" s="6">
        <f t="shared" si="180"/>
        <v>8.3333333335758653E-2</v>
      </c>
      <c r="L2368">
        <v>2377</v>
      </c>
      <c r="M2368" s="3">
        <v>9129.31</v>
      </c>
      <c r="N2368" s="3">
        <v>1289.1300000000001</v>
      </c>
      <c r="O2368" s="3">
        <f t="shared" si="181"/>
        <v>7840.1799999999994</v>
      </c>
      <c r="P2368" t="s">
        <v>25</v>
      </c>
      <c r="Q2368" t="s">
        <v>26</v>
      </c>
      <c r="R2368" t="s">
        <v>1775</v>
      </c>
      <c r="S2368">
        <v>4</v>
      </c>
      <c r="T2368">
        <f t="shared" si="182"/>
        <v>0</v>
      </c>
      <c r="U2368" t="str">
        <f t="shared" si="183"/>
        <v>Weekday</v>
      </c>
      <c r="V2368" t="str">
        <f t="shared" si="184"/>
        <v>Hyderabad-Delhi</v>
      </c>
    </row>
    <row r="2369" spans="1:22" x14ac:dyDescent="0.3">
      <c r="A2369" t="s">
        <v>5443</v>
      </c>
      <c r="B2369" s="1">
        <v>45098</v>
      </c>
      <c r="C2369" t="s">
        <v>1860</v>
      </c>
      <c r="D2369" t="s">
        <v>5444</v>
      </c>
      <c r="E2369" t="s">
        <v>48</v>
      </c>
      <c r="F2369" t="s">
        <v>22</v>
      </c>
      <c r="G2369" t="s">
        <v>88</v>
      </c>
      <c r="H2369" t="s">
        <v>33</v>
      </c>
      <c r="I2369" s="2">
        <v>45373.422222222223</v>
      </c>
      <c r="J2369" s="2">
        <v>45373.463888888888</v>
      </c>
      <c r="K2369" s="6">
        <f t="shared" si="180"/>
        <v>4.1666666664241347E-2</v>
      </c>
      <c r="L2369">
        <v>1705</v>
      </c>
      <c r="M2369" s="3">
        <v>3125.4</v>
      </c>
      <c r="N2369" s="3">
        <v>799.2</v>
      </c>
      <c r="O2369" s="3">
        <f t="shared" si="181"/>
        <v>2326.1999999999998</v>
      </c>
      <c r="P2369" t="s">
        <v>25</v>
      </c>
      <c r="Q2369" t="s">
        <v>26</v>
      </c>
      <c r="R2369" t="s">
        <v>201</v>
      </c>
      <c r="S2369">
        <v>2</v>
      </c>
      <c r="T2369">
        <f t="shared" si="182"/>
        <v>0</v>
      </c>
      <c r="U2369" t="str">
        <f t="shared" si="183"/>
        <v>Weekday</v>
      </c>
      <c r="V2369" t="str">
        <f t="shared" si="184"/>
        <v>Lucknow-Bengaluru</v>
      </c>
    </row>
    <row r="2370" spans="1:22" x14ac:dyDescent="0.3">
      <c r="A2370" t="s">
        <v>5445</v>
      </c>
      <c r="B2370" s="1">
        <v>45794</v>
      </c>
      <c r="C2370" t="s">
        <v>943</v>
      </c>
      <c r="D2370" t="s">
        <v>5446</v>
      </c>
      <c r="E2370" t="s">
        <v>21</v>
      </c>
      <c r="F2370" t="s">
        <v>64</v>
      </c>
      <c r="G2370" t="s">
        <v>33</v>
      </c>
      <c r="H2370" t="s">
        <v>88</v>
      </c>
      <c r="I2370" s="2">
        <v>45924.140972222223</v>
      </c>
      <c r="J2370" s="2">
        <v>45924.307638888888</v>
      </c>
      <c r="K2370" s="6">
        <f t="shared" si="180"/>
        <v>0.16666666666424135</v>
      </c>
      <c r="L2370">
        <v>587</v>
      </c>
      <c r="M2370" s="3">
        <v>12380.03</v>
      </c>
      <c r="N2370" s="3">
        <v>1676.47</v>
      </c>
      <c r="O2370" s="3">
        <f t="shared" si="181"/>
        <v>10703.560000000001</v>
      </c>
      <c r="P2370" s="17" t="s">
        <v>35</v>
      </c>
      <c r="Q2370" t="s">
        <v>43</v>
      </c>
      <c r="R2370" t="s">
        <v>704</v>
      </c>
      <c r="S2370">
        <v>5</v>
      </c>
      <c r="T2370">
        <f t="shared" si="182"/>
        <v>1</v>
      </c>
      <c r="U2370" t="str">
        <f t="shared" si="183"/>
        <v>Weekday</v>
      </c>
      <c r="V2370" t="str">
        <f t="shared" si="184"/>
        <v>Bengaluru-Lucknow</v>
      </c>
    </row>
    <row r="2371" spans="1:22" x14ac:dyDescent="0.3">
      <c r="A2371" t="s">
        <v>5447</v>
      </c>
      <c r="B2371" s="1">
        <v>45586</v>
      </c>
      <c r="C2371" t="s">
        <v>1257</v>
      </c>
      <c r="D2371" t="s">
        <v>5448</v>
      </c>
      <c r="E2371" t="s">
        <v>48</v>
      </c>
      <c r="F2371" t="s">
        <v>64</v>
      </c>
      <c r="G2371" t="s">
        <v>88</v>
      </c>
      <c r="H2371" t="s">
        <v>34</v>
      </c>
      <c r="I2371" s="2">
        <v>45752.981249999997</v>
      </c>
      <c r="J2371" s="2">
        <v>45753.106249999997</v>
      </c>
      <c r="K2371" s="6">
        <f t="shared" ref="K2371:K2434" si="185">J2371-I2371</f>
        <v>0.125</v>
      </c>
      <c r="L2371">
        <v>329</v>
      </c>
      <c r="M2371" s="3">
        <v>1703.98</v>
      </c>
      <c r="N2371" s="3">
        <v>1079.05</v>
      </c>
      <c r="O2371" s="3">
        <f t="shared" ref="O2371:O2434" si="186">M2371-N2371</f>
        <v>624.93000000000006</v>
      </c>
      <c r="P2371" t="s">
        <v>25</v>
      </c>
      <c r="Q2371" t="s">
        <v>43</v>
      </c>
      <c r="R2371" t="s">
        <v>259</v>
      </c>
      <c r="S2371">
        <v>2</v>
      </c>
      <c r="T2371">
        <f t="shared" ref="T2371:T2434" si="187">IF(Q2371="Cancelled",1,0)</f>
        <v>1</v>
      </c>
      <c r="U2371" t="str">
        <f t="shared" ref="U2371:U2434" si="188">IF(WEEKDAY(I2371,2)&gt;5,"Weekend","Weekday")</f>
        <v>Weekend</v>
      </c>
      <c r="V2371" t="str">
        <f t="shared" ref="V2371:V2434" si="189">G2371&amp;"-"&amp;H2371</f>
        <v>Lucknow-Mumbai</v>
      </c>
    </row>
    <row r="2372" spans="1:22" x14ac:dyDescent="0.3">
      <c r="A2372" t="s">
        <v>5449</v>
      </c>
      <c r="B2372" s="1">
        <v>45120</v>
      </c>
      <c r="C2372" t="s">
        <v>2837</v>
      </c>
      <c r="D2372" t="s">
        <v>5450</v>
      </c>
      <c r="E2372" t="s">
        <v>31</v>
      </c>
      <c r="F2372" t="s">
        <v>22</v>
      </c>
      <c r="G2372" t="s">
        <v>34</v>
      </c>
      <c r="H2372" t="s">
        <v>41</v>
      </c>
      <c r="I2372" s="2">
        <v>45487.137499999997</v>
      </c>
      <c r="J2372" s="2">
        <v>45487.179166666669</v>
      </c>
      <c r="K2372" s="6">
        <f t="shared" si="185"/>
        <v>4.1666666671517305E-2</v>
      </c>
      <c r="L2372">
        <v>1370</v>
      </c>
      <c r="M2372" s="3">
        <v>6396.13</v>
      </c>
      <c r="N2372" s="3">
        <v>1664.69</v>
      </c>
      <c r="O2372" s="3">
        <f t="shared" si="186"/>
        <v>4731.4400000000005</v>
      </c>
      <c r="P2372" t="s">
        <v>54</v>
      </c>
      <c r="Q2372" t="s">
        <v>26</v>
      </c>
      <c r="R2372" t="s">
        <v>503</v>
      </c>
      <c r="S2372">
        <v>2</v>
      </c>
      <c r="T2372">
        <f t="shared" si="187"/>
        <v>0</v>
      </c>
      <c r="U2372" t="str">
        <f t="shared" si="188"/>
        <v>Weekend</v>
      </c>
      <c r="V2372" t="str">
        <f t="shared" si="189"/>
        <v>Mumbai-Hyderabad</v>
      </c>
    </row>
    <row r="2373" spans="1:22" x14ac:dyDescent="0.3">
      <c r="A2373" t="s">
        <v>5451</v>
      </c>
      <c r="B2373" s="1">
        <v>45595</v>
      </c>
      <c r="C2373" t="s">
        <v>5313</v>
      </c>
      <c r="D2373" t="s">
        <v>5452</v>
      </c>
      <c r="E2373" t="s">
        <v>31</v>
      </c>
      <c r="F2373" t="s">
        <v>32</v>
      </c>
      <c r="G2373" t="s">
        <v>87</v>
      </c>
      <c r="H2373" t="s">
        <v>24</v>
      </c>
      <c r="I2373" s="2">
        <v>45102.263888888891</v>
      </c>
      <c r="J2373" s="2">
        <v>45102.472222222219</v>
      </c>
      <c r="K2373" s="6">
        <f t="shared" si="185"/>
        <v>0.20833333332848269</v>
      </c>
      <c r="L2373">
        <v>1399</v>
      </c>
      <c r="M2373" s="3">
        <v>8813.64</v>
      </c>
      <c r="N2373" s="3">
        <v>1323.88</v>
      </c>
      <c r="O2373" s="3">
        <f t="shared" si="186"/>
        <v>7489.7599999999993</v>
      </c>
      <c r="P2373" t="s">
        <v>54</v>
      </c>
      <c r="Q2373" t="s">
        <v>26</v>
      </c>
      <c r="R2373" t="s">
        <v>799</v>
      </c>
      <c r="S2373">
        <v>1</v>
      </c>
      <c r="T2373">
        <f t="shared" si="187"/>
        <v>0</v>
      </c>
      <c r="U2373" t="str">
        <f t="shared" si="188"/>
        <v>Weekend</v>
      </c>
      <c r="V2373" t="str">
        <f t="shared" si="189"/>
        <v>Pune-Ahmedabad</v>
      </c>
    </row>
    <row r="2374" spans="1:22" x14ac:dyDescent="0.3">
      <c r="A2374" t="s">
        <v>5453</v>
      </c>
      <c r="B2374" s="1">
        <v>45695</v>
      </c>
      <c r="C2374" t="s">
        <v>4782</v>
      </c>
      <c r="D2374" t="s">
        <v>5454</v>
      </c>
      <c r="E2374" t="s">
        <v>48</v>
      </c>
      <c r="F2374" t="s">
        <v>64</v>
      </c>
      <c r="G2374" t="s">
        <v>23</v>
      </c>
      <c r="H2374" t="s">
        <v>87</v>
      </c>
      <c r="I2374" s="2">
        <v>46088.852083333331</v>
      </c>
      <c r="J2374" s="2">
        <v>46088.935416666667</v>
      </c>
      <c r="K2374" s="6">
        <f t="shared" si="185"/>
        <v>8.3333333335758653E-2</v>
      </c>
      <c r="L2374">
        <v>1804</v>
      </c>
      <c r="M2374" s="3">
        <v>6443.06</v>
      </c>
      <c r="N2374" s="3">
        <v>1154.43</v>
      </c>
      <c r="O2374" s="3">
        <f t="shared" si="186"/>
        <v>5288.63</v>
      </c>
      <c r="P2374" t="s">
        <v>35</v>
      </c>
      <c r="Q2374" t="s">
        <v>43</v>
      </c>
      <c r="R2374" t="s">
        <v>243</v>
      </c>
      <c r="S2374">
        <v>2</v>
      </c>
      <c r="T2374">
        <f t="shared" si="187"/>
        <v>1</v>
      </c>
      <c r="U2374" t="str">
        <f t="shared" si="188"/>
        <v>Weekend</v>
      </c>
      <c r="V2374" t="str">
        <f t="shared" si="189"/>
        <v>Chennai-Pune</v>
      </c>
    </row>
    <row r="2375" spans="1:22" x14ac:dyDescent="0.3">
      <c r="A2375" t="s">
        <v>5455</v>
      </c>
      <c r="B2375" s="1">
        <v>46081</v>
      </c>
      <c r="C2375" t="s">
        <v>1098</v>
      </c>
      <c r="D2375" t="s">
        <v>5456</v>
      </c>
      <c r="E2375" t="s">
        <v>40</v>
      </c>
      <c r="F2375" t="s">
        <v>64</v>
      </c>
      <c r="G2375" t="s">
        <v>87</v>
      </c>
      <c r="H2375" t="s">
        <v>33</v>
      </c>
      <c r="I2375" s="2">
        <v>45011.331250000003</v>
      </c>
      <c r="J2375" s="2">
        <v>45011.372916666667</v>
      </c>
      <c r="K2375" s="6">
        <f t="shared" si="185"/>
        <v>4.1666666664241347E-2</v>
      </c>
      <c r="L2375">
        <v>1802</v>
      </c>
      <c r="M2375" s="3">
        <v>14979.9</v>
      </c>
      <c r="N2375" s="3">
        <v>66.89</v>
      </c>
      <c r="O2375" s="3">
        <f t="shared" si="186"/>
        <v>14913.01</v>
      </c>
      <c r="P2375" t="s">
        <v>54</v>
      </c>
      <c r="Q2375" t="s">
        <v>26</v>
      </c>
      <c r="R2375" t="s">
        <v>193</v>
      </c>
      <c r="S2375">
        <v>1</v>
      </c>
      <c r="T2375">
        <f t="shared" si="187"/>
        <v>0</v>
      </c>
      <c r="U2375" t="str">
        <f t="shared" si="188"/>
        <v>Weekend</v>
      </c>
      <c r="V2375" t="str">
        <f t="shared" si="189"/>
        <v>Pune-Bengaluru</v>
      </c>
    </row>
    <row r="2376" spans="1:22" x14ac:dyDescent="0.3">
      <c r="A2376" t="s">
        <v>5457</v>
      </c>
      <c r="B2376" s="1">
        <v>45046</v>
      </c>
      <c r="C2376" t="s">
        <v>171</v>
      </c>
      <c r="D2376" t="s">
        <v>4213</v>
      </c>
      <c r="E2376" t="s">
        <v>86</v>
      </c>
      <c r="F2376" t="s">
        <v>32</v>
      </c>
      <c r="G2376" t="s">
        <v>24</v>
      </c>
      <c r="H2376" t="s">
        <v>65</v>
      </c>
      <c r="I2376" s="2">
        <v>45176.613194444442</v>
      </c>
      <c r="J2376" s="2">
        <v>45176.738194444442</v>
      </c>
      <c r="K2376" s="6">
        <f t="shared" si="185"/>
        <v>0.125</v>
      </c>
      <c r="L2376">
        <v>1601</v>
      </c>
      <c r="M2376" s="3">
        <v>11052.88</v>
      </c>
      <c r="N2376" s="3">
        <v>1584.59</v>
      </c>
      <c r="O2376" s="3">
        <f t="shared" si="186"/>
        <v>9468.2899999999991</v>
      </c>
      <c r="P2376" t="s">
        <v>25</v>
      </c>
      <c r="Q2376" t="s">
        <v>43</v>
      </c>
      <c r="R2376" t="s">
        <v>402</v>
      </c>
      <c r="S2376">
        <v>2</v>
      </c>
      <c r="T2376">
        <f t="shared" si="187"/>
        <v>1</v>
      </c>
      <c r="U2376" t="str">
        <f t="shared" si="188"/>
        <v>Weekday</v>
      </c>
      <c r="V2376" t="str">
        <f t="shared" si="189"/>
        <v>Ahmedabad-Kolkata</v>
      </c>
    </row>
    <row r="2377" spans="1:22" x14ac:dyDescent="0.3">
      <c r="A2377" t="s">
        <v>5458</v>
      </c>
      <c r="B2377" s="1">
        <v>46198</v>
      </c>
      <c r="C2377" t="s">
        <v>831</v>
      </c>
      <c r="D2377" t="s">
        <v>5459</v>
      </c>
      <c r="E2377" t="s">
        <v>31</v>
      </c>
      <c r="F2377" t="s">
        <v>22</v>
      </c>
      <c r="G2377" t="s">
        <v>87</v>
      </c>
      <c r="H2377" t="s">
        <v>24</v>
      </c>
      <c r="I2377" s="2">
        <v>45467.085416666669</v>
      </c>
      <c r="J2377" s="2">
        <v>45467.252083333333</v>
      </c>
      <c r="K2377" s="6">
        <f t="shared" si="185"/>
        <v>0.16666666666424135</v>
      </c>
      <c r="L2377">
        <v>1644</v>
      </c>
      <c r="M2377" s="3">
        <v>1941.32</v>
      </c>
      <c r="N2377" s="3">
        <v>1615.4</v>
      </c>
      <c r="O2377" s="3">
        <f t="shared" si="186"/>
        <v>325.91999999999985</v>
      </c>
      <c r="P2377" s="17" t="s">
        <v>35</v>
      </c>
      <c r="Q2377" t="s">
        <v>26</v>
      </c>
      <c r="R2377" t="s">
        <v>402</v>
      </c>
      <c r="S2377">
        <v>2</v>
      </c>
      <c r="T2377">
        <f t="shared" si="187"/>
        <v>0</v>
      </c>
      <c r="U2377" t="str">
        <f t="shared" si="188"/>
        <v>Weekday</v>
      </c>
      <c r="V2377" t="str">
        <f t="shared" si="189"/>
        <v>Pune-Ahmedabad</v>
      </c>
    </row>
    <row r="2378" spans="1:22" x14ac:dyDescent="0.3">
      <c r="A2378" t="s">
        <v>5460</v>
      </c>
      <c r="B2378" s="1">
        <v>46223</v>
      </c>
      <c r="C2378" t="s">
        <v>3857</v>
      </c>
      <c r="D2378" t="s">
        <v>5461</v>
      </c>
      <c r="E2378" t="s">
        <v>40</v>
      </c>
      <c r="F2378" t="s">
        <v>64</v>
      </c>
      <c r="G2378" t="s">
        <v>23</v>
      </c>
      <c r="H2378" t="s">
        <v>41</v>
      </c>
      <c r="I2378" s="2">
        <v>46230.263888888891</v>
      </c>
      <c r="J2378" s="2">
        <v>46230.347222222219</v>
      </c>
      <c r="K2378" s="6">
        <f t="shared" si="185"/>
        <v>8.3333333328482695E-2</v>
      </c>
      <c r="L2378">
        <v>326</v>
      </c>
      <c r="M2378" s="3">
        <v>10969.35</v>
      </c>
      <c r="N2378" s="3">
        <v>1627.05</v>
      </c>
      <c r="O2378" s="3">
        <f t="shared" si="186"/>
        <v>9342.3000000000011</v>
      </c>
      <c r="P2378" t="s">
        <v>25</v>
      </c>
      <c r="Q2378" t="s">
        <v>26</v>
      </c>
      <c r="R2378" t="s">
        <v>514</v>
      </c>
      <c r="S2378">
        <v>2</v>
      </c>
      <c r="T2378">
        <f t="shared" si="187"/>
        <v>0</v>
      </c>
      <c r="U2378" t="str">
        <f t="shared" si="188"/>
        <v>Weekday</v>
      </c>
      <c r="V2378" t="str">
        <f t="shared" si="189"/>
        <v>Chennai-Hyderabad</v>
      </c>
    </row>
    <row r="2379" spans="1:22" x14ac:dyDescent="0.3">
      <c r="A2379" t="s">
        <v>5462</v>
      </c>
      <c r="B2379" s="1">
        <v>44961</v>
      </c>
      <c r="C2379" t="s">
        <v>2705</v>
      </c>
      <c r="D2379" t="s">
        <v>1476</v>
      </c>
      <c r="E2379" t="s">
        <v>31</v>
      </c>
      <c r="F2379" t="s">
        <v>64</v>
      </c>
      <c r="G2379" t="s">
        <v>87</v>
      </c>
      <c r="H2379" t="s">
        <v>41</v>
      </c>
      <c r="I2379" s="2">
        <v>46199.149305555555</v>
      </c>
      <c r="J2379" s="2">
        <v>46199.315972222219</v>
      </c>
      <c r="K2379" s="6">
        <f t="shared" si="185"/>
        <v>0.16666666666424135</v>
      </c>
      <c r="L2379">
        <v>666</v>
      </c>
      <c r="M2379" s="3">
        <v>4157.6099999999997</v>
      </c>
      <c r="N2379" s="3">
        <v>1657.78</v>
      </c>
      <c r="O2379" s="3">
        <f t="shared" si="186"/>
        <v>2499.83</v>
      </c>
      <c r="P2379" t="s">
        <v>25</v>
      </c>
      <c r="Q2379" t="s">
        <v>26</v>
      </c>
      <c r="R2379" t="s">
        <v>698</v>
      </c>
      <c r="S2379">
        <v>2</v>
      </c>
      <c r="T2379">
        <f t="shared" si="187"/>
        <v>0</v>
      </c>
      <c r="U2379" t="str">
        <f t="shared" si="188"/>
        <v>Weekday</v>
      </c>
      <c r="V2379" t="str">
        <f t="shared" si="189"/>
        <v>Pune-Hyderabad</v>
      </c>
    </row>
    <row r="2380" spans="1:22" x14ac:dyDescent="0.3">
      <c r="A2380" t="s">
        <v>5463</v>
      </c>
      <c r="B2380" s="1">
        <v>45071</v>
      </c>
      <c r="C2380" t="s">
        <v>375</v>
      </c>
      <c r="D2380" t="s">
        <v>434</v>
      </c>
      <c r="E2380" t="s">
        <v>31</v>
      </c>
      <c r="F2380" t="s">
        <v>64</v>
      </c>
      <c r="G2380" t="s">
        <v>59</v>
      </c>
      <c r="H2380" t="s">
        <v>23</v>
      </c>
      <c r="I2380" s="2">
        <v>45162.136805555558</v>
      </c>
      <c r="J2380" s="2">
        <v>45162.345138888886</v>
      </c>
      <c r="K2380" s="6">
        <f t="shared" si="185"/>
        <v>0.20833333332848269</v>
      </c>
      <c r="L2380">
        <v>2473</v>
      </c>
      <c r="M2380" s="3">
        <v>5802.46</v>
      </c>
      <c r="N2380" s="3">
        <v>1320.76</v>
      </c>
      <c r="O2380" s="3">
        <f t="shared" si="186"/>
        <v>4481.7</v>
      </c>
      <c r="P2380" t="s">
        <v>42</v>
      </c>
      <c r="Q2380" t="s">
        <v>26</v>
      </c>
      <c r="R2380" t="s">
        <v>549</v>
      </c>
      <c r="S2380">
        <v>5</v>
      </c>
      <c r="T2380">
        <f t="shared" si="187"/>
        <v>0</v>
      </c>
      <c r="U2380" t="str">
        <f t="shared" si="188"/>
        <v>Weekday</v>
      </c>
      <c r="V2380" t="str">
        <f t="shared" si="189"/>
        <v>Delhi-Chennai</v>
      </c>
    </row>
    <row r="2381" spans="1:22" x14ac:dyDescent="0.3">
      <c r="A2381" t="s">
        <v>5464</v>
      </c>
      <c r="B2381" s="1">
        <v>45056</v>
      </c>
      <c r="C2381" t="s">
        <v>5261</v>
      </c>
      <c r="D2381" t="s">
        <v>5465</v>
      </c>
      <c r="E2381" t="s">
        <v>40</v>
      </c>
      <c r="F2381" t="s">
        <v>32</v>
      </c>
      <c r="G2381" t="s">
        <v>88</v>
      </c>
      <c r="H2381" t="s">
        <v>33</v>
      </c>
      <c r="I2381" s="2">
        <v>46205.26666666667</v>
      </c>
      <c r="J2381" s="2">
        <v>46205.35</v>
      </c>
      <c r="K2381" s="6">
        <f t="shared" si="185"/>
        <v>8.3333333328482695E-2</v>
      </c>
      <c r="L2381">
        <v>1487</v>
      </c>
      <c r="M2381" s="3">
        <v>7487.12</v>
      </c>
      <c r="N2381" s="3">
        <v>1996.1</v>
      </c>
      <c r="O2381" s="3">
        <f t="shared" si="186"/>
        <v>5491.02</v>
      </c>
      <c r="P2381" s="17" t="s">
        <v>35</v>
      </c>
      <c r="Q2381" t="s">
        <v>26</v>
      </c>
      <c r="R2381" t="s">
        <v>402</v>
      </c>
      <c r="S2381">
        <v>4</v>
      </c>
      <c r="T2381">
        <f t="shared" si="187"/>
        <v>0</v>
      </c>
      <c r="U2381" t="str">
        <f t="shared" si="188"/>
        <v>Weekday</v>
      </c>
      <c r="V2381" t="str">
        <f t="shared" si="189"/>
        <v>Lucknow-Bengaluru</v>
      </c>
    </row>
    <row r="2382" spans="1:22" x14ac:dyDescent="0.3">
      <c r="A2382" t="s">
        <v>5466</v>
      </c>
      <c r="B2382" s="1">
        <v>46109</v>
      </c>
      <c r="C2382" t="s">
        <v>2191</v>
      </c>
      <c r="D2382" t="s">
        <v>2675</v>
      </c>
      <c r="E2382" t="s">
        <v>86</v>
      </c>
      <c r="F2382" t="s">
        <v>22</v>
      </c>
      <c r="G2382" t="s">
        <v>65</v>
      </c>
      <c r="H2382" t="s">
        <v>41</v>
      </c>
      <c r="I2382" s="2">
        <v>45311.629861111112</v>
      </c>
      <c r="J2382" s="2">
        <v>45311.713194444441</v>
      </c>
      <c r="K2382" s="6">
        <f t="shared" si="185"/>
        <v>8.3333333328482695E-2</v>
      </c>
      <c r="L2382">
        <v>810</v>
      </c>
      <c r="M2382" s="3">
        <v>4841.04</v>
      </c>
      <c r="N2382" s="3">
        <v>274.95</v>
      </c>
      <c r="O2382" s="3">
        <f t="shared" si="186"/>
        <v>4566.09</v>
      </c>
      <c r="P2382" t="s">
        <v>35</v>
      </c>
      <c r="Q2382" t="s">
        <v>43</v>
      </c>
      <c r="R2382" t="s">
        <v>82</v>
      </c>
      <c r="S2382">
        <v>1</v>
      </c>
      <c r="T2382">
        <f t="shared" si="187"/>
        <v>1</v>
      </c>
      <c r="U2382" t="str">
        <f t="shared" si="188"/>
        <v>Weekend</v>
      </c>
      <c r="V2382" t="str">
        <f t="shared" si="189"/>
        <v>Kolkata-Hyderabad</v>
      </c>
    </row>
    <row r="2383" spans="1:22" x14ac:dyDescent="0.3">
      <c r="A2383" t="s">
        <v>5467</v>
      </c>
      <c r="B2383" s="1">
        <v>45592</v>
      </c>
      <c r="C2383" t="s">
        <v>2234</v>
      </c>
      <c r="D2383" t="s">
        <v>5468</v>
      </c>
      <c r="E2383" t="s">
        <v>31</v>
      </c>
      <c r="F2383" t="s">
        <v>32</v>
      </c>
      <c r="G2383" t="s">
        <v>34</v>
      </c>
      <c r="H2383" t="s">
        <v>33</v>
      </c>
      <c r="I2383" s="2">
        <v>45620.444444444445</v>
      </c>
      <c r="J2383" s="2">
        <v>45620.569444444445</v>
      </c>
      <c r="K2383" s="6">
        <f t="shared" si="185"/>
        <v>0.125</v>
      </c>
      <c r="L2383">
        <v>1979</v>
      </c>
      <c r="M2383" s="3">
        <v>2935.3</v>
      </c>
      <c r="N2383" s="3">
        <v>852.23</v>
      </c>
      <c r="O2383" s="3">
        <f t="shared" si="186"/>
        <v>2083.0700000000002</v>
      </c>
      <c r="P2383" t="s">
        <v>42</v>
      </c>
      <c r="Q2383" t="s">
        <v>26</v>
      </c>
      <c r="R2383" t="s">
        <v>136</v>
      </c>
      <c r="S2383">
        <v>4</v>
      </c>
      <c r="T2383">
        <f t="shared" si="187"/>
        <v>0</v>
      </c>
      <c r="U2383" t="str">
        <f t="shared" si="188"/>
        <v>Weekend</v>
      </c>
      <c r="V2383" t="str">
        <f t="shared" si="189"/>
        <v>Mumbai-Bengaluru</v>
      </c>
    </row>
    <row r="2384" spans="1:22" x14ac:dyDescent="0.3">
      <c r="A2384" t="s">
        <v>5469</v>
      </c>
      <c r="B2384" s="1">
        <v>45024</v>
      </c>
      <c r="C2384" t="s">
        <v>455</v>
      </c>
      <c r="D2384" t="s">
        <v>2590</v>
      </c>
      <c r="E2384" t="s">
        <v>86</v>
      </c>
      <c r="F2384" t="s">
        <v>22</v>
      </c>
      <c r="G2384" t="s">
        <v>24</v>
      </c>
      <c r="H2384" t="s">
        <v>34</v>
      </c>
      <c r="I2384" s="2">
        <v>45346.952777777777</v>
      </c>
      <c r="J2384" s="2">
        <v>45347.119444444441</v>
      </c>
      <c r="K2384" s="6">
        <f t="shared" si="185"/>
        <v>0.16666666666424135</v>
      </c>
      <c r="L2384">
        <v>617</v>
      </c>
      <c r="M2384" s="3">
        <v>1774.66</v>
      </c>
      <c r="N2384" s="3">
        <v>1102.82</v>
      </c>
      <c r="O2384" s="3">
        <f t="shared" si="186"/>
        <v>671.84000000000015</v>
      </c>
      <c r="P2384" t="s">
        <v>42</v>
      </c>
      <c r="Q2384" t="s">
        <v>26</v>
      </c>
      <c r="R2384" t="s">
        <v>1447</v>
      </c>
      <c r="S2384">
        <v>4</v>
      </c>
      <c r="T2384">
        <f t="shared" si="187"/>
        <v>0</v>
      </c>
      <c r="U2384" t="str">
        <f t="shared" si="188"/>
        <v>Weekend</v>
      </c>
      <c r="V2384" t="str">
        <f t="shared" si="189"/>
        <v>Ahmedabad-Mumbai</v>
      </c>
    </row>
    <row r="2385" spans="1:22" x14ac:dyDescent="0.3">
      <c r="A2385" t="s">
        <v>5470</v>
      </c>
      <c r="B2385" s="1">
        <v>45078</v>
      </c>
      <c r="C2385" t="s">
        <v>629</v>
      </c>
      <c r="D2385" t="s">
        <v>5471</v>
      </c>
      <c r="E2385" t="s">
        <v>48</v>
      </c>
      <c r="F2385" t="s">
        <v>32</v>
      </c>
      <c r="G2385" t="s">
        <v>65</v>
      </c>
      <c r="H2385" t="s">
        <v>23</v>
      </c>
      <c r="I2385" s="2">
        <v>45717.913888888892</v>
      </c>
      <c r="J2385" s="2">
        <v>45718.080555555556</v>
      </c>
      <c r="K2385" s="6">
        <f t="shared" si="185"/>
        <v>0.16666666666424135</v>
      </c>
      <c r="L2385">
        <v>658</v>
      </c>
      <c r="M2385" s="3">
        <v>7050.65</v>
      </c>
      <c r="N2385" s="3">
        <v>1788.95</v>
      </c>
      <c r="O2385" s="3">
        <f t="shared" si="186"/>
        <v>5261.7</v>
      </c>
      <c r="P2385" t="s">
        <v>25</v>
      </c>
      <c r="Q2385" t="s">
        <v>43</v>
      </c>
      <c r="R2385" t="s">
        <v>185</v>
      </c>
      <c r="S2385">
        <v>4</v>
      </c>
      <c r="T2385">
        <f t="shared" si="187"/>
        <v>1</v>
      </c>
      <c r="U2385" t="str">
        <f t="shared" si="188"/>
        <v>Weekend</v>
      </c>
      <c r="V2385" t="str">
        <f t="shared" si="189"/>
        <v>Kolkata-Chennai</v>
      </c>
    </row>
    <row r="2386" spans="1:22" x14ac:dyDescent="0.3">
      <c r="A2386" t="s">
        <v>5472</v>
      </c>
      <c r="B2386" s="1">
        <v>45182</v>
      </c>
      <c r="C2386" t="s">
        <v>1877</v>
      </c>
      <c r="D2386" t="s">
        <v>4283</v>
      </c>
      <c r="E2386" t="s">
        <v>48</v>
      </c>
      <c r="F2386" t="s">
        <v>32</v>
      </c>
      <c r="G2386" t="s">
        <v>87</v>
      </c>
      <c r="H2386" t="s">
        <v>65</v>
      </c>
      <c r="I2386" s="2">
        <v>45585.935416666667</v>
      </c>
      <c r="J2386" s="2">
        <v>45586.102083333331</v>
      </c>
      <c r="K2386" s="6">
        <f t="shared" si="185"/>
        <v>0.16666666666424135</v>
      </c>
      <c r="L2386">
        <v>1945</v>
      </c>
      <c r="M2386" s="3">
        <v>5965.94</v>
      </c>
      <c r="N2386" s="3">
        <v>1486.01</v>
      </c>
      <c r="O2386" s="3">
        <f t="shared" si="186"/>
        <v>4479.9299999999994</v>
      </c>
      <c r="P2386" t="s">
        <v>25</v>
      </c>
      <c r="Q2386" t="s">
        <v>26</v>
      </c>
      <c r="R2386" t="s">
        <v>74</v>
      </c>
      <c r="S2386">
        <v>4</v>
      </c>
      <c r="T2386">
        <f t="shared" si="187"/>
        <v>0</v>
      </c>
      <c r="U2386" t="str">
        <f t="shared" si="188"/>
        <v>Weekend</v>
      </c>
      <c r="V2386" t="str">
        <f t="shared" si="189"/>
        <v>Pune-Kolkata</v>
      </c>
    </row>
    <row r="2387" spans="1:22" x14ac:dyDescent="0.3">
      <c r="A2387" t="s">
        <v>5473</v>
      </c>
      <c r="B2387" s="1">
        <v>45718</v>
      </c>
      <c r="C2387" t="s">
        <v>5474</v>
      </c>
      <c r="D2387" t="s">
        <v>5475</v>
      </c>
      <c r="E2387" t="s">
        <v>40</v>
      </c>
      <c r="F2387" t="s">
        <v>32</v>
      </c>
      <c r="G2387" t="s">
        <v>88</v>
      </c>
      <c r="H2387" t="s">
        <v>24</v>
      </c>
      <c r="I2387" s="2">
        <v>45761.197916666664</v>
      </c>
      <c r="J2387" s="2">
        <v>45761.28125</v>
      </c>
      <c r="K2387" s="6">
        <f t="shared" si="185"/>
        <v>8.3333333335758653E-2</v>
      </c>
      <c r="L2387">
        <v>317</v>
      </c>
      <c r="M2387" s="3">
        <v>14286.54</v>
      </c>
      <c r="N2387" s="3">
        <v>1105.6300000000001</v>
      </c>
      <c r="O2387" s="3">
        <f t="shared" si="186"/>
        <v>13180.91</v>
      </c>
      <c r="P2387" t="s">
        <v>54</v>
      </c>
      <c r="Q2387" t="s">
        <v>26</v>
      </c>
      <c r="R2387" t="s">
        <v>561</v>
      </c>
      <c r="S2387">
        <v>5</v>
      </c>
      <c r="T2387">
        <f t="shared" si="187"/>
        <v>0</v>
      </c>
      <c r="U2387" t="str">
        <f t="shared" si="188"/>
        <v>Weekday</v>
      </c>
      <c r="V2387" t="str">
        <f t="shared" si="189"/>
        <v>Lucknow-Ahmedabad</v>
      </c>
    </row>
    <row r="2388" spans="1:22" x14ac:dyDescent="0.3">
      <c r="A2388" t="s">
        <v>5476</v>
      </c>
      <c r="B2388" s="1">
        <v>45700</v>
      </c>
      <c r="C2388" t="s">
        <v>2716</v>
      </c>
      <c r="D2388" t="s">
        <v>5477</v>
      </c>
      <c r="E2388" t="s">
        <v>86</v>
      </c>
      <c r="F2388" t="s">
        <v>64</v>
      </c>
      <c r="G2388" t="s">
        <v>59</v>
      </c>
      <c r="H2388" t="s">
        <v>23</v>
      </c>
      <c r="I2388" s="2">
        <v>46380.532638888886</v>
      </c>
      <c r="J2388" s="2">
        <v>46380.740972222222</v>
      </c>
      <c r="K2388" s="6">
        <f t="shared" si="185"/>
        <v>0.20833333333575865</v>
      </c>
      <c r="L2388">
        <v>1437</v>
      </c>
      <c r="M2388" s="3">
        <v>7274.91</v>
      </c>
      <c r="N2388" s="3">
        <v>1765.11</v>
      </c>
      <c r="O2388" s="3">
        <f t="shared" si="186"/>
        <v>5509.8</v>
      </c>
      <c r="P2388" t="s">
        <v>25</v>
      </c>
      <c r="Q2388" t="s">
        <v>26</v>
      </c>
      <c r="R2388" t="s">
        <v>1775</v>
      </c>
      <c r="S2388">
        <v>2</v>
      </c>
      <c r="T2388">
        <f t="shared" si="187"/>
        <v>0</v>
      </c>
      <c r="U2388" t="str">
        <f t="shared" si="188"/>
        <v>Weekday</v>
      </c>
      <c r="V2388" t="str">
        <f t="shared" si="189"/>
        <v>Delhi-Chennai</v>
      </c>
    </row>
    <row r="2389" spans="1:22" x14ac:dyDescent="0.3">
      <c r="A2389" t="s">
        <v>5478</v>
      </c>
      <c r="B2389" s="1">
        <v>45824</v>
      </c>
      <c r="C2389" t="s">
        <v>1718</v>
      </c>
      <c r="D2389" t="s">
        <v>1496</v>
      </c>
      <c r="E2389" t="s">
        <v>40</v>
      </c>
      <c r="F2389" t="s">
        <v>22</v>
      </c>
      <c r="G2389" t="s">
        <v>34</v>
      </c>
      <c r="H2389" t="s">
        <v>23</v>
      </c>
      <c r="I2389" s="2">
        <v>44977.84652777778</v>
      </c>
      <c r="J2389" s="2">
        <v>44977.929861111108</v>
      </c>
      <c r="K2389" s="6">
        <f t="shared" si="185"/>
        <v>8.3333333328482695E-2</v>
      </c>
      <c r="L2389">
        <v>1104</v>
      </c>
      <c r="M2389" s="3">
        <v>12160.01</v>
      </c>
      <c r="N2389" s="3">
        <v>1577.18</v>
      </c>
      <c r="O2389" s="3">
        <f t="shared" si="186"/>
        <v>10582.83</v>
      </c>
      <c r="P2389" t="s">
        <v>54</v>
      </c>
      <c r="Q2389" t="s">
        <v>26</v>
      </c>
      <c r="R2389" t="s">
        <v>603</v>
      </c>
      <c r="S2389">
        <v>2</v>
      </c>
      <c r="T2389">
        <f t="shared" si="187"/>
        <v>0</v>
      </c>
      <c r="U2389" t="str">
        <f t="shared" si="188"/>
        <v>Weekday</v>
      </c>
      <c r="V2389" t="str">
        <f t="shared" si="189"/>
        <v>Mumbai-Chennai</v>
      </c>
    </row>
    <row r="2390" spans="1:22" x14ac:dyDescent="0.3">
      <c r="A2390" t="s">
        <v>5479</v>
      </c>
      <c r="B2390" s="1">
        <v>45814</v>
      </c>
      <c r="C2390" t="s">
        <v>3870</v>
      </c>
      <c r="D2390" t="s">
        <v>3274</v>
      </c>
      <c r="E2390" t="s">
        <v>31</v>
      </c>
      <c r="F2390" t="s">
        <v>22</v>
      </c>
      <c r="G2390" t="s">
        <v>87</v>
      </c>
      <c r="H2390" t="s">
        <v>23</v>
      </c>
      <c r="I2390" s="2">
        <v>45322.963888888888</v>
      </c>
      <c r="J2390" s="2">
        <v>45323.005555555559</v>
      </c>
      <c r="K2390" s="6">
        <f t="shared" si="185"/>
        <v>4.1666666671517305E-2</v>
      </c>
      <c r="L2390">
        <v>1058</v>
      </c>
      <c r="M2390" s="3">
        <v>7910.7</v>
      </c>
      <c r="N2390" s="3">
        <v>1366.63</v>
      </c>
      <c r="O2390" s="3">
        <f t="shared" si="186"/>
        <v>6544.07</v>
      </c>
      <c r="P2390" t="s">
        <v>35</v>
      </c>
      <c r="Q2390" t="s">
        <v>26</v>
      </c>
      <c r="R2390" t="s">
        <v>281</v>
      </c>
      <c r="S2390">
        <v>4</v>
      </c>
      <c r="T2390">
        <f t="shared" si="187"/>
        <v>0</v>
      </c>
      <c r="U2390" t="str">
        <f t="shared" si="188"/>
        <v>Weekday</v>
      </c>
      <c r="V2390" t="str">
        <f t="shared" si="189"/>
        <v>Pune-Chennai</v>
      </c>
    </row>
    <row r="2391" spans="1:22" x14ac:dyDescent="0.3">
      <c r="A2391" t="s">
        <v>5480</v>
      </c>
      <c r="B2391" s="1">
        <v>45529</v>
      </c>
      <c r="C2391" t="s">
        <v>757</v>
      </c>
      <c r="D2391" t="s">
        <v>5481</v>
      </c>
      <c r="E2391" t="s">
        <v>40</v>
      </c>
      <c r="F2391" t="s">
        <v>32</v>
      </c>
      <c r="G2391" t="s">
        <v>33</v>
      </c>
      <c r="H2391" t="s">
        <v>34</v>
      </c>
      <c r="I2391" s="2">
        <v>45662.370138888888</v>
      </c>
      <c r="J2391" s="2">
        <v>45662.578472222223</v>
      </c>
      <c r="K2391" s="6">
        <f t="shared" si="185"/>
        <v>0.20833333333575865</v>
      </c>
      <c r="L2391">
        <v>1331</v>
      </c>
      <c r="M2391" s="3">
        <v>14663.55</v>
      </c>
      <c r="N2391" s="3">
        <v>1394.38</v>
      </c>
      <c r="O2391" s="3">
        <f t="shared" si="186"/>
        <v>13269.169999999998</v>
      </c>
      <c r="P2391" t="s">
        <v>25</v>
      </c>
      <c r="Q2391" t="s">
        <v>26</v>
      </c>
      <c r="R2391" t="s">
        <v>935</v>
      </c>
      <c r="S2391">
        <v>3</v>
      </c>
      <c r="T2391">
        <f t="shared" si="187"/>
        <v>0</v>
      </c>
      <c r="U2391" t="str">
        <f t="shared" si="188"/>
        <v>Weekend</v>
      </c>
      <c r="V2391" t="str">
        <f t="shared" si="189"/>
        <v>Bengaluru-Mumbai</v>
      </c>
    </row>
    <row r="2392" spans="1:22" x14ac:dyDescent="0.3">
      <c r="A2392" t="s">
        <v>5482</v>
      </c>
      <c r="B2392" s="1">
        <v>45511</v>
      </c>
      <c r="C2392" t="s">
        <v>5483</v>
      </c>
      <c r="D2392" t="s">
        <v>5484</v>
      </c>
      <c r="E2392" t="s">
        <v>21</v>
      </c>
      <c r="F2392" t="s">
        <v>32</v>
      </c>
      <c r="G2392" t="s">
        <v>34</v>
      </c>
      <c r="H2392" t="s">
        <v>24</v>
      </c>
      <c r="I2392" s="2">
        <v>46215.943055555559</v>
      </c>
      <c r="J2392" s="2">
        <v>46216.151388888888</v>
      </c>
      <c r="K2392" s="6">
        <f t="shared" si="185"/>
        <v>0.20833333332848269</v>
      </c>
      <c r="L2392">
        <v>962</v>
      </c>
      <c r="M2392" s="3">
        <v>6514.23</v>
      </c>
      <c r="N2392" s="3">
        <v>94.04</v>
      </c>
      <c r="O2392" s="3">
        <f t="shared" si="186"/>
        <v>6420.19</v>
      </c>
      <c r="P2392" t="s">
        <v>35</v>
      </c>
      <c r="Q2392" t="s">
        <v>43</v>
      </c>
      <c r="R2392" t="s">
        <v>658</v>
      </c>
      <c r="S2392">
        <v>5</v>
      </c>
      <c r="T2392">
        <f t="shared" si="187"/>
        <v>1</v>
      </c>
      <c r="U2392" t="str">
        <f t="shared" si="188"/>
        <v>Weekend</v>
      </c>
      <c r="V2392" t="str">
        <f t="shared" si="189"/>
        <v>Mumbai-Ahmedabad</v>
      </c>
    </row>
    <row r="2393" spans="1:22" x14ac:dyDescent="0.3">
      <c r="A2393" t="s">
        <v>5485</v>
      </c>
      <c r="B2393" s="1">
        <v>45843</v>
      </c>
      <c r="C2393" t="s">
        <v>2376</v>
      </c>
      <c r="D2393" t="s">
        <v>5486</v>
      </c>
      <c r="E2393" t="s">
        <v>21</v>
      </c>
      <c r="F2393" t="s">
        <v>22</v>
      </c>
      <c r="G2393" t="s">
        <v>59</v>
      </c>
      <c r="H2393" t="s">
        <v>41</v>
      </c>
      <c r="I2393" s="2">
        <v>45103.686805555553</v>
      </c>
      <c r="J2393" s="2">
        <v>45103.811805555553</v>
      </c>
      <c r="K2393" s="6">
        <f t="shared" si="185"/>
        <v>0.125</v>
      </c>
      <c r="L2393">
        <v>1699</v>
      </c>
      <c r="M2393" s="3">
        <v>13181.91</v>
      </c>
      <c r="N2393" s="3">
        <v>1414.39</v>
      </c>
      <c r="O2393" s="3">
        <f t="shared" si="186"/>
        <v>11767.52</v>
      </c>
      <c r="P2393" s="17" t="s">
        <v>35</v>
      </c>
      <c r="Q2393" t="s">
        <v>26</v>
      </c>
      <c r="R2393" t="s">
        <v>799</v>
      </c>
      <c r="S2393">
        <v>1</v>
      </c>
      <c r="T2393">
        <f t="shared" si="187"/>
        <v>0</v>
      </c>
      <c r="U2393" t="str">
        <f t="shared" si="188"/>
        <v>Weekday</v>
      </c>
      <c r="V2393" t="str">
        <f t="shared" si="189"/>
        <v>Delhi-Hyderabad</v>
      </c>
    </row>
    <row r="2394" spans="1:22" x14ac:dyDescent="0.3">
      <c r="A2394" t="s">
        <v>5487</v>
      </c>
      <c r="B2394" s="1">
        <v>45719</v>
      </c>
      <c r="C2394" t="s">
        <v>5488</v>
      </c>
      <c r="D2394" t="s">
        <v>1833</v>
      </c>
      <c r="E2394" t="s">
        <v>40</v>
      </c>
      <c r="F2394" t="s">
        <v>64</v>
      </c>
      <c r="G2394" t="s">
        <v>88</v>
      </c>
      <c r="H2394" t="s">
        <v>34</v>
      </c>
      <c r="I2394" s="2">
        <v>45917.248611111114</v>
      </c>
      <c r="J2394" s="2">
        <v>45917.415277777778</v>
      </c>
      <c r="K2394" s="6">
        <f t="shared" si="185"/>
        <v>0.16666666666424135</v>
      </c>
      <c r="L2394">
        <v>693</v>
      </c>
      <c r="M2394" s="3">
        <v>9460.3799999999992</v>
      </c>
      <c r="N2394" s="3">
        <v>1227.8900000000001</v>
      </c>
      <c r="O2394" s="3">
        <f t="shared" si="186"/>
        <v>8232.49</v>
      </c>
      <c r="P2394" s="17" t="s">
        <v>35</v>
      </c>
      <c r="Q2394" t="s">
        <v>26</v>
      </c>
      <c r="R2394" t="s">
        <v>132</v>
      </c>
      <c r="S2394">
        <v>1</v>
      </c>
      <c r="T2394">
        <f t="shared" si="187"/>
        <v>0</v>
      </c>
      <c r="U2394" t="str">
        <f t="shared" si="188"/>
        <v>Weekday</v>
      </c>
      <c r="V2394" t="str">
        <f t="shared" si="189"/>
        <v>Lucknow-Mumbai</v>
      </c>
    </row>
    <row r="2395" spans="1:22" x14ac:dyDescent="0.3">
      <c r="A2395" t="s">
        <v>5489</v>
      </c>
      <c r="B2395" s="1">
        <v>45929</v>
      </c>
      <c r="C2395" t="s">
        <v>5490</v>
      </c>
      <c r="D2395" t="s">
        <v>4600</v>
      </c>
      <c r="E2395" t="s">
        <v>86</v>
      </c>
      <c r="F2395" t="s">
        <v>64</v>
      </c>
      <c r="G2395" t="s">
        <v>23</v>
      </c>
      <c r="H2395" t="s">
        <v>24</v>
      </c>
      <c r="I2395" s="2">
        <v>45737.62777777778</v>
      </c>
      <c r="J2395" s="2">
        <v>45737.836111111108</v>
      </c>
      <c r="K2395" s="6">
        <f t="shared" si="185"/>
        <v>0.20833333332848269</v>
      </c>
      <c r="L2395">
        <v>1716</v>
      </c>
      <c r="M2395" s="3">
        <v>8764.41</v>
      </c>
      <c r="N2395" s="3">
        <v>401.49</v>
      </c>
      <c r="O2395" s="3">
        <f t="shared" si="186"/>
        <v>8362.92</v>
      </c>
      <c r="P2395" t="s">
        <v>25</v>
      </c>
      <c r="Q2395" t="s">
        <v>43</v>
      </c>
      <c r="R2395" t="s">
        <v>3005</v>
      </c>
      <c r="S2395">
        <v>1</v>
      </c>
      <c r="T2395">
        <f t="shared" si="187"/>
        <v>1</v>
      </c>
      <c r="U2395" t="str">
        <f t="shared" si="188"/>
        <v>Weekday</v>
      </c>
      <c r="V2395" t="str">
        <f t="shared" si="189"/>
        <v>Chennai-Ahmedabad</v>
      </c>
    </row>
    <row r="2396" spans="1:22" x14ac:dyDescent="0.3">
      <c r="A2396" t="s">
        <v>5491</v>
      </c>
      <c r="B2396" s="1">
        <v>46359</v>
      </c>
      <c r="C2396" t="s">
        <v>4894</v>
      </c>
      <c r="D2396" t="s">
        <v>5492</v>
      </c>
      <c r="E2396" t="s">
        <v>86</v>
      </c>
      <c r="F2396" t="s">
        <v>64</v>
      </c>
      <c r="G2396" t="s">
        <v>23</v>
      </c>
      <c r="H2396" t="s">
        <v>24</v>
      </c>
      <c r="I2396" s="2">
        <v>45584.511805555558</v>
      </c>
      <c r="J2396" s="2">
        <v>45584.678472222222</v>
      </c>
      <c r="K2396" s="6">
        <f t="shared" si="185"/>
        <v>0.16666666666424135</v>
      </c>
      <c r="L2396">
        <v>1758</v>
      </c>
      <c r="M2396" s="3">
        <v>12893.46</v>
      </c>
      <c r="N2396" s="3">
        <v>1750.52</v>
      </c>
      <c r="O2396" s="3">
        <f t="shared" si="186"/>
        <v>11142.939999999999</v>
      </c>
      <c r="P2396" t="s">
        <v>35</v>
      </c>
      <c r="Q2396" t="s">
        <v>26</v>
      </c>
      <c r="R2396" t="s">
        <v>627</v>
      </c>
      <c r="S2396">
        <v>2</v>
      </c>
      <c r="T2396">
        <f t="shared" si="187"/>
        <v>0</v>
      </c>
      <c r="U2396" t="str">
        <f t="shared" si="188"/>
        <v>Weekend</v>
      </c>
      <c r="V2396" t="str">
        <f t="shared" si="189"/>
        <v>Chennai-Ahmedabad</v>
      </c>
    </row>
    <row r="2397" spans="1:22" x14ac:dyDescent="0.3">
      <c r="A2397" t="s">
        <v>5493</v>
      </c>
      <c r="B2397" s="1">
        <v>45572</v>
      </c>
      <c r="C2397" t="s">
        <v>3768</v>
      </c>
      <c r="D2397" t="s">
        <v>5494</v>
      </c>
      <c r="E2397" t="s">
        <v>86</v>
      </c>
      <c r="F2397" t="s">
        <v>32</v>
      </c>
      <c r="G2397" t="s">
        <v>41</v>
      </c>
      <c r="H2397" t="s">
        <v>87</v>
      </c>
      <c r="I2397" s="2">
        <v>45085.19027777778</v>
      </c>
      <c r="J2397" s="2">
        <v>45085.273611111108</v>
      </c>
      <c r="K2397" s="6">
        <f t="shared" si="185"/>
        <v>8.3333333328482695E-2</v>
      </c>
      <c r="L2397">
        <v>1890</v>
      </c>
      <c r="M2397" s="3">
        <v>14182.47</v>
      </c>
      <c r="N2397" s="3">
        <v>567.30999999999995</v>
      </c>
      <c r="O2397" s="3">
        <f t="shared" si="186"/>
        <v>13615.16</v>
      </c>
      <c r="P2397" t="s">
        <v>54</v>
      </c>
      <c r="Q2397" t="s">
        <v>26</v>
      </c>
      <c r="R2397" t="s">
        <v>988</v>
      </c>
      <c r="S2397">
        <v>1</v>
      </c>
      <c r="T2397">
        <f t="shared" si="187"/>
        <v>0</v>
      </c>
      <c r="U2397" t="str">
        <f t="shared" si="188"/>
        <v>Weekday</v>
      </c>
      <c r="V2397" t="str">
        <f t="shared" si="189"/>
        <v>Hyderabad-Pune</v>
      </c>
    </row>
    <row r="2398" spans="1:22" x14ac:dyDescent="0.3">
      <c r="A2398" t="s">
        <v>5495</v>
      </c>
      <c r="B2398" s="1">
        <v>45048</v>
      </c>
      <c r="C2398" t="s">
        <v>880</v>
      </c>
      <c r="D2398" t="s">
        <v>318</v>
      </c>
      <c r="E2398" t="s">
        <v>48</v>
      </c>
      <c r="F2398" t="s">
        <v>64</v>
      </c>
      <c r="G2398" t="s">
        <v>24</v>
      </c>
      <c r="H2398" t="s">
        <v>65</v>
      </c>
      <c r="I2398" s="2">
        <v>45426.990277777775</v>
      </c>
      <c r="J2398" s="2">
        <v>45427.031944444447</v>
      </c>
      <c r="K2398" s="6">
        <f t="shared" si="185"/>
        <v>4.1666666671517305E-2</v>
      </c>
      <c r="L2398">
        <v>2389</v>
      </c>
      <c r="M2398" s="3">
        <v>7518.4</v>
      </c>
      <c r="N2398" s="3">
        <v>58.65</v>
      </c>
      <c r="O2398" s="3">
        <f t="shared" si="186"/>
        <v>7459.75</v>
      </c>
      <c r="P2398" t="s">
        <v>25</v>
      </c>
      <c r="Q2398" t="s">
        <v>26</v>
      </c>
      <c r="R2398" t="s">
        <v>44</v>
      </c>
      <c r="S2398">
        <v>3</v>
      </c>
      <c r="T2398">
        <f t="shared" si="187"/>
        <v>0</v>
      </c>
      <c r="U2398" t="str">
        <f t="shared" si="188"/>
        <v>Weekday</v>
      </c>
      <c r="V2398" t="str">
        <f t="shared" si="189"/>
        <v>Ahmedabad-Kolkata</v>
      </c>
    </row>
    <row r="2399" spans="1:22" x14ac:dyDescent="0.3">
      <c r="A2399" t="s">
        <v>5496</v>
      </c>
      <c r="B2399" s="1">
        <v>45785</v>
      </c>
      <c r="C2399" t="s">
        <v>2920</v>
      </c>
      <c r="D2399" t="s">
        <v>5497</v>
      </c>
      <c r="E2399" t="s">
        <v>21</v>
      </c>
      <c r="F2399" t="s">
        <v>64</v>
      </c>
      <c r="G2399" t="s">
        <v>24</v>
      </c>
      <c r="H2399" t="s">
        <v>23</v>
      </c>
      <c r="I2399" s="2">
        <v>46135.404166666667</v>
      </c>
      <c r="J2399" s="2">
        <v>46135.445833333331</v>
      </c>
      <c r="K2399" s="6">
        <f t="shared" si="185"/>
        <v>4.1666666664241347E-2</v>
      </c>
      <c r="L2399">
        <v>1548</v>
      </c>
      <c r="M2399" s="3">
        <v>10459.36</v>
      </c>
      <c r="N2399" s="3">
        <v>645.97</v>
      </c>
      <c r="O2399" s="3">
        <f t="shared" si="186"/>
        <v>9813.3900000000012</v>
      </c>
      <c r="P2399" t="s">
        <v>49</v>
      </c>
      <c r="Q2399" t="s">
        <v>26</v>
      </c>
      <c r="R2399" t="s">
        <v>1734</v>
      </c>
      <c r="S2399">
        <v>4</v>
      </c>
      <c r="T2399">
        <f t="shared" si="187"/>
        <v>0</v>
      </c>
      <c r="U2399" t="str">
        <f t="shared" si="188"/>
        <v>Weekday</v>
      </c>
      <c r="V2399" t="str">
        <f t="shared" si="189"/>
        <v>Ahmedabad-Chennai</v>
      </c>
    </row>
    <row r="2400" spans="1:22" x14ac:dyDescent="0.3">
      <c r="A2400" t="s">
        <v>5498</v>
      </c>
      <c r="B2400" s="1">
        <v>46300</v>
      </c>
      <c r="C2400" t="s">
        <v>849</v>
      </c>
      <c r="D2400" t="s">
        <v>5499</v>
      </c>
      <c r="E2400" t="s">
        <v>40</v>
      </c>
      <c r="F2400" t="s">
        <v>64</v>
      </c>
      <c r="G2400" t="s">
        <v>41</v>
      </c>
      <c r="H2400" t="s">
        <v>65</v>
      </c>
      <c r="I2400" s="2">
        <v>46177.751388888886</v>
      </c>
      <c r="J2400" s="2">
        <v>46177.834722222222</v>
      </c>
      <c r="K2400" s="6">
        <f t="shared" si="185"/>
        <v>8.3333333335758653E-2</v>
      </c>
      <c r="L2400">
        <v>1922</v>
      </c>
      <c r="M2400" s="3">
        <v>6431.92</v>
      </c>
      <c r="N2400" s="3">
        <v>418.26</v>
      </c>
      <c r="O2400" s="3">
        <f t="shared" si="186"/>
        <v>6013.66</v>
      </c>
      <c r="P2400" t="s">
        <v>25</v>
      </c>
      <c r="Q2400" t="s">
        <v>26</v>
      </c>
      <c r="R2400" t="s">
        <v>528</v>
      </c>
      <c r="S2400">
        <v>2</v>
      </c>
      <c r="T2400">
        <f t="shared" si="187"/>
        <v>0</v>
      </c>
      <c r="U2400" t="str">
        <f t="shared" si="188"/>
        <v>Weekday</v>
      </c>
      <c r="V2400" t="str">
        <f t="shared" si="189"/>
        <v>Hyderabad-Kolkata</v>
      </c>
    </row>
    <row r="2401" spans="1:22" x14ac:dyDescent="0.3">
      <c r="A2401" t="s">
        <v>5500</v>
      </c>
      <c r="B2401" s="1">
        <v>45463</v>
      </c>
      <c r="C2401" t="s">
        <v>167</v>
      </c>
      <c r="D2401" t="s">
        <v>1408</v>
      </c>
      <c r="E2401" t="s">
        <v>86</v>
      </c>
      <c r="F2401" t="s">
        <v>32</v>
      </c>
      <c r="G2401" t="s">
        <v>41</v>
      </c>
      <c r="H2401" t="s">
        <v>23</v>
      </c>
      <c r="I2401" s="2">
        <v>45246.770833333336</v>
      </c>
      <c r="J2401" s="2">
        <v>45246.9375</v>
      </c>
      <c r="K2401" s="6">
        <f t="shared" si="185"/>
        <v>0.16666666666424135</v>
      </c>
      <c r="L2401">
        <v>2185</v>
      </c>
      <c r="M2401" s="3">
        <v>9005.44</v>
      </c>
      <c r="N2401" s="3">
        <v>1224.95</v>
      </c>
      <c r="O2401" s="3">
        <f t="shared" si="186"/>
        <v>7780.4900000000007</v>
      </c>
      <c r="P2401" t="s">
        <v>42</v>
      </c>
      <c r="Q2401" t="s">
        <v>43</v>
      </c>
      <c r="R2401" t="s">
        <v>874</v>
      </c>
      <c r="S2401">
        <v>4</v>
      </c>
      <c r="T2401">
        <f t="shared" si="187"/>
        <v>1</v>
      </c>
      <c r="U2401" t="str">
        <f t="shared" si="188"/>
        <v>Weekday</v>
      </c>
      <c r="V2401" t="str">
        <f t="shared" si="189"/>
        <v>Hyderabad-Chennai</v>
      </c>
    </row>
    <row r="2402" spans="1:22" x14ac:dyDescent="0.3">
      <c r="A2402" t="s">
        <v>5501</v>
      </c>
      <c r="B2402" s="1">
        <v>45571</v>
      </c>
      <c r="C2402" t="s">
        <v>4963</v>
      </c>
      <c r="D2402" t="s">
        <v>5502</v>
      </c>
      <c r="E2402" t="s">
        <v>40</v>
      </c>
      <c r="F2402" t="s">
        <v>64</v>
      </c>
      <c r="G2402" t="s">
        <v>34</v>
      </c>
      <c r="H2402" t="s">
        <v>23</v>
      </c>
      <c r="I2402" s="2">
        <v>45535.652083333334</v>
      </c>
      <c r="J2402" s="2">
        <v>45535.777083333334</v>
      </c>
      <c r="K2402" s="6">
        <f t="shared" si="185"/>
        <v>0.125</v>
      </c>
      <c r="L2402">
        <v>946</v>
      </c>
      <c r="M2402" s="3">
        <v>2959.89</v>
      </c>
      <c r="N2402" s="3">
        <v>907.35</v>
      </c>
      <c r="O2402" s="3">
        <f t="shared" si="186"/>
        <v>2052.54</v>
      </c>
      <c r="P2402" t="s">
        <v>54</v>
      </c>
      <c r="Q2402" t="s">
        <v>26</v>
      </c>
      <c r="R2402" t="s">
        <v>129</v>
      </c>
      <c r="S2402">
        <v>3</v>
      </c>
      <c r="T2402">
        <f t="shared" si="187"/>
        <v>0</v>
      </c>
      <c r="U2402" t="str">
        <f t="shared" si="188"/>
        <v>Weekend</v>
      </c>
      <c r="V2402" t="str">
        <f t="shared" si="189"/>
        <v>Mumbai-Chennai</v>
      </c>
    </row>
    <row r="2403" spans="1:22" x14ac:dyDescent="0.3">
      <c r="A2403" t="s">
        <v>5503</v>
      </c>
      <c r="B2403" s="1">
        <v>45076</v>
      </c>
      <c r="C2403" t="s">
        <v>1433</v>
      </c>
      <c r="D2403" t="s">
        <v>3695</v>
      </c>
      <c r="E2403" t="s">
        <v>21</v>
      </c>
      <c r="F2403" t="s">
        <v>64</v>
      </c>
      <c r="G2403" t="s">
        <v>41</v>
      </c>
      <c r="H2403" t="s">
        <v>33</v>
      </c>
      <c r="I2403" s="2">
        <v>45591.765972222223</v>
      </c>
      <c r="J2403" s="2">
        <v>45591.849305555559</v>
      </c>
      <c r="K2403" s="6">
        <f t="shared" si="185"/>
        <v>8.3333333335758653E-2</v>
      </c>
      <c r="L2403">
        <v>2290</v>
      </c>
      <c r="M2403" s="3">
        <v>5170.2700000000004</v>
      </c>
      <c r="N2403" s="3">
        <v>1317.77</v>
      </c>
      <c r="O2403" s="3">
        <f t="shared" si="186"/>
        <v>3852.5000000000005</v>
      </c>
      <c r="P2403" t="s">
        <v>25</v>
      </c>
      <c r="Q2403" t="s">
        <v>26</v>
      </c>
      <c r="R2403" t="s">
        <v>965</v>
      </c>
      <c r="S2403">
        <v>3</v>
      </c>
      <c r="T2403">
        <f t="shared" si="187"/>
        <v>0</v>
      </c>
      <c r="U2403" t="str">
        <f t="shared" si="188"/>
        <v>Weekend</v>
      </c>
      <c r="V2403" t="str">
        <f t="shared" si="189"/>
        <v>Hyderabad-Bengaluru</v>
      </c>
    </row>
    <row r="2404" spans="1:22" x14ac:dyDescent="0.3">
      <c r="A2404" t="s">
        <v>5504</v>
      </c>
      <c r="B2404" s="1">
        <v>45561</v>
      </c>
      <c r="C2404" t="s">
        <v>2425</v>
      </c>
      <c r="D2404" t="s">
        <v>5505</v>
      </c>
      <c r="E2404" t="s">
        <v>48</v>
      </c>
      <c r="F2404" t="s">
        <v>64</v>
      </c>
      <c r="G2404" t="s">
        <v>65</v>
      </c>
      <c r="H2404" t="s">
        <v>59</v>
      </c>
      <c r="I2404" s="2">
        <v>45778.425000000003</v>
      </c>
      <c r="J2404" s="2">
        <v>45778.591666666667</v>
      </c>
      <c r="K2404" s="6">
        <f t="shared" si="185"/>
        <v>0.16666666666424135</v>
      </c>
      <c r="L2404">
        <v>2057</v>
      </c>
      <c r="M2404" s="3">
        <v>14466.9</v>
      </c>
      <c r="N2404" s="3">
        <v>1630.15</v>
      </c>
      <c r="O2404" s="3">
        <f t="shared" si="186"/>
        <v>12836.75</v>
      </c>
      <c r="P2404" t="s">
        <v>42</v>
      </c>
      <c r="Q2404" t="s">
        <v>26</v>
      </c>
      <c r="R2404" t="s">
        <v>181</v>
      </c>
      <c r="S2404">
        <v>1</v>
      </c>
      <c r="T2404">
        <f t="shared" si="187"/>
        <v>0</v>
      </c>
      <c r="U2404" t="str">
        <f t="shared" si="188"/>
        <v>Weekday</v>
      </c>
      <c r="V2404" t="str">
        <f t="shared" si="189"/>
        <v>Kolkata-Delhi</v>
      </c>
    </row>
    <row r="2405" spans="1:22" x14ac:dyDescent="0.3">
      <c r="A2405" t="s">
        <v>5506</v>
      </c>
      <c r="B2405" s="1">
        <v>45597</v>
      </c>
      <c r="C2405" t="s">
        <v>1380</v>
      </c>
      <c r="D2405" t="s">
        <v>5142</v>
      </c>
      <c r="E2405" t="s">
        <v>31</v>
      </c>
      <c r="F2405" t="s">
        <v>64</v>
      </c>
      <c r="G2405" t="s">
        <v>87</v>
      </c>
      <c r="H2405" t="s">
        <v>33</v>
      </c>
      <c r="I2405" s="2">
        <v>45359.729166666664</v>
      </c>
      <c r="J2405" s="2">
        <v>45359.895833333336</v>
      </c>
      <c r="K2405" s="6">
        <f t="shared" si="185"/>
        <v>0.16666666667151731</v>
      </c>
      <c r="L2405">
        <v>981</v>
      </c>
      <c r="M2405" s="3">
        <v>7271.64</v>
      </c>
      <c r="N2405" s="3">
        <v>1438.35</v>
      </c>
      <c r="O2405" s="3">
        <f t="shared" si="186"/>
        <v>5833.2900000000009</v>
      </c>
      <c r="P2405" t="s">
        <v>54</v>
      </c>
      <c r="Q2405" t="s">
        <v>26</v>
      </c>
      <c r="R2405" t="s">
        <v>363</v>
      </c>
      <c r="S2405">
        <v>3</v>
      </c>
      <c r="T2405">
        <f t="shared" si="187"/>
        <v>0</v>
      </c>
      <c r="U2405" t="str">
        <f t="shared" si="188"/>
        <v>Weekday</v>
      </c>
      <c r="V2405" t="str">
        <f t="shared" si="189"/>
        <v>Pune-Bengaluru</v>
      </c>
    </row>
    <row r="2406" spans="1:22" x14ac:dyDescent="0.3">
      <c r="A2406" t="s">
        <v>5507</v>
      </c>
      <c r="B2406" s="1">
        <v>45226</v>
      </c>
      <c r="C2406" t="s">
        <v>5508</v>
      </c>
      <c r="D2406" t="s">
        <v>4368</v>
      </c>
      <c r="E2406" t="s">
        <v>48</v>
      </c>
      <c r="F2406" t="s">
        <v>64</v>
      </c>
      <c r="G2406" t="s">
        <v>59</v>
      </c>
      <c r="H2406" t="s">
        <v>24</v>
      </c>
      <c r="I2406" s="2">
        <v>46240.069444444445</v>
      </c>
      <c r="J2406" s="2">
        <v>46240.111111111109</v>
      </c>
      <c r="K2406" s="6">
        <f t="shared" si="185"/>
        <v>4.1666666664241347E-2</v>
      </c>
      <c r="L2406">
        <v>1964</v>
      </c>
      <c r="M2406" s="3">
        <v>4270.2700000000004</v>
      </c>
      <c r="N2406" s="3">
        <v>700.81</v>
      </c>
      <c r="O2406" s="3">
        <f t="shared" si="186"/>
        <v>3569.4600000000005</v>
      </c>
      <c r="P2406" t="s">
        <v>42</v>
      </c>
      <c r="Q2406" t="s">
        <v>26</v>
      </c>
      <c r="R2406" t="s">
        <v>177</v>
      </c>
      <c r="S2406">
        <v>5</v>
      </c>
      <c r="T2406">
        <f t="shared" si="187"/>
        <v>0</v>
      </c>
      <c r="U2406" t="str">
        <f t="shared" si="188"/>
        <v>Weekday</v>
      </c>
      <c r="V2406" t="str">
        <f t="shared" si="189"/>
        <v>Delhi-Ahmedabad</v>
      </c>
    </row>
    <row r="2407" spans="1:22" x14ac:dyDescent="0.3">
      <c r="A2407" t="s">
        <v>5509</v>
      </c>
      <c r="B2407" s="1">
        <v>45236</v>
      </c>
      <c r="C2407" t="s">
        <v>1908</v>
      </c>
      <c r="D2407" t="s">
        <v>5341</v>
      </c>
      <c r="E2407" t="s">
        <v>86</v>
      </c>
      <c r="F2407" t="s">
        <v>32</v>
      </c>
      <c r="G2407" t="s">
        <v>88</v>
      </c>
      <c r="H2407" t="s">
        <v>24</v>
      </c>
      <c r="I2407" s="2">
        <v>45316.496527777781</v>
      </c>
      <c r="J2407" s="2">
        <v>45316.704861111109</v>
      </c>
      <c r="K2407" s="6">
        <f t="shared" si="185"/>
        <v>0.20833333332848269</v>
      </c>
      <c r="L2407">
        <v>975</v>
      </c>
      <c r="M2407" s="3">
        <v>6910.93</v>
      </c>
      <c r="N2407" s="3">
        <v>692.93</v>
      </c>
      <c r="O2407" s="3">
        <f t="shared" si="186"/>
        <v>6218</v>
      </c>
      <c r="P2407" t="s">
        <v>35</v>
      </c>
      <c r="Q2407" t="s">
        <v>26</v>
      </c>
      <c r="R2407" t="s">
        <v>495</v>
      </c>
      <c r="S2407">
        <v>3</v>
      </c>
      <c r="T2407">
        <f t="shared" si="187"/>
        <v>0</v>
      </c>
      <c r="U2407" t="str">
        <f t="shared" si="188"/>
        <v>Weekday</v>
      </c>
      <c r="V2407" t="str">
        <f t="shared" si="189"/>
        <v>Lucknow-Ahmedabad</v>
      </c>
    </row>
    <row r="2408" spans="1:22" x14ac:dyDescent="0.3">
      <c r="A2408" t="s">
        <v>5510</v>
      </c>
      <c r="B2408" s="1">
        <v>46131</v>
      </c>
      <c r="C2408" t="s">
        <v>3348</v>
      </c>
      <c r="D2408" t="s">
        <v>5511</v>
      </c>
      <c r="E2408" t="s">
        <v>21</v>
      </c>
      <c r="F2408" t="s">
        <v>22</v>
      </c>
      <c r="G2408" t="s">
        <v>41</v>
      </c>
      <c r="H2408" t="s">
        <v>24</v>
      </c>
      <c r="I2408" s="2">
        <v>45655.129861111112</v>
      </c>
      <c r="J2408" s="2">
        <v>45655.171527777777</v>
      </c>
      <c r="K2408" s="6">
        <f t="shared" si="185"/>
        <v>4.1666666664241347E-2</v>
      </c>
      <c r="L2408">
        <v>833</v>
      </c>
      <c r="M2408" s="3">
        <v>12443.72</v>
      </c>
      <c r="N2408" s="3">
        <v>1311.72</v>
      </c>
      <c r="O2408" s="3">
        <f t="shared" si="186"/>
        <v>11132</v>
      </c>
      <c r="P2408" t="s">
        <v>25</v>
      </c>
      <c r="Q2408" t="s">
        <v>26</v>
      </c>
      <c r="R2408" t="s">
        <v>1052</v>
      </c>
      <c r="S2408">
        <v>5</v>
      </c>
      <c r="T2408">
        <f t="shared" si="187"/>
        <v>0</v>
      </c>
      <c r="U2408" t="str">
        <f t="shared" si="188"/>
        <v>Weekend</v>
      </c>
      <c r="V2408" t="str">
        <f t="shared" si="189"/>
        <v>Hyderabad-Ahmedabad</v>
      </c>
    </row>
    <row r="2409" spans="1:22" x14ac:dyDescent="0.3">
      <c r="A2409" t="s">
        <v>5512</v>
      </c>
      <c r="B2409" s="1">
        <v>46102</v>
      </c>
      <c r="C2409" t="s">
        <v>4997</v>
      </c>
      <c r="D2409" t="s">
        <v>502</v>
      </c>
      <c r="E2409" t="s">
        <v>86</v>
      </c>
      <c r="F2409" t="s">
        <v>32</v>
      </c>
      <c r="G2409" t="s">
        <v>23</v>
      </c>
      <c r="H2409" t="s">
        <v>33</v>
      </c>
      <c r="I2409" s="2">
        <v>45660.675694444442</v>
      </c>
      <c r="J2409" s="2">
        <v>45660.717361111114</v>
      </c>
      <c r="K2409" s="6">
        <f t="shared" si="185"/>
        <v>4.1666666671517305E-2</v>
      </c>
      <c r="L2409">
        <v>2257</v>
      </c>
      <c r="M2409" s="3">
        <v>2019.72</v>
      </c>
      <c r="N2409" s="3">
        <v>1643.17</v>
      </c>
      <c r="O2409" s="3">
        <f t="shared" si="186"/>
        <v>376.54999999999995</v>
      </c>
      <c r="P2409" t="s">
        <v>25</v>
      </c>
      <c r="Q2409" t="s">
        <v>43</v>
      </c>
      <c r="R2409" t="s">
        <v>1450</v>
      </c>
      <c r="S2409">
        <v>3</v>
      </c>
      <c r="T2409">
        <f t="shared" si="187"/>
        <v>1</v>
      </c>
      <c r="U2409" t="str">
        <f t="shared" si="188"/>
        <v>Weekday</v>
      </c>
      <c r="V2409" t="str">
        <f t="shared" si="189"/>
        <v>Chennai-Bengaluru</v>
      </c>
    </row>
    <row r="2410" spans="1:22" x14ac:dyDescent="0.3">
      <c r="A2410" t="s">
        <v>5513</v>
      </c>
      <c r="B2410" s="1">
        <v>45588</v>
      </c>
      <c r="C2410" t="s">
        <v>2033</v>
      </c>
      <c r="D2410" t="s">
        <v>5514</v>
      </c>
      <c r="E2410" t="s">
        <v>48</v>
      </c>
      <c r="F2410" t="s">
        <v>64</v>
      </c>
      <c r="G2410" t="s">
        <v>24</v>
      </c>
      <c r="H2410" t="s">
        <v>59</v>
      </c>
      <c r="I2410" s="2">
        <v>45941.461111111108</v>
      </c>
      <c r="J2410" s="2">
        <v>45941.62777777778</v>
      </c>
      <c r="K2410" s="6">
        <f t="shared" si="185"/>
        <v>0.16666666667151731</v>
      </c>
      <c r="L2410">
        <v>711</v>
      </c>
      <c r="M2410" s="3">
        <v>3149.59</v>
      </c>
      <c r="N2410" s="3">
        <v>134.83000000000001</v>
      </c>
      <c r="O2410" s="3">
        <f t="shared" si="186"/>
        <v>3014.76</v>
      </c>
      <c r="P2410" t="s">
        <v>25</v>
      </c>
      <c r="Q2410" t="s">
        <v>26</v>
      </c>
      <c r="R2410" t="s">
        <v>390</v>
      </c>
      <c r="S2410">
        <v>4</v>
      </c>
      <c r="T2410">
        <f t="shared" si="187"/>
        <v>0</v>
      </c>
      <c r="U2410" t="str">
        <f t="shared" si="188"/>
        <v>Weekend</v>
      </c>
      <c r="V2410" t="str">
        <f t="shared" si="189"/>
        <v>Ahmedabad-Delhi</v>
      </c>
    </row>
    <row r="2411" spans="1:22" x14ac:dyDescent="0.3">
      <c r="A2411" t="s">
        <v>5515</v>
      </c>
      <c r="B2411" s="1">
        <v>45367</v>
      </c>
      <c r="C2411" t="s">
        <v>171</v>
      </c>
      <c r="D2411" t="s">
        <v>3955</v>
      </c>
      <c r="E2411" t="s">
        <v>21</v>
      </c>
      <c r="F2411" t="s">
        <v>22</v>
      </c>
      <c r="G2411" t="s">
        <v>23</v>
      </c>
      <c r="H2411" t="s">
        <v>33</v>
      </c>
      <c r="I2411" s="2">
        <v>46369.754166666666</v>
      </c>
      <c r="J2411" s="2">
        <v>46369.79583333333</v>
      </c>
      <c r="K2411" s="6">
        <f t="shared" si="185"/>
        <v>4.1666666664241347E-2</v>
      </c>
      <c r="L2411">
        <v>1232</v>
      </c>
      <c r="M2411" s="3">
        <v>13769.64</v>
      </c>
      <c r="N2411" s="3">
        <v>1453.02</v>
      </c>
      <c r="O2411" s="3">
        <f t="shared" si="186"/>
        <v>12316.619999999999</v>
      </c>
      <c r="P2411" t="s">
        <v>49</v>
      </c>
      <c r="Q2411" t="s">
        <v>43</v>
      </c>
      <c r="R2411" t="s">
        <v>844</v>
      </c>
      <c r="S2411">
        <v>5</v>
      </c>
      <c r="T2411">
        <f t="shared" si="187"/>
        <v>1</v>
      </c>
      <c r="U2411" t="str">
        <f t="shared" si="188"/>
        <v>Weekend</v>
      </c>
      <c r="V2411" t="str">
        <f t="shared" si="189"/>
        <v>Chennai-Bengaluru</v>
      </c>
    </row>
    <row r="2412" spans="1:22" x14ac:dyDescent="0.3">
      <c r="A2412" t="s">
        <v>5516</v>
      </c>
      <c r="B2412" s="1">
        <v>45483</v>
      </c>
      <c r="C2412" t="s">
        <v>1079</v>
      </c>
      <c r="D2412" t="s">
        <v>5517</v>
      </c>
      <c r="E2412" t="s">
        <v>40</v>
      </c>
      <c r="F2412" t="s">
        <v>64</v>
      </c>
      <c r="G2412" t="s">
        <v>41</v>
      </c>
      <c r="H2412" t="s">
        <v>65</v>
      </c>
      <c r="I2412" s="2">
        <v>45313.365277777775</v>
      </c>
      <c r="J2412" s="2">
        <v>45313.531944444447</v>
      </c>
      <c r="K2412" s="6">
        <f t="shared" si="185"/>
        <v>0.16666666667151731</v>
      </c>
      <c r="L2412">
        <v>1975</v>
      </c>
      <c r="M2412" s="3">
        <v>3928.65</v>
      </c>
      <c r="N2412" s="3">
        <v>219.04</v>
      </c>
      <c r="O2412" s="3">
        <f t="shared" si="186"/>
        <v>3709.61</v>
      </c>
      <c r="P2412" t="s">
        <v>49</v>
      </c>
      <c r="Q2412" t="s">
        <v>26</v>
      </c>
      <c r="R2412" t="s">
        <v>787</v>
      </c>
      <c r="S2412">
        <v>5</v>
      </c>
      <c r="T2412">
        <f t="shared" si="187"/>
        <v>0</v>
      </c>
      <c r="U2412" t="str">
        <f t="shared" si="188"/>
        <v>Weekday</v>
      </c>
      <c r="V2412" t="str">
        <f t="shared" si="189"/>
        <v>Hyderabad-Kolkata</v>
      </c>
    </row>
    <row r="2413" spans="1:22" x14ac:dyDescent="0.3">
      <c r="A2413" t="s">
        <v>5518</v>
      </c>
      <c r="B2413" s="1">
        <v>45628</v>
      </c>
      <c r="C2413" t="s">
        <v>5313</v>
      </c>
      <c r="D2413" t="s">
        <v>714</v>
      </c>
      <c r="E2413" t="s">
        <v>48</v>
      </c>
      <c r="F2413" t="s">
        <v>22</v>
      </c>
      <c r="G2413" t="s">
        <v>24</v>
      </c>
      <c r="H2413" t="s">
        <v>23</v>
      </c>
      <c r="I2413" s="2">
        <v>44975.654861111114</v>
      </c>
      <c r="J2413" s="2">
        <v>44975.779861111114</v>
      </c>
      <c r="K2413" s="6">
        <f t="shared" si="185"/>
        <v>0.125</v>
      </c>
      <c r="L2413">
        <v>1842</v>
      </c>
      <c r="M2413" s="3">
        <v>11851.16</v>
      </c>
      <c r="N2413" s="3">
        <v>663.6</v>
      </c>
      <c r="O2413" s="3">
        <f t="shared" si="186"/>
        <v>11187.56</v>
      </c>
      <c r="P2413" t="s">
        <v>42</v>
      </c>
      <c r="Q2413" t="s">
        <v>26</v>
      </c>
      <c r="R2413" t="s">
        <v>208</v>
      </c>
      <c r="S2413">
        <v>5</v>
      </c>
      <c r="T2413">
        <f t="shared" si="187"/>
        <v>0</v>
      </c>
      <c r="U2413" t="str">
        <f t="shared" si="188"/>
        <v>Weekend</v>
      </c>
      <c r="V2413" t="str">
        <f t="shared" si="189"/>
        <v>Ahmedabad-Chennai</v>
      </c>
    </row>
    <row r="2414" spans="1:22" x14ac:dyDescent="0.3">
      <c r="A2414" t="s">
        <v>5519</v>
      </c>
      <c r="B2414" s="1">
        <v>45270</v>
      </c>
      <c r="C2414" t="s">
        <v>2339</v>
      </c>
      <c r="D2414" t="s">
        <v>5520</v>
      </c>
      <c r="E2414" t="s">
        <v>86</v>
      </c>
      <c r="F2414" t="s">
        <v>22</v>
      </c>
      <c r="G2414" t="s">
        <v>65</v>
      </c>
      <c r="H2414" t="s">
        <v>33</v>
      </c>
      <c r="I2414" s="2">
        <v>45773.532638888886</v>
      </c>
      <c r="J2414" s="2">
        <v>45773.699305555558</v>
      </c>
      <c r="K2414" s="6">
        <f t="shared" si="185"/>
        <v>0.16666666667151731</v>
      </c>
      <c r="L2414">
        <v>1153</v>
      </c>
      <c r="M2414" s="3">
        <v>6268.77</v>
      </c>
      <c r="N2414" s="3">
        <v>687.6</v>
      </c>
      <c r="O2414" s="3">
        <f t="shared" si="186"/>
        <v>5581.17</v>
      </c>
      <c r="P2414" t="s">
        <v>49</v>
      </c>
      <c r="Q2414" t="s">
        <v>26</v>
      </c>
      <c r="R2414" t="s">
        <v>740</v>
      </c>
      <c r="S2414">
        <v>5</v>
      </c>
      <c r="T2414">
        <f t="shared" si="187"/>
        <v>0</v>
      </c>
      <c r="U2414" t="str">
        <f t="shared" si="188"/>
        <v>Weekend</v>
      </c>
      <c r="V2414" t="str">
        <f t="shared" si="189"/>
        <v>Kolkata-Bengaluru</v>
      </c>
    </row>
    <row r="2415" spans="1:22" x14ac:dyDescent="0.3">
      <c r="A2415" t="s">
        <v>5521</v>
      </c>
      <c r="B2415" s="1">
        <v>45059</v>
      </c>
      <c r="C2415" t="s">
        <v>671</v>
      </c>
      <c r="D2415" t="s">
        <v>5522</v>
      </c>
      <c r="E2415" t="s">
        <v>40</v>
      </c>
      <c r="F2415" t="s">
        <v>32</v>
      </c>
      <c r="G2415" t="s">
        <v>34</v>
      </c>
      <c r="H2415" t="s">
        <v>65</v>
      </c>
      <c r="I2415" s="2">
        <v>45316.736805555556</v>
      </c>
      <c r="J2415" s="2">
        <v>45316.945138888892</v>
      </c>
      <c r="K2415" s="6">
        <f t="shared" si="185"/>
        <v>0.20833333333575865</v>
      </c>
      <c r="L2415">
        <v>1031</v>
      </c>
      <c r="M2415" s="3">
        <v>12197.13</v>
      </c>
      <c r="N2415" s="3">
        <v>1084.03</v>
      </c>
      <c r="O2415" s="3">
        <f t="shared" si="186"/>
        <v>11113.099999999999</v>
      </c>
      <c r="P2415" t="s">
        <v>49</v>
      </c>
      <c r="Q2415" t="s">
        <v>26</v>
      </c>
      <c r="R2415" t="s">
        <v>1052</v>
      </c>
      <c r="S2415">
        <v>5</v>
      </c>
      <c r="T2415">
        <f t="shared" si="187"/>
        <v>0</v>
      </c>
      <c r="U2415" t="str">
        <f t="shared" si="188"/>
        <v>Weekday</v>
      </c>
      <c r="V2415" t="str">
        <f t="shared" si="189"/>
        <v>Mumbai-Kolkata</v>
      </c>
    </row>
    <row r="2416" spans="1:22" x14ac:dyDescent="0.3">
      <c r="A2416" t="s">
        <v>5523</v>
      </c>
      <c r="B2416" s="1">
        <v>45961</v>
      </c>
      <c r="C2416" t="s">
        <v>301</v>
      </c>
      <c r="D2416" t="s">
        <v>5524</v>
      </c>
      <c r="E2416" t="s">
        <v>21</v>
      </c>
      <c r="F2416" t="s">
        <v>22</v>
      </c>
      <c r="G2416" t="s">
        <v>88</v>
      </c>
      <c r="H2416" t="s">
        <v>23</v>
      </c>
      <c r="I2416" s="2">
        <v>45659.147916666669</v>
      </c>
      <c r="J2416" s="2">
        <v>45659.356249999997</v>
      </c>
      <c r="K2416" s="6">
        <f t="shared" si="185"/>
        <v>0.20833333332848269</v>
      </c>
      <c r="L2416">
        <v>1777</v>
      </c>
      <c r="M2416" s="3">
        <v>10655.44</v>
      </c>
      <c r="N2416" s="3">
        <v>1272.42</v>
      </c>
      <c r="O2416" s="3">
        <f t="shared" si="186"/>
        <v>9383.02</v>
      </c>
      <c r="P2416" t="s">
        <v>42</v>
      </c>
      <c r="Q2416" t="s">
        <v>43</v>
      </c>
      <c r="R2416" t="s">
        <v>89</v>
      </c>
      <c r="S2416">
        <v>1</v>
      </c>
      <c r="T2416">
        <f t="shared" si="187"/>
        <v>1</v>
      </c>
      <c r="U2416" t="str">
        <f t="shared" si="188"/>
        <v>Weekday</v>
      </c>
      <c r="V2416" t="str">
        <f t="shared" si="189"/>
        <v>Lucknow-Chennai</v>
      </c>
    </row>
    <row r="2417" spans="1:22" x14ac:dyDescent="0.3">
      <c r="A2417" t="s">
        <v>5525</v>
      </c>
      <c r="B2417" s="1">
        <v>46334</v>
      </c>
      <c r="C2417" t="s">
        <v>191</v>
      </c>
      <c r="D2417" t="s">
        <v>5526</v>
      </c>
      <c r="E2417" t="s">
        <v>48</v>
      </c>
      <c r="F2417" t="s">
        <v>22</v>
      </c>
      <c r="G2417" t="s">
        <v>87</v>
      </c>
      <c r="H2417" t="s">
        <v>24</v>
      </c>
      <c r="I2417" s="2">
        <v>45704.487500000003</v>
      </c>
      <c r="J2417" s="2">
        <v>45704.695833333331</v>
      </c>
      <c r="K2417" s="6">
        <f t="shared" si="185"/>
        <v>0.20833333332848269</v>
      </c>
      <c r="L2417">
        <v>2075</v>
      </c>
      <c r="M2417" s="3">
        <v>10060.459999999999</v>
      </c>
      <c r="N2417" s="3">
        <v>499.9</v>
      </c>
      <c r="O2417" s="3">
        <f t="shared" si="186"/>
        <v>9560.56</v>
      </c>
      <c r="P2417" t="s">
        <v>25</v>
      </c>
      <c r="Q2417" t="s">
        <v>43</v>
      </c>
      <c r="R2417" t="s">
        <v>428</v>
      </c>
      <c r="S2417">
        <v>1</v>
      </c>
      <c r="T2417">
        <f t="shared" si="187"/>
        <v>1</v>
      </c>
      <c r="U2417" t="str">
        <f t="shared" si="188"/>
        <v>Weekend</v>
      </c>
      <c r="V2417" t="str">
        <f t="shared" si="189"/>
        <v>Pune-Ahmedabad</v>
      </c>
    </row>
    <row r="2418" spans="1:22" x14ac:dyDescent="0.3">
      <c r="A2418" t="s">
        <v>5527</v>
      </c>
      <c r="B2418" s="1">
        <v>45881</v>
      </c>
      <c r="C2418" t="s">
        <v>4326</v>
      </c>
      <c r="D2418" t="s">
        <v>5528</v>
      </c>
      <c r="E2418" t="s">
        <v>31</v>
      </c>
      <c r="F2418" t="s">
        <v>32</v>
      </c>
      <c r="G2418" t="s">
        <v>23</v>
      </c>
      <c r="H2418" t="s">
        <v>33</v>
      </c>
      <c r="I2418" s="2">
        <v>46188.789583333331</v>
      </c>
      <c r="J2418" s="2">
        <v>46188.914583333331</v>
      </c>
      <c r="K2418" s="6">
        <f t="shared" si="185"/>
        <v>0.125</v>
      </c>
      <c r="L2418">
        <v>2481</v>
      </c>
      <c r="M2418" s="3">
        <v>8530.23</v>
      </c>
      <c r="N2418" s="3">
        <v>1567.85</v>
      </c>
      <c r="O2418" s="3">
        <f t="shared" si="186"/>
        <v>6962.3799999999992</v>
      </c>
      <c r="P2418" t="s">
        <v>54</v>
      </c>
      <c r="Q2418" t="s">
        <v>26</v>
      </c>
      <c r="R2418" t="s">
        <v>591</v>
      </c>
      <c r="S2418">
        <v>2</v>
      </c>
      <c r="T2418">
        <f t="shared" si="187"/>
        <v>0</v>
      </c>
      <c r="U2418" t="str">
        <f t="shared" si="188"/>
        <v>Weekday</v>
      </c>
      <c r="V2418" t="str">
        <f t="shared" si="189"/>
        <v>Chennai-Bengaluru</v>
      </c>
    </row>
    <row r="2419" spans="1:22" x14ac:dyDescent="0.3">
      <c r="A2419" t="s">
        <v>5529</v>
      </c>
      <c r="B2419" s="1">
        <v>45840</v>
      </c>
      <c r="C2419" t="s">
        <v>4226</v>
      </c>
      <c r="D2419" t="s">
        <v>997</v>
      </c>
      <c r="E2419" t="s">
        <v>40</v>
      </c>
      <c r="F2419" t="s">
        <v>64</v>
      </c>
      <c r="G2419" t="s">
        <v>59</v>
      </c>
      <c r="H2419" t="s">
        <v>87</v>
      </c>
      <c r="I2419" s="2">
        <v>45512.913194444445</v>
      </c>
      <c r="J2419" s="2">
        <v>45513.121527777781</v>
      </c>
      <c r="K2419" s="6">
        <f t="shared" si="185"/>
        <v>0.20833333333575865</v>
      </c>
      <c r="L2419">
        <v>308</v>
      </c>
      <c r="M2419" s="3">
        <v>9502.73</v>
      </c>
      <c r="N2419" s="3">
        <v>573.99</v>
      </c>
      <c r="O2419" s="3">
        <f t="shared" si="186"/>
        <v>8928.74</v>
      </c>
      <c r="P2419" t="s">
        <v>54</v>
      </c>
      <c r="Q2419" t="s">
        <v>26</v>
      </c>
      <c r="R2419" t="s">
        <v>931</v>
      </c>
      <c r="S2419">
        <v>2</v>
      </c>
      <c r="T2419">
        <f t="shared" si="187"/>
        <v>0</v>
      </c>
      <c r="U2419" t="str">
        <f t="shared" si="188"/>
        <v>Weekday</v>
      </c>
      <c r="V2419" t="str">
        <f t="shared" si="189"/>
        <v>Delhi-Pune</v>
      </c>
    </row>
    <row r="2420" spans="1:22" x14ac:dyDescent="0.3">
      <c r="A2420" t="s">
        <v>5530</v>
      </c>
      <c r="B2420" s="1">
        <v>45468</v>
      </c>
      <c r="C2420" t="s">
        <v>828</v>
      </c>
      <c r="D2420" t="s">
        <v>2585</v>
      </c>
      <c r="E2420" t="s">
        <v>21</v>
      </c>
      <c r="F2420" t="s">
        <v>32</v>
      </c>
      <c r="G2420" t="s">
        <v>24</v>
      </c>
      <c r="H2420" t="s">
        <v>41</v>
      </c>
      <c r="I2420" s="2">
        <v>45389.173611111109</v>
      </c>
      <c r="J2420" s="2">
        <v>45389.381944444445</v>
      </c>
      <c r="K2420" s="6">
        <f t="shared" si="185"/>
        <v>0.20833333333575865</v>
      </c>
      <c r="L2420">
        <v>336</v>
      </c>
      <c r="M2420" s="3">
        <v>3864.8</v>
      </c>
      <c r="N2420" s="3">
        <v>1350.24</v>
      </c>
      <c r="O2420" s="3">
        <f t="shared" si="186"/>
        <v>2514.5600000000004</v>
      </c>
      <c r="P2420" t="s">
        <v>49</v>
      </c>
      <c r="Q2420" t="s">
        <v>26</v>
      </c>
      <c r="R2420" t="s">
        <v>522</v>
      </c>
      <c r="S2420">
        <v>4</v>
      </c>
      <c r="T2420">
        <f t="shared" si="187"/>
        <v>0</v>
      </c>
      <c r="U2420" t="str">
        <f t="shared" si="188"/>
        <v>Weekend</v>
      </c>
      <c r="V2420" t="str">
        <f t="shared" si="189"/>
        <v>Ahmedabad-Hyderabad</v>
      </c>
    </row>
    <row r="2421" spans="1:22" x14ac:dyDescent="0.3">
      <c r="A2421" t="s">
        <v>5531</v>
      </c>
      <c r="B2421" s="1">
        <v>45223</v>
      </c>
      <c r="C2421" t="s">
        <v>2349</v>
      </c>
      <c r="D2421" t="s">
        <v>4968</v>
      </c>
      <c r="E2421" t="s">
        <v>48</v>
      </c>
      <c r="F2421" t="s">
        <v>64</v>
      </c>
      <c r="G2421" t="s">
        <v>24</v>
      </c>
      <c r="H2421" t="s">
        <v>33</v>
      </c>
      <c r="I2421" s="2">
        <v>45083.875</v>
      </c>
      <c r="J2421" s="2">
        <v>45083.916666666664</v>
      </c>
      <c r="K2421" s="6">
        <f t="shared" si="185"/>
        <v>4.1666666664241347E-2</v>
      </c>
      <c r="L2421">
        <v>1105</v>
      </c>
      <c r="M2421" s="3">
        <v>9462.2999999999993</v>
      </c>
      <c r="N2421" s="3">
        <v>1657.83</v>
      </c>
      <c r="O2421" s="3">
        <f t="shared" si="186"/>
        <v>7804.4699999999993</v>
      </c>
      <c r="P2421" t="s">
        <v>54</v>
      </c>
      <c r="Q2421" t="s">
        <v>43</v>
      </c>
      <c r="R2421" t="s">
        <v>2131</v>
      </c>
      <c r="S2421">
        <v>3</v>
      </c>
      <c r="T2421">
        <f t="shared" si="187"/>
        <v>1</v>
      </c>
      <c r="U2421" t="str">
        <f t="shared" si="188"/>
        <v>Weekday</v>
      </c>
      <c r="V2421" t="str">
        <f t="shared" si="189"/>
        <v>Ahmedabad-Bengaluru</v>
      </c>
    </row>
    <row r="2422" spans="1:22" x14ac:dyDescent="0.3">
      <c r="A2422" t="s">
        <v>5532</v>
      </c>
      <c r="B2422" s="1">
        <v>45713</v>
      </c>
      <c r="C2422" t="s">
        <v>1653</v>
      </c>
      <c r="D2422" t="s">
        <v>5533</v>
      </c>
      <c r="E2422" t="s">
        <v>21</v>
      </c>
      <c r="F2422" t="s">
        <v>22</v>
      </c>
      <c r="G2422" t="s">
        <v>33</v>
      </c>
      <c r="H2422" t="s">
        <v>65</v>
      </c>
      <c r="I2422" s="2">
        <v>46178.548611111109</v>
      </c>
      <c r="J2422" s="2">
        <v>46178.631944444445</v>
      </c>
      <c r="K2422" s="6">
        <f t="shared" si="185"/>
        <v>8.3333333335758653E-2</v>
      </c>
      <c r="L2422">
        <v>2049</v>
      </c>
      <c r="M2422" s="3">
        <v>8444.07</v>
      </c>
      <c r="N2422" s="3">
        <v>1265.1199999999999</v>
      </c>
      <c r="O2422" s="3">
        <f t="shared" si="186"/>
        <v>7178.95</v>
      </c>
      <c r="P2422" t="s">
        <v>42</v>
      </c>
      <c r="Q2422" t="s">
        <v>26</v>
      </c>
      <c r="R2422" t="s">
        <v>514</v>
      </c>
      <c r="S2422">
        <v>2</v>
      </c>
      <c r="T2422">
        <f t="shared" si="187"/>
        <v>0</v>
      </c>
      <c r="U2422" t="str">
        <f t="shared" si="188"/>
        <v>Weekday</v>
      </c>
      <c r="V2422" t="str">
        <f t="shared" si="189"/>
        <v>Bengaluru-Kolkata</v>
      </c>
    </row>
    <row r="2423" spans="1:22" x14ac:dyDescent="0.3">
      <c r="A2423" t="s">
        <v>5534</v>
      </c>
      <c r="B2423" s="1">
        <v>46194</v>
      </c>
      <c r="C2423" t="s">
        <v>52</v>
      </c>
      <c r="D2423" t="s">
        <v>3565</v>
      </c>
      <c r="E2423" t="s">
        <v>86</v>
      </c>
      <c r="F2423" t="s">
        <v>22</v>
      </c>
      <c r="G2423" t="s">
        <v>41</v>
      </c>
      <c r="H2423" t="s">
        <v>23</v>
      </c>
      <c r="I2423" s="2">
        <v>45525.048611111109</v>
      </c>
      <c r="J2423" s="2">
        <v>45525.090277777781</v>
      </c>
      <c r="K2423" s="6">
        <f t="shared" si="185"/>
        <v>4.1666666671517305E-2</v>
      </c>
      <c r="L2423">
        <v>1162</v>
      </c>
      <c r="M2423" s="3">
        <v>13324.75</v>
      </c>
      <c r="N2423" s="3">
        <v>1975.61</v>
      </c>
      <c r="O2423" s="3">
        <f t="shared" si="186"/>
        <v>11349.14</v>
      </c>
      <c r="P2423" t="s">
        <v>49</v>
      </c>
      <c r="Q2423" t="s">
        <v>26</v>
      </c>
      <c r="R2423" t="s">
        <v>3005</v>
      </c>
      <c r="S2423">
        <v>2</v>
      </c>
      <c r="T2423">
        <f t="shared" si="187"/>
        <v>0</v>
      </c>
      <c r="U2423" t="str">
        <f t="shared" si="188"/>
        <v>Weekday</v>
      </c>
      <c r="V2423" t="str">
        <f t="shared" si="189"/>
        <v>Hyderabad-Chennai</v>
      </c>
    </row>
    <row r="2424" spans="1:22" x14ac:dyDescent="0.3">
      <c r="A2424" t="s">
        <v>5535</v>
      </c>
      <c r="B2424" s="1">
        <v>44947</v>
      </c>
      <c r="C2424" t="s">
        <v>1290</v>
      </c>
      <c r="D2424" t="s">
        <v>3757</v>
      </c>
      <c r="E2424" t="s">
        <v>48</v>
      </c>
      <c r="F2424" t="s">
        <v>22</v>
      </c>
      <c r="G2424" t="s">
        <v>24</v>
      </c>
      <c r="H2424" t="s">
        <v>88</v>
      </c>
      <c r="I2424" s="2">
        <v>45346.811805555553</v>
      </c>
      <c r="J2424" s="2">
        <v>45346.853472222225</v>
      </c>
      <c r="K2424" s="6">
        <f t="shared" si="185"/>
        <v>4.1666666671517305E-2</v>
      </c>
      <c r="L2424">
        <v>1381</v>
      </c>
      <c r="M2424" s="3">
        <v>2002.2</v>
      </c>
      <c r="N2424" s="3">
        <v>1641.48</v>
      </c>
      <c r="O2424" s="3">
        <f t="shared" si="186"/>
        <v>360.72</v>
      </c>
      <c r="P2424" t="s">
        <v>49</v>
      </c>
      <c r="Q2424" t="s">
        <v>43</v>
      </c>
      <c r="R2424" t="s">
        <v>488</v>
      </c>
      <c r="S2424">
        <v>2</v>
      </c>
      <c r="T2424">
        <f t="shared" si="187"/>
        <v>1</v>
      </c>
      <c r="U2424" t="str">
        <f t="shared" si="188"/>
        <v>Weekend</v>
      </c>
      <c r="V2424" t="str">
        <f t="shared" si="189"/>
        <v>Ahmedabad-Lucknow</v>
      </c>
    </row>
    <row r="2425" spans="1:22" x14ac:dyDescent="0.3">
      <c r="A2425" t="s">
        <v>5536</v>
      </c>
      <c r="B2425" s="1">
        <v>45607</v>
      </c>
      <c r="C2425" t="s">
        <v>796</v>
      </c>
      <c r="D2425" t="s">
        <v>5537</v>
      </c>
      <c r="E2425" t="s">
        <v>31</v>
      </c>
      <c r="F2425" t="s">
        <v>32</v>
      </c>
      <c r="G2425" t="s">
        <v>65</v>
      </c>
      <c r="H2425" t="s">
        <v>33</v>
      </c>
      <c r="I2425" s="2">
        <v>45590.916666666664</v>
      </c>
      <c r="J2425" s="2">
        <v>45591</v>
      </c>
      <c r="K2425" s="6">
        <f t="shared" si="185"/>
        <v>8.3333333335758653E-2</v>
      </c>
      <c r="L2425">
        <v>1608</v>
      </c>
      <c r="M2425" s="3">
        <v>7319.22</v>
      </c>
      <c r="N2425" s="3">
        <v>137.28</v>
      </c>
      <c r="O2425" s="3">
        <f t="shared" si="186"/>
        <v>7181.9400000000005</v>
      </c>
      <c r="P2425" t="s">
        <v>25</v>
      </c>
      <c r="Q2425" t="s">
        <v>26</v>
      </c>
      <c r="R2425" t="s">
        <v>36</v>
      </c>
      <c r="S2425">
        <v>1</v>
      </c>
      <c r="T2425">
        <f t="shared" si="187"/>
        <v>0</v>
      </c>
      <c r="U2425" t="str">
        <f t="shared" si="188"/>
        <v>Weekday</v>
      </c>
      <c r="V2425" t="str">
        <f t="shared" si="189"/>
        <v>Kolkata-Bengaluru</v>
      </c>
    </row>
    <row r="2426" spans="1:22" x14ac:dyDescent="0.3">
      <c r="A2426" t="s">
        <v>5538</v>
      </c>
      <c r="B2426" s="1">
        <v>46171</v>
      </c>
      <c r="C2426" t="s">
        <v>596</v>
      </c>
      <c r="D2426" t="s">
        <v>5539</v>
      </c>
      <c r="E2426" t="s">
        <v>40</v>
      </c>
      <c r="F2426" t="s">
        <v>64</v>
      </c>
      <c r="G2426" t="s">
        <v>59</v>
      </c>
      <c r="H2426" t="s">
        <v>24</v>
      </c>
      <c r="I2426" s="2">
        <v>45074.04791666667</v>
      </c>
      <c r="J2426" s="2">
        <v>45074.089583333334</v>
      </c>
      <c r="K2426" s="6">
        <f t="shared" si="185"/>
        <v>4.1666666664241347E-2</v>
      </c>
      <c r="L2426">
        <v>330</v>
      </c>
      <c r="M2426" s="3">
        <v>9652.42</v>
      </c>
      <c r="N2426" s="3">
        <v>148.77000000000001</v>
      </c>
      <c r="O2426" s="3">
        <f t="shared" si="186"/>
        <v>9503.65</v>
      </c>
      <c r="P2426" t="s">
        <v>54</v>
      </c>
      <c r="Q2426" t="s">
        <v>26</v>
      </c>
      <c r="R2426" t="s">
        <v>886</v>
      </c>
      <c r="S2426">
        <v>2</v>
      </c>
      <c r="T2426">
        <f t="shared" si="187"/>
        <v>0</v>
      </c>
      <c r="U2426" t="str">
        <f t="shared" si="188"/>
        <v>Weekend</v>
      </c>
      <c r="V2426" t="str">
        <f t="shared" si="189"/>
        <v>Delhi-Ahmedabad</v>
      </c>
    </row>
    <row r="2427" spans="1:22" x14ac:dyDescent="0.3">
      <c r="A2427" t="s">
        <v>5540</v>
      </c>
      <c r="B2427" s="1">
        <v>46167</v>
      </c>
      <c r="C2427" t="s">
        <v>2414</v>
      </c>
      <c r="D2427" t="s">
        <v>5541</v>
      </c>
      <c r="E2427" t="s">
        <v>48</v>
      </c>
      <c r="F2427" t="s">
        <v>22</v>
      </c>
      <c r="G2427" t="s">
        <v>65</v>
      </c>
      <c r="H2427" t="s">
        <v>59</v>
      </c>
      <c r="I2427" s="2">
        <v>45947.78125</v>
      </c>
      <c r="J2427" s="2">
        <v>45947.989583333336</v>
      </c>
      <c r="K2427" s="6">
        <f t="shared" si="185"/>
        <v>0.20833333333575865</v>
      </c>
      <c r="L2427">
        <v>577</v>
      </c>
      <c r="M2427" s="3">
        <v>5753.47</v>
      </c>
      <c r="N2427" s="3">
        <v>728.22</v>
      </c>
      <c r="O2427" s="3">
        <f t="shared" si="186"/>
        <v>5025.25</v>
      </c>
      <c r="P2427" t="s">
        <v>35</v>
      </c>
      <c r="Q2427" t="s">
        <v>43</v>
      </c>
      <c r="R2427" t="s">
        <v>2404</v>
      </c>
      <c r="S2427">
        <v>2</v>
      </c>
      <c r="T2427">
        <f t="shared" si="187"/>
        <v>1</v>
      </c>
      <c r="U2427" t="str">
        <f t="shared" si="188"/>
        <v>Weekday</v>
      </c>
      <c r="V2427" t="str">
        <f t="shared" si="189"/>
        <v>Kolkata-Delhi</v>
      </c>
    </row>
    <row r="2428" spans="1:22" x14ac:dyDescent="0.3">
      <c r="A2428" t="s">
        <v>5542</v>
      </c>
      <c r="B2428" s="1">
        <v>45505</v>
      </c>
      <c r="C2428" t="s">
        <v>2058</v>
      </c>
      <c r="D2428" t="s">
        <v>2447</v>
      </c>
      <c r="E2428" t="s">
        <v>86</v>
      </c>
      <c r="F2428" t="s">
        <v>32</v>
      </c>
      <c r="G2428" t="s">
        <v>33</v>
      </c>
      <c r="H2428" t="s">
        <v>23</v>
      </c>
      <c r="I2428" s="2">
        <v>45629.948611111111</v>
      </c>
      <c r="J2428" s="2">
        <v>45630.073611111111</v>
      </c>
      <c r="K2428" s="6">
        <f t="shared" si="185"/>
        <v>0.125</v>
      </c>
      <c r="L2428">
        <v>1721</v>
      </c>
      <c r="M2428" s="3">
        <v>14501.12</v>
      </c>
      <c r="N2428" s="3">
        <v>458.56</v>
      </c>
      <c r="O2428" s="3">
        <f t="shared" si="186"/>
        <v>14042.560000000001</v>
      </c>
      <c r="P2428" t="s">
        <v>25</v>
      </c>
      <c r="Q2428" t="s">
        <v>43</v>
      </c>
      <c r="R2428" t="s">
        <v>55</v>
      </c>
      <c r="S2428">
        <v>1</v>
      </c>
      <c r="T2428">
        <f t="shared" si="187"/>
        <v>1</v>
      </c>
      <c r="U2428" t="str">
        <f t="shared" si="188"/>
        <v>Weekday</v>
      </c>
      <c r="V2428" t="str">
        <f t="shared" si="189"/>
        <v>Bengaluru-Chennai</v>
      </c>
    </row>
    <row r="2429" spans="1:22" x14ac:dyDescent="0.3">
      <c r="A2429" t="s">
        <v>5543</v>
      </c>
      <c r="B2429" s="1">
        <v>45517</v>
      </c>
      <c r="C2429" t="s">
        <v>2311</v>
      </c>
      <c r="D2429" t="s">
        <v>5544</v>
      </c>
      <c r="E2429" t="s">
        <v>48</v>
      </c>
      <c r="F2429" t="s">
        <v>64</v>
      </c>
      <c r="G2429" t="s">
        <v>87</v>
      </c>
      <c r="H2429" t="s">
        <v>34</v>
      </c>
      <c r="I2429" s="2">
        <v>45743.715277777781</v>
      </c>
      <c r="J2429" s="2">
        <v>45743.923611111109</v>
      </c>
      <c r="K2429" s="6">
        <f t="shared" si="185"/>
        <v>0.20833333332848269</v>
      </c>
      <c r="L2429">
        <v>1712</v>
      </c>
      <c r="M2429" s="3">
        <v>5247.34</v>
      </c>
      <c r="N2429" s="3">
        <v>1676.87</v>
      </c>
      <c r="O2429" s="3">
        <f t="shared" si="186"/>
        <v>3570.4700000000003</v>
      </c>
      <c r="P2429" t="s">
        <v>42</v>
      </c>
      <c r="Q2429" t="s">
        <v>26</v>
      </c>
      <c r="R2429" t="s">
        <v>281</v>
      </c>
      <c r="S2429">
        <v>2</v>
      </c>
      <c r="T2429">
        <f t="shared" si="187"/>
        <v>0</v>
      </c>
      <c r="U2429" t="str">
        <f t="shared" si="188"/>
        <v>Weekday</v>
      </c>
      <c r="V2429" t="str">
        <f t="shared" si="189"/>
        <v>Pune-Mumbai</v>
      </c>
    </row>
    <row r="2430" spans="1:22" x14ac:dyDescent="0.3">
      <c r="A2430" t="s">
        <v>5545</v>
      </c>
      <c r="B2430" s="1">
        <v>46337</v>
      </c>
      <c r="C2430" t="s">
        <v>4591</v>
      </c>
      <c r="D2430" t="s">
        <v>5546</v>
      </c>
      <c r="E2430" t="s">
        <v>86</v>
      </c>
      <c r="F2430" t="s">
        <v>64</v>
      </c>
      <c r="G2430" t="s">
        <v>33</v>
      </c>
      <c r="H2430" t="s">
        <v>59</v>
      </c>
      <c r="I2430" s="2">
        <v>45489.824999999997</v>
      </c>
      <c r="J2430" s="2">
        <v>45489.991666666669</v>
      </c>
      <c r="K2430" s="6">
        <f t="shared" si="185"/>
        <v>0.16666666667151731</v>
      </c>
      <c r="L2430">
        <v>1798</v>
      </c>
      <c r="M2430" s="3">
        <v>11469.23</v>
      </c>
      <c r="N2430" s="3">
        <v>902.1</v>
      </c>
      <c r="O2430" s="3">
        <f t="shared" si="186"/>
        <v>10567.13</v>
      </c>
      <c r="P2430" t="s">
        <v>54</v>
      </c>
      <c r="Q2430" t="s">
        <v>43</v>
      </c>
      <c r="R2430" t="s">
        <v>2131</v>
      </c>
      <c r="S2430">
        <v>3</v>
      </c>
      <c r="T2430">
        <f t="shared" si="187"/>
        <v>1</v>
      </c>
      <c r="U2430" t="str">
        <f t="shared" si="188"/>
        <v>Weekday</v>
      </c>
      <c r="V2430" t="str">
        <f t="shared" si="189"/>
        <v>Bengaluru-Delhi</v>
      </c>
    </row>
    <row r="2431" spans="1:22" x14ac:dyDescent="0.3">
      <c r="A2431" t="s">
        <v>5547</v>
      </c>
      <c r="B2431" s="1">
        <v>46250</v>
      </c>
      <c r="C2431" t="s">
        <v>4865</v>
      </c>
      <c r="D2431" t="s">
        <v>5548</v>
      </c>
      <c r="E2431" t="s">
        <v>21</v>
      </c>
      <c r="F2431" t="s">
        <v>22</v>
      </c>
      <c r="G2431" t="s">
        <v>33</v>
      </c>
      <c r="H2431" t="s">
        <v>24</v>
      </c>
      <c r="I2431" s="2">
        <v>45480.076388888891</v>
      </c>
      <c r="J2431" s="2">
        <v>45480.118055555555</v>
      </c>
      <c r="K2431" s="6">
        <f t="shared" si="185"/>
        <v>4.1666666664241347E-2</v>
      </c>
      <c r="L2431">
        <v>1074</v>
      </c>
      <c r="M2431" s="3">
        <v>6666.42</v>
      </c>
      <c r="N2431" s="3">
        <v>363.09</v>
      </c>
      <c r="O2431" s="3">
        <f t="shared" si="186"/>
        <v>6303.33</v>
      </c>
      <c r="P2431" t="s">
        <v>25</v>
      </c>
      <c r="Q2431" t="s">
        <v>43</v>
      </c>
      <c r="R2431" t="s">
        <v>1004</v>
      </c>
      <c r="S2431">
        <v>5</v>
      </c>
      <c r="T2431">
        <f t="shared" si="187"/>
        <v>1</v>
      </c>
      <c r="U2431" t="str">
        <f t="shared" si="188"/>
        <v>Weekend</v>
      </c>
      <c r="V2431" t="str">
        <f t="shared" si="189"/>
        <v>Bengaluru-Ahmedabad</v>
      </c>
    </row>
    <row r="2432" spans="1:22" x14ac:dyDescent="0.3">
      <c r="A2432" t="s">
        <v>5549</v>
      </c>
      <c r="B2432" s="1">
        <v>46138</v>
      </c>
      <c r="C2432" t="s">
        <v>1107</v>
      </c>
      <c r="D2432" t="s">
        <v>4451</v>
      </c>
      <c r="E2432" t="s">
        <v>86</v>
      </c>
      <c r="F2432" t="s">
        <v>22</v>
      </c>
      <c r="G2432" t="s">
        <v>41</v>
      </c>
      <c r="H2432" t="s">
        <v>33</v>
      </c>
      <c r="I2432" s="2">
        <v>45649.65625</v>
      </c>
      <c r="J2432" s="2">
        <v>45649.822916666664</v>
      </c>
      <c r="K2432" s="6">
        <f t="shared" si="185"/>
        <v>0.16666666666424135</v>
      </c>
      <c r="L2432">
        <v>690</v>
      </c>
      <c r="M2432" s="3">
        <v>2490.34</v>
      </c>
      <c r="N2432" s="3">
        <v>300.51</v>
      </c>
      <c r="O2432" s="3">
        <f t="shared" si="186"/>
        <v>2189.83</v>
      </c>
      <c r="P2432" t="s">
        <v>35</v>
      </c>
      <c r="Q2432" t="s">
        <v>43</v>
      </c>
      <c r="R2432" t="s">
        <v>344</v>
      </c>
      <c r="S2432">
        <v>5</v>
      </c>
      <c r="T2432">
        <f t="shared" si="187"/>
        <v>1</v>
      </c>
      <c r="U2432" t="str">
        <f t="shared" si="188"/>
        <v>Weekday</v>
      </c>
      <c r="V2432" t="str">
        <f t="shared" si="189"/>
        <v>Hyderabad-Bengaluru</v>
      </c>
    </row>
    <row r="2433" spans="1:22" x14ac:dyDescent="0.3">
      <c r="A2433" t="s">
        <v>5550</v>
      </c>
      <c r="B2433" s="1">
        <v>45493</v>
      </c>
      <c r="C2433" t="s">
        <v>1716</v>
      </c>
      <c r="D2433" t="s">
        <v>5551</v>
      </c>
      <c r="E2433" t="s">
        <v>86</v>
      </c>
      <c r="F2433" t="s">
        <v>32</v>
      </c>
      <c r="G2433" t="s">
        <v>23</v>
      </c>
      <c r="H2433" t="s">
        <v>87</v>
      </c>
      <c r="I2433" s="2">
        <v>46144.473611111112</v>
      </c>
      <c r="J2433" s="2">
        <v>46144.640277777777</v>
      </c>
      <c r="K2433" s="6">
        <f t="shared" si="185"/>
        <v>0.16666666666424135</v>
      </c>
      <c r="L2433">
        <v>917</v>
      </c>
      <c r="M2433" s="3">
        <v>10514.49</v>
      </c>
      <c r="N2433" s="3">
        <v>508.69</v>
      </c>
      <c r="O2433" s="3">
        <f t="shared" si="186"/>
        <v>10005.799999999999</v>
      </c>
      <c r="P2433" t="s">
        <v>54</v>
      </c>
      <c r="Q2433" t="s">
        <v>43</v>
      </c>
      <c r="R2433" t="s">
        <v>665</v>
      </c>
      <c r="S2433">
        <v>4</v>
      </c>
      <c r="T2433">
        <f t="shared" si="187"/>
        <v>1</v>
      </c>
      <c r="U2433" t="str">
        <f t="shared" si="188"/>
        <v>Weekend</v>
      </c>
      <c r="V2433" t="str">
        <f t="shared" si="189"/>
        <v>Chennai-Pune</v>
      </c>
    </row>
    <row r="2434" spans="1:22" x14ac:dyDescent="0.3">
      <c r="A2434" t="s">
        <v>5552</v>
      </c>
      <c r="B2434" s="1">
        <v>46377</v>
      </c>
      <c r="C2434" t="s">
        <v>823</v>
      </c>
      <c r="D2434" t="s">
        <v>4489</v>
      </c>
      <c r="E2434" t="s">
        <v>21</v>
      </c>
      <c r="F2434" t="s">
        <v>22</v>
      </c>
      <c r="G2434" t="s">
        <v>87</v>
      </c>
      <c r="H2434" t="s">
        <v>59</v>
      </c>
      <c r="I2434" s="2">
        <v>45889.030555555553</v>
      </c>
      <c r="J2434" s="2">
        <v>45889.072222222225</v>
      </c>
      <c r="K2434" s="6">
        <f t="shared" si="185"/>
        <v>4.1666666671517305E-2</v>
      </c>
      <c r="L2434">
        <v>555</v>
      </c>
      <c r="M2434" s="3">
        <v>1531.58</v>
      </c>
      <c r="N2434" s="3">
        <v>1468.87</v>
      </c>
      <c r="O2434" s="3">
        <f t="shared" si="186"/>
        <v>62.710000000000036</v>
      </c>
      <c r="P2434" t="s">
        <v>49</v>
      </c>
      <c r="Q2434" t="s">
        <v>26</v>
      </c>
      <c r="R2434" t="s">
        <v>1620</v>
      </c>
      <c r="S2434">
        <v>3</v>
      </c>
      <c r="T2434">
        <f t="shared" si="187"/>
        <v>0</v>
      </c>
      <c r="U2434" t="str">
        <f t="shared" si="188"/>
        <v>Weekday</v>
      </c>
      <c r="V2434" t="str">
        <f t="shared" si="189"/>
        <v>Pune-Delhi</v>
      </c>
    </row>
    <row r="2435" spans="1:22" x14ac:dyDescent="0.3">
      <c r="A2435" t="s">
        <v>5553</v>
      </c>
      <c r="B2435" s="1">
        <v>45857</v>
      </c>
      <c r="C2435" t="s">
        <v>1597</v>
      </c>
      <c r="D2435" t="s">
        <v>5554</v>
      </c>
      <c r="E2435" t="s">
        <v>40</v>
      </c>
      <c r="F2435" t="s">
        <v>64</v>
      </c>
      <c r="G2435" t="s">
        <v>41</v>
      </c>
      <c r="H2435" t="s">
        <v>33</v>
      </c>
      <c r="I2435" s="2">
        <v>45834.368055555555</v>
      </c>
      <c r="J2435" s="2">
        <v>45834.451388888891</v>
      </c>
      <c r="K2435" s="6">
        <f t="shared" ref="K2435:K2498" si="190">J2435-I2435</f>
        <v>8.3333333335758653E-2</v>
      </c>
      <c r="L2435">
        <v>2206</v>
      </c>
      <c r="M2435" s="3">
        <v>13731.87</v>
      </c>
      <c r="N2435" s="3">
        <v>642.20000000000005</v>
      </c>
      <c r="O2435" s="3">
        <f t="shared" ref="O2435:O2498" si="191">M2435-N2435</f>
        <v>13089.67</v>
      </c>
      <c r="P2435" t="s">
        <v>49</v>
      </c>
      <c r="Q2435" t="s">
        <v>26</v>
      </c>
      <c r="R2435" t="s">
        <v>1816</v>
      </c>
      <c r="S2435">
        <v>2</v>
      </c>
      <c r="T2435">
        <f t="shared" ref="T2435:T2498" si="192">IF(Q2435="Cancelled",1,0)</f>
        <v>0</v>
      </c>
      <c r="U2435" t="str">
        <f t="shared" ref="U2435:U2498" si="193">IF(WEEKDAY(I2435,2)&gt;5,"Weekend","Weekday")</f>
        <v>Weekday</v>
      </c>
      <c r="V2435" t="str">
        <f t="shared" ref="V2435:V2498" si="194">G2435&amp;"-"&amp;H2435</f>
        <v>Hyderabad-Bengaluru</v>
      </c>
    </row>
    <row r="2436" spans="1:22" x14ac:dyDescent="0.3">
      <c r="A2436" t="s">
        <v>5555</v>
      </c>
      <c r="B2436" s="1">
        <v>46117</v>
      </c>
      <c r="C2436" t="s">
        <v>683</v>
      </c>
      <c r="D2436" t="s">
        <v>5556</v>
      </c>
      <c r="E2436" t="s">
        <v>86</v>
      </c>
      <c r="F2436" t="s">
        <v>64</v>
      </c>
      <c r="G2436" t="s">
        <v>23</v>
      </c>
      <c r="H2436" t="s">
        <v>33</v>
      </c>
      <c r="I2436" s="2">
        <v>46097.341666666667</v>
      </c>
      <c r="J2436" s="2">
        <v>46097.508333333331</v>
      </c>
      <c r="K2436" s="6">
        <f t="shared" si="190"/>
        <v>0.16666666666424135</v>
      </c>
      <c r="L2436">
        <v>2408</v>
      </c>
      <c r="M2436" s="3">
        <v>5111.3900000000003</v>
      </c>
      <c r="N2436" s="3">
        <v>1119.97</v>
      </c>
      <c r="O2436" s="3">
        <f t="shared" si="191"/>
        <v>3991.42</v>
      </c>
      <c r="P2436" t="s">
        <v>49</v>
      </c>
      <c r="Q2436" t="s">
        <v>26</v>
      </c>
      <c r="R2436" t="s">
        <v>117</v>
      </c>
      <c r="S2436">
        <v>2</v>
      </c>
      <c r="T2436">
        <f t="shared" si="192"/>
        <v>0</v>
      </c>
      <c r="U2436" t="str">
        <f t="shared" si="193"/>
        <v>Weekday</v>
      </c>
      <c r="V2436" t="str">
        <f t="shared" si="194"/>
        <v>Chennai-Bengaluru</v>
      </c>
    </row>
    <row r="2437" spans="1:22" x14ac:dyDescent="0.3">
      <c r="A2437" t="s">
        <v>5557</v>
      </c>
      <c r="B2437" s="1">
        <v>46268</v>
      </c>
      <c r="C2437" t="s">
        <v>261</v>
      </c>
      <c r="D2437" t="s">
        <v>5558</v>
      </c>
      <c r="E2437" t="s">
        <v>48</v>
      </c>
      <c r="F2437" t="s">
        <v>32</v>
      </c>
      <c r="G2437" t="s">
        <v>24</v>
      </c>
      <c r="H2437" t="s">
        <v>33</v>
      </c>
      <c r="I2437" s="2">
        <v>45859.952777777777</v>
      </c>
      <c r="J2437" s="2">
        <v>45860.161111111112</v>
      </c>
      <c r="K2437" s="6">
        <f t="shared" si="190"/>
        <v>0.20833333333575865</v>
      </c>
      <c r="L2437">
        <v>1923</v>
      </c>
      <c r="M2437" s="3">
        <v>3090.65</v>
      </c>
      <c r="N2437" s="3">
        <v>320.99</v>
      </c>
      <c r="O2437" s="3">
        <f t="shared" si="191"/>
        <v>2769.66</v>
      </c>
      <c r="P2437" t="s">
        <v>42</v>
      </c>
      <c r="Q2437" t="s">
        <v>26</v>
      </c>
      <c r="R2437" t="s">
        <v>82</v>
      </c>
      <c r="S2437">
        <v>2</v>
      </c>
      <c r="T2437">
        <f t="shared" si="192"/>
        <v>0</v>
      </c>
      <c r="U2437" t="str">
        <f t="shared" si="193"/>
        <v>Weekday</v>
      </c>
      <c r="V2437" t="str">
        <f t="shared" si="194"/>
        <v>Ahmedabad-Bengaluru</v>
      </c>
    </row>
    <row r="2438" spans="1:22" x14ac:dyDescent="0.3">
      <c r="A2438" t="s">
        <v>5559</v>
      </c>
      <c r="B2438" s="1">
        <v>45975</v>
      </c>
      <c r="C2438" t="s">
        <v>276</v>
      </c>
      <c r="D2438" t="s">
        <v>3940</v>
      </c>
      <c r="E2438" t="s">
        <v>86</v>
      </c>
      <c r="F2438" t="s">
        <v>22</v>
      </c>
      <c r="G2438" t="s">
        <v>23</v>
      </c>
      <c r="H2438" t="s">
        <v>41</v>
      </c>
      <c r="I2438" s="2">
        <v>46351.478472222225</v>
      </c>
      <c r="J2438" s="2">
        <v>46351.603472222225</v>
      </c>
      <c r="K2438" s="6">
        <f t="shared" si="190"/>
        <v>0.125</v>
      </c>
      <c r="L2438">
        <v>883</v>
      </c>
      <c r="M2438" s="3">
        <v>11864.22</v>
      </c>
      <c r="N2438" s="3">
        <v>198.89</v>
      </c>
      <c r="O2438" s="3">
        <f t="shared" si="191"/>
        <v>11665.33</v>
      </c>
      <c r="P2438" t="s">
        <v>42</v>
      </c>
      <c r="Q2438" t="s">
        <v>26</v>
      </c>
      <c r="R2438" t="s">
        <v>2387</v>
      </c>
      <c r="S2438">
        <v>5</v>
      </c>
      <c r="T2438">
        <f t="shared" si="192"/>
        <v>0</v>
      </c>
      <c r="U2438" t="str">
        <f t="shared" si="193"/>
        <v>Weekday</v>
      </c>
      <c r="V2438" t="str">
        <f t="shared" si="194"/>
        <v>Chennai-Hyderabad</v>
      </c>
    </row>
    <row r="2439" spans="1:22" x14ac:dyDescent="0.3">
      <c r="A2439" t="s">
        <v>5560</v>
      </c>
      <c r="B2439" s="1">
        <v>45436</v>
      </c>
      <c r="C2439" t="s">
        <v>2454</v>
      </c>
      <c r="D2439" t="s">
        <v>1252</v>
      </c>
      <c r="E2439" t="s">
        <v>86</v>
      </c>
      <c r="F2439" t="s">
        <v>64</v>
      </c>
      <c r="G2439" t="s">
        <v>65</v>
      </c>
      <c r="H2439" t="s">
        <v>87</v>
      </c>
      <c r="I2439" s="2">
        <v>45337.902083333334</v>
      </c>
      <c r="J2439" s="2">
        <v>45338.027083333334</v>
      </c>
      <c r="K2439" s="6">
        <f t="shared" si="190"/>
        <v>0.125</v>
      </c>
      <c r="L2439">
        <v>2117</v>
      </c>
      <c r="M2439" s="3">
        <v>5956.09</v>
      </c>
      <c r="N2439" s="3">
        <v>715.15</v>
      </c>
      <c r="O2439" s="3">
        <f t="shared" si="191"/>
        <v>5240.9400000000005</v>
      </c>
      <c r="P2439" t="s">
        <v>54</v>
      </c>
      <c r="Q2439" t="s">
        <v>26</v>
      </c>
      <c r="R2439" t="s">
        <v>224</v>
      </c>
      <c r="S2439">
        <v>3</v>
      </c>
      <c r="T2439">
        <f t="shared" si="192"/>
        <v>0</v>
      </c>
      <c r="U2439" t="str">
        <f t="shared" si="193"/>
        <v>Weekday</v>
      </c>
      <c r="V2439" t="str">
        <f t="shared" si="194"/>
        <v>Kolkata-Pune</v>
      </c>
    </row>
    <row r="2440" spans="1:22" x14ac:dyDescent="0.3">
      <c r="A2440" t="s">
        <v>5561</v>
      </c>
      <c r="B2440" s="1">
        <v>45524</v>
      </c>
      <c r="C2440" t="s">
        <v>1023</v>
      </c>
      <c r="D2440" t="s">
        <v>5562</v>
      </c>
      <c r="E2440" t="s">
        <v>40</v>
      </c>
      <c r="F2440" t="s">
        <v>22</v>
      </c>
      <c r="G2440" t="s">
        <v>65</v>
      </c>
      <c r="H2440" t="s">
        <v>24</v>
      </c>
      <c r="I2440" s="2">
        <v>45449.091666666667</v>
      </c>
      <c r="J2440" s="2">
        <v>45449.175000000003</v>
      </c>
      <c r="K2440" s="6">
        <f t="shared" si="190"/>
        <v>8.3333333335758653E-2</v>
      </c>
      <c r="L2440">
        <v>1153</v>
      </c>
      <c r="M2440" s="3">
        <v>2965.68</v>
      </c>
      <c r="N2440" s="3">
        <v>1369.36</v>
      </c>
      <c r="O2440" s="3">
        <f t="shared" si="191"/>
        <v>1596.32</v>
      </c>
      <c r="P2440" t="s">
        <v>54</v>
      </c>
      <c r="Q2440" t="s">
        <v>26</v>
      </c>
      <c r="R2440" t="s">
        <v>561</v>
      </c>
      <c r="S2440">
        <v>4</v>
      </c>
      <c r="T2440">
        <f t="shared" si="192"/>
        <v>0</v>
      </c>
      <c r="U2440" t="str">
        <f t="shared" si="193"/>
        <v>Weekday</v>
      </c>
      <c r="V2440" t="str">
        <f t="shared" si="194"/>
        <v>Kolkata-Ahmedabad</v>
      </c>
    </row>
    <row r="2441" spans="1:22" x14ac:dyDescent="0.3">
      <c r="A2441" t="s">
        <v>5563</v>
      </c>
      <c r="B2441" s="1">
        <v>45855</v>
      </c>
      <c r="C2441" t="s">
        <v>1910</v>
      </c>
      <c r="D2441" t="s">
        <v>5564</v>
      </c>
      <c r="E2441" t="s">
        <v>21</v>
      </c>
      <c r="F2441" t="s">
        <v>32</v>
      </c>
      <c r="G2441" t="s">
        <v>65</v>
      </c>
      <c r="H2441" t="s">
        <v>41</v>
      </c>
      <c r="I2441" s="2">
        <v>45755.113194444442</v>
      </c>
      <c r="J2441" s="2">
        <v>45755.154861111114</v>
      </c>
      <c r="K2441" s="6">
        <f t="shared" si="190"/>
        <v>4.1666666671517305E-2</v>
      </c>
      <c r="L2441">
        <v>559</v>
      </c>
      <c r="M2441" s="3">
        <v>3623</v>
      </c>
      <c r="N2441" s="3">
        <v>1461.63</v>
      </c>
      <c r="O2441" s="3">
        <f t="shared" si="191"/>
        <v>2161.37</v>
      </c>
      <c r="P2441" t="s">
        <v>25</v>
      </c>
      <c r="Q2441" t="s">
        <v>26</v>
      </c>
      <c r="R2441" t="s">
        <v>813</v>
      </c>
      <c r="S2441">
        <v>4</v>
      </c>
      <c r="T2441">
        <f t="shared" si="192"/>
        <v>0</v>
      </c>
      <c r="U2441" t="str">
        <f t="shared" si="193"/>
        <v>Weekday</v>
      </c>
      <c r="V2441" t="str">
        <f t="shared" si="194"/>
        <v>Kolkata-Hyderabad</v>
      </c>
    </row>
    <row r="2442" spans="1:22" x14ac:dyDescent="0.3">
      <c r="A2442" t="s">
        <v>5565</v>
      </c>
      <c r="B2442" s="1">
        <v>45207</v>
      </c>
      <c r="C2442" t="s">
        <v>2638</v>
      </c>
      <c r="D2442" t="s">
        <v>5566</v>
      </c>
      <c r="E2442" t="s">
        <v>40</v>
      </c>
      <c r="F2442" t="s">
        <v>22</v>
      </c>
      <c r="G2442" t="s">
        <v>33</v>
      </c>
      <c r="H2442" t="s">
        <v>59</v>
      </c>
      <c r="I2442" s="2">
        <v>45153.270833333336</v>
      </c>
      <c r="J2442" s="2">
        <v>45153.354166666664</v>
      </c>
      <c r="K2442" s="6">
        <f t="shared" si="190"/>
        <v>8.3333333328482695E-2</v>
      </c>
      <c r="L2442">
        <v>1132</v>
      </c>
      <c r="M2442" s="3">
        <v>13540.54</v>
      </c>
      <c r="N2442" s="3">
        <v>1442.53</v>
      </c>
      <c r="O2442" s="3">
        <f t="shared" si="191"/>
        <v>12098.01</v>
      </c>
      <c r="P2442" t="s">
        <v>25</v>
      </c>
      <c r="Q2442" t="s">
        <v>26</v>
      </c>
      <c r="R2442" t="s">
        <v>161</v>
      </c>
      <c r="S2442">
        <v>5</v>
      </c>
      <c r="T2442">
        <f t="shared" si="192"/>
        <v>0</v>
      </c>
      <c r="U2442" t="str">
        <f t="shared" si="193"/>
        <v>Weekday</v>
      </c>
      <c r="V2442" t="str">
        <f t="shared" si="194"/>
        <v>Bengaluru-Delhi</v>
      </c>
    </row>
    <row r="2443" spans="1:22" x14ac:dyDescent="0.3">
      <c r="A2443" t="s">
        <v>5567</v>
      </c>
      <c r="B2443" s="1">
        <v>45874</v>
      </c>
      <c r="C2443" t="s">
        <v>3697</v>
      </c>
      <c r="D2443" t="s">
        <v>5568</v>
      </c>
      <c r="E2443" t="s">
        <v>31</v>
      </c>
      <c r="F2443" t="s">
        <v>22</v>
      </c>
      <c r="G2443" t="s">
        <v>24</v>
      </c>
      <c r="H2443" t="s">
        <v>59</v>
      </c>
      <c r="I2443" s="2">
        <v>45184.499305555553</v>
      </c>
      <c r="J2443" s="2">
        <v>45184.665972222225</v>
      </c>
      <c r="K2443" s="6">
        <f t="shared" si="190"/>
        <v>0.16666666667151731</v>
      </c>
      <c r="L2443">
        <v>1994</v>
      </c>
      <c r="M2443" s="3">
        <v>11762.13</v>
      </c>
      <c r="N2443" s="3">
        <v>527.46</v>
      </c>
      <c r="O2443" s="3">
        <f t="shared" si="191"/>
        <v>11234.669999999998</v>
      </c>
      <c r="P2443" t="s">
        <v>25</v>
      </c>
      <c r="Q2443" t="s">
        <v>26</v>
      </c>
      <c r="R2443" t="s">
        <v>173</v>
      </c>
      <c r="S2443">
        <v>2</v>
      </c>
      <c r="T2443">
        <f t="shared" si="192"/>
        <v>0</v>
      </c>
      <c r="U2443" t="str">
        <f t="shared" si="193"/>
        <v>Weekday</v>
      </c>
      <c r="V2443" t="str">
        <f t="shared" si="194"/>
        <v>Ahmedabad-Delhi</v>
      </c>
    </row>
    <row r="2444" spans="1:22" x14ac:dyDescent="0.3">
      <c r="A2444" t="s">
        <v>5569</v>
      </c>
      <c r="B2444" s="1">
        <v>45589</v>
      </c>
      <c r="C2444" t="s">
        <v>2136</v>
      </c>
      <c r="D2444" t="s">
        <v>5570</v>
      </c>
      <c r="E2444" t="s">
        <v>31</v>
      </c>
      <c r="F2444" t="s">
        <v>32</v>
      </c>
      <c r="G2444" t="s">
        <v>33</v>
      </c>
      <c r="H2444" t="s">
        <v>65</v>
      </c>
      <c r="I2444" s="2">
        <v>45178.524305555555</v>
      </c>
      <c r="J2444" s="2">
        <v>45178.607638888891</v>
      </c>
      <c r="K2444" s="6">
        <f t="shared" si="190"/>
        <v>8.3333333335758653E-2</v>
      </c>
      <c r="L2444">
        <v>1624</v>
      </c>
      <c r="M2444" s="3">
        <v>4312.16</v>
      </c>
      <c r="N2444" s="3">
        <v>1828.64</v>
      </c>
      <c r="O2444" s="3">
        <f t="shared" si="191"/>
        <v>2483.5199999999995</v>
      </c>
      <c r="P2444" t="s">
        <v>42</v>
      </c>
      <c r="Q2444" t="s">
        <v>26</v>
      </c>
      <c r="R2444" t="s">
        <v>874</v>
      </c>
      <c r="S2444">
        <v>2</v>
      </c>
      <c r="T2444">
        <f t="shared" si="192"/>
        <v>0</v>
      </c>
      <c r="U2444" t="str">
        <f t="shared" si="193"/>
        <v>Weekend</v>
      </c>
      <c r="V2444" t="str">
        <f t="shared" si="194"/>
        <v>Bengaluru-Kolkata</v>
      </c>
    </row>
    <row r="2445" spans="1:22" x14ac:dyDescent="0.3">
      <c r="A2445" t="s">
        <v>5571</v>
      </c>
      <c r="B2445" s="1">
        <v>45243</v>
      </c>
      <c r="C2445" t="s">
        <v>1090</v>
      </c>
      <c r="D2445" t="s">
        <v>5572</v>
      </c>
      <c r="E2445" t="s">
        <v>40</v>
      </c>
      <c r="F2445" t="s">
        <v>64</v>
      </c>
      <c r="G2445" t="s">
        <v>88</v>
      </c>
      <c r="H2445" t="s">
        <v>41</v>
      </c>
      <c r="I2445" s="2">
        <v>46176.472916666666</v>
      </c>
      <c r="J2445" s="2">
        <v>46176.63958333333</v>
      </c>
      <c r="K2445" s="6">
        <f t="shared" si="190"/>
        <v>0.16666666666424135</v>
      </c>
      <c r="L2445">
        <v>1071</v>
      </c>
      <c r="M2445" s="3">
        <v>8990.24</v>
      </c>
      <c r="N2445" s="3">
        <v>402.61</v>
      </c>
      <c r="O2445" s="3">
        <f t="shared" si="191"/>
        <v>8587.6299999999992</v>
      </c>
      <c r="P2445" t="s">
        <v>42</v>
      </c>
      <c r="Q2445" t="s">
        <v>26</v>
      </c>
      <c r="R2445" t="s">
        <v>2131</v>
      </c>
      <c r="S2445">
        <v>4</v>
      </c>
      <c r="T2445">
        <f t="shared" si="192"/>
        <v>0</v>
      </c>
      <c r="U2445" t="str">
        <f t="shared" si="193"/>
        <v>Weekday</v>
      </c>
      <c r="V2445" t="str">
        <f t="shared" si="194"/>
        <v>Lucknow-Hyderabad</v>
      </c>
    </row>
    <row r="2446" spans="1:22" x14ac:dyDescent="0.3">
      <c r="A2446" t="s">
        <v>5573</v>
      </c>
      <c r="B2446" s="1">
        <v>45671</v>
      </c>
      <c r="C2446" t="s">
        <v>1905</v>
      </c>
      <c r="D2446" t="s">
        <v>2441</v>
      </c>
      <c r="E2446" t="s">
        <v>48</v>
      </c>
      <c r="F2446" t="s">
        <v>22</v>
      </c>
      <c r="G2446" t="s">
        <v>88</v>
      </c>
      <c r="H2446" t="s">
        <v>23</v>
      </c>
      <c r="I2446" s="2">
        <v>45838.898611111108</v>
      </c>
      <c r="J2446" s="2">
        <v>45838.94027777778</v>
      </c>
      <c r="K2446" s="6">
        <f t="shared" si="190"/>
        <v>4.1666666671517305E-2</v>
      </c>
      <c r="L2446">
        <v>2022</v>
      </c>
      <c r="M2446" s="3">
        <v>13287.1</v>
      </c>
      <c r="N2446" s="3">
        <v>774.44</v>
      </c>
      <c r="O2446" s="3">
        <f t="shared" si="191"/>
        <v>12512.66</v>
      </c>
      <c r="P2446" t="s">
        <v>35</v>
      </c>
      <c r="Q2446" t="s">
        <v>26</v>
      </c>
      <c r="R2446" t="s">
        <v>514</v>
      </c>
      <c r="S2446">
        <v>3</v>
      </c>
      <c r="T2446">
        <f t="shared" si="192"/>
        <v>0</v>
      </c>
      <c r="U2446" t="str">
        <f t="shared" si="193"/>
        <v>Weekday</v>
      </c>
      <c r="V2446" t="str">
        <f t="shared" si="194"/>
        <v>Lucknow-Chennai</v>
      </c>
    </row>
    <row r="2447" spans="1:22" x14ac:dyDescent="0.3">
      <c r="A2447" t="s">
        <v>5574</v>
      </c>
      <c r="B2447" s="1">
        <v>45453</v>
      </c>
      <c r="C2447" t="s">
        <v>2539</v>
      </c>
      <c r="D2447" t="s">
        <v>5034</v>
      </c>
      <c r="E2447" t="s">
        <v>86</v>
      </c>
      <c r="F2447" t="s">
        <v>64</v>
      </c>
      <c r="G2447" t="s">
        <v>34</v>
      </c>
      <c r="H2447" t="s">
        <v>41</v>
      </c>
      <c r="I2447" s="2">
        <v>45737.406944444447</v>
      </c>
      <c r="J2447" s="2">
        <v>45737.490277777775</v>
      </c>
      <c r="K2447" s="6">
        <f t="shared" si="190"/>
        <v>8.3333333328482695E-2</v>
      </c>
      <c r="L2447">
        <v>1172</v>
      </c>
      <c r="M2447" s="3">
        <v>12306.55</v>
      </c>
      <c r="N2447" s="3">
        <v>478.27</v>
      </c>
      <c r="O2447" s="3">
        <f t="shared" si="191"/>
        <v>11828.279999999999</v>
      </c>
      <c r="P2447" t="s">
        <v>49</v>
      </c>
      <c r="Q2447" t="s">
        <v>26</v>
      </c>
      <c r="R2447" t="s">
        <v>322</v>
      </c>
      <c r="S2447">
        <v>3</v>
      </c>
      <c r="T2447">
        <f t="shared" si="192"/>
        <v>0</v>
      </c>
      <c r="U2447" t="str">
        <f t="shared" si="193"/>
        <v>Weekday</v>
      </c>
      <c r="V2447" t="str">
        <f t="shared" si="194"/>
        <v>Mumbai-Hyderabad</v>
      </c>
    </row>
    <row r="2448" spans="1:22" x14ac:dyDescent="0.3">
      <c r="A2448" t="s">
        <v>5575</v>
      </c>
      <c r="B2448" s="1">
        <v>45350</v>
      </c>
      <c r="C2448" t="s">
        <v>3865</v>
      </c>
      <c r="D2448" t="s">
        <v>5576</v>
      </c>
      <c r="E2448" t="s">
        <v>40</v>
      </c>
      <c r="F2448" t="s">
        <v>22</v>
      </c>
      <c r="G2448" t="s">
        <v>59</v>
      </c>
      <c r="H2448" t="s">
        <v>33</v>
      </c>
      <c r="I2448" s="2">
        <v>45151.781944444447</v>
      </c>
      <c r="J2448" s="2">
        <v>45151.948611111111</v>
      </c>
      <c r="K2448" s="6">
        <f t="shared" si="190"/>
        <v>0.16666666666424135</v>
      </c>
      <c r="L2448">
        <v>372</v>
      </c>
      <c r="M2448" s="3">
        <v>5440.89</v>
      </c>
      <c r="N2448" s="3">
        <v>797.3</v>
      </c>
      <c r="O2448" s="3">
        <f t="shared" si="191"/>
        <v>4643.59</v>
      </c>
      <c r="P2448" t="s">
        <v>42</v>
      </c>
      <c r="Q2448" t="s">
        <v>26</v>
      </c>
      <c r="R2448" t="s">
        <v>764</v>
      </c>
      <c r="S2448">
        <v>3</v>
      </c>
      <c r="T2448">
        <f t="shared" si="192"/>
        <v>0</v>
      </c>
      <c r="U2448" t="str">
        <f t="shared" si="193"/>
        <v>Weekend</v>
      </c>
      <c r="V2448" t="str">
        <f t="shared" si="194"/>
        <v>Delhi-Bengaluru</v>
      </c>
    </row>
    <row r="2449" spans="1:22" x14ac:dyDescent="0.3">
      <c r="A2449" t="s">
        <v>5577</v>
      </c>
      <c r="B2449" s="1">
        <v>45433</v>
      </c>
      <c r="C2449" t="s">
        <v>5578</v>
      </c>
      <c r="D2449" t="s">
        <v>1307</v>
      </c>
      <c r="E2449" t="s">
        <v>21</v>
      </c>
      <c r="F2449" t="s">
        <v>32</v>
      </c>
      <c r="G2449" t="s">
        <v>88</v>
      </c>
      <c r="H2449" t="s">
        <v>34</v>
      </c>
      <c r="I2449" s="2">
        <v>46217.290277777778</v>
      </c>
      <c r="J2449" s="2">
        <v>46217.373611111114</v>
      </c>
      <c r="K2449" s="6">
        <f t="shared" si="190"/>
        <v>8.3333333335758653E-2</v>
      </c>
      <c r="L2449">
        <v>2192</v>
      </c>
      <c r="M2449" s="3">
        <v>1760.56</v>
      </c>
      <c r="N2449" s="3">
        <v>1821.91</v>
      </c>
      <c r="O2449" s="3">
        <f t="shared" si="191"/>
        <v>-61.350000000000136</v>
      </c>
      <c r="P2449" t="s">
        <v>42</v>
      </c>
      <c r="Q2449" t="s">
        <v>26</v>
      </c>
      <c r="R2449" t="s">
        <v>1121</v>
      </c>
      <c r="S2449">
        <v>5</v>
      </c>
      <c r="T2449">
        <f t="shared" si="192"/>
        <v>0</v>
      </c>
      <c r="U2449" t="str">
        <f t="shared" si="193"/>
        <v>Weekday</v>
      </c>
      <c r="V2449" t="str">
        <f t="shared" si="194"/>
        <v>Lucknow-Mumbai</v>
      </c>
    </row>
    <row r="2450" spans="1:22" x14ac:dyDescent="0.3">
      <c r="A2450" t="s">
        <v>5579</v>
      </c>
      <c r="B2450" s="1">
        <v>45934</v>
      </c>
      <c r="C2450" t="s">
        <v>5580</v>
      </c>
      <c r="D2450" t="s">
        <v>5581</v>
      </c>
      <c r="E2450" t="s">
        <v>31</v>
      </c>
      <c r="F2450" t="s">
        <v>64</v>
      </c>
      <c r="G2450" t="s">
        <v>33</v>
      </c>
      <c r="H2450" t="s">
        <v>41</v>
      </c>
      <c r="I2450" s="2">
        <v>45105.476388888892</v>
      </c>
      <c r="J2450" s="2">
        <v>45105.643055555556</v>
      </c>
      <c r="K2450" s="6">
        <f t="shared" si="190"/>
        <v>0.16666666666424135</v>
      </c>
      <c r="L2450">
        <v>1486</v>
      </c>
      <c r="M2450" s="3">
        <v>8466.5400000000009</v>
      </c>
      <c r="N2450" s="3">
        <v>805.3</v>
      </c>
      <c r="O2450" s="3">
        <f t="shared" si="191"/>
        <v>7661.2400000000007</v>
      </c>
      <c r="P2450" t="s">
        <v>42</v>
      </c>
      <c r="Q2450" t="s">
        <v>26</v>
      </c>
      <c r="R2450" t="s">
        <v>243</v>
      </c>
      <c r="S2450">
        <v>1</v>
      </c>
      <c r="T2450">
        <f t="shared" si="192"/>
        <v>0</v>
      </c>
      <c r="U2450" t="str">
        <f t="shared" si="193"/>
        <v>Weekday</v>
      </c>
      <c r="V2450" t="str">
        <f t="shared" si="194"/>
        <v>Bengaluru-Hyderabad</v>
      </c>
    </row>
    <row r="2451" spans="1:22" x14ac:dyDescent="0.3">
      <c r="A2451" t="s">
        <v>5582</v>
      </c>
      <c r="B2451" s="1">
        <v>45125</v>
      </c>
      <c r="C2451" t="s">
        <v>3198</v>
      </c>
      <c r="D2451" t="s">
        <v>1809</v>
      </c>
      <c r="E2451" t="s">
        <v>21</v>
      </c>
      <c r="F2451" t="s">
        <v>32</v>
      </c>
      <c r="G2451" t="s">
        <v>65</v>
      </c>
      <c r="H2451" t="s">
        <v>41</v>
      </c>
      <c r="I2451" s="2">
        <v>44952.917361111111</v>
      </c>
      <c r="J2451" s="2">
        <v>44953.000694444447</v>
      </c>
      <c r="K2451" s="6">
        <f t="shared" si="190"/>
        <v>8.3333333335758653E-2</v>
      </c>
      <c r="L2451">
        <v>684</v>
      </c>
      <c r="M2451" s="3">
        <v>6468.51</v>
      </c>
      <c r="N2451" s="3">
        <v>1001.74</v>
      </c>
      <c r="O2451" s="3">
        <f t="shared" si="191"/>
        <v>5466.77</v>
      </c>
      <c r="P2451" t="s">
        <v>35</v>
      </c>
      <c r="Q2451" t="s">
        <v>26</v>
      </c>
      <c r="R2451" t="s">
        <v>129</v>
      </c>
      <c r="S2451">
        <v>2</v>
      </c>
      <c r="T2451">
        <f t="shared" si="192"/>
        <v>0</v>
      </c>
      <c r="U2451" t="str">
        <f t="shared" si="193"/>
        <v>Weekday</v>
      </c>
      <c r="V2451" t="str">
        <f t="shared" si="194"/>
        <v>Kolkata-Hyderabad</v>
      </c>
    </row>
    <row r="2452" spans="1:22" x14ac:dyDescent="0.3">
      <c r="A2452" t="s">
        <v>5583</v>
      </c>
      <c r="B2452" s="1">
        <v>45326</v>
      </c>
      <c r="C2452" t="s">
        <v>4184</v>
      </c>
      <c r="D2452" t="s">
        <v>3172</v>
      </c>
      <c r="E2452" t="s">
        <v>40</v>
      </c>
      <c r="F2452" t="s">
        <v>64</v>
      </c>
      <c r="G2452" t="s">
        <v>24</v>
      </c>
      <c r="H2452" t="s">
        <v>33</v>
      </c>
      <c r="I2452" s="2">
        <v>46032.305555555555</v>
      </c>
      <c r="J2452" s="2">
        <v>46032.513888888891</v>
      </c>
      <c r="K2452" s="6">
        <f t="shared" si="190"/>
        <v>0.20833333333575865</v>
      </c>
      <c r="L2452">
        <v>1885</v>
      </c>
      <c r="M2452" s="3">
        <v>14488.39</v>
      </c>
      <c r="N2452" s="3">
        <v>515.45000000000005</v>
      </c>
      <c r="O2452" s="3">
        <f t="shared" si="191"/>
        <v>13972.939999999999</v>
      </c>
      <c r="P2452" t="s">
        <v>42</v>
      </c>
      <c r="Q2452" t="s">
        <v>26</v>
      </c>
      <c r="R2452" t="s">
        <v>886</v>
      </c>
      <c r="S2452">
        <v>4</v>
      </c>
      <c r="T2452">
        <f t="shared" si="192"/>
        <v>0</v>
      </c>
      <c r="U2452" t="str">
        <f t="shared" si="193"/>
        <v>Weekend</v>
      </c>
      <c r="V2452" t="str">
        <f t="shared" si="194"/>
        <v>Ahmedabad-Bengaluru</v>
      </c>
    </row>
    <row r="2453" spans="1:22" x14ac:dyDescent="0.3">
      <c r="A2453" t="s">
        <v>5584</v>
      </c>
      <c r="B2453" s="1">
        <v>45500</v>
      </c>
      <c r="C2453" t="s">
        <v>4622</v>
      </c>
      <c r="D2453" t="s">
        <v>211</v>
      </c>
      <c r="E2453" t="s">
        <v>48</v>
      </c>
      <c r="F2453" t="s">
        <v>22</v>
      </c>
      <c r="G2453" t="s">
        <v>41</v>
      </c>
      <c r="H2453" t="s">
        <v>34</v>
      </c>
      <c r="I2453" s="2">
        <v>45020.365277777775</v>
      </c>
      <c r="J2453" s="2">
        <v>45020.531944444447</v>
      </c>
      <c r="K2453" s="6">
        <f t="shared" si="190"/>
        <v>0.16666666667151731</v>
      </c>
      <c r="L2453">
        <v>2113</v>
      </c>
      <c r="M2453" s="3">
        <v>4504.76</v>
      </c>
      <c r="N2453" s="3">
        <v>1892.13</v>
      </c>
      <c r="O2453" s="3">
        <f t="shared" si="191"/>
        <v>2612.63</v>
      </c>
      <c r="P2453" t="s">
        <v>49</v>
      </c>
      <c r="Q2453" t="s">
        <v>26</v>
      </c>
      <c r="R2453" t="s">
        <v>610</v>
      </c>
      <c r="S2453">
        <v>5</v>
      </c>
      <c r="T2453">
        <f t="shared" si="192"/>
        <v>0</v>
      </c>
      <c r="U2453" t="str">
        <f t="shared" si="193"/>
        <v>Weekday</v>
      </c>
      <c r="V2453" t="str">
        <f t="shared" si="194"/>
        <v>Hyderabad-Mumbai</v>
      </c>
    </row>
    <row r="2454" spans="1:22" x14ac:dyDescent="0.3">
      <c r="A2454" t="s">
        <v>5585</v>
      </c>
      <c r="B2454" s="1">
        <v>45396</v>
      </c>
      <c r="C2454" t="s">
        <v>1380</v>
      </c>
      <c r="D2454" t="s">
        <v>2506</v>
      </c>
      <c r="E2454" t="s">
        <v>40</v>
      </c>
      <c r="F2454" t="s">
        <v>22</v>
      </c>
      <c r="G2454" t="s">
        <v>34</v>
      </c>
      <c r="H2454" t="s">
        <v>24</v>
      </c>
      <c r="I2454" s="2">
        <v>46094.203472222223</v>
      </c>
      <c r="J2454" s="2">
        <v>46094.245138888888</v>
      </c>
      <c r="K2454" s="6">
        <f t="shared" si="190"/>
        <v>4.1666666664241347E-2</v>
      </c>
      <c r="L2454">
        <v>339</v>
      </c>
      <c r="M2454" s="3">
        <v>7945.53</v>
      </c>
      <c r="N2454" s="3">
        <v>651.15</v>
      </c>
      <c r="O2454" s="3">
        <f t="shared" si="191"/>
        <v>7294.38</v>
      </c>
      <c r="P2454" t="s">
        <v>54</v>
      </c>
      <c r="Q2454" t="s">
        <v>26</v>
      </c>
      <c r="R2454" t="s">
        <v>591</v>
      </c>
      <c r="S2454">
        <v>4</v>
      </c>
      <c r="T2454">
        <f t="shared" si="192"/>
        <v>0</v>
      </c>
      <c r="U2454" t="str">
        <f t="shared" si="193"/>
        <v>Weekday</v>
      </c>
      <c r="V2454" t="str">
        <f t="shared" si="194"/>
        <v>Mumbai-Ahmedabad</v>
      </c>
    </row>
    <row r="2455" spans="1:22" x14ac:dyDescent="0.3">
      <c r="A2455" t="s">
        <v>5586</v>
      </c>
      <c r="B2455" s="1">
        <v>45934</v>
      </c>
      <c r="C2455" t="s">
        <v>5587</v>
      </c>
      <c r="D2455" t="s">
        <v>4439</v>
      </c>
      <c r="E2455" t="s">
        <v>40</v>
      </c>
      <c r="F2455" t="s">
        <v>32</v>
      </c>
      <c r="G2455" t="s">
        <v>65</v>
      </c>
      <c r="H2455" t="s">
        <v>87</v>
      </c>
      <c r="I2455" s="2">
        <v>45467.775000000001</v>
      </c>
      <c r="J2455" s="2">
        <v>45467.816666666666</v>
      </c>
      <c r="K2455" s="6">
        <f t="shared" si="190"/>
        <v>4.1666666664241347E-2</v>
      </c>
      <c r="L2455">
        <v>2332</v>
      </c>
      <c r="M2455" s="3">
        <v>5695.71</v>
      </c>
      <c r="N2455" s="3">
        <v>1307.43</v>
      </c>
      <c r="O2455" s="3">
        <f t="shared" si="191"/>
        <v>4388.28</v>
      </c>
      <c r="P2455" t="s">
        <v>49</v>
      </c>
      <c r="Q2455" t="s">
        <v>26</v>
      </c>
      <c r="R2455" t="s">
        <v>177</v>
      </c>
      <c r="S2455">
        <v>3</v>
      </c>
      <c r="T2455">
        <f t="shared" si="192"/>
        <v>0</v>
      </c>
      <c r="U2455" t="str">
        <f t="shared" si="193"/>
        <v>Weekday</v>
      </c>
      <c r="V2455" t="str">
        <f t="shared" si="194"/>
        <v>Kolkata-Pune</v>
      </c>
    </row>
    <row r="2456" spans="1:22" x14ac:dyDescent="0.3">
      <c r="A2456" t="s">
        <v>5588</v>
      </c>
      <c r="B2456" s="1">
        <v>45551</v>
      </c>
      <c r="C2456" t="s">
        <v>3191</v>
      </c>
      <c r="D2456" t="s">
        <v>5589</v>
      </c>
      <c r="E2456" t="s">
        <v>31</v>
      </c>
      <c r="F2456" t="s">
        <v>22</v>
      </c>
      <c r="G2456" t="s">
        <v>33</v>
      </c>
      <c r="H2456" t="s">
        <v>34</v>
      </c>
      <c r="I2456" s="2">
        <v>45680.242361111108</v>
      </c>
      <c r="J2456" s="2">
        <v>45680.40902777778</v>
      </c>
      <c r="K2456" s="6">
        <f t="shared" si="190"/>
        <v>0.16666666667151731</v>
      </c>
      <c r="L2456">
        <v>1010</v>
      </c>
      <c r="M2456" s="3">
        <v>13267.86</v>
      </c>
      <c r="N2456" s="3">
        <v>157.08000000000001</v>
      </c>
      <c r="O2456" s="3">
        <f t="shared" si="191"/>
        <v>13110.78</v>
      </c>
      <c r="P2456" t="s">
        <v>49</v>
      </c>
      <c r="Q2456" t="s">
        <v>26</v>
      </c>
      <c r="R2456" t="s">
        <v>2404</v>
      </c>
      <c r="S2456">
        <v>4</v>
      </c>
      <c r="T2456">
        <f t="shared" si="192"/>
        <v>0</v>
      </c>
      <c r="U2456" t="str">
        <f t="shared" si="193"/>
        <v>Weekday</v>
      </c>
      <c r="V2456" t="str">
        <f t="shared" si="194"/>
        <v>Bengaluru-Mumbai</v>
      </c>
    </row>
    <row r="2457" spans="1:22" x14ac:dyDescent="0.3">
      <c r="A2457" t="s">
        <v>5590</v>
      </c>
      <c r="B2457" s="1">
        <v>45613</v>
      </c>
      <c r="C2457" t="s">
        <v>463</v>
      </c>
      <c r="D2457" t="s">
        <v>5591</v>
      </c>
      <c r="E2457" t="s">
        <v>86</v>
      </c>
      <c r="F2457" t="s">
        <v>22</v>
      </c>
      <c r="G2457" t="s">
        <v>59</v>
      </c>
      <c r="H2457" t="s">
        <v>87</v>
      </c>
      <c r="I2457" s="2">
        <v>45911.456944444442</v>
      </c>
      <c r="J2457" s="2">
        <v>45911.498611111114</v>
      </c>
      <c r="K2457" s="6">
        <f t="shared" si="190"/>
        <v>4.1666666671517305E-2</v>
      </c>
      <c r="L2457">
        <v>2024</v>
      </c>
      <c r="M2457" s="3">
        <v>7283.64</v>
      </c>
      <c r="N2457" s="3">
        <v>209.57</v>
      </c>
      <c r="O2457" s="3">
        <f t="shared" si="191"/>
        <v>7074.0700000000006</v>
      </c>
      <c r="P2457" t="s">
        <v>42</v>
      </c>
      <c r="Q2457" t="s">
        <v>26</v>
      </c>
      <c r="R2457" t="s">
        <v>499</v>
      </c>
      <c r="S2457">
        <v>5</v>
      </c>
      <c r="T2457">
        <f t="shared" si="192"/>
        <v>0</v>
      </c>
      <c r="U2457" t="str">
        <f t="shared" si="193"/>
        <v>Weekday</v>
      </c>
      <c r="V2457" t="str">
        <f t="shared" si="194"/>
        <v>Delhi-Pune</v>
      </c>
    </row>
    <row r="2458" spans="1:22" x14ac:dyDescent="0.3">
      <c r="A2458" t="s">
        <v>5592</v>
      </c>
      <c r="B2458" s="1">
        <v>46142</v>
      </c>
      <c r="C2458" t="s">
        <v>5593</v>
      </c>
      <c r="D2458" t="s">
        <v>5594</v>
      </c>
      <c r="E2458" t="s">
        <v>86</v>
      </c>
      <c r="F2458" t="s">
        <v>22</v>
      </c>
      <c r="G2458" t="s">
        <v>41</v>
      </c>
      <c r="H2458" t="s">
        <v>65</v>
      </c>
      <c r="I2458" s="2">
        <v>45545.015972222223</v>
      </c>
      <c r="J2458" s="2">
        <v>45545.099305555559</v>
      </c>
      <c r="K2458" s="6">
        <f t="shared" si="190"/>
        <v>8.3333333335758653E-2</v>
      </c>
      <c r="L2458">
        <v>352</v>
      </c>
      <c r="M2458" s="3">
        <v>6775.64</v>
      </c>
      <c r="N2458" s="3">
        <v>800.26</v>
      </c>
      <c r="O2458" s="3">
        <f t="shared" si="191"/>
        <v>5975.38</v>
      </c>
      <c r="P2458" t="s">
        <v>54</v>
      </c>
      <c r="Q2458" t="s">
        <v>26</v>
      </c>
      <c r="R2458" t="s">
        <v>1283</v>
      </c>
      <c r="S2458">
        <v>3</v>
      </c>
      <c r="T2458">
        <f t="shared" si="192"/>
        <v>0</v>
      </c>
      <c r="U2458" t="str">
        <f t="shared" si="193"/>
        <v>Weekday</v>
      </c>
      <c r="V2458" t="str">
        <f t="shared" si="194"/>
        <v>Hyderabad-Kolkata</v>
      </c>
    </row>
    <row r="2459" spans="1:22" x14ac:dyDescent="0.3">
      <c r="A2459" t="s">
        <v>5595</v>
      </c>
      <c r="B2459" s="1">
        <v>45442</v>
      </c>
      <c r="C2459" t="s">
        <v>735</v>
      </c>
      <c r="D2459" t="s">
        <v>5596</v>
      </c>
      <c r="E2459" t="s">
        <v>86</v>
      </c>
      <c r="F2459" t="s">
        <v>22</v>
      </c>
      <c r="G2459" t="s">
        <v>34</v>
      </c>
      <c r="H2459" t="s">
        <v>24</v>
      </c>
      <c r="I2459" s="2">
        <v>45787.518750000003</v>
      </c>
      <c r="J2459" s="2">
        <v>45787.560416666667</v>
      </c>
      <c r="K2459" s="6">
        <f t="shared" si="190"/>
        <v>4.1666666664241347E-2</v>
      </c>
      <c r="L2459">
        <v>2033</v>
      </c>
      <c r="M2459" s="3">
        <v>7931.15</v>
      </c>
      <c r="N2459" s="3">
        <v>1629.13</v>
      </c>
      <c r="O2459" s="3">
        <f t="shared" si="191"/>
        <v>6302.0199999999995</v>
      </c>
      <c r="P2459" t="s">
        <v>42</v>
      </c>
      <c r="Q2459" t="s">
        <v>26</v>
      </c>
      <c r="R2459" t="s">
        <v>704</v>
      </c>
      <c r="S2459">
        <v>5</v>
      </c>
      <c r="T2459">
        <f t="shared" si="192"/>
        <v>0</v>
      </c>
      <c r="U2459" t="str">
        <f t="shared" si="193"/>
        <v>Weekend</v>
      </c>
      <c r="V2459" t="str">
        <f t="shared" si="194"/>
        <v>Mumbai-Ahmedabad</v>
      </c>
    </row>
    <row r="2460" spans="1:22" x14ac:dyDescent="0.3">
      <c r="A2460" t="s">
        <v>5597</v>
      </c>
      <c r="B2460" s="1">
        <v>44981</v>
      </c>
      <c r="C2460" t="s">
        <v>823</v>
      </c>
      <c r="D2460" t="s">
        <v>5598</v>
      </c>
      <c r="E2460" t="s">
        <v>31</v>
      </c>
      <c r="F2460" t="s">
        <v>32</v>
      </c>
      <c r="G2460" t="s">
        <v>65</v>
      </c>
      <c r="H2460" t="s">
        <v>88</v>
      </c>
      <c r="I2460" s="2">
        <v>45049.019444444442</v>
      </c>
      <c r="J2460" s="2">
        <v>45049.102777777778</v>
      </c>
      <c r="K2460" s="6">
        <f t="shared" si="190"/>
        <v>8.3333333335758653E-2</v>
      </c>
      <c r="L2460">
        <v>2242</v>
      </c>
      <c r="M2460" s="3">
        <v>2417.1</v>
      </c>
      <c r="N2460" s="3">
        <v>872.89</v>
      </c>
      <c r="O2460" s="3">
        <f t="shared" si="191"/>
        <v>1544.21</v>
      </c>
      <c r="P2460" t="s">
        <v>25</v>
      </c>
      <c r="Q2460" t="s">
        <v>26</v>
      </c>
      <c r="R2460" t="s">
        <v>591</v>
      </c>
      <c r="S2460">
        <v>3</v>
      </c>
      <c r="T2460">
        <f t="shared" si="192"/>
        <v>0</v>
      </c>
      <c r="U2460" t="str">
        <f t="shared" si="193"/>
        <v>Weekday</v>
      </c>
      <c r="V2460" t="str">
        <f t="shared" si="194"/>
        <v>Kolkata-Lucknow</v>
      </c>
    </row>
    <row r="2461" spans="1:22" x14ac:dyDescent="0.3">
      <c r="A2461" t="s">
        <v>5599</v>
      </c>
      <c r="B2461" s="1">
        <v>45214</v>
      </c>
      <c r="C2461" t="s">
        <v>3049</v>
      </c>
      <c r="D2461" t="s">
        <v>1929</v>
      </c>
      <c r="E2461" t="s">
        <v>21</v>
      </c>
      <c r="F2461" t="s">
        <v>22</v>
      </c>
      <c r="G2461" t="s">
        <v>33</v>
      </c>
      <c r="H2461" t="s">
        <v>34</v>
      </c>
      <c r="I2461" s="2">
        <v>45996.450694444444</v>
      </c>
      <c r="J2461" s="2">
        <v>45996.617361111108</v>
      </c>
      <c r="K2461" s="6">
        <f t="shared" si="190"/>
        <v>0.16666666666424135</v>
      </c>
      <c r="L2461">
        <v>845</v>
      </c>
      <c r="M2461" s="3">
        <v>10260.370000000001</v>
      </c>
      <c r="N2461" s="3">
        <v>1262.71</v>
      </c>
      <c r="O2461" s="3">
        <f t="shared" si="191"/>
        <v>8997.66</v>
      </c>
      <c r="P2461" t="s">
        <v>25</v>
      </c>
      <c r="Q2461" t="s">
        <v>26</v>
      </c>
      <c r="R2461" t="s">
        <v>557</v>
      </c>
      <c r="S2461">
        <v>4</v>
      </c>
      <c r="T2461">
        <f t="shared" si="192"/>
        <v>0</v>
      </c>
      <c r="U2461" t="str">
        <f t="shared" si="193"/>
        <v>Weekday</v>
      </c>
      <c r="V2461" t="str">
        <f t="shared" si="194"/>
        <v>Bengaluru-Mumbai</v>
      </c>
    </row>
    <row r="2462" spans="1:22" x14ac:dyDescent="0.3">
      <c r="A2462" t="s">
        <v>5600</v>
      </c>
      <c r="B2462" s="1">
        <v>46211</v>
      </c>
      <c r="C2462" t="s">
        <v>3628</v>
      </c>
      <c r="D2462" t="s">
        <v>3556</v>
      </c>
      <c r="E2462" t="s">
        <v>86</v>
      </c>
      <c r="F2462" t="s">
        <v>22</v>
      </c>
      <c r="G2462" t="s">
        <v>87</v>
      </c>
      <c r="H2462" t="s">
        <v>41</v>
      </c>
      <c r="I2462" s="2">
        <v>45527.225694444445</v>
      </c>
      <c r="J2462" s="2">
        <v>45527.392361111109</v>
      </c>
      <c r="K2462" s="6">
        <f t="shared" si="190"/>
        <v>0.16666666666424135</v>
      </c>
      <c r="L2462">
        <v>1852</v>
      </c>
      <c r="M2462" s="3">
        <v>7250.36</v>
      </c>
      <c r="N2462" s="3">
        <v>393.8</v>
      </c>
      <c r="O2462" s="3">
        <f t="shared" si="191"/>
        <v>6856.5599999999995</v>
      </c>
      <c r="P2462" t="s">
        <v>54</v>
      </c>
      <c r="Q2462" t="s">
        <v>43</v>
      </c>
      <c r="R2462" t="s">
        <v>1121</v>
      </c>
      <c r="S2462">
        <v>3</v>
      </c>
      <c r="T2462">
        <f t="shared" si="192"/>
        <v>1</v>
      </c>
      <c r="U2462" t="str">
        <f t="shared" si="193"/>
        <v>Weekday</v>
      </c>
      <c r="V2462" t="str">
        <f t="shared" si="194"/>
        <v>Pune-Hyderabad</v>
      </c>
    </row>
    <row r="2463" spans="1:22" x14ac:dyDescent="0.3">
      <c r="A2463" t="s">
        <v>5601</v>
      </c>
      <c r="B2463" s="1">
        <v>46340</v>
      </c>
      <c r="C2463" t="s">
        <v>547</v>
      </c>
      <c r="D2463" t="s">
        <v>4914</v>
      </c>
      <c r="E2463" t="s">
        <v>31</v>
      </c>
      <c r="F2463" t="s">
        <v>22</v>
      </c>
      <c r="G2463" t="s">
        <v>65</v>
      </c>
      <c r="H2463" t="s">
        <v>41</v>
      </c>
      <c r="I2463" s="2">
        <v>45662.867361111108</v>
      </c>
      <c r="J2463" s="2">
        <v>45662.992361111108</v>
      </c>
      <c r="K2463" s="6">
        <f t="shared" si="190"/>
        <v>0.125</v>
      </c>
      <c r="L2463">
        <v>1391</v>
      </c>
      <c r="M2463" s="3">
        <v>13117.91</v>
      </c>
      <c r="N2463" s="3">
        <v>96.96</v>
      </c>
      <c r="O2463" s="3">
        <f t="shared" si="191"/>
        <v>13020.95</v>
      </c>
      <c r="P2463" t="s">
        <v>42</v>
      </c>
      <c r="Q2463" t="s">
        <v>26</v>
      </c>
      <c r="R2463" t="s">
        <v>344</v>
      </c>
      <c r="S2463">
        <v>1</v>
      </c>
      <c r="T2463">
        <f t="shared" si="192"/>
        <v>0</v>
      </c>
      <c r="U2463" t="str">
        <f t="shared" si="193"/>
        <v>Weekend</v>
      </c>
      <c r="V2463" t="str">
        <f t="shared" si="194"/>
        <v>Kolkata-Hyderabad</v>
      </c>
    </row>
    <row r="2464" spans="1:22" x14ac:dyDescent="0.3">
      <c r="A2464" t="s">
        <v>5602</v>
      </c>
      <c r="B2464" s="1">
        <v>46195</v>
      </c>
      <c r="C2464" t="s">
        <v>1326</v>
      </c>
      <c r="D2464" t="s">
        <v>5603</v>
      </c>
      <c r="E2464" t="s">
        <v>40</v>
      </c>
      <c r="F2464" t="s">
        <v>64</v>
      </c>
      <c r="G2464" t="s">
        <v>24</v>
      </c>
      <c r="H2464" t="s">
        <v>33</v>
      </c>
      <c r="I2464" s="2">
        <v>45786.301388888889</v>
      </c>
      <c r="J2464" s="2">
        <v>45786.426388888889</v>
      </c>
      <c r="K2464" s="6">
        <f t="shared" si="190"/>
        <v>0.125</v>
      </c>
      <c r="L2464">
        <v>2206</v>
      </c>
      <c r="M2464" s="3">
        <v>7072.4</v>
      </c>
      <c r="N2464" s="3">
        <v>1719.21</v>
      </c>
      <c r="O2464" s="3">
        <f t="shared" si="191"/>
        <v>5353.19</v>
      </c>
      <c r="P2464" t="s">
        <v>35</v>
      </c>
      <c r="Q2464" t="s">
        <v>26</v>
      </c>
      <c r="R2464" t="s">
        <v>428</v>
      </c>
      <c r="S2464">
        <v>3</v>
      </c>
      <c r="T2464">
        <f t="shared" si="192"/>
        <v>0</v>
      </c>
      <c r="U2464" t="str">
        <f t="shared" si="193"/>
        <v>Weekday</v>
      </c>
      <c r="V2464" t="str">
        <f t="shared" si="194"/>
        <v>Ahmedabad-Bengaluru</v>
      </c>
    </row>
    <row r="2465" spans="1:22" x14ac:dyDescent="0.3">
      <c r="A2465" t="s">
        <v>5604</v>
      </c>
      <c r="B2465" s="1">
        <v>45406</v>
      </c>
      <c r="C2465" t="s">
        <v>2775</v>
      </c>
      <c r="D2465" t="s">
        <v>5605</v>
      </c>
      <c r="E2465" t="s">
        <v>21</v>
      </c>
      <c r="F2465" t="s">
        <v>32</v>
      </c>
      <c r="G2465" t="s">
        <v>59</v>
      </c>
      <c r="H2465" t="s">
        <v>33</v>
      </c>
      <c r="I2465" s="2">
        <v>45124.802083333336</v>
      </c>
      <c r="J2465" s="2">
        <v>45124.84375</v>
      </c>
      <c r="K2465" s="6">
        <f t="shared" si="190"/>
        <v>4.1666666664241347E-2</v>
      </c>
      <c r="L2465">
        <v>959</v>
      </c>
      <c r="M2465" s="3">
        <v>9440.17</v>
      </c>
      <c r="N2465" s="3">
        <v>174.16</v>
      </c>
      <c r="O2465" s="3">
        <f t="shared" si="191"/>
        <v>9266.01</v>
      </c>
      <c r="P2465" t="s">
        <v>49</v>
      </c>
      <c r="Q2465" t="s">
        <v>26</v>
      </c>
      <c r="R2465" t="s">
        <v>185</v>
      </c>
      <c r="S2465">
        <v>3</v>
      </c>
      <c r="T2465">
        <f t="shared" si="192"/>
        <v>0</v>
      </c>
      <c r="U2465" t="str">
        <f t="shared" si="193"/>
        <v>Weekday</v>
      </c>
      <c r="V2465" t="str">
        <f t="shared" si="194"/>
        <v>Delhi-Bengaluru</v>
      </c>
    </row>
    <row r="2466" spans="1:22" x14ac:dyDescent="0.3">
      <c r="A2466" t="s">
        <v>5606</v>
      </c>
      <c r="B2466" s="1">
        <v>45663</v>
      </c>
      <c r="C2466" t="s">
        <v>5607</v>
      </c>
      <c r="D2466" t="s">
        <v>5608</v>
      </c>
      <c r="E2466" t="s">
        <v>86</v>
      </c>
      <c r="F2466" t="s">
        <v>32</v>
      </c>
      <c r="G2466" t="s">
        <v>87</v>
      </c>
      <c r="H2466" t="s">
        <v>88</v>
      </c>
      <c r="I2466" s="2">
        <v>45270.54583333333</v>
      </c>
      <c r="J2466" s="2">
        <v>45270.587500000001</v>
      </c>
      <c r="K2466" s="6">
        <f t="shared" si="190"/>
        <v>4.1666666671517305E-2</v>
      </c>
      <c r="L2466">
        <v>814</v>
      </c>
      <c r="M2466" s="3">
        <v>10844.9</v>
      </c>
      <c r="N2466" s="3">
        <v>331.84</v>
      </c>
      <c r="O2466" s="3">
        <f t="shared" si="191"/>
        <v>10513.06</v>
      </c>
      <c r="P2466" t="s">
        <v>42</v>
      </c>
      <c r="Q2466" t="s">
        <v>26</v>
      </c>
      <c r="R2466" t="s">
        <v>545</v>
      </c>
      <c r="S2466">
        <v>5</v>
      </c>
      <c r="T2466">
        <f t="shared" si="192"/>
        <v>0</v>
      </c>
      <c r="U2466" t="str">
        <f t="shared" si="193"/>
        <v>Weekend</v>
      </c>
      <c r="V2466" t="str">
        <f t="shared" si="194"/>
        <v>Pune-Lucknow</v>
      </c>
    </row>
    <row r="2467" spans="1:22" x14ac:dyDescent="0.3">
      <c r="A2467" t="s">
        <v>5609</v>
      </c>
      <c r="B2467" s="1">
        <v>46264</v>
      </c>
      <c r="C2467" t="s">
        <v>19</v>
      </c>
      <c r="D2467" t="s">
        <v>5610</v>
      </c>
      <c r="E2467" t="s">
        <v>31</v>
      </c>
      <c r="F2467" t="s">
        <v>32</v>
      </c>
      <c r="G2467" t="s">
        <v>34</v>
      </c>
      <c r="H2467" t="s">
        <v>65</v>
      </c>
      <c r="I2467" s="2">
        <v>45447.438888888886</v>
      </c>
      <c r="J2467" s="2">
        <v>45447.647222222222</v>
      </c>
      <c r="K2467" s="6">
        <f t="shared" si="190"/>
        <v>0.20833333333575865</v>
      </c>
      <c r="L2467">
        <v>2414</v>
      </c>
      <c r="M2467" s="3">
        <v>13219.59</v>
      </c>
      <c r="N2467" s="3">
        <v>315.87</v>
      </c>
      <c r="O2467" s="3">
        <f t="shared" si="191"/>
        <v>12903.72</v>
      </c>
      <c r="P2467" t="s">
        <v>42</v>
      </c>
      <c r="Q2467" t="s">
        <v>26</v>
      </c>
      <c r="R2467" t="s">
        <v>1265</v>
      </c>
      <c r="S2467">
        <v>2</v>
      </c>
      <c r="T2467">
        <f t="shared" si="192"/>
        <v>0</v>
      </c>
      <c r="U2467" t="str">
        <f t="shared" si="193"/>
        <v>Weekday</v>
      </c>
      <c r="V2467" t="str">
        <f t="shared" si="194"/>
        <v>Mumbai-Kolkata</v>
      </c>
    </row>
    <row r="2468" spans="1:22" x14ac:dyDescent="0.3">
      <c r="A2468" t="s">
        <v>5611</v>
      </c>
      <c r="B2468" s="1">
        <v>45611</v>
      </c>
      <c r="C2468" t="s">
        <v>388</v>
      </c>
      <c r="D2468" t="s">
        <v>2784</v>
      </c>
      <c r="E2468" t="s">
        <v>31</v>
      </c>
      <c r="F2468" t="s">
        <v>22</v>
      </c>
      <c r="G2468" t="s">
        <v>23</v>
      </c>
      <c r="H2468" t="s">
        <v>41</v>
      </c>
      <c r="I2468" s="2">
        <v>45500.941666666666</v>
      </c>
      <c r="J2468" s="2">
        <v>45501.10833333333</v>
      </c>
      <c r="K2468" s="6">
        <f t="shared" si="190"/>
        <v>0.16666666666424135</v>
      </c>
      <c r="L2468">
        <v>1645</v>
      </c>
      <c r="M2468" s="3">
        <v>8700.77</v>
      </c>
      <c r="N2468" s="3">
        <v>1660.8</v>
      </c>
      <c r="O2468" s="3">
        <f t="shared" si="191"/>
        <v>7039.97</v>
      </c>
      <c r="P2468" t="s">
        <v>42</v>
      </c>
      <c r="Q2468" t="s">
        <v>26</v>
      </c>
      <c r="R2468" t="s">
        <v>1037</v>
      </c>
      <c r="S2468">
        <v>2</v>
      </c>
      <c r="T2468">
        <f t="shared" si="192"/>
        <v>0</v>
      </c>
      <c r="U2468" t="str">
        <f t="shared" si="193"/>
        <v>Weekend</v>
      </c>
      <c r="V2468" t="str">
        <f t="shared" si="194"/>
        <v>Chennai-Hyderabad</v>
      </c>
    </row>
    <row r="2469" spans="1:22" x14ac:dyDescent="0.3">
      <c r="A2469" t="s">
        <v>5612</v>
      </c>
      <c r="B2469" s="1">
        <v>46076</v>
      </c>
      <c r="C2469" t="s">
        <v>5613</v>
      </c>
      <c r="D2469" t="s">
        <v>5614</v>
      </c>
      <c r="E2469" t="s">
        <v>21</v>
      </c>
      <c r="F2469" t="s">
        <v>22</v>
      </c>
      <c r="G2469" t="s">
        <v>87</v>
      </c>
      <c r="H2469" t="s">
        <v>34</v>
      </c>
      <c r="I2469" s="2">
        <v>45538.013194444444</v>
      </c>
      <c r="J2469" s="2">
        <v>45538.054861111108</v>
      </c>
      <c r="K2469" s="6">
        <f t="shared" si="190"/>
        <v>4.1666666664241347E-2</v>
      </c>
      <c r="L2469">
        <v>2042</v>
      </c>
      <c r="M2469" s="3">
        <v>13429.84</v>
      </c>
      <c r="N2469" s="3">
        <v>1572.71</v>
      </c>
      <c r="O2469" s="3">
        <f t="shared" si="191"/>
        <v>11857.130000000001</v>
      </c>
      <c r="P2469" t="s">
        <v>49</v>
      </c>
      <c r="Q2469" t="s">
        <v>26</v>
      </c>
      <c r="R2469" t="s">
        <v>1624</v>
      </c>
      <c r="S2469">
        <v>1</v>
      </c>
      <c r="T2469">
        <f t="shared" si="192"/>
        <v>0</v>
      </c>
      <c r="U2469" t="str">
        <f t="shared" si="193"/>
        <v>Weekday</v>
      </c>
      <c r="V2469" t="str">
        <f t="shared" si="194"/>
        <v>Pune-Mumbai</v>
      </c>
    </row>
    <row r="2470" spans="1:22" x14ac:dyDescent="0.3">
      <c r="A2470" t="s">
        <v>5615</v>
      </c>
      <c r="B2470" s="1">
        <v>45946</v>
      </c>
      <c r="C2470" t="s">
        <v>818</v>
      </c>
      <c r="D2470" t="s">
        <v>5616</v>
      </c>
      <c r="E2470" t="s">
        <v>48</v>
      </c>
      <c r="F2470" t="s">
        <v>64</v>
      </c>
      <c r="G2470" t="s">
        <v>33</v>
      </c>
      <c r="H2470" t="s">
        <v>88</v>
      </c>
      <c r="I2470" s="2">
        <v>45827.845138888886</v>
      </c>
      <c r="J2470" s="2">
        <v>45827.928472222222</v>
      </c>
      <c r="K2470" s="6">
        <f t="shared" si="190"/>
        <v>8.3333333335758653E-2</v>
      </c>
      <c r="L2470">
        <v>1652</v>
      </c>
      <c r="M2470" s="3">
        <v>4061.35</v>
      </c>
      <c r="N2470" s="3">
        <v>235.79</v>
      </c>
      <c r="O2470" s="3">
        <f t="shared" si="191"/>
        <v>3825.56</v>
      </c>
      <c r="P2470" t="s">
        <v>35</v>
      </c>
      <c r="Q2470" t="s">
        <v>43</v>
      </c>
      <c r="R2470" t="s">
        <v>851</v>
      </c>
      <c r="S2470">
        <v>2</v>
      </c>
      <c r="T2470">
        <f t="shared" si="192"/>
        <v>1</v>
      </c>
      <c r="U2470" t="str">
        <f t="shared" si="193"/>
        <v>Weekday</v>
      </c>
      <c r="V2470" t="str">
        <f t="shared" si="194"/>
        <v>Bengaluru-Lucknow</v>
      </c>
    </row>
    <row r="2471" spans="1:22" x14ac:dyDescent="0.3">
      <c r="A2471" t="s">
        <v>5617</v>
      </c>
      <c r="B2471" s="1">
        <v>44993</v>
      </c>
      <c r="C2471" t="s">
        <v>1561</v>
      </c>
      <c r="D2471" t="s">
        <v>5618</v>
      </c>
      <c r="E2471" t="s">
        <v>48</v>
      </c>
      <c r="F2471" t="s">
        <v>22</v>
      </c>
      <c r="G2471" t="s">
        <v>59</v>
      </c>
      <c r="H2471" t="s">
        <v>23</v>
      </c>
      <c r="I2471" s="2">
        <v>45242.341666666667</v>
      </c>
      <c r="J2471" s="2">
        <v>45242.55</v>
      </c>
      <c r="K2471" s="6">
        <f t="shared" si="190"/>
        <v>0.20833333333575865</v>
      </c>
      <c r="L2471">
        <v>329</v>
      </c>
      <c r="M2471" s="3">
        <v>10814.85</v>
      </c>
      <c r="N2471" s="3">
        <v>1623.98</v>
      </c>
      <c r="O2471" s="3">
        <f t="shared" si="191"/>
        <v>9190.8700000000008</v>
      </c>
      <c r="P2471" t="s">
        <v>54</v>
      </c>
      <c r="Q2471" t="s">
        <v>43</v>
      </c>
      <c r="R2471" t="s">
        <v>185</v>
      </c>
      <c r="S2471">
        <v>1</v>
      </c>
      <c r="T2471">
        <f t="shared" si="192"/>
        <v>1</v>
      </c>
      <c r="U2471" t="str">
        <f t="shared" si="193"/>
        <v>Weekend</v>
      </c>
      <c r="V2471" t="str">
        <f t="shared" si="194"/>
        <v>Delhi-Chennai</v>
      </c>
    </row>
    <row r="2472" spans="1:22" x14ac:dyDescent="0.3">
      <c r="A2472" t="s">
        <v>5619</v>
      </c>
      <c r="B2472" s="1">
        <v>45018</v>
      </c>
      <c r="C2472" t="s">
        <v>5620</v>
      </c>
      <c r="D2472" t="s">
        <v>5621</v>
      </c>
      <c r="E2472" t="s">
        <v>40</v>
      </c>
      <c r="F2472" t="s">
        <v>64</v>
      </c>
      <c r="G2472" t="s">
        <v>59</v>
      </c>
      <c r="H2472" t="s">
        <v>41</v>
      </c>
      <c r="I2472" s="2">
        <v>46124.879861111112</v>
      </c>
      <c r="J2472" s="2">
        <v>46124.963194444441</v>
      </c>
      <c r="K2472" s="6">
        <f t="shared" si="190"/>
        <v>8.3333333328482695E-2</v>
      </c>
      <c r="L2472">
        <v>2334</v>
      </c>
      <c r="M2472" s="3">
        <v>2530.25</v>
      </c>
      <c r="N2472" s="3">
        <v>1991.41</v>
      </c>
      <c r="O2472" s="3">
        <f t="shared" si="191"/>
        <v>538.83999999999992</v>
      </c>
      <c r="P2472" t="s">
        <v>35</v>
      </c>
      <c r="Q2472" t="s">
        <v>26</v>
      </c>
      <c r="R2472" t="s">
        <v>1493</v>
      </c>
      <c r="S2472">
        <v>2</v>
      </c>
      <c r="T2472">
        <f t="shared" si="192"/>
        <v>0</v>
      </c>
      <c r="U2472" t="str">
        <f t="shared" si="193"/>
        <v>Weekend</v>
      </c>
      <c r="V2472" t="str">
        <f t="shared" si="194"/>
        <v>Delhi-Hyderabad</v>
      </c>
    </row>
    <row r="2473" spans="1:22" x14ac:dyDescent="0.3">
      <c r="A2473" t="s">
        <v>5622</v>
      </c>
      <c r="B2473" s="1">
        <v>45360</v>
      </c>
      <c r="C2473" t="s">
        <v>1199</v>
      </c>
      <c r="D2473" t="s">
        <v>5623</v>
      </c>
      <c r="E2473" t="s">
        <v>21</v>
      </c>
      <c r="F2473" t="s">
        <v>22</v>
      </c>
      <c r="G2473" t="s">
        <v>33</v>
      </c>
      <c r="H2473" t="s">
        <v>88</v>
      </c>
      <c r="I2473" s="2">
        <v>45207.677083333336</v>
      </c>
      <c r="J2473" s="2">
        <v>45207.84375</v>
      </c>
      <c r="K2473" s="6">
        <f t="shared" si="190"/>
        <v>0.16666666666424135</v>
      </c>
      <c r="L2473">
        <v>2289</v>
      </c>
      <c r="M2473" s="3">
        <v>4891.91</v>
      </c>
      <c r="N2473" s="3">
        <v>1263.8900000000001</v>
      </c>
      <c r="O2473" s="3">
        <f t="shared" si="191"/>
        <v>3628.0199999999995</v>
      </c>
      <c r="P2473" t="s">
        <v>35</v>
      </c>
      <c r="Q2473" t="s">
        <v>26</v>
      </c>
      <c r="R2473" t="s">
        <v>799</v>
      </c>
      <c r="S2473">
        <v>5</v>
      </c>
      <c r="T2473">
        <f t="shared" si="192"/>
        <v>0</v>
      </c>
      <c r="U2473" t="str">
        <f t="shared" si="193"/>
        <v>Weekend</v>
      </c>
      <c r="V2473" t="str">
        <f t="shared" si="194"/>
        <v>Bengaluru-Lucknow</v>
      </c>
    </row>
    <row r="2474" spans="1:22" x14ac:dyDescent="0.3">
      <c r="A2474" t="s">
        <v>5624</v>
      </c>
      <c r="B2474" s="1">
        <v>45076</v>
      </c>
      <c r="C2474" t="s">
        <v>1837</v>
      </c>
      <c r="D2474" t="s">
        <v>5625</v>
      </c>
      <c r="E2474" t="s">
        <v>40</v>
      </c>
      <c r="F2474" t="s">
        <v>22</v>
      </c>
      <c r="G2474" t="s">
        <v>23</v>
      </c>
      <c r="H2474" t="s">
        <v>41</v>
      </c>
      <c r="I2474" s="2">
        <v>46004.592361111114</v>
      </c>
      <c r="J2474" s="2">
        <v>46004.800694444442</v>
      </c>
      <c r="K2474" s="6">
        <f t="shared" si="190"/>
        <v>0.20833333332848269</v>
      </c>
      <c r="L2474">
        <v>1484</v>
      </c>
      <c r="M2474" s="3">
        <v>10776.13</v>
      </c>
      <c r="N2474" s="3">
        <v>861.3</v>
      </c>
      <c r="O2474" s="3">
        <f t="shared" si="191"/>
        <v>9914.83</v>
      </c>
      <c r="P2474" t="s">
        <v>49</v>
      </c>
      <c r="Q2474" t="s">
        <v>26</v>
      </c>
      <c r="R2474" t="s">
        <v>428</v>
      </c>
      <c r="S2474">
        <v>5</v>
      </c>
      <c r="T2474">
        <f t="shared" si="192"/>
        <v>0</v>
      </c>
      <c r="U2474" t="str">
        <f t="shared" si="193"/>
        <v>Weekend</v>
      </c>
      <c r="V2474" t="str">
        <f t="shared" si="194"/>
        <v>Chennai-Hyderabad</v>
      </c>
    </row>
    <row r="2475" spans="1:22" x14ac:dyDescent="0.3">
      <c r="A2475" t="s">
        <v>5626</v>
      </c>
      <c r="B2475" s="1">
        <v>45608</v>
      </c>
      <c r="C2475" t="s">
        <v>5627</v>
      </c>
      <c r="D2475" t="s">
        <v>5628</v>
      </c>
      <c r="E2475" t="s">
        <v>48</v>
      </c>
      <c r="F2475" t="s">
        <v>64</v>
      </c>
      <c r="G2475" t="s">
        <v>23</v>
      </c>
      <c r="H2475" t="s">
        <v>65</v>
      </c>
      <c r="I2475" s="2">
        <v>45142.890277777777</v>
      </c>
      <c r="J2475" s="2">
        <v>45142.973611111112</v>
      </c>
      <c r="K2475" s="6">
        <f t="shared" si="190"/>
        <v>8.3333333335758653E-2</v>
      </c>
      <c r="L2475">
        <v>1528</v>
      </c>
      <c r="M2475" s="3">
        <v>7146.52</v>
      </c>
      <c r="N2475" s="3">
        <v>607.37</v>
      </c>
      <c r="O2475" s="3">
        <f t="shared" si="191"/>
        <v>6539.1500000000005</v>
      </c>
      <c r="P2475" t="s">
        <v>54</v>
      </c>
      <c r="Q2475" t="s">
        <v>26</v>
      </c>
      <c r="R2475" t="s">
        <v>44</v>
      </c>
      <c r="S2475">
        <v>1</v>
      </c>
      <c r="T2475">
        <f t="shared" si="192"/>
        <v>0</v>
      </c>
      <c r="U2475" t="str">
        <f t="shared" si="193"/>
        <v>Weekday</v>
      </c>
      <c r="V2475" t="str">
        <f t="shared" si="194"/>
        <v>Chennai-Kolkata</v>
      </c>
    </row>
    <row r="2476" spans="1:22" x14ac:dyDescent="0.3">
      <c r="A2476" t="s">
        <v>5629</v>
      </c>
      <c r="B2476" s="1">
        <v>45795</v>
      </c>
      <c r="C2476" t="s">
        <v>3166</v>
      </c>
      <c r="D2476" t="s">
        <v>5630</v>
      </c>
      <c r="E2476" t="s">
        <v>40</v>
      </c>
      <c r="F2476" t="s">
        <v>32</v>
      </c>
      <c r="G2476" t="s">
        <v>33</v>
      </c>
      <c r="H2476" t="s">
        <v>87</v>
      </c>
      <c r="I2476" s="2">
        <v>46028.464583333334</v>
      </c>
      <c r="J2476" s="2">
        <v>46028.54791666667</v>
      </c>
      <c r="K2476" s="6">
        <f t="shared" si="190"/>
        <v>8.3333333335758653E-2</v>
      </c>
      <c r="L2476">
        <v>1193</v>
      </c>
      <c r="M2476" s="3">
        <v>6277.17</v>
      </c>
      <c r="N2476" s="3">
        <v>673.9</v>
      </c>
      <c r="O2476" s="3">
        <f t="shared" si="191"/>
        <v>5603.27</v>
      </c>
      <c r="P2476" t="s">
        <v>42</v>
      </c>
      <c r="Q2476" t="s">
        <v>26</v>
      </c>
      <c r="R2476" t="s">
        <v>251</v>
      </c>
      <c r="S2476">
        <v>5</v>
      </c>
      <c r="T2476">
        <f t="shared" si="192"/>
        <v>0</v>
      </c>
      <c r="U2476" t="str">
        <f t="shared" si="193"/>
        <v>Weekday</v>
      </c>
      <c r="V2476" t="str">
        <f t="shared" si="194"/>
        <v>Bengaluru-Pune</v>
      </c>
    </row>
    <row r="2477" spans="1:22" x14ac:dyDescent="0.3">
      <c r="A2477" t="s">
        <v>5631</v>
      </c>
      <c r="B2477" s="1">
        <v>45736</v>
      </c>
      <c r="C2477" t="s">
        <v>5632</v>
      </c>
      <c r="D2477" t="s">
        <v>5633</v>
      </c>
      <c r="E2477" t="s">
        <v>48</v>
      </c>
      <c r="F2477" t="s">
        <v>22</v>
      </c>
      <c r="G2477" t="s">
        <v>65</v>
      </c>
      <c r="H2477" t="s">
        <v>34</v>
      </c>
      <c r="I2477" s="2">
        <v>46348.906944444447</v>
      </c>
      <c r="J2477" s="2">
        <v>46349.031944444447</v>
      </c>
      <c r="K2477" s="6">
        <f t="shared" si="190"/>
        <v>0.125</v>
      </c>
      <c r="L2477">
        <v>1818</v>
      </c>
      <c r="M2477" s="3">
        <v>3005.53</v>
      </c>
      <c r="N2477" s="3">
        <v>701.84</v>
      </c>
      <c r="O2477" s="3">
        <f t="shared" si="191"/>
        <v>2303.69</v>
      </c>
      <c r="P2477" t="s">
        <v>35</v>
      </c>
      <c r="Q2477" t="s">
        <v>43</v>
      </c>
      <c r="R2477" t="s">
        <v>428</v>
      </c>
      <c r="S2477">
        <v>5</v>
      </c>
      <c r="T2477">
        <f t="shared" si="192"/>
        <v>1</v>
      </c>
      <c r="U2477" t="str">
        <f t="shared" si="193"/>
        <v>Weekend</v>
      </c>
      <c r="V2477" t="str">
        <f t="shared" si="194"/>
        <v>Kolkata-Mumbai</v>
      </c>
    </row>
    <row r="2478" spans="1:22" x14ac:dyDescent="0.3">
      <c r="A2478" t="s">
        <v>5634</v>
      </c>
      <c r="B2478" s="1">
        <v>45530</v>
      </c>
      <c r="C2478" t="s">
        <v>2818</v>
      </c>
      <c r="D2478" t="s">
        <v>5635</v>
      </c>
      <c r="E2478" t="s">
        <v>31</v>
      </c>
      <c r="F2478" t="s">
        <v>64</v>
      </c>
      <c r="G2478" t="s">
        <v>34</v>
      </c>
      <c r="H2478" t="s">
        <v>33</v>
      </c>
      <c r="I2478" s="2">
        <v>45802.800694444442</v>
      </c>
      <c r="J2478" s="2">
        <v>45802.842361111114</v>
      </c>
      <c r="K2478" s="6">
        <f t="shared" si="190"/>
        <v>4.1666666671517305E-2</v>
      </c>
      <c r="L2478">
        <v>2134</v>
      </c>
      <c r="M2478" s="3">
        <v>10152.14</v>
      </c>
      <c r="N2478" s="3">
        <v>357.66</v>
      </c>
      <c r="O2478" s="3">
        <f t="shared" si="191"/>
        <v>9794.48</v>
      </c>
      <c r="P2478" t="s">
        <v>35</v>
      </c>
      <c r="Q2478" t="s">
        <v>26</v>
      </c>
      <c r="R2478" t="s">
        <v>414</v>
      </c>
      <c r="S2478">
        <v>2</v>
      </c>
      <c r="T2478">
        <f t="shared" si="192"/>
        <v>0</v>
      </c>
      <c r="U2478" t="str">
        <f t="shared" si="193"/>
        <v>Weekend</v>
      </c>
      <c r="V2478" t="str">
        <f t="shared" si="194"/>
        <v>Mumbai-Bengaluru</v>
      </c>
    </row>
    <row r="2479" spans="1:22" x14ac:dyDescent="0.3">
      <c r="A2479" t="s">
        <v>5636</v>
      </c>
      <c r="B2479" s="1">
        <v>45430</v>
      </c>
      <c r="C2479" t="s">
        <v>2376</v>
      </c>
      <c r="D2479" t="s">
        <v>5637</v>
      </c>
      <c r="E2479" t="s">
        <v>40</v>
      </c>
      <c r="F2479" t="s">
        <v>22</v>
      </c>
      <c r="G2479" t="s">
        <v>65</v>
      </c>
      <c r="H2479" t="s">
        <v>59</v>
      </c>
      <c r="I2479" s="2">
        <v>45686.320138888892</v>
      </c>
      <c r="J2479" s="2">
        <v>45686.361805555556</v>
      </c>
      <c r="K2479" s="6">
        <f t="shared" si="190"/>
        <v>4.1666666664241347E-2</v>
      </c>
      <c r="L2479">
        <v>1230</v>
      </c>
      <c r="M2479" s="3">
        <v>9130.0400000000009</v>
      </c>
      <c r="N2479" s="3">
        <v>170.8</v>
      </c>
      <c r="O2479" s="3">
        <f t="shared" si="191"/>
        <v>8959.2400000000016</v>
      </c>
      <c r="P2479" t="s">
        <v>54</v>
      </c>
      <c r="Q2479" t="s">
        <v>26</v>
      </c>
      <c r="R2479" t="s">
        <v>3005</v>
      </c>
      <c r="S2479">
        <v>2</v>
      </c>
      <c r="T2479">
        <f t="shared" si="192"/>
        <v>0</v>
      </c>
      <c r="U2479" t="str">
        <f t="shared" si="193"/>
        <v>Weekday</v>
      </c>
      <c r="V2479" t="str">
        <f t="shared" si="194"/>
        <v>Kolkata-Delhi</v>
      </c>
    </row>
    <row r="2480" spans="1:22" x14ac:dyDescent="0.3">
      <c r="A2480" t="s">
        <v>5638</v>
      </c>
      <c r="B2480" s="1">
        <v>45763</v>
      </c>
      <c r="C2480" t="s">
        <v>2965</v>
      </c>
      <c r="D2480" t="s">
        <v>5639</v>
      </c>
      <c r="E2480" t="s">
        <v>48</v>
      </c>
      <c r="F2480" t="s">
        <v>64</v>
      </c>
      <c r="G2480" t="s">
        <v>23</v>
      </c>
      <c r="H2480" t="s">
        <v>87</v>
      </c>
      <c r="I2480" s="2">
        <v>45982.077777777777</v>
      </c>
      <c r="J2480" s="2">
        <v>45982.202777777777</v>
      </c>
      <c r="K2480" s="6">
        <f t="shared" si="190"/>
        <v>0.125</v>
      </c>
      <c r="L2480">
        <v>1935</v>
      </c>
      <c r="M2480" s="3">
        <v>14072.93</v>
      </c>
      <c r="N2480" s="3">
        <v>969.34</v>
      </c>
      <c r="O2480" s="3">
        <f t="shared" si="191"/>
        <v>13103.59</v>
      </c>
      <c r="P2480" t="s">
        <v>25</v>
      </c>
      <c r="Q2480" t="s">
        <v>26</v>
      </c>
      <c r="R2480" t="s">
        <v>380</v>
      </c>
      <c r="S2480">
        <v>1</v>
      </c>
      <c r="T2480">
        <f t="shared" si="192"/>
        <v>0</v>
      </c>
      <c r="U2480" t="str">
        <f t="shared" si="193"/>
        <v>Weekday</v>
      </c>
      <c r="V2480" t="str">
        <f t="shared" si="194"/>
        <v>Chennai-Pune</v>
      </c>
    </row>
    <row r="2481" spans="1:22" x14ac:dyDescent="0.3">
      <c r="A2481" t="s">
        <v>5640</v>
      </c>
      <c r="B2481" s="1">
        <v>45377</v>
      </c>
      <c r="C2481" t="s">
        <v>4089</v>
      </c>
      <c r="D2481" t="s">
        <v>5641</v>
      </c>
      <c r="E2481" t="s">
        <v>21</v>
      </c>
      <c r="F2481" t="s">
        <v>22</v>
      </c>
      <c r="G2481" t="s">
        <v>23</v>
      </c>
      <c r="H2481" t="s">
        <v>24</v>
      </c>
      <c r="I2481" s="2">
        <v>45292.247916666667</v>
      </c>
      <c r="J2481" s="2">
        <v>45292.414583333331</v>
      </c>
      <c r="K2481" s="6">
        <f t="shared" si="190"/>
        <v>0.16666666666424135</v>
      </c>
      <c r="L2481">
        <v>1198</v>
      </c>
      <c r="M2481" s="3">
        <v>12085.47</v>
      </c>
      <c r="N2481" s="3">
        <v>1048.74</v>
      </c>
      <c r="O2481" s="3">
        <f t="shared" si="191"/>
        <v>11036.73</v>
      </c>
      <c r="P2481" t="s">
        <v>35</v>
      </c>
      <c r="Q2481" t="s">
        <v>43</v>
      </c>
      <c r="R2481" t="s">
        <v>363</v>
      </c>
      <c r="S2481">
        <v>2</v>
      </c>
      <c r="T2481">
        <f t="shared" si="192"/>
        <v>1</v>
      </c>
      <c r="U2481" t="str">
        <f t="shared" si="193"/>
        <v>Weekday</v>
      </c>
      <c r="V2481" t="str">
        <f t="shared" si="194"/>
        <v>Chennai-Ahmedabad</v>
      </c>
    </row>
    <row r="2482" spans="1:22" x14ac:dyDescent="0.3">
      <c r="A2482" t="s">
        <v>5642</v>
      </c>
      <c r="B2482" s="1">
        <v>45102</v>
      </c>
      <c r="C2482" t="s">
        <v>793</v>
      </c>
      <c r="D2482" t="s">
        <v>5643</v>
      </c>
      <c r="E2482" t="s">
        <v>86</v>
      </c>
      <c r="F2482" t="s">
        <v>22</v>
      </c>
      <c r="G2482" t="s">
        <v>23</v>
      </c>
      <c r="H2482" t="s">
        <v>88</v>
      </c>
      <c r="I2482" s="2">
        <v>45496.789583333331</v>
      </c>
      <c r="J2482" s="2">
        <v>45496.997916666667</v>
      </c>
      <c r="K2482" s="6">
        <f t="shared" si="190"/>
        <v>0.20833333333575865</v>
      </c>
      <c r="L2482">
        <v>2327</v>
      </c>
      <c r="M2482" s="3">
        <v>11359.52</v>
      </c>
      <c r="N2482" s="3">
        <v>747.73</v>
      </c>
      <c r="O2482" s="3">
        <f t="shared" si="191"/>
        <v>10611.79</v>
      </c>
      <c r="P2482" t="s">
        <v>25</v>
      </c>
      <c r="Q2482" t="s">
        <v>43</v>
      </c>
      <c r="R2482" t="s">
        <v>637</v>
      </c>
      <c r="S2482">
        <v>5</v>
      </c>
      <c r="T2482">
        <f t="shared" si="192"/>
        <v>1</v>
      </c>
      <c r="U2482" t="str">
        <f t="shared" si="193"/>
        <v>Weekday</v>
      </c>
      <c r="V2482" t="str">
        <f t="shared" si="194"/>
        <v>Chennai-Lucknow</v>
      </c>
    </row>
    <row r="2483" spans="1:22" x14ac:dyDescent="0.3">
      <c r="A2483" t="s">
        <v>5644</v>
      </c>
      <c r="B2483" s="1">
        <v>45880</v>
      </c>
      <c r="C2483" t="s">
        <v>2188</v>
      </c>
      <c r="D2483" t="s">
        <v>1733</v>
      </c>
      <c r="E2483" t="s">
        <v>86</v>
      </c>
      <c r="F2483" t="s">
        <v>22</v>
      </c>
      <c r="G2483" t="s">
        <v>33</v>
      </c>
      <c r="H2483" t="s">
        <v>88</v>
      </c>
      <c r="I2483" s="2">
        <v>45628.330555555556</v>
      </c>
      <c r="J2483" s="2">
        <v>45628.49722222222</v>
      </c>
      <c r="K2483" s="6">
        <f t="shared" si="190"/>
        <v>0.16666666666424135</v>
      </c>
      <c r="L2483">
        <v>1658</v>
      </c>
      <c r="M2483" s="3">
        <v>6271.14</v>
      </c>
      <c r="N2483" s="3">
        <v>56.07</v>
      </c>
      <c r="O2483" s="3">
        <f t="shared" si="191"/>
        <v>6215.0700000000006</v>
      </c>
      <c r="P2483" t="s">
        <v>35</v>
      </c>
      <c r="Q2483" t="s">
        <v>26</v>
      </c>
      <c r="R2483" t="s">
        <v>1066</v>
      </c>
      <c r="S2483">
        <v>3</v>
      </c>
      <c r="T2483">
        <f t="shared" si="192"/>
        <v>0</v>
      </c>
      <c r="U2483" t="str">
        <f t="shared" si="193"/>
        <v>Weekday</v>
      </c>
      <c r="V2483" t="str">
        <f t="shared" si="194"/>
        <v>Bengaluru-Lucknow</v>
      </c>
    </row>
    <row r="2484" spans="1:22" x14ac:dyDescent="0.3">
      <c r="A2484" t="s">
        <v>5645</v>
      </c>
      <c r="B2484" s="1">
        <v>45665</v>
      </c>
      <c r="C2484" t="s">
        <v>2567</v>
      </c>
      <c r="D2484" t="s">
        <v>5646</v>
      </c>
      <c r="E2484" t="s">
        <v>48</v>
      </c>
      <c r="F2484" t="s">
        <v>64</v>
      </c>
      <c r="G2484" t="s">
        <v>24</v>
      </c>
      <c r="H2484" t="s">
        <v>34</v>
      </c>
      <c r="I2484" s="2">
        <v>46252.335416666669</v>
      </c>
      <c r="J2484" s="2">
        <v>46252.418749999997</v>
      </c>
      <c r="K2484" s="6">
        <f t="shared" si="190"/>
        <v>8.3333333328482695E-2</v>
      </c>
      <c r="L2484">
        <v>1969</v>
      </c>
      <c r="M2484" s="3">
        <v>7708.38</v>
      </c>
      <c r="N2484" s="3">
        <v>742.68</v>
      </c>
      <c r="O2484" s="3">
        <f t="shared" si="191"/>
        <v>6965.7</v>
      </c>
      <c r="P2484" t="s">
        <v>35</v>
      </c>
      <c r="Q2484" t="s">
        <v>26</v>
      </c>
      <c r="R2484" t="s">
        <v>243</v>
      </c>
      <c r="S2484">
        <v>3</v>
      </c>
      <c r="T2484">
        <f t="shared" si="192"/>
        <v>0</v>
      </c>
      <c r="U2484" t="str">
        <f t="shared" si="193"/>
        <v>Weekday</v>
      </c>
      <c r="V2484" t="str">
        <f t="shared" si="194"/>
        <v>Ahmedabad-Mumbai</v>
      </c>
    </row>
    <row r="2485" spans="1:22" x14ac:dyDescent="0.3">
      <c r="A2485" t="s">
        <v>5647</v>
      </c>
      <c r="B2485" s="1">
        <v>45315</v>
      </c>
      <c r="C2485" t="s">
        <v>2231</v>
      </c>
      <c r="D2485" t="s">
        <v>5648</v>
      </c>
      <c r="E2485" t="s">
        <v>86</v>
      </c>
      <c r="F2485" t="s">
        <v>22</v>
      </c>
      <c r="G2485" t="s">
        <v>88</v>
      </c>
      <c r="H2485" t="s">
        <v>65</v>
      </c>
      <c r="I2485" s="2">
        <v>45760.626388888886</v>
      </c>
      <c r="J2485" s="2">
        <v>45760.668055555558</v>
      </c>
      <c r="K2485" s="6">
        <f t="shared" si="190"/>
        <v>4.1666666671517305E-2</v>
      </c>
      <c r="L2485">
        <v>1946</v>
      </c>
      <c r="M2485" s="3">
        <v>8151.77</v>
      </c>
      <c r="N2485" s="3">
        <v>83.63</v>
      </c>
      <c r="O2485" s="3">
        <f t="shared" si="191"/>
        <v>8068.14</v>
      </c>
      <c r="P2485" t="s">
        <v>35</v>
      </c>
      <c r="Q2485" t="s">
        <v>26</v>
      </c>
      <c r="R2485" t="s">
        <v>78</v>
      </c>
      <c r="S2485">
        <v>1</v>
      </c>
      <c r="T2485">
        <f t="shared" si="192"/>
        <v>0</v>
      </c>
      <c r="U2485" t="str">
        <f t="shared" si="193"/>
        <v>Weekend</v>
      </c>
      <c r="V2485" t="str">
        <f t="shared" si="194"/>
        <v>Lucknow-Kolkata</v>
      </c>
    </row>
    <row r="2486" spans="1:22" x14ac:dyDescent="0.3">
      <c r="A2486" t="s">
        <v>5649</v>
      </c>
      <c r="B2486" s="1">
        <v>45839</v>
      </c>
      <c r="C2486" t="s">
        <v>3472</v>
      </c>
      <c r="D2486" t="s">
        <v>5650</v>
      </c>
      <c r="E2486" t="s">
        <v>48</v>
      </c>
      <c r="F2486" t="s">
        <v>32</v>
      </c>
      <c r="G2486" t="s">
        <v>33</v>
      </c>
      <c r="H2486" t="s">
        <v>34</v>
      </c>
      <c r="I2486" s="2">
        <v>45530.054861111108</v>
      </c>
      <c r="J2486" s="2">
        <v>45530.263194444444</v>
      </c>
      <c r="K2486" s="6">
        <f t="shared" si="190"/>
        <v>0.20833333333575865</v>
      </c>
      <c r="L2486">
        <v>1420</v>
      </c>
      <c r="M2486" s="3">
        <v>13816.42</v>
      </c>
      <c r="N2486" s="3">
        <v>1453.78</v>
      </c>
      <c r="O2486" s="3">
        <f t="shared" si="191"/>
        <v>12362.64</v>
      </c>
      <c r="P2486" t="s">
        <v>54</v>
      </c>
      <c r="Q2486" t="s">
        <v>26</v>
      </c>
      <c r="R2486" t="s">
        <v>153</v>
      </c>
      <c r="S2486">
        <v>1</v>
      </c>
      <c r="T2486">
        <f t="shared" si="192"/>
        <v>0</v>
      </c>
      <c r="U2486" t="str">
        <f t="shared" si="193"/>
        <v>Weekday</v>
      </c>
      <c r="V2486" t="str">
        <f t="shared" si="194"/>
        <v>Bengaluru-Mumbai</v>
      </c>
    </row>
    <row r="2487" spans="1:22" x14ac:dyDescent="0.3">
      <c r="A2487" t="s">
        <v>5651</v>
      </c>
      <c r="B2487" s="1">
        <v>44988</v>
      </c>
      <c r="C2487" t="s">
        <v>1059</v>
      </c>
      <c r="D2487" t="s">
        <v>5652</v>
      </c>
      <c r="E2487" t="s">
        <v>21</v>
      </c>
      <c r="F2487" t="s">
        <v>64</v>
      </c>
      <c r="G2487" t="s">
        <v>33</v>
      </c>
      <c r="H2487" t="s">
        <v>88</v>
      </c>
      <c r="I2487" s="2">
        <v>45015.254166666666</v>
      </c>
      <c r="J2487" s="2">
        <v>45015.42083333333</v>
      </c>
      <c r="K2487" s="6">
        <f t="shared" si="190"/>
        <v>0.16666666666424135</v>
      </c>
      <c r="L2487">
        <v>1234</v>
      </c>
      <c r="M2487" s="3">
        <v>14901.77</v>
      </c>
      <c r="N2487" s="3">
        <v>1958.69</v>
      </c>
      <c r="O2487" s="3">
        <f t="shared" si="191"/>
        <v>12943.08</v>
      </c>
      <c r="P2487" t="s">
        <v>25</v>
      </c>
      <c r="Q2487" t="s">
        <v>43</v>
      </c>
      <c r="R2487" t="s">
        <v>193</v>
      </c>
      <c r="S2487">
        <v>2</v>
      </c>
      <c r="T2487">
        <f t="shared" si="192"/>
        <v>1</v>
      </c>
      <c r="U2487" t="str">
        <f t="shared" si="193"/>
        <v>Weekday</v>
      </c>
      <c r="V2487" t="str">
        <f t="shared" si="194"/>
        <v>Bengaluru-Lucknow</v>
      </c>
    </row>
    <row r="2488" spans="1:22" x14ac:dyDescent="0.3">
      <c r="A2488" t="s">
        <v>5653</v>
      </c>
      <c r="B2488" s="1">
        <v>46021</v>
      </c>
      <c r="C2488" t="s">
        <v>1234</v>
      </c>
      <c r="D2488" t="s">
        <v>5654</v>
      </c>
      <c r="E2488" t="s">
        <v>21</v>
      </c>
      <c r="F2488" t="s">
        <v>32</v>
      </c>
      <c r="G2488" t="s">
        <v>88</v>
      </c>
      <c r="H2488" t="s">
        <v>23</v>
      </c>
      <c r="I2488" s="2">
        <v>45422.354166666664</v>
      </c>
      <c r="J2488" s="2">
        <v>45422.479166666664</v>
      </c>
      <c r="K2488" s="6">
        <f t="shared" si="190"/>
        <v>0.125</v>
      </c>
      <c r="L2488">
        <v>588</v>
      </c>
      <c r="M2488" s="3">
        <v>5918.22</v>
      </c>
      <c r="N2488" s="3">
        <v>1777.1</v>
      </c>
      <c r="O2488" s="3">
        <f t="shared" si="191"/>
        <v>4141.1200000000008</v>
      </c>
      <c r="P2488" t="s">
        <v>35</v>
      </c>
      <c r="Q2488" t="s">
        <v>43</v>
      </c>
      <c r="R2488" t="s">
        <v>791</v>
      </c>
      <c r="S2488">
        <v>3</v>
      </c>
      <c r="T2488">
        <f t="shared" si="192"/>
        <v>1</v>
      </c>
      <c r="U2488" t="str">
        <f t="shared" si="193"/>
        <v>Weekday</v>
      </c>
      <c r="V2488" t="str">
        <f t="shared" si="194"/>
        <v>Lucknow-Chennai</v>
      </c>
    </row>
    <row r="2489" spans="1:22" x14ac:dyDescent="0.3">
      <c r="A2489" t="s">
        <v>5655</v>
      </c>
      <c r="B2489" s="1">
        <v>46118</v>
      </c>
      <c r="C2489" t="s">
        <v>2608</v>
      </c>
      <c r="D2489" t="s">
        <v>5656</v>
      </c>
      <c r="E2489" t="s">
        <v>48</v>
      </c>
      <c r="F2489" t="s">
        <v>32</v>
      </c>
      <c r="G2489" t="s">
        <v>41</v>
      </c>
      <c r="H2489" t="s">
        <v>23</v>
      </c>
      <c r="I2489" s="2">
        <v>45821.28402777778</v>
      </c>
      <c r="J2489" s="2">
        <v>45821.450694444444</v>
      </c>
      <c r="K2489" s="6">
        <f t="shared" si="190"/>
        <v>0.16666666666424135</v>
      </c>
      <c r="L2489">
        <v>1379</v>
      </c>
      <c r="M2489" s="3">
        <v>1594.19</v>
      </c>
      <c r="N2489" s="3">
        <v>1453.01</v>
      </c>
      <c r="O2489" s="3">
        <f t="shared" si="191"/>
        <v>141.18000000000006</v>
      </c>
      <c r="P2489" t="s">
        <v>42</v>
      </c>
      <c r="Q2489" t="s">
        <v>26</v>
      </c>
      <c r="R2489" t="s">
        <v>109</v>
      </c>
      <c r="S2489">
        <v>1</v>
      </c>
      <c r="T2489">
        <f t="shared" si="192"/>
        <v>0</v>
      </c>
      <c r="U2489" t="str">
        <f t="shared" si="193"/>
        <v>Weekday</v>
      </c>
      <c r="V2489" t="str">
        <f t="shared" si="194"/>
        <v>Hyderabad-Chennai</v>
      </c>
    </row>
    <row r="2490" spans="1:22" x14ac:dyDescent="0.3">
      <c r="A2490" t="s">
        <v>5657</v>
      </c>
      <c r="B2490" s="1">
        <v>45059</v>
      </c>
      <c r="C2490" t="s">
        <v>1199</v>
      </c>
      <c r="D2490" t="s">
        <v>5658</v>
      </c>
      <c r="E2490" t="s">
        <v>31</v>
      </c>
      <c r="F2490" t="s">
        <v>22</v>
      </c>
      <c r="G2490" t="s">
        <v>87</v>
      </c>
      <c r="H2490" t="s">
        <v>24</v>
      </c>
      <c r="I2490" s="2">
        <v>45286.256249999999</v>
      </c>
      <c r="J2490" s="2">
        <v>45286.29791666667</v>
      </c>
      <c r="K2490" s="6">
        <f t="shared" si="190"/>
        <v>4.1666666671517305E-2</v>
      </c>
      <c r="L2490">
        <v>1670</v>
      </c>
      <c r="M2490" s="3">
        <v>5614.12</v>
      </c>
      <c r="N2490" s="3">
        <v>1891.25</v>
      </c>
      <c r="O2490" s="3">
        <f t="shared" si="191"/>
        <v>3722.87</v>
      </c>
      <c r="P2490" t="s">
        <v>25</v>
      </c>
      <c r="Q2490" t="s">
        <v>26</v>
      </c>
      <c r="R2490" t="s">
        <v>931</v>
      </c>
      <c r="S2490">
        <v>1</v>
      </c>
      <c r="T2490">
        <f t="shared" si="192"/>
        <v>0</v>
      </c>
      <c r="U2490" t="str">
        <f t="shared" si="193"/>
        <v>Weekday</v>
      </c>
      <c r="V2490" t="str">
        <f t="shared" si="194"/>
        <v>Pune-Ahmedabad</v>
      </c>
    </row>
    <row r="2491" spans="1:22" x14ac:dyDescent="0.3">
      <c r="A2491" t="s">
        <v>5659</v>
      </c>
      <c r="B2491" s="1">
        <v>45456</v>
      </c>
      <c r="C2491" t="s">
        <v>3414</v>
      </c>
      <c r="D2491" t="s">
        <v>5494</v>
      </c>
      <c r="E2491" t="s">
        <v>86</v>
      </c>
      <c r="F2491" t="s">
        <v>22</v>
      </c>
      <c r="G2491" t="s">
        <v>87</v>
      </c>
      <c r="H2491" t="s">
        <v>33</v>
      </c>
      <c r="I2491" s="2">
        <v>46295.513194444444</v>
      </c>
      <c r="J2491" s="2">
        <v>46295.554861111108</v>
      </c>
      <c r="K2491" s="6">
        <f t="shared" si="190"/>
        <v>4.1666666664241347E-2</v>
      </c>
      <c r="L2491">
        <v>830</v>
      </c>
      <c r="M2491" s="3">
        <v>10689.08</v>
      </c>
      <c r="N2491" s="3">
        <v>878.62</v>
      </c>
      <c r="O2491" s="3">
        <f t="shared" si="191"/>
        <v>9810.4599999999991</v>
      </c>
      <c r="P2491" t="s">
        <v>25</v>
      </c>
      <c r="Q2491" t="s">
        <v>26</v>
      </c>
      <c r="R2491" t="s">
        <v>648</v>
      </c>
      <c r="S2491">
        <v>5</v>
      </c>
      <c r="T2491">
        <f t="shared" si="192"/>
        <v>0</v>
      </c>
      <c r="U2491" t="str">
        <f t="shared" si="193"/>
        <v>Weekday</v>
      </c>
      <c r="V2491" t="str">
        <f t="shared" si="194"/>
        <v>Pune-Bengaluru</v>
      </c>
    </row>
    <row r="2492" spans="1:22" x14ac:dyDescent="0.3">
      <c r="A2492" t="s">
        <v>5660</v>
      </c>
      <c r="B2492" s="1">
        <v>46225</v>
      </c>
      <c r="C2492" t="s">
        <v>5661</v>
      </c>
      <c r="D2492" t="s">
        <v>2426</v>
      </c>
      <c r="E2492" t="s">
        <v>40</v>
      </c>
      <c r="F2492" t="s">
        <v>32</v>
      </c>
      <c r="G2492" t="s">
        <v>65</v>
      </c>
      <c r="H2492" t="s">
        <v>41</v>
      </c>
      <c r="I2492" s="2">
        <v>46068.265277777777</v>
      </c>
      <c r="J2492" s="2">
        <v>46068.348611111112</v>
      </c>
      <c r="K2492" s="6">
        <f t="shared" si="190"/>
        <v>8.3333333335758653E-2</v>
      </c>
      <c r="L2492">
        <v>2384</v>
      </c>
      <c r="M2492" s="3">
        <v>6680.77</v>
      </c>
      <c r="N2492" s="3">
        <v>1546.07</v>
      </c>
      <c r="O2492" s="3">
        <f t="shared" si="191"/>
        <v>5134.7000000000007</v>
      </c>
      <c r="P2492" t="s">
        <v>49</v>
      </c>
      <c r="Q2492" t="s">
        <v>26</v>
      </c>
      <c r="R2492" t="s">
        <v>557</v>
      </c>
      <c r="S2492">
        <v>3</v>
      </c>
      <c r="T2492">
        <f t="shared" si="192"/>
        <v>0</v>
      </c>
      <c r="U2492" t="str">
        <f t="shared" si="193"/>
        <v>Weekend</v>
      </c>
      <c r="V2492" t="str">
        <f t="shared" si="194"/>
        <v>Kolkata-Hyderabad</v>
      </c>
    </row>
    <row r="2493" spans="1:22" x14ac:dyDescent="0.3">
      <c r="A2493" t="s">
        <v>5662</v>
      </c>
      <c r="B2493" s="1">
        <v>45116</v>
      </c>
      <c r="C2493" t="s">
        <v>3191</v>
      </c>
      <c r="D2493" t="s">
        <v>850</v>
      </c>
      <c r="E2493" t="s">
        <v>31</v>
      </c>
      <c r="F2493" t="s">
        <v>32</v>
      </c>
      <c r="G2493" t="s">
        <v>24</v>
      </c>
      <c r="H2493" t="s">
        <v>88</v>
      </c>
      <c r="I2493" s="2">
        <v>44989.138194444444</v>
      </c>
      <c r="J2493" s="2">
        <v>44989.304861111108</v>
      </c>
      <c r="K2493" s="6">
        <f t="shared" si="190"/>
        <v>0.16666666666424135</v>
      </c>
      <c r="L2493">
        <v>433</v>
      </c>
      <c r="M2493" s="3">
        <v>6476.85</v>
      </c>
      <c r="N2493" s="3">
        <v>619.63</v>
      </c>
      <c r="O2493" s="3">
        <f t="shared" si="191"/>
        <v>5857.22</v>
      </c>
      <c r="P2493" s="17" t="s">
        <v>54</v>
      </c>
      <c r="Q2493" t="s">
        <v>26</v>
      </c>
      <c r="R2493" t="s">
        <v>925</v>
      </c>
      <c r="S2493">
        <v>1</v>
      </c>
      <c r="T2493">
        <f t="shared" si="192"/>
        <v>0</v>
      </c>
      <c r="U2493" t="str">
        <f t="shared" si="193"/>
        <v>Weekend</v>
      </c>
      <c r="V2493" t="str">
        <f t="shared" si="194"/>
        <v>Ahmedabad-Lucknow</v>
      </c>
    </row>
    <row r="2494" spans="1:22" x14ac:dyDescent="0.3">
      <c r="A2494" t="s">
        <v>5663</v>
      </c>
      <c r="B2494" s="1">
        <v>46253</v>
      </c>
      <c r="C2494" t="s">
        <v>3950</v>
      </c>
      <c r="D2494" t="s">
        <v>5664</v>
      </c>
      <c r="E2494" t="s">
        <v>86</v>
      </c>
      <c r="F2494" t="s">
        <v>22</v>
      </c>
      <c r="G2494" t="s">
        <v>23</v>
      </c>
      <c r="H2494" t="s">
        <v>88</v>
      </c>
      <c r="I2494" s="2">
        <v>46242.602083333331</v>
      </c>
      <c r="J2494" s="2">
        <v>46242.768750000003</v>
      </c>
      <c r="K2494" s="6">
        <f t="shared" si="190"/>
        <v>0.16666666667151731</v>
      </c>
      <c r="L2494">
        <v>341</v>
      </c>
      <c r="M2494" s="3">
        <v>10293.65</v>
      </c>
      <c r="N2494" s="3">
        <v>1694.15</v>
      </c>
      <c r="O2494" s="3">
        <f t="shared" si="191"/>
        <v>8599.5</v>
      </c>
      <c r="P2494" t="s">
        <v>54</v>
      </c>
      <c r="Q2494" t="s">
        <v>43</v>
      </c>
      <c r="R2494" t="s">
        <v>109</v>
      </c>
      <c r="S2494">
        <v>2</v>
      </c>
      <c r="T2494">
        <f t="shared" si="192"/>
        <v>1</v>
      </c>
      <c r="U2494" t="str">
        <f t="shared" si="193"/>
        <v>Weekend</v>
      </c>
      <c r="V2494" t="str">
        <f t="shared" si="194"/>
        <v>Chennai-Lucknow</v>
      </c>
    </row>
    <row r="2495" spans="1:22" x14ac:dyDescent="0.3">
      <c r="A2495" t="s">
        <v>5665</v>
      </c>
      <c r="B2495" s="1">
        <v>46140</v>
      </c>
      <c r="C2495" t="s">
        <v>5620</v>
      </c>
      <c r="D2495" t="s">
        <v>2717</v>
      </c>
      <c r="E2495" t="s">
        <v>86</v>
      </c>
      <c r="F2495" t="s">
        <v>32</v>
      </c>
      <c r="G2495" t="s">
        <v>88</v>
      </c>
      <c r="H2495" t="s">
        <v>23</v>
      </c>
      <c r="I2495" s="2">
        <v>45365.043749999997</v>
      </c>
      <c r="J2495" s="2">
        <v>45365.127083333333</v>
      </c>
      <c r="K2495" s="6">
        <f t="shared" si="190"/>
        <v>8.3333333335758653E-2</v>
      </c>
      <c r="L2495">
        <v>2311</v>
      </c>
      <c r="M2495" s="3">
        <v>8300.6299999999992</v>
      </c>
      <c r="N2495" s="3">
        <v>103.2</v>
      </c>
      <c r="O2495" s="3">
        <f t="shared" si="191"/>
        <v>8197.4299999999985</v>
      </c>
      <c r="P2495" t="s">
        <v>54</v>
      </c>
      <c r="Q2495" t="s">
        <v>26</v>
      </c>
      <c r="R2495" t="s">
        <v>764</v>
      </c>
      <c r="S2495">
        <v>2</v>
      </c>
      <c r="T2495">
        <f t="shared" si="192"/>
        <v>0</v>
      </c>
      <c r="U2495" t="str">
        <f t="shared" si="193"/>
        <v>Weekday</v>
      </c>
      <c r="V2495" t="str">
        <f t="shared" si="194"/>
        <v>Lucknow-Chennai</v>
      </c>
    </row>
    <row r="2496" spans="1:22" x14ac:dyDescent="0.3">
      <c r="A2496" t="s">
        <v>5666</v>
      </c>
      <c r="B2496" s="1">
        <v>45616</v>
      </c>
      <c r="C2496" t="s">
        <v>1207</v>
      </c>
      <c r="D2496" t="s">
        <v>5667</v>
      </c>
      <c r="E2496" t="s">
        <v>86</v>
      </c>
      <c r="F2496" t="s">
        <v>22</v>
      </c>
      <c r="G2496" t="s">
        <v>24</v>
      </c>
      <c r="H2496" t="s">
        <v>87</v>
      </c>
      <c r="I2496" s="2">
        <v>46110.973611111112</v>
      </c>
      <c r="J2496" s="2">
        <v>46111.140277777777</v>
      </c>
      <c r="K2496" s="6">
        <f t="shared" si="190"/>
        <v>0.16666666666424135</v>
      </c>
      <c r="L2496">
        <v>1388</v>
      </c>
      <c r="M2496" s="3">
        <v>11759.24</v>
      </c>
      <c r="N2496" s="3">
        <v>1776.25</v>
      </c>
      <c r="O2496" s="3">
        <f t="shared" si="191"/>
        <v>9982.99</v>
      </c>
      <c r="P2496" t="s">
        <v>54</v>
      </c>
      <c r="Q2496" t="s">
        <v>43</v>
      </c>
      <c r="R2496" t="s">
        <v>665</v>
      </c>
      <c r="S2496">
        <v>4</v>
      </c>
      <c r="T2496">
        <f t="shared" si="192"/>
        <v>1</v>
      </c>
      <c r="U2496" t="str">
        <f t="shared" si="193"/>
        <v>Weekend</v>
      </c>
      <c r="V2496" t="str">
        <f t="shared" si="194"/>
        <v>Ahmedabad-Pune</v>
      </c>
    </row>
    <row r="2497" spans="1:22" x14ac:dyDescent="0.3">
      <c r="A2497" t="s">
        <v>5668</v>
      </c>
      <c r="B2497" s="1">
        <v>45417</v>
      </c>
      <c r="C2497" t="s">
        <v>4963</v>
      </c>
      <c r="D2497" t="s">
        <v>5669</v>
      </c>
      <c r="E2497" t="s">
        <v>21</v>
      </c>
      <c r="F2497" t="s">
        <v>32</v>
      </c>
      <c r="G2497" t="s">
        <v>87</v>
      </c>
      <c r="H2497" t="s">
        <v>59</v>
      </c>
      <c r="I2497" s="2">
        <v>45394.015972222223</v>
      </c>
      <c r="J2497" s="2">
        <v>45394.224305555559</v>
      </c>
      <c r="K2497" s="6">
        <f t="shared" si="190"/>
        <v>0.20833333333575865</v>
      </c>
      <c r="L2497">
        <v>2219</v>
      </c>
      <c r="M2497" s="3">
        <v>10216.73</v>
      </c>
      <c r="N2497" s="3">
        <v>1812.67</v>
      </c>
      <c r="O2497" s="3">
        <f t="shared" si="191"/>
        <v>8404.06</v>
      </c>
      <c r="P2497" s="17" t="s">
        <v>54</v>
      </c>
      <c r="Q2497" t="s">
        <v>43</v>
      </c>
      <c r="R2497" t="s">
        <v>3005</v>
      </c>
      <c r="S2497">
        <v>4</v>
      </c>
      <c r="T2497">
        <f t="shared" si="192"/>
        <v>1</v>
      </c>
      <c r="U2497" t="str">
        <f t="shared" si="193"/>
        <v>Weekday</v>
      </c>
      <c r="V2497" t="str">
        <f t="shared" si="194"/>
        <v>Pune-Delhi</v>
      </c>
    </row>
    <row r="2498" spans="1:22" x14ac:dyDescent="0.3">
      <c r="A2498" t="s">
        <v>5670</v>
      </c>
      <c r="B2498" s="1">
        <v>45140</v>
      </c>
      <c r="C2498" t="s">
        <v>455</v>
      </c>
      <c r="D2498" t="s">
        <v>362</v>
      </c>
      <c r="E2498" t="s">
        <v>86</v>
      </c>
      <c r="F2498" t="s">
        <v>32</v>
      </c>
      <c r="G2498" t="s">
        <v>59</v>
      </c>
      <c r="H2498" t="s">
        <v>41</v>
      </c>
      <c r="I2498" s="2">
        <v>45178.634027777778</v>
      </c>
      <c r="J2498" s="2">
        <v>45178.800694444442</v>
      </c>
      <c r="K2498" s="6">
        <f t="shared" si="190"/>
        <v>0.16666666666424135</v>
      </c>
      <c r="L2498">
        <v>2303</v>
      </c>
      <c r="M2498" s="3">
        <v>9329.9</v>
      </c>
      <c r="N2498" s="3">
        <v>628.71</v>
      </c>
      <c r="O2498" s="3">
        <f t="shared" si="191"/>
        <v>8701.1899999999987</v>
      </c>
      <c r="P2498" t="s">
        <v>54</v>
      </c>
      <c r="Q2498" t="s">
        <v>43</v>
      </c>
      <c r="R2498" t="s">
        <v>2131</v>
      </c>
      <c r="S2498">
        <v>2</v>
      </c>
      <c r="T2498">
        <f t="shared" si="192"/>
        <v>1</v>
      </c>
      <c r="U2498" t="str">
        <f t="shared" si="193"/>
        <v>Weekend</v>
      </c>
      <c r="V2498" t="str">
        <f t="shared" si="194"/>
        <v>Delhi-Hyderabad</v>
      </c>
    </row>
    <row r="2499" spans="1:22" x14ac:dyDescent="0.3">
      <c r="A2499" t="s">
        <v>5671</v>
      </c>
      <c r="B2499" s="1">
        <v>46321</v>
      </c>
      <c r="C2499" t="s">
        <v>309</v>
      </c>
      <c r="D2499" t="s">
        <v>856</v>
      </c>
      <c r="E2499" t="s">
        <v>48</v>
      </c>
      <c r="F2499" t="s">
        <v>64</v>
      </c>
      <c r="G2499" t="s">
        <v>88</v>
      </c>
      <c r="H2499" t="s">
        <v>24</v>
      </c>
      <c r="I2499" s="2">
        <v>45542.629166666666</v>
      </c>
      <c r="J2499" s="2">
        <v>45542.837500000001</v>
      </c>
      <c r="K2499" s="6">
        <f t="shared" ref="K2499:K2562" si="195">J2499-I2499</f>
        <v>0.20833333333575865</v>
      </c>
      <c r="L2499">
        <v>1210</v>
      </c>
      <c r="M2499" s="3">
        <v>14225.62</v>
      </c>
      <c r="N2499" s="3">
        <v>522.49</v>
      </c>
      <c r="O2499" s="3">
        <f t="shared" ref="O2499:O2562" si="196">M2499-N2499</f>
        <v>13703.130000000001</v>
      </c>
      <c r="P2499" t="s">
        <v>42</v>
      </c>
      <c r="Q2499" t="s">
        <v>26</v>
      </c>
      <c r="R2499" t="s">
        <v>169</v>
      </c>
      <c r="S2499">
        <v>2</v>
      </c>
      <c r="T2499">
        <f t="shared" ref="T2499:T2562" si="197">IF(Q2499="Cancelled",1,0)</f>
        <v>0</v>
      </c>
      <c r="U2499" t="str">
        <f t="shared" ref="U2499:U2562" si="198">IF(WEEKDAY(I2499,2)&gt;5,"Weekend","Weekday")</f>
        <v>Weekend</v>
      </c>
      <c r="V2499" t="str">
        <f t="shared" ref="V2499:V2562" si="199">G2499&amp;"-"&amp;H2499</f>
        <v>Lucknow-Ahmedabad</v>
      </c>
    </row>
    <row r="2500" spans="1:22" x14ac:dyDescent="0.3">
      <c r="A2500" t="s">
        <v>5672</v>
      </c>
      <c r="B2500" s="1">
        <v>45745</v>
      </c>
      <c r="C2500" t="s">
        <v>2218</v>
      </c>
      <c r="D2500" t="s">
        <v>5673</v>
      </c>
      <c r="E2500" t="s">
        <v>86</v>
      </c>
      <c r="F2500" t="s">
        <v>22</v>
      </c>
      <c r="G2500" t="s">
        <v>65</v>
      </c>
      <c r="H2500" t="s">
        <v>34</v>
      </c>
      <c r="I2500" s="2">
        <v>45042.037499999999</v>
      </c>
      <c r="J2500" s="2">
        <v>45042.245833333334</v>
      </c>
      <c r="K2500" s="6">
        <f t="shared" si="195"/>
        <v>0.20833333333575865</v>
      </c>
      <c r="L2500">
        <v>816</v>
      </c>
      <c r="M2500" s="3">
        <v>8316.14</v>
      </c>
      <c r="N2500" s="3">
        <v>1330.29</v>
      </c>
      <c r="O2500" s="3">
        <f t="shared" si="196"/>
        <v>6985.8499999999995</v>
      </c>
      <c r="P2500" t="s">
        <v>25</v>
      </c>
      <c r="Q2500" t="s">
        <v>26</v>
      </c>
      <c r="R2500" t="s">
        <v>235</v>
      </c>
      <c r="S2500">
        <v>4</v>
      </c>
      <c r="T2500">
        <f t="shared" si="197"/>
        <v>0</v>
      </c>
      <c r="U2500" t="str">
        <f t="shared" si="198"/>
        <v>Weekday</v>
      </c>
      <c r="V2500" t="str">
        <f t="shared" si="199"/>
        <v>Kolkata-Mumbai</v>
      </c>
    </row>
    <row r="2501" spans="1:22" x14ac:dyDescent="0.3">
      <c r="A2501" t="s">
        <v>5674</v>
      </c>
      <c r="B2501" s="1">
        <v>46017</v>
      </c>
      <c r="C2501" t="s">
        <v>5675</v>
      </c>
      <c r="D2501" t="s">
        <v>5676</v>
      </c>
      <c r="E2501" t="s">
        <v>48</v>
      </c>
      <c r="F2501" t="s">
        <v>64</v>
      </c>
      <c r="G2501" t="s">
        <v>88</v>
      </c>
      <c r="H2501" t="s">
        <v>23</v>
      </c>
      <c r="I2501" s="2">
        <v>46285.884027777778</v>
      </c>
      <c r="J2501" s="2">
        <v>46286.050694444442</v>
      </c>
      <c r="K2501" s="6">
        <f t="shared" si="195"/>
        <v>0.16666666666424135</v>
      </c>
      <c r="L2501">
        <v>1547</v>
      </c>
      <c r="M2501" s="3">
        <v>6978.82</v>
      </c>
      <c r="N2501" s="3">
        <v>215.8</v>
      </c>
      <c r="O2501" s="3">
        <f t="shared" si="196"/>
        <v>6763.0199999999995</v>
      </c>
      <c r="P2501" s="17" t="s">
        <v>54</v>
      </c>
      <c r="Q2501" t="s">
        <v>43</v>
      </c>
      <c r="R2501" t="s">
        <v>704</v>
      </c>
      <c r="S2501">
        <v>2</v>
      </c>
      <c r="T2501">
        <f t="shared" si="197"/>
        <v>1</v>
      </c>
      <c r="U2501" t="str">
        <f t="shared" si="198"/>
        <v>Weekend</v>
      </c>
      <c r="V2501" t="str">
        <f t="shared" si="199"/>
        <v>Lucknow-Chennai</v>
      </c>
    </row>
    <row r="2502" spans="1:22" x14ac:dyDescent="0.3">
      <c r="A2502" t="s">
        <v>5677</v>
      </c>
      <c r="B2502" s="1">
        <v>46247</v>
      </c>
      <c r="C2502" t="s">
        <v>2949</v>
      </c>
      <c r="D2502" t="s">
        <v>5678</v>
      </c>
      <c r="E2502" t="s">
        <v>48</v>
      </c>
      <c r="F2502" t="s">
        <v>22</v>
      </c>
      <c r="G2502" t="s">
        <v>34</v>
      </c>
      <c r="H2502" t="s">
        <v>23</v>
      </c>
      <c r="I2502" s="2">
        <v>45003.024305555555</v>
      </c>
      <c r="J2502" s="2">
        <v>45003.065972222219</v>
      </c>
      <c r="K2502" s="6">
        <f t="shared" si="195"/>
        <v>4.1666666664241347E-2</v>
      </c>
      <c r="L2502">
        <v>848</v>
      </c>
      <c r="M2502" s="3">
        <v>11180.55</v>
      </c>
      <c r="N2502" s="3">
        <v>1652.21</v>
      </c>
      <c r="O2502" s="3">
        <f t="shared" si="196"/>
        <v>9528.34</v>
      </c>
      <c r="P2502" t="s">
        <v>42</v>
      </c>
      <c r="Q2502" t="s">
        <v>43</v>
      </c>
      <c r="R2502" t="s">
        <v>655</v>
      </c>
      <c r="S2502">
        <v>1</v>
      </c>
      <c r="T2502">
        <f t="shared" si="197"/>
        <v>1</v>
      </c>
      <c r="U2502" t="str">
        <f t="shared" si="198"/>
        <v>Weekend</v>
      </c>
      <c r="V2502" t="str">
        <f t="shared" si="199"/>
        <v>Mumbai-Chennai</v>
      </c>
    </row>
    <row r="2503" spans="1:22" x14ac:dyDescent="0.3">
      <c r="A2503" t="s">
        <v>5679</v>
      </c>
      <c r="B2503" s="1">
        <v>45164</v>
      </c>
      <c r="C2503" t="s">
        <v>2425</v>
      </c>
      <c r="D2503" t="s">
        <v>5680</v>
      </c>
      <c r="E2503" t="s">
        <v>86</v>
      </c>
      <c r="F2503" t="s">
        <v>22</v>
      </c>
      <c r="G2503" t="s">
        <v>23</v>
      </c>
      <c r="H2503" t="s">
        <v>59</v>
      </c>
      <c r="I2503" s="2">
        <v>45739.177777777775</v>
      </c>
      <c r="J2503" s="2">
        <v>45739.302777777775</v>
      </c>
      <c r="K2503" s="6">
        <f t="shared" si="195"/>
        <v>0.125</v>
      </c>
      <c r="L2503">
        <v>945</v>
      </c>
      <c r="M2503" s="3">
        <v>9358.27</v>
      </c>
      <c r="N2503" s="3">
        <v>1835.39</v>
      </c>
      <c r="O2503" s="3">
        <f t="shared" si="196"/>
        <v>7522.88</v>
      </c>
      <c r="P2503" t="s">
        <v>42</v>
      </c>
      <c r="Q2503" t="s">
        <v>26</v>
      </c>
      <c r="R2503" t="s">
        <v>390</v>
      </c>
      <c r="S2503">
        <v>2</v>
      </c>
      <c r="T2503">
        <f t="shared" si="197"/>
        <v>0</v>
      </c>
      <c r="U2503" t="str">
        <f t="shared" si="198"/>
        <v>Weekend</v>
      </c>
      <c r="V2503" t="str">
        <f t="shared" si="199"/>
        <v>Chennai-Delhi</v>
      </c>
    </row>
    <row r="2504" spans="1:22" x14ac:dyDescent="0.3">
      <c r="A2504" t="s">
        <v>5681</v>
      </c>
      <c r="B2504" s="1">
        <v>44955</v>
      </c>
      <c r="C2504" t="s">
        <v>1116</v>
      </c>
      <c r="D2504" t="s">
        <v>5682</v>
      </c>
      <c r="E2504" t="s">
        <v>48</v>
      </c>
      <c r="F2504" t="s">
        <v>22</v>
      </c>
      <c r="G2504" t="s">
        <v>88</v>
      </c>
      <c r="H2504" t="s">
        <v>33</v>
      </c>
      <c r="I2504" s="2">
        <v>45965.341666666667</v>
      </c>
      <c r="J2504" s="2">
        <v>45965.508333333331</v>
      </c>
      <c r="K2504" s="6">
        <f t="shared" si="195"/>
        <v>0.16666666666424135</v>
      </c>
      <c r="L2504">
        <v>1009</v>
      </c>
      <c r="M2504" s="3">
        <v>10301.74</v>
      </c>
      <c r="N2504" s="3">
        <v>542.08000000000004</v>
      </c>
      <c r="O2504" s="3">
        <f t="shared" si="196"/>
        <v>9759.66</v>
      </c>
      <c r="P2504" t="s">
        <v>35</v>
      </c>
      <c r="Q2504" t="s">
        <v>26</v>
      </c>
      <c r="R2504" t="s">
        <v>503</v>
      </c>
      <c r="S2504">
        <v>4</v>
      </c>
      <c r="T2504">
        <f t="shared" si="197"/>
        <v>0</v>
      </c>
      <c r="U2504" t="str">
        <f t="shared" si="198"/>
        <v>Weekday</v>
      </c>
      <c r="V2504" t="str">
        <f t="shared" si="199"/>
        <v>Lucknow-Bengaluru</v>
      </c>
    </row>
    <row r="2505" spans="1:22" x14ac:dyDescent="0.3">
      <c r="A2505" t="s">
        <v>5683</v>
      </c>
      <c r="B2505" s="1">
        <v>45583</v>
      </c>
      <c r="C2505" t="s">
        <v>910</v>
      </c>
      <c r="D2505" t="s">
        <v>856</v>
      </c>
      <c r="E2505" t="s">
        <v>40</v>
      </c>
      <c r="F2505" t="s">
        <v>22</v>
      </c>
      <c r="G2505" t="s">
        <v>59</v>
      </c>
      <c r="H2505" t="s">
        <v>65</v>
      </c>
      <c r="I2505" s="2">
        <v>45496.548611111109</v>
      </c>
      <c r="J2505" s="2">
        <v>45496.756944444445</v>
      </c>
      <c r="K2505" s="6">
        <f t="shared" si="195"/>
        <v>0.20833333333575865</v>
      </c>
      <c r="L2505">
        <v>1647</v>
      </c>
      <c r="M2505" s="3">
        <v>7807.22</v>
      </c>
      <c r="N2505" s="3">
        <v>1162.5999999999999</v>
      </c>
      <c r="O2505" s="3">
        <f t="shared" si="196"/>
        <v>6644.6200000000008</v>
      </c>
      <c r="P2505" s="17" t="s">
        <v>54</v>
      </c>
      <c r="Q2505" t="s">
        <v>26</v>
      </c>
      <c r="R2505" t="s">
        <v>351</v>
      </c>
      <c r="S2505">
        <v>5</v>
      </c>
      <c r="T2505">
        <f t="shared" si="197"/>
        <v>0</v>
      </c>
      <c r="U2505" t="str">
        <f t="shared" si="198"/>
        <v>Weekday</v>
      </c>
      <c r="V2505" t="str">
        <f t="shared" si="199"/>
        <v>Delhi-Kolkata</v>
      </c>
    </row>
    <row r="2506" spans="1:22" x14ac:dyDescent="0.3">
      <c r="A2506" t="s">
        <v>5684</v>
      </c>
      <c r="B2506" s="1">
        <v>46271</v>
      </c>
      <c r="C2506" t="s">
        <v>1583</v>
      </c>
      <c r="D2506" t="s">
        <v>5685</v>
      </c>
      <c r="E2506" t="s">
        <v>86</v>
      </c>
      <c r="F2506" t="s">
        <v>64</v>
      </c>
      <c r="G2506" t="s">
        <v>34</v>
      </c>
      <c r="H2506" t="s">
        <v>65</v>
      </c>
      <c r="I2506" s="2">
        <v>45335.556250000001</v>
      </c>
      <c r="J2506" s="2">
        <v>45335.76458333333</v>
      </c>
      <c r="K2506" s="6">
        <f t="shared" si="195"/>
        <v>0.20833333332848269</v>
      </c>
      <c r="L2506">
        <v>324</v>
      </c>
      <c r="M2506" s="3">
        <v>5377.9</v>
      </c>
      <c r="N2506" s="3">
        <v>1038.98</v>
      </c>
      <c r="O2506" s="3">
        <f t="shared" si="196"/>
        <v>4338.92</v>
      </c>
      <c r="P2506" t="s">
        <v>54</v>
      </c>
      <c r="Q2506" t="s">
        <v>43</v>
      </c>
      <c r="R2506" t="s">
        <v>481</v>
      </c>
      <c r="S2506">
        <v>2</v>
      </c>
      <c r="T2506">
        <f t="shared" si="197"/>
        <v>1</v>
      </c>
      <c r="U2506" t="str">
        <f t="shared" si="198"/>
        <v>Weekday</v>
      </c>
      <c r="V2506" t="str">
        <f t="shared" si="199"/>
        <v>Mumbai-Kolkata</v>
      </c>
    </row>
    <row r="2507" spans="1:22" x14ac:dyDescent="0.3">
      <c r="A2507" t="s">
        <v>5686</v>
      </c>
      <c r="B2507" s="1">
        <v>45570</v>
      </c>
      <c r="C2507" t="s">
        <v>119</v>
      </c>
      <c r="D2507" t="s">
        <v>5687</v>
      </c>
      <c r="E2507" t="s">
        <v>86</v>
      </c>
      <c r="F2507" t="s">
        <v>32</v>
      </c>
      <c r="G2507" t="s">
        <v>23</v>
      </c>
      <c r="H2507" t="s">
        <v>87</v>
      </c>
      <c r="I2507" s="2">
        <v>44999.179861111108</v>
      </c>
      <c r="J2507" s="2">
        <v>44999.388194444444</v>
      </c>
      <c r="K2507" s="6">
        <f t="shared" si="195"/>
        <v>0.20833333333575865</v>
      </c>
      <c r="L2507">
        <v>2407</v>
      </c>
      <c r="M2507" s="3">
        <v>8184.54</v>
      </c>
      <c r="N2507" s="3">
        <v>82.48</v>
      </c>
      <c r="O2507" s="3">
        <f t="shared" si="196"/>
        <v>8102.06</v>
      </c>
      <c r="P2507" t="s">
        <v>42</v>
      </c>
      <c r="Q2507" t="s">
        <v>26</v>
      </c>
      <c r="R2507" t="s">
        <v>307</v>
      </c>
      <c r="S2507">
        <v>3</v>
      </c>
      <c r="T2507">
        <f t="shared" si="197"/>
        <v>0</v>
      </c>
      <c r="U2507" t="str">
        <f t="shared" si="198"/>
        <v>Weekday</v>
      </c>
      <c r="V2507" t="str">
        <f t="shared" si="199"/>
        <v>Chennai-Pune</v>
      </c>
    </row>
    <row r="2508" spans="1:22" x14ac:dyDescent="0.3">
      <c r="A2508" t="s">
        <v>5688</v>
      </c>
      <c r="B2508" s="1">
        <v>46337</v>
      </c>
      <c r="C2508" t="s">
        <v>5689</v>
      </c>
      <c r="D2508" t="s">
        <v>5690</v>
      </c>
      <c r="E2508" t="s">
        <v>21</v>
      </c>
      <c r="F2508" t="s">
        <v>22</v>
      </c>
      <c r="G2508" t="s">
        <v>24</v>
      </c>
      <c r="H2508" t="s">
        <v>41</v>
      </c>
      <c r="I2508" s="2">
        <v>45377.886111111111</v>
      </c>
      <c r="J2508" s="2">
        <v>45378.011111111111</v>
      </c>
      <c r="K2508" s="6">
        <f t="shared" si="195"/>
        <v>0.125</v>
      </c>
      <c r="L2508">
        <v>425</v>
      </c>
      <c r="M2508" s="3">
        <v>5732.53</v>
      </c>
      <c r="N2508" s="3">
        <v>1947.93</v>
      </c>
      <c r="O2508" s="3">
        <f t="shared" si="196"/>
        <v>3784.5999999999995</v>
      </c>
      <c r="P2508" t="s">
        <v>35</v>
      </c>
      <c r="Q2508" t="s">
        <v>26</v>
      </c>
      <c r="R2508" t="s">
        <v>518</v>
      </c>
      <c r="S2508">
        <v>1</v>
      </c>
      <c r="T2508">
        <f t="shared" si="197"/>
        <v>0</v>
      </c>
      <c r="U2508" t="str">
        <f t="shared" si="198"/>
        <v>Weekday</v>
      </c>
      <c r="V2508" t="str">
        <f t="shared" si="199"/>
        <v>Ahmedabad-Hyderabad</v>
      </c>
    </row>
    <row r="2509" spans="1:22" x14ac:dyDescent="0.3">
      <c r="A2509" t="s">
        <v>5691</v>
      </c>
      <c r="B2509" s="1">
        <v>45061</v>
      </c>
      <c r="C2509" t="s">
        <v>1709</v>
      </c>
      <c r="D2509" t="s">
        <v>1804</v>
      </c>
      <c r="E2509" t="s">
        <v>86</v>
      </c>
      <c r="F2509" t="s">
        <v>22</v>
      </c>
      <c r="G2509" t="s">
        <v>23</v>
      </c>
      <c r="H2509" t="s">
        <v>34</v>
      </c>
      <c r="I2509" s="2">
        <v>44987.724305555559</v>
      </c>
      <c r="J2509" s="2">
        <v>44987.765972222223</v>
      </c>
      <c r="K2509" s="6">
        <f t="shared" si="195"/>
        <v>4.1666666664241347E-2</v>
      </c>
      <c r="L2509">
        <v>2367</v>
      </c>
      <c r="M2509" s="3">
        <v>13529.21</v>
      </c>
      <c r="N2509" s="3">
        <v>1733.41</v>
      </c>
      <c r="O2509" s="3">
        <f t="shared" si="196"/>
        <v>11795.8</v>
      </c>
      <c r="P2509" s="17" t="s">
        <v>54</v>
      </c>
      <c r="Q2509" t="s">
        <v>26</v>
      </c>
      <c r="R2509" t="s">
        <v>461</v>
      </c>
      <c r="S2509">
        <v>4</v>
      </c>
      <c r="T2509">
        <f t="shared" si="197"/>
        <v>0</v>
      </c>
      <c r="U2509" t="str">
        <f t="shared" si="198"/>
        <v>Weekday</v>
      </c>
      <c r="V2509" t="str">
        <f t="shared" si="199"/>
        <v>Chennai-Mumbai</v>
      </c>
    </row>
    <row r="2510" spans="1:22" x14ac:dyDescent="0.3">
      <c r="A2510" t="s">
        <v>5692</v>
      </c>
      <c r="B2510" s="1">
        <v>45687</v>
      </c>
      <c r="C2510" t="s">
        <v>3065</v>
      </c>
      <c r="D2510" t="s">
        <v>5693</v>
      </c>
      <c r="E2510" t="s">
        <v>21</v>
      </c>
      <c r="F2510" t="s">
        <v>22</v>
      </c>
      <c r="G2510" t="s">
        <v>87</v>
      </c>
      <c r="H2510" t="s">
        <v>65</v>
      </c>
      <c r="I2510" s="2">
        <v>45335.828472222223</v>
      </c>
      <c r="J2510" s="2">
        <v>45335.995138888888</v>
      </c>
      <c r="K2510" s="6">
        <f t="shared" si="195"/>
        <v>0.16666666666424135</v>
      </c>
      <c r="L2510">
        <v>1873</v>
      </c>
      <c r="M2510" s="3">
        <v>13677.08</v>
      </c>
      <c r="N2510" s="3">
        <v>509.12</v>
      </c>
      <c r="O2510" s="3">
        <f t="shared" si="196"/>
        <v>13167.96</v>
      </c>
      <c r="P2510" t="s">
        <v>35</v>
      </c>
      <c r="Q2510" t="s">
        <v>26</v>
      </c>
      <c r="R2510" t="s">
        <v>787</v>
      </c>
      <c r="S2510">
        <v>3</v>
      </c>
      <c r="T2510">
        <f t="shared" si="197"/>
        <v>0</v>
      </c>
      <c r="U2510" t="str">
        <f t="shared" si="198"/>
        <v>Weekday</v>
      </c>
      <c r="V2510" t="str">
        <f t="shared" si="199"/>
        <v>Pune-Kolkata</v>
      </c>
    </row>
    <row r="2511" spans="1:22" x14ac:dyDescent="0.3">
      <c r="A2511" t="s">
        <v>5694</v>
      </c>
      <c r="B2511" s="1">
        <v>44928</v>
      </c>
      <c r="C2511" t="s">
        <v>1990</v>
      </c>
      <c r="D2511" t="s">
        <v>5695</v>
      </c>
      <c r="E2511" t="s">
        <v>21</v>
      </c>
      <c r="F2511" t="s">
        <v>32</v>
      </c>
      <c r="G2511" t="s">
        <v>23</v>
      </c>
      <c r="H2511" t="s">
        <v>24</v>
      </c>
      <c r="I2511" s="2">
        <v>46245.581944444442</v>
      </c>
      <c r="J2511" s="2">
        <v>46245.748611111114</v>
      </c>
      <c r="K2511" s="6">
        <f t="shared" si="195"/>
        <v>0.16666666667151731</v>
      </c>
      <c r="L2511">
        <v>1855</v>
      </c>
      <c r="M2511" s="3">
        <v>5193.99</v>
      </c>
      <c r="N2511" s="3">
        <v>1465.04</v>
      </c>
      <c r="O2511" s="3">
        <f t="shared" si="196"/>
        <v>3728.95</v>
      </c>
      <c r="P2511" t="s">
        <v>42</v>
      </c>
      <c r="Q2511" t="s">
        <v>26</v>
      </c>
      <c r="R2511" t="s">
        <v>488</v>
      </c>
      <c r="S2511">
        <v>3</v>
      </c>
      <c r="T2511">
        <f t="shared" si="197"/>
        <v>0</v>
      </c>
      <c r="U2511" t="str">
        <f t="shared" si="198"/>
        <v>Weekday</v>
      </c>
      <c r="V2511" t="str">
        <f t="shared" si="199"/>
        <v>Chennai-Ahmedabad</v>
      </c>
    </row>
    <row r="2512" spans="1:22" x14ac:dyDescent="0.3">
      <c r="A2512" t="s">
        <v>5696</v>
      </c>
      <c r="B2512" s="1">
        <v>46042</v>
      </c>
      <c r="C2512" t="s">
        <v>512</v>
      </c>
      <c r="D2512" t="s">
        <v>5108</v>
      </c>
      <c r="E2512" t="s">
        <v>40</v>
      </c>
      <c r="F2512" t="s">
        <v>22</v>
      </c>
      <c r="G2512" t="s">
        <v>65</v>
      </c>
      <c r="H2512" t="s">
        <v>33</v>
      </c>
      <c r="I2512" s="2">
        <v>45719.556250000001</v>
      </c>
      <c r="J2512" s="2">
        <v>45719.76458333333</v>
      </c>
      <c r="K2512" s="6">
        <f t="shared" si="195"/>
        <v>0.20833333332848269</v>
      </c>
      <c r="L2512">
        <v>316</v>
      </c>
      <c r="M2512" s="3">
        <v>8003.71</v>
      </c>
      <c r="N2512" s="3">
        <v>1115.96</v>
      </c>
      <c r="O2512" s="3">
        <f t="shared" si="196"/>
        <v>6887.75</v>
      </c>
      <c r="P2512" t="s">
        <v>25</v>
      </c>
      <c r="Q2512" t="s">
        <v>26</v>
      </c>
      <c r="R2512" t="s">
        <v>93</v>
      </c>
      <c r="S2512">
        <v>3</v>
      </c>
      <c r="T2512">
        <f t="shared" si="197"/>
        <v>0</v>
      </c>
      <c r="U2512" t="str">
        <f t="shared" si="198"/>
        <v>Weekday</v>
      </c>
      <c r="V2512" t="str">
        <f t="shared" si="199"/>
        <v>Kolkata-Bengaluru</v>
      </c>
    </row>
    <row r="2513" spans="1:22" x14ac:dyDescent="0.3">
      <c r="A2513" t="s">
        <v>5697</v>
      </c>
      <c r="B2513" s="1">
        <v>45267</v>
      </c>
      <c r="C2513" t="s">
        <v>3621</v>
      </c>
      <c r="D2513" t="s">
        <v>5698</v>
      </c>
      <c r="E2513" t="s">
        <v>40</v>
      </c>
      <c r="F2513" t="s">
        <v>64</v>
      </c>
      <c r="G2513" t="s">
        <v>24</v>
      </c>
      <c r="H2513" t="s">
        <v>34</v>
      </c>
      <c r="I2513" s="2">
        <v>46237.225694444445</v>
      </c>
      <c r="J2513" s="2">
        <v>46237.350694444445</v>
      </c>
      <c r="K2513" s="6">
        <f t="shared" si="195"/>
        <v>0.125</v>
      </c>
      <c r="L2513">
        <v>991</v>
      </c>
      <c r="M2513" s="3">
        <v>5606.41</v>
      </c>
      <c r="N2513" s="3">
        <v>1366.4</v>
      </c>
      <c r="O2513" s="3">
        <f t="shared" si="196"/>
        <v>4240.01</v>
      </c>
      <c r="P2513" t="s">
        <v>42</v>
      </c>
      <c r="Q2513" t="s">
        <v>26</v>
      </c>
      <c r="R2513" t="s">
        <v>2404</v>
      </c>
      <c r="S2513">
        <v>1</v>
      </c>
      <c r="T2513">
        <f t="shared" si="197"/>
        <v>0</v>
      </c>
      <c r="U2513" t="str">
        <f t="shared" si="198"/>
        <v>Weekday</v>
      </c>
      <c r="V2513" t="str">
        <f t="shared" si="199"/>
        <v>Ahmedabad-Mumbai</v>
      </c>
    </row>
    <row r="2514" spans="1:22" x14ac:dyDescent="0.3">
      <c r="A2514" t="s">
        <v>5699</v>
      </c>
      <c r="B2514" s="1">
        <v>46363</v>
      </c>
      <c r="C2514" t="s">
        <v>4089</v>
      </c>
      <c r="D2514" t="s">
        <v>5700</v>
      </c>
      <c r="E2514" t="s">
        <v>86</v>
      </c>
      <c r="F2514" t="s">
        <v>32</v>
      </c>
      <c r="G2514" t="s">
        <v>88</v>
      </c>
      <c r="H2514" t="s">
        <v>23</v>
      </c>
      <c r="I2514" s="2">
        <v>46287.089583333334</v>
      </c>
      <c r="J2514" s="2">
        <v>46287.214583333334</v>
      </c>
      <c r="K2514" s="6">
        <f t="shared" si="195"/>
        <v>0.125</v>
      </c>
      <c r="L2514">
        <v>1801</v>
      </c>
      <c r="M2514" s="3">
        <v>13860.52</v>
      </c>
      <c r="N2514" s="3">
        <v>1327.57</v>
      </c>
      <c r="O2514" s="3">
        <f t="shared" si="196"/>
        <v>12532.95</v>
      </c>
      <c r="P2514" s="17" t="s">
        <v>54</v>
      </c>
      <c r="Q2514" t="s">
        <v>43</v>
      </c>
      <c r="R2514" t="s">
        <v>851</v>
      </c>
      <c r="S2514">
        <v>3</v>
      </c>
      <c r="T2514">
        <f t="shared" si="197"/>
        <v>1</v>
      </c>
      <c r="U2514" t="str">
        <f t="shared" si="198"/>
        <v>Weekday</v>
      </c>
      <c r="V2514" t="str">
        <f t="shared" si="199"/>
        <v>Lucknow-Chennai</v>
      </c>
    </row>
    <row r="2515" spans="1:22" x14ac:dyDescent="0.3">
      <c r="A2515" t="s">
        <v>5701</v>
      </c>
      <c r="B2515" s="1">
        <v>45600</v>
      </c>
      <c r="C2515" t="s">
        <v>2462</v>
      </c>
      <c r="D2515" t="s">
        <v>5702</v>
      </c>
      <c r="E2515" t="s">
        <v>86</v>
      </c>
      <c r="F2515" t="s">
        <v>32</v>
      </c>
      <c r="G2515" t="s">
        <v>88</v>
      </c>
      <c r="H2515" t="s">
        <v>41</v>
      </c>
      <c r="I2515" s="2">
        <v>45714.807638888888</v>
      </c>
      <c r="J2515" s="2">
        <v>45715.015972222223</v>
      </c>
      <c r="K2515" s="6">
        <f t="shared" si="195"/>
        <v>0.20833333333575865</v>
      </c>
      <c r="L2515">
        <v>558</v>
      </c>
      <c r="M2515" s="3">
        <v>5827.52</v>
      </c>
      <c r="N2515" s="3">
        <v>1756.19</v>
      </c>
      <c r="O2515" s="3">
        <f t="shared" si="196"/>
        <v>4071.3300000000004</v>
      </c>
      <c r="P2515" t="s">
        <v>25</v>
      </c>
      <c r="Q2515" t="s">
        <v>43</v>
      </c>
      <c r="R2515" t="s">
        <v>1722</v>
      </c>
      <c r="S2515">
        <v>4</v>
      </c>
      <c r="T2515">
        <f t="shared" si="197"/>
        <v>1</v>
      </c>
      <c r="U2515" t="str">
        <f t="shared" si="198"/>
        <v>Weekday</v>
      </c>
      <c r="V2515" t="str">
        <f t="shared" si="199"/>
        <v>Lucknow-Hyderabad</v>
      </c>
    </row>
    <row r="2516" spans="1:22" x14ac:dyDescent="0.3">
      <c r="A2516" t="s">
        <v>5703</v>
      </c>
      <c r="B2516" s="1">
        <v>45347</v>
      </c>
      <c r="C2516" t="s">
        <v>754</v>
      </c>
      <c r="D2516" t="s">
        <v>450</v>
      </c>
      <c r="E2516" t="s">
        <v>21</v>
      </c>
      <c r="F2516" t="s">
        <v>64</v>
      </c>
      <c r="G2516" t="s">
        <v>24</v>
      </c>
      <c r="H2516" t="s">
        <v>33</v>
      </c>
      <c r="I2516" s="2">
        <v>44977.024305555555</v>
      </c>
      <c r="J2516" s="2">
        <v>44977.232638888891</v>
      </c>
      <c r="K2516" s="6">
        <f t="shared" si="195"/>
        <v>0.20833333333575865</v>
      </c>
      <c r="L2516">
        <v>1443</v>
      </c>
      <c r="M2516" s="3">
        <v>5791.13</v>
      </c>
      <c r="N2516" s="3">
        <v>1705.74</v>
      </c>
      <c r="O2516" s="3">
        <f t="shared" si="196"/>
        <v>4085.3900000000003</v>
      </c>
      <c r="P2516" t="s">
        <v>54</v>
      </c>
      <c r="Q2516" t="s">
        <v>43</v>
      </c>
      <c r="R2516" t="s">
        <v>74</v>
      </c>
      <c r="S2516">
        <v>3</v>
      </c>
      <c r="T2516">
        <f t="shared" si="197"/>
        <v>1</v>
      </c>
      <c r="U2516" t="str">
        <f t="shared" si="198"/>
        <v>Weekday</v>
      </c>
      <c r="V2516" t="str">
        <f t="shared" si="199"/>
        <v>Ahmedabad-Bengaluru</v>
      </c>
    </row>
    <row r="2517" spans="1:22" x14ac:dyDescent="0.3">
      <c r="A2517" t="s">
        <v>5704</v>
      </c>
      <c r="B2517" s="1">
        <v>46005</v>
      </c>
      <c r="C2517" t="s">
        <v>5381</v>
      </c>
      <c r="D2517" t="s">
        <v>5705</v>
      </c>
      <c r="E2517" t="s">
        <v>48</v>
      </c>
      <c r="F2517" t="s">
        <v>32</v>
      </c>
      <c r="G2517" t="s">
        <v>87</v>
      </c>
      <c r="H2517" t="s">
        <v>59</v>
      </c>
      <c r="I2517" s="2">
        <v>45306.559027777781</v>
      </c>
      <c r="J2517" s="2">
        <v>45306.684027777781</v>
      </c>
      <c r="K2517" s="6">
        <f t="shared" si="195"/>
        <v>0.125</v>
      </c>
      <c r="L2517">
        <v>742</v>
      </c>
      <c r="M2517" s="3">
        <v>6703.89</v>
      </c>
      <c r="N2517" s="3">
        <v>1984.56</v>
      </c>
      <c r="O2517" s="3">
        <f t="shared" si="196"/>
        <v>4719.33</v>
      </c>
      <c r="P2517" s="17" t="s">
        <v>54</v>
      </c>
      <c r="Q2517" t="s">
        <v>43</v>
      </c>
      <c r="R2517" t="s">
        <v>325</v>
      </c>
      <c r="S2517">
        <v>3</v>
      </c>
      <c r="T2517">
        <f t="shared" si="197"/>
        <v>1</v>
      </c>
      <c r="U2517" t="str">
        <f t="shared" si="198"/>
        <v>Weekday</v>
      </c>
      <c r="V2517" t="str">
        <f t="shared" si="199"/>
        <v>Pune-Delhi</v>
      </c>
    </row>
    <row r="2518" spans="1:22" x14ac:dyDescent="0.3">
      <c r="A2518" t="s">
        <v>5706</v>
      </c>
      <c r="B2518" s="1">
        <v>46057</v>
      </c>
      <c r="C2518" t="s">
        <v>445</v>
      </c>
      <c r="D2518" t="s">
        <v>5707</v>
      </c>
      <c r="E2518" t="s">
        <v>31</v>
      </c>
      <c r="F2518" t="s">
        <v>22</v>
      </c>
      <c r="G2518" t="s">
        <v>23</v>
      </c>
      <c r="H2518" t="s">
        <v>88</v>
      </c>
      <c r="I2518" s="2">
        <v>46338.211805555555</v>
      </c>
      <c r="J2518" s="2">
        <v>46338.420138888891</v>
      </c>
      <c r="K2518" s="6">
        <f t="shared" si="195"/>
        <v>0.20833333333575865</v>
      </c>
      <c r="L2518">
        <v>2048</v>
      </c>
      <c r="M2518" s="3">
        <v>7890.26</v>
      </c>
      <c r="N2518" s="3">
        <v>662.39</v>
      </c>
      <c r="O2518" s="3">
        <f t="shared" si="196"/>
        <v>7227.87</v>
      </c>
      <c r="P2518" t="s">
        <v>35</v>
      </c>
      <c r="Q2518" t="s">
        <v>26</v>
      </c>
      <c r="R2518" t="s">
        <v>251</v>
      </c>
      <c r="S2518">
        <v>5</v>
      </c>
      <c r="T2518">
        <f t="shared" si="197"/>
        <v>0</v>
      </c>
      <c r="U2518" t="str">
        <f t="shared" si="198"/>
        <v>Weekday</v>
      </c>
      <c r="V2518" t="str">
        <f t="shared" si="199"/>
        <v>Chennai-Lucknow</v>
      </c>
    </row>
    <row r="2519" spans="1:22" x14ac:dyDescent="0.3">
      <c r="A2519" t="s">
        <v>5708</v>
      </c>
      <c r="B2519" s="1">
        <v>45983</v>
      </c>
      <c r="C2519" t="s">
        <v>3325</v>
      </c>
      <c r="D2519" t="s">
        <v>4835</v>
      </c>
      <c r="E2519" t="s">
        <v>48</v>
      </c>
      <c r="F2519" t="s">
        <v>22</v>
      </c>
      <c r="G2519" t="s">
        <v>24</v>
      </c>
      <c r="H2519" t="s">
        <v>33</v>
      </c>
      <c r="I2519" s="2">
        <v>45178.954861111109</v>
      </c>
      <c r="J2519" s="2">
        <v>45179.163194444445</v>
      </c>
      <c r="K2519" s="6">
        <f t="shared" si="195"/>
        <v>0.20833333333575865</v>
      </c>
      <c r="L2519">
        <v>650</v>
      </c>
      <c r="M2519" s="3">
        <v>7867.55</v>
      </c>
      <c r="N2519" s="3">
        <v>536.29999999999995</v>
      </c>
      <c r="O2519" s="3">
        <f t="shared" si="196"/>
        <v>7331.25</v>
      </c>
      <c r="P2519" t="s">
        <v>35</v>
      </c>
      <c r="Q2519" t="s">
        <v>26</v>
      </c>
      <c r="R2519" t="s">
        <v>1447</v>
      </c>
      <c r="S2519">
        <v>3</v>
      </c>
      <c r="T2519">
        <f t="shared" si="197"/>
        <v>0</v>
      </c>
      <c r="U2519" t="str">
        <f t="shared" si="198"/>
        <v>Weekend</v>
      </c>
      <c r="V2519" t="str">
        <f t="shared" si="199"/>
        <v>Ahmedabad-Bengaluru</v>
      </c>
    </row>
    <row r="2520" spans="1:22" x14ac:dyDescent="0.3">
      <c r="A2520" t="s">
        <v>5709</v>
      </c>
      <c r="B2520" s="1">
        <v>45871</v>
      </c>
      <c r="C2520" t="s">
        <v>1204</v>
      </c>
      <c r="D2520" t="s">
        <v>2127</v>
      </c>
      <c r="E2520" t="s">
        <v>31</v>
      </c>
      <c r="F2520" t="s">
        <v>64</v>
      </c>
      <c r="G2520" t="s">
        <v>34</v>
      </c>
      <c r="H2520" t="s">
        <v>59</v>
      </c>
      <c r="I2520" s="2">
        <v>45942.074999999997</v>
      </c>
      <c r="J2520" s="2">
        <v>45942.116666666669</v>
      </c>
      <c r="K2520" s="6">
        <f t="shared" si="195"/>
        <v>4.1666666671517305E-2</v>
      </c>
      <c r="L2520">
        <v>369</v>
      </c>
      <c r="M2520" s="3">
        <v>10774.43</v>
      </c>
      <c r="N2520" s="3">
        <v>1443.31</v>
      </c>
      <c r="O2520" s="3">
        <f t="shared" si="196"/>
        <v>9331.1200000000008</v>
      </c>
      <c r="P2520" t="s">
        <v>42</v>
      </c>
      <c r="Q2520" t="s">
        <v>26</v>
      </c>
      <c r="R2520" t="s">
        <v>125</v>
      </c>
      <c r="S2520">
        <v>3</v>
      </c>
      <c r="T2520">
        <f t="shared" si="197"/>
        <v>0</v>
      </c>
      <c r="U2520" t="str">
        <f t="shared" si="198"/>
        <v>Weekend</v>
      </c>
      <c r="V2520" t="str">
        <f t="shared" si="199"/>
        <v>Mumbai-Delhi</v>
      </c>
    </row>
    <row r="2521" spans="1:22" x14ac:dyDescent="0.3">
      <c r="A2521" t="s">
        <v>5710</v>
      </c>
      <c r="B2521" s="1">
        <v>45483</v>
      </c>
      <c r="C2521" t="s">
        <v>1113</v>
      </c>
      <c r="D2521" t="s">
        <v>5711</v>
      </c>
      <c r="E2521" t="s">
        <v>86</v>
      </c>
      <c r="F2521" t="s">
        <v>64</v>
      </c>
      <c r="G2521" t="s">
        <v>65</v>
      </c>
      <c r="H2521" t="s">
        <v>34</v>
      </c>
      <c r="I2521" s="2">
        <v>45453.96875</v>
      </c>
      <c r="J2521" s="2">
        <v>45454.09375</v>
      </c>
      <c r="K2521" s="6">
        <f t="shared" si="195"/>
        <v>0.125</v>
      </c>
      <c r="L2521">
        <v>2324</v>
      </c>
      <c r="M2521" s="3">
        <v>10823.78</v>
      </c>
      <c r="N2521" s="3">
        <v>1698.2</v>
      </c>
      <c r="O2521" s="3">
        <f t="shared" si="196"/>
        <v>9125.58</v>
      </c>
      <c r="P2521" t="s">
        <v>42</v>
      </c>
      <c r="Q2521" t="s">
        <v>26</v>
      </c>
      <c r="R2521" t="s">
        <v>109</v>
      </c>
      <c r="S2521">
        <v>1</v>
      </c>
      <c r="T2521">
        <f t="shared" si="197"/>
        <v>0</v>
      </c>
      <c r="U2521" t="str">
        <f t="shared" si="198"/>
        <v>Weekday</v>
      </c>
      <c r="V2521" t="str">
        <f t="shared" si="199"/>
        <v>Kolkata-Mumbai</v>
      </c>
    </row>
    <row r="2522" spans="1:22" x14ac:dyDescent="0.3">
      <c r="A2522" t="s">
        <v>5712</v>
      </c>
      <c r="B2522" s="1">
        <v>46195</v>
      </c>
      <c r="C2522" t="s">
        <v>57</v>
      </c>
      <c r="D2522" t="s">
        <v>5713</v>
      </c>
      <c r="E2522" t="s">
        <v>31</v>
      </c>
      <c r="F2522" t="s">
        <v>64</v>
      </c>
      <c r="G2522" t="s">
        <v>33</v>
      </c>
      <c r="H2522" t="s">
        <v>23</v>
      </c>
      <c r="I2522" s="2">
        <v>45107.409722222219</v>
      </c>
      <c r="J2522" s="2">
        <v>45107.534722222219</v>
      </c>
      <c r="K2522" s="6">
        <f t="shared" si="195"/>
        <v>0.125</v>
      </c>
      <c r="L2522">
        <v>609</v>
      </c>
      <c r="M2522" s="3">
        <v>3244.5</v>
      </c>
      <c r="N2522" s="3">
        <v>1415.38</v>
      </c>
      <c r="O2522" s="3">
        <f t="shared" si="196"/>
        <v>1829.12</v>
      </c>
      <c r="P2522" t="s">
        <v>35</v>
      </c>
      <c r="Q2522" t="s">
        <v>26</v>
      </c>
      <c r="R2522" t="s">
        <v>1184</v>
      </c>
      <c r="S2522">
        <v>1</v>
      </c>
      <c r="T2522">
        <f t="shared" si="197"/>
        <v>0</v>
      </c>
      <c r="U2522" t="str">
        <f t="shared" si="198"/>
        <v>Weekday</v>
      </c>
      <c r="V2522" t="str">
        <f t="shared" si="199"/>
        <v>Bengaluru-Chennai</v>
      </c>
    </row>
    <row r="2523" spans="1:22" x14ac:dyDescent="0.3">
      <c r="A2523" t="s">
        <v>5714</v>
      </c>
      <c r="B2523" s="1">
        <v>46183</v>
      </c>
      <c r="C2523" t="s">
        <v>339</v>
      </c>
      <c r="D2523" t="s">
        <v>5715</v>
      </c>
      <c r="E2523" t="s">
        <v>48</v>
      </c>
      <c r="F2523" t="s">
        <v>64</v>
      </c>
      <c r="G2523" t="s">
        <v>41</v>
      </c>
      <c r="H2523" t="s">
        <v>65</v>
      </c>
      <c r="I2523" s="2">
        <v>45680.782638888886</v>
      </c>
      <c r="J2523" s="2">
        <v>45680.990972222222</v>
      </c>
      <c r="K2523" s="6">
        <f t="shared" si="195"/>
        <v>0.20833333333575865</v>
      </c>
      <c r="L2523">
        <v>1987</v>
      </c>
      <c r="M2523" s="3">
        <v>12801.28</v>
      </c>
      <c r="N2523" s="3">
        <v>1508.73</v>
      </c>
      <c r="O2523" s="3">
        <f t="shared" si="196"/>
        <v>11292.550000000001</v>
      </c>
      <c r="P2523" t="s">
        <v>35</v>
      </c>
      <c r="Q2523" t="s">
        <v>43</v>
      </c>
      <c r="R2523" t="s">
        <v>93</v>
      </c>
      <c r="S2523">
        <v>2</v>
      </c>
      <c r="T2523">
        <f t="shared" si="197"/>
        <v>1</v>
      </c>
      <c r="U2523" t="str">
        <f t="shared" si="198"/>
        <v>Weekday</v>
      </c>
      <c r="V2523" t="str">
        <f t="shared" si="199"/>
        <v>Hyderabad-Kolkata</v>
      </c>
    </row>
    <row r="2524" spans="1:22" x14ac:dyDescent="0.3">
      <c r="A2524" t="s">
        <v>5716</v>
      </c>
      <c r="B2524" s="1">
        <v>45433</v>
      </c>
      <c r="C2524" t="s">
        <v>2129</v>
      </c>
      <c r="D2524" t="s">
        <v>5717</v>
      </c>
      <c r="E2524" t="s">
        <v>21</v>
      </c>
      <c r="F2524" t="s">
        <v>64</v>
      </c>
      <c r="G2524" t="s">
        <v>88</v>
      </c>
      <c r="H2524" t="s">
        <v>34</v>
      </c>
      <c r="I2524" s="2">
        <v>46171.948611111111</v>
      </c>
      <c r="J2524" s="2">
        <v>46172.115277777775</v>
      </c>
      <c r="K2524" s="6">
        <f t="shared" si="195"/>
        <v>0.16666666666424135</v>
      </c>
      <c r="L2524">
        <v>1506</v>
      </c>
      <c r="M2524" s="3">
        <v>6865.14</v>
      </c>
      <c r="N2524" s="3">
        <v>224.03</v>
      </c>
      <c r="O2524" s="3">
        <f t="shared" si="196"/>
        <v>6641.1100000000006</v>
      </c>
      <c r="P2524" t="s">
        <v>35</v>
      </c>
      <c r="Q2524" t="s">
        <v>26</v>
      </c>
      <c r="R2524" t="s">
        <v>1624</v>
      </c>
      <c r="S2524">
        <v>1</v>
      </c>
      <c r="T2524">
        <f t="shared" si="197"/>
        <v>0</v>
      </c>
      <c r="U2524" t="str">
        <f t="shared" si="198"/>
        <v>Weekday</v>
      </c>
      <c r="V2524" t="str">
        <f t="shared" si="199"/>
        <v>Lucknow-Mumbai</v>
      </c>
    </row>
    <row r="2525" spans="1:22" x14ac:dyDescent="0.3">
      <c r="A2525" t="s">
        <v>5718</v>
      </c>
      <c r="B2525" s="1">
        <v>45487</v>
      </c>
      <c r="C2525" t="s">
        <v>1260</v>
      </c>
      <c r="D2525" t="s">
        <v>5719</v>
      </c>
      <c r="E2525" t="s">
        <v>48</v>
      </c>
      <c r="F2525" t="s">
        <v>32</v>
      </c>
      <c r="G2525" t="s">
        <v>41</v>
      </c>
      <c r="H2525" t="s">
        <v>88</v>
      </c>
      <c r="I2525" s="2">
        <v>45783.816666666666</v>
      </c>
      <c r="J2525" s="2">
        <v>45783.85833333333</v>
      </c>
      <c r="K2525" s="6">
        <f t="shared" si="195"/>
        <v>4.1666666664241347E-2</v>
      </c>
      <c r="L2525">
        <v>702</v>
      </c>
      <c r="M2525" s="3">
        <v>6680.68</v>
      </c>
      <c r="N2525" s="3">
        <v>630.02</v>
      </c>
      <c r="O2525" s="3">
        <f t="shared" si="196"/>
        <v>6050.66</v>
      </c>
      <c r="P2525" t="s">
        <v>54</v>
      </c>
      <c r="Q2525" t="s">
        <v>26</v>
      </c>
      <c r="R2525" t="s">
        <v>380</v>
      </c>
      <c r="S2525">
        <v>5</v>
      </c>
      <c r="T2525">
        <f t="shared" si="197"/>
        <v>0</v>
      </c>
      <c r="U2525" t="str">
        <f t="shared" si="198"/>
        <v>Weekday</v>
      </c>
      <c r="V2525" t="str">
        <f t="shared" si="199"/>
        <v>Hyderabad-Lucknow</v>
      </c>
    </row>
    <row r="2526" spans="1:22" x14ac:dyDescent="0.3">
      <c r="A2526" t="s">
        <v>5720</v>
      </c>
      <c r="B2526" s="1">
        <v>45953</v>
      </c>
      <c r="C2526" t="s">
        <v>1553</v>
      </c>
      <c r="D2526" t="s">
        <v>5721</v>
      </c>
      <c r="E2526" t="s">
        <v>48</v>
      </c>
      <c r="F2526" t="s">
        <v>64</v>
      </c>
      <c r="G2526" t="s">
        <v>65</v>
      </c>
      <c r="H2526" t="s">
        <v>88</v>
      </c>
      <c r="I2526" s="2">
        <v>45443.315972222219</v>
      </c>
      <c r="J2526" s="2">
        <v>45443.482638888891</v>
      </c>
      <c r="K2526" s="6">
        <f t="shared" si="195"/>
        <v>0.16666666667151731</v>
      </c>
      <c r="L2526">
        <v>1028</v>
      </c>
      <c r="M2526" s="3">
        <v>5632.85</v>
      </c>
      <c r="N2526" s="3">
        <v>108.52</v>
      </c>
      <c r="O2526" s="3">
        <f t="shared" si="196"/>
        <v>5524.33</v>
      </c>
      <c r="P2526" t="s">
        <v>42</v>
      </c>
      <c r="Q2526" t="s">
        <v>43</v>
      </c>
      <c r="R2526" t="s">
        <v>764</v>
      </c>
      <c r="S2526">
        <v>5</v>
      </c>
      <c r="T2526">
        <f t="shared" si="197"/>
        <v>1</v>
      </c>
      <c r="U2526" t="str">
        <f t="shared" si="198"/>
        <v>Weekday</v>
      </c>
      <c r="V2526" t="str">
        <f t="shared" si="199"/>
        <v>Kolkata-Lucknow</v>
      </c>
    </row>
    <row r="2527" spans="1:22" x14ac:dyDescent="0.3">
      <c r="A2527" t="s">
        <v>5722</v>
      </c>
      <c r="B2527" s="1">
        <v>46266</v>
      </c>
      <c r="C2527" t="s">
        <v>880</v>
      </c>
      <c r="D2527" t="s">
        <v>4148</v>
      </c>
      <c r="E2527" t="s">
        <v>48</v>
      </c>
      <c r="F2527" t="s">
        <v>32</v>
      </c>
      <c r="G2527" t="s">
        <v>33</v>
      </c>
      <c r="H2527" t="s">
        <v>87</v>
      </c>
      <c r="I2527" s="2">
        <v>45876.538888888892</v>
      </c>
      <c r="J2527" s="2">
        <v>45876.580555555556</v>
      </c>
      <c r="K2527" s="6">
        <f t="shared" si="195"/>
        <v>4.1666666664241347E-2</v>
      </c>
      <c r="L2527">
        <v>2092</v>
      </c>
      <c r="M2527" s="3">
        <v>10110.52</v>
      </c>
      <c r="N2527" s="3">
        <v>1693.18</v>
      </c>
      <c r="O2527" s="3">
        <f t="shared" si="196"/>
        <v>8417.34</v>
      </c>
      <c r="P2527" t="s">
        <v>25</v>
      </c>
      <c r="Q2527" t="s">
        <v>26</v>
      </c>
      <c r="R2527" t="s">
        <v>3005</v>
      </c>
      <c r="S2527">
        <v>3</v>
      </c>
      <c r="T2527">
        <f t="shared" si="197"/>
        <v>0</v>
      </c>
      <c r="U2527" t="str">
        <f t="shared" si="198"/>
        <v>Weekday</v>
      </c>
      <c r="V2527" t="str">
        <f t="shared" si="199"/>
        <v>Bengaluru-Pune</v>
      </c>
    </row>
    <row r="2528" spans="1:22" x14ac:dyDescent="0.3">
      <c r="A2528" t="s">
        <v>5723</v>
      </c>
      <c r="B2528" s="1">
        <v>46149</v>
      </c>
      <c r="C2528" t="s">
        <v>138</v>
      </c>
      <c r="D2528" t="s">
        <v>5724</v>
      </c>
      <c r="E2528" t="s">
        <v>40</v>
      </c>
      <c r="F2528" t="s">
        <v>22</v>
      </c>
      <c r="G2528" t="s">
        <v>59</v>
      </c>
      <c r="H2528" t="s">
        <v>87</v>
      </c>
      <c r="I2528" s="2">
        <v>45008.757638888892</v>
      </c>
      <c r="J2528" s="2">
        <v>45008.882638888892</v>
      </c>
      <c r="K2528" s="6">
        <f t="shared" si="195"/>
        <v>0.125</v>
      </c>
      <c r="L2528">
        <v>1854</v>
      </c>
      <c r="M2528" s="3">
        <v>9763.9500000000007</v>
      </c>
      <c r="N2528" s="3">
        <v>1599.02</v>
      </c>
      <c r="O2528" s="3">
        <f t="shared" si="196"/>
        <v>8164.93</v>
      </c>
      <c r="P2528" t="s">
        <v>25</v>
      </c>
      <c r="Q2528" t="s">
        <v>26</v>
      </c>
      <c r="R2528" t="s">
        <v>1397</v>
      </c>
      <c r="S2528">
        <v>3</v>
      </c>
      <c r="T2528">
        <f t="shared" si="197"/>
        <v>0</v>
      </c>
      <c r="U2528" t="str">
        <f t="shared" si="198"/>
        <v>Weekday</v>
      </c>
      <c r="V2528" t="str">
        <f t="shared" si="199"/>
        <v>Delhi-Pune</v>
      </c>
    </row>
    <row r="2529" spans="1:22" x14ac:dyDescent="0.3">
      <c r="A2529" t="s">
        <v>5725</v>
      </c>
      <c r="B2529" s="1">
        <v>45763</v>
      </c>
      <c r="C2529" t="s">
        <v>1716</v>
      </c>
      <c r="D2529" t="s">
        <v>5726</v>
      </c>
      <c r="E2529" t="s">
        <v>48</v>
      </c>
      <c r="F2529" t="s">
        <v>32</v>
      </c>
      <c r="G2529" t="s">
        <v>88</v>
      </c>
      <c r="H2529" t="s">
        <v>65</v>
      </c>
      <c r="I2529" s="2">
        <v>45977.512499999997</v>
      </c>
      <c r="J2529" s="2">
        <v>45977.637499999997</v>
      </c>
      <c r="K2529" s="6">
        <f t="shared" si="195"/>
        <v>0.125</v>
      </c>
      <c r="L2529">
        <v>1339</v>
      </c>
      <c r="M2529" s="3">
        <v>8661.01</v>
      </c>
      <c r="N2529" s="3">
        <v>1959.45</v>
      </c>
      <c r="O2529" s="3">
        <f t="shared" si="196"/>
        <v>6701.56</v>
      </c>
      <c r="P2529" t="s">
        <v>42</v>
      </c>
      <c r="Q2529" t="s">
        <v>26</v>
      </c>
      <c r="R2529" t="s">
        <v>93</v>
      </c>
      <c r="S2529">
        <v>3</v>
      </c>
      <c r="T2529">
        <f t="shared" si="197"/>
        <v>0</v>
      </c>
      <c r="U2529" t="str">
        <f t="shared" si="198"/>
        <v>Weekend</v>
      </c>
      <c r="V2529" t="str">
        <f t="shared" si="199"/>
        <v>Lucknow-Kolkata</v>
      </c>
    </row>
    <row r="2530" spans="1:22" x14ac:dyDescent="0.3">
      <c r="A2530" t="s">
        <v>5727</v>
      </c>
      <c r="B2530" s="1">
        <v>45717</v>
      </c>
      <c r="C2530" t="s">
        <v>4855</v>
      </c>
      <c r="D2530" t="s">
        <v>2892</v>
      </c>
      <c r="E2530" t="s">
        <v>21</v>
      </c>
      <c r="F2530" t="s">
        <v>32</v>
      </c>
      <c r="G2530" t="s">
        <v>65</v>
      </c>
      <c r="H2530" t="s">
        <v>41</v>
      </c>
      <c r="I2530" s="2">
        <v>46151.927777777775</v>
      </c>
      <c r="J2530" s="2">
        <v>46152.011111111111</v>
      </c>
      <c r="K2530" s="6">
        <f t="shared" si="195"/>
        <v>8.3333333335758653E-2</v>
      </c>
      <c r="L2530">
        <v>1436</v>
      </c>
      <c r="M2530" s="3">
        <v>3481.31</v>
      </c>
      <c r="N2530" s="3">
        <v>1884.05</v>
      </c>
      <c r="O2530" s="3">
        <f t="shared" si="196"/>
        <v>1597.26</v>
      </c>
      <c r="P2530" t="s">
        <v>25</v>
      </c>
      <c r="Q2530" t="s">
        <v>43</v>
      </c>
      <c r="R2530" t="s">
        <v>805</v>
      </c>
      <c r="S2530">
        <v>5</v>
      </c>
      <c r="T2530">
        <f t="shared" si="197"/>
        <v>1</v>
      </c>
      <c r="U2530" t="str">
        <f t="shared" si="198"/>
        <v>Weekend</v>
      </c>
      <c r="V2530" t="str">
        <f t="shared" si="199"/>
        <v>Kolkata-Hyderabad</v>
      </c>
    </row>
    <row r="2531" spans="1:22" x14ac:dyDescent="0.3">
      <c r="A2531" t="s">
        <v>5728</v>
      </c>
      <c r="B2531" s="1">
        <v>45884</v>
      </c>
      <c r="C2531" t="s">
        <v>5001</v>
      </c>
      <c r="D2531" t="s">
        <v>4382</v>
      </c>
      <c r="E2531" t="s">
        <v>86</v>
      </c>
      <c r="F2531" t="s">
        <v>22</v>
      </c>
      <c r="G2531" t="s">
        <v>41</v>
      </c>
      <c r="H2531" t="s">
        <v>33</v>
      </c>
      <c r="I2531" s="2">
        <v>45906.165277777778</v>
      </c>
      <c r="J2531" s="2">
        <v>45906.290277777778</v>
      </c>
      <c r="K2531" s="6">
        <f t="shared" si="195"/>
        <v>0.125</v>
      </c>
      <c r="L2531">
        <v>565</v>
      </c>
      <c r="M2531" s="3">
        <v>14126.39</v>
      </c>
      <c r="N2531" s="3">
        <v>1951.4</v>
      </c>
      <c r="O2531" s="3">
        <f t="shared" si="196"/>
        <v>12174.99</v>
      </c>
      <c r="P2531" t="s">
        <v>25</v>
      </c>
      <c r="Q2531" t="s">
        <v>26</v>
      </c>
      <c r="R2531" t="s">
        <v>251</v>
      </c>
      <c r="S2531">
        <v>5</v>
      </c>
      <c r="T2531">
        <f t="shared" si="197"/>
        <v>0</v>
      </c>
      <c r="U2531" t="str">
        <f t="shared" si="198"/>
        <v>Weekend</v>
      </c>
      <c r="V2531" t="str">
        <f t="shared" si="199"/>
        <v>Hyderabad-Bengaluru</v>
      </c>
    </row>
    <row r="2532" spans="1:22" x14ac:dyDescent="0.3">
      <c r="A2532" t="s">
        <v>5729</v>
      </c>
      <c r="B2532" s="1">
        <v>45299</v>
      </c>
      <c r="C2532" t="s">
        <v>1360</v>
      </c>
      <c r="D2532" t="s">
        <v>898</v>
      </c>
      <c r="E2532" t="s">
        <v>40</v>
      </c>
      <c r="F2532" t="s">
        <v>32</v>
      </c>
      <c r="G2532" t="s">
        <v>24</v>
      </c>
      <c r="H2532" t="s">
        <v>59</v>
      </c>
      <c r="I2532" s="2">
        <v>45842.970833333333</v>
      </c>
      <c r="J2532" s="2">
        <v>45843.095833333333</v>
      </c>
      <c r="K2532" s="6">
        <f t="shared" si="195"/>
        <v>0.125</v>
      </c>
      <c r="L2532">
        <v>856</v>
      </c>
      <c r="M2532" s="3">
        <v>5596.31</v>
      </c>
      <c r="N2532" s="3">
        <v>436.73</v>
      </c>
      <c r="O2532" s="3">
        <f t="shared" si="196"/>
        <v>5159.58</v>
      </c>
      <c r="P2532" t="s">
        <v>54</v>
      </c>
      <c r="Q2532" t="s">
        <v>26</v>
      </c>
      <c r="R2532" t="s">
        <v>428</v>
      </c>
      <c r="S2532">
        <v>2</v>
      </c>
      <c r="T2532">
        <f t="shared" si="197"/>
        <v>0</v>
      </c>
      <c r="U2532" t="str">
        <f t="shared" si="198"/>
        <v>Weekday</v>
      </c>
      <c r="V2532" t="str">
        <f t="shared" si="199"/>
        <v>Ahmedabad-Delhi</v>
      </c>
    </row>
    <row r="2533" spans="1:22" x14ac:dyDescent="0.3">
      <c r="A2533" t="s">
        <v>5730</v>
      </c>
      <c r="B2533" s="1">
        <v>45562</v>
      </c>
      <c r="C2533" t="s">
        <v>5731</v>
      </c>
      <c r="D2533" t="s">
        <v>5732</v>
      </c>
      <c r="E2533" t="s">
        <v>31</v>
      </c>
      <c r="F2533" t="s">
        <v>22</v>
      </c>
      <c r="G2533" t="s">
        <v>33</v>
      </c>
      <c r="H2533" t="s">
        <v>87</v>
      </c>
      <c r="I2533" s="2">
        <v>45348.738888888889</v>
      </c>
      <c r="J2533" s="2">
        <v>45348.822222222225</v>
      </c>
      <c r="K2533" s="6">
        <f t="shared" si="195"/>
        <v>8.3333333335758653E-2</v>
      </c>
      <c r="L2533">
        <v>907</v>
      </c>
      <c r="M2533" s="3">
        <v>7562.01</v>
      </c>
      <c r="N2533" s="3">
        <v>1810.84</v>
      </c>
      <c r="O2533" s="3">
        <f t="shared" si="196"/>
        <v>5751.17</v>
      </c>
      <c r="P2533" s="17" t="s">
        <v>54</v>
      </c>
      <c r="Q2533" t="s">
        <v>26</v>
      </c>
      <c r="R2533" t="s">
        <v>344</v>
      </c>
      <c r="S2533">
        <v>2</v>
      </c>
      <c r="T2533">
        <f t="shared" si="197"/>
        <v>0</v>
      </c>
      <c r="U2533" t="str">
        <f t="shared" si="198"/>
        <v>Weekday</v>
      </c>
      <c r="V2533" t="str">
        <f t="shared" si="199"/>
        <v>Bengaluru-Pune</v>
      </c>
    </row>
    <row r="2534" spans="1:22" x14ac:dyDescent="0.3">
      <c r="A2534" t="s">
        <v>5733</v>
      </c>
      <c r="B2534" s="1">
        <v>45242</v>
      </c>
      <c r="C2534" t="s">
        <v>4326</v>
      </c>
      <c r="D2534" t="s">
        <v>5734</v>
      </c>
      <c r="E2534" t="s">
        <v>86</v>
      </c>
      <c r="F2534" t="s">
        <v>32</v>
      </c>
      <c r="G2534" t="s">
        <v>88</v>
      </c>
      <c r="H2534" t="s">
        <v>87</v>
      </c>
      <c r="I2534" s="2">
        <v>45325.005555555559</v>
      </c>
      <c r="J2534" s="2">
        <v>45325.088888888888</v>
      </c>
      <c r="K2534" s="6">
        <f t="shared" si="195"/>
        <v>8.3333333328482695E-2</v>
      </c>
      <c r="L2534">
        <v>2481</v>
      </c>
      <c r="M2534" s="3">
        <v>8684.84</v>
      </c>
      <c r="N2534" s="3">
        <v>341.63</v>
      </c>
      <c r="O2534" s="3">
        <f t="shared" si="196"/>
        <v>8343.2100000000009</v>
      </c>
      <c r="P2534" t="s">
        <v>54</v>
      </c>
      <c r="Q2534" t="s">
        <v>43</v>
      </c>
      <c r="R2534" t="s">
        <v>591</v>
      </c>
      <c r="S2534">
        <v>3</v>
      </c>
      <c r="T2534">
        <f t="shared" si="197"/>
        <v>1</v>
      </c>
      <c r="U2534" t="str">
        <f t="shared" si="198"/>
        <v>Weekend</v>
      </c>
      <c r="V2534" t="str">
        <f t="shared" si="199"/>
        <v>Lucknow-Pune</v>
      </c>
    </row>
    <row r="2535" spans="1:22" x14ac:dyDescent="0.3">
      <c r="A2535" t="s">
        <v>5735</v>
      </c>
      <c r="B2535" s="1">
        <v>45717</v>
      </c>
      <c r="C2535" t="s">
        <v>3518</v>
      </c>
      <c r="D2535" t="s">
        <v>767</v>
      </c>
      <c r="E2535" t="s">
        <v>48</v>
      </c>
      <c r="F2535" t="s">
        <v>22</v>
      </c>
      <c r="G2535" t="s">
        <v>34</v>
      </c>
      <c r="H2535" t="s">
        <v>65</v>
      </c>
      <c r="I2535" s="2">
        <v>45824.469444444447</v>
      </c>
      <c r="J2535" s="2">
        <v>45824.636111111111</v>
      </c>
      <c r="K2535" s="6">
        <f t="shared" si="195"/>
        <v>0.16666666666424135</v>
      </c>
      <c r="L2535">
        <v>756</v>
      </c>
      <c r="M2535" s="3">
        <v>5594.07</v>
      </c>
      <c r="N2535" s="3">
        <v>1457.84</v>
      </c>
      <c r="O2535" s="3">
        <f t="shared" si="196"/>
        <v>4136.2299999999996</v>
      </c>
      <c r="P2535" t="s">
        <v>54</v>
      </c>
      <c r="Q2535" t="s">
        <v>43</v>
      </c>
      <c r="R2535" t="s">
        <v>528</v>
      </c>
      <c r="S2535">
        <v>5</v>
      </c>
      <c r="T2535">
        <f t="shared" si="197"/>
        <v>1</v>
      </c>
      <c r="U2535" t="str">
        <f t="shared" si="198"/>
        <v>Weekday</v>
      </c>
      <c r="V2535" t="str">
        <f t="shared" si="199"/>
        <v>Mumbai-Kolkata</v>
      </c>
    </row>
    <row r="2536" spans="1:22" x14ac:dyDescent="0.3">
      <c r="A2536" t="s">
        <v>5736</v>
      </c>
      <c r="B2536" s="1">
        <v>46130</v>
      </c>
      <c r="C2536" t="s">
        <v>412</v>
      </c>
      <c r="D2536" t="s">
        <v>5737</v>
      </c>
      <c r="E2536" t="s">
        <v>31</v>
      </c>
      <c r="F2536" t="s">
        <v>32</v>
      </c>
      <c r="G2536" t="s">
        <v>33</v>
      </c>
      <c r="H2536" t="s">
        <v>34</v>
      </c>
      <c r="I2536" s="2">
        <v>46215.086805555555</v>
      </c>
      <c r="J2536" s="2">
        <v>46215.211805555555</v>
      </c>
      <c r="K2536" s="6">
        <f t="shared" si="195"/>
        <v>0.125</v>
      </c>
      <c r="L2536">
        <v>2283</v>
      </c>
      <c r="M2536" s="3">
        <v>1750.96</v>
      </c>
      <c r="N2536" s="3">
        <v>1701.83</v>
      </c>
      <c r="O2536" s="3">
        <f t="shared" si="196"/>
        <v>49.130000000000109</v>
      </c>
      <c r="P2536" t="s">
        <v>25</v>
      </c>
      <c r="Q2536" t="s">
        <v>26</v>
      </c>
      <c r="R2536" t="s">
        <v>461</v>
      </c>
      <c r="S2536">
        <v>1</v>
      </c>
      <c r="T2536">
        <f t="shared" si="197"/>
        <v>0</v>
      </c>
      <c r="U2536" t="str">
        <f t="shared" si="198"/>
        <v>Weekend</v>
      </c>
      <c r="V2536" t="str">
        <f t="shared" si="199"/>
        <v>Bengaluru-Mumbai</v>
      </c>
    </row>
    <row r="2537" spans="1:22" x14ac:dyDescent="0.3">
      <c r="A2537" t="s">
        <v>5738</v>
      </c>
      <c r="B2537" s="1">
        <v>46352</v>
      </c>
      <c r="C2537" t="s">
        <v>563</v>
      </c>
      <c r="D2537" t="s">
        <v>5739</v>
      </c>
      <c r="E2537" t="s">
        <v>21</v>
      </c>
      <c r="F2537" t="s">
        <v>32</v>
      </c>
      <c r="G2537" t="s">
        <v>88</v>
      </c>
      <c r="H2537" t="s">
        <v>33</v>
      </c>
      <c r="I2537" s="2">
        <v>45032.150694444441</v>
      </c>
      <c r="J2537" s="2">
        <v>45032.275694444441</v>
      </c>
      <c r="K2537" s="6">
        <f t="shared" si="195"/>
        <v>0.125</v>
      </c>
      <c r="L2537">
        <v>553</v>
      </c>
      <c r="M2537" s="3">
        <v>1524.59</v>
      </c>
      <c r="N2537" s="3">
        <v>1010.31</v>
      </c>
      <c r="O2537" s="3">
        <f t="shared" si="196"/>
        <v>514.28</v>
      </c>
      <c r="P2537" t="s">
        <v>35</v>
      </c>
      <c r="Q2537" t="s">
        <v>26</v>
      </c>
      <c r="R2537" t="s">
        <v>197</v>
      </c>
      <c r="S2537">
        <v>2</v>
      </c>
      <c r="T2537">
        <f t="shared" si="197"/>
        <v>0</v>
      </c>
      <c r="U2537" t="str">
        <f t="shared" si="198"/>
        <v>Weekend</v>
      </c>
      <c r="V2537" t="str">
        <f t="shared" si="199"/>
        <v>Lucknow-Bengaluru</v>
      </c>
    </row>
    <row r="2538" spans="1:22" x14ac:dyDescent="0.3">
      <c r="A2538" t="s">
        <v>5740</v>
      </c>
      <c r="B2538" s="1">
        <v>46312</v>
      </c>
      <c r="C2538" t="s">
        <v>530</v>
      </c>
      <c r="D2538" t="s">
        <v>5741</v>
      </c>
      <c r="E2538" t="s">
        <v>31</v>
      </c>
      <c r="F2538" t="s">
        <v>22</v>
      </c>
      <c r="G2538" t="s">
        <v>87</v>
      </c>
      <c r="H2538" t="s">
        <v>65</v>
      </c>
      <c r="I2538" s="2">
        <v>45034.26666666667</v>
      </c>
      <c r="J2538" s="2">
        <v>45034.433333333334</v>
      </c>
      <c r="K2538" s="6">
        <f t="shared" si="195"/>
        <v>0.16666666666424135</v>
      </c>
      <c r="L2538">
        <v>2400</v>
      </c>
      <c r="M2538" s="3">
        <v>4906.09</v>
      </c>
      <c r="N2538" s="3">
        <v>275.16000000000003</v>
      </c>
      <c r="O2538" s="3">
        <f t="shared" si="196"/>
        <v>4630.93</v>
      </c>
      <c r="P2538" t="s">
        <v>25</v>
      </c>
      <c r="Q2538" t="s">
        <v>26</v>
      </c>
      <c r="R2538" t="s">
        <v>648</v>
      </c>
      <c r="S2538">
        <v>2</v>
      </c>
      <c r="T2538">
        <f t="shared" si="197"/>
        <v>0</v>
      </c>
      <c r="U2538" t="str">
        <f t="shared" si="198"/>
        <v>Weekday</v>
      </c>
      <c r="V2538" t="str">
        <f t="shared" si="199"/>
        <v>Pune-Kolkata</v>
      </c>
    </row>
    <row r="2539" spans="1:22" x14ac:dyDescent="0.3">
      <c r="A2539" t="s">
        <v>5742</v>
      </c>
      <c r="B2539" s="1">
        <v>44956</v>
      </c>
      <c r="C2539" t="s">
        <v>3882</v>
      </c>
      <c r="D2539" t="s">
        <v>5743</v>
      </c>
      <c r="E2539" t="s">
        <v>21</v>
      </c>
      <c r="F2539" t="s">
        <v>22</v>
      </c>
      <c r="G2539" t="s">
        <v>87</v>
      </c>
      <c r="H2539" t="s">
        <v>34</v>
      </c>
      <c r="I2539" s="2">
        <v>44974.184027777781</v>
      </c>
      <c r="J2539" s="2">
        <v>44974.225694444445</v>
      </c>
      <c r="K2539" s="6">
        <f t="shared" si="195"/>
        <v>4.1666666664241347E-2</v>
      </c>
      <c r="L2539">
        <v>2473</v>
      </c>
      <c r="M2539" s="3">
        <v>8086.34</v>
      </c>
      <c r="N2539" s="3">
        <v>991.46</v>
      </c>
      <c r="O2539" s="3">
        <f t="shared" si="196"/>
        <v>7094.88</v>
      </c>
      <c r="P2539" s="17" t="s">
        <v>54</v>
      </c>
      <c r="Q2539" t="s">
        <v>43</v>
      </c>
      <c r="R2539" t="s">
        <v>1624</v>
      </c>
      <c r="S2539">
        <v>2</v>
      </c>
      <c r="T2539">
        <f t="shared" si="197"/>
        <v>1</v>
      </c>
      <c r="U2539" t="str">
        <f t="shared" si="198"/>
        <v>Weekday</v>
      </c>
      <c r="V2539" t="str">
        <f t="shared" si="199"/>
        <v>Pune-Mumbai</v>
      </c>
    </row>
    <row r="2540" spans="1:22" x14ac:dyDescent="0.3">
      <c r="A2540" t="s">
        <v>5744</v>
      </c>
      <c r="B2540" s="1">
        <v>45723</v>
      </c>
      <c r="C2540" t="s">
        <v>1267</v>
      </c>
      <c r="D2540" t="s">
        <v>2271</v>
      </c>
      <c r="E2540" t="s">
        <v>48</v>
      </c>
      <c r="F2540" t="s">
        <v>22</v>
      </c>
      <c r="G2540" t="s">
        <v>87</v>
      </c>
      <c r="H2540" t="s">
        <v>41</v>
      </c>
      <c r="I2540" s="2">
        <v>46385.013888888891</v>
      </c>
      <c r="J2540" s="2">
        <v>46385.097222222219</v>
      </c>
      <c r="K2540" s="6">
        <f t="shared" si="195"/>
        <v>8.3333333328482695E-2</v>
      </c>
      <c r="L2540">
        <v>593</v>
      </c>
      <c r="M2540" s="3">
        <v>14597.78</v>
      </c>
      <c r="N2540" s="3">
        <v>1370.87</v>
      </c>
      <c r="O2540" s="3">
        <f t="shared" si="196"/>
        <v>13226.91</v>
      </c>
      <c r="P2540" t="s">
        <v>35</v>
      </c>
      <c r="Q2540" t="s">
        <v>43</v>
      </c>
      <c r="R2540" t="s">
        <v>60</v>
      </c>
      <c r="S2540">
        <v>3</v>
      </c>
      <c r="T2540">
        <f t="shared" si="197"/>
        <v>1</v>
      </c>
      <c r="U2540" t="str">
        <f t="shared" si="198"/>
        <v>Weekday</v>
      </c>
      <c r="V2540" t="str">
        <f t="shared" si="199"/>
        <v>Pune-Hyderabad</v>
      </c>
    </row>
    <row r="2541" spans="1:22" x14ac:dyDescent="0.3">
      <c r="A2541" t="s">
        <v>5745</v>
      </c>
      <c r="B2541" s="1">
        <v>45911</v>
      </c>
      <c r="C2541" t="s">
        <v>568</v>
      </c>
      <c r="D2541" t="s">
        <v>3759</v>
      </c>
      <c r="E2541" t="s">
        <v>48</v>
      </c>
      <c r="F2541" t="s">
        <v>22</v>
      </c>
      <c r="G2541" t="s">
        <v>24</v>
      </c>
      <c r="H2541" t="s">
        <v>65</v>
      </c>
      <c r="I2541" s="2">
        <v>45861.501388888886</v>
      </c>
      <c r="J2541" s="2">
        <v>45861.543055555558</v>
      </c>
      <c r="K2541" s="6">
        <f t="shared" si="195"/>
        <v>4.1666666671517305E-2</v>
      </c>
      <c r="L2541">
        <v>579</v>
      </c>
      <c r="M2541" s="3">
        <v>12710.12</v>
      </c>
      <c r="N2541" s="3">
        <v>253.45</v>
      </c>
      <c r="O2541" s="3">
        <f t="shared" si="196"/>
        <v>12456.67</v>
      </c>
      <c r="P2541" t="s">
        <v>25</v>
      </c>
      <c r="Q2541" t="s">
        <v>43</v>
      </c>
      <c r="R2541" t="s">
        <v>1066</v>
      </c>
      <c r="S2541">
        <v>4</v>
      </c>
      <c r="T2541">
        <f t="shared" si="197"/>
        <v>1</v>
      </c>
      <c r="U2541" t="str">
        <f t="shared" si="198"/>
        <v>Weekday</v>
      </c>
      <c r="V2541" t="str">
        <f t="shared" si="199"/>
        <v>Ahmedabad-Kolkata</v>
      </c>
    </row>
    <row r="2542" spans="1:22" x14ac:dyDescent="0.3">
      <c r="A2542" t="s">
        <v>5746</v>
      </c>
      <c r="B2542" s="1">
        <v>45794</v>
      </c>
      <c r="C2542" t="s">
        <v>818</v>
      </c>
      <c r="D2542" t="s">
        <v>1165</v>
      </c>
      <c r="E2542" t="s">
        <v>86</v>
      </c>
      <c r="F2542" t="s">
        <v>22</v>
      </c>
      <c r="G2542" t="s">
        <v>34</v>
      </c>
      <c r="H2542" t="s">
        <v>24</v>
      </c>
      <c r="I2542" s="2">
        <v>45052.979166666664</v>
      </c>
      <c r="J2542" s="2">
        <v>45053.1875</v>
      </c>
      <c r="K2542" s="6">
        <f t="shared" si="195"/>
        <v>0.20833333333575865</v>
      </c>
      <c r="L2542">
        <v>1480</v>
      </c>
      <c r="M2542" s="3">
        <v>8828.92</v>
      </c>
      <c r="N2542" s="3">
        <v>1039.46</v>
      </c>
      <c r="O2542" s="3">
        <f t="shared" si="196"/>
        <v>7789.46</v>
      </c>
      <c r="P2542" t="s">
        <v>42</v>
      </c>
      <c r="Q2542" t="s">
        <v>43</v>
      </c>
      <c r="R2542" t="s">
        <v>315</v>
      </c>
      <c r="S2542">
        <v>1</v>
      </c>
      <c r="T2542">
        <f t="shared" si="197"/>
        <v>1</v>
      </c>
      <c r="U2542" t="str">
        <f t="shared" si="198"/>
        <v>Weekend</v>
      </c>
      <c r="V2542" t="str">
        <f t="shared" si="199"/>
        <v>Mumbai-Ahmedabad</v>
      </c>
    </row>
    <row r="2543" spans="1:22" x14ac:dyDescent="0.3">
      <c r="A2543" t="s">
        <v>5747</v>
      </c>
      <c r="B2543" s="1">
        <v>45723</v>
      </c>
      <c r="C2543" t="s">
        <v>1017</v>
      </c>
      <c r="D2543" t="s">
        <v>5748</v>
      </c>
      <c r="E2543" t="s">
        <v>31</v>
      </c>
      <c r="F2543" t="s">
        <v>22</v>
      </c>
      <c r="G2543" t="s">
        <v>23</v>
      </c>
      <c r="H2543" t="s">
        <v>34</v>
      </c>
      <c r="I2543" s="2">
        <v>45988.934027777781</v>
      </c>
      <c r="J2543" s="2">
        <v>45989.100694444445</v>
      </c>
      <c r="K2543" s="6">
        <f t="shared" si="195"/>
        <v>0.16666666666424135</v>
      </c>
      <c r="L2543">
        <v>1945</v>
      </c>
      <c r="M2543" s="3">
        <v>13579.2</v>
      </c>
      <c r="N2543" s="3">
        <v>186.85</v>
      </c>
      <c r="O2543" s="3">
        <f t="shared" si="196"/>
        <v>13392.35</v>
      </c>
      <c r="P2543" t="s">
        <v>35</v>
      </c>
      <c r="Q2543" t="s">
        <v>26</v>
      </c>
      <c r="R2543" t="s">
        <v>503</v>
      </c>
      <c r="S2543">
        <v>3</v>
      </c>
      <c r="T2543">
        <f t="shared" si="197"/>
        <v>0</v>
      </c>
      <c r="U2543" t="str">
        <f t="shared" si="198"/>
        <v>Weekday</v>
      </c>
      <c r="V2543" t="str">
        <f t="shared" si="199"/>
        <v>Chennai-Mumbai</v>
      </c>
    </row>
    <row r="2544" spans="1:22" x14ac:dyDescent="0.3">
      <c r="A2544" t="s">
        <v>5749</v>
      </c>
      <c r="B2544" s="1">
        <v>45961</v>
      </c>
      <c r="C2544" t="s">
        <v>5750</v>
      </c>
      <c r="D2544" t="s">
        <v>5751</v>
      </c>
      <c r="E2544" t="s">
        <v>48</v>
      </c>
      <c r="F2544" t="s">
        <v>64</v>
      </c>
      <c r="G2544" t="s">
        <v>41</v>
      </c>
      <c r="H2544" t="s">
        <v>24</v>
      </c>
      <c r="I2544" s="2">
        <v>45080.760416666664</v>
      </c>
      <c r="J2544" s="2">
        <v>45080.927083333336</v>
      </c>
      <c r="K2544" s="6">
        <f t="shared" si="195"/>
        <v>0.16666666667151731</v>
      </c>
      <c r="L2544">
        <v>1152</v>
      </c>
      <c r="M2544" s="3">
        <v>8837.8799999999992</v>
      </c>
      <c r="N2544" s="3">
        <v>515.61</v>
      </c>
      <c r="O2544" s="3">
        <f t="shared" si="196"/>
        <v>8322.2699999999986</v>
      </c>
      <c r="P2544" t="s">
        <v>35</v>
      </c>
      <c r="Q2544" t="s">
        <v>43</v>
      </c>
      <c r="R2544" t="s">
        <v>105</v>
      </c>
      <c r="S2544">
        <v>2</v>
      </c>
      <c r="T2544">
        <f t="shared" si="197"/>
        <v>1</v>
      </c>
      <c r="U2544" t="str">
        <f t="shared" si="198"/>
        <v>Weekend</v>
      </c>
      <c r="V2544" t="str">
        <f t="shared" si="199"/>
        <v>Hyderabad-Ahmedabad</v>
      </c>
    </row>
    <row r="2545" spans="1:22" x14ac:dyDescent="0.3">
      <c r="A2545" t="s">
        <v>5752</v>
      </c>
      <c r="B2545" s="1">
        <v>45197</v>
      </c>
      <c r="C2545" t="s">
        <v>4468</v>
      </c>
      <c r="D2545" t="s">
        <v>4148</v>
      </c>
      <c r="E2545" t="s">
        <v>48</v>
      </c>
      <c r="F2545" t="s">
        <v>22</v>
      </c>
      <c r="G2545" t="s">
        <v>23</v>
      </c>
      <c r="H2545" t="s">
        <v>24</v>
      </c>
      <c r="I2545" s="2">
        <v>45382.959722222222</v>
      </c>
      <c r="J2545" s="2">
        <v>45383.043055555558</v>
      </c>
      <c r="K2545" s="6">
        <f t="shared" si="195"/>
        <v>8.3333333335758653E-2</v>
      </c>
      <c r="L2545">
        <v>707</v>
      </c>
      <c r="M2545" s="3">
        <v>4229.46</v>
      </c>
      <c r="N2545" s="3">
        <v>1498.43</v>
      </c>
      <c r="O2545" s="3">
        <f t="shared" si="196"/>
        <v>2731.0299999999997</v>
      </c>
      <c r="P2545" t="s">
        <v>54</v>
      </c>
      <c r="Q2545" t="s">
        <v>26</v>
      </c>
      <c r="R2545" t="s">
        <v>545</v>
      </c>
      <c r="S2545">
        <v>4</v>
      </c>
      <c r="T2545">
        <f t="shared" si="197"/>
        <v>0</v>
      </c>
      <c r="U2545" t="str">
        <f t="shared" si="198"/>
        <v>Weekend</v>
      </c>
      <c r="V2545" t="str">
        <f t="shared" si="199"/>
        <v>Chennai-Ahmedabad</v>
      </c>
    </row>
    <row r="2546" spans="1:22" x14ac:dyDescent="0.3">
      <c r="A2546" t="s">
        <v>5753</v>
      </c>
      <c r="B2546" s="1">
        <v>45450</v>
      </c>
      <c r="C2546" t="s">
        <v>5754</v>
      </c>
      <c r="D2546" t="s">
        <v>4942</v>
      </c>
      <c r="E2546" t="s">
        <v>86</v>
      </c>
      <c r="F2546" t="s">
        <v>22</v>
      </c>
      <c r="G2546" t="s">
        <v>34</v>
      </c>
      <c r="H2546" t="s">
        <v>87</v>
      </c>
      <c r="I2546" s="2">
        <v>46102.711805555555</v>
      </c>
      <c r="J2546" s="2">
        <v>46102.836805555555</v>
      </c>
      <c r="K2546" s="6">
        <f t="shared" si="195"/>
        <v>0.125</v>
      </c>
      <c r="L2546">
        <v>1754</v>
      </c>
      <c r="M2546" s="3">
        <v>13168.93</v>
      </c>
      <c r="N2546" s="3">
        <v>402.13</v>
      </c>
      <c r="O2546" s="3">
        <f t="shared" si="196"/>
        <v>12766.800000000001</v>
      </c>
      <c r="P2546" t="s">
        <v>35</v>
      </c>
      <c r="Q2546" t="s">
        <v>43</v>
      </c>
      <c r="R2546" t="s">
        <v>1734</v>
      </c>
      <c r="S2546">
        <v>5</v>
      </c>
      <c r="T2546">
        <f t="shared" si="197"/>
        <v>1</v>
      </c>
      <c r="U2546" t="str">
        <f t="shared" si="198"/>
        <v>Weekend</v>
      </c>
      <c r="V2546" t="str">
        <f t="shared" si="199"/>
        <v>Mumbai-Pune</v>
      </c>
    </row>
    <row r="2547" spans="1:22" x14ac:dyDescent="0.3">
      <c r="A2547" t="s">
        <v>5755</v>
      </c>
      <c r="B2547" s="1">
        <v>45847</v>
      </c>
      <c r="C2547" t="s">
        <v>2408</v>
      </c>
      <c r="D2547" t="s">
        <v>5756</v>
      </c>
      <c r="E2547" t="s">
        <v>31</v>
      </c>
      <c r="F2547" t="s">
        <v>64</v>
      </c>
      <c r="G2547" t="s">
        <v>24</v>
      </c>
      <c r="H2547" t="s">
        <v>41</v>
      </c>
      <c r="I2547" s="2">
        <v>44948.704861111109</v>
      </c>
      <c r="J2547" s="2">
        <v>44948.913194444445</v>
      </c>
      <c r="K2547" s="6">
        <f t="shared" si="195"/>
        <v>0.20833333333575865</v>
      </c>
      <c r="L2547">
        <v>1806</v>
      </c>
      <c r="M2547" s="3">
        <v>6118.69</v>
      </c>
      <c r="N2547" s="3">
        <v>814.23</v>
      </c>
      <c r="O2547" s="3">
        <f t="shared" si="196"/>
        <v>5304.4599999999991</v>
      </c>
      <c r="P2547" t="s">
        <v>42</v>
      </c>
      <c r="Q2547" t="s">
        <v>26</v>
      </c>
      <c r="R2547" t="s">
        <v>698</v>
      </c>
      <c r="S2547">
        <v>5</v>
      </c>
      <c r="T2547">
        <f t="shared" si="197"/>
        <v>0</v>
      </c>
      <c r="U2547" t="str">
        <f t="shared" si="198"/>
        <v>Weekend</v>
      </c>
      <c r="V2547" t="str">
        <f t="shared" si="199"/>
        <v>Ahmedabad-Hyderabad</v>
      </c>
    </row>
    <row r="2548" spans="1:22" x14ac:dyDescent="0.3">
      <c r="A2548" t="s">
        <v>5757</v>
      </c>
      <c r="B2548" s="1">
        <v>45969</v>
      </c>
      <c r="C2548" t="s">
        <v>3238</v>
      </c>
      <c r="D2548" t="s">
        <v>5758</v>
      </c>
      <c r="E2548" t="s">
        <v>40</v>
      </c>
      <c r="F2548" t="s">
        <v>32</v>
      </c>
      <c r="G2548" t="s">
        <v>59</v>
      </c>
      <c r="H2548" t="s">
        <v>88</v>
      </c>
      <c r="I2548" s="2">
        <v>45391.173611111109</v>
      </c>
      <c r="J2548" s="2">
        <v>45391.340277777781</v>
      </c>
      <c r="K2548" s="6">
        <f t="shared" si="195"/>
        <v>0.16666666667151731</v>
      </c>
      <c r="L2548">
        <v>1348</v>
      </c>
      <c r="M2548" s="3">
        <v>12288.97</v>
      </c>
      <c r="N2548" s="3">
        <v>1517.63</v>
      </c>
      <c r="O2548" s="3">
        <f t="shared" si="196"/>
        <v>10771.34</v>
      </c>
      <c r="P2548" s="17" t="s">
        <v>54</v>
      </c>
      <c r="Q2548" t="s">
        <v>26</v>
      </c>
      <c r="R2548" t="s">
        <v>1345</v>
      </c>
      <c r="S2548">
        <v>2</v>
      </c>
      <c r="T2548">
        <f t="shared" si="197"/>
        <v>0</v>
      </c>
      <c r="U2548" t="str">
        <f t="shared" si="198"/>
        <v>Weekday</v>
      </c>
      <c r="V2548" t="str">
        <f t="shared" si="199"/>
        <v>Delhi-Lucknow</v>
      </c>
    </row>
    <row r="2549" spans="1:22" x14ac:dyDescent="0.3">
      <c r="A2549" t="s">
        <v>5759</v>
      </c>
      <c r="B2549" s="1">
        <v>45222</v>
      </c>
      <c r="C2549" t="s">
        <v>3041</v>
      </c>
      <c r="D2549" t="s">
        <v>5760</v>
      </c>
      <c r="E2549" t="s">
        <v>21</v>
      </c>
      <c r="F2549" t="s">
        <v>64</v>
      </c>
      <c r="G2549" t="s">
        <v>65</v>
      </c>
      <c r="H2549" t="s">
        <v>59</v>
      </c>
      <c r="I2549" s="2">
        <v>45805.07916666667</v>
      </c>
      <c r="J2549" s="2">
        <v>45805.162499999999</v>
      </c>
      <c r="K2549" s="6">
        <f t="shared" si="195"/>
        <v>8.3333333328482695E-2</v>
      </c>
      <c r="L2549">
        <v>2213</v>
      </c>
      <c r="M2549" s="3">
        <v>13562.92</v>
      </c>
      <c r="N2549" s="3">
        <v>1139.5899999999999</v>
      </c>
      <c r="O2549" s="3">
        <f t="shared" si="196"/>
        <v>12423.33</v>
      </c>
      <c r="P2549" t="s">
        <v>54</v>
      </c>
      <c r="Q2549" t="s">
        <v>26</v>
      </c>
      <c r="R2549" t="s">
        <v>311</v>
      </c>
      <c r="S2549">
        <v>2</v>
      </c>
      <c r="T2549">
        <f t="shared" si="197"/>
        <v>0</v>
      </c>
      <c r="U2549" t="str">
        <f t="shared" si="198"/>
        <v>Weekday</v>
      </c>
      <c r="V2549" t="str">
        <f t="shared" si="199"/>
        <v>Kolkata-Delhi</v>
      </c>
    </row>
    <row r="2550" spans="1:22" x14ac:dyDescent="0.3">
      <c r="A2550" t="s">
        <v>5761</v>
      </c>
      <c r="B2550" s="1">
        <v>45498</v>
      </c>
      <c r="C2550" t="s">
        <v>3428</v>
      </c>
      <c r="D2550" t="s">
        <v>5762</v>
      </c>
      <c r="E2550" t="s">
        <v>21</v>
      </c>
      <c r="F2550" t="s">
        <v>32</v>
      </c>
      <c r="G2550" t="s">
        <v>87</v>
      </c>
      <c r="H2550" t="s">
        <v>65</v>
      </c>
      <c r="I2550" s="2">
        <v>45390.49722222222</v>
      </c>
      <c r="J2550" s="2">
        <v>45390.62222222222</v>
      </c>
      <c r="K2550" s="6">
        <f t="shared" si="195"/>
        <v>0.125</v>
      </c>
      <c r="L2550">
        <v>1650</v>
      </c>
      <c r="M2550" s="3">
        <v>14199.04</v>
      </c>
      <c r="N2550" s="3">
        <v>880.61</v>
      </c>
      <c r="O2550" s="3">
        <f t="shared" si="196"/>
        <v>13318.43</v>
      </c>
      <c r="P2550" t="s">
        <v>54</v>
      </c>
      <c r="Q2550" t="s">
        <v>26</v>
      </c>
      <c r="R2550" t="s">
        <v>461</v>
      </c>
      <c r="S2550">
        <v>3</v>
      </c>
      <c r="T2550">
        <f t="shared" si="197"/>
        <v>0</v>
      </c>
      <c r="U2550" t="str">
        <f t="shared" si="198"/>
        <v>Weekday</v>
      </c>
      <c r="V2550" t="str">
        <f t="shared" si="199"/>
        <v>Pune-Kolkata</v>
      </c>
    </row>
    <row r="2551" spans="1:22" x14ac:dyDescent="0.3">
      <c r="A2551" t="s">
        <v>5763</v>
      </c>
      <c r="B2551" s="1">
        <v>45478</v>
      </c>
      <c r="C2551" t="s">
        <v>3255</v>
      </c>
      <c r="D2551" t="s">
        <v>5764</v>
      </c>
      <c r="E2551" t="s">
        <v>40</v>
      </c>
      <c r="F2551" t="s">
        <v>32</v>
      </c>
      <c r="G2551" t="s">
        <v>23</v>
      </c>
      <c r="H2551" t="s">
        <v>88</v>
      </c>
      <c r="I2551" s="2">
        <v>45584.414583333331</v>
      </c>
      <c r="J2551" s="2">
        <v>45584.581250000003</v>
      </c>
      <c r="K2551" s="6">
        <f t="shared" si="195"/>
        <v>0.16666666667151731</v>
      </c>
      <c r="L2551">
        <v>1131</v>
      </c>
      <c r="M2551" s="3">
        <v>6902.01</v>
      </c>
      <c r="N2551" s="3">
        <v>928.86</v>
      </c>
      <c r="O2551" s="3">
        <f t="shared" si="196"/>
        <v>5973.1500000000005</v>
      </c>
      <c r="P2551" t="s">
        <v>25</v>
      </c>
      <c r="Q2551" t="s">
        <v>26</v>
      </c>
      <c r="R2551" t="s">
        <v>488</v>
      </c>
      <c r="S2551">
        <v>4</v>
      </c>
      <c r="T2551">
        <f t="shared" si="197"/>
        <v>0</v>
      </c>
      <c r="U2551" t="str">
        <f t="shared" si="198"/>
        <v>Weekend</v>
      </c>
      <c r="V2551" t="str">
        <f t="shared" si="199"/>
        <v>Chennai-Lucknow</v>
      </c>
    </row>
    <row r="2552" spans="1:22" x14ac:dyDescent="0.3">
      <c r="A2552" t="s">
        <v>5765</v>
      </c>
      <c r="B2552" s="1">
        <v>45087</v>
      </c>
      <c r="C2552" t="s">
        <v>3654</v>
      </c>
      <c r="D2552" t="s">
        <v>5766</v>
      </c>
      <c r="E2552" t="s">
        <v>48</v>
      </c>
      <c r="F2552" t="s">
        <v>22</v>
      </c>
      <c r="G2552" t="s">
        <v>65</v>
      </c>
      <c r="H2552" t="s">
        <v>24</v>
      </c>
      <c r="I2552" s="2">
        <v>45938.067361111112</v>
      </c>
      <c r="J2552" s="2">
        <v>45938.150694444441</v>
      </c>
      <c r="K2552" s="6">
        <f t="shared" si="195"/>
        <v>8.3333333328482695E-2</v>
      </c>
      <c r="L2552">
        <v>817</v>
      </c>
      <c r="M2552" s="3">
        <v>4753.32</v>
      </c>
      <c r="N2552" s="3">
        <v>1017.91</v>
      </c>
      <c r="O2552" s="3">
        <f t="shared" si="196"/>
        <v>3735.41</v>
      </c>
      <c r="P2552" t="s">
        <v>35</v>
      </c>
      <c r="Q2552" t="s">
        <v>43</v>
      </c>
      <c r="R2552" t="s">
        <v>1121</v>
      </c>
      <c r="S2552">
        <v>3</v>
      </c>
      <c r="T2552">
        <f t="shared" si="197"/>
        <v>1</v>
      </c>
      <c r="U2552" t="str">
        <f t="shared" si="198"/>
        <v>Weekday</v>
      </c>
      <c r="V2552" t="str">
        <f t="shared" si="199"/>
        <v>Kolkata-Ahmedabad</v>
      </c>
    </row>
    <row r="2553" spans="1:22" x14ac:dyDescent="0.3">
      <c r="A2553" t="s">
        <v>5767</v>
      </c>
      <c r="B2553" s="1">
        <v>46227</v>
      </c>
      <c r="C2553" t="s">
        <v>459</v>
      </c>
      <c r="D2553" t="s">
        <v>5768</v>
      </c>
      <c r="E2553" t="s">
        <v>31</v>
      </c>
      <c r="F2553" t="s">
        <v>64</v>
      </c>
      <c r="G2553" t="s">
        <v>33</v>
      </c>
      <c r="H2553" t="s">
        <v>59</v>
      </c>
      <c r="I2553" s="2">
        <v>45346.78125</v>
      </c>
      <c r="J2553" s="2">
        <v>45346.864583333336</v>
      </c>
      <c r="K2553" s="6">
        <f t="shared" si="195"/>
        <v>8.3333333335758653E-2</v>
      </c>
      <c r="L2553">
        <v>1246</v>
      </c>
      <c r="M2553" s="3">
        <v>2012.35</v>
      </c>
      <c r="N2553" s="3">
        <v>1672.34</v>
      </c>
      <c r="O2553" s="3">
        <f t="shared" si="196"/>
        <v>340.01</v>
      </c>
      <c r="P2553" t="s">
        <v>42</v>
      </c>
      <c r="Q2553" t="s">
        <v>26</v>
      </c>
      <c r="R2553" t="s">
        <v>813</v>
      </c>
      <c r="S2553">
        <v>4</v>
      </c>
      <c r="T2553">
        <f t="shared" si="197"/>
        <v>0</v>
      </c>
      <c r="U2553" t="str">
        <f t="shared" si="198"/>
        <v>Weekend</v>
      </c>
      <c r="V2553" t="str">
        <f t="shared" si="199"/>
        <v>Bengaluru-Delhi</v>
      </c>
    </row>
    <row r="2554" spans="1:22" x14ac:dyDescent="0.3">
      <c r="A2554" t="s">
        <v>5769</v>
      </c>
      <c r="B2554" s="1">
        <v>46310</v>
      </c>
      <c r="C2554" t="s">
        <v>80</v>
      </c>
      <c r="D2554" t="s">
        <v>5770</v>
      </c>
      <c r="E2554" t="s">
        <v>86</v>
      </c>
      <c r="F2554" t="s">
        <v>64</v>
      </c>
      <c r="G2554" t="s">
        <v>88</v>
      </c>
      <c r="H2554" t="s">
        <v>23</v>
      </c>
      <c r="I2554" s="2">
        <v>45194.321527777778</v>
      </c>
      <c r="J2554" s="2">
        <v>45194.363194444442</v>
      </c>
      <c r="K2554" s="6">
        <f t="shared" si="195"/>
        <v>4.1666666664241347E-2</v>
      </c>
      <c r="L2554">
        <v>1775</v>
      </c>
      <c r="M2554" s="3">
        <v>5495.02</v>
      </c>
      <c r="N2554" s="3">
        <v>103.49</v>
      </c>
      <c r="O2554" s="3">
        <f t="shared" si="196"/>
        <v>5391.5300000000007</v>
      </c>
      <c r="P2554" s="17" t="s">
        <v>54</v>
      </c>
      <c r="Q2554" t="s">
        <v>43</v>
      </c>
      <c r="R2554" t="s">
        <v>181</v>
      </c>
      <c r="S2554">
        <v>5</v>
      </c>
      <c r="T2554">
        <f t="shared" si="197"/>
        <v>1</v>
      </c>
      <c r="U2554" t="str">
        <f t="shared" si="198"/>
        <v>Weekday</v>
      </c>
      <c r="V2554" t="str">
        <f t="shared" si="199"/>
        <v>Lucknow-Chennai</v>
      </c>
    </row>
    <row r="2555" spans="1:22" x14ac:dyDescent="0.3">
      <c r="A2555" t="s">
        <v>5771</v>
      </c>
      <c r="B2555" s="1">
        <v>44983</v>
      </c>
      <c r="C2555" t="s">
        <v>1951</v>
      </c>
      <c r="D2555" t="s">
        <v>5772</v>
      </c>
      <c r="E2555" t="s">
        <v>48</v>
      </c>
      <c r="F2555" t="s">
        <v>32</v>
      </c>
      <c r="G2555" t="s">
        <v>87</v>
      </c>
      <c r="H2555" t="s">
        <v>41</v>
      </c>
      <c r="I2555" s="2">
        <v>45496.415972222225</v>
      </c>
      <c r="J2555" s="2">
        <v>45496.457638888889</v>
      </c>
      <c r="K2555" s="6">
        <f t="shared" si="195"/>
        <v>4.1666666664241347E-2</v>
      </c>
      <c r="L2555">
        <v>1398</v>
      </c>
      <c r="M2555" s="3">
        <v>13561.29</v>
      </c>
      <c r="N2555" s="3">
        <v>1819.48</v>
      </c>
      <c r="O2555" s="3">
        <f t="shared" si="196"/>
        <v>11741.810000000001</v>
      </c>
      <c r="P2555" t="s">
        <v>42</v>
      </c>
      <c r="Q2555" t="s">
        <v>43</v>
      </c>
      <c r="R2555" t="s">
        <v>836</v>
      </c>
      <c r="S2555">
        <v>2</v>
      </c>
      <c r="T2555">
        <f t="shared" si="197"/>
        <v>1</v>
      </c>
      <c r="U2555" t="str">
        <f t="shared" si="198"/>
        <v>Weekday</v>
      </c>
      <c r="V2555" t="str">
        <f t="shared" si="199"/>
        <v>Pune-Hyderabad</v>
      </c>
    </row>
    <row r="2556" spans="1:22" x14ac:dyDescent="0.3">
      <c r="A2556" t="s">
        <v>5773</v>
      </c>
      <c r="B2556" s="1">
        <v>45670</v>
      </c>
      <c r="C2556" t="s">
        <v>1475</v>
      </c>
      <c r="D2556" t="s">
        <v>1492</v>
      </c>
      <c r="E2556" t="s">
        <v>21</v>
      </c>
      <c r="F2556" t="s">
        <v>64</v>
      </c>
      <c r="G2556" t="s">
        <v>33</v>
      </c>
      <c r="H2556" t="s">
        <v>87</v>
      </c>
      <c r="I2556" s="2">
        <v>45576.131944444445</v>
      </c>
      <c r="J2556" s="2">
        <v>45576.340277777781</v>
      </c>
      <c r="K2556" s="6">
        <f t="shared" si="195"/>
        <v>0.20833333333575865</v>
      </c>
      <c r="L2556">
        <v>2038</v>
      </c>
      <c r="M2556" s="3">
        <v>8862.3700000000008</v>
      </c>
      <c r="N2556" s="3">
        <v>586.41</v>
      </c>
      <c r="O2556" s="3">
        <f t="shared" si="196"/>
        <v>8275.9600000000009</v>
      </c>
      <c r="P2556" t="s">
        <v>25</v>
      </c>
      <c r="Q2556" t="s">
        <v>26</v>
      </c>
      <c r="R2556" t="s">
        <v>708</v>
      </c>
      <c r="S2556">
        <v>1</v>
      </c>
      <c r="T2556">
        <f t="shared" si="197"/>
        <v>0</v>
      </c>
      <c r="U2556" t="str">
        <f t="shared" si="198"/>
        <v>Weekday</v>
      </c>
      <c r="V2556" t="str">
        <f t="shared" si="199"/>
        <v>Bengaluru-Pune</v>
      </c>
    </row>
    <row r="2557" spans="1:22" x14ac:dyDescent="0.3">
      <c r="A2557" t="s">
        <v>5774</v>
      </c>
      <c r="B2557" s="1">
        <v>45886</v>
      </c>
      <c r="C2557" t="s">
        <v>1278</v>
      </c>
      <c r="D2557" t="s">
        <v>334</v>
      </c>
      <c r="E2557" t="s">
        <v>48</v>
      </c>
      <c r="F2557" t="s">
        <v>32</v>
      </c>
      <c r="G2557" t="s">
        <v>33</v>
      </c>
      <c r="H2557" t="s">
        <v>34</v>
      </c>
      <c r="I2557" s="2">
        <v>46295.661805555559</v>
      </c>
      <c r="J2557" s="2">
        <v>46295.703472222223</v>
      </c>
      <c r="K2557" s="6">
        <f t="shared" si="195"/>
        <v>4.1666666664241347E-2</v>
      </c>
      <c r="L2557">
        <v>464</v>
      </c>
      <c r="M2557" s="3">
        <v>8977.51</v>
      </c>
      <c r="N2557" s="3">
        <v>509.07</v>
      </c>
      <c r="O2557" s="3">
        <f t="shared" si="196"/>
        <v>8468.44</v>
      </c>
      <c r="P2557" s="17" t="s">
        <v>54</v>
      </c>
      <c r="Q2557" t="s">
        <v>43</v>
      </c>
      <c r="R2557" t="s">
        <v>1184</v>
      </c>
      <c r="S2557">
        <v>1</v>
      </c>
      <c r="T2557">
        <f t="shared" si="197"/>
        <v>1</v>
      </c>
      <c r="U2557" t="str">
        <f t="shared" si="198"/>
        <v>Weekday</v>
      </c>
      <c r="V2557" t="str">
        <f t="shared" si="199"/>
        <v>Bengaluru-Mumbai</v>
      </c>
    </row>
    <row r="2558" spans="1:22" x14ac:dyDescent="0.3">
      <c r="A2558" t="s">
        <v>5775</v>
      </c>
      <c r="B2558" s="1">
        <v>46106</v>
      </c>
      <c r="C2558" t="s">
        <v>5776</v>
      </c>
      <c r="D2558" t="s">
        <v>5777</v>
      </c>
      <c r="E2558" t="s">
        <v>86</v>
      </c>
      <c r="F2558" t="s">
        <v>64</v>
      </c>
      <c r="G2558" t="s">
        <v>65</v>
      </c>
      <c r="H2558" t="s">
        <v>24</v>
      </c>
      <c r="I2558" s="2">
        <v>44988.536111111112</v>
      </c>
      <c r="J2558" s="2">
        <v>44988.661111111112</v>
      </c>
      <c r="K2558" s="6">
        <f t="shared" si="195"/>
        <v>0.125</v>
      </c>
      <c r="L2558">
        <v>1037</v>
      </c>
      <c r="M2558" s="3">
        <v>11239.95</v>
      </c>
      <c r="N2558" s="3">
        <v>1437.23</v>
      </c>
      <c r="O2558" s="3">
        <f t="shared" si="196"/>
        <v>9802.7200000000012</v>
      </c>
      <c r="P2558" t="s">
        <v>35</v>
      </c>
      <c r="Q2558" t="s">
        <v>43</v>
      </c>
      <c r="R2558" t="s">
        <v>402</v>
      </c>
      <c r="S2558">
        <v>1</v>
      </c>
      <c r="T2558">
        <f t="shared" si="197"/>
        <v>1</v>
      </c>
      <c r="U2558" t="str">
        <f t="shared" si="198"/>
        <v>Weekday</v>
      </c>
      <c r="V2558" t="str">
        <f t="shared" si="199"/>
        <v>Kolkata-Ahmedabad</v>
      </c>
    </row>
    <row r="2559" spans="1:22" x14ac:dyDescent="0.3">
      <c r="A2559" t="s">
        <v>5778</v>
      </c>
      <c r="B2559" s="1">
        <v>46017</v>
      </c>
      <c r="C2559" t="s">
        <v>3296</v>
      </c>
      <c r="D2559" t="s">
        <v>4080</v>
      </c>
      <c r="E2559" t="s">
        <v>21</v>
      </c>
      <c r="F2559" t="s">
        <v>22</v>
      </c>
      <c r="G2559" t="s">
        <v>41</v>
      </c>
      <c r="H2559" t="s">
        <v>24</v>
      </c>
      <c r="I2559" s="2">
        <v>45399.177083333336</v>
      </c>
      <c r="J2559" s="2">
        <v>45399.34375</v>
      </c>
      <c r="K2559" s="6">
        <f t="shared" si="195"/>
        <v>0.16666666666424135</v>
      </c>
      <c r="L2559">
        <v>851</v>
      </c>
      <c r="M2559" s="3">
        <v>5270.08</v>
      </c>
      <c r="N2559" s="3">
        <v>583.33000000000004</v>
      </c>
      <c r="O2559" s="3">
        <f t="shared" si="196"/>
        <v>4686.75</v>
      </c>
      <c r="P2559" s="17" t="s">
        <v>54</v>
      </c>
      <c r="Q2559" t="s">
        <v>26</v>
      </c>
      <c r="R2559" t="s">
        <v>70</v>
      </c>
      <c r="S2559">
        <v>1</v>
      </c>
      <c r="T2559">
        <f t="shared" si="197"/>
        <v>0</v>
      </c>
      <c r="U2559" t="str">
        <f t="shared" si="198"/>
        <v>Weekday</v>
      </c>
      <c r="V2559" t="str">
        <f t="shared" si="199"/>
        <v>Hyderabad-Ahmedabad</v>
      </c>
    </row>
    <row r="2560" spans="1:22" x14ac:dyDescent="0.3">
      <c r="A2560" t="s">
        <v>5779</v>
      </c>
      <c r="B2560" s="1">
        <v>45794</v>
      </c>
      <c r="C2560" t="s">
        <v>2632</v>
      </c>
      <c r="D2560" t="s">
        <v>5780</v>
      </c>
      <c r="E2560" t="s">
        <v>31</v>
      </c>
      <c r="F2560" t="s">
        <v>32</v>
      </c>
      <c r="G2560" t="s">
        <v>34</v>
      </c>
      <c r="H2560" t="s">
        <v>23</v>
      </c>
      <c r="I2560" s="2">
        <v>45519.085416666669</v>
      </c>
      <c r="J2560" s="2">
        <v>45519.210416666669</v>
      </c>
      <c r="K2560" s="6">
        <f t="shared" si="195"/>
        <v>0.125</v>
      </c>
      <c r="L2560">
        <v>305</v>
      </c>
      <c r="M2560" s="3">
        <v>7119.92</v>
      </c>
      <c r="N2560" s="3">
        <v>1298.28</v>
      </c>
      <c r="O2560" s="3">
        <f t="shared" si="196"/>
        <v>5821.64</v>
      </c>
      <c r="P2560" t="s">
        <v>35</v>
      </c>
      <c r="Q2560" t="s">
        <v>26</v>
      </c>
      <c r="R2560" t="s">
        <v>1225</v>
      </c>
      <c r="S2560">
        <v>3</v>
      </c>
      <c r="T2560">
        <f t="shared" si="197"/>
        <v>0</v>
      </c>
      <c r="U2560" t="str">
        <f t="shared" si="198"/>
        <v>Weekday</v>
      </c>
      <c r="V2560" t="str">
        <f t="shared" si="199"/>
        <v>Mumbai-Chennai</v>
      </c>
    </row>
    <row r="2561" spans="1:22" x14ac:dyDescent="0.3">
      <c r="A2561" t="s">
        <v>5781</v>
      </c>
      <c r="B2561" s="1">
        <v>45964</v>
      </c>
      <c r="C2561" t="s">
        <v>72</v>
      </c>
      <c r="D2561" t="s">
        <v>5782</v>
      </c>
      <c r="E2561" t="s">
        <v>48</v>
      </c>
      <c r="F2561" t="s">
        <v>32</v>
      </c>
      <c r="G2561" t="s">
        <v>65</v>
      </c>
      <c r="H2561" t="s">
        <v>88</v>
      </c>
      <c r="I2561" s="2">
        <v>45447.252083333333</v>
      </c>
      <c r="J2561" s="2">
        <v>45447.418749999997</v>
      </c>
      <c r="K2561" s="6">
        <f t="shared" si="195"/>
        <v>0.16666666666424135</v>
      </c>
      <c r="L2561">
        <v>2006</v>
      </c>
      <c r="M2561" s="3">
        <v>7146.1</v>
      </c>
      <c r="N2561" s="3">
        <v>1788.9</v>
      </c>
      <c r="O2561" s="3">
        <f t="shared" si="196"/>
        <v>5357.2000000000007</v>
      </c>
      <c r="P2561" t="s">
        <v>42</v>
      </c>
      <c r="Q2561" t="s">
        <v>26</v>
      </c>
      <c r="R2561" t="s">
        <v>121</v>
      </c>
      <c r="S2561">
        <v>3</v>
      </c>
      <c r="T2561">
        <f t="shared" si="197"/>
        <v>0</v>
      </c>
      <c r="U2561" t="str">
        <f t="shared" si="198"/>
        <v>Weekday</v>
      </c>
      <c r="V2561" t="str">
        <f t="shared" si="199"/>
        <v>Kolkata-Lucknow</v>
      </c>
    </row>
    <row r="2562" spans="1:22" x14ac:dyDescent="0.3">
      <c r="A2562" t="s">
        <v>5783</v>
      </c>
      <c r="B2562" s="1">
        <v>45750</v>
      </c>
      <c r="C2562" t="s">
        <v>559</v>
      </c>
      <c r="D2562" t="s">
        <v>5784</v>
      </c>
      <c r="E2562" t="s">
        <v>86</v>
      </c>
      <c r="F2562" t="s">
        <v>32</v>
      </c>
      <c r="G2562" t="s">
        <v>33</v>
      </c>
      <c r="H2562" t="s">
        <v>41</v>
      </c>
      <c r="I2562" s="2">
        <v>46226.086111111108</v>
      </c>
      <c r="J2562" s="2">
        <v>46226.25277777778</v>
      </c>
      <c r="K2562" s="6">
        <f t="shared" si="195"/>
        <v>0.16666666667151731</v>
      </c>
      <c r="L2562">
        <v>721</v>
      </c>
      <c r="M2562" s="3">
        <v>1786.09</v>
      </c>
      <c r="N2562" s="3">
        <v>1495.59</v>
      </c>
      <c r="O2562" s="3">
        <f t="shared" si="196"/>
        <v>290.5</v>
      </c>
      <c r="P2562" t="s">
        <v>25</v>
      </c>
      <c r="Q2562" t="s">
        <v>26</v>
      </c>
      <c r="R2562" t="s">
        <v>136</v>
      </c>
      <c r="S2562">
        <v>2</v>
      </c>
      <c r="T2562">
        <f t="shared" si="197"/>
        <v>0</v>
      </c>
      <c r="U2562" t="str">
        <f t="shared" si="198"/>
        <v>Weekday</v>
      </c>
      <c r="V2562" t="str">
        <f t="shared" si="199"/>
        <v>Bengaluru-Hyderabad</v>
      </c>
    </row>
    <row r="2563" spans="1:22" x14ac:dyDescent="0.3">
      <c r="A2563" t="s">
        <v>5785</v>
      </c>
      <c r="B2563" s="1">
        <v>45627</v>
      </c>
      <c r="C2563" t="s">
        <v>1934</v>
      </c>
      <c r="D2563" t="s">
        <v>5786</v>
      </c>
      <c r="E2563" t="s">
        <v>40</v>
      </c>
      <c r="F2563" t="s">
        <v>64</v>
      </c>
      <c r="G2563" t="s">
        <v>41</v>
      </c>
      <c r="H2563" t="s">
        <v>34</v>
      </c>
      <c r="I2563" s="2">
        <v>45609.585416666669</v>
      </c>
      <c r="J2563" s="2">
        <v>45609.710416666669</v>
      </c>
      <c r="K2563" s="6">
        <f t="shared" ref="K2563:K2626" si="200">J2563-I2563</f>
        <v>0.125</v>
      </c>
      <c r="L2563">
        <v>2130</v>
      </c>
      <c r="M2563" s="3">
        <v>13542.55</v>
      </c>
      <c r="N2563" s="3">
        <v>809.11</v>
      </c>
      <c r="O2563" s="3">
        <f t="shared" ref="O2563:O2626" si="201">M2563-N2563</f>
        <v>12733.439999999999</v>
      </c>
      <c r="P2563" t="s">
        <v>25</v>
      </c>
      <c r="Q2563" t="s">
        <v>26</v>
      </c>
      <c r="R2563" t="s">
        <v>220</v>
      </c>
      <c r="S2563">
        <v>4</v>
      </c>
      <c r="T2563">
        <f t="shared" ref="T2563:T2626" si="202">IF(Q2563="Cancelled",1,0)</f>
        <v>0</v>
      </c>
      <c r="U2563" t="str">
        <f t="shared" ref="U2563:U2626" si="203">IF(WEEKDAY(I2563,2)&gt;5,"Weekend","Weekday")</f>
        <v>Weekday</v>
      </c>
      <c r="V2563" t="str">
        <f t="shared" ref="V2563:V2626" si="204">G2563&amp;"-"&amp;H2563</f>
        <v>Hyderabad-Mumbai</v>
      </c>
    </row>
    <row r="2564" spans="1:22" x14ac:dyDescent="0.3">
      <c r="A2564" t="s">
        <v>5787</v>
      </c>
      <c r="B2564" s="1">
        <v>46073</v>
      </c>
      <c r="C2564" t="s">
        <v>5261</v>
      </c>
      <c r="D2564" t="s">
        <v>5788</v>
      </c>
      <c r="E2564" t="s">
        <v>86</v>
      </c>
      <c r="F2564" t="s">
        <v>64</v>
      </c>
      <c r="G2564" t="s">
        <v>41</v>
      </c>
      <c r="H2564" t="s">
        <v>59</v>
      </c>
      <c r="I2564" s="2">
        <v>45169.51666666667</v>
      </c>
      <c r="J2564" s="2">
        <v>45169.64166666667</v>
      </c>
      <c r="K2564" s="6">
        <f t="shared" si="200"/>
        <v>0.125</v>
      </c>
      <c r="L2564">
        <v>462</v>
      </c>
      <c r="M2564" s="3">
        <v>12289.97</v>
      </c>
      <c r="N2564" s="3">
        <v>878.46</v>
      </c>
      <c r="O2564" s="3">
        <f t="shared" si="201"/>
        <v>11411.509999999998</v>
      </c>
      <c r="P2564" t="s">
        <v>54</v>
      </c>
      <c r="Q2564" t="s">
        <v>26</v>
      </c>
      <c r="R2564" t="s">
        <v>1624</v>
      </c>
      <c r="S2564">
        <v>5</v>
      </c>
      <c r="T2564">
        <f t="shared" si="202"/>
        <v>0</v>
      </c>
      <c r="U2564" t="str">
        <f t="shared" si="203"/>
        <v>Weekday</v>
      </c>
      <c r="V2564" t="str">
        <f t="shared" si="204"/>
        <v>Hyderabad-Delhi</v>
      </c>
    </row>
    <row r="2565" spans="1:22" x14ac:dyDescent="0.3">
      <c r="A2565" t="s">
        <v>5789</v>
      </c>
      <c r="B2565" s="1">
        <v>45963</v>
      </c>
      <c r="C2565" t="s">
        <v>960</v>
      </c>
      <c r="D2565" t="s">
        <v>1171</v>
      </c>
      <c r="E2565" t="s">
        <v>31</v>
      </c>
      <c r="F2565" t="s">
        <v>22</v>
      </c>
      <c r="G2565" t="s">
        <v>33</v>
      </c>
      <c r="H2565" t="s">
        <v>87</v>
      </c>
      <c r="I2565" s="2">
        <v>45808.339583333334</v>
      </c>
      <c r="J2565" s="2">
        <v>45808.54791666667</v>
      </c>
      <c r="K2565" s="6">
        <f t="shared" si="200"/>
        <v>0.20833333333575865</v>
      </c>
      <c r="L2565">
        <v>1987</v>
      </c>
      <c r="M2565" s="3">
        <v>10415.629999999999</v>
      </c>
      <c r="N2565" s="3">
        <v>85.49</v>
      </c>
      <c r="O2565" s="3">
        <f t="shared" si="201"/>
        <v>10330.14</v>
      </c>
      <c r="P2565" t="s">
        <v>25</v>
      </c>
      <c r="Q2565" t="s">
        <v>26</v>
      </c>
      <c r="R2565" t="s">
        <v>1816</v>
      </c>
      <c r="S2565">
        <v>1</v>
      </c>
      <c r="T2565">
        <f t="shared" si="202"/>
        <v>0</v>
      </c>
      <c r="U2565" t="str">
        <f t="shared" si="203"/>
        <v>Weekend</v>
      </c>
      <c r="V2565" t="str">
        <f t="shared" si="204"/>
        <v>Bengaluru-Pune</v>
      </c>
    </row>
    <row r="2566" spans="1:22" x14ac:dyDescent="0.3">
      <c r="A2566" t="s">
        <v>5790</v>
      </c>
      <c r="B2566" s="1">
        <v>45266</v>
      </c>
      <c r="C2566" t="s">
        <v>1785</v>
      </c>
      <c r="D2566" t="s">
        <v>5791</v>
      </c>
      <c r="E2566" t="s">
        <v>86</v>
      </c>
      <c r="F2566" t="s">
        <v>32</v>
      </c>
      <c r="G2566" t="s">
        <v>59</v>
      </c>
      <c r="H2566" t="s">
        <v>87</v>
      </c>
      <c r="I2566" s="2">
        <v>45751.230555555558</v>
      </c>
      <c r="J2566" s="2">
        <v>45751.438888888886</v>
      </c>
      <c r="K2566" s="6">
        <f t="shared" si="200"/>
        <v>0.20833333332848269</v>
      </c>
      <c r="L2566">
        <v>410</v>
      </c>
      <c r="M2566" s="3">
        <v>3272.6</v>
      </c>
      <c r="N2566" s="3">
        <v>420.33</v>
      </c>
      <c r="O2566" s="3">
        <f t="shared" si="201"/>
        <v>2852.27</v>
      </c>
      <c r="P2566" t="s">
        <v>35</v>
      </c>
      <c r="Q2566" t="s">
        <v>26</v>
      </c>
      <c r="R2566" t="s">
        <v>66</v>
      </c>
      <c r="S2566">
        <v>3</v>
      </c>
      <c r="T2566">
        <f t="shared" si="202"/>
        <v>0</v>
      </c>
      <c r="U2566" t="str">
        <f t="shared" si="203"/>
        <v>Weekday</v>
      </c>
      <c r="V2566" t="str">
        <f t="shared" si="204"/>
        <v>Delhi-Pune</v>
      </c>
    </row>
    <row r="2567" spans="1:22" x14ac:dyDescent="0.3">
      <c r="A2567" t="s">
        <v>5792</v>
      </c>
      <c r="B2567" s="1">
        <v>45438</v>
      </c>
      <c r="C2567" t="s">
        <v>203</v>
      </c>
      <c r="D2567" t="s">
        <v>5793</v>
      </c>
      <c r="E2567" t="s">
        <v>21</v>
      </c>
      <c r="F2567" t="s">
        <v>64</v>
      </c>
      <c r="G2567" t="s">
        <v>41</v>
      </c>
      <c r="H2567" t="s">
        <v>59</v>
      </c>
      <c r="I2567" s="2">
        <v>46207.456250000003</v>
      </c>
      <c r="J2567" s="2">
        <v>46207.622916666667</v>
      </c>
      <c r="K2567" s="6">
        <f t="shared" si="200"/>
        <v>0.16666666666424135</v>
      </c>
      <c r="L2567">
        <v>2052</v>
      </c>
      <c r="M2567" s="3">
        <v>5181.3599999999997</v>
      </c>
      <c r="N2567" s="3">
        <v>544.94000000000005</v>
      </c>
      <c r="O2567" s="3">
        <f t="shared" si="201"/>
        <v>4636.42</v>
      </c>
      <c r="P2567" t="s">
        <v>25</v>
      </c>
      <c r="Q2567" t="s">
        <v>26</v>
      </c>
      <c r="R2567" t="s">
        <v>78</v>
      </c>
      <c r="S2567">
        <v>3</v>
      </c>
      <c r="T2567">
        <f t="shared" si="202"/>
        <v>0</v>
      </c>
      <c r="U2567" t="str">
        <f t="shared" si="203"/>
        <v>Weekend</v>
      </c>
      <c r="V2567" t="str">
        <f t="shared" si="204"/>
        <v>Hyderabad-Delhi</v>
      </c>
    </row>
    <row r="2568" spans="1:22" x14ac:dyDescent="0.3">
      <c r="A2568" t="s">
        <v>5794</v>
      </c>
      <c r="B2568" s="1">
        <v>46173</v>
      </c>
      <c r="C2568" t="s">
        <v>4563</v>
      </c>
      <c r="D2568" t="s">
        <v>1399</v>
      </c>
      <c r="E2568" t="s">
        <v>21</v>
      </c>
      <c r="F2568" t="s">
        <v>32</v>
      </c>
      <c r="G2568" t="s">
        <v>33</v>
      </c>
      <c r="H2568" t="s">
        <v>24</v>
      </c>
      <c r="I2568" s="2">
        <v>46110.65347222222</v>
      </c>
      <c r="J2568" s="2">
        <v>46110.820138888892</v>
      </c>
      <c r="K2568" s="6">
        <f t="shared" si="200"/>
        <v>0.16666666667151731</v>
      </c>
      <c r="L2568">
        <v>421</v>
      </c>
      <c r="M2568" s="3">
        <v>5354.04</v>
      </c>
      <c r="N2568" s="3">
        <v>1471.93</v>
      </c>
      <c r="O2568" s="3">
        <f t="shared" si="201"/>
        <v>3882.1099999999997</v>
      </c>
      <c r="P2568" t="s">
        <v>35</v>
      </c>
      <c r="Q2568" t="s">
        <v>26</v>
      </c>
      <c r="R2568" t="s">
        <v>373</v>
      </c>
      <c r="S2568">
        <v>2</v>
      </c>
      <c r="T2568">
        <f t="shared" si="202"/>
        <v>0</v>
      </c>
      <c r="U2568" t="str">
        <f t="shared" si="203"/>
        <v>Weekend</v>
      </c>
      <c r="V2568" t="str">
        <f t="shared" si="204"/>
        <v>Bengaluru-Ahmedabad</v>
      </c>
    </row>
    <row r="2569" spans="1:22" x14ac:dyDescent="0.3">
      <c r="A2569" t="s">
        <v>5795</v>
      </c>
      <c r="B2569" s="1">
        <v>44932</v>
      </c>
      <c r="C2569" t="s">
        <v>653</v>
      </c>
      <c r="D2569" t="s">
        <v>5796</v>
      </c>
      <c r="E2569" t="s">
        <v>21</v>
      </c>
      <c r="F2569" t="s">
        <v>64</v>
      </c>
      <c r="G2569" t="s">
        <v>41</v>
      </c>
      <c r="H2569" t="s">
        <v>59</v>
      </c>
      <c r="I2569" s="2">
        <v>44928.827777777777</v>
      </c>
      <c r="J2569" s="2">
        <v>44929.036111111112</v>
      </c>
      <c r="K2569" s="6">
        <f t="shared" si="200"/>
        <v>0.20833333333575865</v>
      </c>
      <c r="L2569">
        <v>1070</v>
      </c>
      <c r="M2569" s="3">
        <v>12381.52</v>
      </c>
      <c r="N2569" s="3">
        <v>1417.83</v>
      </c>
      <c r="O2569" s="3">
        <f t="shared" si="201"/>
        <v>10963.69</v>
      </c>
      <c r="P2569" t="s">
        <v>35</v>
      </c>
      <c r="Q2569" t="s">
        <v>26</v>
      </c>
      <c r="R2569" t="s">
        <v>125</v>
      </c>
      <c r="S2569">
        <v>3</v>
      </c>
      <c r="T2569">
        <f t="shared" si="202"/>
        <v>0</v>
      </c>
      <c r="U2569" t="str">
        <f t="shared" si="203"/>
        <v>Weekday</v>
      </c>
      <c r="V2569" t="str">
        <f t="shared" si="204"/>
        <v>Hyderabad-Delhi</v>
      </c>
    </row>
    <row r="2570" spans="1:22" x14ac:dyDescent="0.3">
      <c r="A2570" t="s">
        <v>5797</v>
      </c>
      <c r="B2570" s="1">
        <v>45691</v>
      </c>
      <c r="C2570" t="s">
        <v>906</v>
      </c>
      <c r="D2570" t="s">
        <v>2443</v>
      </c>
      <c r="E2570" t="s">
        <v>48</v>
      </c>
      <c r="F2570" t="s">
        <v>64</v>
      </c>
      <c r="G2570" t="s">
        <v>88</v>
      </c>
      <c r="H2570" t="s">
        <v>65</v>
      </c>
      <c r="I2570" s="2">
        <v>45654.888888888891</v>
      </c>
      <c r="J2570" s="2">
        <v>45655.097222222219</v>
      </c>
      <c r="K2570" s="6">
        <f t="shared" si="200"/>
        <v>0.20833333332848269</v>
      </c>
      <c r="L2570">
        <v>1797</v>
      </c>
      <c r="M2570" s="3">
        <v>13969.61</v>
      </c>
      <c r="N2570" s="3">
        <v>645.41999999999996</v>
      </c>
      <c r="O2570" s="3">
        <f t="shared" si="201"/>
        <v>13324.19</v>
      </c>
      <c r="P2570" t="s">
        <v>25</v>
      </c>
      <c r="Q2570" t="s">
        <v>26</v>
      </c>
      <c r="R2570" t="s">
        <v>1748</v>
      </c>
      <c r="S2570">
        <v>3</v>
      </c>
      <c r="T2570">
        <f t="shared" si="202"/>
        <v>0</v>
      </c>
      <c r="U2570" t="str">
        <f t="shared" si="203"/>
        <v>Weekend</v>
      </c>
      <c r="V2570" t="str">
        <f t="shared" si="204"/>
        <v>Lucknow-Kolkata</v>
      </c>
    </row>
    <row r="2571" spans="1:22" x14ac:dyDescent="0.3">
      <c r="A2571" t="s">
        <v>5798</v>
      </c>
      <c r="B2571" s="1">
        <v>46045</v>
      </c>
      <c r="C2571" t="s">
        <v>3325</v>
      </c>
      <c r="D2571" t="s">
        <v>5799</v>
      </c>
      <c r="E2571" t="s">
        <v>48</v>
      </c>
      <c r="F2571" t="s">
        <v>32</v>
      </c>
      <c r="G2571" t="s">
        <v>34</v>
      </c>
      <c r="H2571" t="s">
        <v>41</v>
      </c>
      <c r="I2571" s="2">
        <v>45590.368055555555</v>
      </c>
      <c r="J2571" s="2">
        <v>45590.451388888891</v>
      </c>
      <c r="K2571" s="6">
        <f t="shared" si="200"/>
        <v>8.3333333335758653E-2</v>
      </c>
      <c r="L2571">
        <v>1268</v>
      </c>
      <c r="M2571" s="3">
        <v>5412.53</v>
      </c>
      <c r="N2571" s="3">
        <v>622.24</v>
      </c>
      <c r="O2571" s="3">
        <f t="shared" si="201"/>
        <v>4790.29</v>
      </c>
      <c r="P2571" s="17" t="s">
        <v>54</v>
      </c>
      <c r="Q2571" t="s">
        <v>26</v>
      </c>
      <c r="R2571" t="s">
        <v>495</v>
      </c>
      <c r="S2571">
        <v>1</v>
      </c>
      <c r="T2571">
        <f t="shared" si="202"/>
        <v>0</v>
      </c>
      <c r="U2571" t="str">
        <f t="shared" si="203"/>
        <v>Weekday</v>
      </c>
      <c r="V2571" t="str">
        <f t="shared" si="204"/>
        <v>Mumbai-Hyderabad</v>
      </c>
    </row>
    <row r="2572" spans="1:22" x14ac:dyDescent="0.3">
      <c r="A2572" t="s">
        <v>5800</v>
      </c>
      <c r="B2572" s="1">
        <v>46117</v>
      </c>
      <c r="C2572" t="s">
        <v>3593</v>
      </c>
      <c r="D2572" t="s">
        <v>5801</v>
      </c>
      <c r="E2572" t="s">
        <v>40</v>
      </c>
      <c r="F2572" t="s">
        <v>22</v>
      </c>
      <c r="G2572" t="s">
        <v>23</v>
      </c>
      <c r="H2572" t="s">
        <v>88</v>
      </c>
      <c r="I2572" s="2">
        <v>45534.195833333331</v>
      </c>
      <c r="J2572" s="2">
        <v>45534.320833333331</v>
      </c>
      <c r="K2572" s="6">
        <f t="shared" si="200"/>
        <v>0.125</v>
      </c>
      <c r="L2572">
        <v>1178</v>
      </c>
      <c r="M2572" s="3">
        <v>12141.97</v>
      </c>
      <c r="N2572" s="3">
        <v>1512.15</v>
      </c>
      <c r="O2572" s="3">
        <f t="shared" si="201"/>
        <v>10629.82</v>
      </c>
      <c r="P2572" t="s">
        <v>25</v>
      </c>
      <c r="Q2572" t="s">
        <v>26</v>
      </c>
      <c r="R2572" t="s">
        <v>518</v>
      </c>
      <c r="S2572">
        <v>3</v>
      </c>
      <c r="T2572">
        <f t="shared" si="202"/>
        <v>0</v>
      </c>
      <c r="U2572" t="str">
        <f t="shared" si="203"/>
        <v>Weekday</v>
      </c>
      <c r="V2572" t="str">
        <f t="shared" si="204"/>
        <v>Chennai-Lucknow</v>
      </c>
    </row>
    <row r="2573" spans="1:22" x14ac:dyDescent="0.3">
      <c r="A2573" t="s">
        <v>5802</v>
      </c>
      <c r="B2573" s="1">
        <v>44967</v>
      </c>
      <c r="C2573" t="s">
        <v>1207</v>
      </c>
      <c r="D2573" t="s">
        <v>5803</v>
      </c>
      <c r="E2573" t="s">
        <v>21</v>
      </c>
      <c r="F2573" t="s">
        <v>64</v>
      </c>
      <c r="G2573" t="s">
        <v>59</v>
      </c>
      <c r="H2573" t="s">
        <v>34</v>
      </c>
      <c r="I2573" s="2">
        <v>45063.339583333334</v>
      </c>
      <c r="J2573" s="2">
        <v>45063.506249999999</v>
      </c>
      <c r="K2573" s="6">
        <f t="shared" si="200"/>
        <v>0.16666666666424135</v>
      </c>
      <c r="L2573">
        <v>1820</v>
      </c>
      <c r="M2573" s="3">
        <v>13574.89</v>
      </c>
      <c r="N2573" s="3">
        <v>1581.95</v>
      </c>
      <c r="O2573" s="3">
        <f t="shared" si="201"/>
        <v>11992.939999999999</v>
      </c>
      <c r="P2573" s="17" t="s">
        <v>54</v>
      </c>
      <c r="Q2573" t="s">
        <v>26</v>
      </c>
      <c r="R2573" t="s">
        <v>394</v>
      </c>
      <c r="S2573">
        <v>5</v>
      </c>
      <c r="T2573">
        <f t="shared" si="202"/>
        <v>0</v>
      </c>
      <c r="U2573" t="str">
        <f t="shared" si="203"/>
        <v>Weekday</v>
      </c>
      <c r="V2573" t="str">
        <f t="shared" si="204"/>
        <v>Delhi-Mumbai</v>
      </c>
    </row>
    <row r="2574" spans="1:22" x14ac:dyDescent="0.3">
      <c r="A2574" t="s">
        <v>5804</v>
      </c>
      <c r="B2574" s="1">
        <v>45422</v>
      </c>
      <c r="C2574" t="s">
        <v>766</v>
      </c>
      <c r="D2574" t="s">
        <v>5805</v>
      </c>
      <c r="E2574" t="s">
        <v>86</v>
      </c>
      <c r="F2574" t="s">
        <v>32</v>
      </c>
      <c r="G2574" t="s">
        <v>41</v>
      </c>
      <c r="H2574" t="s">
        <v>65</v>
      </c>
      <c r="I2574" s="2">
        <v>46205.179861111108</v>
      </c>
      <c r="J2574" s="2">
        <v>46205.388194444444</v>
      </c>
      <c r="K2574" s="6">
        <f t="shared" si="200"/>
        <v>0.20833333333575865</v>
      </c>
      <c r="L2574">
        <v>2289</v>
      </c>
      <c r="M2574" s="3">
        <v>8449.18</v>
      </c>
      <c r="N2574" s="3">
        <v>1244.22</v>
      </c>
      <c r="O2574" s="3">
        <f t="shared" si="201"/>
        <v>7204.96</v>
      </c>
      <c r="P2574" t="s">
        <v>42</v>
      </c>
      <c r="Q2574" t="s">
        <v>26</v>
      </c>
      <c r="R2574" t="s">
        <v>66</v>
      </c>
      <c r="S2574">
        <v>2</v>
      </c>
      <c r="T2574">
        <f t="shared" si="202"/>
        <v>0</v>
      </c>
      <c r="U2574" t="str">
        <f t="shared" si="203"/>
        <v>Weekday</v>
      </c>
      <c r="V2574" t="str">
        <f t="shared" si="204"/>
        <v>Hyderabad-Kolkata</v>
      </c>
    </row>
    <row r="2575" spans="1:22" x14ac:dyDescent="0.3">
      <c r="A2575" t="s">
        <v>5806</v>
      </c>
      <c r="B2575" s="1">
        <v>45022</v>
      </c>
      <c r="C2575" t="s">
        <v>5160</v>
      </c>
      <c r="D2575" t="s">
        <v>5807</v>
      </c>
      <c r="E2575" t="s">
        <v>48</v>
      </c>
      <c r="F2575" t="s">
        <v>32</v>
      </c>
      <c r="G2575" t="s">
        <v>59</v>
      </c>
      <c r="H2575" t="s">
        <v>41</v>
      </c>
      <c r="I2575" s="2">
        <v>45432.136805555558</v>
      </c>
      <c r="J2575" s="2">
        <v>45432.303472222222</v>
      </c>
      <c r="K2575" s="6">
        <f t="shared" si="200"/>
        <v>0.16666666666424135</v>
      </c>
      <c r="L2575">
        <v>1145</v>
      </c>
      <c r="M2575" s="3">
        <v>10524.72</v>
      </c>
      <c r="N2575" s="3">
        <v>1470.54</v>
      </c>
      <c r="O2575" s="3">
        <f t="shared" si="201"/>
        <v>9054.18</v>
      </c>
      <c r="P2575" t="s">
        <v>35</v>
      </c>
      <c r="Q2575" t="s">
        <v>26</v>
      </c>
      <c r="R2575" t="s">
        <v>36</v>
      </c>
      <c r="S2575">
        <v>1</v>
      </c>
      <c r="T2575">
        <f t="shared" si="202"/>
        <v>0</v>
      </c>
      <c r="U2575" t="str">
        <f t="shared" si="203"/>
        <v>Weekday</v>
      </c>
      <c r="V2575" t="str">
        <f t="shared" si="204"/>
        <v>Delhi-Hyderabad</v>
      </c>
    </row>
    <row r="2576" spans="1:22" x14ac:dyDescent="0.3">
      <c r="A2576" t="s">
        <v>5808</v>
      </c>
      <c r="B2576" s="1">
        <v>45109</v>
      </c>
      <c r="C2576" t="s">
        <v>3184</v>
      </c>
      <c r="D2576" t="s">
        <v>5809</v>
      </c>
      <c r="E2576" t="s">
        <v>48</v>
      </c>
      <c r="F2576" t="s">
        <v>32</v>
      </c>
      <c r="G2576" t="s">
        <v>65</v>
      </c>
      <c r="H2576" t="s">
        <v>33</v>
      </c>
      <c r="I2576" s="2">
        <v>46243.588888888888</v>
      </c>
      <c r="J2576" s="2">
        <v>46243.755555555559</v>
      </c>
      <c r="K2576" s="6">
        <f t="shared" si="200"/>
        <v>0.16666666667151731</v>
      </c>
      <c r="L2576">
        <v>1571</v>
      </c>
      <c r="M2576" s="3">
        <v>6151.73</v>
      </c>
      <c r="N2576" s="3">
        <v>1395.5</v>
      </c>
      <c r="O2576" s="3">
        <f t="shared" si="201"/>
        <v>4756.2299999999996</v>
      </c>
      <c r="P2576" t="s">
        <v>49</v>
      </c>
      <c r="Q2576" t="s">
        <v>26</v>
      </c>
      <c r="R2576" t="s">
        <v>307</v>
      </c>
      <c r="S2576">
        <v>2</v>
      </c>
      <c r="T2576">
        <f t="shared" si="202"/>
        <v>0</v>
      </c>
      <c r="U2576" t="str">
        <f t="shared" si="203"/>
        <v>Weekend</v>
      </c>
      <c r="V2576" t="str">
        <f t="shared" si="204"/>
        <v>Kolkata-Bengaluru</v>
      </c>
    </row>
    <row r="2577" spans="1:22" x14ac:dyDescent="0.3">
      <c r="A2577" t="s">
        <v>5810</v>
      </c>
      <c r="B2577" s="1">
        <v>45503</v>
      </c>
      <c r="C2577" t="s">
        <v>1035</v>
      </c>
      <c r="D2577" t="s">
        <v>5811</v>
      </c>
      <c r="E2577" t="s">
        <v>48</v>
      </c>
      <c r="F2577" t="s">
        <v>64</v>
      </c>
      <c r="G2577" t="s">
        <v>41</v>
      </c>
      <c r="H2577" t="s">
        <v>59</v>
      </c>
      <c r="I2577" s="2">
        <v>45061.693055555559</v>
      </c>
      <c r="J2577" s="2">
        <v>45061.776388888888</v>
      </c>
      <c r="K2577" s="6">
        <f t="shared" si="200"/>
        <v>8.3333333328482695E-2</v>
      </c>
      <c r="L2577">
        <v>2333</v>
      </c>
      <c r="M2577" s="3">
        <v>10617.55</v>
      </c>
      <c r="N2577" s="3">
        <v>1580.15</v>
      </c>
      <c r="O2577" s="3">
        <f t="shared" si="201"/>
        <v>9037.4</v>
      </c>
      <c r="P2577" t="s">
        <v>42</v>
      </c>
      <c r="Q2577" t="s">
        <v>26</v>
      </c>
      <c r="R2577" t="s">
        <v>655</v>
      </c>
      <c r="S2577">
        <v>3</v>
      </c>
      <c r="T2577">
        <f t="shared" si="202"/>
        <v>0</v>
      </c>
      <c r="U2577" t="str">
        <f t="shared" si="203"/>
        <v>Weekday</v>
      </c>
      <c r="V2577" t="str">
        <f t="shared" si="204"/>
        <v>Hyderabad-Delhi</v>
      </c>
    </row>
    <row r="2578" spans="1:22" x14ac:dyDescent="0.3">
      <c r="A2578" t="s">
        <v>5812</v>
      </c>
      <c r="B2578" s="1">
        <v>45303</v>
      </c>
      <c r="C2578" t="s">
        <v>396</v>
      </c>
      <c r="D2578" t="s">
        <v>3718</v>
      </c>
      <c r="E2578" t="s">
        <v>31</v>
      </c>
      <c r="F2578" t="s">
        <v>22</v>
      </c>
      <c r="G2578" t="s">
        <v>65</v>
      </c>
      <c r="H2578" t="s">
        <v>59</v>
      </c>
      <c r="I2578" s="2">
        <v>45542.086111111108</v>
      </c>
      <c r="J2578" s="2">
        <v>45542.211111111108</v>
      </c>
      <c r="K2578" s="6">
        <f t="shared" si="200"/>
        <v>0.125</v>
      </c>
      <c r="L2578">
        <v>2226</v>
      </c>
      <c r="M2578" s="3">
        <v>3818.71</v>
      </c>
      <c r="N2578" s="3">
        <v>1574.64</v>
      </c>
      <c r="O2578" s="3">
        <f t="shared" si="201"/>
        <v>2244.0699999999997</v>
      </c>
      <c r="P2578" t="s">
        <v>35</v>
      </c>
      <c r="Q2578" t="s">
        <v>26</v>
      </c>
      <c r="R2578" t="s">
        <v>132</v>
      </c>
      <c r="S2578">
        <v>4</v>
      </c>
      <c r="T2578">
        <f t="shared" si="202"/>
        <v>0</v>
      </c>
      <c r="U2578" t="str">
        <f t="shared" si="203"/>
        <v>Weekend</v>
      </c>
      <c r="V2578" t="str">
        <f t="shared" si="204"/>
        <v>Kolkata-Delhi</v>
      </c>
    </row>
    <row r="2579" spans="1:22" x14ac:dyDescent="0.3">
      <c r="A2579" t="s">
        <v>5813</v>
      </c>
      <c r="B2579" s="1">
        <v>46376</v>
      </c>
      <c r="C2579" t="s">
        <v>1460</v>
      </c>
      <c r="D2579" t="s">
        <v>3749</v>
      </c>
      <c r="E2579" t="s">
        <v>21</v>
      </c>
      <c r="F2579" t="s">
        <v>22</v>
      </c>
      <c r="G2579" t="s">
        <v>59</v>
      </c>
      <c r="H2579" t="s">
        <v>24</v>
      </c>
      <c r="I2579" s="2">
        <v>45524.856944444444</v>
      </c>
      <c r="J2579" s="2">
        <v>45525.06527777778</v>
      </c>
      <c r="K2579" s="6">
        <f t="shared" si="200"/>
        <v>0.20833333333575865</v>
      </c>
      <c r="L2579">
        <v>2448</v>
      </c>
      <c r="M2579" s="3">
        <v>7160.06</v>
      </c>
      <c r="N2579" s="3">
        <v>1049.6600000000001</v>
      </c>
      <c r="O2579" s="3">
        <f t="shared" si="201"/>
        <v>6110.4000000000005</v>
      </c>
      <c r="P2579" t="s">
        <v>54</v>
      </c>
      <c r="Q2579" t="s">
        <v>26</v>
      </c>
      <c r="R2579" t="s">
        <v>406</v>
      </c>
      <c r="S2579">
        <v>4</v>
      </c>
      <c r="T2579">
        <f t="shared" si="202"/>
        <v>0</v>
      </c>
      <c r="U2579" t="str">
        <f t="shared" si="203"/>
        <v>Weekday</v>
      </c>
      <c r="V2579" t="str">
        <f t="shared" si="204"/>
        <v>Delhi-Ahmedabad</v>
      </c>
    </row>
    <row r="2580" spans="1:22" x14ac:dyDescent="0.3">
      <c r="A2580" t="s">
        <v>5814</v>
      </c>
      <c r="B2580" s="1">
        <v>46145</v>
      </c>
      <c r="C2580" t="s">
        <v>5815</v>
      </c>
      <c r="D2580" t="s">
        <v>4393</v>
      </c>
      <c r="E2580" t="s">
        <v>48</v>
      </c>
      <c r="F2580" t="s">
        <v>32</v>
      </c>
      <c r="G2580" t="s">
        <v>59</v>
      </c>
      <c r="H2580" t="s">
        <v>87</v>
      </c>
      <c r="I2580" s="2">
        <v>46281.552083333336</v>
      </c>
      <c r="J2580" s="2">
        <v>46281.760416666664</v>
      </c>
      <c r="K2580" s="6">
        <f t="shared" si="200"/>
        <v>0.20833333332848269</v>
      </c>
      <c r="L2580">
        <v>1226</v>
      </c>
      <c r="M2580" s="3">
        <v>13826.05</v>
      </c>
      <c r="N2580" s="3">
        <v>807.88</v>
      </c>
      <c r="O2580" s="3">
        <f t="shared" si="201"/>
        <v>13018.17</v>
      </c>
      <c r="P2580" t="s">
        <v>35</v>
      </c>
      <c r="Q2580" t="s">
        <v>26</v>
      </c>
      <c r="R2580" t="s">
        <v>878</v>
      </c>
      <c r="S2580">
        <v>1</v>
      </c>
      <c r="T2580">
        <f t="shared" si="202"/>
        <v>0</v>
      </c>
      <c r="U2580" t="str">
        <f t="shared" si="203"/>
        <v>Weekday</v>
      </c>
      <c r="V2580" t="str">
        <f t="shared" si="204"/>
        <v>Delhi-Pune</v>
      </c>
    </row>
    <row r="2581" spans="1:22" x14ac:dyDescent="0.3">
      <c r="A2581" t="s">
        <v>5816</v>
      </c>
      <c r="B2581" s="1">
        <v>45190</v>
      </c>
      <c r="C2581" t="s">
        <v>5593</v>
      </c>
      <c r="D2581" t="s">
        <v>5817</v>
      </c>
      <c r="E2581" t="s">
        <v>31</v>
      </c>
      <c r="F2581" t="s">
        <v>32</v>
      </c>
      <c r="G2581" t="s">
        <v>23</v>
      </c>
      <c r="H2581" t="s">
        <v>24</v>
      </c>
      <c r="I2581" s="2">
        <v>46046.966666666667</v>
      </c>
      <c r="J2581" s="2">
        <v>46047.133333333331</v>
      </c>
      <c r="K2581" s="6">
        <f t="shared" si="200"/>
        <v>0.16666666666424135</v>
      </c>
      <c r="L2581">
        <v>2295</v>
      </c>
      <c r="M2581" s="3">
        <v>6814.37</v>
      </c>
      <c r="N2581" s="3">
        <v>1604.47</v>
      </c>
      <c r="O2581" s="3">
        <f t="shared" si="201"/>
        <v>5209.8999999999996</v>
      </c>
      <c r="P2581" t="s">
        <v>42</v>
      </c>
      <c r="Q2581" t="s">
        <v>26</v>
      </c>
      <c r="R2581" t="s">
        <v>507</v>
      </c>
      <c r="S2581">
        <v>3</v>
      </c>
      <c r="T2581">
        <f t="shared" si="202"/>
        <v>0</v>
      </c>
      <c r="U2581" t="str">
        <f t="shared" si="203"/>
        <v>Weekend</v>
      </c>
      <c r="V2581" t="str">
        <f t="shared" si="204"/>
        <v>Chennai-Ahmedabad</v>
      </c>
    </row>
    <row r="2582" spans="1:22" x14ac:dyDescent="0.3">
      <c r="A2582" t="s">
        <v>5818</v>
      </c>
      <c r="B2582" s="1">
        <v>45843</v>
      </c>
      <c r="C2582" t="s">
        <v>5019</v>
      </c>
      <c r="D2582" t="s">
        <v>5819</v>
      </c>
      <c r="E2582" t="s">
        <v>48</v>
      </c>
      <c r="F2582" t="s">
        <v>32</v>
      </c>
      <c r="G2582" t="s">
        <v>59</v>
      </c>
      <c r="H2582" t="s">
        <v>88</v>
      </c>
      <c r="I2582" s="2">
        <v>45204.853472222225</v>
      </c>
      <c r="J2582" s="2">
        <v>45205.061805555553</v>
      </c>
      <c r="K2582" s="6">
        <f t="shared" si="200"/>
        <v>0.20833333332848269</v>
      </c>
      <c r="L2582">
        <v>1834</v>
      </c>
      <c r="M2582" s="3">
        <v>6563.62</v>
      </c>
      <c r="N2582" s="3">
        <v>1793.43</v>
      </c>
      <c r="O2582" s="3">
        <f t="shared" si="201"/>
        <v>4770.1899999999996</v>
      </c>
      <c r="P2582" t="s">
        <v>54</v>
      </c>
      <c r="Q2582" t="s">
        <v>26</v>
      </c>
      <c r="R2582" t="s">
        <v>1250</v>
      </c>
      <c r="S2582">
        <v>2</v>
      </c>
      <c r="T2582">
        <f t="shared" si="202"/>
        <v>0</v>
      </c>
      <c r="U2582" t="str">
        <f t="shared" si="203"/>
        <v>Weekday</v>
      </c>
      <c r="V2582" t="str">
        <f t="shared" si="204"/>
        <v>Delhi-Lucknow</v>
      </c>
    </row>
    <row r="2583" spans="1:22" x14ac:dyDescent="0.3">
      <c r="A2583" t="s">
        <v>5820</v>
      </c>
      <c r="B2583" s="1">
        <v>46033</v>
      </c>
      <c r="C2583" t="s">
        <v>940</v>
      </c>
      <c r="D2583" t="s">
        <v>1707</v>
      </c>
      <c r="E2583" t="s">
        <v>31</v>
      </c>
      <c r="F2583" t="s">
        <v>22</v>
      </c>
      <c r="G2583" t="s">
        <v>65</v>
      </c>
      <c r="H2583" t="s">
        <v>88</v>
      </c>
      <c r="I2583" s="2">
        <v>45527.034722222219</v>
      </c>
      <c r="J2583" s="2">
        <v>45527.201388888891</v>
      </c>
      <c r="K2583" s="6">
        <f t="shared" si="200"/>
        <v>0.16666666667151731</v>
      </c>
      <c r="L2583">
        <v>1668</v>
      </c>
      <c r="M2583" s="3">
        <v>13072.67</v>
      </c>
      <c r="N2583" s="3">
        <v>1442.18</v>
      </c>
      <c r="O2583" s="3">
        <f t="shared" si="201"/>
        <v>11630.49</v>
      </c>
      <c r="P2583" t="s">
        <v>54</v>
      </c>
      <c r="Q2583" t="s">
        <v>26</v>
      </c>
      <c r="R2583" t="s">
        <v>373</v>
      </c>
      <c r="S2583">
        <v>2</v>
      </c>
      <c r="T2583">
        <f t="shared" si="202"/>
        <v>0</v>
      </c>
      <c r="U2583" t="str">
        <f t="shared" si="203"/>
        <v>Weekday</v>
      </c>
      <c r="V2583" t="str">
        <f t="shared" si="204"/>
        <v>Kolkata-Lucknow</v>
      </c>
    </row>
    <row r="2584" spans="1:22" x14ac:dyDescent="0.3">
      <c r="A2584" t="s">
        <v>5821</v>
      </c>
      <c r="B2584" s="1">
        <v>45674</v>
      </c>
      <c r="C2584" t="s">
        <v>5822</v>
      </c>
      <c r="D2584" t="s">
        <v>4734</v>
      </c>
      <c r="E2584" t="s">
        <v>48</v>
      </c>
      <c r="F2584" t="s">
        <v>22</v>
      </c>
      <c r="G2584" t="s">
        <v>23</v>
      </c>
      <c r="H2584" t="s">
        <v>59</v>
      </c>
      <c r="I2584" s="2">
        <v>46025.582638888889</v>
      </c>
      <c r="J2584" s="2">
        <v>46025.707638888889</v>
      </c>
      <c r="K2584" s="6">
        <f t="shared" si="200"/>
        <v>0.125</v>
      </c>
      <c r="L2584">
        <v>1476</v>
      </c>
      <c r="M2584" s="3">
        <v>8556.08</v>
      </c>
      <c r="N2584" s="3">
        <v>592.15</v>
      </c>
      <c r="O2584" s="3">
        <f t="shared" si="201"/>
        <v>7963.93</v>
      </c>
      <c r="P2584" t="s">
        <v>54</v>
      </c>
      <c r="Q2584" t="s">
        <v>26</v>
      </c>
      <c r="R2584" t="s">
        <v>1624</v>
      </c>
      <c r="S2584">
        <v>1</v>
      </c>
      <c r="T2584">
        <f t="shared" si="202"/>
        <v>0</v>
      </c>
      <c r="U2584" t="str">
        <f t="shared" si="203"/>
        <v>Weekend</v>
      </c>
      <c r="V2584" t="str">
        <f t="shared" si="204"/>
        <v>Chennai-Delhi</v>
      </c>
    </row>
    <row r="2585" spans="1:22" x14ac:dyDescent="0.3">
      <c r="A2585" t="s">
        <v>5823</v>
      </c>
      <c r="B2585" s="1">
        <v>46085</v>
      </c>
      <c r="C2585" t="s">
        <v>261</v>
      </c>
      <c r="D2585" t="s">
        <v>5824</v>
      </c>
      <c r="E2585" t="s">
        <v>21</v>
      </c>
      <c r="F2585" t="s">
        <v>32</v>
      </c>
      <c r="G2585" t="s">
        <v>33</v>
      </c>
      <c r="H2585" t="s">
        <v>65</v>
      </c>
      <c r="I2585" s="2">
        <v>46095.363888888889</v>
      </c>
      <c r="J2585" s="2">
        <v>46095.405555555553</v>
      </c>
      <c r="K2585" s="6">
        <f t="shared" si="200"/>
        <v>4.1666666664241347E-2</v>
      </c>
      <c r="L2585">
        <v>1553</v>
      </c>
      <c r="M2585" s="3">
        <v>8318.27</v>
      </c>
      <c r="N2585" s="3">
        <v>1976.11</v>
      </c>
      <c r="O2585" s="3">
        <f t="shared" si="201"/>
        <v>6342.1600000000008</v>
      </c>
      <c r="P2585" t="s">
        <v>54</v>
      </c>
      <c r="Q2585" t="s">
        <v>26</v>
      </c>
      <c r="R2585" t="s">
        <v>774</v>
      </c>
      <c r="S2585">
        <v>3</v>
      </c>
      <c r="T2585">
        <f t="shared" si="202"/>
        <v>0</v>
      </c>
      <c r="U2585" t="str">
        <f t="shared" si="203"/>
        <v>Weekend</v>
      </c>
      <c r="V2585" t="str">
        <f t="shared" si="204"/>
        <v>Bengaluru-Kolkata</v>
      </c>
    </row>
    <row r="2586" spans="1:22" x14ac:dyDescent="0.3">
      <c r="A2586" t="s">
        <v>5825</v>
      </c>
      <c r="B2586" s="1">
        <v>45321</v>
      </c>
      <c r="C2586" t="s">
        <v>5826</v>
      </c>
      <c r="D2586" t="s">
        <v>2169</v>
      </c>
      <c r="E2586" t="s">
        <v>48</v>
      </c>
      <c r="F2586" t="s">
        <v>64</v>
      </c>
      <c r="G2586" t="s">
        <v>34</v>
      </c>
      <c r="H2586" t="s">
        <v>87</v>
      </c>
      <c r="I2586" s="2">
        <v>45266.297222222223</v>
      </c>
      <c r="J2586" s="2">
        <v>45266.338888888888</v>
      </c>
      <c r="K2586" s="6">
        <f t="shared" si="200"/>
        <v>4.1666666664241347E-2</v>
      </c>
      <c r="L2586">
        <v>1915</v>
      </c>
      <c r="M2586" s="3">
        <v>2121.66</v>
      </c>
      <c r="N2586" s="3">
        <v>1574.61</v>
      </c>
      <c r="O2586" s="3">
        <f t="shared" si="201"/>
        <v>547.04999999999995</v>
      </c>
      <c r="P2586" t="s">
        <v>25</v>
      </c>
      <c r="Q2586" t="s">
        <v>26</v>
      </c>
      <c r="R2586" t="s">
        <v>1734</v>
      </c>
      <c r="S2586">
        <v>1</v>
      </c>
      <c r="T2586">
        <f t="shared" si="202"/>
        <v>0</v>
      </c>
      <c r="U2586" t="str">
        <f t="shared" si="203"/>
        <v>Weekday</v>
      </c>
      <c r="V2586" t="str">
        <f t="shared" si="204"/>
        <v>Mumbai-Pune</v>
      </c>
    </row>
    <row r="2587" spans="1:22" x14ac:dyDescent="0.3">
      <c r="A2587" t="s">
        <v>5827</v>
      </c>
      <c r="B2587" s="1">
        <v>45683</v>
      </c>
      <c r="C2587" t="s">
        <v>1079</v>
      </c>
      <c r="D2587" t="s">
        <v>5828</v>
      </c>
      <c r="E2587" t="s">
        <v>21</v>
      </c>
      <c r="F2587" t="s">
        <v>32</v>
      </c>
      <c r="G2587" t="s">
        <v>65</v>
      </c>
      <c r="H2587" t="s">
        <v>87</v>
      </c>
      <c r="I2587" s="2">
        <v>45819.458333333336</v>
      </c>
      <c r="J2587" s="2">
        <v>45819.666666666664</v>
      </c>
      <c r="K2587" s="6">
        <f t="shared" si="200"/>
        <v>0.20833333332848269</v>
      </c>
      <c r="L2587">
        <v>1357</v>
      </c>
      <c r="M2587" s="3">
        <v>5818.64</v>
      </c>
      <c r="N2587" s="3">
        <v>871.22</v>
      </c>
      <c r="O2587" s="3">
        <f t="shared" si="201"/>
        <v>4947.42</v>
      </c>
      <c r="P2587" t="s">
        <v>49</v>
      </c>
      <c r="Q2587" t="s">
        <v>26</v>
      </c>
      <c r="R2587" t="s">
        <v>665</v>
      </c>
      <c r="S2587">
        <v>5</v>
      </c>
      <c r="T2587">
        <f t="shared" si="202"/>
        <v>0</v>
      </c>
      <c r="U2587" t="str">
        <f t="shared" si="203"/>
        <v>Weekday</v>
      </c>
      <c r="V2587" t="str">
        <f t="shared" si="204"/>
        <v>Kolkata-Pune</v>
      </c>
    </row>
    <row r="2588" spans="1:22" x14ac:dyDescent="0.3">
      <c r="A2588" t="s">
        <v>5829</v>
      </c>
      <c r="B2588" s="1">
        <v>45368</v>
      </c>
      <c r="C2588" t="s">
        <v>3449</v>
      </c>
      <c r="D2588" t="s">
        <v>5830</v>
      </c>
      <c r="E2588" t="s">
        <v>31</v>
      </c>
      <c r="F2588" t="s">
        <v>32</v>
      </c>
      <c r="G2588" t="s">
        <v>23</v>
      </c>
      <c r="H2588" t="s">
        <v>24</v>
      </c>
      <c r="I2588" s="2">
        <v>45961.156944444447</v>
      </c>
      <c r="J2588" s="2">
        <v>45961.365277777775</v>
      </c>
      <c r="K2588" s="6">
        <f t="shared" si="200"/>
        <v>0.20833333332848269</v>
      </c>
      <c r="L2588">
        <v>1464</v>
      </c>
      <c r="M2588" s="3">
        <v>12549.91</v>
      </c>
      <c r="N2588" s="3">
        <v>714.4</v>
      </c>
      <c r="O2588" s="3">
        <f t="shared" si="201"/>
        <v>11835.51</v>
      </c>
      <c r="P2588" t="s">
        <v>54</v>
      </c>
      <c r="Q2588" t="s">
        <v>26</v>
      </c>
      <c r="R2588" t="s">
        <v>299</v>
      </c>
      <c r="S2588">
        <v>5</v>
      </c>
      <c r="T2588">
        <f t="shared" si="202"/>
        <v>0</v>
      </c>
      <c r="U2588" t="str">
        <f t="shared" si="203"/>
        <v>Weekday</v>
      </c>
      <c r="V2588" t="str">
        <f t="shared" si="204"/>
        <v>Chennai-Ahmedabad</v>
      </c>
    </row>
    <row r="2589" spans="1:22" x14ac:dyDescent="0.3">
      <c r="A2589" t="s">
        <v>5831</v>
      </c>
      <c r="B2589" s="1">
        <v>45855</v>
      </c>
      <c r="C2589" t="s">
        <v>179</v>
      </c>
      <c r="D2589" t="s">
        <v>5832</v>
      </c>
      <c r="E2589" t="s">
        <v>40</v>
      </c>
      <c r="F2589" t="s">
        <v>32</v>
      </c>
      <c r="G2589" t="s">
        <v>33</v>
      </c>
      <c r="H2589" t="s">
        <v>24</v>
      </c>
      <c r="I2589" s="2">
        <v>45276.444444444445</v>
      </c>
      <c r="J2589" s="2">
        <v>45276.486111111109</v>
      </c>
      <c r="K2589" s="6">
        <f t="shared" si="200"/>
        <v>4.1666666664241347E-2</v>
      </c>
      <c r="L2589">
        <v>1873</v>
      </c>
      <c r="M2589" s="3">
        <v>7996.87</v>
      </c>
      <c r="N2589" s="3">
        <v>182.29</v>
      </c>
      <c r="O2589" s="3">
        <f t="shared" si="201"/>
        <v>7814.58</v>
      </c>
      <c r="P2589" t="s">
        <v>35</v>
      </c>
      <c r="Q2589" t="s">
        <v>26</v>
      </c>
      <c r="R2589" t="s">
        <v>380</v>
      </c>
      <c r="S2589">
        <v>4</v>
      </c>
      <c r="T2589">
        <f t="shared" si="202"/>
        <v>0</v>
      </c>
      <c r="U2589" t="str">
        <f t="shared" si="203"/>
        <v>Weekend</v>
      </c>
      <c r="V2589" t="str">
        <f t="shared" si="204"/>
        <v>Bengaluru-Ahmedabad</v>
      </c>
    </row>
    <row r="2590" spans="1:22" x14ac:dyDescent="0.3">
      <c r="A2590" t="s">
        <v>5833</v>
      </c>
      <c r="B2590" s="1">
        <v>46092</v>
      </c>
      <c r="C2590" t="s">
        <v>4215</v>
      </c>
      <c r="D2590" t="s">
        <v>5834</v>
      </c>
      <c r="E2590" t="s">
        <v>31</v>
      </c>
      <c r="F2590" t="s">
        <v>22</v>
      </c>
      <c r="G2590" t="s">
        <v>59</v>
      </c>
      <c r="H2590" t="s">
        <v>23</v>
      </c>
      <c r="I2590" s="2">
        <v>45459.881249999999</v>
      </c>
      <c r="J2590" s="2">
        <v>45459.964583333334</v>
      </c>
      <c r="K2590" s="6">
        <f t="shared" si="200"/>
        <v>8.3333333335758653E-2</v>
      </c>
      <c r="L2590">
        <v>2463</v>
      </c>
      <c r="M2590" s="3">
        <v>6447.86</v>
      </c>
      <c r="N2590" s="3">
        <v>1410.87</v>
      </c>
      <c r="O2590" s="3">
        <f t="shared" si="201"/>
        <v>5036.99</v>
      </c>
      <c r="P2590" t="s">
        <v>25</v>
      </c>
      <c r="Q2590" t="s">
        <v>26</v>
      </c>
      <c r="R2590" t="s">
        <v>522</v>
      </c>
      <c r="S2590">
        <v>4</v>
      </c>
      <c r="T2590">
        <f t="shared" si="202"/>
        <v>0</v>
      </c>
      <c r="U2590" t="str">
        <f t="shared" si="203"/>
        <v>Weekend</v>
      </c>
      <c r="V2590" t="str">
        <f t="shared" si="204"/>
        <v>Delhi-Chennai</v>
      </c>
    </row>
    <row r="2591" spans="1:22" x14ac:dyDescent="0.3">
      <c r="A2591" t="s">
        <v>5835</v>
      </c>
      <c r="B2591" s="1">
        <v>46087</v>
      </c>
      <c r="C2591" t="s">
        <v>2555</v>
      </c>
      <c r="D2591" t="s">
        <v>4495</v>
      </c>
      <c r="E2591" t="s">
        <v>48</v>
      </c>
      <c r="F2591" t="s">
        <v>22</v>
      </c>
      <c r="G2591" t="s">
        <v>34</v>
      </c>
      <c r="H2591" t="s">
        <v>88</v>
      </c>
      <c r="I2591" s="2">
        <v>45718.861111111109</v>
      </c>
      <c r="J2591" s="2">
        <v>45718.944444444445</v>
      </c>
      <c r="K2591" s="6">
        <f t="shared" si="200"/>
        <v>8.3333333335758653E-2</v>
      </c>
      <c r="L2591">
        <v>768</v>
      </c>
      <c r="M2591" s="3">
        <v>8681.39</v>
      </c>
      <c r="N2591" s="3">
        <v>303.45</v>
      </c>
      <c r="O2591" s="3">
        <f t="shared" si="201"/>
        <v>8377.9399999999987</v>
      </c>
      <c r="P2591" t="s">
        <v>42</v>
      </c>
      <c r="Q2591" t="s">
        <v>26</v>
      </c>
      <c r="R2591" t="s">
        <v>764</v>
      </c>
      <c r="S2591">
        <v>3</v>
      </c>
      <c r="T2591">
        <f t="shared" si="202"/>
        <v>0</v>
      </c>
      <c r="U2591" t="str">
        <f t="shared" si="203"/>
        <v>Weekend</v>
      </c>
      <c r="V2591" t="str">
        <f t="shared" si="204"/>
        <v>Mumbai-Lucknow</v>
      </c>
    </row>
    <row r="2592" spans="1:22" x14ac:dyDescent="0.3">
      <c r="A2592" t="s">
        <v>5836</v>
      </c>
      <c r="B2592" s="1">
        <v>45105</v>
      </c>
      <c r="C2592" t="s">
        <v>894</v>
      </c>
      <c r="D2592" t="s">
        <v>3626</v>
      </c>
      <c r="E2592" t="s">
        <v>48</v>
      </c>
      <c r="F2592" t="s">
        <v>64</v>
      </c>
      <c r="G2592" t="s">
        <v>59</v>
      </c>
      <c r="H2592" t="s">
        <v>24</v>
      </c>
      <c r="I2592" s="2">
        <v>45827.668749999997</v>
      </c>
      <c r="J2592" s="2">
        <v>45827.835416666669</v>
      </c>
      <c r="K2592" s="6">
        <f t="shared" si="200"/>
        <v>0.16666666667151731</v>
      </c>
      <c r="L2592">
        <v>634</v>
      </c>
      <c r="M2592" s="3">
        <v>7216.92</v>
      </c>
      <c r="N2592" s="3">
        <v>1634.29</v>
      </c>
      <c r="O2592" s="3">
        <f t="shared" si="201"/>
        <v>5582.63</v>
      </c>
      <c r="P2592" t="s">
        <v>25</v>
      </c>
      <c r="Q2592" t="s">
        <v>26</v>
      </c>
      <c r="R2592" t="s">
        <v>380</v>
      </c>
      <c r="S2592">
        <v>4</v>
      </c>
      <c r="T2592">
        <f t="shared" si="202"/>
        <v>0</v>
      </c>
      <c r="U2592" t="str">
        <f t="shared" si="203"/>
        <v>Weekday</v>
      </c>
      <c r="V2592" t="str">
        <f t="shared" si="204"/>
        <v>Delhi-Ahmedabad</v>
      </c>
    </row>
    <row r="2593" spans="1:22" x14ac:dyDescent="0.3">
      <c r="A2593" t="s">
        <v>5837</v>
      </c>
      <c r="B2593" s="1">
        <v>45461</v>
      </c>
      <c r="C2593" t="s">
        <v>615</v>
      </c>
      <c r="D2593" t="s">
        <v>4200</v>
      </c>
      <c r="E2593" t="s">
        <v>48</v>
      </c>
      <c r="F2593" t="s">
        <v>22</v>
      </c>
      <c r="G2593" t="s">
        <v>23</v>
      </c>
      <c r="H2593" t="s">
        <v>24</v>
      </c>
      <c r="I2593" s="2">
        <v>45010.919444444444</v>
      </c>
      <c r="J2593" s="2">
        <v>45011.12777777778</v>
      </c>
      <c r="K2593" s="6">
        <f t="shared" si="200"/>
        <v>0.20833333333575865</v>
      </c>
      <c r="L2593">
        <v>1850</v>
      </c>
      <c r="M2593" s="3">
        <v>6686.82</v>
      </c>
      <c r="N2593" s="3">
        <v>794.98</v>
      </c>
      <c r="O2593" s="3">
        <f t="shared" si="201"/>
        <v>5891.84</v>
      </c>
      <c r="P2593" t="s">
        <v>35</v>
      </c>
      <c r="Q2593" t="s">
        <v>26</v>
      </c>
      <c r="R2593" t="s">
        <v>74</v>
      </c>
      <c r="S2593">
        <v>5</v>
      </c>
      <c r="T2593">
        <f t="shared" si="202"/>
        <v>0</v>
      </c>
      <c r="U2593" t="str">
        <f t="shared" si="203"/>
        <v>Weekend</v>
      </c>
      <c r="V2593" t="str">
        <f t="shared" si="204"/>
        <v>Chennai-Ahmedabad</v>
      </c>
    </row>
    <row r="2594" spans="1:22" x14ac:dyDescent="0.3">
      <c r="A2594" t="s">
        <v>5838</v>
      </c>
      <c r="B2594" s="1">
        <v>45539</v>
      </c>
      <c r="C2594" t="s">
        <v>2105</v>
      </c>
      <c r="D2594" t="s">
        <v>5235</v>
      </c>
      <c r="E2594" t="s">
        <v>40</v>
      </c>
      <c r="F2594" t="s">
        <v>64</v>
      </c>
      <c r="G2594" t="s">
        <v>41</v>
      </c>
      <c r="H2594" t="s">
        <v>24</v>
      </c>
      <c r="I2594" s="2">
        <v>45758.974305555559</v>
      </c>
      <c r="J2594" s="2">
        <v>45759.099305555559</v>
      </c>
      <c r="K2594" s="6">
        <f t="shared" si="200"/>
        <v>0.125</v>
      </c>
      <c r="L2594">
        <v>674</v>
      </c>
      <c r="M2594" s="3">
        <v>8089.09</v>
      </c>
      <c r="N2594" s="3">
        <v>1935.7</v>
      </c>
      <c r="O2594" s="3">
        <f t="shared" si="201"/>
        <v>6153.39</v>
      </c>
      <c r="P2594" t="s">
        <v>54</v>
      </c>
      <c r="Q2594" t="s">
        <v>26</v>
      </c>
      <c r="R2594" t="s">
        <v>1493</v>
      </c>
      <c r="S2594">
        <v>2</v>
      </c>
      <c r="T2594">
        <f t="shared" si="202"/>
        <v>0</v>
      </c>
      <c r="U2594" t="str">
        <f t="shared" si="203"/>
        <v>Weekday</v>
      </c>
      <c r="V2594" t="str">
        <f t="shared" si="204"/>
        <v>Hyderabad-Ahmedabad</v>
      </c>
    </row>
    <row r="2595" spans="1:22" x14ac:dyDescent="0.3">
      <c r="A2595" t="s">
        <v>5839</v>
      </c>
      <c r="B2595" s="1">
        <v>45700</v>
      </c>
      <c r="C2595" t="s">
        <v>3461</v>
      </c>
      <c r="D2595" t="s">
        <v>5840</v>
      </c>
      <c r="E2595" t="s">
        <v>48</v>
      </c>
      <c r="F2595" t="s">
        <v>22</v>
      </c>
      <c r="G2595" t="s">
        <v>23</v>
      </c>
      <c r="H2595" t="s">
        <v>24</v>
      </c>
      <c r="I2595" s="2">
        <v>45980.777083333334</v>
      </c>
      <c r="J2595" s="2">
        <v>45980.98541666667</v>
      </c>
      <c r="K2595" s="6">
        <f t="shared" si="200"/>
        <v>0.20833333333575865</v>
      </c>
      <c r="L2595">
        <v>1991</v>
      </c>
      <c r="M2595" s="3">
        <v>3018.52</v>
      </c>
      <c r="N2595" s="3">
        <v>1617.33</v>
      </c>
      <c r="O2595" s="3">
        <f t="shared" si="201"/>
        <v>1401.19</v>
      </c>
      <c r="P2595" t="s">
        <v>54</v>
      </c>
      <c r="Q2595" t="s">
        <v>26</v>
      </c>
      <c r="R2595" t="s">
        <v>468</v>
      </c>
      <c r="S2595">
        <v>3</v>
      </c>
      <c r="T2595">
        <f t="shared" si="202"/>
        <v>0</v>
      </c>
      <c r="U2595" t="str">
        <f t="shared" si="203"/>
        <v>Weekday</v>
      </c>
      <c r="V2595" t="str">
        <f t="shared" si="204"/>
        <v>Chennai-Ahmedabad</v>
      </c>
    </row>
    <row r="2596" spans="1:22" x14ac:dyDescent="0.3">
      <c r="A2596" t="s">
        <v>5841</v>
      </c>
      <c r="B2596" s="1">
        <v>45709</v>
      </c>
      <c r="C2596" t="s">
        <v>5842</v>
      </c>
      <c r="D2596" t="s">
        <v>5843</v>
      </c>
      <c r="E2596" t="s">
        <v>31</v>
      </c>
      <c r="F2596" t="s">
        <v>64</v>
      </c>
      <c r="G2596" t="s">
        <v>23</v>
      </c>
      <c r="H2596" t="s">
        <v>34</v>
      </c>
      <c r="I2596" s="2">
        <v>45373.53125</v>
      </c>
      <c r="J2596" s="2">
        <v>45373.65625</v>
      </c>
      <c r="K2596" s="6">
        <f t="shared" si="200"/>
        <v>0.125</v>
      </c>
      <c r="L2596">
        <v>2374</v>
      </c>
      <c r="M2596" s="3">
        <v>3340.42</v>
      </c>
      <c r="N2596" s="3">
        <v>1202</v>
      </c>
      <c r="O2596" s="3">
        <f t="shared" si="201"/>
        <v>2138.42</v>
      </c>
      <c r="P2596" t="s">
        <v>25</v>
      </c>
      <c r="Q2596" t="s">
        <v>26</v>
      </c>
      <c r="R2596" t="s">
        <v>851</v>
      </c>
      <c r="S2596">
        <v>5</v>
      </c>
      <c r="T2596">
        <f t="shared" si="202"/>
        <v>0</v>
      </c>
      <c r="U2596" t="str">
        <f t="shared" si="203"/>
        <v>Weekday</v>
      </c>
      <c r="V2596" t="str">
        <f t="shared" si="204"/>
        <v>Chennai-Mumbai</v>
      </c>
    </row>
    <row r="2597" spans="1:22" x14ac:dyDescent="0.3">
      <c r="A2597" t="s">
        <v>5844</v>
      </c>
      <c r="B2597" s="1">
        <v>46341</v>
      </c>
      <c r="C2597" t="s">
        <v>2159</v>
      </c>
      <c r="D2597" t="s">
        <v>5845</v>
      </c>
      <c r="E2597" t="s">
        <v>86</v>
      </c>
      <c r="F2597" t="s">
        <v>64</v>
      </c>
      <c r="G2597" t="s">
        <v>23</v>
      </c>
      <c r="H2597" t="s">
        <v>34</v>
      </c>
      <c r="I2597" s="2">
        <v>45829.536805555559</v>
      </c>
      <c r="J2597" s="2">
        <v>45829.703472222223</v>
      </c>
      <c r="K2597" s="6">
        <f t="shared" si="200"/>
        <v>0.16666666666424135</v>
      </c>
      <c r="L2597">
        <v>1038</v>
      </c>
      <c r="M2597" s="3">
        <v>10942.98</v>
      </c>
      <c r="N2597" s="3">
        <v>378.17</v>
      </c>
      <c r="O2597" s="3">
        <f t="shared" si="201"/>
        <v>10564.81</v>
      </c>
      <c r="P2597" t="s">
        <v>49</v>
      </c>
      <c r="Q2597" t="s">
        <v>26</v>
      </c>
      <c r="R2597" t="s">
        <v>1052</v>
      </c>
      <c r="S2597">
        <v>5</v>
      </c>
      <c r="T2597">
        <f t="shared" si="202"/>
        <v>0</v>
      </c>
      <c r="U2597" t="str">
        <f t="shared" si="203"/>
        <v>Weekend</v>
      </c>
      <c r="V2597" t="str">
        <f t="shared" si="204"/>
        <v>Chennai-Mumbai</v>
      </c>
    </row>
    <row r="2598" spans="1:22" x14ac:dyDescent="0.3">
      <c r="A2598" t="s">
        <v>5846</v>
      </c>
      <c r="B2598" s="1">
        <v>46117</v>
      </c>
      <c r="C2598" t="s">
        <v>2045</v>
      </c>
      <c r="D2598" t="s">
        <v>4350</v>
      </c>
      <c r="E2598" t="s">
        <v>31</v>
      </c>
      <c r="F2598" t="s">
        <v>64</v>
      </c>
      <c r="G2598" t="s">
        <v>88</v>
      </c>
      <c r="H2598" t="s">
        <v>24</v>
      </c>
      <c r="I2598" s="2">
        <v>45528.997916666667</v>
      </c>
      <c r="J2598" s="2">
        <v>45529.122916666667</v>
      </c>
      <c r="K2598" s="6">
        <f t="shared" si="200"/>
        <v>0.125</v>
      </c>
      <c r="L2598">
        <v>812</v>
      </c>
      <c r="M2598" s="3">
        <v>13073.88</v>
      </c>
      <c r="N2598" s="3">
        <v>715.95</v>
      </c>
      <c r="O2598" s="3">
        <f t="shared" si="201"/>
        <v>12357.929999999998</v>
      </c>
      <c r="P2598" t="s">
        <v>25</v>
      </c>
      <c r="Q2598" t="s">
        <v>26</v>
      </c>
      <c r="R2598" t="s">
        <v>216</v>
      </c>
      <c r="S2598">
        <v>3</v>
      </c>
      <c r="T2598">
        <f t="shared" si="202"/>
        <v>0</v>
      </c>
      <c r="U2598" t="str">
        <f t="shared" si="203"/>
        <v>Weekend</v>
      </c>
      <c r="V2598" t="str">
        <f t="shared" si="204"/>
        <v>Lucknow-Ahmedabad</v>
      </c>
    </row>
    <row r="2599" spans="1:22" x14ac:dyDescent="0.3">
      <c r="A2599" t="s">
        <v>5847</v>
      </c>
      <c r="B2599" s="1">
        <v>46233</v>
      </c>
      <c r="C2599" t="s">
        <v>1201</v>
      </c>
      <c r="D2599" t="s">
        <v>5598</v>
      </c>
      <c r="E2599" t="s">
        <v>21</v>
      </c>
      <c r="F2599" t="s">
        <v>64</v>
      </c>
      <c r="G2599" t="s">
        <v>34</v>
      </c>
      <c r="H2599" t="s">
        <v>87</v>
      </c>
      <c r="I2599" s="2">
        <v>45891.595138888886</v>
      </c>
      <c r="J2599" s="2">
        <v>45891.803472222222</v>
      </c>
      <c r="K2599" s="6">
        <f t="shared" si="200"/>
        <v>0.20833333333575865</v>
      </c>
      <c r="L2599">
        <v>2444</v>
      </c>
      <c r="M2599" s="3">
        <v>13165.04</v>
      </c>
      <c r="N2599" s="3">
        <v>1328.74</v>
      </c>
      <c r="O2599" s="3">
        <f t="shared" si="201"/>
        <v>11836.300000000001</v>
      </c>
      <c r="P2599" t="s">
        <v>49</v>
      </c>
      <c r="Q2599" t="s">
        <v>26</v>
      </c>
      <c r="R2599" t="s">
        <v>495</v>
      </c>
      <c r="S2599">
        <v>3</v>
      </c>
      <c r="T2599">
        <f t="shared" si="202"/>
        <v>0</v>
      </c>
      <c r="U2599" t="str">
        <f t="shared" si="203"/>
        <v>Weekday</v>
      </c>
      <c r="V2599" t="str">
        <f t="shared" si="204"/>
        <v>Mumbai-Pune</v>
      </c>
    </row>
    <row r="2600" spans="1:22" x14ac:dyDescent="0.3">
      <c r="A2600" t="s">
        <v>5848</v>
      </c>
      <c r="B2600" s="1">
        <v>45954</v>
      </c>
      <c r="C2600" t="s">
        <v>1578</v>
      </c>
      <c r="D2600" t="s">
        <v>5849</v>
      </c>
      <c r="E2600" t="s">
        <v>48</v>
      </c>
      <c r="F2600" t="s">
        <v>64</v>
      </c>
      <c r="G2600" t="s">
        <v>24</v>
      </c>
      <c r="H2600" t="s">
        <v>33</v>
      </c>
      <c r="I2600" s="2">
        <v>46029.546527777777</v>
      </c>
      <c r="J2600" s="2">
        <v>46029.629861111112</v>
      </c>
      <c r="K2600" s="6">
        <f t="shared" si="200"/>
        <v>8.3333333335758653E-2</v>
      </c>
      <c r="L2600">
        <v>426</v>
      </c>
      <c r="M2600" s="3">
        <v>9207.33</v>
      </c>
      <c r="N2600" s="3">
        <v>1031.4100000000001</v>
      </c>
      <c r="O2600" s="3">
        <f t="shared" si="201"/>
        <v>8175.92</v>
      </c>
      <c r="P2600" t="s">
        <v>49</v>
      </c>
      <c r="Q2600" t="s">
        <v>26</v>
      </c>
      <c r="R2600" t="s">
        <v>406</v>
      </c>
      <c r="S2600">
        <v>4</v>
      </c>
      <c r="T2600">
        <f t="shared" si="202"/>
        <v>0</v>
      </c>
      <c r="U2600" t="str">
        <f t="shared" si="203"/>
        <v>Weekday</v>
      </c>
      <c r="V2600" t="str">
        <f t="shared" si="204"/>
        <v>Ahmedabad-Bengaluru</v>
      </c>
    </row>
    <row r="2601" spans="1:22" x14ac:dyDescent="0.3">
      <c r="A2601" t="s">
        <v>5850</v>
      </c>
      <c r="B2601" s="1">
        <v>45361</v>
      </c>
      <c r="C2601" t="s">
        <v>1739</v>
      </c>
      <c r="D2601" t="s">
        <v>5851</v>
      </c>
      <c r="E2601" t="s">
        <v>40</v>
      </c>
      <c r="F2601" t="s">
        <v>32</v>
      </c>
      <c r="G2601" t="s">
        <v>59</v>
      </c>
      <c r="H2601" t="s">
        <v>88</v>
      </c>
      <c r="I2601" s="2">
        <v>45514.640277777777</v>
      </c>
      <c r="J2601" s="2">
        <v>45514.806944444441</v>
      </c>
      <c r="K2601" s="6">
        <f t="shared" si="200"/>
        <v>0.16666666666424135</v>
      </c>
      <c r="L2601">
        <v>719</v>
      </c>
      <c r="M2601" s="3">
        <v>14599.15</v>
      </c>
      <c r="N2601" s="3">
        <v>1488.37</v>
      </c>
      <c r="O2601" s="3">
        <f t="shared" si="201"/>
        <v>13110.779999999999</v>
      </c>
      <c r="P2601" t="s">
        <v>35</v>
      </c>
      <c r="Q2601" t="s">
        <v>26</v>
      </c>
      <c r="R2601" t="s">
        <v>113</v>
      </c>
      <c r="S2601">
        <v>2</v>
      </c>
      <c r="T2601">
        <f t="shared" si="202"/>
        <v>0</v>
      </c>
      <c r="U2601" t="str">
        <f t="shared" si="203"/>
        <v>Weekend</v>
      </c>
      <c r="V2601" t="str">
        <f t="shared" si="204"/>
        <v>Delhi-Lucknow</v>
      </c>
    </row>
    <row r="2602" spans="1:22" x14ac:dyDescent="0.3">
      <c r="A2602" t="s">
        <v>5852</v>
      </c>
      <c r="B2602" s="1">
        <v>46111</v>
      </c>
      <c r="C2602" t="s">
        <v>4326</v>
      </c>
      <c r="D2602" t="s">
        <v>5853</v>
      </c>
      <c r="E2602" t="s">
        <v>48</v>
      </c>
      <c r="F2602" t="s">
        <v>22</v>
      </c>
      <c r="G2602" t="s">
        <v>59</v>
      </c>
      <c r="H2602" t="s">
        <v>23</v>
      </c>
      <c r="I2602" s="2">
        <v>45357.583333333336</v>
      </c>
      <c r="J2602" s="2">
        <v>45357.708333333336</v>
      </c>
      <c r="K2602" s="6">
        <f t="shared" si="200"/>
        <v>0.125</v>
      </c>
      <c r="L2602">
        <v>2112</v>
      </c>
      <c r="M2602" s="3">
        <v>14573.99</v>
      </c>
      <c r="N2602" s="3">
        <v>310.39999999999998</v>
      </c>
      <c r="O2602" s="3">
        <f t="shared" si="201"/>
        <v>14263.59</v>
      </c>
      <c r="P2602" t="s">
        <v>54</v>
      </c>
      <c r="Q2602" t="s">
        <v>26</v>
      </c>
      <c r="R2602" t="s">
        <v>447</v>
      </c>
      <c r="S2602">
        <v>4</v>
      </c>
      <c r="T2602">
        <f t="shared" si="202"/>
        <v>0</v>
      </c>
      <c r="U2602" t="str">
        <f t="shared" si="203"/>
        <v>Weekday</v>
      </c>
      <c r="V2602" t="str">
        <f t="shared" si="204"/>
        <v>Delhi-Chennai</v>
      </c>
    </row>
    <row r="2603" spans="1:22" x14ac:dyDescent="0.3">
      <c r="A2603" t="s">
        <v>5854</v>
      </c>
      <c r="B2603" s="1">
        <v>45969</v>
      </c>
      <c r="C2603" t="s">
        <v>2510</v>
      </c>
      <c r="D2603" t="s">
        <v>5855</v>
      </c>
      <c r="E2603" t="s">
        <v>86</v>
      </c>
      <c r="F2603" t="s">
        <v>64</v>
      </c>
      <c r="G2603" t="s">
        <v>88</v>
      </c>
      <c r="H2603" t="s">
        <v>23</v>
      </c>
      <c r="I2603" s="2">
        <v>45695.892361111109</v>
      </c>
      <c r="J2603" s="2">
        <v>45696.059027777781</v>
      </c>
      <c r="K2603" s="6">
        <f t="shared" si="200"/>
        <v>0.16666666667151731</v>
      </c>
      <c r="L2603">
        <v>2434</v>
      </c>
      <c r="M2603" s="3">
        <v>13079.04</v>
      </c>
      <c r="N2603" s="3">
        <v>1773.73</v>
      </c>
      <c r="O2603" s="3">
        <f t="shared" si="201"/>
        <v>11305.310000000001</v>
      </c>
      <c r="P2603" t="s">
        <v>42</v>
      </c>
      <c r="Q2603" t="s">
        <v>26</v>
      </c>
      <c r="R2603" t="s">
        <v>2309</v>
      </c>
      <c r="S2603">
        <v>5</v>
      </c>
      <c r="T2603">
        <f t="shared" si="202"/>
        <v>0</v>
      </c>
      <c r="U2603" t="str">
        <f t="shared" si="203"/>
        <v>Weekday</v>
      </c>
      <c r="V2603" t="str">
        <f t="shared" si="204"/>
        <v>Lucknow-Chennai</v>
      </c>
    </row>
    <row r="2604" spans="1:22" x14ac:dyDescent="0.3">
      <c r="A2604" t="s">
        <v>5856</v>
      </c>
      <c r="B2604" s="1">
        <v>45066</v>
      </c>
      <c r="C2604" t="s">
        <v>2726</v>
      </c>
      <c r="D2604" t="s">
        <v>5857</v>
      </c>
      <c r="E2604" t="s">
        <v>31</v>
      </c>
      <c r="F2604" t="s">
        <v>22</v>
      </c>
      <c r="G2604" t="s">
        <v>41</v>
      </c>
      <c r="H2604" t="s">
        <v>65</v>
      </c>
      <c r="I2604" s="2">
        <v>45981.098611111112</v>
      </c>
      <c r="J2604" s="2">
        <v>45981.265277777777</v>
      </c>
      <c r="K2604" s="6">
        <f t="shared" si="200"/>
        <v>0.16666666666424135</v>
      </c>
      <c r="L2604">
        <v>1873</v>
      </c>
      <c r="M2604" s="3">
        <v>12909.57</v>
      </c>
      <c r="N2604" s="3">
        <v>61.99</v>
      </c>
      <c r="O2604" s="3">
        <f t="shared" si="201"/>
        <v>12847.58</v>
      </c>
      <c r="P2604" t="s">
        <v>54</v>
      </c>
      <c r="Q2604" t="s">
        <v>26</v>
      </c>
      <c r="R2604" t="s">
        <v>208</v>
      </c>
      <c r="S2604">
        <v>4</v>
      </c>
      <c r="T2604">
        <f t="shared" si="202"/>
        <v>0</v>
      </c>
      <c r="U2604" t="str">
        <f t="shared" si="203"/>
        <v>Weekday</v>
      </c>
      <c r="V2604" t="str">
        <f t="shared" si="204"/>
        <v>Hyderabad-Kolkata</v>
      </c>
    </row>
    <row r="2605" spans="1:22" x14ac:dyDescent="0.3">
      <c r="A2605" t="s">
        <v>5858</v>
      </c>
      <c r="B2605" s="1">
        <v>45194</v>
      </c>
      <c r="C2605" t="s">
        <v>1295</v>
      </c>
      <c r="D2605" t="s">
        <v>5859</v>
      </c>
      <c r="E2605" t="s">
        <v>21</v>
      </c>
      <c r="F2605" t="s">
        <v>32</v>
      </c>
      <c r="G2605" t="s">
        <v>65</v>
      </c>
      <c r="H2605" t="s">
        <v>23</v>
      </c>
      <c r="I2605" s="2">
        <v>46369.60833333333</v>
      </c>
      <c r="J2605" s="2">
        <v>46369.816666666666</v>
      </c>
      <c r="K2605" s="6">
        <f t="shared" si="200"/>
        <v>0.20833333333575865</v>
      </c>
      <c r="L2605">
        <v>923</v>
      </c>
      <c r="M2605" s="3">
        <v>6429.68</v>
      </c>
      <c r="N2605" s="3">
        <v>1282.53</v>
      </c>
      <c r="O2605" s="3">
        <f t="shared" si="201"/>
        <v>5147.1500000000005</v>
      </c>
      <c r="P2605" t="s">
        <v>35</v>
      </c>
      <c r="Q2605" t="s">
        <v>43</v>
      </c>
      <c r="R2605" t="s">
        <v>351</v>
      </c>
      <c r="S2605">
        <v>4</v>
      </c>
      <c r="T2605">
        <f t="shared" si="202"/>
        <v>1</v>
      </c>
      <c r="U2605" t="str">
        <f t="shared" si="203"/>
        <v>Weekend</v>
      </c>
      <c r="V2605" t="str">
        <f t="shared" si="204"/>
        <v>Kolkata-Chennai</v>
      </c>
    </row>
    <row r="2606" spans="1:22" x14ac:dyDescent="0.3">
      <c r="A2606" t="s">
        <v>5860</v>
      </c>
      <c r="B2606" s="1">
        <v>45318</v>
      </c>
      <c r="C2606" t="s">
        <v>187</v>
      </c>
      <c r="D2606" t="s">
        <v>5861</v>
      </c>
      <c r="E2606" t="s">
        <v>48</v>
      </c>
      <c r="F2606" t="s">
        <v>64</v>
      </c>
      <c r="G2606" t="s">
        <v>24</v>
      </c>
      <c r="H2606" t="s">
        <v>59</v>
      </c>
      <c r="I2606" s="2">
        <v>45463.70208333333</v>
      </c>
      <c r="J2606" s="2">
        <v>45463.785416666666</v>
      </c>
      <c r="K2606" s="6">
        <f t="shared" si="200"/>
        <v>8.3333333335758653E-2</v>
      </c>
      <c r="L2606">
        <v>2361</v>
      </c>
      <c r="M2606" s="3">
        <v>11972.01</v>
      </c>
      <c r="N2606" s="3">
        <v>487.88</v>
      </c>
      <c r="O2606" s="3">
        <f t="shared" si="201"/>
        <v>11484.130000000001</v>
      </c>
      <c r="P2606" t="s">
        <v>49</v>
      </c>
      <c r="Q2606" t="s">
        <v>43</v>
      </c>
      <c r="R2606" t="s">
        <v>36</v>
      </c>
      <c r="S2606">
        <v>3</v>
      </c>
      <c r="T2606">
        <f t="shared" si="202"/>
        <v>1</v>
      </c>
      <c r="U2606" t="str">
        <f t="shared" si="203"/>
        <v>Weekday</v>
      </c>
      <c r="V2606" t="str">
        <f t="shared" si="204"/>
        <v>Ahmedabad-Delhi</v>
      </c>
    </row>
    <row r="2607" spans="1:22" x14ac:dyDescent="0.3">
      <c r="A2607" t="s">
        <v>5862</v>
      </c>
      <c r="B2607" s="1">
        <v>45706</v>
      </c>
      <c r="C2607" t="s">
        <v>4147</v>
      </c>
      <c r="D2607" t="s">
        <v>5863</v>
      </c>
      <c r="E2607" t="s">
        <v>48</v>
      </c>
      <c r="F2607" t="s">
        <v>22</v>
      </c>
      <c r="G2607" t="s">
        <v>24</v>
      </c>
      <c r="H2607" t="s">
        <v>88</v>
      </c>
      <c r="I2607" s="2">
        <v>45023.567361111112</v>
      </c>
      <c r="J2607" s="2">
        <v>45023.609027777777</v>
      </c>
      <c r="K2607" s="6">
        <f t="shared" si="200"/>
        <v>4.1666666664241347E-2</v>
      </c>
      <c r="L2607">
        <v>1660</v>
      </c>
      <c r="M2607" s="3">
        <v>1684.9</v>
      </c>
      <c r="N2607" s="3">
        <v>161.80000000000001</v>
      </c>
      <c r="O2607" s="3">
        <f t="shared" si="201"/>
        <v>1523.1000000000001</v>
      </c>
      <c r="P2607" t="s">
        <v>25</v>
      </c>
      <c r="Q2607" t="s">
        <v>26</v>
      </c>
      <c r="R2607" t="s">
        <v>610</v>
      </c>
      <c r="S2607">
        <v>2</v>
      </c>
      <c r="T2607">
        <f t="shared" si="202"/>
        <v>0</v>
      </c>
      <c r="U2607" t="str">
        <f t="shared" si="203"/>
        <v>Weekday</v>
      </c>
      <c r="V2607" t="str">
        <f t="shared" si="204"/>
        <v>Ahmedabad-Lucknow</v>
      </c>
    </row>
    <row r="2608" spans="1:22" x14ac:dyDescent="0.3">
      <c r="A2608" t="s">
        <v>5864</v>
      </c>
      <c r="B2608" s="1">
        <v>46307</v>
      </c>
      <c r="C2608" t="s">
        <v>5865</v>
      </c>
      <c r="D2608" t="s">
        <v>5866</v>
      </c>
      <c r="E2608" t="s">
        <v>40</v>
      </c>
      <c r="F2608" t="s">
        <v>32</v>
      </c>
      <c r="G2608" t="s">
        <v>33</v>
      </c>
      <c r="H2608" t="s">
        <v>41</v>
      </c>
      <c r="I2608" s="2">
        <v>45040.911805555559</v>
      </c>
      <c r="J2608" s="2">
        <v>45040.953472222223</v>
      </c>
      <c r="K2608" s="6">
        <f t="shared" si="200"/>
        <v>4.1666666664241347E-2</v>
      </c>
      <c r="L2608">
        <v>998</v>
      </c>
      <c r="M2608" s="3">
        <v>12375.9</v>
      </c>
      <c r="N2608" s="3">
        <v>1435</v>
      </c>
      <c r="O2608" s="3">
        <f t="shared" si="201"/>
        <v>10940.9</v>
      </c>
      <c r="P2608" t="s">
        <v>49</v>
      </c>
      <c r="Q2608" t="s">
        <v>26</v>
      </c>
      <c r="R2608" t="s">
        <v>740</v>
      </c>
      <c r="S2608">
        <v>2</v>
      </c>
      <c r="T2608">
        <f t="shared" si="202"/>
        <v>0</v>
      </c>
      <c r="U2608" t="str">
        <f t="shared" si="203"/>
        <v>Weekday</v>
      </c>
      <c r="V2608" t="str">
        <f t="shared" si="204"/>
        <v>Bengaluru-Hyderabad</v>
      </c>
    </row>
    <row r="2609" spans="1:22" x14ac:dyDescent="0.3">
      <c r="A2609" t="s">
        <v>5867</v>
      </c>
      <c r="B2609" s="1">
        <v>46313</v>
      </c>
      <c r="C2609" t="s">
        <v>2259</v>
      </c>
      <c r="D2609" t="s">
        <v>5868</v>
      </c>
      <c r="E2609" t="s">
        <v>48</v>
      </c>
      <c r="F2609" t="s">
        <v>64</v>
      </c>
      <c r="G2609" t="s">
        <v>59</v>
      </c>
      <c r="H2609" t="s">
        <v>33</v>
      </c>
      <c r="I2609" s="2">
        <v>45402.436111111114</v>
      </c>
      <c r="J2609" s="2">
        <v>45402.561111111114</v>
      </c>
      <c r="K2609" s="6">
        <f t="shared" si="200"/>
        <v>0.125</v>
      </c>
      <c r="L2609">
        <v>1258</v>
      </c>
      <c r="M2609" s="3">
        <v>6614.08</v>
      </c>
      <c r="N2609" s="3">
        <v>1682.25</v>
      </c>
      <c r="O2609" s="3">
        <f t="shared" si="201"/>
        <v>4931.83</v>
      </c>
      <c r="P2609" t="s">
        <v>35</v>
      </c>
      <c r="Q2609" t="s">
        <v>26</v>
      </c>
      <c r="R2609" t="s">
        <v>60</v>
      </c>
      <c r="S2609">
        <v>4</v>
      </c>
      <c r="T2609">
        <f t="shared" si="202"/>
        <v>0</v>
      </c>
      <c r="U2609" t="str">
        <f t="shared" si="203"/>
        <v>Weekend</v>
      </c>
      <c r="V2609" t="str">
        <f t="shared" si="204"/>
        <v>Delhi-Bengaluru</v>
      </c>
    </row>
    <row r="2610" spans="1:22" x14ac:dyDescent="0.3">
      <c r="A2610" t="s">
        <v>5869</v>
      </c>
      <c r="B2610" s="1">
        <v>44945</v>
      </c>
      <c r="C2610" t="s">
        <v>1975</v>
      </c>
      <c r="D2610" t="s">
        <v>2907</v>
      </c>
      <c r="E2610" t="s">
        <v>40</v>
      </c>
      <c r="F2610" t="s">
        <v>32</v>
      </c>
      <c r="G2610" t="s">
        <v>88</v>
      </c>
      <c r="H2610" t="s">
        <v>65</v>
      </c>
      <c r="I2610" s="2">
        <v>46301.730555555558</v>
      </c>
      <c r="J2610" s="2">
        <v>46301.772222222222</v>
      </c>
      <c r="K2610" s="6">
        <f t="shared" si="200"/>
        <v>4.1666666664241347E-2</v>
      </c>
      <c r="L2610">
        <v>2398</v>
      </c>
      <c r="M2610" s="3">
        <v>9270.26</v>
      </c>
      <c r="N2610" s="3">
        <v>422.91</v>
      </c>
      <c r="O2610" s="3">
        <f t="shared" si="201"/>
        <v>8847.35</v>
      </c>
      <c r="P2610" t="s">
        <v>35</v>
      </c>
      <c r="Q2610" t="s">
        <v>26</v>
      </c>
      <c r="R2610" t="s">
        <v>414</v>
      </c>
      <c r="S2610">
        <v>5</v>
      </c>
      <c r="T2610">
        <f t="shared" si="202"/>
        <v>0</v>
      </c>
      <c r="U2610" t="str">
        <f t="shared" si="203"/>
        <v>Weekday</v>
      </c>
      <c r="V2610" t="str">
        <f t="shared" si="204"/>
        <v>Lucknow-Kolkata</v>
      </c>
    </row>
    <row r="2611" spans="1:22" x14ac:dyDescent="0.3">
      <c r="A2611" t="s">
        <v>5870</v>
      </c>
      <c r="B2611" s="1">
        <v>45586</v>
      </c>
      <c r="C2611" t="s">
        <v>486</v>
      </c>
      <c r="D2611" t="s">
        <v>5871</v>
      </c>
      <c r="E2611" t="s">
        <v>31</v>
      </c>
      <c r="F2611" t="s">
        <v>64</v>
      </c>
      <c r="G2611" t="s">
        <v>34</v>
      </c>
      <c r="H2611" t="s">
        <v>24</v>
      </c>
      <c r="I2611" s="2">
        <v>46242.199305555558</v>
      </c>
      <c r="J2611" s="2">
        <v>46242.407638888886</v>
      </c>
      <c r="K2611" s="6">
        <f t="shared" si="200"/>
        <v>0.20833333332848269</v>
      </c>
      <c r="L2611">
        <v>327</v>
      </c>
      <c r="M2611" s="3">
        <v>12045.42</v>
      </c>
      <c r="N2611" s="3">
        <v>1501.93</v>
      </c>
      <c r="O2611" s="3">
        <f t="shared" si="201"/>
        <v>10543.49</v>
      </c>
      <c r="P2611" t="s">
        <v>25</v>
      </c>
      <c r="Q2611" t="s">
        <v>26</v>
      </c>
      <c r="R2611" t="s">
        <v>165</v>
      </c>
      <c r="S2611">
        <v>3</v>
      </c>
      <c r="T2611">
        <f t="shared" si="202"/>
        <v>0</v>
      </c>
      <c r="U2611" t="str">
        <f t="shared" si="203"/>
        <v>Weekend</v>
      </c>
      <c r="V2611" t="str">
        <f t="shared" si="204"/>
        <v>Mumbai-Ahmedabad</v>
      </c>
    </row>
    <row r="2612" spans="1:22" x14ac:dyDescent="0.3">
      <c r="A2612" t="s">
        <v>5872</v>
      </c>
      <c r="B2612" s="1">
        <v>44981</v>
      </c>
      <c r="C2612" t="s">
        <v>4740</v>
      </c>
      <c r="D2612" t="s">
        <v>5873</v>
      </c>
      <c r="E2612" t="s">
        <v>48</v>
      </c>
      <c r="F2612" t="s">
        <v>22</v>
      </c>
      <c r="G2612" t="s">
        <v>59</v>
      </c>
      <c r="H2612" t="s">
        <v>87</v>
      </c>
      <c r="I2612" s="2">
        <v>45018.509722222225</v>
      </c>
      <c r="J2612" s="2">
        <v>45018.634722222225</v>
      </c>
      <c r="K2612" s="6">
        <f t="shared" si="200"/>
        <v>0.125</v>
      </c>
      <c r="L2612">
        <v>1968</v>
      </c>
      <c r="M2612" s="3">
        <v>1829.26</v>
      </c>
      <c r="N2612" s="3">
        <v>1397.03</v>
      </c>
      <c r="O2612" s="3">
        <f t="shared" si="201"/>
        <v>432.23</v>
      </c>
      <c r="P2612" t="s">
        <v>49</v>
      </c>
      <c r="Q2612" t="s">
        <v>43</v>
      </c>
      <c r="R2612" t="s">
        <v>259</v>
      </c>
      <c r="S2612">
        <v>1</v>
      </c>
      <c r="T2612">
        <f t="shared" si="202"/>
        <v>1</v>
      </c>
      <c r="U2612" t="str">
        <f t="shared" si="203"/>
        <v>Weekend</v>
      </c>
      <c r="V2612" t="str">
        <f t="shared" si="204"/>
        <v>Delhi-Pune</v>
      </c>
    </row>
    <row r="2613" spans="1:22" x14ac:dyDescent="0.3">
      <c r="A2613" t="s">
        <v>5874</v>
      </c>
      <c r="B2613" s="1">
        <v>45767</v>
      </c>
      <c r="C2613" t="s">
        <v>4736</v>
      </c>
      <c r="D2613" t="s">
        <v>2202</v>
      </c>
      <c r="E2613" t="s">
        <v>31</v>
      </c>
      <c r="F2613" t="s">
        <v>32</v>
      </c>
      <c r="G2613" t="s">
        <v>65</v>
      </c>
      <c r="H2613" t="s">
        <v>34</v>
      </c>
      <c r="I2613" s="2">
        <v>45518.865972222222</v>
      </c>
      <c r="J2613" s="2">
        <v>45519.032638888886</v>
      </c>
      <c r="K2613" s="6">
        <f t="shared" si="200"/>
        <v>0.16666666666424135</v>
      </c>
      <c r="L2613">
        <v>2082</v>
      </c>
      <c r="M2613" s="3">
        <v>3441.96</v>
      </c>
      <c r="N2613" s="3">
        <v>215.72</v>
      </c>
      <c r="O2613" s="3">
        <f t="shared" si="201"/>
        <v>3226.2400000000002</v>
      </c>
      <c r="P2613" t="s">
        <v>49</v>
      </c>
      <c r="Q2613" t="s">
        <v>26</v>
      </c>
      <c r="R2613" t="s">
        <v>522</v>
      </c>
      <c r="S2613">
        <v>2</v>
      </c>
      <c r="T2613">
        <f t="shared" si="202"/>
        <v>0</v>
      </c>
      <c r="U2613" t="str">
        <f t="shared" si="203"/>
        <v>Weekday</v>
      </c>
      <c r="V2613" t="str">
        <f t="shared" si="204"/>
        <v>Kolkata-Mumbai</v>
      </c>
    </row>
    <row r="2614" spans="1:22" x14ac:dyDescent="0.3">
      <c r="A2614" t="s">
        <v>5875</v>
      </c>
      <c r="B2614" s="1">
        <v>46323</v>
      </c>
      <c r="C2614" t="s">
        <v>3775</v>
      </c>
      <c r="D2614" t="s">
        <v>5876</v>
      </c>
      <c r="E2614" t="s">
        <v>86</v>
      </c>
      <c r="F2614" t="s">
        <v>32</v>
      </c>
      <c r="G2614" t="s">
        <v>87</v>
      </c>
      <c r="H2614" t="s">
        <v>24</v>
      </c>
      <c r="I2614" s="2">
        <v>46002.62222222222</v>
      </c>
      <c r="J2614" s="2">
        <v>46002.705555555556</v>
      </c>
      <c r="K2614" s="6">
        <f t="shared" si="200"/>
        <v>8.3333333335758653E-2</v>
      </c>
      <c r="L2614">
        <v>1435</v>
      </c>
      <c r="M2614" s="3">
        <v>4547.3999999999996</v>
      </c>
      <c r="N2614" s="3">
        <v>267.52</v>
      </c>
      <c r="O2614" s="3">
        <f t="shared" si="201"/>
        <v>4279.8799999999992</v>
      </c>
      <c r="P2614" t="s">
        <v>25</v>
      </c>
      <c r="Q2614" t="s">
        <v>26</v>
      </c>
      <c r="R2614" t="s">
        <v>274</v>
      </c>
      <c r="S2614">
        <v>5</v>
      </c>
      <c r="T2614">
        <f t="shared" si="202"/>
        <v>0</v>
      </c>
      <c r="U2614" t="str">
        <f t="shared" si="203"/>
        <v>Weekday</v>
      </c>
      <c r="V2614" t="str">
        <f t="shared" si="204"/>
        <v>Pune-Ahmedabad</v>
      </c>
    </row>
    <row r="2615" spans="1:22" x14ac:dyDescent="0.3">
      <c r="A2615" t="s">
        <v>5877</v>
      </c>
      <c r="B2615" s="1">
        <v>46308</v>
      </c>
      <c r="C2615" t="s">
        <v>5878</v>
      </c>
      <c r="D2615" t="s">
        <v>5879</v>
      </c>
      <c r="E2615" t="s">
        <v>31</v>
      </c>
      <c r="F2615" t="s">
        <v>64</v>
      </c>
      <c r="G2615" t="s">
        <v>59</v>
      </c>
      <c r="H2615" t="s">
        <v>23</v>
      </c>
      <c r="I2615" s="2">
        <v>45908.343055555553</v>
      </c>
      <c r="J2615" s="2">
        <v>45908.426388888889</v>
      </c>
      <c r="K2615" s="6">
        <f t="shared" si="200"/>
        <v>8.3333333335758653E-2</v>
      </c>
      <c r="L2615">
        <v>2223</v>
      </c>
      <c r="M2615" s="3">
        <v>5526.39</v>
      </c>
      <c r="N2615" s="3">
        <v>799.14</v>
      </c>
      <c r="O2615" s="3">
        <f t="shared" si="201"/>
        <v>4727.25</v>
      </c>
      <c r="P2615" t="s">
        <v>54</v>
      </c>
      <c r="Q2615" t="s">
        <v>26</v>
      </c>
      <c r="R2615" t="s">
        <v>216</v>
      </c>
      <c r="S2615">
        <v>3</v>
      </c>
      <c r="T2615">
        <f t="shared" si="202"/>
        <v>0</v>
      </c>
      <c r="U2615" t="str">
        <f t="shared" si="203"/>
        <v>Weekday</v>
      </c>
      <c r="V2615" t="str">
        <f t="shared" si="204"/>
        <v>Delhi-Chennai</v>
      </c>
    </row>
    <row r="2616" spans="1:22" x14ac:dyDescent="0.3">
      <c r="A2616" t="s">
        <v>5880</v>
      </c>
      <c r="B2616" s="1">
        <v>45753</v>
      </c>
      <c r="C2616" t="s">
        <v>5593</v>
      </c>
      <c r="D2616" t="s">
        <v>5881</v>
      </c>
      <c r="E2616" t="s">
        <v>31</v>
      </c>
      <c r="F2616" t="s">
        <v>22</v>
      </c>
      <c r="G2616" t="s">
        <v>41</v>
      </c>
      <c r="H2616" t="s">
        <v>65</v>
      </c>
      <c r="I2616" s="2">
        <v>45667.589583333334</v>
      </c>
      <c r="J2616" s="2">
        <v>45667.67291666667</v>
      </c>
      <c r="K2616" s="6">
        <f t="shared" si="200"/>
        <v>8.3333333335758653E-2</v>
      </c>
      <c r="L2616">
        <v>1706</v>
      </c>
      <c r="M2616" s="3">
        <v>14387.11</v>
      </c>
      <c r="N2616" s="3">
        <v>400.64</v>
      </c>
      <c r="O2616" s="3">
        <f t="shared" si="201"/>
        <v>13986.470000000001</v>
      </c>
      <c r="P2616" t="s">
        <v>49</v>
      </c>
      <c r="Q2616" t="s">
        <v>26</v>
      </c>
      <c r="R2616" t="s">
        <v>528</v>
      </c>
      <c r="S2616">
        <v>4</v>
      </c>
      <c r="T2616">
        <f t="shared" si="202"/>
        <v>0</v>
      </c>
      <c r="U2616" t="str">
        <f t="shared" si="203"/>
        <v>Weekday</v>
      </c>
      <c r="V2616" t="str">
        <f t="shared" si="204"/>
        <v>Hyderabad-Kolkata</v>
      </c>
    </row>
    <row r="2617" spans="1:22" x14ac:dyDescent="0.3">
      <c r="A2617" t="s">
        <v>5882</v>
      </c>
      <c r="B2617" s="1">
        <v>45308</v>
      </c>
      <c r="C2617" t="s">
        <v>1574</v>
      </c>
      <c r="D2617" t="s">
        <v>5883</v>
      </c>
      <c r="E2617" t="s">
        <v>21</v>
      </c>
      <c r="F2617" t="s">
        <v>32</v>
      </c>
      <c r="G2617" t="s">
        <v>24</v>
      </c>
      <c r="H2617" t="s">
        <v>59</v>
      </c>
      <c r="I2617" s="2">
        <v>44993.905555555553</v>
      </c>
      <c r="J2617" s="2">
        <v>44994.072222222225</v>
      </c>
      <c r="K2617" s="6">
        <f t="shared" si="200"/>
        <v>0.16666666667151731</v>
      </c>
      <c r="L2617">
        <v>674</v>
      </c>
      <c r="M2617" s="3">
        <v>13993.46</v>
      </c>
      <c r="N2617" s="3">
        <v>316.77999999999997</v>
      </c>
      <c r="O2617" s="3">
        <f t="shared" si="201"/>
        <v>13676.679999999998</v>
      </c>
      <c r="P2617" t="s">
        <v>42</v>
      </c>
      <c r="Q2617" t="s">
        <v>43</v>
      </c>
      <c r="R2617" t="s">
        <v>55</v>
      </c>
      <c r="S2617">
        <v>4</v>
      </c>
      <c r="T2617">
        <f t="shared" si="202"/>
        <v>1</v>
      </c>
      <c r="U2617" t="str">
        <f t="shared" si="203"/>
        <v>Weekday</v>
      </c>
      <c r="V2617" t="str">
        <f t="shared" si="204"/>
        <v>Ahmedabad-Delhi</v>
      </c>
    </row>
    <row r="2618" spans="1:22" x14ac:dyDescent="0.3">
      <c r="A2618" t="s">
        <v>5884</v>
      </c>
      <c r="B2618" s="1">
        <v>45144</v>
      </c>
      <c r="C2618" t="s">
        <v>5211</v>
      </c>
      <c r="D2618" t="s">
        <v>5885</v>
      </c>
      <c r="E2618" t="s">
        <v>31</v>
      </c>
      <c r="F2618" t="s">
        <v>22</v>
      </c>
      <c r="G2618" t="s">
        <v>88</v>
      </c>
      <c r="H2618" t="s">
        <v>34</v>
      </c>
      <c r="I2618" s="2">
        <v>46140.573611111111</v>
      </c>
      <c r="J2618" s="2">
        <v>46140.781944444447</v>
      </c>
      <c r="K2618" s="6">
        <f t="shared" si="200"/>
        <v>0.20833333333575865</v>
      </c>
      <c r="L2618">
        <v>479</v>
      </c>
      <c r="M2618" s="3">
        <v>10417.36</v>
      </c>
      <c r="N2618" s="3">
        <v>397.09</v>
      </c>
      <c r="O2618" s="3">
        <f t="shared" si="201"/>
        <v>10020.27</v>
      </c>
      <c r="P2618" t="s">
        <v>35</v>
      </c>
      <c r="Q2618" t="s">
        <v>26</v>
      </c>
      <c r="R2618" t="s">
        <v>1572</v>
      </c>
      <c r="S2618">
        <v>4</v>
      </c>
      <c r="T2618">
        <f t="shared" si="202"/>
        <v>0</v>
      </c>
      <c r="U2618" t="str">
        <f t="shared" si="203"/>
        <v>Weekday</v>
      </c>
      <c r="V2618" t="str">
        <f t="shared" si="204"/>
        <v>Lucknow-Mumbai</v>
      </c>
    </row>
    <row r="2619" spans="1:22" x14ac:dyDescent="0.3">
      <c r="A2619" t="s">
        <v>5886</v>
      </c>
      <c r="B2619" s="1">
        <v>45075</v>
      </c>
      <c r="C2619" t="s">
        <v>1798</v>
      </c>
      <c r="D2619" t="s">
        <v>2429</v>
      </c>
      <c r="E2619" t="s">
        <v>21</v>
      </c>
      <c r="F2619" t="s">
        <v>32</v>
      </c>
      <c r="G2619" t="s">
        <v>24</v>
      </c>
      <c r="H2619" t="s">
        <v>23</v>
      </c>
      <c r="I2619" s="2">
        <v>45258.345833333333</v>
      </c>
      <c r="J2619" s="2">
        <v>45258.429166666669</v>
      </c>
      <c r="K2619" s="6">
        <f t="shared" si="200"/>
        <v>8.3333333335758653E-2</v>
      </c>
      <c r="L2619">
        <v>386</v>
      </c>
      <c r="M2619" s="3">
        <v>9125.2000000000007</v>
      </c>
      <c r="N2619" s="3">
        <v>914.21</v>
      </c>
      <c r="O2619" s="3">
        <f t="shared" si="201"/>
        <v>8210.9900000000016</v>
      </c>
      <c r="P2619" t="s">
        <v>42</v>
      </c>
      <c r="Q2619" t="s">
        <v>26</v>
      </c>
      <c r="R2619" t="s">
        <v>461</v>
      </c>
      <c r="S2619">
        <v>1</v>
      </c>
      <c r="T2619">
        <f t="shared" si="202"/>
        <v>0</v>
      </c>
      <c r="U2619" t="str">
        <f t="shared" si="203"/>
        <v>Weekday</v>
      </c>
      <c r="V2619" t="str">
        <f t="shared" si="204"/>
        <v>Ahmedabad-Chennai</v>
      </c>
    </row>
    <row r="2620" spans="1:22" x14ac:dyDescent="0.3">
      <c r="A2620" t="s">
        <v>5887</v>
      </c>
      <c r="B2620" s="1">
        <v>45005</v>
      </c>
      <c r="C2620" t="s">
        <v>4392</v>
      </c>
      <c r="D2620" t="s">
        <v>5888</v>
      </c>
      <c r="E2620" t="s">
        <v>40</v>
      </c>
      <c r="F2620" t="s">
        <v>32</v>
      </c>
      <c r="G2620" t="s">
        <v>23</v>
      </c>
      <c r="H2620" t="s">
        <v>87</v>
      </c>
      <c r="I2620" s="2">
        <v>45493.724305555559</v>
      </c>
      <c r="J2620" s="2">
        <v>45493.849305555559</v>
      </c>
      <c r="K2620" s="6">
        <f t="shared" si="200"/>
        <v>0.125</v>
      </c>
      <c r="L2620">
        <v>697</v>
      </c>
      <c r="M2620" s="3">
        <v>6882.59</v>
      </c>
      <c r="N2620" s="3">
        <v>871.47</v>
      </c>
      <c r="O2620" s="3">
        <f t="shared" si="201"/>
        <v>6011.12</v>
      </c>
      <c r="P2620" t="s">
        <v>54</v>
      </c>
      <c r="Q2620" t="s">
        <v>26</v>
      </c>
      <c r="R2620" t="s">
        <v>165</v>
      </c>
      <c r="S2620">
        <v>3</v>
      </c>
      <c r="T2620">
        <f t="shared" si="202"/>
        <v>0</v>
      </c>
      <c r="U2620" t="str">
        <f t="shared" si="203"/>
        <v>Weekend</v>
      </c>
      <c r="V2620" t="str">
        <f t="shared" si="204"/>
        <v>Chennai-Pune</v>
      </c>
    </row>
    <row r="2621" spans="1:22" x14ac:dyDescent="0.3">
      <c r="A2621" t="s">
        <v>5889</v>
      </c>
      <c r="B2621" s="1">
        <v>45370</v>
      </c>
      <c r="C2621" t="s">
        <v>382</v>
      </c>
      <c r="D2621" t="s">
        <v>5890</v>
      </c>
      <c r="E2621" t="s">
        <v>21</v>
      </c>
      <c r="F2621" t="s">
        <v>22</v>
      </c>
      <c r="G2621" t="s">
        <v>59</v>
      </c>
      <c r="H2621" t="s">
        <v>88</v>
      </c>
      <c r="I2621" s="2">
        <v>46275.126388888886</v>
      </c>
      <c r="J2621" s="2">
        <v>46275.209722222222</v>
      </c>
      <c r="K2621" s="6">
        <f t="shared" si="200"/>
        <v>8.3333333335758653E-2</v>
      </c>
      <c r="L2621">
        <v>2163</v>
      </c>
      <c r="M2621" s="3">
        <v>7143.99</v>
      </c>
      <c r="N2621" s="3">
        <v>396.64</v>
      </c>
      <c r="O2621" s="3">
        <f t="shared" si="201"/>
        <v>6747.3499999999995</v>
      </c>
      <c r="P2621" t="s">
        <v>54</v>
      </c>
      <c r="Q2621" t="s">
        <v>43</v>
      </c>
      <c r="R2621" t="s">
        <v>791</v>
      </c>
      <c r="S2621">
        <v>3</v>
      </c>
      <c r="T2621">
        <f t="shared" si="202"/>
        <v>1</v>
      </c>
      <c r="U2621" t="str">
        <f t="shared" si="203"/>
        <v>Weekday</v>
      </c>
      <c r="V2621" t="str">
        <f t="shared" si="204"/>
        <v>Delhi-Lucknow</v>
      </c>
    </row>
    <row r="2622" spans="1:22" x14ac:dyDescent="0.3">
      <c r="A2622" t="s">
        <v>5891</v>
      </c>
      <c r="B2622" s="1">
        <v>45603</v>
      </c>
      <c r="C2622" t="s">
        <v>2837</v>
      </c>
      <c r="D2622" t="s">
        <v>5892</v>
      </c>
      <c r="E2622" t="s">
        <v>21</v>
      </c>
      <c r="F2622" t="s">
        <v>22</v>
      </c>
      <c r="G2622" t="s">
        <v>65</v>
      </c>
      <c r="H2622" t="s">
        <v>59</v>
      </c>
      <c r="I2622" s="2">
        <v>45547.917361111111</v>
      </c>
      <c r="J2622" s="2">
        <v>45547.959027777775</v>
      </c>
      <c r="K2622" s="6">
        <f t="shared" si="200"/>
        <v>4.1666666664241347E-2</v>
      </c>
      <c r="L2622">
        <v>660</v>
      </c>
      <c r="M2622" s="3">
        <v>5061.08</v>
      </c>
      <c r="N2622" s="3">
        <v>1718.18</v>
      </c>
      <c r="O2622" s="3">
        <f t="shared" si="201"/>
        <v>3342.8999999999996</v>
      </c>
      <c r="P2622" t="s">
        <v>54</v>
      </c>
      <c r="Q2622" t="s">
        <v>26</v>
      </c>
      <c r="R2622" t="s">
        <v>644</v>
      </c>
      <c r="S2622">
        <v>1</v>
      </c>
      <c r="T2622">
        <f t="shared" si="202"/>
        <v>0</v>
      </c>
      <c r="U2622" t="str">
        <f t="shared" si="203"/>
        <v>Weekday</v>
      </c>
      <c r="V2622" t="str">
        <f t="shared" si="204"/>
        <v>Kolkata-Delhi</v>
      </c>
    </row>
    <row r="2623" spans="1:22" x14ac:dyDescent="0.3">
      <c r="A2623" t="s">
        <v>5893</v>
      </c>
      <c r="B2623" s="1">
        <v>45422</v>
      </c>
      <c r="C2623" t="s">
        <v>159</v>
      </c>
      <c r="D2623" t="s">
        <v>5894</v>
      </c>
      <c r="E2623" t="s">
        <v>48</v>
      </c>
      <c r="F2623" t="s">
        <v>64</v>
      </c>
      <c r="G2623" t="s">
        <v>59</v>
      </c>
      <c r="H2623" t="s">
        <v>41</v>
      </c>
      <c r="I2623" s="2">
        <v>45896.063194444447</v>
      </c>
      <c r="J2623" s="2">
        <v>45896.104861111111</v>
      </c>
      <c r="K2623" s="6">
        <f t="shared" si="200"/>
        <v>4.1666666664241347E-2</v>
      </c>
      <c r="L2623">
        <v>1296</v>
      </c>
      <c r="M2623" s="3">
        <v>10955.56</v>
      </c>
      <c r="N2623" s="3">
        <v>1713.27</v>
      </c>
      <c r="O2623" s="3">
        <f t="shared" si="201"/>
        <v>9242.2899999999991</v>
      </c>
      <c r="P2623" t="s">
        <v>35</v>
      </c>
      <c r="Q2623" t="s">
        <v>26</v>
      </c>
      <c r="R2623" t="s">
        <v>1004</v>
      </c>
      <c r="S2623">
        <v>1</v>
      </c>
      <c r="T2623">
        <f t="shared" si="202"/>
        <v>0</v>
      </c>
      <c r="U2623" t="str">
        <f t="shared" si="203"/>
        <v>Weekday</v>
      </c>
      <c r="V2623" t="str">
        <f t="shared" si="204"/>
        <v>Delhi-Hyderabad</v>
      </c>
    </row>
    <row r="2624" spans="1:22" x14ac:dyDescent="0.3">
      <c r="A2624" t="s">
        <v>5895</v>
      </c>
      <c r="B2624" s="1">
        <v>46159</v>
      </c>
      <c r="C2624" t="s">
        <v>1263</v>
      </c>
      <c r="D2624" t="s">
        <v>5732</v>
      </c>
      <c r="E2624" t="s">
        <v>48</v>
      </c>
      <c r="F2624" t="s">
        <v>22</v>
      </c>
      <c r="G2624" t="s">
        <v>88</v>
      </c>
      <c r="H2624" t="s">
        <v>24</v>
      </c>
      <c r="I2624" s="2">
        <v>45876.376388888886</v>
      </c>
      <c r="J2624" s="2">
        <v>45876.501388888886</v>
      </c>
      <c r="K2624" s="6">
        <f t="shared" si="200"/>
        <v>0.125</v>
      </c>
      <c r="L2624">
        <v>378</v>
      </c>
      <c r="M2624" s="3">
        <v>3187.8</v>
      </c>
      <c r="N2624" s="3">
        <v>616.57000000000005</v>
      </c>
      <c r="O2624" s="3">
        <f t="shared" si="201"/>
        <v>2571.23</v>
      </c>
      <c r="P2624" t="s">
        <v>42</v>
      </c>
      <c r="Q2624" t="s">
        <v>26</v>
      </c>
      <c r="R2624" t="s">
        <v>307</v>
      </c>
      <c r="S2624">
        <v>2</v>
      </c>
      <c r="T2624">
        <f t="shared" si="202"/>
        <v>0</v>
      </c>
      <c r="U2624" t="str">
        <f t="shared" si="203"/>
        <v>Weekday</v>
      </c>
      <c r="V2624" t="str">
        <f t="shared" si="204"/>
        <v>Lucknow-Ahmedabad</v>
      </c>
    </row>
    <row r="2625" spans="1:22" x14ac:dyDescent="0.3">
      <c r="A2625" t="s">
        <v>5896</v>
      </c>
      <c r="B2625" s="1">
        <v>46170</v>
      </c>
      <c r="C2625" t="s">
        <v>1523</v>
      </c>
      <c r="D2625" t="s">
        <v>5897</v>
      </c>
      <c r="E2625" t="s">
        <v>21</v>
      </c>
      <c r="F2625" t="s">
        <v>22</v>
      </c>
      <c r="G2625" t="s">
        <v>87</v>
      </c>
      <c r="H2625" t="s">
        <v>34</v>
      </c>
      <c r="I2625" s="2">
        <v>45905.175694444442</v>
      </c>
      <c r="J2625" s="2">
        <v>45905.300694444442</v>
      </c>
      <c r="K2625" s="6">
        <f t="shared" si="200"/>
        <v>0.125</v>
      </c>
      <c r="L2625">
        <v>2187</v>
      </c>
      <c r="M2625" s="3">
        <v>12207.51</v>
      </c>
      <c r="N2625" s="3">
        <v>1601.48</v>
      </c>
      <c r="O2625" s="3">
        <f t="shared" si="201"/>
        <v>10606.03</v>
      </c>
      <c r="P2625" t="s">
        <v>49</v>
      </c>
      <c r="Q2625" t="s">
        <v>26</v>
      </c>
      <c r="R2625" t="s">
        <v>965</v>
      </c>
      <c r="S2625">
        <v>1</v>
      </c>
      <c r="T2625">
        <f t="shared" si="202"/>
        <v>0</v>
      </c>
      <c r="U2625" t="str">
        <f t="shared" si="203"/>
        <v>Weekday</v>
      </c>
      <c r="V2625" t="str">
        <f t="shared" si="204"/>
        <v>Pune-Mumbai</v>
      </c>
    </row>
    <row r="2626" spans="1:22" x14ac:dyDescent="0.3">
      <c r="A2626" t="s">
        <v>5898</v>
      </c>
      <c r="B2626" s="1">
        <v>45794</v>
      </c>
      <c r="C2626" t="s">
        <v>309</v>
      </c>
      <c r="D2626" t="s">
        <v>5899</v>
      </c>
      <c r="E2626" t="s">
        <v>40</v>
      </c>
      <c r="F2626" t="s">
        <v>32</v>
      </c>
      <c r="G2626" t="s">
        <v>65</v>
      </c>
      <c r="H2626" t="s">
        <v>59</v>
      </c>
      <c r="I2626" s="2">
        <v>45718.901388888888</v>
      </c>
      <c r="J2626" s="2">
        <v>45718.984722222223</v>
      </c>
      <c r="K2626" s="6">
        <f t="shared" si="200"/>
        <v>8.3333333335758653E-2</v>
      </c>
      <c r="L2626">
        <v>1179</v>
      </c>
      <c r="M2626" s="3">
        <v>12766.04</v>
      </c>
      <c r="N2626" s="3">
        <v>1511.18</v>
      </c>
      <c r="O2626" s="3">
        <f t="shared" si="201"/>
        <v>11254.86</v>
      </c>
      <c r="P2626" t="s">
        <v>35</v>
      </c>
      <c r="Q2626" t="s">
        <v>26</v>
      </c>
      <c r="R2626" t="s">
        <v>1250</v>
      </c>
      <c r="S2626">
        <v>1</v>
      </c>
      <c r="T2626">
        <f t="shared" si="202"/>
        <v>0</v>
      </c>
      <c r="U2626" t="str">
        <f t="shared" si="203"/>
        <v>Weekend</v>
      </c>
      <c r="V2626" t="str">
        <f t="shared" si="204"/>
        <v>Kolkata-Delhi</v>
      </c>
    </row>
    <row r="2627" spans="1:22" x14ac:dyDescent="0.3">
      <c r="A2627" t="s">
        <v>5900</v>
      </c>
      <c r="B2627" s="1">
        <v>45189</v>
      </c>
      <c r="C2627" t="s">
        <v>5901</v>
      </c>
      <c r="D2627" t="s">
        <v>669</v>
      </c>
      <c r="E2627" t="s">
        <v>40</v>
      </c>
      <c r="F2627" t="s">
        <v>32</v>
      </c>
      <c r="G2627" t="s">
        <v>24</v>
      </c>
      <c r="H2627" t="s">
        <v>41</v>
      </c>
      <c r="I2627" s="2">
        <v>45249.809027777781</v>
      </c>
      <c r="J2627" s="2">
        <v>45250.017361111109</v>
      </c>
      <c r="K2627" s="6">
        <f t="shared" ref="K2627:K2690" si="205">J2627-I2627</f>
        <v>0.20833333332848269</v>
      </c>
      <c r="L2627">
        <v>1886</v>
      </c>
      <c r="M2627" s="3">
        <v>14708.79</v>
      </c>
      <c r="N2627" s="3">
        <v>1874.4</v>
      </c>
      <c r="O2627" s="3">
        <f t="shared" ref="O2627:O2690" si="206">M2627-N2627</f>
        <v>12834.390000000001</v>
      </c>
      <c r="P2627" t="s">
        <v>35</v>
      </c>
      <c r="Q2627" t="s">
        <v>26</v>
      </c>
      <c r="R2627" t="s">
        <v>410</v>
      </c>
      <c r="S2627">
        <v>3</v>
      </c>
      <c r="T2627">
        <f t="shared" ref="T2627:T2690" si="207">IF(Q2627="Cancelled",1,0)</f>
        <v>0</v>
      </c>
      <c r="U2627" t="str">
        <f t="shared" ref="U2627:U2690" si="208">IF(WEEKDAY(I2627,2)&gt;5,"Weekend","Weekday")</f>
        <v>Weekend</v>
      </c>
      <c r="V2627" t="str">
        <f t="shared" ref="V2627:V2690" si="209">G2627&amp;"-"&amp;H2627</f>
        <v>Ahmedabad-Hyderabad</v>
      </c>
    </row>
    <row r="2628" spans="1:22" x14ac:dyDescent="0.3">
      <c r="A2628" t="s">
        <v>5902</v>
      </c>
      <c r="B2628" s="1">
        <v>45482</v>
      </c>
      <c r="C2628" t="s">
        <v>2064</v>
      </c>
      <c r="D2628" t="s">
        <v>5190</v>
      </c>
      <c r="E2628" t="s">
        <v>31</v>
      </c>
      <c r="F2628" t="s">
        <v>22</v>
      </c>
      <c r="G2628" t="s">
        <v>24</v>
      </c>
      <c r="H2628" t="s">
        <v>23</v>
      </c>
      <c r="I2628" s="2">
        <v>45796.242361111108</v>
      </c>
      <c r="J2628" s="2">
        <v>45796.28402777778</v>
      </c>
      <c r="K2628" s="6">
        <f t="shared" si="205"/>
        <v>4.1666666671517305E-2</v>
      </c>
      <c r="L2628">
        <v>2314</v>
      </c>
      <c r="M2628" s="3">
        <v>1662.59</v>
      </c>
      <c r="N2628" s="3">
        <v>1424.5</v>
      </c>
      <c r="O2628" s="3">
        <f t="shared" si="206"/>
        <v>238.08999999999992</v>
      </c>
      <c r="P2628" t="s">
        <v>25</v>
      </c>
      <c r="Q2628" t="s">
        <v>26</v>
      </c>
      <c r="R2628" t="s">
        <v>153</v>
      </c>
      <c r="S2628">
        <v>2</v>
      </c>
      <c r="T2628">
        <f t="shared" si="207"/>
        <v>0</v>
      </c>
      <c r="U2628" t="str">
        <f t="shared" si="208"/>
        <v>Weekday</v>
      </c>
      <c r="V2628" t="str">
        <f t="shared" si="209"/>
        <v>Ahmedabad-Chennai</v>
      </c>
    </row>
    <row r="2629" spans="1:22" x14ac:dyDescent="0.3">
      <c r="A2629" t="s">
        <v>5903</v>
      </c>
      <c r="B2629" s="1">
        <v>45583</v>
      </c>
      <c r="C2629" t="s">
        <v>459</v>
      </c>
      <c r="D2629" t="s">
        <v>5904</v>
      </c>
      <c r="E2629" t="s">
        <v>40</v>
      </c>
      <c r="F2629" t="s">
        <v>64</v>
      </c>
      <c r="G2629" t="s">
        <v>88</v>
      </c>
      <c r="H2629" t="s">
        <v>34</v>
      </c>
      <c r="I2629" s="2">
        <v>46326.622916666667</v>
      </c>
      <c r="J2629" s="2">
        <v>46326.664583333331</v>
      </c>
      <c r="K2629" s="6">
        <f t="shared" si="205"/>
        <v>4.1666666664241347E-2</v>
      </c>
      <c r="L2629">
        <v>542</v>
      </c>
      <c r="M2629" s="3">
        <v>7982.45</v>
      </c>
      <c r="N2629" s="3">
        <v>1069.8599999999999</v>
      </c>
      <c r="O2629" s="3">
        <f t="shared" si="206"/>
        <v>6912.59</v>
      </c>
      <c r="P2629" t="s">
        <v>25</v>
      </c>
      <c r="Q2629" t="s">
        <v>26</v>
      </c>
      <c r="R2629" t="s">
        <v>181</v>
      </c>
      <c r="S2629">
        <v>1</v>
      </c>
      <c r="T2629">
        <f t="shared" si="207"/>
        <v>0</v>
      </c>
      <c r="U2629" t="str">
        <f t="shared" si="208"/>
        <v>Weekend</v>
      </c>
      <c r="V2629" t="str">
        <f t="shared" si="209"/>
        <v>Lucknow-Mumbai</v>
      </c>
    </row>
    <row r="2630" spans="1:22" x14ac:dyDescent="0.3">
      <c r="A2630" t="s">
        <v>5905</v>
      </c>
      <c r="B2630" s="1">
        <v>44935</v>
      </c>
      <c r="C2630" t="s">
        <v>903</v>
      </c>
      <c r="D2630" t="s">
        <v>5906</v>
      </c>
      <c r="E2630" t="s">
        <v>31</v>
      </c>
      <c r="F2630" t="s">
        <v>22</v>
      </c>
      <c r="G2630" t="s">
        <v>23</v>
      </c>
      <c r="H2630" t="s">
        <v>33</v>
      </c>
      <c r="I2630" s="2">
        <v>45977.101388888892</v>
      </c>
      <c r="J2630" s="2">
        <v>45977.30972222222</v>
      </c>
      <c r="K2630" s="6">
        <f t="shared" si="205"/>
        <v>0.20833333332848269</v>
      </c>
      <c r="L2630">
        <v>1048</v>
      </c>
      <c r="M2630" s="3">
        <v>3671.02</v>
      </c>
      <c r="N2630" s="3">
        <v>1624.32</v>
      </c>
      <c r="O2630" s="3">
        <f t="shared" si="206"/>
        <v>2046.7</v>
      </c>
      <c r="P2630" t="s">
        <v>42</v>
      </c>
      <c r="Q2630" t="s">
        <v>26</v>
      </c>
      <c r="R2630" t="s">
        <v>173</v>
      </c>
      <c r="S2630">
        <v>5</v>
      </c>
      <c r="T2630">
        <f t="shared" si="207"/>
        <v>0</v>
      </c>
      <c r="U2630" t="str">
        <f t="shared" si="208"/>
        <v>Weekend</v>
      </c>
      <c r="V2630" t="str">
        <f t="shared" si="209"/>
        <v>Chennai-Bengaluru</v>
      </c>
    </row>
    <row r="2631" spans="1:22" x14ac:dyDescent="0.3">
      <c r="A2631" t="s">
        <v>5907</v>
      </c>
      <c r="B2631" s="1">
        <v>46250</v>
      </c>
      <c r="C2631" t="s">
        <v>1680</v>
      </c>
      <c r="D2631" t="s">
        <v>3605</v>
      </c>
      <c r="E2631" t="s">
        <v>40</v>
      </c>
      <c r="F2631" t="s">
        <v>22</v>
      </c>
      <c r="G2631" t="s">
        <v>34</v>
      </c>
      <c r="H2631" t="s">
        <v>24</v>
      </c>
      <c r="I2631" s="2">
        <v>46052.099305555559</v>
      </c>
      <c r="J2631" s="2">
        <v>46052.307638888888</v>
      </c>
      <c r="K2631" s="6">
        <f t="shared" si="205"/>
        <v>0.20833333332848269</v>
      </c>
      <c r="L2631">
        <v>1281</v>
      </c>
      <c r="M2631" s="3">
        <v>2895.42</v>
      </c>
      <c r="N2631" s="3">
        <v>1989.6</v>
      </c>
      <c r="O2631" s="3">
        <f t="shared" si="206"/>
        <v>905.82000000000016</v>
      </c>
      <c r="P2631" t="s">
        <v>49</v>
      </c>
      <c r="Q2631" t="s">
        <v>26</v>
      </c>
      <c r="R2631" t="s">
        <v>169</v>
      </c>
      <c r="S2631">
        <v>3</v>
      </c>
      <c r="T2631">
        <f t="shared" si="207"/>
        <v>0</v>
      </c>
      <c r="U2631" t="str">
        <f t="shared" si="208"/>
        <v>Weekday</v>
      </c>
      <c r="V2631" t="str">
        <f t="shared" si="209"/>
        <v>Mumbai-Ahmedabad</v>
      </c>
    </row>
    <row r="2632" spans="1:22" x14ac:dyDescent="0.3">
      <c r="A2632" t="s">
        <v>5908</v>
      </c>
      <c r="B2632" s="1">
        <v>45412</v>
      </c>
      <c r="C2632" t="s">
        <v>1023</v>
      </c>
      <c r="D2632" t="s">
        <v>5909</v>
      </c>
      <c r="E2632" t="s">
        <v>21</v>
      </c>
      <c r="F2632" t="s">
        <v>22</v>
      </c>
      <c r="G2632" t="s">
        <v>59</v>
      </c>
      <c r="H2632" t="s">
        <v>24</v>
      </c>
      <c r="I2632" s="2">
        <v>45097.606249999997</v>
      </c>
      <c r="J2632" s="2">
        <v>45097.814583333333</v>
      </c>
      <c r="K2632" s="6">
        <f t="shared" si="205"/>
        <v>0.20833333333575865</v>
      </c>
      <c r="L2632">
        <v>1902</v>
      </c>
      <c r="M2632" s="3">
        <v>14213.56</v>
      </c>
      <c r="N2632" s="3">
        <v>265.77999999999997</v>
      </c>
      <c r="O2632" s="3">
        <f t="shared" si="206"/>
        <v>13947.779999999999</v>
      </c>
      <c r="P2632" t="s">
        <v>54</v>
      </c>
      <c r="Q2632" t="s">
        <v>43</v>
      </c>
      <c r="R2632" t="s">
        <v>428</v>
      </c>
      <c r="S2632">
        <v>1</v>
      </c>
      <c r="T2632">
        <f t="shared" si="207"/>
        <v>1</v>
      </c>
      <c r="U2632" t="str">
        <f t="shared" si="208"/>
        <v>Weekday</v>
      </c>
      <c r="V2632" t="str">
        <f t="shared" si="209"/>
        <v>Delhi-Ahmedabad</v>
      </c>
    </row>
    <row r="2633" spans="1:22" x14ac:dyDescent="0.3">
      <c r="A2633" t="s">
        <v>5910</v>
      </c>
      <c r="B2633" s="1">
        <v>46381</v>
      </c>
      <c r="C2633" t="s">
        <v>1716</v>
      </c>
      <c r="D2633" t="s">
        <v>5911</v>
      </c>
      <c r="E2633" t="s">
        <v>86</v>
      </c>
      <c r="F2633" t="s">
        <v>32</v>
      </c>
      <c r="G2633" t="s">
        <v>87</v>
      </c>
      <c r="H2633" t="s">
        <v>88</v>
      </c>
      <c r="I2633" s="2">
        <v>45523.5625</v>
      </c>
      <c r="J2633" s="2">
        <v>45523.6875</v>
      </c>
      <c r="K2633" s="6">
        <f t="shared" si="205"/>
        <v>0.125</v>
      </c>
      <c r="L2633">
        <v>2110</v>
      </c>
      <c r="M2633" s="3">
        <v>11688.36</v>
      </c>
      <c r="N2633" s="3">
        <v>110.66</v>
      </c>
      <c r="O2633" s="3">
        <f t="shared" si="206"/>
        <v>11577.7</v>
      </c>
      <c r="P2633" t="s">
        <v>35</v>
      </c>
      <c r="Q2633" t="s">
        <v>43</v>
      </c>
      <c r="R2633" t="s">
        <v>1265</v>
      </c>
      <c r="S2633">
        <v>2</v>
      </c>
      <c r="T2633">
        <f t="shared" si="207"/>
        <v>1</v>
      </c>
      <c r="U2633" t="str">
        <f t="shared" si="208"/>
        <v>Weekday</v>
      </c>
      <c r="V2633" t="str">
        <f t="shared" si="209"/>
        <v>Pune-Lucknow</v>
      </c>
    </row>
    <row r="2634" spans="1:22" x14ac:dyDescent="0.3">
      <c r="A2634" t="s">
        <v>5912</v>
      </c>
      <c r="B2634" s="1">
        <v>45317</v>
      </c>
      <c r="C2634" t="s">
        <v>3121</v>
      </c>
      <c r="D2634" t="s">
        <v>5913</v>
      </c>
      <c r="E2634" t="s">
        <v>86</v>
      </c>
      <c r="F2634" t="s">
        <v>32</v>
      </c>
      <c r="G2634" t="s">
        <v>34</v>
      </c>
      <c r="H2634" t="s">
        <v>41</v>
      </c>
      <c r="I2634" s="2">
        <v>45700.722222222219</v>
      </c>
      <c r="J2634" s="2">
        <v>45700.930555555555</v>
      </c>
      <c r="K2634" s="6">
        <f t="shared" si="205"/>
        <v>0.20833333333575865</v>
      </c>
      <c r="L2634">
        <v>2136</v>
      </c>
      <c r="M2634" s="3">
        <v>3227.3</v>
      </c>
      <c r="N2634" s="3">
        <v>1944.09</v>
      </c>
      <c r="O2634" s="3">
        <f t="shared" si="206"/>
        <v>1283.2100000000003</v>
      </c>
      <c r="P2634" t="s">
        <v>42</v>
      </c>
      <c r="Q2634" t="s">
        <v>26</v>
      </c>
      <c r="R2634" t="s">
        <v>1121</v>
      </c>
      <c r="S2634">
        <v>4</v>
      </c>
      <c r="T2634">
        <f t="shared" si="207"/>
        <v>0</v>
      </c>
      <c r="U2634" t="str">
        <f t="shared" si="208"/>
        <v>Weekday</v>
      </c>
      <c r="V2634" t="str">
        <f t="shared" si="209"/>
        <v>Mumbai-Hyderabad</v>
      </c>
    </row>
    <row r="2635" spans="1:22" x14ac:dyDescent="0.3">
      <c r="A2635" t="s">
        <v>5914</v>
      </c>
      <c r="B2635" s="1">
        <v>46050</v>
      </c>
      <c r="C2635" t="s">
        <v>2339</v>
      </c>
      <c r="D2635" t="s">
        <v>5915</v>
      </c>
      <c r="E2635" t="s">
        <v>48</v>
      </c>
      <c r="F2635" t="s">
        <v>64</v>
      </c>
      <c r="G2635" t="s">
        <v>34</v>
      </c>
      <c r="H2635" t="s">
        <v>88</v>
      </c>
      <c r="I2635" s="2">
        <v>46154.56527777778</v>
      </c>
      <c r="J2635" s="2">
        <v>46154.773611111108</v>
      </c>
      <c r="K2635" s="6">
        <f t="shared" si="205"/>
        <v>0.20833333332848269</v>
      </c>
      <c r="L2635">
        <v>588</v>
      </c>
      <c r="M2635" s="3">
        <v>5754.55</v>
      </c>
      <c r="N2635" s="3">
        <v>332.12</v>
      </c>
      <c r="O2635" s="3">
        <f t="shared" si="206"/>
        <v>5422.43</v>
      </c>
      <c r="P2635" t="s">
        <v>49</v>
      </c>
      <c r="Q2635" t="s">
        <v>26</v>
      </c>
      <c r="R2635" t="s">
        <v>1004</v>
      </c>
      <c r="S2635">
        <v>3</v>
      </c>
      <c r="T2635">
        <f t="shared" si="207"/>
        <v>0</v>
      </c>
      <c r="U2635" t="str">
        <f t="shared" si="208"/>
        <v>Weekday</v>
      </c>
      <c r="V2635" t="str">
        <f t="shared" si="209"/>
        <v>Mumbai-Lucknow</v>
      </c>
    </row>
    <row r="2636" spans="1:22" x14ac:dyDescent="0.3">
      <c r="A2636" t="s">
        <v>5916</v>
      </c>
      <c r="B2636" s="1">
        <v>45827</v>
      </c>
      <c r="C2636" t="s">
        <v>2754</v>
      </c>
      <c r="D2636" t="s">
        <v>5917</v>
      </c>
      <c r="E2636" t="s">
        <v>48</v>
      </c>
      <c r="F2636" t="s">
        <v>64</v>
      </c>
      <c r="G2636" t="s">
        <v>59</v>
      </c>
      <c r="H2636" t="s">
        <v>33</v>
      </c>
      <c r="I2636" s="2">
        <v>45711.150694444441</v>
      </c>
      <c r="J2636" s="2">
        <v>45711.359027777777</v>
      </c>
      <c r="K2636" s="6">
        <f t="shared" si="205"/>
        <v>0.20833333333575865</v>
      </c>
      <c r="L2636">
        <v>2470</v>
      </c>
      <c r="M2636" s="3">
        <v>3992.85</v>
      </c>
      <c r="N2636" s="3">
        <v>1984.38</v>
      </c>
      <c r="O2636" s="3">
        <f t="shared" si="206"/>
        <v>2008.4699999999998</v>
      </c>
      <c r="P2636" t="s">
        <v>54</v>
      </c>
      <c r="Q2636" t="s">
        <v>26</v>
      </c>
      <c r="R2636" t="s">
        <v>2387</v>
      </c>
      <c r="S2636">
        <v>3</v>
      </c>
      <c r="T2636">
        <f t="shared" si="207"/>
        <v>0</v>
      </c>
      <c r="U2636" t="str">
        <f t="shared" si="208"/>
        <v>Weekend</v>
      </c>
      <c r="V2636" t="str">
        <f t="shared" si="209"/>
        <v>Delhi-Bengaluru</v>
      </c>
    </row>
    <row r="2637" spans="1:22" x14ac:dyDescent="0.3">
      <c r="A2637" t="s">
        <v>5918</v>
      </c>
      <c r="B2637" s="1">
        <v>45250</v>
      </c>
      <c r="C2637" t="s">
        <v>612</v>
      </c>
      <c r="D2637" t="s">
        <v>5919</v>
      </c>
      <c r="E2637" t="s">
        <v>31</v>
      </c>
      <c r="F2637" t="s">
        <v>22</v>
      </c>
      <c r="G2637" t="s">
        <v>41</v>
      </c>
      <c r="H2637" t="s">
        <v>24</v>
      </c>
      <c r="I2637" s="2">
        <v>45164.279861111114</v>
      </c>
      <c r="J2637" s="2">
        <v>45164.488194444442</v>
      </c>
      <c r="K2637" s="6">
        <f t="shared" si="205"/>
        <v>0.20833333332848269</v>
      </c>
      <c r="L2637">
        <v>1717</v>
      </c>
      <c r="M2637" s="3">
        <v>1944.5</v>
      </c>
      <c r="N2637" s="3">
        <v>1872.07</v>
      </c>
      <c r="O2637" s="3">
        <f t="shared" si="206"/>
        <v>72.430000000000064</v>
      </c>
      <c r="P2637" t="s">
        <v>49</v>
      </c>
      <c r="Q2637" t="s">
        <v>26</v>
      </c>
      <c r="R2637" t="s">
        <v>1066</v>
      </c>
      <c r="S2637">
        <v>2</v>
      </c>
      <c r="T2637">
        <f t="shared" si="207"/>
        <v>0</v>
      </c>
      <c r="U2637" t="str">
        <f t="shared" si="208"/>
        <v>Weekend</v>
      </c>
      <c r="V2637" t="str">
        <f t="shared" si="209"/>
        <v>Hyderabad-Ahmedabad</v>
      </c>
    </row>
    <row r="2638" spans="1:22" x14ac:dyDescent="0.3">
      <c r="A2638" t="s">
        <v>5920</v>
      </c>
      <c r="B2638" s="1">
        <v>45700</v>
      </c>
      <c r="C2638" t="s">
        <v>5921</v>
      </c>
      <c r="D2638" t="s">
        <v>5922</v>
      </c>
      <c r="E2638" t="s">
        <v>86</v>
      </c>
      <c r="F2638" t="s">
        <v>64</v>
      </c>
      <c r="G2638" t="s">
        <v>88</v>
      </c>
      <c r="H2638" t="s">
        <v>59</v>
      </c>
      <c r="I2638" s="2">
        <v>45285.479861111111</v>
      </c>
      <c r="J2638" s="2">
        <v>45285.688194444447</v>
      </c>
      <c r="K2638" s="6">
        <f t="shared" si="205"/>
        <v>0.20833333333575865</v>
      </c>
      <c r="L2638">
        <v>476</v>
      </c>
      <c r="M2638" s="3">
        <v>2856.44</v>
      </c>
      <c r="N2638" s="3">
        <v>1504.72</v>
      </c>
      <c r="O2638" s="3">
        <f t="shared" si="206"/>
        <v>1351.72</v>
      </c>
      <c r="P2638" t="s">
        <v>54</v>
      </c>
      <c r="Q2638" t="s">
        <v>26</v>
      </c>
      <c r="R2638" t="s">
        <v>507</v>
      </c>
      <c r="S2638">
        <v>4</v>
      </c>
      <c r="T2638">
        <f t="shared" si="207"/>
        <v>0</v>
      </c>
      <c r="U2638" t="str">
        <f t="shared" si="208"/>
        <v>Weekday</v>
      </c>
      <c r="V2638" t="str">
        <f t="shared" si="209"/>
        <v>Lucknow-Delhi</v>
      </c>
    </row>
    <row r="2639" spans="1:22" x14ac:dyDescent="0.3">
      <c r="A2639" t="s">
        <v>5923</v>
      </c>
      <c r="B2639" s="1">
        <v>44999</v>
      </c>
      <c r="C2639" t="s">
        <v>1636</v>
      </c>
      <c r="D2639" t="s">
        <v>5924</v>
      </c>
      <c r="E2639" t="s">
        <v>48</v>
      </c>
      <c r="F2639" t="s">
        <v>32</v>
      </c>
      <c r="G2639" t="s">
        <v>33</v>
      </c>
      <c r="H2639" t="s">
        <v>87</v>
      </c>
      <c r="I2639" s="2">
        <v>45782.706944444442</v>
      </c>
      <c r="J2639" s="2">
        <v>45782.915277777778</v>
      </c>
      <c r="K2639" s="6">
        <f t="shared" si="205"/>
        <v>0.20833333333575865</v>
      </c>
      <c r="L2639">
        <v>1634</v>
      </c>
      <c r="M2639" s="3">
        <v>11221.43</v>
      </c>
      <c r="N2639" s="3">
        <v>206.49</v>
      </c>
      <c r="O2639" s="3">
        <f t="shared" si="206"/>
        <v>11014.94</v>
      </c>
      <c r="P2639" t="s">
        <v>49</v>
      </c>
      <c r="Q2639" t="s">
        <v>26</v>
      </c>
      <c r="R2639" t="s">
        <v>322</v>
      </c>
      <c r="S2639">
        <v>3</v>
      </c>
      <c r="T2639">
        <f t="shared" si="207"/>
        <v>0</v>
      </c>
      <c r="U2639" t="str">
        <f t="shared" si="208"/>
        <v>Weekday</v>
      </c>
      <c r="V2639" t="str">
        <f t="shared" si="209"/>
        <v>Bengaluru-Pune</v>
      </c>
    </row>
    <row r="2640" spans="1:22" x14ac:dyDescent="0.3">
      <c r="A2640" t="s">
        <v>5925</v>
      </c>
      <c r="B2640" s="1">
        <v>46176</v>
      </c>
      <c r="C2640" t="s">
        <v>1580</v>
      </c>
      <c r="D2640" t="s">
        <v>5926</v>
      </c>
      <c r="E2640" t="s">
        <v>31</v>
      </c>
      <c r="F2640" t="s">
        <v>22</v>
      </c>
      <c r="G2640" t="s">
        <v>65</v>
      </c>
      <c r="H2640" t="s">
        <v>24</v>
      </c>
      <c r="I2640" s="2">
        <v>45189.55972222222</v>
      </c>
      <c r="J2640" s="2">
        <v>45189.726388888892</v>
      </c>
      <c r="K2640" s="6">
        <f t="shared" si="205"/>
        <v>0.16666666667151731</v>
      </c>
      <c r="L2640">
        <v>1461</v>
      </c>
      <c r="M2640" s="3">
        <v>7505.95</v>
      </c>
      <c r="N2640" s="3">
        <v>286.37</v>
      </c>
      <c r="O2640" s="3">
        <f t="shared" si="206"/>
        <v>7219.58</v>
      </c>
      <c r="P2640" t="s">
        <v>49</v>
      </c>
      <c r="Q2640" t="s">
        <v>26</v>
      </c>
      <c r="R2640" t="s">
        <v>1105</v>
      </c>
      <c r="S2640">
        <v>3</v>
      </c>
      <c r="T2640">
        <f t="shared" si="207"/>
        <v>0</v>
      </c>
      <c r="U2640" t="str">
        <f t="shared" si="208"/>
        <v>Weekday</v>
      </c>
      <c r="V2640" t="str">
        <f t="shared" si="209"/>
        <v>Kolkata-Ahmedabad</v>
      </c>
    </row>
    <row r="2641" spans="1:22" x14ac:dyDescent="0.3">
      <c r="A2641" t="s">
        <v>5927</v>
      </c>
      <c r="B2641" s="1">
        <v>45782</v>
      </c>
      <c r="C2641" t="s">
        <v>2311</v>
      </c>
      <c r="D2641" t="s">
        <v>5928</v>
      </c>
      <c r="E2641" t="s">
        <v>31</v>
      </c>
      <c r="F2641" t="s">
        <v>64</v>
      </c>
      <c r="G2641" t="s">
        <v>88</v>
      </c>
      <c r="H2641" t="s">
        <v>34</v>
      </c>
      <c r="I2641" s="2">
        <v>46140.073611111111</v>
      </c>
      <c r="J2641" s="2">
        <v>46140.115277777775</v>
      </c>
      <c r="K2641" s="6">
        <f t="shared" si="205"/>
        <v>4.1666666664241347E-2</v>
      </c>
      <c r="L2641">
        <v>2164</v>
      </c>
      <c r="M2641" s="3">
        <v>9013.5300000000007</v>
      </c>
      <c r="N2641" s="3">
        <v>397.34</v>
      </c>
      <c r="O2641" s="3">
        <f t="shared" si="206"/>
        <v>8616.19</v>
      </c>
      <c r="P2641" t="s">
        <v>54</v>
      </c>
      <c r="Q2641" t="s">
        <v>26</v>
      </c>
      <c r="R2641" t="s">
        <v>975</v>
      </c>
      <c r="S2641">
        <v>3</v>
      </c>
      <c r="T2641">
        <f t="shared" si="207"/>
        <v>0</v>
      </c>
      <c r="U2641" t="str">
        <f t="shared" si="208"/>
        <v>Weekday</v>
      </c>
      <c r="V2641" t="str">
        <f t="shared" si="209"/>
        <v>Lucknow-Mumbai</v>
      </c>
    </row>
    <row r="2642" spans="1:22" x14ac:dyDescent="0.3">
      <c r="A2642" t="s">
        <v>5929</v>
      </c>
      <c r="B2642" s="1">
        <v>45538</v>
      </c>
      <c r="C2642" t="s">
        <v>1116</v>
      </c>
      <c r="D2642" t="s">
        <v>3199</v>
      </c>
      <c r="E2642" t="s">
        <v>48</v>
      </c>
      <c r="F2642" t="s">
        <v>22</v>
      </c>
      <c r="G2642" t="s">
        <v>59</v>
      </c>
      <c r="H2642" t="s">
        <v>23</v>
      </c>
      <c r="I2642" s="2">
        <v>46261.402083333334</v>
      </c>
      <c r="J2642" s="2">
        <v>46261.527083333334</v>
      </c>
      <c r="K2642" s="6">
        <f t="shared" si="205"/>
        <v>0.125</v>
      </c>
      <c r="L2642">
        <v>1419</v>
      </c>
      <c r="M2642" s="3">
        <v>7691.94</v>
      </c>
      <c r="N2642" s="3">
        <v>1158</v>
      </c>
      <c r="O2642" s="3">
        <f t="shared" si="206"/>
        <v>6533.94</v>
      </c>
      <c r="P2642" t="s">
        <v>54</v>
      </c>
      <c r="Q2642" t="s">
        <v>26</v>
      </c>
      <c r="R2642" t="s">
        <v>878</v>
      </c>
      <c r="S2642">
        <v>1</v>
      </c>
      <c r="T2642">
        <f t="shared" si="207"/>
        <v>0</v>
      </c>
      <c r="U2642" t="str">
        <f t="shared" si="208"/>
        <v>Weekday</v>
      </c>
      <c r="V2642" t="str">
        <f t="shared" si="209"/>
        <v>Delhi-Chennai</v>
      </c>
    </row>
    <row r="2643" spans="1:22" x14ac:dyDescent="0.3">
      <c r="A2643" t="s">
        <v>5930</v>
      </c>
      <c r="B2643" s="1">
        <v>46079</v>
      </c>
      <c r="C2643" t="s">
        <v>5038</v>
      </c>
      <c r="D2643" t="s">
        <v>5931</v>
      </c>
      <c r="E2643" t="s">
        <v>40</v>
      </c>
      <c r="F2643" t="s">
        <v>22</v>
      </c>
      <c r="G2643" t="s">
        <v>33</v>
      </c>
      <c r="H2643" t="s">
        <v>34</v>
      </c>
      <c r="I2643" s="2">
        <v>45227.131944444445</v>
      </c>
      <c r="J2643" s="2">
        <v>45227.340277777781</v>
      </c>
      <c r="K2643" s="6">
        <f t="shared" si="205"/>
        <v>0.20833333333575865</v>
      </c>
      <c r="L2643">
        <v>1314</v>
      </c>
      <c r="M2643" s="3">
        <v>9942.56</v>
      </c>
      <c r="N2643" s="3">
        <v>1915.11</v>
      </c>
      <c r="O2643" s="3">
        <f t="shared" si="206"/>
        <v>8027.45</v>
      </c>
      <c r="P2643" t="s">
        <v>54</v>
      </c>
      <c r="Q2643" t="s">
        <v>26</v>
      </c>
      <c r="R2643" t="s">
        <v>836</v>
      </c>
      <c r="S2643">
        <v>1</v>
      </c>
      <c r="T2643">
        <f t="shared" si="207"/>
        <v>0</v>
      </c>
      <c r="U2643" t="str">
        <f t="shared" si="208"/>
        <v>Weekend</v>
      </c>
      <c r="V2643" t="str">
        <f t="shared" si="209"/>
        <v>Bengaluru-Mumbai</v>
      </c>
    </row>
    <row r="2644" spans="1:22" x14ac:dyDescent="0.3">
      <c r="A2644" t="s">
        <v>5932</v>
      </c>
      <c r="B2644" s="1">
        <v>45434</v>
      </c>
      <c r="C2644" t="s">
        <v>706</v>
      </c>
      <c r="D2644" t="s">
        <v>4390</v>
      </c>
      <c r="E2644" t="s">
        <v>31</v>
      </c>
      <c r="F2644" t="s">
        <v>64</v>
      </c>
      <c r="G2644" t="s">
        <v>65</v>
      </c>
      <c r="H2644" t="s">
        <v>41</v>
      </c>
      <c r="I2644" s="2">
        <v>46285.081250000003</v>
      </c>
      <c r="J2644" s="2">
        <v>46285.289583333331</v>
      </c>
      <c r="K2644" s="6">
        <f t="shared" si="205"/>
        <v>0.20833333332848269</v>
      </c>
      <c r="L2644">
        <v>2212</v>
      </c>
      <c r="M2644" s="3">
        <v>7982.93</v>
      </c>
      <c r="N2644" s="3">
        <v>307.49</v>
      </c>
      <c r="O2644" s="3">
        <f t="shared" si="206"/>
        <v>7675.4400000000005</v>
      </c>
      <c r="P2644" t="s">
        <v>54</v>
      </c>
      <c r="Q2644" t="s">
        <v>26</v>
      </c>
      <c r="R2644" t="s">
        <v>878</v>
      </c>
      <c r="S2644">
        <v>5</v>
      </c>
      <c r="T2644">
        <f t="shared" si="207"/>
        <v>0</v>
      </c>
      <c r="U2644" t="str">
        <f t="shared" si="208"/>
        <v>Weekend</v>
      </c>
      <c r="V2644" t="str">
        <f t="shared" si="209"/>
        <v>Kolkata-Hyderabad</v>
      </c>
    </row>
    <row r="2645" spans="1:22" x14ac:dyDescent="0.3">
      <c r="A2645" t="s">
        <v>5933</v>
      </c>
      <c r="B2645" s="1">
        <v>45407</v>
      </c>
      <c r="C2645" t="s">
        <v>5934</v>
      </c>
      <c r="D2645" t="s">
        <v>5935</v>
      </c>
      <c r="E2645" t="s">
        <v>21</v>
      </c>
      <c r="F2645" t="s">
        <v>64</v>
      </c>
      <c r="G2645" t="s">
        <v>65</v>
      </c>
      <c r="H2645" t="s">
        <v>87</v>
      </c>
      <c r="I2645" s="2">
        <v>46051.307638888888</v>
      </c>
      <c r="J2645" s="2">
        <v>46051.474305555559</v>
      </c>
      <c r="K2645" s="6">
        <f t="shared" si="205"/>
        <v>0.16666666667151731</v>
      </c>
      <c r="L2645">
        <v>1035</v>
      </c>
      <c r="M2645" s="3">
        <v>12399.89</v>
      </c>
      <c r="N2645" s="3">
        <v>176.97</v>
      </c>
      <c r="O2645" s="3">
        <f t="shared" si="206"/>
        <v>12222.92</v>
      </c>
      <c r="P2645" t="s">
        <v>49</v>
      </c>
      <c r="Q2645" t="s">
        <v>26</v>
      </c>
      <c r="R2645" t="s">
        <v>208</v>
      </c>
      <c r="S2645">
        <v>3</v>
      </c>
      <c r="T2645">
        <f t="shared" si="207"/>
        <v>0</v>
      </c>
      <c r="U2645" t="str">
        <f t="shared" si="208"/>
        <v>Weekday</v>
      </c>
      <c r="V2645" t="str">
        <f t="shared" si="209"/>
        <v>Kolkata-Pune</v>
      </c>
    </row>
    <row r="2646" spans="1:22" x14ac:dyDescent="0.3">
      <c r="A2646" t="s">
        <v>5936</v>
      </c>
      <c r="B2646" s="1">
        <v>46240</v>
      </c>
      <c r="C2646" t="s">
        <v>1990</v>
      </c>
      <c r="D2646" t="s">
        <v>5937</v>
      </c>
      <c r="E2646" t="s">
        <v>31</v>
      </c>
      <c r="F2646" t="s">
        <v>32</v>
      </c>
      <c r="G2646" t="s">
        <v>24</v>
      </c>
      <c r="H2646" t="s">
        <v>41</v>
      </c>
      <c r="I2646" s="2">
        <v>45283.179861111108</v>
      </c>
      <c r="J2646" s="2">
        <v>45283.304861111108</v>
      </c>
      <c r="K2646" s="6">
        <f t="shared" si="205"/>
        <v>0.125</v>
      </c>
      <c r="L2646">
        <v>308</v>
      </c>
      <c r="M2646" s="3">
        <v>13190.5</v>
      </c>
      <c r="N2646" s="3">
        <v>760.13</v>
      </c>
      <c r="O2646" s="3">
        <f t="shared" si="206"/>
        <v>12430.37</v>
      </c>
      <c r="P2646" t="s">
        <v>49</v>
      </c>
      <c r="Q2646" t="s">
        <v>26</v>
      </c>
      <c r="R2646" t="s">
        <v>522</v>
      </c>
      <c r="S2646">
        <v>4</v>
      </c>
      <c r="T2646">
        <f t="shared" si="207"/>
        <v>0</v>
      </c>
      <c r="U2646" t="str">
        <f t="shared" si="208"/>
        <v>Weekend</v>
      </c>
      <c r="V2646" t="str">
        <f t="shared" si="209"/>
        <v>Ahmedabad-Hyderabad</v>
      </c>
    </row>
    <row r="2647" spans="1:22" x14ac:dyDescent="0.3">
      <c r="A2647" t="s">
        <v>5938</v>
      </c>
      <c r="B2647" s="1">
        <v>46152</v>
      </c>
      <c r="C2647" t="s">
        <v>1704</v>
      </c>
      <c r="D2647" t="s">
        <v>5099</v>
      </c>
      <c r="E2647" t="s">
        <v>31</v>
      </c>
      <c r="F2647" t="s">
        <v>32</v>
      </c>
      <c r="G2647" t="s">
        <v>65</v>
      </c>
      <c r="H2647" t="s">
        <v>88</v>
      </c>
      <c r="I2647" s="2">
        <v>46320.00277777778</v>
      </c>
      <c r="J2647" s="2">
        <v>46320.044444444444</v>
      </c>
      <c r="K2647" s="6">
        <f t="shared" si="205"/>
        <v>4.1666666664241347E-2</v>
      </c>
      <c r="L2647">
        <v>1060</v>
      </c>
      <c r="M2647" s="3">
        <v>7324.31</v>
      </c>
      <c r="N2647" s="3">
        <v>1184.6600000000001</v>
      </c>
      <c r="O2647" s="3">
        <f t="shared" si="206"/>
        <v>6139.6500000000005</v>
      </c>
      <c r="P2647" t="s">
        <v>42</v>
      </c>
      <c r="Q2647" t="s">
        <v>26</v>
      </c>
      <c r="R2647" t="s">
        <v>274</v>
      </c>
      <c r="S2647">
        <v>1</v>
      </c>
      <c r="T2647">
        <f t="shared" si="207"/>
        <v>0</v>
      </c>
      <c r="U2647" t="str">
        <f t="shared" si="208"/>
        <v>Weekend</v>
      </c>
      <c r="V2647" t="str">
        <f t="shared" si="209"/>
        <v>Kolkata-Lucknow</v>
      </c>
    </row>
    <row r="2648" spans="1:22" x14ac:dyDescent="0.3">
      <c r="A2648" t="s">
        <v>5939</v>
      </c>
      <c r="B2648" s="1">
        <v>45157</v>
      </c>
      <c r="C2648" t="s">
        <v>1478</v>
      </c>
      <c r="D2648" t="s">
        <v>5940</v>
      </c>
      <c r="E2648" t="s">
        <v>21</v>
      </c>
      <c r="F2648" t="s">
        <v>22</v>
      </c>
      <c r="G2648" t="s">
        <v>87</v>
      </c>
      <c r="H2648" t="s">
        <v>88</v>
      </c>
      <c r="I2648" s="2">
        <v>46107.98333333333</v>
      </c>
      <c r="J2648" s="2">
        <v>46108.025000000001</v>
      </c>
      <c r="K2648" s="6">
        <f t="shared" si="205"/>
        <v>4.1666666671517305E-2</v>
      </c>
      <c r="L2648">
        <v>1758</v>
      </c>
      <c r="M2648" s="3">
        <v>1616.62</v>
      </c>
      <c r="N2648" s="3">
        <v>1155.99</v>
      </c>
      <c r="O2648" s="3">
        <f t="shared" si="206"/>
        <v>460.62999999999988</v>
      </c>
      <c r="P2648" t="s">
        <v>25</v>
      </c>
      <c r="Q2648" t="s">
        <v>26</v>
      </c>
      <c r="R2648" t="s">
        <v>1250</v>
      </c>
      <c r="S2648">
        <v>1</v>
      </c>
      <c r="T2648">
        <f t="shared" si="207"/>
        <v>0</v>
      </c>
      <c r="U2648" t="str">
        <f t="shared" si="208"/>
        <v>Weekday</v>
      </c>
      <c r="V2648" t="str">
        <f t="shared" si="209"/>
        <v>Pune-Lucknow</v>
      </c>
    </row>
    <row r="2649" spans="1:22" x14ac:dyDescent="0.3">
      <c r="A2649" t="s">
        <v>5941</v>
      </c>
      <c r="B2649" s="1">
        <v>45327</v>
      </c>
      <c r="C2649" t="s">
        <v>4352</v>
      </c>
      <c r="D2649" t="s">
        <v>5942</v>
      </c>
      <c r="E2649" t="s">
        <v>21</v>
      </c>
      <c r="F2649" t="s">
        <v>64</v>
      </c>
      <c r="G2649" t="s">
        <v>59</v>
      </c>
      <c r="H2649" t="s">
        <v>65</v>
      </c>
      <c r="I2649" s="2">
        <v>45994.864583333336</v>
      </c>
      <c r="J2649" s="2">
        <v>45995.072916666664</v>
      </c>
      <c r="K2649" s="6">
        <f t="shared" si="205"/>
        <v>0.20833333332848269</v>
      </c>
      <c r="L2649">
        <v>1841</v>
      </c>
      <c r="M2649" s="3">
        <v>11528.55</v>
      </c>
      <c r="N2649" s="3">
        <v>932.3</v>
      </c>
      <c r="O2649" s="3">
        <f t="shared" si="206"/>
        <v>10596.25</v>
      </c>
      <c r="P2649" t="s">
        <v>35</v>
      </c>
      <c r="Q2649" t="s">
        <v>26</v>
      </c>
      <c r="R2649" t="s">
        <v>675</v>
      </c>
      <c r="S2649">
        <v>1</v>
      </c>
      <c r="T2649">
        <f t="shared" si="207"/>
        <v>0</v>
      </c>
      <c r="U2649" t="str">
        <f t="shared" si="208"/>
        <v>Weekday</v>
      </c>
      <c r="V2649" t="str">
        <f t="shared" si="209"/>
        <v>Delhi-Kolkata</v>
      </c>
    </row>
    <row r="2650" spans="1:22" x14ac:dyDescent="0.3">
      <c r="A2650" t="s">
        <v>5943</v>
      </c>
      <c r="B2650" s="1">
        <v>45577</v>
      </c>
      <c r="C2650" t="s">
        <v>2277</v>
      </c>
      <c r="D2650" t="s">
        <v>4809</v>
      </c>
      <c r="E2650" t="s">
        <v>40</v>
      </c>
      <c r="F2650" t="s">
        <v>22</v>
      </c>
      <c r="G2650" t="s">
        <v>65</v>
      </c>
      <c r="H2650" t="s">
        <v>41</v>
      </c>
      <c r="I2650" s="2">
        <v>46258.354861111111</v>
      </c>
      <c r="J2650" s="2">
        <v>46258.396527777775</v>
      </c>
      <c r="K2650" s="6">
        <f t="shared" si="205"/>
        <v>4.1666666664241347E-2</v>
      </c>
      <c r="L2650">
        <v>2469</v>
      </c>
      <c r="M2650" s="3">
        <v>4328.1899999999996</v>
      </c>
      <c r="N2650" s="3">
        <v>280.97000000000003</v>
      </c>
      <c r="O2650" s="3">
        <f t="shared" si="206"/>
        <v>4047.2199999999993</v>
      </c>
      <c r="P2650" t="s">
        <v>54</v>
      </c>
      <c r="Q2650" t="s">
        <v>26</v>
      </c>
      <c r="R2650" t="s">
        <v>36</v>
      </c>
      <c r="S2650">
        <v>1</v>
      </c>
      <c r="T2650">
        <f t="shared" si="207"/>
        <v>0</v>
      </c>
      <c r="U2650" t="str">
        <f t="shared" si="208"/>
        <v>Weekday</v>
      </c>
      <c r="V2650" t="str">
        <f t="shared" si="209"/>
        <v>Kolkata-Hyderabad</v>
      </c>
    </row>
    <row r="2651" spans="1:22" x14ac:dyDescent="0.3">
      <c r="A2651" t="s">
        <v>5944</v>
      </c>
      <c r="B2651" s="1">
        <v>45390</v>
      </c>
      <c r="C2651" t="s">
        <v>2355</v>
      </c>
      <c r="D2651" t="s">
        <v>5945</v>
      </c>
      <c r="E2651" t="s">
        <v>40</v>
      </c>
      <c r="F2651" t="s">
        <v>32</v>
      </c>
      <c r="G2651" t="s">
        <v>34</v>
      </c>
      <c r="H2651" t="s">
        <v>87</v>
      </c>
      <c r="I2651" s="2">
        <v>46246.446527777778</v>
      </c>
      <c r="J2651" s="2">
        <v>46246.654861111114</v>
      </c>
      <c r="K2651" s="6">
        <f t="shared" si="205"/>
        <v>0.20833333333575865</v>
      </c>
      <c r="L2651">
        <v>2375</v>
      </c>
      <c r="M2651" s="3">
        <v>14486.77</v>
      </c>
      <c r="N2651" s="3">
        <v>573.76</v>
      </c>
      <c r="O2651" s="3">
        <f t="shared" si="206"/>
        <v>13913.01</v>
      </c>
      <c r="P2651" t="s">
        <v>42</v>
      </c>
      <c r="Q2651" t="s">
        <v>26</v>
      </c>
      <c r="R2651" t="s">
        <v>541</v>
      </c>
      <c r="S2651">
        <v>3</v>
      </c>
      <c r="T2651">
        <f t="shared" si="207"/>
        <v>0</v>
      </c>
      <c r="U2651" t="str">
        <f t="shared" si="208"/>
        <v>Weekday</v>
      </c>
      <c r="V2651" t="str">
        <f t="shared" si="209"/>
        <v>Mumbai-Pune</v>
      </c>
    </row>
    <row r="2652" spans="1:22" x14ac:dyDescent="0.3">
      <c r="A2652" t="s">
        <v>5946</v>
      </c>
      <c r="B2652" s="1">
        <v>45581</v>
      </c>
      <c r="C2652" t="s">
        <v>1407</v>
      </c>
      <c r="D2652" t="s">
        <v>2318</v>
      </c>
      <c r="E2652" t="s">
        <v>40</v>
      </c>
      <c r="F2652" t="s">
        <v>32</v>
      </c>
      <c r="G2652" t="s">
        <v>41</v>
      </c>
      <c r="H2652" t="s">
        <v>88</v>
      </c>
      <c r="I2652" s="2">
        <v>45028.01458333333</v>
      </c>
      <c r="J2652" s="2">
        <v>45028.13958333333</v>
      </c>
      <c r="K2652" s="6">
        <f t="shared" si="205"/>
        <v>0.125</v>
      </c>
      <c r="L2652">
        <v>1084</v>
      </c>
      <c r="M2652" s="3">
        <v>14840.29</v>
      </c>
      <c r="N2652" s="3">
        <v>1338.06</v>
      </c>
      <c r="O2652" s="3">
        <f t="shared" si="206"/>
        <v>13502.230000000001</v>
      </c>
      <c r="P2652" t="s">
        <v>54</v>
      </c>
      <c r="Q2652" t="s">
        <v>26</v>
      </c>
      <c r="R2652" t="s">
        <v>514</v>
      </c>
      <c r="S2652">
        <v>5</v>
      </c>
      <c r="T2652">
        <f t="shared" si="207"/>
        <v>0</v>
      </c>
      <c r="U2652" t="str">
        <f t="shared" si="208"/>
        <v>Weekday</v>
      </c>
      <c r="V2652" t="str">
        <f t="shared" si="209"/>
        <v>Hyderabad-Lucknow</v>
      </c>
    </row>
    <row r="2653" spans="1:22" x14ac:dyDescent="0.3">
      <c r="A2653" t="s">
        <v>5947</v>
      </c>
      <c r="B2653" s="1">
        <v>45402</v>
      </c>
      <c r="C2653" t="s">
        <v>1586</v>
      </c>
      <c r="D2653" t="s">
        <v>4276</v>
      </c>
      <c r="E2653" t="s">
        <v>21</v>
      </c>
      <c r="F2653" t="s">
        <v>32</v>
      </c>
      <c r="G2653" t="s">
        <v>33</v>
      </c>
      <c r="H2653" t="s">
        <v>24</v>
      </c>
      <c r="I2653" s="2">
        <v>45949.201388888891</v>
      </c>
      <c r="J2653" s="2">
        <v>45949.326388888891</v>
      </c>
      <c r="K2653" s="6">
        <f t="shared" si="205"/>
        <v>0.125</v>
      </c>
      <c r="L2653">
        <v>1184</v>
      </c>
      <c r="M2653" s="3">
        <v>5079.18</v>
      </c>
      <c r="N2653" s="3">
        <v>732.13</v>
      </c>
      <c r="O2653" s="3">
        <f t="shared" si="206"/>
        <v>4347.05</v>
      </c>
      <c r="P2653" t="s">
        <v>35</v>
      </c>
      <c r="Q2653" t="s">
        <v>26</v>
      </c>
      <c r="R2653" t="s">
        <v>1572</v>
      </c>
      <c r="S2653">
        <v>2</v>
      </c>
      <c r="T2653">
        <f t="shared" si="207"/>
        <v>0</v>
      </c>
      <c r="U2653" t="str">
        <f t="shared" si="208"/>
        <v>Weekend</v>
      </c>
      <c r="V2653" t="str">
        <f t="shared" si="209"/>
        <v>Bengaluru-Ahmedabad</v>
      </c>
    </row>
    <row r="2654" spans="1:22" x14ac:dyDescent="0.3">
      <c r="A2654" t="s">
        <v>5948</v>
      </c>
      <c r="B2654" s="1">
        <v>45963</v>
      </c>
      <c r="C2654" t="s">
        <v>3348</v>
      </c>
      <c r="D2654" t="s">
        <v>5418</v>
      </c>
      <c r="E2654" t="s">
        <v>40</v>
      </c>
      <c r="F2654" t="s">
        <v>22</v>
      </c>
      <c r="G2654" t="s">
        <v>24</v>
      </c>
      <c r="H2654" t="s">
        <v>23</v>
      </c>
      <c r="I2654" s="2">
        <v>45314.80972222222</v>
      </c>
      <c r="J2654" s="2">
        <v>45314.976388888892</v>
      </c>
      <c r="K2654" s="6">
        <f t="shared" si="205"/>
        <v>0.16666666667151731</v>
      </c>
      <c r="L2654">
        <v>1586</v>
      </c>
      <c r="M2654" s="3">
        <v>14557.69</v>
      </c>
      <c r="N2654" s="3">
        <v>730.61</v>
      </c>
      <c r="O2654" s="3">
        <f t="shared" si="206"/>
        <v>13827.08</v>
      </c>
      <c r="P2654" t="s">
        <v>25</v>
      </c>
      <c r="Q2654" t="s">
        <v>26</v>
      </c>
      <c r="R2654" t="s">
        <v>193</v>
      </c>
      <c r="S2654">
        <v>5</v>
      </c>
      <c r="T2654">
        <f t="shared" si="207"/>
        <v>0</v>
      </c>
      <c r="U2654" t="str">
        <f t="shared" si="208"/>
        <v>Weekday</v>
      </c>
      <c r="V2654" t="str">
        <f t="shared" si="209"/>
        <v>Ahmedabad-Chennai</v>
      </c>
    </row>
    <row r="2655" spans="1:22" x14ac:dyDescent="0.3">
      <c r="A2655" t="s">
        <v>5949</v>
      </c>
      <c r="B2655" s="1">
        <v>45836</v>
      </c>
      <c r="C2655" t="s">
        <v>5950</v>
      </c>
      <c r="D2655" t="s">
        <v>5951</v>
      </c>
      <c r="E2655" t="s">
        <v>31</v>
      </c>
      <c r="F2655" t="s">
        <v>64</v>
      </c>
      <c r="G2655" t="s">
        <v>34</v>
      </c>
      <c r="H2655" t="s">
        <v>33</v>
      </c>
      <c r="I2655" s="2">
        <v>45025.494444444441</v>
      </c>
      <c r="J2655" s="2">
        <v>45025.577777777777</v>
      </c>
      <c r="K2655" s="6">
        <f t="shared" si="205"/>
        <v>8.3333333335758653E-2</v>
      </c>
      <c r="L2655">
        <v>2001</v>
      </c>
      <c r="M2655" s="3">
        <v>12064.44</v>
      </c>
      <c r="N2655" s="3">
        <v>171.43</v>
      </c>
      <c r="O2655" s="3">
        <f t="shared" si="206"/>
        <v>11893.01</v>
      </c>
      <c r="P2655" t="s">
        <v>49</v>
      </c>
      <c r="Q2655" t="s">
        <v>26</v>
      </c>
      <c r="R2655" t="s">
        <v>461</v>
      </c>
      <c r="S2655">
        <v>1</v>
      </c>
      <c r="T2655">
        <f t="shared" si="207"/>
        <v>0</v>
      </c>
      <c r="U2655" t="str">
        <f t="shared" si="208"/>
        <v>Weekend</v>
      </c>
      <c r="V2655" t="str">
        <f t="shared" si="209"/>
        <v>Mumbai-Bengaluru</v>
      </c>
    </row>
    <row r="2656" spans="1:22" x14ac:dyDescent="0.3">
      <c r="A2656" t="s">
        <v>5952</v>
      </c>
      <c r="B2656" s="1">
        <v>45216</v>
      </c>
      <c r="C2656" t="s">
        <v>1782</v>
      </c>
      <c r="D2656" t="s">
        <v>3780</v>
      </c>
      <c r="E2656" t="s">
        <v>21</v>
      </c>
      <c r="F2656" t="s">
        <v>32</v>
      </c>
      <c r="G2656" t="s">
        <v>34</v>
      </c>
      <c r="H2656" t="s">
        <v>41</v>
      </c>
      <c r="I2656" s="2">
        <v>45362.334722222222</v>
      </c>
      <c r="J2656" s="2">
        <v>45362.376388888886</v>
      </c>
      <c r="K2656" s="6">
        <f t="shared" si="205"/>
        <v>4.1666666664241347E-2</v>
      </c>
      <c r="L2656">
        <v>714</v>
      </c>
      <c r="M2656" s="3">
        <v>14166.3</v>
      </c>
      <c r="N2656" s="3">
        <v>1116.48</v>
      </c>
      <c r="O2656" s="3">
        <f t="shared" si="206"/>
        <v>13049.82</v>
      </c>
      <c r="P2656" t="s">
        <v>54</v>
      </c>
      <c r="Q2656" t="s">
        <v>26</v>
      </c>
      <c r="R2656" t="s">
        <v>644</v>
      </c>
      <c r="S2656">
        <v>2</v>
      </c>
      <c r="T2656">
        <f t="shared" si="207"/>
        <v>0</v>
      </c>
      <c r="U2656" t="str">
        <f t="shared" si="208"/>
        <v>Weekday</v>
      </c>
      <c r="V2656" t="str">
        <f t="shared" si="209"/>
        <v>Mumbai-Hyderabad</v>
      </c>
    </row>
    <row r="2657" spans="1:22" x14ac:dyDescent="0.3">
      <c r="A2657" t="s">
        <v>5953</v>
      </c>
      <c r="B2657" s="1">
        <v>45256</v>
      </c>
      <c r="C2657" t="s">
        <v>2435</v>
      </c>
      <c r="D2657" t="s">
        <v>5954</v>
      </c>
      <c r="E2657" t="s">
        <v>21</v>
      </c>
      <c r="F2657" t="s">
        <v>22</v>
      </c>
      <c r="G2657" t="s">
        <v>34</v>
      </c>
      <c r="H2657" t="s">
        <v>87</v>
      </c>
      <c r="I2657" s="2">
        <v>45275.807638888888</v>
      </c>
      <c r="J2657" s="2">
        <v>45275.849305555559</v>
      </c>
      <c r="K2657" s="6">
        <f t="shared" si="205"/>
        <v>4.1666666671517305E-2</v>
      </c>
      <c r="L2657">
        <v>1206</v>
      </c>
      <c r="M2657" s="3">
        <v>10455.530000000001</v>
      </c>
      <c r="N2657" s="3">
        <v>1369.2</v>
      </c>
      <c r="O2657" s="3">
        <f t="shared" si="206"/>
        <v>9086.33</v>
      </c>
      <c r="P2657" t="s">
        <v>25</v>
      </c>
      <c r="Q2657" t="s">
        <v>26</v>
      </c>
      <c r="R2657" t="s">
        <v>132</v>
      </c>
      <c r="S2657">
        <v>1</v>
      </c>
      <c r="T2657">
        <f t="shared" si="207"/>
        <v>0</v>
      </c>
      <c r="U2657" t="str">
        <f t="shared" si="208"/>
        <v>Weekday</v>
      </c>
      <c r="V2657" t="str">
        <f t="shared" si="209"/>
        <v>Mumbai-Pune</v>
      </c>
    </row>
    <row r="2658" spans="1:22" x14ac:dyDescent="0.3">
      <c r="A2658" t="s">
        <v>5955</v>
      </c>
      <c r="B2658" s="1">
        <v>45384</v>
      </c>
      <c r="C2658" t="s">
        <v>5956</v>
      </c>
      <c r="D2658" t="s">
        <v>5957</v>
      </c>
      <c r="E2658" t="s">
        <v>48</v>
      </c>
      <c r="F2658" t="s">
        <v>22</v>
      </c>
      <c r="G2658" t="s">
        <v>88</v>
      </c>
      <c r="H2658" t="s">
        <v>41</v>
      </c>
      <c r="I2658" s="2">
        <v>45338.277777777781</v>
      </c>
      <c r="J2658" s="2">
        <v>45338.319444444445</v>
      </c>
      <c r="K2658" s="6">
        <f t="shared" si="205"/>
        <v>4.1666666664241347E-2</v>
      </c>
      <c r="L2658">
        <v>559</v>
      </c>
      <c r="M2658" s="3">
        <v>8110.23</v>
      </c>
      <c r="N2658" s="3">
        <v>876.6</v>
      </c>
      <c r="O2658" s="3">
        <f t="shared" si="206"/>
        <v>7233.6299999999992</v>
      </c>
      <c r="P2658" t="s">
        <v>42</v>
      </c>
      <c r="Q2658" t="s">
        <v>26</v>
      </c>
      <c r="R2658" t="s">
        <v>1461</v>
      </c>
      <c r="S2658">
        <v>1</v>
      </c>
      <c r="T2658">
        <f t="shared" si="207"/>
        <v>0</v>
      </c>
      <c r="U2658" t="str">
        <f t="shared" si="208"/>
        <v>Weekday</v>
      </c>
      <c r="V2658" t="str">
        <f t="shared" si="209"/>
        <v>Lucknow-Hyderabad</v>
      </c>
    </row>
    <row r="2659" spans="1:22" x14ac:dyDescent="0.3">
      <c r="A2659" t="s">
        <v>5958</v>
      </c>
      <c r="B2659" s="1">
        <v>45689</v>
      </c>
      <c r="C2659" t="s">
        <v>433</v>
      </c>
      <c r="D2659" t="s">
        <v>5959</v>
      </c>
      <c r="E2659" t="s">
        <v>40</v>
      </c>
      <c r="F2659" t="s">
        <v>32</v>
      </c>
      <c r="G2659" t="s">
        <v>87</v>
      </c>
      <c r="H2659" t="s">
        <v>34</v>
      </c>
      <c r="I2659" s="2">
        <v>45402.066666666666</v>
      </c>
      <c r="J2659" s="2">
        <v>45402.191666666666</v>
      </c>
      <c r="K2659" s="6">
        <f t="shared" si="205"/>
        <v>0.125</v>
      </c>
      <c r="L2659">
        <v>1547</v>
      </c>
      <c r="M2659" s="3">
        <v>1969.94</v>
      </c>
      <c r="N2659" s="3">
        <v>1519.12</v>
      </c>
      <c r="O2659" s="3">
        <f t="shared" si="206"/>
        <v>450.82000000000016</v>
      </c>
      <c r="P2659" t="s">
        <v>35</v>
      </c>
      <c r="Q2659" t="s">
        <v>26</v>
      </c>
      <c r="R2659" t="s">
        <v>197</v>
      </c>
      <c r="S2659">
        <v>1</v>
      </c>
      <c r="T2659">
        <f t="shared" si="207"/>
        <v>0</v>
      </c>
      <c r="U2659" t="str">
        <f t="shared" si="208"/>
        <v>Weekend</v>
      </c>
      <c r="V2659" t="str">
        <f t="shared" si="209"/>
        <v>Pune-Mumbai</v>
      </c>
    </row>
    <row r="2660" spans="1:22" x14ac:dyDescent="0.3">
      <c r="A2660" t="s">
        <v>5960</v>
      </c>
      <c r="B2660" s="1">
        <v>45321</v>
      </c>
      <c r="C2660" t="s">
        <v>738</v>
      </c>
      <c r="D2660" t="s">
        <v>3047</v>
      </c>
      <c r="E2660" t="s">
        <v>40</v>
      </c>
      <c r="F2660" t="s">
        <v>32</v>
      </c>
      <c r="G2660" t="s">
        <v>65</v>
      </c>
      <c r="H2660" t="s">
        <v>41</v>
      </c>
      <c r="I2660" s="2">
        <v>45894.986111111109</v>
      </c>
      <c r="J2660" s="2">
        <v>45895.111111111109</v>
      </c>
      <c r="K2660" s="6">
        <f t="shared" si="205"/>
        <v>0.125</v>
      </c>
      <c r="L2660">
        <v>1061</v>
      </c>
      <c r="M2660" s="3">
        <v>6821.15</v>
      </c>
      <c r="N2660" s="3">
        <v>385.89</v>
      </c>
      <c r="O2660" s="3">
        <f t="shared" si="206"/>
        <v>6435.2599999999993</v>
      </c>
      <c r="P2660" t="s">
        <v>54</v>
      </c>
      <c r="Q2660" t="s">
        <v>26</v>
      </c>
      <c r="R2660" t="s">
        <v>514</v>
      </c>
      <c r="S2660">
        <v>5</v>
      </c>
      <c r="T2660">
        <f t="shared" si="207"/>
        <v>0</v>
      </c>
      <c r="U2660" t="str">
        <f t="shared" si="208"/>
        <v>Weekday</v>
      </c>
      <c r="V2660" t="str">
        <f t="shared" si="209"/>
        <v>Kolkata-Hyderabad</v>
      </c>
    </row>
    <row r="2661" spans="1:22" x14ac:dyDescent="0.3">
      <c r="A2661" t="s">
        <v>5961</v>
      </c>
      <c r="B2661" s="1">
        <v>45917</v>
      </c>
      <c r="C2661" t="s">
        <v>1153</v>
      </c>
      <c r="D2661" t="s">
        <v>5962</v>
      </c>
      <c r="E2661" t="s">
        <v>48</v>
      </c>
      <c r="F2661" t="s">
        <v>64</v>
      </c>
      <c r="G2661" t="s">
        <v>24</v>
      </c>
      <c r="H2661" t="s">
        <v>59</v>
      </c>
      <c r="I2661" s="2">
        <v>45108.93472222222</v>
      </c>
      <c r="J2661" s="2">
        <v>45109.05972222222</v>
      </c>
      <c r="K2661" s="6">
        <f t="shared" si="205"/>
        <v>0.125</v>
      </c>
      <c r="L2661">
        <v>975</v>
      </c>
      <c r="M2661" s="3">
        <v>4606.0200000000004</v>
      </c>
      <c r="N2661" s="3">
        <v>140.25</v>
      </c>
      <c r="O2661" s="3">
        <f t="shared" si="206"/>
        <v>4465.7700000000004</v>
      </c>
      <c r="P2661" t="s">
        <v>54</v>
      </c>
      <c r="Q2661" t="s">
        <v>26</v>
      </c>
      <c r="R2661" t="s">
        <v>1037</v>
      </c>
      <c r="S2661">
        <v>2</v>
      </c>
      <c r="T2661">
        <f t="shared" si="207"/>
        <v>0</v>
      </c>
      <c r="U2661" t="str">
        <f t="shared" si="208"/>
        <v>Weekend</v>
      </c>
      <c r="V2661" t="str">
        <f t="shared" si="209"/>
        <v>Ahmedabad-Delhi</v>
      </c>
    </row>
    <row r="2662" spans="1:22" x14ac:dyDescent="0.3">
      <c r="A2662" t="s">
        <v>5963</v>
      </c>
      <c r="B2662" s="1">
        <v>45591</v>
      </c>
      <c r="C2662" t="s">
        <v>1360</v>
      </c>
      <c r="D2662" t="s">
        <v>1693</v>
      </c>
      <c r="E2662" t="s">
        <v>40</v>
      </c>
      <c r="F2662" t="s">
        <v>64</v>
      </c>
      <c r="G2662" t="s">
        <v>88</v>
      </c>
      <c r="H2662" t="s">
        <v>59</v>
      </c>
      <c r="I2662" s="2">
        <v>45810.677083333336</v>
      </c>
      <c r="J2662" s="2">
        <v>45810.885416666664</v>
      </c>
      <c r="K2662" s="6">
        <f t="shared" si="205"/>
        <v>0.20833333332848269</v>
      </c>
      <c r="L2662">
        <v>1189</v>
      </c>
      <c r="M2662" s="3">
        <v>3766.67</v>
      </c>
      <c r="N2662" s="3">
        <v>1962.35</v>
      </c>
      <c r="O2662" s="3">
        <f t="shared" si="206"/>
        <v>1804.3200000000002</v>
      </c>
      <c r="P2662" t="s">
        <v>25</v>
      </c>
      <c r="Q2662" t="s">
        <v>26</v>
      </c>
      <c r="R2662" t="s">
        <v>1283</v>
      </c>
      <c r="S2662">
        <v>5</v>
      </c>
      <c r="T2662">
        <f t="shared" si="207"/>
        <v>0</v>
      </c>
      <c r="U2662" t="str">
        <f t="shared" si="208"/>
        <v>Weekday</v>
      </c>
      <c r="V2662" t="str">
        <f t="shared" si="209"/>
        <v>Lucknow-Delhi</v>
      </c>
    </row>
    <row r="2663" spans="1:22" x14ac:dyDescent="0.3">
      <c r="A2663" t="s">
        <v>5964</v>
      </c>
      <c r="B2663" s="1">
        <v>44960</v>
      </c>
      <c r="C2663" t="s">
        <v>960</v>
      </c>
      <c r="D2663" t="s">
        <v>5965</v>
      </c>
      <c r="E2663" t="s">
        <v>40</v>
      </c>
      <c r="F2663" t="s">
        <v>22</v>
      </c>
      <c r="G2663" t="s">
        <v>88</v>
      </c>
      <c r="H2663" t="s">
        <v>65</v>
      </c>
      <c r="I2663" s="2">
        <v>45511.838888888888</v>
      </c>
      <c r="J2663" s="2">
        <v>45511.922222222223</v>
      </c>
      <c r="K2663" s="6">
        <f t="shared" si="205"/>
        <v>8.3333333335758653E-2</v>
      </c>
      <c r="L2663">
        <v>1421</v>
      </c>
      <c r="M2663" s="3">
        <v>12775.85</v>
      </c>
      <c r="N2663" s="3">
        <v>1252.48</v>
      </c>
      <c r="O2663" s="3">
        <f t="shared" si="206"/>
        <v>11523.37</v>
      </c>
      <c r="P2663" t="s">
        <v>54</v>
      </c>
      <c r="Q2663" t="s">
        <v>26</v>
      </c>
      <c r="R2663" t="s">
        <v>181</v>
      </c>
      <c r="S2663">
        <v>5</v>
      </c>
      <c r="T2663">
        <f t="shared" si="207"/>
        <v>0</v>
      </c>
      <c r="U2663" t="str">
        <f t="shared" si="208"/>
        <v>Weekday</v>
      </c>
      <c r="V2663" t="str">
        <f t="shared" si="209"/>
        <v>Lucknow-Kolkata</v>
      </c>
    </row>
    <row r="2664" spans="1:22" x14ac:dyDescent="0.3">
      <c r="A2664" t="s">
        <v>5966</v>
      </c>
      <c r="B2664" s="1">
        <v>46091</v>
      </c>
      <c r="C2664" t="s">
        <v>2119</v>
      </c>
      <c r="D2664" t="s">
        <v>5967</v>
      </c>
      <c r="E2664" t="s">
        <v>40</v>
      </c>
      <c r="F2664" t="s">
        <v>64</v>
      </c>
      <c r="G2664" t="s">
        <v>87</v>
      </c>
      <c r="H2664" t="s">
        <v>59</v>
      </c>
      <c r="I2664" s="2">
        <v>45788.223611111112</v>
      </c>
      <c r="J2664" s="2">
        <v>45788.431944444441</v>
      </c>
      <c r="K2664" s="6">
        <f t="shared" si="205"/>
        <v>0.20833333332848269</v>
      </c>
      <c r="L2664">
        <v>1098</v>
      </c>
      <c r="M2664" s="3">
        <v>8456.59</v>
      </c>
      <c r="N2664" s="3">
        <v>797.37</v>
      </c>
      <c r="O2664" s="3">
        <f t="shared" si="206"/>
        <v>7659.22</v>
      </c>
      <c r="P2664" t="s">
        <v>49</v>
      </c>
      <c r="Q2664" t="s">
        <v>26</v>
      </c>
      <c r="R2664" t="s">
        <v>189</v>
      </c>
      <c r="S2664">
        <v>5</v>
      </c>
      <c r="T2664">
        <f t="shared" si="207"/>
        <v>0</v>
      </c>
      <c r="U2664" t="str">
        <f t="shared" si="208"/>
        <v>Weekend</v>
      </c>
      <c r="V2664" t="str">
        <f t="shared" si="209"/>
        <v>Pune-Delhi</v>
      </c>
    </row>
    <row r="2665" spans="1:22" x14ac:dyDescent="0.3">
      <c r="A2665" t="s">
        <v>5968</v>
      </c>
      <c r="B2665" s="1">
        <v>45591</v>
      </c>
      <c r="C2665" t="s">
        <v>1126</v>
      </c>
      <c r="D2665" t="s">
        <v>5969</v>
      </c>
      <c r="E2665" t="s">
        <v>31</v>
      </c>
      <c r="F2665" t="s">
        <v>32</v>
      </c>
      <c r="G2665" t="s">
        <v>41</v>
      </c>
      <c r="H2665" t="s">
        <v>87</v>
      </c>
      <c r="I2665" s="2">
        <v>45109.638888888891</v>
      </c>
      <c r="J2665" s="2">
        <v>45109.847222222219</v>
      </c>
      <c r="K2665" s="6">
        <f t="shared" si="205"/>
        <v>0.20833333332848269</v>
      </c>
      <c r="L2665">
        <v>805</v>
      </c>
      <c r="M2665" s="3">
        <v>1702.27</v>
      </c>
      <c r="N2665" s="3">
        <v>1966.27</v>
      </c>
      <c r="O2665" s="3">
        <f t="shared" si="206"/>
        <v>-264</v>
      </c>
      <c r="P2665" t="s">
        <v>35</v>
      </c>
      <c r="Q2665" t="s">
        <v>26</v>
      </c>
      <c r="R2665" t="s">
        <v>351</v>
      </c>
      <c r="S2665">
        <v>4</v>
      </c>
      <c r="T2665">
        <f t="shared" si="207"/>
        <v>0</v>
      </c>
      <c r="U2665" t="str">
        <f t="shared" si="208"/>
        <v>Weekend</v>
      </c>
      <c r="V2665" t="str">
        <f t="shared" si="209"/>
        <v>Hyderabad-Pune</v>
      </c>
    </row>
    <row r="2666" spans="1:22" x14ac:dyDescent="0.3">
      <c r="A2666" t="s">
        <v>5970</v>
      </c>
      <c r="B2666" s="1">
        <v>45683</v>
      </c>
      <c r="C2666" t="s">
        <v>1688</v>
      </c>
      <c r="D2666" t="s">
        <v>3940</v>
      </c>
      <c r="E2666" t="s">
        <v>40</v>
      </c>
      <c r="F2666" t="s">
        <v>32</v>
      </c>
      <c r="G2666" t="s">
        <v>33</v>
      </c>
      <c r="H2666" t="s">
        <v>24</v>
      </c>
      <c r="I2666" s="2">
        <v>45122.224305555559</v>
      </c>
      <c r="J2666" s="2">
        <v>45122.265972222223</v>
      </c>
      <c r="K2666" s="6">
        <f t="shared" si="205"/>
        <v>4.1666666664241347E-2</v>
      </c>
      <c r="L2666">
        <v>538</v>
      </c>
      <c r="M2666" s="3">
        <v>9797.61</v>
      </c>
      <c r="N2666" s="3">
        <v>1834.68</v>
      </c>
      <c r="O2666" s="3">
        <f t="shared" si="206"/>
        <v>7962.93</v>
      </c>
      <c r="P2666" t="s">
        <v>54</v>
      </c>
      <c r="Q2666" t="s">
        <v>26</v>
      </c>
      <c r="R2666" t="s">
        <v>874</v>
      </c>
      <c r="S2666">
        <v>4</v>
      </c>
      <c r="T2666">
        <f t="shared" si="207"/>
        <v>0</v>
      </c>
      <c r="U2666" t="str">
        <f t="shared" si="208"/>
        <v>Weekend</v>
      </c>
      <c r="V2666" t="str">
        <f t="shared" si="209"/>
        <v>Bengaluru-Ahmedabad</v>
      </c>
    </row>
    <row r="2667" spans="1:22" x14ac:dyDescent="0.3">
      <c r="A2667" t="s">
        <v>5971</v>
      </c>
      <c r="B2667" s="1">
        <v>45235</v>
      </c>
      <c r="C2667" t="s">
        <v>2991</v>
      </c>
      <c r="D2667" t="s">
        <v>5972</v>
      </c>
      <c r="E2667" t="s">
        <v>86</v>
      </c>
      <c r="F2667" t="s">
        <v>22</v>
      </c>
      <c r="G2667" t="s">
        <v>41</v>
      </c>
      <c r="H2667" t="s">
        <v>65</v>
      </c>
      <c r="I2667" s="2">
        <v>45042.01666666667</v>
      </c>
      <c r="J2667" s="2">
        <v>45042.224999999999</v>
      </c>
      <c r="K2667" s="6">
        <f t="shared" si="205"/>
        <v>0.20833333332848269</v>
      </c>
      <c r="L2667">
        <v>666</v>
      </c>
      <c r="M2667" s="3">
        <v>6017.45</v>
      </c>
      <c r="N2667" s="3">
        <v>1784.79</v>
      </c>
      <c r="O2667" s="3">
        <f t="shared" si="206"/>
        <v>4232.66</v>
      </c>
      <c r="P2667" t="s">
        <v>54</v>
      </c>
      <c r="Q2667" t="s">
        <v>26</v>
      </c>
      <c r="R2667" t="s">
        <v>78</v>
      </c>
      <c r="S2667">
        <v>1</v>
      </c>
      <c r="T2667">
        <f t="shared" si="207"/>
        <v>0</v>
      </c>
      <c r="U2667" t="str">
        <f t="shared" si="208"/>
        <v>Weekday</v>
      </c>
      <c r="V2667" t="str">
        <f t="shared" si="209"/>
        <v>Hyderabad-Kolkata</v>
      </c>
    </row>
    <row r="2668" spans="1:22" x14ac:dyDescent="0.3">
      <c r="A2668" t="s">
        <v>5973</v>
      </c>
      <c r="B2668" s="1">
        <v>46081</v>
      </c>
      <c r="C2668" t="s">
        <v>683</v>
      </c>
      <c r="D2668" t="s">
        <v>5857</v>
      </c>
      <c r="E2668" t="s">
        <v>40</v>
      </c>
      <c r="F2668" t="s">
        <v>32</v>
      </c>
      <c r="G2668" t="s">
        <v>24</v>
      </c>
      <c r="H2668" t="s">
        <v>88</v>
      </c>
      <c r="I2668" s="2">
        <v>46275.396527777775</v>
      </c>
      <c r="J2668" s="2">
        <v>46275.521527777775</v>
      </c>
      <c r="K2668" s="6">
        <f t="shared" si="205"/>
        <v>0.125</v>
      </c>
      <c r="L2668">
        <v>2470</v>
      </c>
      <c r="M2668" s="3">
        <v>8350.58</v>
      </c>
      <c r="N2668" s="3">
        <v>1414.95</v>
      </c>
      <c r="O2668" s="3">
        <f t="shared" si="206"/>
        <v>6935.63</v>
      </c>
      <c r="P2668" t="s">
        <v>49</v>
      </c>
      <c r="Q2668" t="s">
        <v>26</v>
      </c>
      <c r="R2668" t="s">
        <v>55</v>
      </c>
      <c r="S2668">
        <v>5</v>
      </c>
      <c r="T2668">
        <f t="shared" si="207"/>
        <v>0</v>
      </c>
      <c r="U2668" t="str">
        <f t="shared" si="208"/>
        <v>Weekday</v>
      </c>
      <c r="V2668" t="str">
        <f t="shared" si="209"/>
        <v>Ahmedabad-Lucknow</v>
      </c>
    </row>
    <row r="2669" spans="1:22" x14ac:dyDescent="0.3">
      <c r="A2669" t="s">
        <v>5974</v>
      </c>
      <c r="B2669" s="1">
        <v>45884</v>
      </c>
      <c r="C2669" t="s">
        <v>3621</v>
      </c>
      <c r="D2669" t="s">
        <v>238</v>
      </c>
      <c r="E2669" t="s">
        <v>21</v>
      </c>
      <c r="F2669" t="s">
        <v>22</v>
      </c>
      <c r="G2669" t="s">
        <v>87</v>
      </c>
      <c r="H2669" t="s">
        <v>24</v>
      </c>
      <c r="I2669" s="2">
        <v>45967.006944444445</v>
      </c>
      <c r="J2669" s="2">
        <v>45967.090277777781</v>
      </c>
      <c r="K2669" s="6">
        <f t="shared" si="205"/>
        <v>8.3333333335758653E-2</v>
      </c>
      <c r="L2669">
        <v>574</v>
      </c>
      <c r="M2669" s="3">
        <v>4743.8100000000004</v>
      </c>
      <c r="N2669" s="3">
        <v>928.6</v>
      </c>
      <c r="O2669" s="3">
        <f t="shared" si="206"/>
        <v>3815.2100000000005</v>
      </c>
      <c r="P2669" t="s">
        <v>35</v>
      </c>
      <c r="Q2669" t="s">
        <v>26</v>
      </c>
      <c r="R2669" t="s">
        <v>461</v>
      </c>
      <c r="S2669">
        <v>2</v>
      </c>
      <c r="T2669">
        <f t="shared" si="207"/>
        <v>0</v>
      </c>
      <c r="U2669" t="str">
        <f t="shared" si="208"/>
        <v>Weekday</v>
      </c>
      <c r="V2669" t="str">
        <f t="shared" si="209"/>
        <v>Pune-Ahmedabad</v>
      </c>
    </row>
    <row r="2670" spans="1:22" x14ac:dyDescent="0.3">
      <c r="A2670" t="s">
        <v>5975</v>
      </c>
      <c r="B2670" s="1">
        <v>45280</v>
      </c>
      <c r="C2670" t="s">
        <v>5976</v>
      </c>
      <c r="D2670" t="s">
        <v>5245</v>
      </c>
      <c r="E2670" t="s">
        <v>21</v>
      </c>
      <c r="F2670" t="s">
        <v>32</v>
      </c>
      <c r="G2670" t="s">
        <v>23</v>
      </c>
      <c r="H2670" t="s">
        <v>41</v>
      </c>
      <c r="I2670" s="2">
        <v>45505.713888888888</v>
      </c>
      <c r="J2670" s="2">
        <v>45505.922222222223</v>
      </c>
      <c r="K2670" s="6">
        <f t="shared" si="205"/>
        <v>0.20833333333575865</v>
      </c>
      <c r="L2670">
        <v>1685</v>
      </c>
      <c r="M2670" s="3">
        <v>1818.47</v>
      </c>
      <c r="N2670" s="3">
        <v>479.05</v>
      </c>
      <c r="O2670" s="3">
        <f t="shared" si="206"/>
        <v>1339.42</v>
      </c>
      <c r="P2670" t="s">
        <v>25</v>
      </c>
      <c r="Q2670" t="s">
        <v>26</v>
      </c>
      <c r="R2670" t="s">
        <v>82</v>
      </c>
      <c r="S2670">
        <v>4</v>
      </c>
      <c r="T2670">
        <f t="shared" si="207"/>
        <v>0</v>
      </c>
      <c r="U2670" t="str">
        <f t="shared" si="208"/>
        <v>Weekday</v>
      </c>
      <c r="V2670" t="str">
        <f t="shared" si="209"/>
        <v>Chennai-Hyderabad</v>
      </c>
    </row>
    <row r="2671" spans="1:22" x14ac:dyDescent="0.3">
      <c r="A2671" t="s">
        <v>5977</v>
      </c>
      <c r="B2671" s="1">
        <v>45804</v>
      </c>
      <c r="C2671" t="s">
        <v>1023</v>
      </c>
      <c r="D2671" t="s">
        <v>3908</v>
      </c>
      <c r="E2671" t="s">
        <v>21</v>
      </c>
      <c r="F2671" t="s">
        <v>64</v>
      </c>
      <c r="G2671" t="s">
        <v>88</v>
      </c>
      <c r="H2671" t="s">
        <v>24</v>
      </c>
      <c r="I2671" s="2">
        <v>45358.411805555559</v>
      </c>
      <c r="J2671" s="2">
        <v>45358.578472222223</v>
      </c>
      <c r="K2671" s="6">
        <f t="shared" si="205"/>
        <v>0.16666666666424135</v>
      </c>
      <c r="L2671">
        <v>1476</v>
      </c>
      <c r="M2671" s="3">
        <v>11589.01</v>
      </c>
      <c r="N2671" s="3">
        <v>1499.26</v>
      </c>
      <c r="O2671" s="3">
        <f t="shared" si="206"/>
        <v>10089.75</v>
      </c>
      <c r="P2671" t="s">
        <v>54</v>
      </c>
      <c r="Q2671" t="s">
        <v>26</v>
      </c>
      <c r="R2671" t="s">
        <v>1405</v>
      </c>
      <c r="S2671">
        <v>4</v>
      </c>
      <c r="T2671">
        <f t="shared" si="207"/>
        <v>0</v>
      </c>
      <c r="U2671" t="str">
        <f t="shared" si="208"/>
        <v>Weekday</v>
      </c>
      <c r="V2671" t="str">
        <f t="shared" si="209"/>
        <v>Lucknow-Ahmedabad</v>
      </c>
    </row>
    <row r="2672" spans="1:22" x14ac:dyDescent="0.3">
      <c r="A2672" t="s">
        <v>5978</v>
      </c>
      <c r="B2672" s="1">
        <v>45455</v>
      </c>
      <c r="C2672" t="s">
        <v>1644</v>
      </c>
      <c r="D2672" t="s">
        <v>5979</v>
      </c>
      <c r="E2672" t="s">
        <v>31</v>
      </c>
      <c r="F2672" t="s">
        <v>64</v>
      </c>
      <c r="G2672" t="s">
        <v>88</v>
      </c>
      <c r="H2672" t="s">
        <v>33</v>
      </c>
      <c r="I2672" s="2">
        <v>45458.980555555558</v>
      </c>
      <c r="J2672" s="2">
        <v>45459.063888888886</v>
      </c>
      <c r="K2672" s="6">
        <f t="shared" si="205"/>
        <v>8.3333333328482695E-2</v>
      </c>
      <c r="L2672">
        <v>1643</v>
      </c>
      <c r="M2672" s="3">
        <v>6758.2</v>
      </c>
      <c r="N2672" s="3">
        <v>781.88</v>
      </c>
      <c r="O2672" s="3">
        <f t="shared" si="206"/>
        <v>5976.32</v>
      </c>
      <c r="P2672" t="s">
        <v>42</v>
      </c>
      <c r="Q2672" t="s">
        <v>26</v>
      </c>
      <c r="R2672" t="s">
        <v>908</v>
      </c>
      <c r="S2672">
        <v>2</v>
      </c>
      <c r="T2672">
        <f t="shared" si="207"/>
        <v>0</v>
      </c>
      <c r="U2672" t="str">
        <f t="shared" si="208"/>
        <v>Weekend</v>
      </c>
      <c r="V2672" t="str">
        <f t="shared" si="209"/>
        <v>Lucknow-Bengaluru</v>
      </c>
    </row>
    <row r="2673" spans="1:22" x14ac:dyDescent="0.3">
      <c r="A2673" t="s">
        <v>5980</v>
      </c>
      <c r="B2673" s="1">
        <v>44991</v>
      </c>
      <c r="C2673" t="s">
        <v>333</v>
      </c>
      <c r="D2673" t="s">
        <v>5981</v>
      </c>
      <c r="E2673" t="s">
        <v>31</v>
      </c>
      <c r="F2673" t="s">
        <v>22</v>
      </c>
      <c r="G2673" t="s">
        <v>33</v>
      </c>
      <c r="H2673" t="s">
        <v>88</v>
      </c>
      <c r="I2673" s="2">
        <v>45635.900694444441</v>
      </c>
      <c r="J2673" s="2">
        <v>45635.984027777777</v>
      </c>
      <c r="K2673" s="6">
        <f t="shared" si="205"/>
        <v>8.3333333335758653E-2</v>
      </c>
      <c r="L2673">
        <v>390</v>
      </c>
      <c r="M2673" s="3">
        <v>12543.95</v>
      </c>
      <c r="N2673" s="3">
        <v>1232.94</v>
      </c>
      <c r="O2673" s="3">
        <f t="shared" si="206"/>
        <v>11311.01</v>
      </c>
      <c r="P2673" t="s">
        <v>49</v>
      </c>
      <c r="Q2673" t="s">
        <v>26</v>
      </c>
      <c r="R2673" t="s">
        <v>878</v>
      </c>
      <c r="S2673">
        <v>1</v>
      </c>
      <c r="T2673">
        <f t="shared" si="207"/>
        <v>0</v>
      </c>
      <c r="U2673" t="str">
        <f t="shared" si="208"/>
        <v>Weekday</v>
      </c>
      <c r="V2673" t="str">
        <f t="shared" si="209"/>
        <v>Bengaluru-Lucknow</v>
      </c>
    </row>
    <row r="2674" spans="1:22" x14ac:dyDescent="0.3">
      <c r="A2674" t="s">
        <v>5982</v>
      </c>
      <c r="B2674" s="1">
        <v>45577</v>
      </c>
      <c r="C2674" t="s">
        <v>301</v>
      </c>
      <c r="D2674" t="s">
        <v>431</v>
      </c>
      <c r="E2674" t="s">
        <v>48</v>
      </c>
      <c r="F2674" t="s">
        <v>64</v>
      </c>
      <c r="G2674" t="s">
        <v>88</v>
      </c>
      <c r="H2674" t="s">
        <v>41</v>
      </c>
      <c r="I2674" s="2">
        <v>46301.260416666664</v>
      </c>
      <c r="J2674" s="2">
        <v>46301.46875</v>
      </c>
      <c r="K2674" s="6">
        <f t="shared" si="205"/>
        <v>0.20833333333575865</v>
      </c>
      <c r="L2674">
        <v>2127</v>
      </c>
      <c r="M2674" s="3">
        <v>10585.53</v>
      </c>
      <c r="N2674" s="3">
        <v>1871.22</v>
      </c>
      <c r="O2674" s="3">
        <f t="shared" si="206"/>
        <v>8714.3100000000013</v>
      </c>
      <c r="P2674" t="s">
        <v>49</v>
      </c>
      <c r="Q2674" t="s">
        <v>43</v>
      </c>
      <c r="R2674" t="s">
        <v>132</v>
      </c>
      <c r="S2674">
        <v>3</v>
      </c>
      <c r="T2674">
        <f t="shared" si="207"/>
        <v>1</v>
      </c>
      <c r="U2674" t="str">
        <f t="shared" si="208"/>
        <v>Weekday</v>
      </c>
      <c r="V2674" t="str">
        <f t="shared" si="209"/>
        <v>Lucknow-Hyderabad</v>
      </c>
    </row>
    <row r="2675" spans="1:22" x14ac:dyDescent="0.3">
      <c r="A2675" t="s">
        <v>5983</v>
      </c>
      <c r="B2675" s="1">
        <v>45514</v>
      </c>
      <c r="C2675" t="s">
        <v>294</v>
      </c>
      <c r="D2675" t="s">
        <v>5984</v>
      </c>
      <c r="E2675" t="s">
        <v>31</v>
      </c>
      <c r="F2675" t="s">
        <v>64</v>
      </c>
      <c r="G2675" t="s">
        <v>65</v>
      </c>
      <c r="H2675" t="s">
        <v>88</v>
      </c>
      <c r="I2675" s="2">
        <v>46097.841666666667</v>
      </c>
      <c r="J2675" s="2">
        <v>46098.05</v>
      </c>
      <c r="K2675" s="6">
        <f t="shared" si="205"/>
        <v>0.20833333333575865</v>
      </c>
      <c r="L2675">
        <v>357</v>
      </c>
      <c r="M2675" s="3">
        <v>6253.72</v>
      </c>
      <c r="N2675" s="3">
        <v>896.61</v>
      </c>
      <c r="O2675" s="3">
        <f t="shared" si="206"/>
        <v>5357.1100000000006</v>
      </c>
      <c r="P2675" t="s">
        <v>49</v>
      </c>
      <c r="Q2675" t="s">
        <v>26</v>
      </c>
      <c r="R2675" t="s">
        <v>97</v>
      </c>
      <c r="S2675">
        <v>1</v>
      </c>
      <c r="T2675">
        <f t="shared" si="207"/>
        <v>0</v>
      </c>
      <c r="U2675" t="str">
        <f t="shared" si="208"/>
        <v>Weekday</v>
      </c>
      <c r="V2675" t="str">
        <f t="shared" si="209"/>
        <v>Kolkata-Lucknow</v>
      </c>
    </row>
    <row r="2676" spans="1:22" x14ac:dyDescent="0.3">
      <c r="A2676" t="s">
        <v>5985</v>
      </c>
      <c r="B2676" s="1">
        <v>45697</v>
      </c>
      <c r="C2676" t="s">
        <v>203</v>
      </c>
      <c r="D2676" t="s">
        <v>2511</v>
      </c>
      <c r="E2676" t="s">
        <v>48</v>
      </c>
      <c r="F2676" t="s">
        <v>32</v>
      </c>
      <c r="G2676" t="s">
        <v>65</v>
      </c>
      <c r="H2676" t="s">
        <v>87</v>
      </c>
      <c r="I2676" s="2">
        <v>45638.956250000003</v>
      </c>
      <c r="J2676" s="2">
        <v>45639.164583333331</v>
      </c>
      <c r="K2676" s="6">
        <f t="shared" si="205"/>
        <v>0.20833333332848269</v>
      </c>
      <c r="L2676">
        <v>1423</v>
      </c>
      <c r="M2676" s="3">
        <v>2977.94</v>
      </c>
      <c r="N2676" s="3">
        <v>1660.55</v>
      </c>
      <c r="O2676" s="3">
        <f t="shared" si="206"/>
        <v>1317.39</v>
      </c>
      <c r="P2676" t="s">
        <v>25</v>
      </c>
      <c r="Q2676" t="s">
        <v>26</v>
      </c>
      <c r="R2676" t="s">
        <v>93</v>
      </c>
      <c r="S2676">
        <v>5</v>
      </c>
      <c r="T2676">
        <f t="shared" si="207"/>
        <v>0</v>
      </c>
      <c r="U2676" t="str">
        <f t="shared" si="208"/>
        <v>Weekday</v>
      </c>
      <c r="V2676" t="str">
        <f t="shared" si="209"/>
        <v>Kolkata-Pune</v>
      </c>
    </row>
    <row r="2677" spans="1:22" x14ac:dyDescent="0.3">
      <c r="A2677" t="s">
        <v>5986</v>
      </c>
      <c r="B2677" s="1">
        <v>45025</v>
      </c>
      <c r="C2677" t="s">
        <v>4039</v>
      </c>
      <c r="D2677" t="s">
        <v>5987</v>
      </c>
      <c r="E2677" t="s">
        <v>31</v>
      </c>
      <c r="F2677" t="s">
        <v>22</v>
      </c>
      <c r="G2677" t="s">
        <v>65</v>
      </c>
      <c r="H2677" t="s">
        <v>23</v>
      </c>
      <c r="I2677" s="2">
        <v>46143.502083333333</v>
      </c>
      <c r="J2677" s="2">
        <v>46143.543749999997</v>
      </c>
      <c r="K2677" s="6">
        <f t="shared" si="205"/>
        <v>4.1666666664241347E-2</v>
      </c>
      <c r="L2677">
        <v>2499</v>
      </c>
      <c r="M2677" s="3">
        <v>9928.83</v>
      </c>
      <c r="N2677" s="3">
        <v>963.99</v>
      </c>
      <c r="O2677" s="3">
        <f t="shared" si="206"/>
        <v>8964.84</v>
      </c>
      <c r="P2677" t="s">
        <v>54</v>
      </c>
      <c r="Q2677" t="s">
        <v>26</v>
      </c>
      <c r="R2677" t="s">
        <v>373</v>
      </c>
      <c r="S2677">
        <v>3</v>
      </c>
      <c r="T2677">
        <f t="shared" si="207"/>
        <v>0</v>
      </c>
      <c r="U2677" t="str">
        <f t="shared" si="208"/>
        <v>Weekday</v>
      </c>
      <c r="V2677" t="str">
        <f t="shared" si="209"/>
        <v>Kolkata-Chennai</v>
      </c>
    </row>
    <row r="2678" spans="1:22" x14ac:dyDescent="0.3">
      <c r="A2678" t="s">
        <v>5988</v>
      </c>
      <c r="B2678" s="1">
        <v>46190</v>
      </c>
      <c r="C2678" t="s">
        <v>2932</v>
      </c>
      <c r="D2678" t="s">
        <v>5989</v>
      </c>
      <c r="E2678" t="s">
        <v>21</v>
      </c>
      <c r="F2678" t="s">
        <v>22</v>
      </c>
      <c r="G2678" t="s">
        <v>33</v>
      </c>
      <c r="H2678" t="s">
        <v>88</v>
      </c>
      <c r="I2678" s="2">
        <v>45092.984722222223</v>
      </c>
      <c r="J2678" s="2">
        <v>45093.109722222223</v>
      </c>
      <c r="K2678" s="6">
        <f t="shared" si="205"/>
        <v>0.125</v>
      </c>
      <c r="L2678">
        <v>1124</v>
      </c>
      <c r="M2678" s="3">
        <v>5967.23</v>
      </c>
      <c r="N2678" s="3">
        <v>355.68</v>
      </c>
      <c r="O2678" s="3">
        <f t="shared" si="206"/>
        <v>5611.5499999999993</v>
      </c>
      <c r="P2678" t="s">
        <v>35</v>
      </c>
      <c r="Q2678" t="s">
        <v>43</v>
      </c>
      <c r="R2678" t="s">
        <v>1345</v>
      </c>
      <c r="S2678">
        <v>2</v>
      </c>
      <c r="T2678">
        <f t="shared" si="207"/>
        <v>1</v>
      </c>
      <c r="U2678" t="str">
        <f t="shared" si="208"/>
        <v>Weekday</v>
      </c>
      <c r="V2678" t="str">
        <f t="shared" si="209"/>
        <v>Bengaluru-Lucknow</v>
      </c>
    </row>
    <row r="2679" spans="1:22" x14ac:dyDescent="0.3">
      <c r="A2679" t="s">
        <v>5990</v>
      </c>
      <c r="B2679" s="1">
        <v>45378</v>
      </c>
      <c r="C2679" t="s">
        <v>671</v>
      </c>
      <c r="D2679" t="s">
        <v>4623</v>
      </c>
      <c r="E2679" t="s">
        <v>31</v>
      </c>
      <c r="F2679" t="s">
        <v>22</v>
      </c>
      <c r="G2679" t="s">
        <v>24</v>
      </c>
      <c r="H2679" t="s">
        <v>41</v>
      </c>
      <c r="I2679" s="2">
        <v>45535.064583333333</v>
      </c>
      <c r="J2679" s="2">
        <v>45535.147916666669</v>
      </c>
      <c r="K2679" s="6">
        <f t="shared" si="205"/>
        <v>8.3333333335758653E-2</v>
      </c>
      <c r="L2679">
        <v>2385</v>
      </c>
      <c r="M2679" s="3">
        <v>13806.09</v>
      </c>
      <c r="N2679" s="3">
        <v>1360.22</v>
      </c>
      <c r="O2679" s="3">
        <f t="shared" si="206"/>
        <v>12445.87</v>
      </c>
      <c r="P2679" t="s">
        <v>35</v>
      </c>
      <c r="Q2679" t="s">
        <v>26</v>
      </c>
      <c r="R2679" t="s">
        <v>468</v>
      </c>
      <c r="S2679">
        <v>5</v>
      </c>
      <c r="T2679">
        <f t="shared" si="207"/>
        <v>0</v>
      </c>
      <c r="U2679" t="str">
        <f t="shared" si="208"/>
        <v>Weekend</v>
      </c>
      <c r="V2679" t="str">
        <f t="shared" si="209"/>
        <v>Ahmedabad-Hyderabad</v>
      </c>
    </row>
    <row r="2680" spans="1:22" x14ac:dyDescent="0.3">
      <c r="A2680" t="s">
        <v>5991</v>
      </c>
      <c r="B2680" s="1">
        <v>45485</v>
      </c>
      <c r="C2680" t="s">
        <v>416</v>
      </c>
      <c r="D2680" t="s">
        <v>5992</v>
      </c>
      <c r="E2680" t="s">
        <v>40</v>
      </c>
      <c r="F2680" t="s">
        <v>64</v>
      </c>
      <c r="G2680" t="s">
        <v>34</v>
      </c>
      <c r="H2680" t="s">
        <v>41</v>
      </c>
      <c r="I2680" s="2">
        <v>45071.536111111112</v>
      </c>
      <c r="J2680" s="2">
        <v>45071.619444444441</v>
      </c>
      <c r="K2680" s="6">
        <f t="shared" si="205"/>
        <v>8.3333333328482695E-2</v>
      </c>
      <c r="L2680">
        <v>2004</v>
      </c>
      <c r="M2680" s="3">
        <v>2152.6799999999998</v>
      </c>
      <c r="N2680" s="3">
        <v>1142.95</v>
      </c>
      <c r="O2680" s="3">
        <f t="shared" si="206"/>
        <v>1009.7299999999998</v>
      </c>
      <c r="P2680" t="s">
        <v>25</v>
      </c>
      <c r="Q2680" t="s">
        <v>26</v>
      </c>
      <c r="R2680" t="s">
        <v>892</v>
      </c>
      <c r="S2680">
        <v>2</v>
      </c>
      <c r="T2680">
        <f t="shared" si="207"/>
        <v>0</v>
      </c>
      <c r="U2680" t="str">
        <f t="shared" si="208"/>
        <v>Weekday</v>
      </c>
      <c r="V2680" t="str">
        <f t="shared" si="209"/>
        <v>Mumbai-Hyderabad</v>
      </c>
    </row>
    <row r="2681" spans="1:22" x14ac:dyDescent="0.3">
      <c r="A2681" t="s">
        <v>5993</v>
      </c>
      <c r="B2681" s="1">
        <v>45060</v>
      </c>
      <c r="C2681" t="s">
        <v>1685</v>
      </c>
      <c r="D2681" t="s">
        <v>5994</v>
      </c>
      <c r="E2681" t="s">
        <v>48</v>
      </c>
      <c r="F2681" t="s">
        <v>64</v>
      </c>
      <c r="G2681" t="s">
        <v>88</v>
      </c>
      <c r="H2681" t="s">
        <v>24</v>
      </c>
      <c r="I2681" s="2">
        <v>45763.862500000003</v>
      </c>
      <c r="J2681" s="2">
        <v>45763.987500000003</v>
      </c>
      <c r="K2681" s="6">
        <f t="shared" si="205"/>
        <v>0.125</v>
      </c>
      <c r="L2681">
        <v>468</v>
      </c>
      <c r="M2681" s="3">
        <v>7033.38</v>
      </c>
      <c r="N2681" s="3">
        <v>1910.62</v>
      </c>
      <c r="O2681" s="3">
        <f t="shared" si="206"/>
        <v>5122.76</v>
      </c>
      <c r="P2681" t="s">
        <v>42</v>
      </c>
      <c r="Q2681" t="s">
        <v>43</v>
      </c>
      <c r="R2681" t="s">
        <v>522</v>
      </c>
      <c r="S2681">
        <v>1</v>
      </c>
      <c r="T2681">
        <f t="shared" si="207"/>
        <v>1</v>
      </c>
      <c r="U2681" t="str">
        <f t="shared" si="208"/>
        <v>Weekday</v>
      </c>
      <c r="V2681" t="str">
        <f t="shared" si="209"/>
        <v>Lucknow-Ahmedabad</v>
      </c>
    </row>
    <row r="2682" spans="1:22" x14ac:dyDescent="0.3">
      <c r="A2682" t="s">
        <v>5995</v>
      </c>
      <c r="B2682" s="1">
        <v>46267</v>
      </c>
      <c r="C2682" t="s">
        <v>2494</v>
      </c>
      <c r="D2682" t="s">
        <v>5962</v>
      </c>
      <c r="E2682" t="s">
        <v>86</v>
      </c>
      <c r="F2682" t="s">
        <v>32</v>
      </c>
      <c r="G2682" t="s">
        <v>59</v>
      </c>
      <c r="H2682" t="s">
        <v>24</v>
      </c>
      <c r="I2682" s="2">
        <v>45840.338888888888</v>
      </c>
      <c r="J2682" s="2">
        <v>45840.422222222223</v>
      </c>
      <c r="K2682" s="6">
        <f t="shared" si="205"/>
        <v>8.3333333335758653E-2</v>
      </c>
      <c r="L2682">
        <v>2023</v>
      </c>
      <c r="M2682" s="3">
        <v>5377.17</v>
      </c>
      <c r="N2682" s="3">
        <v>1047.99</v>
      </c>
      <c r="O2682" s="3">
        <f t="shared" si="206"/>
        <v>4329.18</v>
      </c>
      <c r="P2682" t="s">
        <v>42</v>
      </c>
      <c r="Q2682" t="s">
        <v>26</v>
      </c>
      <c r="R2682" t="s">
        <v>1052</v>
      </c>
      <c r="S2682">
        <v>3</v>
      </c>
      <c r="T2682">
        <f t="shared" si="207"/>
        <v>0</v>
      </c>
      <c r="U2682" t="str">
        <f t="shared" si="208"/>
        <v>Weekday</v>
      </c>
      <c r="V2682" t="str">
        <f t="shared" si="209"/>
        <v>Delhi-Ahmedabad</v>
      </c>
    </row>
    <row r="2683" spans="1:22" x14ac:dyDescent="0.3">
      <c r="A2683" t="s">
        <v>5996</v>
      </c>
      <c r="B2683" s="1">
        <v>45884</v>
      </c>
      <c r="C2683" t="s">
        <v>1176</v>
      </c>
      <c r="D2683" t="s">
        <v>5997</v>
      </c>
      <c r="E2683" t="s">
        <v>86</v>
      </c>
      <c r="F2683" t="s">
        <v>22</v>
      </c>
      <c r="G2683" t="s">
        <v>65</v>
      </c>
      <c r="H2683" t="s">
        <v>59</v>
      </c>
      <c r="I2683" s="2">
        <v>45529.480555555558</v>
      </c>
      <c r="J2683" s="2">
        <v>45529.688888888886</v>
      </c>
      <c r="K2683" s="6">
        <f t="shared" si="205"/>
        <v>0.20833333332848269</v>
      </c>
      <c r="L2683">
        <v>492</v>
      </c>
      <c r="M2683" s="3">
        <v>7056.84</v>
      </c>
      <c r="N2683" s="3">
        <v>378.08</v>
      </c>
      <c r="O2683" s="3">
        <f t="shared" si="206"/>
        <v>6678.76</v>
      </c>
      <c r="P2683" t="s">
        <v>25</v>
      </c>
      <c r="Q2683" t="s">
        <v>43</v>
      </c>
      <c r="R2683" t="s">
        <v>1184</v>
      </c>
      <c r="S2683">
        <v>1</v>
      </c>
      <c r="T2683">
        <f t="shared" si="207"/>
        <v>1</v>
      </c>
      <c r="U2683" t="str">
        <f t="shared" si="208"/>
        <v>Weekend</v>
      </c>
      <c r="V2683" t="str">
        <f t="shared" si="209"/>
        <v>Kolkata-Delhi</v>
      </c>
    </row>
    <row r="2684" spans="1:22" x14ac:dyDescent="0.3">
      <c r="A2684" t="s">
        <v>5998</v>
      </c>
      <c r="B2684" s="1">
        <v>46076</v>
      </c>
      <c r="C2684" t="s">
        <v>1484</v>
      </c>
      <c r="D2684" t="s">
        <v>5999</v>
      </c>
      <c r="E2684" t="s">
        <v>31</v>
      </c>
      <c r="F2684" t="s">
        <v>22</v>
      </c>
      <c r="G2684" t="s">
        <v>34</v>
      </c>
      <c r="H2684" t="s">
        <v>41</v>
      </c>
      <c r="I2684" s="2">
        <v>45545.683333333334</v>
      </c>
      <c r="J2684" s="2">
        <v>45545.89166666667</v>
      </c>
      <c r="K2684" s="6">
        <f t="shared" si="205"/>
        <v>0.20833333333575865</v>
      </c>
      <c r="L2684">
        <v>1914</v>
      </c>
      <c r="M2684" s="3">
        <v>10122.57</v>
      </c>
      <c r="N2684" s="3">
        <v>1010.61</v>
      </c>
      <c r="O2684" s="3">
        <f t="shared" si="206"/>
        <v>9111.9599999999991</v>
      </c>
      <c r="P2684" t="s">
        <v>35</v>
      </c>
      <c r="Q2684" t="s">
        <v>26</v>
      </c>
      <c r="R2684" t="s">
        <v>851</v>
      </c>
      <c r="S2684">
        <v>1</v>
      </c>
      <c r="T2684">
        <f t="shared" si="207"/>
        <v>0</v>
      </c>
      <c r="U2684" t="str">
        <f t="shared" si="208"/>
        <v>Weekday</v>
      </c>
      <c r="V2684" t="str">
        <f t="shared" si="209"/>
        <v>Mumbai-Hyderabad</v>
      </c>
    </row>
    <row r="2685" spans="1:22" x14ac:dyDescent="0.3">
      <c r="A2685" t="s">
        <v>6000</v>
      </c>
      <c r="B2685" s="1">
        <v>45342</v>
      </c>
      <c r="C2685" t="s">
        <v>6001</v>
      </c>
      <c r="D2685" t="s">
        <v>944</v>
      </c>
      <c r="E2685" t="s">
        <v>48</v>
      </c>
      <c r="F2685" t="s">
        <v>22</v>
      </c>
      <c r="G2685" t="s">
        <v>88</v>
      </c>
      <c r="H2685" t="s">
        <v>87</v>
      </c>
      <c r="I2685" s="2">
        <v>45301.385416666664</v>
      </c>
      <c r="J2685" s="2">
        <v>45301.59375</v>
      </c>
      <c r="K2685" s="6">
        <f t="shared" si="205"/>
        <v>0.20833333333575865</v>
      </c>
      <c r="L2685">
        <v>1303</v>
      </c>
      <c r="M2685" s="3">
        <v>4119.33</v>
      </c>
      <c r="N2685" s="3">
        <v>390.93</v>
      </c>
      <c r="O2685" s="3">
        <f t="shared" si="206"/>
        <v>3728.4</v>
      </c>
      <c r="P2685" t="s">
        <v>42</v>
      </c>
      <c r="Q2685" t="s">
        <v>43</v>
      </c>
      <c r="R2685" t="s">
        <v>2131</v>
      </c>
      <c r="S2685">
        <v>2</v>
      </c>
      <c r="T2685">
        <f t="shared" si="207"/>
        <v>1</v>
      </c>
      <c r="U2685" t="str">
        <f t="shared" si="208"/>
        <v>Weekday</v>
      </c>
      <c r="V2685" t="str">
        <f t="shared" si="209"/>
        <v>Lucknow-Pune</v>
      </c>
    </row>
    <row r="2686" spans="1:22" x14ac:dyDescent="0.3">
      <c r="A2686" t="s">
        <v>6002</v>
      </c>
      <c r="B2686" s="1">
        <v>45500</v>
      </c>
      <c r="C2686" t="s">
        <v>2210</v>
      </c>
      <c r="D2686" t="s">
        <v>6003</v>
      </c>
      <c r="E2686" t="s">
        <v>48</v>
      </c>
      <c r="F2686" t="s">
        <v>64</v>
      </c>
      <c r="G2686" t="s">
        <v>59</v>
      </c>
      <c r="H2686" t="s">
        <v>87</v>
      </c>
      <c r="I2686" s="2">
        <v>45250.924305555556</v>
      </c>
      <c r="J2686" s="2">
        <v>45250.96597222222</v>
      </c>
      <c r="K2686" s="6">
        <f t="shared" si="205"/>
        <v>4.1666666664241347E-2</v>
      </c>
      <c r="L2686">
        <v>1842</v>
      </c>
      <c r="M2686" s="3">
        <v>3919.53</v>
      </c>
      <c r="N2686" s="3">
        <v>1098.8900000000001</v>
      </c>
      <c r="O2686" s="3">
        <f t="shared" si="206"/>
        <v>2820.6400000000003</v>
      </c>
      <c r="P2686" t="s">
        <v>49</v>
      </c>
      <c r="Q2686" t="s">
        <v>43</v>
      </c>
      <c r="R2686" t="s">
        <v>908</v>
      </c>
      <c r="S2686">
        <v>2</v>
      </c>
      <c r="T2686">
        <f t="shared" si="207"/>
        <v>1</v>
      </c>
      <c r="U2686" t="str">
        <f t="shared" si="208"/>
        <v>Weekday</v>
      </c>
      <c r="V2686" t="str">
        <f t="shared" si="209"/>
        <v>Delhi-Pune</v>
      </c>
    </row>
    <row r="2687" spans="1:22" x14ac:dyDescent="0.3">
      <c r="A2687" t="s">
        <v>6004</v>
      </c>
      <c r="B2687" s="1">
        <v>45654</v>
      </c>
      <c r="C2687" t="s">
        <v>2099</v>
      </c>
      <c r="D2687" t="s">
        <v>6005</v>
      </c>
      <c r="E2687" t="s">
        <v>86</v>
      </c>
      <c r="F2687" t="s">
        <v>32</v>
      </c>
      <c r="G2687" t="s">
        <v>65</v>
      </c>
      <c r="H2687" t="s">
        <v>88</v>
      </c>
      <c r="I2687" s="2">
        <v>46349.672222222223</v>
      </c>
      <c r="J2687" s="2">
        <v>46349.755555555559</v>
      </c>
      <c r="K2687" s="6">
        <f t="shared" si="205"/>
        <v>8.3333333335758653E-2</v>
      </c>
      <c r="L2687">
        <v>1251</v>
      </c>
      <c r="M2687" s="3">
        <v>8407.85</v>
      </c>
      <c r="N2687" s="3">
        <v>570.04</v>
      </c>
      <c r="O2687" s="3">
        <f t="shared" si="206"/>
        <v>7837.81</v>
      </c>
      <c r="P2687" t="s">
        <v>35</v>
      </c>
      <c r="Q2687" t="s">
        <v>26</v>
      </c>
      <c r="R2687" t="s">
        <v>799</v>
      </c>
      <c r="S2687">
        <v>1</v>
      </c>
      <c r="T2687">
        <f t="shared" si="207"/>
        <v>0</v>
      </c>
      <c r="U2687" t="str">
        <f t="shared" si="208"/>
        <v>Weekday</v>
      </c>
      <c r="V2687" t="str">
        <f t="shared" si="209"/>
        <v>Kolkata-Lucknow</v>
      </c>
    </row>
    <row r="2688" spans="1:22" x14ac:dyDescent="0.3">
      <c r="A2688" t="s">
        <v>6006</v>
      </c>
      <c r="B2688" s="1">
        <v>45284</v>
      </c>
      <c r="C2688" t="s">
        <v>279</v>
      </c>
      <c r="D2688" t="s">
        <v>6007</v>
      </c>
      <c r="E2688" t="s">
        <v>48</v>
      </c>
      <c r="F2688" t="s">
        <v>64</v>
      </c>
      <c r="G2688" t="s">
        <v>24</v>
      </c>
      <c r="H2688" t="s">
        <v>88</v>
      </c>
      <c r="I2688" s="2">
        <v>45296.033333333333</v>
      </c>
      <c r="J2688" s="2">
        <v>45296.2</v>
      </c>
      <c r="K2688" s="6">
        <f t="shared" si="205"/>
        <v>0.16666666666424135</v>
      </c>
      <c r="L2688">
        <v>1159</v>
      </c>
      <c r="M2688" s="3">
        <v>6084.41</v>
      </c>
      <c r="N2688" s="3">
        <v>745.69</v>
      </c>
      <c r="O2688" s="3">
        <f t="shared" si="206"/>
        <v>5338.7199999999993</v>
      </c>
      <c r="P2688" t="s">
        <v>54</v>
      </c>
      <c r="Q2688" t="s">
        <v>43</v>
      </c>
      <c r="R2688" t="s">
        <v>27</v>
      </c>
      <c r="S2688">
        <v>4</v>
      </c>
      <c r="T2688">
        <f t="shared" si="207"/>
        <v>1</v>
      </c>
      <c r="U2688" t="str">
        <f t="shared" si="208"/>
        <v>Weekday</v>
      </c>
      <c r="V2688" t="str">
        <f t="shared" si="209"/>
        <v>Ahmedabad-Lucknow</v>
      </c>
    </row>
    <row r="2689" spans="1:22" x14ac:dyDescent="0.3">
      <c r="A2689" t="s">
        <v>6008</v>
      </c>
      <c r="B2689" s="1">
        <v>45791</v>
      </c>
      <c r="C2689" t="s">
        <v>412</v>
      </c>
      <c r="D2689" t="s">
        <v>2778</v>
      </c>
      <c r="E2689" t="s">
        <v>21</v>
      </c>
      <c r="F2689" t="s">
        <v>32</v>
      </c>
      <c r="G2689" t="s">
        <v>33</v>
      </c>
      <c r="H2689" t="s">
        <v>65</v>
      </c>
      <c r="I2689" s="2">
        <v>45778.07916666667</v>
      </c>
      <c r="J2689" s="2">
        <v>45778.287499999999</v>
      </c>
      <c r="K2689" s="6">
        <f t="shared" si="205"/>
        <v>0.20833333332848269</v>
      </c>
      <c r="L2689">
        <v>2437</v>
      </c>
      <c r="M2689" s="3">
        <v>3794.75</v>
      </c>
      <c r="N2689" s="3">
        <v>1546.11</v>
      </c>
      <c r="O2689" s="3">
        <f t="shared" si="206"/>
        <v>2248.6400000000003</v>
      </c>
      <c r="P2689" t="s">
        <v>35</v>
      </c>
      <c r="Q2689" t="s">
        <v>26</v>
      </c>
      <c r="R2689" t="s">
        <v>181</v>
      </c>
      <c r="S2689">
        <v>3</v>
      </c>
      <c r="T2689">
        <f t="shared" si="207"/>
        <v>0</v>
      </c>
      <c r="U2689" t="str">
        <f t="shared" si="208"/>
        <v>Weekday</v>
      </c>
      <c r="V2689" t="str">
        <f t="shared" si="209"/>
        <v>Bengaluru-Kolkata</v>
      </c>
    </row>
    <row r="2690" spans="1:22" x14ac:dyDescent="0.3">
      <c r="A2690" t="s">
        <v>6009</v>
      </c>
      <c r="B2690" s="1">
        <v>45790</v>
      </c>
      <c r="C2690" t="s">
        <v>923</v>
      </c>
      <c r="D2690" t="s">
        <v>6010</v>
      </c>
      <c r="E2690" t="s">
        <v>48</v>
      </c>
      <c r="F2690" t="s">
        <v>22</v>
      </c>
      <c r="G2690" t="s">
        <v>24</v>
      </c>
      <c r="H2690" t="s">
        <v>65</v>
      </c>
      <c r="I2690" s="2">
        <v>46160.520138888889</v>
      </c>
      <c r="J2690" s="2">
        <v>46160.686805555553</v>
      </c>
      <c r="K2690" s="6">
        <f t="shared" si="205"/>
        <v>0.16666666666424135</v>
      </c>
      <c r="L2690">
        <v>1273</v>
      </c>
      <c r="M2690" s="3">
        <v>14023.18</v>
      </c>
      <c r="N2690" s="3">
        <v>1308.3800000000001</v>
      </c>
      <c r="O2690" s="3">
        <f t="shared" si="206"/>
        <v>12714.8</v>
      </c>
      <c r="P2690" t="s">
        <v>35</v>
      </c>
      <c r="Q2690" t="s">
        <v>26</v>
      </c>
      <c r="R2690" t="s">
        <v>1397</v>
      </c>
      <c r="S2690">
        <v>2</v>
      </c>
      <c r="T2690">
        <f t="shared" si="207"/>
        <v>0</v>
      </c>
      <c r="U2690" t="str">
        <f t="shared" si="208"/>
        <v>Weekday</v>
      </c>
      <c r="V2690" t="str">
        <f t="shared" si="209"/>
        <v>Ahmedabad-Kolkata</v>
      </c>
    </row>
    <row r="2691" spans="1:22" x14ac:dyDescent="0.3">
      <c r="A2691" t="s">
        <v>6011</v>
      </c>
      <c r="B2691" s="1">
        <v>45547</v>
      </c>
      <c r="C2691" t="s">
        <v>4009</v>
      </c>
      <c r="D2691" t="s">
        <v>6012</v>
      </c>
      <c r="E2691" t="s">
        <v>86</v>
      </c>
      <c r="F2691" t="s">
        <v>22</v>
      </c>
      <c r="G2691" t="s">
        <v>24</v>
      </c>
      <c r="H2691" t="s">
        <v>34</v>
      </c>
      <c r="I2691" s="2">
        <v>46008.432638888888</v>
      </c>
      <c r="J2691" s="2">
        <v>46008.557638888888</v>
      </c>
      <c r="K2691" s="6">
        <f t="shared" ref="K2691:K2754" si="210">J2691-I2691</f>
        <v>0.125</v>
      </c>
      <c r="L2691">
        <v>2427</v>
      </c>
      <c r="M2691" s="3">
        <v>12024.25</v>
      </c>
      <c r="N2691" s="3">
        <v>538.5</v>
      </c>
      <c r="O2691" s="3">
        <f t="shared" ref="O2691:O2754" si="211">M2691-N2691</f>
        <v>11485.75</v>
      </c>
      <c r="P2691" t="s">
        <v>42</v>
      </c>
      <c r="Q2691" t="s">
        <v>26</v>
      </c>
      <c r="R2691" t="s">
        <v>553</v>
      </c>
      <c r="S2691">
        <v>2</v>
      </c>
      <c r="T2691">
        <f t="shared" ref="T2691:T2754" si="212">IF(Q2691="Cancelled",1,0)</f>
        <v>0</v>
      </c>
      <c r="U2691" t="str">
        <f t="shared" ref="U2691:U2754" si="213">IF(WEEKDAY(I2691,2)&gt;5,"Weekend","Weekday")</f>
        <v>Weekday</v>
      </c>
      <c r="V2691" t="str">
        <f t="shared" ref="V2691:V2754" si="214">G2691&amp;"-"&amp;H2691</f>
        <v>Ahmedabad-Mumbai</v>
      </c>
    </row>
    <row r="2692" spans="1:22" x14ac:dyDescent="0.3">
      <c r="A2692" t="s">
        <v>6013</v>
      </c>
      <c r="B2692" s="1">
        <v>44932</v>
      </c>
      <c r="C2692" t="s">
        <v>1059</v>
      </c>
      <c r="D2692" t="s">
        <v>6014</v>
      </c>
      <c r="E2692" t="s">
        <v>31</v>
      </c>
      <c r="F2692" t="s">
        <v>32</v>
      </c>
      <c r="G2692" t="s">
        <v>41</v>
      </c>
      <c r="H2692" t="s">
        <v>33</v>
      </c>
      <c r="I2692" s="2">
        <v>44952.201388888891</v>
      </c>
      <c r="J2692" s="2">
        <v>44952.409722222219</v>
      </c>
      <c r="K2692" s="6">
        <f t="shared" si="210"/>
        <v>0.20833333332848269</v>
      </c>
      <c r="L2692">
        <v>2482</v>
      </c>
      <c r="M2692" s="3">
        <v>10174.32</v>
      </c>
      <c r="N2692" s="3">
        <v>184.42</v>
      </c>
      <c r="O2692" s="3">
        <f t="shared" si="211"/>
        <v>9989.9</v>
      </c>
      <c r="P2692" t="s">
        <v>42</v>
      </c>
      <c r="Q2692" t="s">
        <v>26</v>
      </c>
      <c r="R2692" t="s">
        <v>468</v>
      </c>
      <c r="S2692">
        <v>4</v>
      </c>
      <c r="T2692">
        <f t="shared" si="212"/>
        <v>0</v>
      </c>
      <c r="U2692" t="str">
        <f t="shared" si="213"/>
        <v>Weekday</v>
      </c>
      <c r="V2692" t="str">
        <f t="shared" si="214"/>
        <v>Hyderabad-Bengaluru</v>
      </c>
    </row>
    <row r="2693" spans="1:22" x14ac:dyDescent="0.3">
      <c r="A2693" t="s">
        <v>6015</v>
      </c>
      <c r="B2693" s="1">
        <v>46122</v>
      </c>
      <c r="C2693" t="s">
        <v>1439</v>
      </c>
      <c r="D2693" t="s">
        <v>4422</v>
      </c>
      <c r="E2693" t="s">
        <v>21</v>
      </c>
      <c r="F2693" t="s">
        <v>64</v>
      </c>
      <c r="G2693" t="s">
        <v>33</v>
      </c>
      <c r="H2693" t="s">
        <v>34</v>
      </c>
      <c r="I2693" s="2">
        <v>45521.109722222223</v>
      </c>
      <c r="J2693" s="2">
        <v>45521.151388888888</v>
      </c>
      <c r="K2693" s="6">
        <f t="shared" si="210"/>
        <v>4.1666666664241347E-2</v>
      </c>
      <c r="L2693">
        <v>1138</v>
      </c>
      <c r="M2693" s="3">
        <v>6665.04</v>
      </c>
      <c r="N2693" s="3">
        <v>497.65</v>
      </c>
      <c r="O2693" s="3">
        <f t="shared" si="211"/>
        <v>6167.39</v>
      </c>
      <c r="P2693" t="s">
        <v>54</v>
      </c>
      <c r="Q2693" t="s">
        <v>26</v>
      </c>
      <c r="R2693" t="s">
        <v>311</v>
      </c>
      <c r="S2693">
        <v>3</v>
      </c>
      <c r="T2693">
        <f t="shared" si="212"/>
        <v>0</v>
      </c>
      <c r="U2693" t="str">
        <f t="shared" si="213"/>
        <v>Weekend</v>
      </c>
      <c r="V2693" t="str">
        <f t="shared" si="214"/>
        <v>Bengaluru-Mumbai</v>
      </c>
    </row>
    <row r="2694" spans="1:22" x14ac:dyDescent="0.3">
      <c r="A2694" t="s">
        <v>6016</v>
      </c>
      <c r="B2694" s="1">
        <v>45211</v>
      </c>
      <c r="C2694" t="s">
        <v>6017</v>
      </c>
      <c r="D2694" t="s">
        <v>6018</v>
      </c>
      <c r="E2694" t="s">
        <v>21</v>
      </c>
      <c r="F2694" t="s">
        <v>22</v>
      </c>
      <c r="G2694" t="s">
        <v>87</v>
      </c>
      <c r="H2694" t="s">
        <v>34</v>
      </c>
      <c r="I2694" s="2">
        <v>45239.628472222219</v>
      </c>
      <c r="J2694" s="2">
        <v>45239.753472222219</v>
      </c>
      <c r="K2694" s="6">
        <f t="shared" si="210"/>
        <v>0.125</v>
      </c>
      <c r="L2694">
        <v>976</v>
      </c>
      <c r="M2694" s="3">
        <v>11808.84</v>
      </c>
      <c r="N2694" s="3">
        <v>145.76</v>
      </c>
      <c r="O2694" s="3">
        <f t="shared" si="211"/>
        <v>11663.08</v>
      </c>
      <c r="P2694" t="s">
        <v>35</v>
      </c>
      <c r="Q2694" t="s">
        <v>26</v>
      </c>
      <c r="R2694" t="s">
        <v>935</v>
      </c>
      <c r="S2694">
        <v>1</v>
      </c>
      <c r="T2694">
        <f t="shared" si="212"/>
        <v>0</v>
      </c>
      <c r="U2694" t="str">
        <f t="shared" si="213"/>
        <v>Weekday</v>
      </c>
      <c r="V2694" t="str">
        <f t="shared" si="214"/>
        <v>Pune-Mumbai</v>
      </c>
    </row>
    <row r="2695" spans="1:22" x14ac:dyDescent="0.3">
      <c r="A2695" t="s">
        <v>6019</v>
      </c>
      <c r="B2695" s="1">
        <v>45650</v>
      </c>
      <c r="C2695" t="s">
        <v>5290</v>
      </c>
      <c r="D2695" t="s">
        <v>6020</v>
      </c>
      <c r="E2695" t="s">
        <v>31</v>
      </c>
      <c r="F2695" t="s">
        <v>32</v>
      </c>
      <c r="G2695" t="s">
        <v>41</v>
      </c>
      <c r="H2695" t="s">
        <v>23</v>
      </c>
      <c r="I2695" s="2">
        <v>44959.65902777778</v>
      </c>
      <c r="J2695" s="2">
        <v>44959.825694444444</v>
      </c>
      <c r="K2695" s="6">
        <f t="shared" si="210"/>
        <v>0.16666666666424135</v>
      </c>
      <c r="L2695">
        <v>1819</v>
      </c>
      <c r="M2695" s="3">
        <v>3902.48</v>
      </c>
      <c r="N2695" s="3">
        <v>254.02</v>
      </c>
      <c r="O2695" s="3">
        <f t="shared" si="211"/>
        <v>3648.46</v>
      </c>
      <c r="P2695" t="s">
        <v>25</v>
      </c>
      <c r="Q2695" t="s">
        <v>26</v>
      </c>
      <c r="R2695" t="s">
        <v>97</v>
      </c>
      <c r="S2695">
        <v>2</v>
      </c>
      <c r="T2695">
        <f t="shared" si="212"/>
        <v>0</v>
      </c>
      <c r="U2695" t="str">
        <f t="shared" si="213"/>
        <v>Weekday</v>
      </c>
      <c r="V2695" t="str">
        <f t="shared" si="214"/>
        <v>Hyderabad-Chennai</v>
      </c>
    </row>
    <row r="2696" spans="1:22" x14ac:dyDescent="0.3">
      <c r="A2696" t="s">
        <v>6021</v>
      </c>
      <c r="B2696" s="1">
        <v>45418</v>
      </c>
      <c r="C2696" t="s">
        <v>1017</v>
      </c>
      <c r="D2696" t="s">
        <v>5707</v>
      </c>
      <c r="E2696" t="s">
        <v>21</v>
      </c>
      <c r="F2696" t="s">
        <v>22</v>
      </c>
      <c r="G2696" t="s">
        <v>88</v>
      </c>
      <c r="H2696" t="s">
        <v>65</v>
      </c>
      <c r="I2696" s="2">
        <v>45175.556250000001</v>
      </c>
      <c r="J2696" s="2">
        <v>45175.63958333333</v>
      </c>
      <c r="K2696" s="6">
        <f t="shared" si="210"/>
        <v>8.3333333328482695E-2</v>
      </c>
      <c r="L2696">
        <v>1088</v>
      </c>
      <c r="M2696" s="3">
        <v>6075.3</v>
      </c>
      <c r="N2696" s="3">
        <v>53.44</v>
      </c>
      <c r="O2696" s="3">
        <f t="shared" si="211"/>
        <v>6021.8600000000006</v>
      </c>
      <c r="P2696" t="s">
        <v>35</v>
      </c>
      <c r="Q2696" t="s">
        <v>26</v>
      </c>
      <c r="R2696" t="s">
        <v>518</v>
      </c>
      <c r="S2696">
        <v>4</v>
      </c>
      <c r="T2696">
        <f t="shared" si="212"/>
        <v>0</v>
      </c>
      <c r="U2696" t="str">
        <f t="shared" si="213"/>
        <v>Weekday</v>
      </c>
      <c r="V2696" t="str">
        <f t="shared" si="214"/>
        <v>Lucknow-Kolkata</v>
      </c>
    </row>
    <row r="2697" spans="1:22" x14ac:dyDescent="0.3">
      <c r="A2697" t="s">
        <v>6022</v>
      </c>
      <c r="B2697" s="1">
        <v>46253</v>
      </c>
      <c r="C2697" t="s">
        <v>1657</v>
      </c>
      <c r="D2697" t="s">
        <v>4892</v>
      </c>
      <c r="E2697" t="s">
        <v>86</v>
      </c>
      <c r="F2697" t="s">
        <v>22</v>
      </c>
      <c r="G2697" t="s">
        <v>87</v>
      </c>
      <c r="H2697" t="s">
        <v>88</v>
      </c>
      <c r="I2697" s="2">
        <v>45913.070138888892</v>
      </c>
      <c r="J2697" s="2">
        <v>45913.27847222222</v>
      </c>
      <c r="K2697" s="6">
        <f t="shared" si="210"/>
        <v>0.20833333332848269</v>
      </c>
      <c r="L2697">
        <v>2297</v>
      </c>
      <c r="M2697" s="3">
        <v>9960.07</v>
      </c>
      <c r="N2697" s="3">
        <v>1108.77</v>
      </c>
      <c r="O2697" s="3">
        <f t="shared" si="211"/>
        <v>8851.2999999999993</v>
      </c>
      <c r="P2697" t="s">
        <v>54</v>
      </c>
      <c r="Q2697" t="s">
        <v>26</v>
      </c>
      <c r="R2697" t="s">
        <v>787</v>
      </c>
      <c r="S2697">
        <v>3</v>
      </c>
      <c r="T2697">
        <f t="shared" si="212"/>
        <v>0</v>
      </c>
      <c r="U2697" t="str">
        <f t="shared" si="213"/>
        <v>Weekend</v>
      </c>
      <c r="V2697" t="str">
        <f t="shared" si="214"/>
        <v>Pune-Lucknow</v>
      </c>
    </row>
    <row r="2698" spans="1:22" x14ac:dyDescent="0.3">
      <c r="A2698" t="s">
        <v>6023</v>
      </c>
      <c r="B2698" s="1">
        <v>44951</v>
      </c>
      <c r="C2698" t="s">
        <v>5001</v>
      </c>
      <c r="D2698" t="s">
        <v>2260</v>
      </c>
      <c r="E2698" t="s">
        <v>86</v>
      </c>
      <c r="F2698" t="s">
        <v>22</v>
      </c>
      <c r="G2698" t="s">
        <v>33</v>
      </c>
      <c r="H2698" t="s">
        <v>87</v>
      </c>
      <c r="I2698" s="2">
        <v>45040.120138888888</v>
      </c>
      <c r="J2698" s="2">
        <v>45040.286805555559</v>
      </c>
      <c r="K2698" s="6">
        <f t="shared" si="210"/>
        <v>0.16666666667151731</v>
      </c>
      <c r="L2698">
        <v>451</v>
      </c>
      <c r="M2698" s="3">
        <v>14205.33</v>
      </c>
      <c r="N2698" s="3">
        <v>649.97</v>
      </c>
      <c r="O2698" s="3">
        <f t="shared" si="211"/>
        <v>13555.36</v>
      </c>
      <c r="P2698" t="s">
        <v>49</v>
      </c>
      <c r="Q2698" t="s">
        <v>43</v>
      </c>
      <c r="R2698" t="s">
        <v>109</v>
      </c>
      <c r="S2698">
        <v>3</v>
      </c>
      <c r="T2698">
        <f t="shared" si="212"/>
        <v>1</v>
      </c>
      <c r="U2698" t="str">
        <f t="shared" si="213"/>
        <v>Weekday</v>
      </c>
      <c r="V2698" t="str">
        <f t="shared" si="214"/>
        <v>Bengaluru-Pune</v>
      </c>
    </row>
    <row r="2699" spans="1:22" x14ac:dyDescent="0.3">
      <c r="A2699" t="s">
        <v>6024</v>
      </c>
      <c r="B2699" s="1">
        <v>46137</v>
      </c>
      <c r="C2699" t="s">
        <v>175</v>
      </c>
      <c r="D2699" t="s">
        <v>6025</v>
      </c>
      <c r="E2699" t="s">
        <v>21</v>
      </c>
      <c r="F2699" t="s">
        <v>32</v>
      </c>
      <c r="G2699" t="s">
        <v>59</v>
      </c>
      <c r="H2699" t="s">
        <v>87</v>
      </c>
      <c r="I2699" s="2">
        <v>46251.604861111111</v>
      </c>
      <c r="J2699" s="2">
        <v>46251.688194444447</v>
      </c>
      <c r="K2699" s="6">
        <f t="shared" si="210"/>
        <v>8.3333333335758653E-2</v>
      </c>
      <c r="L2699">
        <v>695</v>
      </c>
      <c r="M2699" s="3">
        <v>6524.61</v>
      </c>
      <c r="N2699" s="3">
        <v>283.26</v>
      </c>
      <c r="O2699" s="3">
        <f t="shared" si="211"/>
        <v>6241.3499999999995</v>
      </c>
      <c r="P2699" t="s">
        <v>49</v>
      </c>
      <c r="Q2699" t="s">
        <v>43</v>
      </c>
      <c r="R2699" t="s">
        <v>274</v>
      </c>
      <c r="S2699">
        <v>5</v>
      </c>
      <c r="T2699">
        <f t="shared" si="212"/>
        <v>1</v>
      </c>
      <c r="U2699" t="str">
        <f t="shared" si="213"/>
        <v>Weekday</v>
      </c>
      <c r="V2699" t="str">
        <f t="shared" si="214"/>
        <v>Delhi-Pune</v>
      </c>
    </row>
    <row r="2700" spans="1:22" x14ac:dyDescent="0.3">
      <c r="A2700" t="s">
        <v>6026</v>
      </c>
      <c r="B2700" s="1">
        <v>45543</v>
      </c>
      <c r="C2700" t="s">
        <v>264</v>
      </c>
      <c r="D2700" t="s">
        <v>6027</v>
      </c>
      <c r="E2700" t="s">
        <v>48</v>
      </c>
      <c r="F2700" t="s">
        <v>64</v>
      </c>
      <c r="G2700" t="s">
        <v>59</v>
      </c>
      <c r="H2700" t="s">
        <v>33</v>
      </c>
      <c r="I2700" s="2">
        <v>46022.59097222222</v>
      </c>
      <c r="J2700" s="2">
        <v>46022.632638888892</v>
      </c>
      <c r="K2700" s="6">
        <f t="shared" si="210"/>
        <v>4.1666666671517305E-2</v>
      </c>
      <c r="L2700">
        <v>1954</v>
      </c>
      <c r="M2700" s="3">
        <v>13068.86</v>
      </c>
      <c r="N2700" s="3">
        <v>1340.26</v>
      </c>
      <c r="O2700" s="3">
        <f t="shared" si="211"/>
        <v>11728.6</v>
      </c>
      <c r="P2700" t="s">
        <v>35</v>
      </c>
      <c r="Q2700" t="s">
        <v>26</v>
      </c>
      <c r="R2700" t="s">
        <v>410</v>
      </c>
      <c r="S2700">
        <v>2</v>
      </c>
      <c r="T2700">
        <f t="shared" si="212"/>
        <v>0</v>
      </c>
      <c r="U2700" t="str">
        <f t="shared" si="213"/>
        <v>Weekday</v>
      </c>
      <c r="V2700" t="str">
        <f t="shared" si="214"/>
        <v>Delhi-Bengaluru</v>
      </c>
    </row>
    <row r="2701" spans="1:22" x14ac:dyDescent="0.3">
      <c r="A2701" t="s">
        <v>6028</v>
      </c>
      <c r="B2701" s="1">
        <v>46050</v>
      </c>
      <c r="C2701" t="s">
        <v>2558</v>
      </c>
      <c r="D2701" t="s">
        <v>6029</v>
      </c>
      <c r="E2701" t="s">
        <v>31</v>
      </c>
      <c r="F2701" t="s">
        <v>32</v>
      </c>
      <c r="G2701" t="s">
        <v>87</v>
      </c>
      <c r="H2701" t="s">
        <v>33</v>
      </c>
      <c r="I2701" s="2">
        <v>45136.834027777775</v>
      </c>
      <c r="J2701" s="2">
        <v>45137.000694444447</v>
      </c>
      <c r="K2701" s="6">
        <f t="shared" si="210"/>
        <v>0.16666666667151731</v>
      </c>
      <c r="L2701">
        <v>1744</v>
      </c>
      <c r="M2701" s="3">
        <v>8457.49</v>
      </c>
      <c r="N2701" s="3">
        <v>967.59</v>
      </c>
      <c r="O2701" s="3">
        <f t="shared" si="211"/>
        <v>7489.9</v>
      </c>
      <c r="P2701" t="s">
        <v>54</v>
      </c>
      <c r="Q2701" t="s">
        <v>26</v>
      </c>
      <c r="R2701" t="s">
        <v>325</v>
      </c>
      <c r="S2701">
        <v>1</v>
      </c>
      <c r="T2701">
        <f t="shared" si="212"/>
        <v>0</v>
      </c>
      <c r="U2701" t="str">
        <f t="shared" si="213"/>
        <v>Weekend</v>
      </c>
      <c r="V2701" t="str">
        <f t="shared" si="214"/>
        <v>Pune-Bengaluru</v>
      </c>
    </row>
    <row r="2702" spans="1:22" x14ac:dyDescent="0.3">
      <c r="A2702" t="s">
        <v>6030</v>
      </c>
      <c r="B2702" s="1">
        <v>45888</v>
      </c>
      <c r="C2702" t="s">
        <v>2061</v>
      </c>
      <c r="D2702" t="s">
        <v>6031</v>
      </c>
      <c r="E2702" t="s">
        <v>21</v>
      </c>
      <c r="F2702" t="s">
        <v>32</v>
      </c>
      <c r="G2702" t="s">
        <v>24</v>
      </c>
      <c r="H2702" t="s">
        <v>88</v>
      </c>
      <c r="I2702" s="2">
        <v>45632.884722222225</v>
      </c>
      <c r="J2702" s="2">
        <v>45633.009722222225</v>
      </c>
      <c r="K2702" s="6">
        <f t="shared" si="210"/>
        <v>0.125</v>
      </c>
      <c r="L2702">
        <v>1571</v>
      </c>
      <c r="M2702" s="3">
        <v>6610.15</v>
      </c>
      <c r="N2702" s="3">
        <v>714.29</v>
      </c>
      <c r="O2702" s="3">
        <f t="shared" si="211"/>
        <v>5895.86</v>
      </c>
      <c r="P2702" t="s">
        <v>35</v>
      </c>
      <c r="Q2702" t="s">
        <v>26</v>
      </c>
      <c r="R2702" t="s">
        <v>398</v>
      </c>
      <c r="S2702">
        <v>4</v>
      </c>
      <c r="T2702">
        <f t="shared" si="212"/>
        <v>0</v>
      </c>
      <c r="U2702" t="str">
        <f t="shared" si="213"/>
        <v>Weekday</v>
      </c>
      <c r="V2702" t="str">
        <f t="shared" si="214"/>
        <v>Ahmedabad-Lucknow</v>
      </c>
    </row>
    <row r="2703" spans="1:22" x14ac:dyDescent="0.3">
      <c r="A2703" t="s">
        <v>6032</v>
      </c>
      <c r="B2703" s="1">
        <v>46021</v>
      </c>
      <c r="C2703" t="s">
        <v>1636</v>
      </c>
      <c r="D2703" t="s">
        <v>6033</v>
      </c>
      <c r="E2703" t="s">
        <v>86</v>
      </c>
      <c r="F2703" t="s">
        <v>22</v>
      </c>
      <c r="G2703" t="s">
        <v>23</v>
      </c>
      <c r="H2703" t="s">
        <v>88</v>
      </c>
      <c r="I2703" s="2">
        <v>46206.288888888892</v>
      </c>
      <c r="J2703" s="2">
        <v>46206.37222222222</v>
      </c>
      <c r="K2703" s="6">
        <f t="shared" si="210"/>
        <v>8.3333333328482695E-2</v>
      </c>
      <c r="L2703">
        <v>1656</v>
      </c>
      <c r="M2703" s="3">
        <v>14028.7</v>
      </c>
      <c r="N2703" s="3">
        <v>1608.14</v>
      </c>
      <c r="O2703" s="3">
        <f t="shared" si="211"/>
        <v>12420.560000000001</v>
      </c>
      <c r="P2703" t="s">
        <v>42</v>
      </c>
      <c r="Q2703" t="s">
        <v>43</v>
      </c>
      <c r="R2703" t="s">
        <v>105</v>
      </c>
      <c r="S2703">
        <v>3</v>
      </c>
      <c r="T2703">
        <f t="shared" si="212"/>
        <v>1</v>
      </c>
      <c r="U2703" t="str">
        <f t="shared" si="213"/>
        <v>Weekday</v>
      </c>
      <c r="V2703" t="str">
        <f t="shared" si="214"/>
        <v>Chennai-Lucknow</v>
      </c>
    </row>
    <row r="2704" spans="1:22" x14ac:dyDescent="0.3">
      <c r="A2704" t="s">
        <v>6034</v>
      </c>
      <c r="B2704" s="1">
        <v>45533</v>
      </c>
      <c r="C2704" t="s">
        <v>2133</v>
      </c>
      <c r="D2704" t="s">
        <v>6035</v>
      </c>
      <c r="E2704" t="s">
        <v>86</v>
      </c>
      <c r="F2704" t="s">
        <v>64</v>
      </c>
      <c r="G2704" t="s">
        <v>87</v>
      </c>
      <c r="H2704" t="s">
        <v>23</v>
      </c>
      <c r="I2704" s="2">
        <v>45522.384722222225</v>
      </c>
      <c r="J2704" s="2">
        <v>45522.426388888889</v>
      </c>
      <c r="K2704" s="6">
        <f t="shared" si="210"/>
        <v>4.1666666664241347E-2</v>
      </c>
      <c r="L2704">
        <v>2227</v>
      </c>
      <c r="M2704" s="3">
        <v>4874.29</v>
      </c>
      <c r="N2704" s="3">
        <v>171.57</v>
      </c>
      <c r="O2704" s="3">
        <f t="shared" si="211"/>
        <v>4702.72</v>
      </c>
      <c r="P2704" t="s">
        <v>42</v>
      </c>
      <c r="Q2704" t="s">
        <v>26</v>
      </c>
      <c r="R2704" t="s">
        <v>235</v>
      </c>
      <c r="S2704">
        <v>5</v>
      </c>
      <c r="T2704">
        <f t="shared" si="212"/>
        <v>0</v>
      </c>
      <c r="U2704" t="str">
        <f t="shared" si="213"/>
        <v>Weekend</v>
      </c>
      <c r="V2704" t="str">
        <f t="shared" si="214"/>
        <v>Pune-Chennai</v>
      </c>
    </row>
    <row r="2705" spans="1:22" x14ac:dyDescent="0.3">
      <c r="A2705" t="s">
        <v>6036</v>
      </c>
      <c r="B2705" s="1">
        <v>45797</v>
      </c>
      <c r="C2705" t="s">
        <v>2765</v>
      </c>
      <c r="D2705" t="s">
        <v>6037</v>
      </c>
      <c r="E2705" t="s">
        <v>86</v>
      </c>
      <c r="F2705" t="s">
        <v>22</v>
      </c>
      <c r="G2705" t="s">
        <v>33</v>
      </c>
      <c r="H2705" t="s">
        <v>41</v>
      </c>
      <c r="I2705" s="2">
        <v>45010.265972222223</v>
      </c>
      <c r="J2705" s="2">
        <v>45010.432638888888</v>
      </c>
      <c r="K2705" s="6">
        <f t="shared" si="210"/>
        <v>0.16666666666424135</v>
      </c>
      <c r="L2705">
        <v>2489</v>
      </c>
      <c r="M2705" s="3">
        <v>2770.82</v>
      </c>
      <c r="N2705" s="3">
        <v>273.01</v>
      </c>
      <c r="O2705" s="3">
        <f t="shared" si="211"/>
        <v>2497.8100000000004</v>
      </c>
      <c r="P2705" t="s">
        <v>42</v>
      </c>
      <c r="Q2705" t="s">
        <v>43</v>
      </c>
      <c r="R2705" t="s">
        <v>55</v>
      </c>
      <c r="S2705">
        <v>5</v>
      </c>
      <c r="T2705">
        <f t="shared" si="212"/>
        <v>1</v>
      </c>
      <c r="U2705" t="str">
        <f t="shared" si="213"/>
        <v>Weekend</v>
      </c>
      <c r="V2705" t="str">
        <f t="shared" si="214"/>
        <v>Bengaluru-Hyderabad</v>
      </c>
    </row>
    <row r="2706" spans="1:22" x14ac:dyDescent="0.3">
      <c r="A2706" t="s">
        <v>6038</v>
      </c>
      <c r="B2706" s="1">
        <v>45948</v>
      </c>
      <c r="C2706" t="s">
        <v>3697</v>
      </c>
      <c r="D2706" t="s">
        <v>2866</v>
      </c>
      <c r="E2706" t="s">
        <v>86</v>
      </c>
      <c r="F2706" t="s">
        <v>32</v>
      </c>
      <c r="G2706" t="s">
        <v>33</v>
      </c>
      <c r="H2706" t="s">
        <v>65</v>
      </c>
      <c r="I2706" s="2">
        <v>45594.918749999997</v>
      </c>
      <c r="J2706" s="2">
        <v>45595.043749999997</v>
      </c>
      <c r="K2706" s="6">
        <f t="shared" si="210"/>
        <v>0.125</v>
      </c>
      <c r="L2706">
        <v>1250</v>
      </c>
      <c r="M2706" s="3">
        <v>4556.45</v>
      </c>
      <c r="N2706" s="3">
        <v>876.17</v>
      </c>
      <c r="O2706" s="3">
        <f t="shared" si="211"/>
        <v>3680.2799999999997</v>
      </c>
      <c r="P2706" t="s">
        <v>49</v>
      </c>
      <c r="Q2706" t="s">
        <v>43</v>
      </c>
      <c r="R2706" t="s">
        <v>528</v>
      </c>
      <c r="S2706">
        <v>2</v>
      </c>
      <c r="T2706">
        <f t="shared" si="212"/>
        <v>1</v>
      </c>
      <c r="U2706" t="str">
        <f t="shared" si="213"/>
        <v>Weekday</v>
      </c>
      <c r="V2706" t="str">
        <f t="shared" si="214"/>
        <v>Bengaluru-Kolkata</v>
      </c>
    </row>
    <row r="2707" spans="1:22" x14ac:dyDescent="0.3">
      <c r="A2707" t="s">
        <v>6039</v>
      </c>
      <c r="B2707" s="1">
        <v>46337</v>
      </c>
      <c r="C2707" t="s">
        <v>6040</v>
      </c>
      <c r="D2707" t="s">
        <v>6041</v>
      </c>
      <c r="E2707" t="s">
        <v>40</v>
      </c>
      <c r="F2707" t="s">
        <v>32</v>
      </c>
      <c r="G2707" t="s">
        <v>41</v>
      </c>
      <c r="H2707" t="s">
        <v>65</v>
      </c>
      <c r="I2707" s="2">
        <v>45745.504166666666</v>
      </c>
      <c r="J2707" s="2">
        <v>45745.54583333333</v>
      </c>
      <c r="K2707" s="6">
        <f t="shared" si="210"/>
        <v>4.1666666664241347E-2</v>
      </c>
      <c r="L2707">
        <v>2086</v>
      </c>
      <c r="M2707" s="3">
        <v>5728.06</v>
      </c>
      <c r="N2707" s="3">
        <v>444.69</v>
      </c>
      <c r="O2707" s="3">
        <f t="shared" si="211"/>
        <v>5283.3700000000008</v>
      </c>
      <c r="P2707" t="s">
        <v>54</v>
      </c>
      <c r="Q2707" t="s">
        <v>26</v>
      </c>
      <c r="R2707" t="s">
        <v>2404</v>
      </c>
      <c r="S2707">
        <v>5</v>
      </c>
      <c r="T2707">
        <f t="shared" si="212"/>
        <v>0</v>
      </c>
      <c r="U2707" t="str">
        <f t="shared" si="213"/>
        <v>Weekend</v>
      </c>
      <c r="V2707" t="str">
        <f t="shared" si="214"/>
        <v>Hyderabad-Kolkata</v>
      </c>
    </row>
    <row r="2708" spans="1:22" x14ac:dyDescent="0.3">
      <c r="A2708" t="s">
        <v>6042</v>
      </c>
      <c r="B2708" s="1">
        <v>45691</v>
      </c>
      <c r="C2708" t="s">
        <v>593</v>
      </c>
      <c r="D2708" t="s">
        <v>6043</v>
      </c>
      <c r="E2708" t="s">
        <v>31</v>
      </c>
      <c r="F2708" t="s">
        <v>32</v>
      </c>
      <c r="G2708" t="s">
        <v>88</v>
      </c>
      <c r="H2708" t="s">
        <v>65</v>
      </c>
      <c r="I2708" s="2">
        <v>45645.978472222225</v>
      </c>
      <c r="J2708" s="2">
        <v>45646.020138888889</v>
      </c>
      <c r="K2708" s="6">
        <f t="shared" si="210"/>
        <v>4.1666666664241347E-2</v>
      </c>
      <c r="L2708">
        <v>2283</v>
      </c>
      <c r="M2708" s="3">
        <v>9470.59</v>
      </c>
      <c r="N2708" s="3">
        <v>733.33</v>
      </c>
      <c r="O2708" s="3">
        <f t="shared" si="211"/>
        <v>8737.26</v>
      </c>
      <c r="P2708" t="s">
        <v>35</v>
      </c>
      <c r="Q2708" t="s">
        <v>26</v>
      </c>
      <c r="R2708" t="s">
        <v>764</v>
      </c>
      <c r="S2708">
        <v>5</v>
      </c>
      <c r="T2708">
        <f t="shared" si="212"/>
        <v>0</v>
      </c>
      <c r="U2708" t="str">
        <f t="shared" si="213"/>
        <v>Weekday</v>
      </c>
      <c r="V2708" t="str">
        <f t="shared" si="214"/>
        <v>Lucknow-Kolkata</v>
      </c>
    </row>
    <row r="2709" spans="1:22" x14ac:dyDescent="0.3">
      <c r="A2709" t="s">
        <v>6044</v>
      </c>
      <c r="B2709" s="1">
        <v>45523</v>
      </c>
      <c r="C2709" t="s">
        <v>5607</v>
      </c>
      <c r="D2709" t="s">
        <v>3575</v>
      </c>
      <c r="E2709" t="s">
        <v>86</v>
      </c>
      <c r="F2709" t="s">
        <v>64</v>
      </c>
      <c r="G2709" t="s">
        <v>33</v>
      </c>
      <c r="H2709" t="s">
        <v>59</v>
      </c>
      <c r="I2709" s="2">
        <v>45171.033333333333</v>
      </c>
      <c r="J2709" s="2">
        <v>45171.199999999997</v>
      </c>
      <c r="K2709" s="6">
        <f t="shared" si="210"/>
        <v>0.16666666666424135</v>
      </c>
      <c r="L2709">
        <v>1402</v>
      </c>
      <c r="M2709" s="3">
        <v>4270.97</v>
      </c>
      <c r="N2709" s="3">
        <v>1012.14</v>
      </c>
      <c r="O2709" s="3">
        <f t="shared" si="211"/>
        <v>3258.8300000000004</v>
      </c>
      <c r="P2709" t="s">
        <v>35</v>
      </c>
      <c r="Q2709" t="s">
        <v>26</v>
      </c>
      <c r="R2709" t="s">
        <v>101</v>
      </c>
      <c r="S2709">
        <v>5</v>
      </c>
      <c r="T2709">
        <f t="shared" si="212"/>
        <v>0</v>
      </c>
      <c r="U2709" t="str">
        <f t="shared" si="213"/>
        <v>Weekend</v>
      </c>
      <c r="V2709" t="str">
        <f t="shared" si="214"/>
        <v>Bengaluru-Delhi</v>
      </c>
    </row>
    <row r="2710" spans="1:22" x14ac:dyDescent="0.3">
      <c r="A2710" t="s">
        <v>6045</v>
      </c>
      <c r="B2710" s="1">
        <v>46053</v>
      </c>
      <c r="C2710" t="s">
        <v>245</v>
      </c>
      <c r="D2710" t="s">
        <v>6046</v>
      </c>
      <c r="E2710" t="s">
        <v>48</v>
      </c>
      <c r="F2710" t="s">
        <v>22</v>
      </c>
      <c r="G2710" t="s">
        <v>24</v>
      </c>
      <c r="H2710" t="s">
        <v>87</v>
      </c>
      <c r="I2710" s="2">
        <v>46216.673611111109</v>
      </c>
      <c r="J2710" s="2">
        <v>46216.756944444445</v>
      </c>
      <c r="K2710" s="6">
        <f t="shared" si="210"/>
        <v>8.3333333335758653E-2</v>
      </c>
      <c r="L2710">
        <v>1822</v>
      </c>
      <c r="M2710" s="3">
        <v>2069.23</v>
      </c>
      <c r="N2710" s="3">
        <v>968.69</v>
      </c>
      <c r="O2710" s="3">
        <f t="shared" si="211"/>
        <v>1100.54</v>
      </c>
      <c r="P2710" t="s">
        <v>49</v>
      </c>
      <c r="Q2710" t="s">
        <v>26</v>
      </c>
      <c r="R2710" t="s">
        <v>247</v>
      </c>
      <c r="S2710">
        <v>5</v>
      </c>
      <c r="T2710">
        <f t="shared" si="212"/>
        <v>0</v>
      </c>
      <c r="U2710" t="str">
        <f t="shared" si="213"/>
        <v>Weekday</v>
      </c>
      <c r="V2710" t="str">
        <f t="shared" si="214"/>
        <v>Ahmedabad-Pune</v>
      </c>
    </row>
    <row r="2711" spans="1:22" x14ac:dyDescent="0.3">
      <c r="A2711" t="s">
        <v>6047</v>
      </c>
      <c r="B2711" s="1">
        <v>46022</v>
      </c>
      <c r="C2711" t="s">
        <v>994</v>
      </c>
      <c r="D2711" t="s">
        <v>328</v>
      </c>
      <c r="E2711" t="s">
        <v>86</v>
      </c>
      <c r="F2711" t="s">
        <v>22</v>
      </c>
      <c r="G2711" t="s">
        <v>87</v>
      </c>
      <c r="H2711" t="s">
        <v>23</v>
      </c>
      <c r="I2711" s="2">
        <v>45128.12777777778</v>
      </c>
      <c r="J2711" s="2">
        <v>45128.336111111108</v>
      </c>
      <c r="K2711" s="6">
        <f t="shared" si="210"/>
        <v>0.20833333332848269</v>
      </c>
      <c r="L2711">
        <v>496</v>
      </c>
      <c r="M2711" s="3">
        <v>11991.58</v>
      </c>
      <c r="N2711" s="3">
        <v>1929.53</v>
      </c>
      <c r="O2711" s="3">
        <f t="shared" si="211"/>
        <v>10062.049999999999</v>
      </c>
      <c r="P2711" t="s">
        <v>35</v>
      </c>
      <c r="Q2711" t="s">
        <v>43</v>
      </c>
      <c r="R2711" t="s">
        <v>708</v>
      </c>
      <c r="S2711">
        <v>2</v>
      </c>
      <c r="T2711">
        <f t="shared" si="212"/>
        <v>1</v>
      </c>
      <c r="U2711" t="str">
        <f t="shared" si="213"/>
        <v>Weekday</v>
      </c>
      <c r="V2711" t="str">
        <f t="shared" si="214"/>
        <v>Pune-Chennai</v>
      </c>
    </row>
    <row r="2712" spans="1:22" x14ac:dyDescent="0.3">
      <c r="A2712" t="s">
        <v>6048</v>
      </c>
      <c r="B2712" s="1">
        <v>45593</v>
      </c>
      <c r="C2712" t="s">
        <v>5661</v>
      </c>
      <c r="D2712" t="s">
        <v>6049</v>
      </c>
      <c r="E2712" t="s">
        <v>31</v>
      </c>
      <c r="F2712" t="s">
        <v>22</v>
      </c>
      <c r="G2712" t="s">
        <v>33</v>
      </c>
      <c r="H2712" t="s">
        <v>23</v>
      </c>
      <c r="I2712" s="2">
        <v>46220.540277777778</v>
      </c>
      <c r="J2712" s="2">
        <v>46220.665277777778</v>
      </c>
      <c r="K2712" s="6">
        <f t="shared" si="210"/>
        <v>0.125</v>
      </c>
      <c r="L2712">
        <v>2089</v>
      </c>
      <c r="M2712" s="3">
        <v>3623.52</v>
      </c>
      <c r="N2712" s="3">
        <v>1646.8</v>
      </c>
      <c r="O2712" s="3">
        <f t="shared" si="211"/>
        <v>1976.72</v>
      </c>
      <c r="P2712" t="s">
        <v>54</v>
      </c>
      <c r="Q2712" t="s">
        <v>26</v>
      </c>
      <c r="R2712" t="s">
        <v>1493</v>
      </c>
      <c r="S2712">
        <v>4</v>
      </c>
      <c r="T2712">
        <f t="shared" si="212"/>
        <v>0</v>
      </c>
      <c r="U2712" t="str">
        <f t="shared" si="213"/>
        <v>Weekday</v>
      </c>
      <c r="V2712" t="str">
        <f t="shared" si="214"/>
        <v>Bengaluru-Chennai</v>
      </c>
    </row>
    <row r="2713" spans="1:22" x14ac:dyDescent="0.3">
      <c r="A2713" t="s">
        <v>6050</v>
      </c>
      <c r="B2713" s="1">
        <v>45140</v>
      </c>
      <c r="C2713" t="s">
        <v>5121</v>
      </c>
      <c r="D2713" t="s">
        <v>6051</v>
      </c>
      <c r="E2713" t="s">
        <v>48</v>
      </c>
      <c r="F2713" t="s">
        <v>32</v>
      </c>
      <c r="G2713" t="s">
        <v>33</v>
      </c>
      <c r="H2713" t="s">
        <v>59</v>
      </c>
      <c r="I2713" s="2">
        <v>45417.633333333331</v>
      </c>
      <c r="J2713" s="2">
        <v>45417.675000000003</v>
      </c>
      <c r="K2713" s="6">
        <f t="shared" si="210"/>
        <v>4.1666666671517305E-2</v>
      </c>
      <c r="L2713">
        <v>2283</v>
      </c>
      <c r="M2713" s="3">
        <v>3981.68</v>
      </c>
      <c r="N2713" s="3">
        <v>1580.83</v>
      </c>
      <c r="O2713" s="3">
        <f t="shared" si="211"/>
        <v>2400.85</v>
      </c>
      <c r="P2713" t="s">
        <v>25</v>
      </c>
      <c r="Q2713" t="s">
        <v>43</v>
      </c>
      <c r="R2713" t="s">
        <v>70</v>
      </c>
      <c r="S2713">
        <v>4</v>
      </c>
      <c r="T2713">
        <f t="shared" si="212"/>
        <v>1</v>
      </c>
      <c r="U2713" t="str">
        <f t="shared" si="213"/>
        <v>Weekend</v>
      </c>
      <c r="V2713" t="str">
        <f t="shared" si="214"/>
        <v>Bengaluru-Delhi</v>
      </c>
    </row>
    <row r="2714" spans="1:22" x14ac:dyDescent="0.3">
      <c r="A2714" t="s">
        <v>6052</v>
      </c>
      <c r="B2714" s="1">
        <v>45377</v>
      </c>
      <c r="C2714" t="s">
        <v>1636</v>
      </c>
      <c r="D2714" t="s">
        <v>6053</v>
      </c>
      <c r="E2714" t="s">
        <v>21</v>
      </c>
      <c r="F2714" t="s">
        <v>64</v>
      </c>
      <c r="G2714" t="s">
        <v>59</v>
      </c>
      <c r="H2714" t="s">
        <v>24</v>
      </c>
      <c r="I2714" s="2">
        <v>44991.425694444442</v>
      </c>
      <c r="J2714" s="2">
        <v>44991.509027777778</v>
      </c>
      <c r="K2714" s="6">
        <f t="shared" si="210"/>
        <v>8.3333333335758653E-2</v>
      </c>
      <c r="L2714">
        <v>1419</v>
      </c>
      <c r="M2714" s="3">
        <v>13063.01</v>
      </c>
      <c r="N2714" s="3">
        <v>478.91</v>
      </c>
      <c r="O2714" s="3">
        <f t="shared" si="211"/>
        <v>12584.1</v>
      </c>
      <c r="P2714" t="s">
        <v>42</v>
      </c>
      <c r="Q2714" t="s">
        <v>26</v>
      </c>
      <c r="R2714" t="s">
        <v>1250</v>
      </c>
      <c r="S2714">
        <v>1</v>
      </c>
      <c r="T2714">
        <f t="shared" si="212"/>
        <v>0</v>
      </c>
      <c r="U2714" t="str">
        <f t="shared" si="213"/>
        <v>Weekday</v>
      </c>
      <c r="V2714" t="str">
        <f t="shared" si="214"/>
        <v>Delhi-Ahmedabad</v>
      </c>
    </row>
    <row r="2715" spans="1:22" x14ac:dyDescent="0.3">
      <c r="A2715" t="s">
        <v>6054</v>
      </c>
      <c r="B2715" s="1">
        <v>45971</v>
      </c>
      <c r="C2715" t="s">
        <v>683</v>
      </c>
      <c r="D2715" t="s">
        <v>6055</v>
      </c>
      <c r="E2715" t="s">
        <v>21</v>
      </c>
      <c r="F2715" t="s">
        <v>32</v>
      </c>
      <c r="G2715" t="s">
        <v>59</v>
      </c>
      <c r="H2715" t="s">
        <v>88</v>
      </c>
      <c r="I2715" s="2">
        <v>45658.213888888888</v>
      </c>
      <c r="J2715" s="2">
        <v>45658.297222222223</v>
      </c>
      <c r="K2715" s="6">
        <f t="shared" si="210"/>
        <v>8.3333333335758653E-2</v>
      </c>
      <c r="L2715">
        <v>1675</v>
      </c>
      <c r="M2715" s="3">
        <v>6230.79</v>
      </c>
      <c r="N2715" s="3">
        <v>1420.19</v>
      </c>
      <c r="O2715" s="3">
        <f t="shared" si="211"/>
        <v>4810.6000000000004</v>
      </c>
      <c r="P2715" t="s">
        <v>25</v>
      </c>
      <c r="Q2715" t="s">
        <v>43</v>
      </c>
      <c r="R2715" t="s">
        <v>274</v>
      </c>
      <c r="S2715">
        <v>5</v>
      </c>
      <c r="T2715">
        <f t="shared" si="212"/>
        <v>1</v>
      </c>
      <c r="U2715" t="str">
        <f t="shared" si="213"/>
        <v>Weekday</v>
      </c>
      <c r="V2715" t="str">
        <f t="shared" si="214"/>
        <v>Delhi-Lucknow</v>
      </c>
    </row>
    <row r="2716" spans="1:22" x14ac:dyDescent="0.3">
      <c r="A2716" t="s">
        <v>6056</v>
      </c>
      <c r="B2716" s="1">
        <v>45118</v>
      </c>
      <c r="C2716" t="s">
        <v>2995</v>
      </c>
      <c r="D2716" t="s">
        <v>6057</v>
      </c>
      <c r="E2716" t="s">
        <v>40</v>
      </c>
      <c r="F2716" t="s">
        <v>64</v>
      </c>
      <c r="G2716" t="s">
        <v>65</v>
      </c>
      <c r="H2716" t="s">
        <v>59</v>
      </c>
      <c r="I2716" s="2">
        <v>45210.163888888892</v>
      </c>
      <c r="J2716" s="2">
        <v>45210.205555555556</v>
      </c>
      <c r="K2716" s="6">
        <f t="shared" si="210"/>
        <v>4.1666666664241347E-2</v>
      </c>
      <c r="L2716">
        <v>1179</v>
      </c>
      <c r="M2716" s="3">
        <v>12648.42</v>
      </c>
      <c r="N2716" s="3">
        <v>905.44</v>
      </c>
      <c r="O2716" s="3">
        <f t="shared" si="211"/>
        <v>11742.98</v>
      </c>
      <c r="P2716" t="s">
        <v>25</v>
      </c>
      <c r="Q2716" t="s">
        <v>26</v>
      </c>
      <c r="R2716" t="s">
        <v>637</v>
      </c>
      <c r="S2716">
        <v>4</v>
      </c>
      <c r="T2716">
        <f t="shared" si="212"/>
        <v>0</v>
      </c>
      <c r="U2716" t="str">
        <f t="shared" si="213"/>
        <v>Weekday</v>
      </c>
      <c r="V2716" t="str">
        <f t="shared" si="214"/>
        <v>Kolkata-Delhi</v>
      </c>
    </row>
    <row r="2717" spans="1:22" x14ac:dyDescent="0.3">
      <c r="A2717" t="s">
        <v>6058</v>
      </c>
      <c r="B2717" s="1">
        <v>46001</v>
      </c>
      <c r="C2717" t="s">
        <v>1439</v>
      </c>
      <c r="D2717" t="s">
        <v>1111</v>
      </c>
      <c r="E2717" t="s">
        <v>86</v>
      </c>
      <c r="F2717" t="s">
        <v>64</v>
      </c>
      <c r="G2717" t="s">
        <v>41</v>
      </c>
      <c r="H2717" t="s">
        <v>34</v>
      </c>
      <c r="I2717" s="2">
        <v>45604.240972222222</v>
      </c>
      <c r="J2717" s="2">
        <v>45604.282638888886</v>
      </c>
      <c r="K2717" s="6">
        <f t="shared" si="210"/>
        <v>4.1666666664241347E-2</v>
      </c>
      <c r="L2717">
        <v>1687</v>
      </c>
      <c r="M2717" s="3">
        <v>12557.31</v>
      </c>
      <c r="N2717" s="3">
        <v>455.08</v>
      </c>
      <c r="O2717" s="3">
        <f t="shared" si="211"/>
        <v>12102.23</v>
      </c>
      <c r="P2717" t="s">
        <v>42</v>
      </c>
      <c r="Q2717" t="s">
        <v>26</v>
      </c>
      <c r="R2717" t="s">
        <v>78</v>
      </c>
      <c r="S2717">
        <v>1</v>
      </c>
      <c r="T2717">
        <f t="shared" si="212"/>
        <v>0</v>
      </c>
      <c r="U2717" t="str">
        <f t="shared" si="213"/>
        <v>Weekday</v>
      </c>
      <c r="V2717" t="str">
        <f t="shared" si="214"/>
        <v>Hyderabad-Mumbai</v>
      </c>
    </row>
    <row r="2718" spans="1:22" x14ac:dyDescent="0.3">
      <c r="A2718" t="s">
        <v>6059</v>
      </c>
      <c r="B2718" s="1">
        <v>45453</v>
      </c>
      <c r="C2718" t="s">
        <v>6060</v>
      </c>
      <c r="D2718" t="s">
        <v>4340</v>
      </c>
      <c r="E2718" t="s">
        <v>86</v>
      </c>
      <c r="F2718" t="s">
        <v>22</v>
      </c>
      <c r="G2718" t="s">
        <v>88</v>
      </c>
      <c r="H2718" t="s">
        <v>87</v>
      </c>
      <c r="I2718" s="2">
        <v>46020.804861111108</v>
      </c>
      <c r="J2718" s="2">
        <v>46021.013194444444</v>
      </c>
      <c r="K2718" s="6">
        <f t="shared" si="210"/>
        <v>0.20833333333575865</v>
      </c>
      <c r="L2718">
        <v>2250</v>
      </c>
      <c r="M2718" s="3">
        <v>13964.91</v>
      </c>
      <c r="N2718" s="3">
        <v>1562.98</v>
      </c>
      <c r="O2718" s="3">
        <f t="shared" si="211"/>
        <v>12401.93</v>
      </c>
      <c r="P2718" t="s">
        <v>35</v>
      </c>
      <c r="Q2718" t="s">
        <v>26</v>
      </c>
      <c r="R2718" t="s">
        <v>975</v>
      </c>
      <c r="S2718">
        <v>5</v>
      </c>
      <c r="T2718">
        <f t="shared" si="212"/>
        <v>0</v>
      </c>
      <c r="U2718" t="str">
        <f t="shared" si="213"/>
        <v>Weekday</v>
      </c>
      <c r="V2718" t="str">
        <f t="shared" si="214"/>
        <v>Lucknow-Pune</v>
      </c>
    </row>
    <row r="2719" spans="1:22" x14ac:dyDescent="0.3">
      <c r="A2719" t="s">
        <v>6061</v>
      </c>
      <c r="B2719" s="1">
        <v>45819</v>
      </c>
      <c r="C2719" t="s">
        <v>1472</v>
      </c>
      <c r="D2719" t="s">
        <v>6062</v>
      </c>
      <c r="E2719" t="s">
        <v>40</v>
      </c>
      <c r="F2719" t="s">
        <v>64</v>
      </c>
      <c r="G2719" t="s">
        <v>59</v>
      </c>
      <c r="H2719" t="s">
        <v>41</v>
      </c>
      <c r="I2719" s="2">
        <v>46376.694444444445</v>
      </c>
      <c r="J2719" s="2">
        <v>46376.736111111109</v>
      </c>
      <c r="K2719" s="6">
        <f t="shared" si="210"/>
        <v>4.1666666664241347E-2</v>
      </c>
      <c r="L2719">
        <v>1110</v>
      </c>
      <c r="M2719" s="3">
        <v>7581.86</v>
      </c>
      <c r="N2719" s="3">
        <v>1456.1</v>
      </c>
      <c r="O2719" s="3">
        <f t="shared" si="211"/>
        <v>6125.76</v>
      </c>
      <c r="P2719" t="s">
        <v>54</v>
      </c>
      <c r="Q2719" t="s">
        <v>26</v>
      </c>
      <c r="R2719" t="s">
        <v>1283</v>
      </c>
      <c r="S2719">
        <v>3</v>
      </c>
      <c r="T2719">
        <f t="shared" si="212"/>
        <v>0</v>
      </c>
      <c r="U2719" t="str">
        <f t="shared" si="213"/>
        <v>Weekend</v>
      </c>
      <c r="V2719" t="str">
        <f t="shared" si="214"/>
        <v>Delhi-Hyderabad</v>
      </c>
    </row>
    <row r="2720" spans="1:22" x14ac:dyDescent="0.3">
      <c r="A2720" t="s">
        <v>6063</v>
      </c>
      <c r="B2720" s="1">
        <v>45495</v>
      </c>
      <c r="C2720" t="s">
        <v>5211</v>
      </c>
      <c r="D2720" t="s">
        <v>6064</v>
      </c>
      <c r="E2720" t="s">
        <v>40</v>
      </c>
      <c r="F2720" t="s">
        <v>32</v>
      </c>
      <c r="G2720" t="s">
        <v>65</v>
      </c>
      <c r="H2720" t="s">
        <v>59</v>
      </c>
      <c r="I2720" s="2">
        <v>45919.288194444445</v>
      </c>
      <c r="J2720" s="2">
        <v>45919.496527777781</v>
      </c>
      <c r="K2720" s="6">
        <f t="shared" si="210"/>
        <v>0.20833333333575865</v>
      </c>
      <c r="L2720">
        <v>2363</v>
      </c>
      <c r="M2720" s="3">
        <v>1774.2</v>
      </c>
      <c r="N2720" s="3">
        <v>1613.3</v>
      </c>
      <c r="O2720" s="3">
        <f t="shared" si="211"/>
        <v>160.90000000000009</v>
      </c>
      <c r="P2720" t="s">
        <v>54</v>
      </c>
      <c r="Q2720" t="s">
        <v>26</v>
      </c>
      <c r="R2720" t="s">
        <v>1816</v>
      </c>
      <c r="S2720">
        <v>2</v>
      </c>
      <c r="T2720">
        <f t="shared" si="212"/>
        <v>0</v>
      </c>
      <c r="U2720" t="str">
        <f t="shared" si="213"/>
        <v>Weekday</v>
      </c>
      <c r="V2720" t="str">
        <f t="shared" si="214"/>
        <v>Kolkata-Delhi</v>
      </c>
    </row>
    <row r="2721" spans="1:22" x14ac:dyDescent="0.3">
      <c r="A2721" t="s">
        <v>6065</v>
      </c>
      <c r="B2721" s="1">
        <v>45083</v>
      </c>
      <c r="C2721" t="s">
        <v>2073</v>
      </c>
      <c r="D2721" t="s">
        <v>6066</v>
      </c>
      <c r="E2721" t="s">
        <v>21</v>
      </c>
      <c r="F2721" t="s">
        <v>64</v>
      </c>
      <c r="G2721" t="s">
        <v>34</v>
      </c>
      <c r="H2721" t="s">
        <v>88</v>
      </c>
      <c r="I2721" s="2">
        <v>45483.081944444442</v>
      </c>
      <c r="J2721" s="2">
        <v>45483.206944444442</v>
      </c>
      <c r="K2721" s="6">
        <f t="shared" si="210"/>
        <v>0.125</v>
      </c>
      <c r="L2721">
        <v>1574</v>
      </c>
      <c r="M2721" s="3">
        <v>7723.77</v>
      </c>
      <c r="N2721" s="3">
        <v>212.49</v>
      </c>
      <c r="O2721" s="3">
        <f t="shared" si="211"/>
        <v>7511.2800000000007</v>
      </c>
      <c r="P2721" t="s">
        <v>42</v>
      </c>
      <c r="Q2721" t="s">
        <v>26</v>
      </c>
      <c r="R2721" t="s">
        <v>165</v>
      </c>
      <c r="S2721">
        <v>5</v>
      </c>
      <c r="T2721">
        <f t="shared" si="212"/>
        <v>0</v>
      </c>
      <c r="U2721" t="str">
        <f t="shared" si="213"/>
        <v>Weekday</v>
      </c>
      <c r="V2721" t="str">
        <f t="shared" si="214"/>
        <v>Mumbai-Lucknow</v>
      </c>
    </row>
    <row r="2722" spans="1:22" x14ac:dyDescent="0.3">
      <c r="A2722" t="s">
        <v>6067</v>
      </c>
      <c r="B2722" s="1">
        <v>46226</v>
      </c>
      <c r="C2722" t="s">
        <v>6068</v>
      </c>
      <c r="D2722" t="s">
        <v>6069</v>
      </c>
      <c r="E2722" t="s">
        <v>21</v>
      </c>
      <c r="F2722" t="s">
        <v>22</v>
      </c>
      <c r="G2722" t="s">
        <v>41</v>
      </c>
      <c r="H2722" t="s">
        <v>24</v>
      </c>
      <c r="I2722" s="2">
        <v>45739.795138888891</v>
      </c>
      <c r="J2722" s="2">
        <v>45740.003472222219</v>
      </c>
      <c r="K2722" s="6">
        <f t="shared" si="210"/>
        <v>0.20833333332848269</v>
      </c>
      <c r="L2722">
        <v>597</v>
      </c>
      <c r="M2722" s="3">
        <v>14523.72</v>
      </c>
      <c r="N2722" s="3">
        <v>1606.32</v>
      </c>
      <c r="O2722" s="3">
        <f t="shared" si="211"/>
        <v>12917.4</v>
      </c>
      <c r="P2722" t="s">
        <v>35</v>
      </c>
      <c r="Q2722" t="s">
        <v>26</v>
      </c>
      <c r="R2722" t="s">
        <v>78</v>
      </c>
      <c r="S2722">
        <v>2</v>
      </c>
      <c r="T2722">
        <f t="shared" si="212"/>
        <v>0</v>
      </c>
      <c r="U2722" t="str">
        <f t="shared" si="213"/>
        <v>Weekend</v>
      </c>
      <c r="V2722" t="str">
        <f t="shared" si="214"/>
        <v>Hyderabad-Ahmedabad</v>
      </c>
    </row>
    <row r="2723" spans="1:22" x14ac:dyDescent="0.3">
      <c r="A2723" t="s">
        <v>6070</v>
      </c>
      <c r="B2723" s="1">
        <v>45550</v>
      </c>
      <c r="C2723" t="s">
        <v>828</v>
      </c>
      <c r="D2723" t="s">
        <v>1676</v>
      </c>
      <c r="E2723" t="s">
        <v>86</v>
      </c>
      <c r="F2723" t="s">
        <v>22</v>
      </c>
      <c r="G2723" t="s">
        <v>87</v>
      </c>
      <c r="H2723" t="s">
        <v>33</v>
      </c>
      <c r="I2723" s="2">
        <v>45161.352777777778</v>
      </c>
      <c r="J2723" s="2">
        <v>45161.394444444442</v>
      </c>
      <c r="K2723" s="6">
        <f t="shared" si="210"/>
        <v>4.1666666664241347E-2</v>
      </c>
      <c r="L2723">
        <v>2030</v>
      </c>
      <c r="M2723" s="3">
        <v>2778.96</v>
      </c>
      <c r="N2723" s="3">
        <v>938.28</v>
      </c>
      <c r="O2723" s="3">
        <f t="shared" si="211"/>
        <v>1840.68</v>
      </c>
      <c r="P2723" t="s">
        <v>49</v>
      </c>
      <c r="Q2723" t="s">
        <v>43</v>
      </c>
      <c r="R2723" t="s">
        <v>715</v>
      </c>
      <c r="S2723">
        <v>2</v>
      </c>
      <c r="T2723">
        <f t="shared" si="212"/>
        <v>1</v>
      </c>
      <c r="U2723" t="str">
        <f t="shared" si="213"/>
        <v>Weekday</v>
      </c>
      <c r="V2723" t="str">
        <f t="shared" si="214"/>
        <v>Pune-Bengaluru</v>
      </c>
    </row>
    <row r="2724" spans="1:22" x14ac:dyDescent="0.3">
      <c r="A2724" t="s">
        <v>6071</v>
      </c>
      <c r="B2724" s="1">
        <v>45807</v>
      </c>
      <c r="C2724" t="s">
        <v>1752</v>
      </c>
      <c r="D2724" t="s">
        <v>6072</v>
      </c>
      <c r="E2724" t="s">
        <v>86</v>
      </c>
      <c r="F2724" t="s">
        <v>32</v>
      </c>
      <c r="G2724" t="s">
        <v>65</v>
      </c>
      <c r="H2724" t="s">
        <v>34</v>
      </c>
      <c r="I2724" s="2">
        <v>45209.53125</v>
      </c>
      <c r="J2724" s="2">
        <v>45209.65625</v>
      </c>
      <c r="K2724" s="6">
        <f t="shared" si="210"/>
        <v>0.125</v>
      </c>
      <c r="L2724">
        <v>1675</v>
      </c>
      <c r="M2724" s="3">
        <v>9950.94</v>
      </c>
      <c r="N2724" s="3">
        <v>1126.1600000000001</v>
      </c>
      <c r="O2724" s="3">
        <f t="shared" si="211"/>
        <v>8824.7800000000007</v>
      </c>
      <c r="P2724" t="s">
        <v>42</v>
      </c>
      <c r="Q2724" t="s">
        <v>43</v>
      </c>
      <c r="R2724" t="s">
        <v>373</v>
      </c>
      <c r="S2724">
        <v>3</v>
      </c>
      <c r="T2724">
        <f t="shared" si="212"/>
        <v>1</v>
      </c>
      <c r="U2724" t="str">
        <f t="shared" si="213"/>
        <v>Weekday</v>
      </c>
      <c r="V2724" t="str">
        <f t="shared" si="214"/>
        <v>Kolkata-Mumbai</v>
      </c>
    </row>
    <row r="2725" spans="1:22" x14ac:dyDescent="0.3">
      <c r="A2725" t="s">
        <v>6073</v>
      </c>
      <c r="B2725" s="1">
        <v>45983</v>
      </c>
      <c r="C2725" t="s">
        <v>52</v>
      </c>
      <c r="D2725" t="s">
        <v>6074</v>
      </c>
      <c r="E2725" t="s">
        <v>40</v>
      </c>
      <c r="F2725" t="s">
        <v>22</v>
      </c>
      <c r="G2725" t="s">
        <v>34</v>
      </c>
      <c r="H2725" t="s">
        <v>23</v>
      </c>
      <c r="I2725" s="2">
        <v>46024.281944444447</v>
      </c>
      <c r="J2725" s="2">
        <v>46024.406944444447</v>
      </c>
      <c r="K2725" s="6">
        <f t="shared" si="210"/>
        <v>0.125</v>
      </c>
      <c r="L2725">
        <v>585</v>
      </c>
      <c r="M2725" s="3">
        <v>6584.47</v>
      </c>
      <c r="N2725" s="3">
        <v>1019.68</v>
      </c>
      <c r="O2725" s="3">
        <f t="shared" si="211"/>
        <v>5564.79</v>
      </c>
      <c r="P2725" t="s">
        <v>54</v>
      </c>
      <c r="Q2725" t="s">
        <v>26</v>
      </c>
      <c r="R2725" t="s">
        <v>125</v>
      </c>
      <c r="S2725">
        <v>3</v>
      </c>
      <c r="T2725">
        <f t="shared" si="212"/>
        <v>0</v>
      </c>
      <c r="U2725" t="str">
        <f t="shared" si="213"/>
        <v>Weekday</v>
      </c>
      <c r="V2725" t="str">
        <f t="shared" si="214"/>
        <v>Mumbai-Chennai</v>
      </c>
    </row>
    <row r="2726" spans="1:22" x14ac:dyDescent="0.3">
      <c r="A2726" t="s">
        <v>6075</v>
      </c>
      <c r="B2726" s="1">
        <v>45807</v>
      </c>
      <c r="C2726" t="s">
        <v>1084</v>
      </c>
      <c r="D2726" t="s">
        <v>6076</v>
      </c>
      <c r="E2726" t="s">
        <v>48</v>
      </c>
      <c r="F2726" t="s">
        <v>64</v>
      </c>
      <c r="G2726" t="s">
        <v>41</v>
      </c>
      <c r="H2726" t="s">
        <v>59</v>
      </c>
      <c r="I2726" s="2">
        <v>46107.759722222225</v>
      </c>
      <c r="J2726" s="2">
        <v>46107.884722222225</v>
      </c>
      <c r="K2726" s="6">
        <f t="shared" si="210"/>
        <v>0.125</v>
      </c>
      <c r="L2726">
        <v>1602</v>
      </c>
      <c r="M2726" s="3">
        <v>11592.86</v>
      </c>
      <c r="N2726" s="3">
        <v>823.91</v>
      </c>
      <c r="O2726" s="3">
        <f t="shared" si="211"/>
        <v>10768.95</v>
      </c>
      <c r="P2726" t="s">
        <v>35</v>
      </c>
      <c r="Q2726" t="s">
        <v>43</v>
      </c>
      <c r="R2726" t="s">
        <v>1450</v>
      </c>
      <c r="S2726">
        <v>2</v>
      </c>
      <c r="T2726">
        <f t="shared" si="212"/>
        <v>1</v>
      </c>
      <c r="U2726" t="str">
        <f t="shared" si="213"/>
        <v>Weekday</v>
      </c>
      <c r="V2726" t="str">
        <f t="shared" si="214"/>
        <v>Hyderabad-Delhi</v>
      </c>
    </row>
    <row r="2727" spans="1:22" x14ac:dyDescent="0.3">
      <c r="A2727" t="s">
        <v>6077</v>
      </c>
      <c r="B2727" s="1">
        <v>45582</v>
      </c>
      <c r="C2727" t="s">
        <v>6078</v>
      </c>
      <c r="D2727" t="s">
        <v>6079</v>
      </c>
      <c r="E2727" t="s">
        <v>31</v>
      </c>
      <c r="F2727" t="s">
        <v>22</v>
      </c>
      <c r="G2727" t="s">
        <v>23</v>
      </c>
      <c r="H2727" t="s">
        <v>65</v>
      </c>
      <c r="I2727" s="2">
        <v>46137.376388888886</v>
      </c>
      <c r="J2727" s="2">
        <v>46137.459722222222</v>
      </c>
      <c r="K2727" s="6">
        <f t="shared" si="210"/>
        <v>8.3333333335758653E-2</v>
      </c>
      <c r="L2727">
        <v>2353</v>
      </c>
      <c r="M2727" s="3">
        <v>12340.39</v>
      </c>
      <c r="N2727" s="3">
        <v>859.78</v>
      </c>
      <c r="O2727" s="3">
        <f t="shared" si="211"/>
        <v>11480.609999999999</v>
      </c>
      <c r="P2727" t="s">
        <v>25</v>
      </c>
      <c r="Q2727" t="s">
        <v>26</v>
      </c>
      <c r="R2727" t="s">
        <v>251</v>
      </c>
      <c r="S2727">
        <v>3</v>
      </c>
      <c r="T2727">
        <f t="shared" si="212"/>
        <v>0</v>
      </c>
      <c r="U2727" t="str">
        <f t="shared" si="213"/>
        <v>Weekend</v>
      </c>
      <c r="V2727" t="str">
        <f t="shared" si="214"/>
        <v>Chennai-Kolkata</v>
      </c>
    </row>
    <row r="2728" spans="1:22" x14ac:dyDescent="0.3">
      <c r="A2728" t="s">
        <v>6080</v>
      </c>
      <c r="B2728" s="1">
        <v>45042</v>
      </c>
      <c r="C2728" t="s">
        <v>4622</v>
      </c>
      <c r="D2728" t="s">
        <v>6081</v>
      </c>
      <c r="E2728" t="s">
        <v>86</v>
      </c>
      <c r="F2728" t="s">
        <v>22</v>
      </c>
      <c r="G2728" t="s">
        <v>59</v>
      </c>
      <c r="H2728" t="s">
        <v>24</v>
      </c>
      <c r="I2728" s="2">
        <v>45355.470833333333</v>
      </c>
      <c r="J2728" s="2">
        <v>45355.554166666669</v>
      </c>
      <c r="K2728" s="6">
        <f t="shared" si="210"/>
        <v>8.3333333335758653E-2</v>
      </c>
      <c r="L2728">
        <v>1850</v>
      </c>
      <c r="M2728" s="3">
        <v>3930.91</v>
      </c>
      <c r="N2728" s="3">
        <v>1788.81</v>
      </c>
      <c r="O2728" s="3">
        <f t="shared" si="211"/>
        <v>2142.1</v>
      </c>
      <c r="P2728" t="s">
        <v>54</v>
      </c>
      <c r="Q2728" t="s">
        <v>43</v>
      </c>
      <c r="R2728" t="s">
        <v>495</v>
      </c>
      <c r="S2728">
        <v>1</v>
      </c>
      <c r="T2728">
        <f t="shared" si="212"/>
        <v>1</v>
      </c>
      <c r="U2728" t="str">
        <f t="shared" si="213"/>
        <v>Weekday</v>
      </c>
      <c r="V2728" t="str">
        <f t="shared" si="214"/>
        <v>Delhi-Ahmedabad</v>
      </c>
    </row>
    <row r="2729" spans="1:22" x14ac:dyDescent="0.3">
      <c r="A2729" t="s">
        <v>6082</v>
      </c>
      <c r="B2729" s="1">
        <v>46114</v>
      </c>
      <c r="C2729" t="s">
        <v>2965</v>
      </c>
      <c r="D2729" t="s">
        <v>6083</v>
      </c>
      <c r="E2729" t="s">
        <v>40</v>
      </c>
      <c r="F2729" t="s">
        <v>64</v>
      </c>
      <c r="G2729" t="s">
        <v>34</v>
      </c>
      <c r="H2729" t="s">
        <v>88</v>
      </c>
      <c r="I2729" s="2">
        <v>45810.291666666664</v>
      </c>
      <c r="J2729" s="2">
        <v>45810.5</v>
      </c>
      <c r="K2729" s="6">
        <f t="shared" si="210"/>
        <v>0.20833333333575865</v>
      </c>
      <c r="L2729">
        <v>1667</v>
      </c>
      <c r="M2729" s="3">
        <v>5815.09</v>
      </c>
      <c r="N2729" s="3">
        <v>989.37</v>
      </c>
      <c r="O2729" s="3">
        <f t="shared" si="211"/>
        <v>4825.72</v>
      </c>
      <c r="P2729" t="s">
        <v>35</v>
      </c>
      <c r="Q2729" t="s">
        <v>26</v>
      </c>
      <c r="R2729" t="s">
        <v>243</v>
      </c>
      <c r="S2729">
        <v>5</v>
      </c>
      <c r="T2729">
        <f t="shared" si="212"/>
        <v>0</v>
      </c>
      <c r="U2729" t="str">
        <f t="shared" si="213"/>
        <v>Weekday</v>
      </c>
      <c r="V2729" t="str">
        <f t="shared" si="214"/>
        <v>Mumbai-Lucknow</v>
      </c>
    </row>
    <row r="2730" spans="1:22" x14ac:dyDescent="0.3">
      <c r="A2730" t="s">
        <v>6084</v>
      </c>
      <c r="B2730" s="1">
        <v>45473</v>
      </c>
      <c r="C2730" t="s">
        <v>2204</v>
      </c>
      <c r="D2730" t="s">
        <v>6085</v>
      </c>
      <c r="E2730" t="s">
        <v>21</v>
      </c>
      <c r="F2730" t="s">
        <v>64</v>
      </c>
      <c r="G2730" t="s">
        <v>65</v>
      </c>
      <c r="H2730" t="s">
        <v>33</v>
      </c>
      <c r="I2730" s="2">
        <v>45623.9</v>
      </c>
      <c r="J2730" s="2">
        <v>45623.941666666666</v>
      </c>
      <c r="K2730" s="6">
        <f t="shared" si="210"/>
        <v>4.1666666664241347E-2</v>
      </c>
      <c r="L2730">
        <v>1369</v>
      </c>
      <c r="M2730" s="3">
        <v>5848.98</v>
      </c>
      <c r="N2730" s="3">
        <v>769.05</v>
      </c>
      <c r="O2730" s="3">
        <f t="shared" si="211"/>
        <v>5079.9299999999994</v>
      </c>
      <c r="P2730" t="s">
        <v>35</v>
      </c>
      <c r="Q2730" t="s">
        <v>26</v>
      </c>
      <c r="R2730" t="s">
        <v>576</v>
      </c>
      <c r="S2730">
        <v>5</v>
      </c>
      <c r="T2730">
        <f t="shared" si="212"/>
        <v>0</v>
      </c>
      <c r="U2730" t="str">
        <f t="shared" si="213"/>
        <v>Weekday</v>
      </c>
      <c r="V2730" t="str">
        <f t="shared" si="214"/>
        <v>Kolkata-Bengaluru</v>
      </c>
    </row>
    <row r="2731" spans="1:22" x14ac:dyDescent="0.3">
      <c r="A2731" t="s">
        <v>6086</v>
      </c>
      <c r="B2731" s="1">
        <v>45004</v>
      </c>
      <c r="C2731" t="s">
        <v>191</v>
      </c>
      <c r="D2731" t="s">
        <v>6087</v>
      </c>
      <c r="E2731" t="s">
        <v>40</v>
      </c>
      <c r="F2731" t="s">
        <v>32</v>
      </c>
      <c r="G2731" t="s">
        <v>24</v>
      </c>
      <c r="H2731" t="s">
        <v>33</v>
      </c>
      <c r="I2731" s="2">
        <v>45018.15625</v>
      </c>
      <c r="J2731" s="2">
        <v>45018.322916666664</v>
      </c>
      <c r="K2731" s="6">
        <f t="shared" si="210"/>
        <v>0.16666666666424135</v>
      </c>
      <c r="L2731">
        <v>590</v>
      </c>
      <c r="M2731" s="3">
        <v>13227.12</v>
      </c>
      <c r="N2731" s="3">
        <v>1417.41</v>
      </c>
      <c r="O2731" s="3">
        <f t="shared" si="211"/>
        <v>11809.710000000001</v>
      </c>
      <c r="P2731" t="s">
        <v>25</v>
      </c>
      <c r="Q2731" t="s">
        <v>26</v>
      </c>
      <c r="R2731" t="s">
        <v>259</v>
      </c>
      <c r="S2731">
        <v>1</v>
      </c>
      <c r="T2731">
        <f t="shared" si="212"/>
        <v>0</v>
      </c>
      <c r="U2731" t="str">
        <f t="shared" si="213"/>
        <v>Weekend</v>
      </c>
      <c r="V2731" t="str">
        <f t="shared" si="214"/>
        <v>Ahmedabad-Bengaluru</v>
      </c>
    </row>
    <row r="2732" spans="1:22" x14ac:dyDescent="0.3">
      <c r="A2732" t="s">
        <v>6088</v>
      </c>
      <c r="B2732" s="1">
        <v>45463</v>
      </c>
      <c r="C2732" t="s">
        <v>3286</v>
      </c>
      <c r="D2732" t="s">
        <v>6089</v>
      </c>
      <c r="E2732" t="s">
        <v>86</v>
      </c>
      <c r="F2732" t="s">
        <v>64</v>
      </c>
      <c r="G2732" t="s">
        <v>24</v>
      </c>
      <c r="H2732" t="s">
        <v>87</v>
      </c>
      <c r="I2732" s="2">
        <v>46209.181250000001</v>
      </c>
      <c r="J2732" s="2">
        <v>46209.222916666666</v>
      </c>
      <c r="K2732" s="6">
        <f t="shared" si="210"/>
        <v>4.1666666664241347E-2</v>
      </c>
      <c r="L2732">
        <v>655</v>
      </c>
      <c r="M2732" s="3">
        <v>9732.1</v>
      </c>
      <c r="N2732" s="3">
        <v>1800.69</v>
      </c>
      <c r="O2732" s="3">
        <f t="shared" si="211"/>
        <v>7931.41</v>
      </c>
      <c r="P2732" t="s">
        <v>54</v>
      </c>
      <c r="Q2732" t="s">
        <v>26</v>
      </c>
      <c r="R2732" t="s">
        <v>1620</v>
      </c>
      <c r="S2732">
        <v>3</v>
      </c>
      <c r="T2732">
        <f t="shared" si="212"/>
        <v>0</v>
      </c>
      <c r="U2732" t="str">
        <f t="shared" si="213"/>
        <v>Weekday</v>
      </c>
      <c r="V2732" t="str">
        <f t="shared" si="214"/>
        <v>Ahmedabad-Pune</v>
      </c>
    </row>
    <row r="2733" spans="1:22" x14ac:dyDescent="0.3">
      <c r="A2733" t="s">
        <v>6090</v>
      </c>
      <c r="B2733" s="1">
        <v>45040</v>
      </c>
      <c r="C2733" t="s">
        <v>1090</v>
      </c>
      <c r="D2733" t="s">
        <v>6091</v>
      </c>
      <c r="E2733" t="s">
        <v>21</v>
      </c>
      <c r="F2733" t="s">
        <v>32</v>
      </c>
      <c r="G2733" t="s">
        <v>33</v>
      </c>
      <c r="H2733" t="s">
        <v>87</v>
      </c>
      <c r="I2733" s="2">
        <v>46246.837500000001</v>
      </c>
      <c r="J2733" s="2">
        <v>46247.04583333333</v>
      </c>
      <c r="K2733" s="6">
        <f t="shared" si="210"/>
        <v>0.20833333332848269</v>
      </c>
      <c r="L2733">
        <v>1923</v>
      </c>
      <c r="M2733" s="3">
        <v>7852.81</v>
      </c>
      <c r="N2733" s="3">
        <v>1632.33</v>
      </c>
      <c r="O2733" s="3">
        <f t="shared" si="211"/>
        <v>6220.4800000000005</v>
      </c>
      <c r="P2733" t="s">
        <v>54</v>
      </c>
      <c r="Q2733" t="s">
        <v>26</v>
      </c>
      <c r="R2733" t="s">
        <v>1105</v>
      </c>
      <c r="S2733">
        <v>4</v>
      </c>
      <c r="T2733">
        <f t="shared" si="212"/>
        <v>0</v>
      </c>
      <c r="U2733" t="str">
        <f t="shared" si="213"/>
        <v>Weekday</v>
      </c>
      <c r="V2733" t="str">
        <f t="shared" si="214"/>
        <v>Bengaluru-Pune</v>
      </c>
    </row>
    <row r="2734" spans="1:22" x14ac:dyDescent="0.3">
      <c r="A2734" t="s">
        <v>6092</v>
      </c>
      <c r="B2734" s="1">
        <v>45587</v>
      </c>
      <c r="C2734" t="s">
        <v>3862</v>
      </c>
      <c r="D2734" t="s">
        <v>6093</v>
      </c>
      <c r="E2734" t="s">
        <v>40</v>
      </c>
      <c r="F2734" t="s">
        <v>64</v>
      </c>
      <c r="G2734" t="s">
        <v>59</v>
      </c>
      <c r="H2734" t="s">
        <v>87</v>
      </c>
      <c r="I2734" s="2">
        <v>45848.955555555556</v>
      </c>
      <c r="J2734" s="2">
        <v>45849.12222222222</v>
      </c>
      <c r="K2734" s="6">
        <f t="shared" si="210"/>
        <v>0.16666666666424135</v>
      </c>
      <c r="L2734">
        <v>2395</v>
      </c>
      <c r="M2734" s="3">
        <v>4994.04</v>
      </c>
      <c r="N2734" s="3">
        <v>1319.76</v>
      </c>
      <c r="O2734" s="3">
        <f t="shared" si="211"/>
        <v>3674.2799999999997</v>
      </c>
      <c r="P2734" t="s">
        <v>49</v>
      </c>
      <c r="Q2734" t="s">
        <v>26</v>
      </c>
      <c r="R2734" t="s">
        <v>274</v>
      </c>
      <c r="S2734">
        <v>1</v>
      </c>
      <c r="T2734">
        <f t="shared" si="212"/>
        <v>0</v>
      </c>
      <c r="U2734" t="str">
        <f t="shared" si="213"/>
        <v>Weekday</v>
      </c>
      <c r="V2734" t="str">
        <f t="shared" si="214"/>
        <v>Delhi-Pune</v>
      </c>
    </row>
    <row r="2735" spans="1:22" x14ac:dyDescent="0.3">
      <c r="A2735" t="s">
        <v>6094</v>
      </c>
      <c r="B2735" s="1">
        <v>45719</v>
      </c>
      <c r="C2735" t="s">
        <v>3900</v>
      </c>
      <c r="D2735" t="s">
        <v>6095</v>
      </c>
      <c r="E2735" t="s">
        <v>48</v>
      </c>
      <c r="F2735" t="s">
        <v>64</v>
      </c>
      <c r="G2735" t="s">
        <v>34</v>
      </c>
      <c r="H2735" t="s">
        <v>87</v>
      </c>
      <c r="I2735" s="2">
        <v>45839.795138888891</v>
      </c>
      <c r="J2735" s="2">
        <v>45839.878472222219</v>
      </c>
      <c r="K2735" s="6">
        <f t="shared" si="210"/>
        <v>8.3333333328482695E-2</v>
      </c>
      <c r="L2735">
        <v>2295</v>
      </c>
      <c r="M2735" s="3">
        <v>13629.23</v>
      </c>
      <c r="N2735" s="3">
        <v>1118.1099999999999</v>
      </c>
      <c r="O2735" s="3">
        <f t="shared" si="211"/>
        <v>12511.119999999999</v>
      </c>
      <c r="P2735" t="s">
        <v>25</v>
      </c>
      <c r="Q2735" t="s">
        <v>43</v>
      </c>
      <c r="R2735" t="s">
        <v>844</v>
      </c>
      <c r="S2735">
        <v>5</v>
      </c>
      <c r="T2735">
        <f t="shared" si="212"/>
        <v>1</v>
      </c>
      <c r="U2735" t="str">
        <f t="shared" si="213"/>
        <v>Weekday</v>
      </c>
      <c r="V2735" t="str">
        <f t="shared" si="214"/>
        <v>Mumbai-Pune</v>
      </c>
    </row>
    <row r="2736" spans="1:22" x14ac:dyDescent="0.3">
      <c r="A2736" t="s">
        <v>6096</v>
      </c>
      <c r="B2736" s="1">
        <v>45363</v>
      </c>
      <c r="C2736" t="s">
        <v>57</v>
      </c>
      <c r="D2736" t="s">
        <v>1411</v>
      </c>
      <c r="E2736" t="s">
        <v>31</v>
      </c>
      <c r="F2736" t="s">
        <v>64</v>
      </c>
      <c r="G2736" t="s">
        <v>23</v>
      </c>
      <c r="H2736" t="s">
        <v>59</v>
      </c>
      <c r="I2736" s="2">
        <v>45675.058333333334</v>
      </c>
      <c r="J2736" s="2">
        <v>45675.1</v>
      </c>
      <c r="K2736" s="6">
        <f t="shared" si="210"/>
        <v>4.1666666664241347E-2</v>
      </c>
      <c r="L2736">
        <v>1996</v>
      </c>
      <c r="M2736" s="3">
        <v>2405.7600000000002</v>
      </c>
      <c r="N2736" s="3">
        <v>945.28</v>
      </c>
      <c r="O2736" s="3">
        <f t="shared" si="211"/>
        <v>1460.4800000000002</v>
      </c>
      <c r="P2736" t="s">
        <v>25</v>
      </c>
      <c r="Q2736" t="s">
        <v>26</v>
      </c>
      <c r="R2736" t="s">
        <v>644</v>
      </c>
      <c r="S2736">
        <v>2</v>
      </c>
      <c r="T2736">
        <f t="shared" si="212"/>
        <v>0</v>
      </c>
      <c r="U2736" t="str">
        <f t="shared" si="213"/>
        <v>Weekend</v>
      </c>
      <c r="V2736" t="str">
        <f t="shared" si="214"/>
        <v>Chennai-Delhi</v>
      </c>
    </row>
    <row r="2737" spans="1:22" x14ac:dyDescent="0.3">
      <c r="A2737" t="s">
        <v>6097</v>
      </c>
      <c r="B2737" s="1">
        <v>45561</v>
      </c>
      <c r="C2737" t="s">
        <v>2030</v>
      </c>
      <c r="D2737" t="s">
        <v>6098</v>
      </c>
      <c r="E2737" t="s">
        <v>40</v>
      </c>
      <c r="F2737" t="s">
        <v>32</v>
      </c>
      <c r="G2737" t="s">
        <v>65</v>
      </c>
      <c r="H2737" t="s">
        <v>88</v>
      </c>
      <c r="I2737" s="2">
        <v>45742.690972222219</v>
      </c>
      <c r="J2737" s="2">
        <v>45742.815972222219</v>
      </c>
      <c r="K2737" s="6">
        <f t="shared" si="210"/>
        <v>0.125</v>
      </c>
      <c r="L2737">
        <v>1847</v>
      </c>
      <c r="M2737" s="3">
        <v>12025.88</v>
      </c>
      <c r="N2737" s="3">
        <v>516.63</v>
      </c>
      <c r="O2737" s="3">
        <f t="shared" si="211"/>
        <v>11509.25</v>
      </c>
      <c r="P2737" t="s">
        <v>54</v>
      </c>
      <c r="Q2737" t="s">
        <v>26</v>
      </c>
      <c r="R2737" t="s">
        <v>1405</v>
      </c>
      <c r="S2737">
        <v>2</v>
      </c>
      <c r="T2737">
        <f t="shared" si="212"/>
        <v>0</v>
      </c>
      <c r="U2737" t="str">
        <f t="shared" si="213"/>
        <v>Weekday</v>
      </c>
      <c r="V2737" t="str">
        <f t="shared" si="214"/>
        <v>Kolkata-Lucknow</v>
      </c>
    </row>
    <row r="2738" spans="1:22" x14ac:dyDescent="0.3">
      <c r="A2738" t="s">
        <v>6099</v>
      </c>
      <c r="B2738" s="1">
        <v>45446</v>
      </c>
      <c r="C2738" t="s">
        <v>5956</v>
      </c>
      <c r="D2738" t="s">
        <v>3134</v>
      </c>
      <c r="E2738" t="s">
        <v>40</v>
      </c>
      <c r="F2738" t="s">
        <v>22</v>
      </c>
      <c r="G2738" t="s">
        <v>88</v>
      </c>
      <c r="H2738" t="s">
        <v>65</v>
      </c>
      <c r="I2738" s="2">
        <v>46031.872916666667</v>
      </c>
      <c r="J2738" s="2">
        <v>46032.081250000003</v>
      </c>
      <c r="K2738" s="6">
        <f t="shared" si="210"/>
        <v>0.20833333333575865</v>
      </c>
      <c r="L2738">
        <v>1585</v>
      </c>
      <c r="M2738" s="3">
        <v>4979.46</v>
      </c>
      <c r="N2738" s="3">
        <v>658.75</v>
      </c>
      <c r="O2738" s="3">
        <f t="shared" si="211"/>
        <v>4320.71</v>
      </c>
      <c r="P2738" t="s">
        <v>25</v>
      </c>
      <c r="Q2738" t="s">
        <v>26</v>
      </c>
      <c r="R2738" t="s">
        <v>499</v>
      </c>
      <c r="S2738">
        <v>3</v>
      </c>
      <c r="T2738">
        <f t="shared" si="212"/>
        <v>0</v>
      </c>
      <c r="U2738" t="str">
        <f t="shared" si="213"/>
        <v>Weekday</v>
      </c>
      <c r="V2738" t="str">
        <f t="shared" si="214"/>
        <v>Lucknow-Kolkata</v>
      </c>
    </row>
    <row r="2739" spans="1:22" x14ac:dyDescent="0.3">
      <c r="A2739" t="s">
        <v>6100</v>
      </c>
      <c r="B2739" s="1">
        <v>46360</v>
      </c>
      <c r="C2739" t="s">
        <v>5776</v>
      </c>
      <c r="D2739" t="s">
        <v>4540</v>
      </c>
      <c r="E2739" t="s">
        <v>31</v>
      </c>
      <c r="F2739" t="s">
        <v>32</v>
      </c>
      <c r="G2739" t="s">
        <v>23</v>
      </c>
      <c r="H2739" t="s">
        <v>88</v>
      </c>
      <c r="I2739" s="2">
        <v>46071.142361111109</v>
      </c>
      <c r="J2739" s="2">
        <v>46071.225694444445</v>
      </c>
      <c r="K2739" s="6">
        <f t="shared" si="210"/>
        <v>8.3333333335758653E-2</v>
      </c>
      <c r="L2739">
        <v>553</v>
      </c>
      <c r="M2739" s="3">
        <v>8394.19</v>
      </c>
      <c r="N2739" s="3">
        <v>594.11</v>
      </c>
      <c r="O2739" s="3">
        <f t="shared" si="211"/>
        <v>7800.0800000000008</v>
      </c>
      <c r="P2739" t="s">
        <v>25</v>
      </c>
      <c r="Q2739" t="s">
        <v>26</v>
      </c>
      <c r="R2739" t="s">
        <v>311</v>
      </c>
      <c r="S2739">
        <v>5</v>
      </c>
      <c r="T2739">
        <f t="shared" si="212"/>
        <v>0</v>
      </c>
      <c r="U2739" t="str">
        <f t="shared" si="213"/>
        <v>Weekday</v>
      </c>
      <c r="V2739" t="str">
        <f t="shared" si="214"/>
        <v>Chennai-Lucknow</v>
      </c>
    </row>
    <row r="2740" spans="1:22" x14ac:dyDescent="0.3">
      <c r="A2740" t="s">
        <v>6101</v>
      </c>
      <c r="B2740" s="1">
        <v>45697</v>
      </c>
      <c r="C2740" t="s">
        <v>6102</v>
      </c>
      <c r="D2740" t="s">
        <v>6103</v>
      </c>
      <c r="E2740" t="s">
        <v>40</v>
      </c>
      <c r="F2740" t="s">
        <v>32</v>
      </c>
      <c r="G2740" t="s">
        <v>33</v>
      </c>
      <c r="H2740" t="s">
        <v>59</v>
      </c>
      <c r="I2740" s="2">
        <v>46364.415972222225</v>
      </c>
      <c r="J2740" s="2">
        <v>46364.540972222225</v>
      </c>
      <c r="K2740" s="6">
        <f t="shared" si="210"/>
        <v>0.125</v>
      </c>
      <c r="L2740">
        <v>2136</v>
      </c>
      <c r="M2740" s="3">
        <v>6967.03</v>
      </c>
      <c r="N2740" s="3">
        <v>448.12</v>
      </c>
      <c r="O2740" s="3">
        <f t="shared" si="211"/>
        <v>6518.91</v>
      </c>
      <c r="P2740" t="s">
        <v>35</v>
      </c>
      <c r="Q2740" t="s">
        <v>26</v>
      </c>
      <c r="R2740" t="s">
        <v>373</v>
      </c>
      <c r="S2740">
        <v>2</v>
      </c>
      <c r="T2740">
        <f t="shared" si="212"/>
        <v>0</v>
      </c>
      <c r="U2740" t="str">
        <f t="shared" si="213"/>
        <v>Weekday</v>
      </c>
      <c r="V2740" t="str">
        <f t="shared" si="214"/>
        <v>Bengaluru-Delhi</v>
      </c>
    </row>
    <row r="2741" spans="1:22" x14ac:dyDescent="0.3">
      <c r="A2741" t="s">
        <v>6104</v>
      </c>
      <c r="B2741" s="1">
        <v>46374</v>
      </c>
      <c r="C2741" t="s">
        <v>1466</v>
      </c>
      <c r="D2741" t="s">
        <v>1994</v>
      </c>
      <c r="E2741" t="s">
        <v>86</v>
      </c>
      <c r="F2741" t="s">
        <v>22</v>
      </c>
      <c r="G2741" t="s">
        <v>59</v>
      </c>
      <c r="H2741" t="s">
        <v>23</v>
      </c>
      <c r="I2741" s="2">
        <v>46036.321527777778</v>
      </c>
      <c r="J2741" s="2">
        <v>46036.488194444442</v>
      </c>
      <c r="K2741" s="6">
        <f t="shared" si="210"/>
        <v>0.16666666666424135</v>
      </c>
      <c r="L2741">
        <v>1512</v>
      </c>
      <c r="M2741" s="3">
        <v>7657.21</v>
      </c>
      <c r="N2741" s="3">
        <v>1824.98</v>
      </c>
      <c r="O2741" s="3">
        <f t="shared" si="211"/>
        <v>5832.23</v>
      </c>
      <c r="P2741" t="s">
        <v>42</v>
      </c>
      <c r="Q2741" t="s">
        <v>26</v>
      </c>
      <c r="R2741" t="s">
        <v>2387</v>
      </c>
      <c r="S2741">
        <v>1</v>
      </c>
      <c r="T2741">
        <f t="shared" si="212"/>
        <v>0</v>
      </c>
      <c r="U2741" t="str">
        <f t="shared" si="213"/>
        <v>Weekday</v>
      </c>
      <c r="V2741" t="str">
        <f t="shared" si="214"/>
        <v>Delhi-Chennai</v>
      </c>
    </row>
    <row r="2742" spans="1:22" x14ac:dyDescent="0.3">
      <c r="A2742" t="s">
        <v>6105</v>
      </c>
      <c r="B2742" s="1">
        <v>45299</v>
      </c>
      <c r="C2742" t="s">
        <v>1863</v>
      </c>
      <c r="D2742" t="s">
        <v>6106</v>
      </c>
      <c r="E2742" t="s">
        <v>86</v>
      </c>
      <c r="F2742" t="s">
        <v>64</v>
      </c>
      <c r="G2742" t="s">
        <v>33</v>
      </c>
      <c r="H2742" t="s">
        <v>24</v>
      </c>
      <c r="I2742" s="2">
        <v>45054.716666666667</v>
      </c>
      <c r="J2742" s="2">
        <v>45054.8</v>
      </c>
      <c r="K2742" s="6">
        <f t="shared" si="210"/>
        <v>8.3333333335758653E-2</v>
      </c>
      <c r="L2742">
        <v>1029</v>
      </c>
      <c r="M2742" s="3">
        <v>2883.17</v>
      </c>
      <c r="N2742" s="3">
        <v>1801.59</v>
      </c>
      <c r="O2742" s="3">
        <f t="shared" si="211"/>
        <v>1081.5800000000002</v>
      </c>
      <c r="P2742" t="s">
        <v>25</v>
      </c>
      <c r="Q2742" t="s">
        <v>26</v>
      </c>
      <c r="R2742" t="s">
        <v>390</v>
      </c>
      <c r="S2742">
        <v>5</v>
      </c>
      <c r="T2742">
        <f t="shared" si="212"/>
        <v>0</v>
      </c>
      <c r="U2742" t="str">
        <f t="shared" si="213"/>
        <v>Weekday</v>
      </c>
      <c r="V2742" t="str">
        <f t="shared" si="214"/>
        <v>Bengaluru-Ahmedabad</v>
      </c>
    </row>
    <row r="2743" spans="1:22" x14ac:dyDescent="0.3">
      <c r="A2743" t="s">
        <v>6107</v>
      </c>
      <c r="B2743" s="1">
        <v>45075</v>
      </c>
      <c r="C2743" t="s">
        <v>433</v>
      </c>
      <c r="D2743" t="s">
        <v>6108</v>
      </c>
      <c r="E2743" t="s">
        <v>40</v>
      </c>
      <c r="F2743" t="s">
        <v>22</v>
      </c>
      <c r="G2743" t="s">
        <v>41</v>
      </c>
      <c r="H2743" t="s">
        <v>59</v>
      </c>
      <c r="I2743" s="2">
        <v>45234.249305555553</v>
      </c>
      <c r="J2743" s="2">
        <v>45234.290972222225</v>
      </c>
      <c r="K2743" s="6">
        <f t="shared" si="210"/>
        <v>4.1666666671517305E-2</v>
      </c>
      <c r="L2743">
        <v>1595</v>
      </c>
      <c r="M2743" s="3">
        <v>2353.2800000000002</v>
      </c>
      <c r="N2743" s="3">
        <v>1222.3800000000001</v>
      </c>
      <c r="O2743" s="3">
        <f t="shared" si="211"/>
        <v>1130.9000000000001</v>
      </c>
      <c r="P2743" t="s">
        <v>42</v>
      </c>
      <c r="Q2743" t="s">
        <v>26</v>
      </c>
      <c r="R2743" t="s">
        <v>644</v>
      </c>
      <c r="S2743">
        <v>5</v>
      </c>
      <c r="T2743">
        <f t="shared" si="212"/>
        <v>0</v>
      </c>
      <c r="U2743" t="str">
        <f t="shared" si="213"/>
        <v>Weekend</v>
      </c>
      <c r="V2743" t="str">
        <f t="shared" si="214"/>
        <v>Hyderabad-Delhi</v>
      </c>
    </row>
    <row r="2744" spans="1:22" x14ac:dyDescent="0.3">
      <c r="A2744" t="s">
        <v>6109</v>
      </c>
      <c r="B2744" s="1">
        <v>45207</v>
      </c>
      <c r="C2744" t="s">
        <v>3267</v>
      </c>
      <c r="D2744" t="s">
        <v>6110</v>
      </c>
      <c r="E2744" t="s">
        <v>40</v>
      </c>
      <c r="F2744" t="s">
        <v>22</v>
      </c>
      <c r="G2744" t="s">
        <v>23</v>
      </c>
      <c r="H2744" t="s">
        <v>33</v>
      </c>
      <c r="I2744" s="2">
        <v>45165.662499999999</v>
      </c>
      <c r="J2744" s="2">
        <v>45165.870833333334</v>
      </c>
      <c r="K2744" s="6">
        <f t="shared" si="210"/>
        <v>0.20833333333575865</v>
      </c>
      <c r="L2744">
        <v>545</v>
      </c>
      <c r="M2744" s="3">
        <v>3445.88</v>
      </c>
      <c r="N2744" s="3">
        <v>1802.41</v>
      </c>
      <c r="O2744" s="3">
        <f t="shared" si="211"/>
        <v>1643.47</v>
      </c>
      <c r="P2744" t="s">
        <v>35</v>
      </c>
      <c r="Q2744" t="s">
        <v>26</v>
      </c>
      <c r="R2744" t="s">
        <v>447</v>
      </c>
      <c r="S2744">
        <v>4</v>
      </c>
      <c r="T2744">
        <f t="shared" si="212"/>
        <v>0</v>
      </c>
      <c r="U2744" t="str">
        <f t="shared" si="213"/>
        <v>Weekend</v>
      </c>
      <c r="V2744" t="str">
        <f t="shared" si="214"/>
        <v>Chennai-Bengaluru</v>
      </c>
    </row>
    <row r="2745" spans="1:22" x14ac:dyDescent="0.3">
      <c r="A2745" t="s">
        <v>6111</v>
      </c>
      <c r="B2745" s="1">
        <v>45345</v>
      </c>
      <c r="C2745" t="s">
        <v>2116</v>
      </c>
      <c r="D2745" t="s">
        <v>6112</v>
      </c>
      <c r="E2745" t="s">
        <v>21</v>
      </c>
      <c r="F2745" t="s">
        <v>64</v>
      </c>
      <c r="G2745" t="s">
        <v>24</v>
      </c>
      <c r="H2745" t="s">
        <v>23</v>
      </c>
      <c r="I2745" s="2">
        <v>45954.136805555558</v>
      </c>
      <c r="J2745" s="2">
        <v>45954.345138888886</v>
      </c>
      <c r="K2745" s="6">
        <f t="shared" si="210"/>
        <v>0.20833333332848269</v>
      </c>
      <c r="L2745">
        <v>1454</v>
      </c>
      <c r="M2745" s="3">
        <v>8198.9599999999991</v>
      </c>
      <c r="N2745" s="3">
        <v>394.68</v>
      </c>
      <c r="O2745" s="3">
        <f t="shared" si="211"/>
        <v>7804.2799999999988</v>
      </c>
      <c r="P2745" t="s">
        <v>25</v>
      </c>
      <c r="Q2745" t="s">
        <v>26</v>
      </c>
      <c r="R2745" t="s">
        <v>121</v>
      </c>
      <c r="S2745">
        <v>5</v>
      </c>
      <c r="T2745">
        <f t="shared" si="212"/>
        <v>0</v>
      </c>
      <c r="U2745" t="str">
        <f t="shared" si="213"/>
        <v>Weekday</v>
      </c>
      <c r="V2745" t="str">
        <f t="shared" si="214"/>
        <v>Ahmedabad-Chennai</v>
      </c>
    </row>
    <row r="2746" spans="1:22" x14ac:dyDescent="0.3">
      <c r="A2746" t="s">
        <v>6113</v>
      </c>
      <c r="B2746" s="1">
        <v>45373</v>
      </c>
      <c r="C2746" t="s">
        <v>6114</v>
      </c>
      <c r="D2746" t="s">
        <v>3388</v>
      </c>
      <c r="E2746" t="s">
        <v>48</v>
      </c>
      <c r="F2746" t="s">
        <v>64</v>
      </c>
      <c r="G2746" t="s">
        <v>33</v>
      </c>
      <c r="H2746" t="s">
        <v>59</v>
      </c>
      <c r="I2746" s="2">
        <v>46011.395138888889</v>
      </c>
      <c r="J2746" s="2">
        <v>46011.520138888889</v>
      </c>
      <c r="K2746" s="6">
        <f t="shared" si="210"/>
        <v>0.125</v>
      </c>
      <c r="L2746">
        <v>2089</v>
      </c>
      <c r="M2746" s="3">
        <v>2414.4</v>
      </c>
      <c r="N2746" s="3">
        <v>461.56</v>
      </c>
      <c r="O2746" s="3">
        <f t="shared" si="211"/>
        <v>1952.8400000000001</v>
      </c>
      <c r="P2746" t="s">
        <v>42</v>
      </c>
      <c r="Q2746" t="s">
        <v>26</v>
      </c>
      <c r="R2746" t="s">
        <v>1345</v>
      </c>
      <c r="S2746">
        <v>1</v>
      </c>
      <c r="T2746">
        <f t="shared" si="212"/>
        <v>0</v>
      </c>
      <c r="U2746" t="str">
        <f t="shared" si="213"/>
        <v>Weekend</v>
      </c>
      <c r="V2746" t="str">
        <f t="shared" si="214"/>
        <v>Bengaluru-Delhi</v>
      </c>
    </row>
    <row r="2747" spans="1:22" x14ac:dyDescent="0.3">
      <c r="A2747" t="s">
        <v>6115</v>
      </c>
      <c r="B2747" s="1">
        <v>45572</v>
      </c>
      <c r="C2747" t="s">
        <v>2693</v>
      </c>
      <c r="D2747" t="s">
        <v>718</v>
      </c>
      <c r="E2747" t="s">
        <v>40</v>
      </c>
      <c r="F2747" t="s">
        <v>64</v>
      </c>
      <c r="G2747" t="s">
        <v>59</v>
      </c>
      <c r="H2747" t="s">
        <v>24</v>
      </c>
      <c r="I2747" s="2">
        <v>46167.313888888886</v>
      </c>
      <c r="J2747" s="2">
        <v>46167.480555555558</v>
      </c>
      <c r="K2747" s="6">
        <f t="shared" si="210"/>
        <v>0.16666666667151731</v>
      </c>
      <c r="L2747">
        <v>1419</v>
      </c>
      <c r="M2747" s="3">
        <v>6115.1</v>
      </c>
      <c r="N2747" s="3">
        <v>1818.53</v>
      </c>
      <c r="O2747" s="3">
        <f t="shared" si="211"/>
        <v>4296.5700000000006</v>
      </c>
      <c r="P2747" t="s">
        <v>25</v>
      </c>
      <c r="Q2747" t="s">
        <v>26</v>
      </c>
      <c r="R2747" t="s">
        <v>1447</v>
      </c>
      <c r="S2747">
        <v>2</v>
      </c>
      <c r="T2747">
        <f t="shared" si="212"/>
        <v>0</v>
      </c>
      <c r="U2747" t="str">
        <f t="shared" si="213"/>
        <v>Weekday</v>
      </c>
      <c r="V2747" t="str">
        <f t="shared" si="214"/>
        <v>Delhi-Ahmedabad</v>
      </c>
    </row>
    <row r="2748" spans="1:22" x14ac:dyDescent="0.3">
      <c r="A2748" t="s">
        <v>6116</v>
      </c>
      <c r="B2748" s="1">
        <v>44975</v>
      </c>
      <c r="C2748" t="s">
        <v>5029</v>
      </c>
      <c r="D2748" t="s">
        <v>6117</v>
      </c>
      <c r="E2748" t="s">
        <v>48</v>
      </c>
      <c r="F2748" t="s">
        <v>22</v>
      </c>
      <c r="G2748" t="s">
        <v>23</v>
      </c>
      <c r="H2748" t="s">
        <v>41</v>
      </c>
      <c r="I2748" s="2">
        <v>45684.552777777775</v>
      </c>
      <c r="J2748" s="2">
        <v>45684.636111111111</v>
      </c>
      <c r="K2748" s="6">
        <f t="shared" si="210"/>
        <v>8.3333333335758653E-2</v>
      </c>
      <c r="L2748">
        <v>1820</v>
      </c>
      <c r="M2748" s="3">
        <v>11066.27</v>
      </c>
      <c r="N2748" s="3">
        <v>1483.91</v>
      </c>
      <c r="O2748" s="3">
        <f t="shared" si="211"/>
        <v>9582.36</v>
      </c>
      <c r="P2748" t="s">
        <v>49</v>
      </c>
      <c r="Q2748" t="s">
        <v>26</v>
      </c>
      <c r="R2748" t="s">
        <v>2309</v>
      </c>
      <c r="S2748">
        <v>2</v>
      </c>
      <c r="T2748">
        <f t="shared" si="212"/>
        <v>0</v>
      </c>
      <c r="U2748" t="str">
        <f t="shared" si="213"/>
        <v>Weekday</v>
      </c>
      <c r="V2748" t="str">
        <f t="shared" si="214"/>
        <v>Chennai-Hyderabad</v>
      </c>
    </row>
    <row r="2749" spans="1:22" x14ac:dyDescent="0.3">
      <c r="A2749" t="s">
        <v>6118</v>
      </c>
      <c r="B2749" s="1">
        <v>45084</v>
      </c>
      <c r="C2749" t="s">
        <v>297</v>
      </c>
      <c r="D2749" t="s">
        <v>6119</v>
      </c>
      <c r="E2749" t="s">
        <v>31</v>
      </c>
      <c r="F2749" t="s">
        <v>22</v>
      </c>
      <c r="G2749" t="s">
        <v>65</v>
      </c>
      <c r="H2749" t="s">
        <v>87</v>
      </c>
      <c r="I2749" s="2">
        <v>45552.777777777781</v>
      </c>
      <c r="J2749" s="2">
        <v>45552.944444444445</v>
      </c>
      <c r="K2749" s="6">
        <f t="shared" si="210"/>
        <v>0.16666666666424135</v>
      </c>
      <c r="L2749">
        <v>1108</v>
      </c>
      <c r="M2749" s="3">
        <v>4852.43</v>
      </c>
      <c r="N2749" s="3">
        <v>941.13</v>
      </c>
      <c r="O2749" s="3">
        <f t="shared" si="211"/>
        <v>3911.3</v>
      </c>
      <c r="P2749" t="s">
        <v>35</v>
      </c>
      <c r="Q2749" t="s">
        <v>26</v>
      </c>
      <c r="R2749" t="s">
        <v>228</v>
      </c>
      <c r="S2749">
        <v>2</v>
      </c>
      <c r="T2749">
        <f t="shared" si="212"/>
        <v>0</v>
      </c>
      <c r="U2749" t="str">
        <f t="shared" si="213"/>
        <v>Weekday</v>
      </c>
      <c r="V2749" t="str">
        <f t="shared" si="214"/>
        <v>Kolkata-Pune</v>
      </c>
    </row>
    <row r="2750" spans="1:22" x14ac:dyDescent="0.3">
      <c r="A2750" t="s">
        <v>6120</v>
      </c>
      <c r="B2750" s="1">
        <v>46345</v>
      </c>
      <c r="C2750" t="s">
        <v>6121</v>
      </c>
      <c r="D2750" t="s">
        <v>6122</v>
      </c>
      <c r="E2750" t="s">
        <v>31</v>
      </c>
      <c r="F2750" t="s">
        <v>64</v>
      </c>
      <c r="G2750" t="s">
        <v>88</v>
      </c>
      <c r="H2750" t="s">
        <v>41</v>
      </c>
      <c r="I2750" s="2">
        <v>45199.588194444441</v>
      </c>
      <c r="J2750" s="2">
        <v>45199.796527777777</v>
      </c>
      <c r="K2750" s="6">
        <f t="shared" si="210"/>
        <v>0.20833333333575865</v>
      </c>
      <c r="L2750">
        <v>1904</v>
      </c>
      <c r="M2750" s="3">
        <v>1614.67</v>
      </c>
      <c r="N2750" s="3">
        <v>1624.03</v>
      </c>
      <c r="O2750" s="3">
        <f t="shared" si="211"/>
        <v>-9.3599999999999</v>
      </c>
      <c r="P2750" t="s">
        <v>25</v>
      </c>
      <c r="Q2750" t="s">
        <v>26</v>
      </c>
      <c r="R2750" t="s">
        <v>109</v>
      </c>
      <c r="S2750">
        <v>5</v>
      </c>
      <c r="T2750">
        <f t="shared" si="212"/>
        <v>0</v>
      </c>
      <c r="U2750" t="str">
        <f t="shared" si="213"/>
        <v>Weekend</v>
      </c>
      <c r="V2750" t="str">
        <f t="shared" si="214"/>
        <v>Lucknow-Hyderabad</v>
      </c>
    </row>
    <row r="2751" spans="1:22" x14ac:dyDescent="0.3">
      <c r="A2751" t="s">
        <v>6123</v>
      </c>
      <c r="B2751" s="1">
        <v>45560</v>
      </c>
      <c r="C2751" t="s">
        <v>967</v>
      </c>
      <c r="D2751" t="s">
        <v>6124</v>
      </c>
      <c r="E2751" t="s">
        <v>21</v>
      </c>
      <c r="F2751" t="s">
        <v>32</v>
      </c>
      <c r="G2751" t="s">
        <v>34</v>
      </c>
      <c r="H2751" t="s">
        <v>59</v>
      </c>
      <c r="I2751" s="2">
        <v>45111.229166666664</v>
      </c>
      <c r="J2751" s="2">
        <v>45111.3125</v>
      </c>
      <c r="K2751" s="6">
        <f t="shared" si="210"/>
        <v>8.3333333335758653E-2</v>
      </c>
      <c r="L2751">
        <v>1702</v>
      </c>
      <c r="M2751" s="3">
        <v>5193.51</v>
      </c>
      <c r="N2751" s="3">
        <v>1820.59</v>
      </c>
      <c r="O2751" s="3">
        <f t="shared" si="211"/>
        <v>3372.92</v>
      </c>
      <c r="P2751" t="s">
        <v>42</v>
      </c>
      <c r="Q2751" t="s">
        <v>43</v>
      </c>
      <c r="R2751" t="s">
        <v>468</v>
      </c>
      <c r="S2751">
        <v>2</v>
      </c>
      <c r="T2751">
        <f t="shared" si="212"/>
        <v>1</v>
      </c>
      <c r="U2751" t="str">
        <f t="shared" si="213"/>
        <v>Weekday</v>
      </c>
      <c r="V2751" t="str">
        <f t="shared" si="214"/>
        <v>Mumbai-Delhi</v>
      </c>
    </row>
    <row r="2752" spans="1:22" x14ac:dyDescent="0.3">
      <c r="A2752" t="s">
        <v>6125</v>
      </c>
      <c r="B2752" s="1">
        <v>45376</v>
      </c>
      <c r="C2752" t="s">
        <v>618</v>
      </c>
      <c r="D2752" t="s">
        <v>6126</v>
      </c>
      <c r="E2752" t="s">
        <v>31</v>
      </c>
      <c r="F2752" t="s">
        <v>22</v>
      </c>
      <c r="G2752" t="s">
        <v>24</v>
      </c>
      <c r="H2752" t="s">
        <v>34</v>
      </c>
      <c r="I2752" s="2">
        <v>44979.466666666667</v>
      </c>
      <c r="J2752" s="2">
        <v>44979.675000000003</v>
      </c>
      <c r="K2752" s="6">
        <f t="shared" si="210"/>
        <v>0.20833333333575865</v>
      </c>
      <c r="L2752">
        <v>420</v>
      </c>
      <c r="M2752" s="3">
        <v>7051.95</v>
      </c>
      <c r="N2752" s="3">
        <v>1139.51</v>
      </c>
      <c r="O2752" s="3">
        <f t="shared" si="211"/>
        <v>5912.44</v>
      </c>
      <c r="P2752" t="s">
        <v>35</v>
      </c>
      <c r="Q2752" t="s">
        <v>26</v>
      </c>
      <c r="R2752" t="s">
        <v>185</v>
      </c>
      <c r="S2752">
        <v>1</v>
      </c>
      <c r="T2752">
        <f t="shared" si="212"/>
        <v>0</v>
      </c>
      <c r="U2752" t="str">
        <f t="shared" si="213"/>
        <v>Weekday</v>
      </c>
      <c r="V2752" t="str">
        <f t="shared" si="214"/>
        <v>Ahmedabad-Mumbai</v>
      </c>
    </row>
    <row r="2753" spans="1:22" x14ac:dyDescent="0.3">
      <c r="A2753" t="s">
        <v>6127</v>
      </c>
      <c r="B2753" s="1">
        <v>45464</v>
      </c>
      <c r="C2753" t="s">
        <v>1403</v>
      </c>
      <c r="D2753" t="s">
        <v>3901</v>
      </c>
      <c r="E2753" t="s">
        <v>40</v>
      </c>
      <c r="F2753" t="s">
        <v>32</v>
      </c>
      <c r="G2753" t="s">
        <v>59</v>
      </c>
      <c r="H2753" t="s">
        <v>34</v>
      </c>
      <c r="I2753" s="2">
        <v>45521.052777777775</v>
      </c>
      <c r="J2753" s="2">
        <v>45521.136111111111</v>
      </c>
      <c r="K2753" s="6">
        <f t="shared" si="210"/>
        <v>8.3333333335758653E-2</v>
      </c>
      <c r="L2753">
        <v>472</v>
      </c>
      <c r="M2753" s="3">
        <v>6238.05</v>
      </c>
      <c r="N2753" s="3">
        <v>167.08</v>
      </c>
      <c r="O2753" s="3">
        <f t="shared" si="211"/>
        <v>6070.97</v>
      </c>
      <c r="P2753" t="s">
        <v>42</v>
      </c>
      <c r="Q2753" t="s">
        <v>26</v>
      </c>
      <c r="R2753" t="s">
        <v>2404</v>
      </c>
      <c r="S2753">
        <v>1</v>
      </c>
      <c r="T2753">
        <f t="shared" si="212"/>
        <v>0</v>
      </c>
      <c r="U2753" t="str">
        <f t="shared" si="213"/>
        <v>Weekend</v>
      </c>
      <c r="V2753" t="str">
        <f t="shared" si="214"/>
        <v>Delhi-Mumbai</v>
      </c>
    </row>
    <row r="2754" spans="1:22" x14ac:dyDescent="0.3">
      <c r="A2754" t="s">
        <v>6128</v>
      </c>
      <c r="B2754" s="1">
        <v>46366</v>
      </c>
      <c r="C2754" t="s">
        <v>230</v>
      </c>
      <c r="D2754" t="s">
        <v>6129</v>
      </c>
      <c r="E2754" t="s">
        <v>48</v>
      </c>
      <c r="F2754" t="s">
        <v>32</v>
      </c>
      <c r="G2754" t="s">
        <v>23</v>
      </c>
      <c r="H2754" t="s">
        <v>59</v>
      </c>
      <c r="I2754" s="2">
        <v>44962.446527777778</v>
      </c>
      <c r="J2754" s="2">
        <v>44962.529861111114</v>
      </c>
      <c r="K2754" s="6">
        <f t="shared" si="210"/>
        <v>8.3333333335758653E-2</v>
      </c>
      <c r="L2754">
        <v>1515</v>
      </c>
      <c r="M2754" s="3">
        <v>12506.01</v>
      </c>
      <c r="N2754" s="3">
        <v>1678.18</v>
      </c>
      <c r="O2754" s="3">
        <f t="shared" si="211"/>
        <v>10827.83</v>
      </c>
      <c r="P2754" t="s">
        <v>49</v>
      </c>
      <c r="Q2754" t="s">
        <v>26</v>
      </c>
      <c r="R2754" t="s">
        <v>421</v>
      </c>
      <c r="S2754">
        <v>4</v>
      </c>
      <c r="T2754">
        <f t="shared" si="212"/>
        <v>0</v>
      </c>
      <c r="U2754" t="str">
        <f t="shared" si="213"/>
        <v>Weekend</v>
      </c>
      <c r="V2754" t="str">
        <f t="shared" si="214"/>
        <v>Chennai-Delhi</v>
      </c>
    </row>
    <row r="2755" spans="1:22" x14ac:dyDescent="0.3">
      <c r="A2755" t="s">
        <v>6130</v>
      </c>
      <c r="B2755" s="1">
        <v>45090</v>
      </c>
      <c r="C2755" t="s">
        <v>5661</v>
      </c>
      <c r="D2755" t="s">
        <v>6131</v>
      </c>
      <c r="E2755" t="s">
        <v>48</v>
      </c>
      <c r="F2755" t="s">
        <v>22</v>
      </c>
      <c r="G2755" t="s">
        <v>88</v>
      </c>
      <c r="H2755" t="s">
        <v>41</v>
      </c>
      <c r="I2755" s="2">
        <v>46101.922222222223</v>
      </c>
      <c r="J2755" s="2">
        <v>46102.088888888888</v>
      </c>
      <c r="K2755" s="6">
        <f t="shared" ref="K2755:K2818" si="215">J2755-I2755</f>
        <v>0.16666666666424135</v>
      </c>
      <c r="L2755">
        <v>1193</v>
      </c>
      <c r="M2755" s="3">
        <v>4166.59</v>
      </c>
      <c r="N2755" s="3">
        <v>1007.52</v>
      </c>
      <c r="O2755" s="3">
        <f t="shared" ref="O2755:O2818" si="216">M2755-N2755</f>
        <v>3159.07</v>
      </c>
      <c r="P2755" t="s">
        <v>25</v>
      </c>
      <c r="Q2755" t="s">
        <v>26</v>
      </c>
      <c r="R2755" t="s">
        <v>121</v>
      </c>
      <c r="S2755">
        <v>4</v>
      </c>
      <c r="T2755">
        <f t="shared" ref="T2755:T2818" si="217">IF(Q2755="Cancelled",1,0)</f>
        <v>0</v>
      </c>
      <c r="U2755" t="str">
        <f t="shared" ref="U2755:U2818" si="218">IF(WEEKDAY(I2755,2)&gt;5,"Weekend","Weekday")</f>
        <v>Weekday</v>
      </c>
      <c r="V2755" t="str">
        <f t="shared" ref="V2755:V2818" si="219">G2755&amp;"-"&amp;H2755</f>
        <v>Lucknow-Hyderabad</v>
      </c>
    </row>
    <row r="2756" spans="1:22" x14ac:dyDescent="0.3">
      <c r="A2756" t="s">
        <v>6132</v>
      </c>
      <c r="B2756" s="1">
        <v>45072</v>
      </c>
      <c r="C2756" t="s">
        <v>327</v>
      </c>
      <c r="D2756" t="s">
        <v>6133</v>
      </c>
      <c r="E2756" t="s">
        <v>31</v>
      </c>
      <c r="F2756" t="s">
        <v>32</v>
      </c>
      <c r="G2756" t="s">
        <v>33</v>
      </c>
      <c r="H2756" t="s">
        <v>34</v>
      </c>
      <c r="I2756" s="2">
        <v>45369.604861111111</v>
      </c>
      <c r="J2756" s="2">
        <v>45369.771527777775</v>
      </c>
      <c r="K2756" s="6">
        <f t="shared" si="215"/>
        <v>0.16666666666424135</v>
      </c>
      <c r="L2756">
        <v>2428</v>
      </c>
      <c r="M2756" s="3">
        <v>7125.81</v>
      </c>
      <c r="N2756" s="3">
        <v>1683.79</v>
      </c>
      <c r="O2756" s="3">
        <f t="shared" si="216"/>
        <v>5442.02</v>
      </c>
      <c r="P2756" t="s">
        <v>42</v>
      </c>
      <c r="Q2756" t="s">
        <v>26</v>
      </c>
      <c r="R2756" t="s">
        <v>1397</v>
      </c>
      <c r="S2756">
        <v>2</v>
      </c>
      <c r="T2756">
        <f t="shared" si="217"/>
        <v>0</v>
      </c>
      <c r="U2756" t="str">
        <f t="shared" si="218"/>
        <v>Weekday</v>
      </c>
      <c r="V2756" t="str">
        <f t="shared" si="219"/>
        <v>Bengaluru-Mumbai</v>
      </c>
    </row>
    <row r="2757" spans="1:22" x14ac:dyDescent="0.3">
      <c r="A2757" t="s">
        <v>6134</v>
      </c>
      <c r="B2757" s="1">
        <v>45868</v>
      </c>
      <c r="C2757" t="s">
        <v>6135</v>
      </c>
      <c r="D2757" t="s">
        <v>6136</v>
      </c>
      <c r="E2757" t="s">
        <v>86</v>
      </c>
      <c r="F2757" t="s">
        <v>32</v>
      </c>
      <c r="G2757" t="s">
        <v>87</v>
      </c>
      <c r="H2757" t="s">
        <v>59</v>
      </c>
      <c r="I2757" s="2">
        <v>45950.005555555559</v>
      </c>
      <c r="J2757" s="2">
        <v>45950.130555555559</v>
      </c>
      <c r="K2757" s="6">
        <f t="shared" si="215"/>
        <v>0.125</v>
      </c>
      <c r="L2757">
        <v>2473</v>
      </c>
      <c r="M2757" s="3">
        <v>9396.1299999999992</v>
      </c>
      <c r="N2757" s="3">
        <v>281.58999999999997</v>
      </c>
      <c r="O2757" s="3">
        <f t="shared" si="216"/>
        <v>9114.5399999999991</v>
      </c>
      <c r="P2757" t="s">
        <v>25</v>
      </c>
      <c r="Q2757" t="s">
        <v>43</v>
      </c>
      <c r="R2757" t="s">
        <v>603</v>
      </c>
      <c r="S2757">
        <v>3</v>
      </c>
      <c r="T2757">
        <f t="shared" si="217"/>
        <v>1</v>
      </c>
      <c r="U2757" t="str">
        <f t="shared" si="218"/>
        <v>Weekday</v>
      </c>
      <c r="V2757" t="str">
        <f t="shared" si="219"/>
        <v>Pune-Delhi</v>
      </c>
    </row>
    <row r="2758" spans="1:22" x14ac:dyDescent="0.3">
      <c r="A2758" t="s">
        <v>6137</v>
      </c>
      <c r="B2758" s="1">
        <v>45097</v>
      </c>
      <c r="C2758" t="s">
        <v>2726</v>
      </c>
      <c r="D2758" t="s">
        <v>6138</v>
      </c>
      <c r="E2758" t="s">
        <v>48</v>
      </c>
      <c r="F2758" t="s">
        <v>64</v>
      </c>
      <c r="G2758" t="s">
        <v>24</v>
      </c>
      <c r="H2758" t="s">
        <v>33</v>
      </c>
      <c r="I2758" s="2">
        <v>45817.647916666669</v>
      </c>
      <c r="J2758" s="2">
        <v>45817.731249999997</v>
      </c>
      <c r="K2758" s="6">
        <f t="shared" si="215"/>
        <v>8.3333333328482695E-2</v>
      </c>
      <c r="L2758">
        <v>2050</v>
      </c>
      <c r="M2758" s="3">
        <v>12689.17</v>
      </c>
      <c r="N2758" s="3">
        <v>430.89</v>
      </c>
      <c r="O2758" s="3">
        <f t="shared" si="216"/>
        <v>12258.28</v>
      </c>
      <c r="P2758" t="s">
        <v>49</v>
      </c>
      <c r="Q2758" t="s">
        <v>26</v>
      </c>
      <c r="R2758" t="s">
        <v>315</v>
      </c>
      <c r="S2758">
        <v>4</v>
      </c>
      <c r="T2758">
        <f t="shared" si="217"/>
        <v>0</v>
      </c>
      <c r="U2758" t="str">
        <f t="shared" si="218"/>
        <v>Weekday</v>
      </c>
      <c r="V2758" t="str">
        <f t="shared" si="219"/>
        <v>Ahmedabad-Bengaluru</v>
      </c>
    </row>
    <row r="2759" spans="1:22" x14ac:dyDescent="0.3">
      <c r="A2759" t="s">
        <v>6139</v>
      </c>
      <c r="B2759" s="1">
        <v>46095</v>
      </c>
      <c r="C2759" t="s">
        <v>807</v>
      </c>
      <c r="D2759" t="s">
        <v>3321</v>
      </c>
      <c r="E2759" t="s">
        <v>48</v>
      </c>
      <c r="F2759" t="s">
        <v>32</v>
      </c>
      <c r="G2759" t="s">
        <v>41</v>
      </c>
      <c r="H2759" t="s">
        <v>24</v>
      </c>
      <c r="I2759" s="2">
        <v>45995.78402777778</v>
      </c>
      <c r="J2759" s="2">
        <v>45995.825694444444</v>
      </c>
      <c r="K2759" s="6">
        <f t="shared" si="215"/>
        <v>4.1666666664241347E-2</v>
      </c>
      <c r="L2759">
        <v>794</v>
      </c>
      <c r="M2759" s="3">
        <v>12412.7</v>
      </c>
      <c r="N2759" s="3">
        <v>446.8</v>
      </c>
      <c r="O2759" s="3">
        <f t="shared" si="216"/>
        <v>11965.900000000001</v>
      </c>
      <c r="P2759" t="s">
        <v>49</v>
      </c>
      <c r="Q2759" t="s">
        <v>26</v>
      </c>
      <c r="R2759" t="s">
        <v>177</v>
      </c>
      <c r="S2759">
        <v>2</v>
      </c>
      <c r="T2759">
        <f t="shared" si="217"/>
        <v>0</v>
      </c>
      <c r="U2759" t="str">
        <f t="shared" si="218"/>
        <v>Weekday</v>
      </c>
      <c r="V2759" t="str">
        <f t="shared" si="219"/>
        <v>Hyderabad-Ahmedabad</v>
      </c>
    </row>
    <row r="2760" spans="1:22" x14ac:dyDescent="0.3">
      <c r="A2760" t="s">
        <v>6140</v>
      </c>
      <c r="B2760" s="1">
        <v>45785</v>
      </c>
      <c r="C2760" t="s">
        <v>1407</v>
      </c>
      <c r="D2760" t="s">
        <v>6141</v>
      </c>
      <c r="E2760" t="s">
        <v>31</v>
      </c>
      <c r="F2760" t="s">
        <v>64</v>
      </c>
      <c r="G2760" t="s">
        <v>87</v>
      </c>
      <c r="H2760" t="s">
        <v>24</v>
      </c>
      <c r="I2760" s="2">
        <v>46384.17083333333</v>
      </c>
      <c r="J2760" s="2">
        <v>46384.379166666666</v>
      </c>
      <c r="K2760" s="6">
        <f t="shared" si="215"/>
        <v>0.20833333333575865</v>
      </c>
      <c r="L2760">
        <v>2298</v>
      </c>
      <c r="M2760" s="3">
        <v>12410.25</v>
      </c>
      <c r="N2760" s="3">
        <v>1275.25</v>
      </c>
      <c r="O2760" s="3">
        <f t="shared" si="216"/>
        <v>11135</v>
      </c>
      <c r="P2760" t="s">
        <v>35</v>
      </c>
      <c r="Q2760" t="s">
        <v>26</v>
      </c>
      <c r="R2760" t="s">
        <v>380</v>
      </c>
      <c r="S2760">
        <v>3</v>
      </c>
      <c r="T2760">
        <f t="shared" si="217"/>
        <v>0</v>
      </c>
      <c r="U2760" t="str">
        <f t="shared" si="218"/>
        <v>Weekday</v>
      </c>
      <c r="V2760" t="str">
        <f t="shared" si="219"/>
        <v>Pune-Ahmedabad</v>
      </c>
    </row>
    <row r="2761" spans="1:22" x14ac:dyDescent="0.3">
      <c r="A2761" t="s">
        <v>6142</v>
      </c>
      <c r="B2761" s="1">
        <v>45223</v>
      </c>
      <c r="C2761" t="s">
        <v>6143</v>
      </c>
      <c r="D2761" t="s">
        <v>2887</v>
      </c>
      <c r="E2761" t="s">
        <v>21</v>
      </c>
      <c r="F2761" t="s">
        <v>22</v>
      </c>
      <c r="G2761" t="s">
        <v>88</v>
      </c>
      <c r="H2761" t="s">
        <v>24</v>
      </c>
      <c r="I2761" s="2">
        <v>45479.698611111111</v>
      </c>
      <c r="J2761" s="2">
        <v>45479.740277777775</v>
      </c>
      <c r="K2761" s="6">
        <f t="shared" si="215"/>
        <v>4.1666666664241347E-2</v>
      </c>
      <c r="L2761">
        <v>449</v>
      </c>
      <c r="M2761" s="3">
        <v>4768.17</v>
      </c>
      <c r="N2761" s="3">
        <v>1995.05</v>
      </c>
      <c r="O2761" s="3">
        <f t="shared" si="216"/>
        <v>2773.12</v>
      </c>
      <c r="P2761" t="s">
        <v>54</v>
      </c>
      <c r="Q2761" t="s">
        <v>26</v>
      </c>
      <c r="R2761" t="s">
        <v>1052</v>
      </c>
      <c r="S2761">
        <v>2</v>
      </c>
      <c r="T2761">
        <f t="shared" si="217"/>
        <v>0</v>
      </c>
      <c r="U2761" t="str">
        <f t="shared" si="218"/>
        <v>Weekend</v>
      </c>
      <c r="V2761" t="str">
        <f t="shared" si="219"/>
        <v>Lucknow-Ahmedabad</v>
      </c>
    </row>
    <row r="2762" spans="1:22" x14ac:dyDescent="0.3">
      <c r="A2762" t="s">
        <v>6144</v>
      </c>
      <c r="B2762" s="1">
        <v>46299</v>
      </c>
      <c r="C2762" t="s">
        <v>1071</v>
      </c>
      <c r="D2762" t="s">
        <v>1224</v>
      </c>
      <c r="E2762" t="s">
        <v>40</v>
      </c>
      <c r="F2762" t="s">
        <v>32</v>
      </c>
      <c r="G2762" t="s">
        <v>59</v>
      </c>
      <c r="H2762" t="s">
        <v>33</v>
      </c>
      <c r="I2762" s="2">
        <v>46271.018750000003</v>
      </c>
      <c r="J2762" s="2">
        <v>46271.143750000003</v>
      </c>
      <c r="K2762" s="6">
        <f t="shared" si="215"/>
        <v>0.125</v>
      </c>
      <c r="L2762">
        <v>1233</v>
      </c>
      <c r="M2762" s="3">
        <v>3715.74</v>
      </c>
      <c r="N2762" s="3">
        <v>477.68</v>
      </c>
      <c r="O2762" s="3">
        <f t="shared" si="216"/>
        <v>3238.06</v>
      </c>
      <c r="P2762" t="s">
        <v>42</v>
      </c>
      <c r="Q2762" t="s">
        <v>26</v>
      </c>
      <c r="R2762" t="s">
        <v>1121</v>
      </c>
      <c r="S2762">
        <v>2</v>
      </c>
      <c r="T2762">
        <f t="shared" si="217"/>
        <v>0</v>
      </c>
      <c r="U2762" t="str">
        <f t="shared" si="218"/>
        <v>Weekend</v>
      </c>
      <c r="V2762" t="str">
        <f t="shared" si="219"/>
        <v>Delhi-Bengaluru</v>
      </c>
    </row>
    <row r="2763" spans="1:22" x14ac:dyDescent="0.3">
      <c r="A2763" t="s">
        <v>6145</v>
      </c>
      <c r="B2763" s="1">
        <v>46371</v>
      </c>
      <c r="C2763" t="s">
        <v>4392</v>
      </c>
      <c r="D2763" t="s">
        <v>6146</v>
      </c>
      <c r="E2763" t="s">
        <v>40</v>
      </c>
      <c r="F2763" t="s">
        <v>32</v>
      </c>
      <c r="G2763" t="s">
        <v>87</v>
      </c>
      <c r="H2763" t="s">
        <v>59</v>
      </c>
      <c r="I2763" s="2">
        <v>45060.090277777781</v>
      </c>
      <c r="J2763" s="2">
        <v>45060.215277777781</v>
      </c>
      <c r="K2763" s="6">
        <f t="shared" si="215"/>
        <v>0.125</v>
      </c>
      <c r="L2763">
        <v>1439</v>
      </c>
      <c r="M2763" s="3">
        <v>10863.06</v>
      </c>
      <c r="N2763" s="3">
        <v>1478.75</v>
      </c>
      <c r="O2763" s="3">
        <f t="shared" si="216"/>
        <v>9384.31</v>
      </c>
      <c r="P2763" t="s">
        <v>25</v>
      </c>
      <c r="Q2763" t="s">
        <v>26</v>
      </c>
      <c r="R2763" t="s">
        <v>74</v>
      </c>
      <c r="S2763">
        <v>1</v>
      </c>
      <c r="T2763">
        <f t="shared" si="217"/>
        <v>0</v>
      </c>
      <c r="U2763" t="str">
        <f t="shared" si="218"/>
        <v>Weekend</v>
      </c>
      <c r="V2763" t="str">
        <f t="shared" si="219"/>
        <v>Pune-Delhi</v>
      </c>
    </row>
    <row r="2764" spans="1:22" x14ac:dyDescent="0.3">
      <c r="A2764" t="s">
        <v>6147</v>
      </c>
      <c r="B2764" s="1">
        <v>45676</v>
      </c>
      <c r="C2764" t="s">
        <v>2207</v>
      </c>
      <c r="D2764" t="s">
        <v>6148</v>
      </c>
      <c r="E2764" t="s">
        <v>21</v>
      </c>
      <c r="F2764" t="s">
        <v>64</v>
      </c>
      <c r="G2764" t="s">
        <v>33</v>
      </c>
      <c r="H2764" t="s">
        <v>59</v>
      </c>
      <c r="I2764" s="2">
        <v>46154.168749999997</v>
      </c>
      <c r="J2764" s="2">
        <v>46154.210416666669</v>
      </c>
      <c r="K2764" s="6">
        <f t="shared" si="215"/>
        <v>4.1666666671517305E-2</v>
      </c>
      <c r="L2764">
        <v>2211</v>
      </c>
      <c r="M2764" s="3">
        <v>7500.24</v>
      </c>
      <c r="N2764" s="3">
        <v>1460.5</v>
      </c>
      <c r="O2764" s="3">
        <f t="shared" si="216"/>
        <v>6039.74</v>
      </c>
      <c r="P2764" t="s">
        <v>49</v>
      </c>
      <c r="Q2764" t="s">
        <v>26</v>
      </c>
      <c r="R2764" t="s">
        <v>507</v>
      </c>
      <c r="S2764">
        <v>3</v>
      </c>
      <c r="T2764">
        <f t="shared" si="217"/>
        <v>0</v>
      </c>
      <c r="U2764" t="str">
        <f t="shared" si="218"/>
        <v>Weekday</v>
      </c>
      <c r="V2764" t="str">
        <f t="shared" si="219"/>
        <v>Bengaluru-Delhi</v>
      </c>
    </row>
    <row r="2765" spans="1:22" x14ac:dyDescent="0.3">
      <c r="A2765" t="s">
        <v>6149</v>
      </c>
      <c r="B2765" s="1">
        <v>45836</v>
      </c>
      <c r="C2765" t="s">
        <v>1951</v>
      </c>
      <c r="D2765" t="s">
        <v>6150</v>
      </c>
      <c r="E2765" t="s">
        <v>86</v>
      </c>
      <c r="F2765" t="s">
        <v>22</v>
      </c>
      <c r="G2765" t="s">
        <v>24</v>
      </c>
      <c r="H2765" t="s">
        <v>41</v>
      </c>
      <c r="I2765" s="2">
        <v>44987.943055555559</v>
      </c>
      <c r="J2765" s="2">
        <v>44988.026388888888</v>
      </c>
      <c r="K2765" s="6">
        <f t="shared" si="215"/>
        <v>8.3333333328482695E-2</v>
      </c>
      <c r="L2765">
        <v>1578</v>
      </c>
      <c r="M2765" s="3">
        <v>12187.76</v>
      </c>
      <c r="N2765" s="3">
        <v>1735.22</v>
      </c>
      <c r="O2765" s="3">
        <f t="shared" si="216"/>
        <v>10452.540000000001</v>
      </c>
      <c r="P2765" t="s">
        <v>35</v>
      </c>
      <c r="Q2765" t="s">
        <v>26</v>
      </c>
      <c r="R2765" t="s">
        <v>44</v>
      </c>
      <c r="S2765">
        <v>2</v>
      </c>
      <c r="T2765">
        <f t="shared" si="217"/>
        <v>0</v>
      </c>
      <c r="U2765" t="str">
        <f t="shared" si="218"/>
        <v>Weekday</v>
      </c>
      <c r="V2765" t="str">
        <f t="shared" si="219"/>
        <v>Ahmedabad-Hyderabad</v>
      </c>
    </row>
    <row r="2766" spans="1:22" x14ac:dyDescent="0.3">
      <c r="A2766" t="s">
        <v>6151</v>
      </c>
      <c r="B2766" s="1">
        <v>45525</v>
      </c>
      <c r="C2766" t="s">
        <v>1410</v>
      </c>
      <c r="D2766" t="s">
        <v>6152</v>
      </c>
      <c r="E2766" t="s">
        <v>86</v>
      </c>
      <c r="F2766" t="s">
        <v>32</v>
      </c>
      <c r="G2766" t="s">
        <v>41</v>
      </c>
      <c r="H2766" t="s">
        <v>87</v>
      </c>
      <c r="I2766" s="2">
        <v>45568.861805555556</v>
      </c>
      <c r="J2766" s="2">
        <v>45569.02847222222</v>
      </c>
      <c r="K2766" s="6">
        <f t="shared" si="215"/>
        <v>0.16666666666424135</v>
      </c>
      <c r="L2766">
        <v>2500</v>
      </c>
      <c r="M2766" s="3">
        <v>12279.6</v>
      </c>
      <c r="N2766" s="3">
        <v>70.11</v>
      </c>
      <c r="O2766" s="3">
        <f t="shared" si="216"/>
        <v>12209.49</v>
      </c>
      <c r="P2766" t="s">
        <v>25</v>
      </c>
      <c r="Q2766" t="s">
        <v>43</v>
      </c>
      <c r="R2766" t="s">
        <v>125</v>
      </c>
      <c r="S2766">
        <v>3</v>
      </c>
      <c r="T2766">
        <f t="shared" si="217"/>
        <v>1</v>
      </c>
      <c r="U2766" t="str">
        <f t="shared" si="218"/>
        <v>Weekday</v>
      </c>
      <c r="V2766" t="str">
        <f t="shared" si="219"/>
        <v>Hyderabad-Pune</v>
      </c>
    </row>
    <row r="2767" spans="1:22" x14ac:dyDescent="0.3">
      <c r="A2767" t="s">
        <v>6153</v>
      </c>
      <c r="B2767" s="1">
        <v>45897</v>
      </c>
      <c r="C2767" t="s">
        <v>3798</v>
      </c>
      <c r="D2767" t="s">
        <v>6154</v>
      </c>
      <c r="E2767" t="s">
        <v>21</v>
      </c>
      <c r="F2767" t="s">
        <v>64</v>
      </c>
      <c r="G2767" t="s">
        <v>33</v>
      </c>
      <c r="H2767" t="s">
        <v>24</v>
      </c>
      <c r="I2767" s="2">
        <v>44932.037499999999</v>
      </c>
      <c r="J2767" s="2">
        <v>44932.245833333334</v>
      </c>
      <c r="K2767" s="6">
        <f t="shared" si="215"/>
        <v>0.20833333333575865</v>
      </c>
      <c r="L2767">
        <v>1903</v>
      </c>
      <c r="M2767" s="3">
        <v>2256.56</v>
      </c>
      <c r="N2767" s="3">
        <v>1804.11</v>
      </c>
      <c r="O2767" s="3">
        <f t="shared" si="216"/>
        <v>452.45000000000005</v>
      </c>
      <c r="P2767" t="s">
        <v>25</v>
      </c>
      <c r="Q2767" t="s">
        <v>26</v>
      </c>
      <c r="R2767" t="s">
        <v>481</v>
      </c>
      <c r="S2767">
        <v>2</v>
      </c>
      <c r="T2767">
        <f t="shared" si="217"/>
        <v>0</v>
      </c>
      <c r="U2767" t="str">
        <f t="shared" si="218"/>
        <v>Weekday</v>
      </c>
      <c r="V2767" t="str">
        <f t="shared" si="219"/>
        <v>Bengaluru-Ahmedabad</v>
      </c>
    </row>
    <row r="2768" spans="1:22" x14ac:dyDescent="0.3">
      <c r="A2768" t="s">
        <v>6155</v>
      </c>
      <c r="B2768" s="1">
        <v>45072</v>
      </c>
      <c r="C2768" t="s">
        <v>1176</v>
      </c>
      <c r="D2768" t="s">
        <v>6156</v>
      </c>
      <c r="E2768" t="s">
        <v>86</v>
      </c>
      <c r="F2768" t="s">
        <v>22</v>
      </c>
      <c r="G2768" t="s">
        <v>23</v>
      </c>
      <c r="H2768" t="s">
        <v>88</v>
      </c>
      <c r="I2768" s="2">
        <v>45004.380555555559</v>
      </c>
      <c r="J2768" s="2">
        <v>45004.547222222223</v>
      </c>
      <c r="K2768" s="6">
        <f t="shared" si="215"/>
        <v>0.16666666666424135</v>
      </c>
      <c r="L2768">
        <v>2420</v>
      </c>
      <c r="M2768" s="3">
        <v>14144.97</v>
      </c>
      <c r="N2768" s="3">
        <v>670.86</v>
      </c>
      <c r="O2768" s="3">
        <f t="shared" si="216"/>
        <v>13474.109999999999</v>
      </c>
      <c r="P2768" t="s">
        <v>54</v>
      </c>
      <c r="Q2768" t="s">
        <v>26</v>
      </c>
      <c r="R2768" t="s">
        <v>787</v>
      </c>
      <c r="S2768">
        <v>3</v>
      </c>
      <c r="T2768">
        <f t="shared" si="217"/>
        <v>0</v>
      </c>
      <c r="U2768" t="str">
        <f t="shared" si="218"/>
        <v>Weekend</v>
      </c>
      <c r="V2768" t="str">
        <f t="shared" si="219"/>
        <v>Chennai-Lucknow</v>
      </c>
    </row>
    <row r="2769" spans="1:22" x14ac:dyDescent="0.3">
      <c r="A2769" t="s">
        <v>6157</v>
      </c>
      <c r="B2769" s="1">
        <v>44930</v>
      </c>
      <c r="C2769" t="s">
        <v>1671</v>
      </c>
      <c r="D2769" t="s">
        <v>1072</v>
      </c>
      <c r="E2769" t="s">
        <v>48</v>
      </c>
      <c r="F2769" t="s">
        <v>22</v>
      </c>
      <c r="G2769" t="s">
        <v>34</v>
      </c>
      <c r="H2769" t="s">
        <v>33</v>
      </c>
      <c r="I2769" s="2">
        <v>45413.689583333333</v>
      </c>
      <c r="J2769" s="2">
        <v>45413.731249999997</v>
      </c>
      <c r="K2769" s="6">
        <f t="shared" si="215"/>
        <v>4.1666666664241347E-2</v>
      </c>
      <c r="L2769">
        <v>1646</v>
      </c>
      <c r="M2769" s="3">
        <v>13625.98</v>
      </c>
      <c r="N2769" s="3">
        <v>377.01</v>
      </c>
      <c r="O2769" s="3">
        <f t="shared" si="216"/>
        <v>13248.97</v>
      </c>
      <c r="P2769" t="s">
        <v>54</v>
      </c>
      <c r="Q2769" t="s">
        <v>26</v>
      </c>
      <c r="R2769" t="s">
        <v>1105</v>
      </c>
      <c r="S2769">
        <v>1</v>
      </c>
      <c r="T2769">
        <f t="shared" si="217"/>
        <v>0</v>
      </c>
      <c r="U2769" t="str">
        <f t="shared" si="218"/>
        <v>Weekday</v>
      </c>
      <c r="V2769" t="str">
        <f t="shared" si="219"/>
        <v>Mumbai-Bengaluru</v>
      </c>
    </row>
    <row r="2770" spans="1:22" x14ac:dyDescent="0.3">
      <c r="A2770" t="s">
        <v>6158</v>
      </c>
      <c r="B2770" s="1">
        <v>45543</v>
      </c>
      <c r="C2770" t="s">
        <v>4494</v>
      </c>
      <c r="D2770" t="s">
        <v>6159</v>
      </c>
      <c r="E2770" t="s">
        <v>86</v>
      </c>
      <c r="F2770" t="s">
        <v>64</v>
      </c>
      <c r="G2770" t="s">
        <v>33</v>
      </c>
      <c r="H2770" t="s">
        <v>59</v>
      </c>
      <c r="I2770" s="2">
        <v>45033.981249999997</v>
      </c>
      <c r="J2770" s="2">
        <v>45034.064583333333</v>
      </c>
      <c r="K2770" s="6">
        <f t="shared" si="215"/>
        <v>8.3333333335758653E-2</v>
      </c>
      <c r="L2770">
        <v>1532</v>
      </c>
      <c r="M2770" s="3">
        <v>9675.89</v>
      </c>
      <c r="N2770" s="3">
        <v>486.09</v>
      </c>
      <c r="O2770" s="3">
        <f t="shared" si="216"/>
        <v>9189.7999999999993</v>
      </c>
      <c r="P2770" t="s">
        <v>25</v>
      </c>
      <c r="Q2770" t="s">
        <v>26</v>
      </c>
      <c r="R2770" t="s">
        <v>908</v>
      </c>
      <c r="S2770">
        <v>5</v>
      </c>
      <c r="T2770">
        <f t="shared" si="217"/>
        <v>0</v>
      </c>
      <c r="U2770" t="str">
        <f t="shared" si="218"/>
        <v>Weekday</v>
      </c>
      <c r="V2770" t="str">
        <f t="shared" si="219"/>
        <v>Bengaluru-Delhi</v>
      </c>
    </row>
    <row r="2771" spans="1:22" x14ac:dyDescent="0.3">
      <c r="A2771" t="s">
        <v>6160</v>
      </c>
      <c r="B2771" s="1">
        <v>45506</v>
      </c>
      <c r="C2771" t="s">
        <v>4616</v>
      </c>
      <c r="D2771" t="s">
        <v>6161</v>
      </c>
      <c r="E2771" t="s">
        <v>21</v>
      </c>
      <c r="F2771" t="s">
        <v>22</v>
      </c>
      <c r="G2771" t="s">
        <v>34</v>
      </c>
      <c r="H2771" t="s">
        <v>88</v>
      </c>
      <c r="I2771" s="2">
        <v>45779.602777777778</v>
      </c>
      <c r="J2771" s="2">
        <v>45779.769444444442</v>
      </c>
      <c r="K2771" s="6">
        <f t="shared" si="215"/>
        <v>0.16666666666424135</v>
      </c>
      <c r="L2771">
        <v>1754</v>
      </c>
      <c r="M2771" s="3">
        <v>14929.9</v>
      </c>
      <c r="N2771" s="3">
        <v>502.96</v>
      </c>
      <c r="O2771" s="3">
        <f t="shared" si="216"/>
        <v>14426.94</v>
      </c>
      <c r="P2771" t="s">
        <v>25</v>
      </c>
      <c r="Q2771" t="s">
        <v>26</v>
      </c>
      <c r="R2771" t="s">
        <v>322</v>
      </c>
      <c r="S2771">
        <v>5</v>
      </c>
      <c r="T2771">
        <f t="shared" si="217"/>
        <v>0</v>
      </c>
      <c r="U2771" t="str">
        <f t="shared" si="218"/>
        <v>Weekday</v>
      </c>
      <c r="V2771" t="str">
        <f t="shared" si="219"/>
        <v>Mumbai-Lucknow</v>
      </c>
    </row>
    <row r="2772" spans="1:22" x14ac:dyDescent="0.3">
      <c r="A2772" t="s">
        <v>6162</v>
      </c>
      <c r="B2772" s="1">
        <v>45463</v>
      </c>
      <c r="C2772" t="s">
        <v>840</v>
      </c>
      <c r="D2772" t="s">
        <v>6163</v>
      </c>
      <c r="E2772" t="s">
        <v>40</v>
      </c>
      <c r="F2772" t="s">
        <v>32</v>
      </c>
      <c r="G2772" t="s">
        <v>87</v>
      </c>
      <c r="H2772" t="s">
        <v>24</v>
      </c>
      <c r="I2772" s="2">
        <v>45203.277777777781</v>
      </c>
      <c r="J2772" s="2">
        <v>45203.486111111109</v>
      </c>
      <c r="K2772" s="6">
        <f t="shared" si="215"/>
        <v>0.20833333332848269</v>
      </c>
      <c r="L2772">
        <v>1500</v>
      </c>
      <c r="M2772" s="3">
        <v>11481.91</v>
      </c>
      <c r="N2772" s="3">
        <v>317.51</v>
      </c>
      <c r="O2772" s="3">
        <f t="shared" si="216"/>
        <v>11164.4</v>
      </c>
      <c r="P2772" t="s">
        <v>42</v>
      </c>
      <c r="Q2772" t="s">
        <v>26</v>
      </c>
      <c r="R2772" t="s">
        <v>235</v>
      </c>
      <c r="S2772">
        <v>4</v>
      </c>
      <c r="T2772">
        <f t="shared" si="217"/>
        <v>0</v>
      </c>
      <c r="U2772" t="str">
        <f t="shared" si="218"/>
        <v>Weekday</v>
      </c>
      <c r="V2772" t="str">
        <f t="shared" si="219"/>
        <v>Pune-Ahmedabad</v>
      </c>
    </row>
    <row r="2773" spans="1:22" x14ac:dyDescent="0.3">
      <c r="A2773" t="s">
        <v>6164</v>
      </c>
      <c r="B2773" s="1">
        <v>45740</v>
      </c>
      <c r="C2773" t="s">
        <v>3136</v>
      </c>
      <c r="D2773" t="s">
        <v>6165</v>
      </c>
      <c r="E2773" t="s">
        <v>31</v>
      </c>
      <c r="F2773" t="s">
        <v>22</v>
      </c>
      <c r="G2773" t="s">
        <v>24</v>
      </c>
      <c r="H2773" t="s">
        <v>59</v>
      </c>
      <c r="I2773" s="2">
        <v>45350.40347222222</v>
      </c>
      <c r="J2773" s="2">
        <v>45350.611805555556</v>
      </c>
      <c r="K2773" s="6">
        <f t="shared" si="215"/>
        <v>0.20833333333575865</v>
      </c>
      <c r="L2773">
        <v>1844</v>
      </c>
      <c r="M2773" s="3">
        <v>7506.43</v>
      </c>
      <c r="N2773" s="3">
        <v>1651.63</v>
      </c>
      <c r="O2773" s="3">
        <f t="shared" si="216"/>
        <v>5854.8</v>
      </c>
      <c r="P2773" t="s">
        <v>49</v>
      </c>
      <c r="Q2773" t="s">
        <v>26</v>
      </c>
      <c r="R2773" t="s">
        <v>886</v>
      </c>
      <c r="S2773">
        <v>2</v>
      </c>
      <c r="T2773">
        <f t="shared" si="217"/>
        <v>0</v>
      </c>
      <c r="U2773" t="str">
        <f t="shared" si="218"/>
        <v>Weekday</v>
      </c>
      <c r="V2773" t="str">
        <f t="shared" si="219"/>
        <v>Ahmedabad-Delhi</v>
      </c>
    </row>
    <row r="2774" spans="1:22" x14ac:dyDescent="0.3">
      <c r="A2774" t="s">
        <v>6166</v>
      </c>
      <c r="B2774" s="1">
        <v>45146</v>
      </c>
      <c r="C2774" t="s">
        <v>3112</v>
      </c>
      <c r="D2774" t="s">
        <v>6167</v>
      </c>
      <c r="E2774" t="s">
        <v>40</v>
      </c>
      <c r="F2774" t="s">
        <v>22</v>
      </c>
      <c r="G2774" t="s">
        <v>59</v>
      </c>
      <c r="H2774" t="s">
        <v>23</v>
      </c>
      <c r="I2774" s="2">
        <v>45049.847222222219</v>
      </c>
      <c r="J2774" s="2">
        <v>45049.930555555555</v>
      </c>
      <c r="K2774" s="6">
        <f t="shared" si="215"/>
        <v>8.3333333335758653E-2</v>
      </c>
      <c r="L2774">
        <v>947</v>
      </c>
      <c r="M2774" s="3">
        <v>9434.59</v>
      </c>
      <c r="N2774" s="3">
        <v>1269.42</v>
      </c>
      <c r="O2774" s="3">
        <f t="shared" si="216"/>
        <v>8165.17</v>
      </c>
      <c r="P2774" t="s">
        <v>35</v>
      </c>
      <c r="Q2774" t="s">
        <v>26</v>
      </c>
      <c r="R2774" t="s">
        <v>518</v>
      </c>
      <c r="S2774">
        <v>4</v>
      </c>
      <c r="T2774">
        <f t="shared" si="217"/>
        <v>0</v>
      </c>
      <c r="U2774" t="str">
        <f t="shared" si="218"/>
        <v>Weekday</v>
      </c>
      <c r="V2774" t="str">
        <f t="shared" si="219"/>
        <v>Delhi-Chennai</v>
      </c>
    </row>
    <row r="2775" spans="1:22" x14ac:dyDescent="0.3">
      <c r="A2775" t="s">
        <v>6168</v>
      </c>
      <c r="B2775" s="1">
        <v>44999</v>
      </c>
      <c r="C2775" t="s">
        <v>2632</v>
      </c>
      <c r="D2775" t="s">
        <v>3433</v>
      </c>
      <c r="E2775" t="s">
        <v>40</v>
      </c>
      <c r="F2775" t="s">
        <v>64</v>
      </c>
      <c r="G2775" t="s">
        <v>24</v>
      </c>
      <c r="H2775" t="s">
        <v>87</v>
      </c>
      <c r="I2775" s="2">
        <v>45219.29583333333</v>
      </c>
      <c r="J2775" s="2">
        <v>45219.504166666666</v>
      </c>
      <c r="K2775" s="6">
        <f t="shared" si="215"/>
        <v>0.20833333333575865</v>
      </c>
      <c r="L2775">
        <v>2129</v>
      </c>
      <c r="M2775" s="3">
        <v>11100.49</v>
      </c>
      <c r="N2775" s="3">
        <v>583.63</v>
      </c>
      <c r="O2775" s="3">
        <f t="shared" si="216"/>
        <v>10516.86</v>
      </c>
      <c r="P2775" t="s">
        <v>54</v>
      </c>
      <c r="Q2775" t="s">
        <v>26</v>
      </c>
      <c r="R2775" t="s">
        <v>1572</v>
      </c>
      <c r="S2775">
        <v>4</v>
      </c>
      <c r="T2775">
        <f t="shared" si="217"/>
        <v>0</v>
      </c>
      <c r="U2775" t="str">
        <f t="shared" si="218"/>
        <v>Weekday</v>
      </c>
      <c r="V2775" t="str">
        <f t="shared" si="219"/>
        <v>Ahmedabad-Pune</v>
      </c>
    </row>
    <row r="2776" spans="1:22" x14ac:dyDescent="0.3">
      <c r="A2776" t="s">
        <v>6169</v>
      </c>
      <c r="B2776" s="1">
        <v>45693</v>
      </c>
      <c r="C2776" t="s">
        <v>6068</v>
      </c>
      <c r="D2776" t="s">
        <v>6170</v>
      </c>
      <c r="E2776" t="s">
        <v>86</v>
      </c>
      <c r="F2776" t="s">
        <v>22</v>
      </c>
      <c r="G2776" t="s">
        <v>88</v>
      </c>
      <c r="H2776" t="s">
        <v>41</v>
      </c>
      <c r="I2776" s="2">
        <v>46186.744444444441</v>
      </c>
      <c r="J2776" s="2">
        <v>46186.952777777777</v>
      </c>
      <c r="K2776" s="6">
        <f t="shared" si="215"/>
        <v>0.20833333333575865</v>
      </c>
      <c r="L2776">
        <v>890</v>
      </c>
      <c r="M2776" s="3">
        <v>2037.88</v>
      </c>
      <c r="N2776" s="3">
        <v>1262.5899999999999</v>
      </c>
      <c r="O2776" s="3">
        <f t="shared" si="216"/>
        <v>775.29000000000019</v>
      </c>
      <c r="P2776" t="s">
        <v>25</v>
      </c>
      <c r="Q2776" t="s">
        <v>26</v>
      </c>
      <c r="R2776" t="s">
        <v>774</v>
      </c>
      <c r="S2776">
        <v>5</v>
      </c>
      <c r="T2776">
        <f t="shared" si="217"/>
        <v>0</v>
      </c>
      <c r="U2776" t="str">
        <f t="shared" si="218"/>
        <v>Weekend</v>
      </c>
      <c r="V2776" t="str">
        <f t="shared" si="219"/>
        <v>Lucknow-Hyderabad</v>
      </c>
    </row>
    <row r="2777" spans="1:22" x14ac:dyDescent="0.3">
      <c r="A2777" t="s">
        <v>6171</v>
      </c>
      <c r="B2777" s="1">
        <v>44947</v>
      </c>
      <c r="C2777" t="s">
        <v>5269</v>
      </c>
      <c r="D2777" t="s">
        <v>6172</v>
      </c>
      <c r="E2777" t="s">
        <v>40</v>
      </c>
      <c r="F2777" t="s">
        <v>64</v>
      </c>
      <c r="G2777" t="s">
        <v>87</v>
      </c>
      <c r="H2777" t="s">
        <v>24</v>
      </c>
      <c r="I2777" s="2">
        <v>46274.287499999999</v>
      </c>
      <c r="J2777" s="2">
        <v>46274.412499999999</v>
      </c>
      <c r="K2777" s="6">
        <f t="shared" si="215"/>
        <v>0.125</v>
      </c>
      <c r="L2777">
        <v>552</v>
      </c>
      <c r="M2777" s="3">
        <v>7990.73</v>
      </c>
      <c r="N2777" s="3">
        <v>1085.26</v>
      </c>
      <c r="O2777" s="3">
        <f t="shared" si="216"/>
        <v>6905.4699999999993</v>
      </c>
      <c r="P2777" t="s">
        <v>49</v>
      </c>
      <c r="Q2777" t="s">
        <v>26</v>
      </c>
      <c r="R2777" t="s">
        <v>125</v>
      </c>
      <c r="S2777">
        <v>4</v>
      </c>
      <c r="T2777">
        <f t="shared" si="217"/>
        <v>0</v>
      </c>
      <c r="U2777" t="str">
        <f t="shared" si="218"/>
        <v>Weekday</v>
      </c>
      <c r="V2777" t="str">
        <f t="shared" si="219"/>
        <v>Pune-Ahmedabad</v>
      </c>
    </row>
    <row r="2778" spans="1:22" x14ac:dyDescent="0.3">
      <c r="A2778" t="s">
        <v>6173</v>
      </c>
      <c r="B2778" s="1">
        <v>45523</v>
      </c>
      <c r="C2778" t="s">
        <v>551</v>
      </c>
      <c r="D2778" t="s">
        <v>6174</v>
      </c>
      <c r="E2778" t="s">
        <v>21</v>
      </c>
      <c r="F2778" t="s">
        <v>22</v>
      </c>
      <c r="G2778" t="s">
        <v>24</v>
      </c>
      <c r="H2778" t="s">
        <v>88</v>
      </c>
      <c r="I2778" s="2">
        <v>46353.603472222225</v>
      </c>
      <c r="J2778" s="2">
        <v>46353.770138888889</v>
      </c>
      <c r="K2778" s="6">
        <f t="shared" si="215"/>
        <v>0.16666666666424135</v>
      </c>
      <c r="L2778">
        <v>1296</v>
      </c>
      <c r="M2778" s="3">
        <v>2204.75</v>
      </c>
      <c r="N2778" s="3">
        <v>1136.47</v>
      </c>
      <c r="O2778" s="3">
        <f t="shared" si="216"/>
        <v>1068.28</v>
      </c>
      <c r="P2778" t="s">
        <v>35</v>
      </c>
      <c r="Q2778" t="s">
        <v>26</v>
      </c>
      <c r="R2778" t="s">
        <v>2387</v>
      </c>
      <c r="S2778">
        <v>4</v>
      </c>
      <c r="T2778">
        <f t="shared" si="217"/>
        <v>0</v>
      </c>
      <c r="U2778" t="str">
        <f t="shared" si="218"/>
        <v>Weekday</v>
      </c>
      <c r="V2778" t="str">
        <f t="shared" si="219"/>
        <v>Ahmedabad-Lucknow</v>
      </c>
    </row>
    <row r="2779" spans="1:22" x14ac:dyDescent="0.3">
      <c r="A2779" t="s">
        <v>6175</v>
      </c>
      <c r="B2779" s="1">
        <v>45949</v>
      </c>
      <c r="C2779" t="s">
        <v>1898</v>
      </c>
      <c r="D2779" t="s">
        <v>6176</v>
      </c>
      <c r="E2779" t="s">
        <v>21</v>
      </c>
      <c r="F2779" t="s">
        <v>64</v>
      </c>
      <c r="G2779" t="s">
        <v>34</v>
      </c>
      <c r="H2779" t="s">
        <v>33</v>
      </c>
      <c r="I2779" s="2">
        <v>45342.184027777781</v>
      </c>
      <c r="J2779" s="2">
        <v>45342.267361111109</v>
      </c>
      <c r="K2779" s="6">
        <f t="shared" si="215"/>
        <v>8.3333333328482695E-2</v>
      </c>
      <c r="L2779">
        <v>1883</v>
      </c>
      <c r="M2779" s="3">
        <v>8570.3700000000008</v>
      </c>
      <c r="N2779" s="3">
        <v>1125.18</v>
      </c>
      <c r="O2779" s="3">
        <f t="shared" si="216"/>
        <v>7445.1900000000005</v>
      </c>
      <c r="P2779" t="s">
        <v>25</v>
      </c>
      <c r="Q2779" t="s">
        <v>26</v>
      </c>
      <c r="R2779" t="s">
        <v>247</v>
      </c>
      <c r="S2779">
        <v>2</v>
      </c>
      <c r="T2779">
        <f t="shared" si="217"/>
        <v>0</v>
      </c>
      <c r="U2779" t="str">
        <f t="shared" si="218"/>
        <v>Weekday</v>
      </c>
      <c r="V2779" t="str">
        <f t="shared" si="219"/>
        <v>Mumbai-Bengaluru</v>
      </c>
    </row>
    <row r="2780" spans="1:22" x14ac:dyDescent="0.3">
      <c r="A2780" t="s">
        <v>6177</v>
      </c>
      <c r="B2780" s="1">
        <v>45227</v>
      </c>
      <c r="C2780" t="s">
        <v>3603</v>
      </c>
      <c r="D2780" t="s">
        <v>6178</v>
      </c>
      <c r="E2780" t="s">
        <v>31</v>
      </c>
      <c r="F2780" t="s">
        <v>22</v>
      </c>
      <c r="G2780" t="s">
        <v>59</v>
      </c>
      <c r="H2780" t="s">
        <v>33</v>
      </c>
      <c r="I2780" s="2">
        <v>46000.568055555559</v>
      </c>
      <c r="J2780" s="2">
        <v>46000.609722222223</v>
      </c>
      <c r="K2780" s="6">
        <f t="shared" si="215"/>
        <v>4.1666666664241347E-2</v>
      </c>
      <c r="L2780">
        <v>2074</v>
      </c>
      <c r="M2780" s="3">
        <v>1946.63</v>
      </c>
      <c r="N2780" s="3">
        <v>1440</v>
      </c>
      <c r="O2780" s="3">
        <f t="shared" si="216"/>
        <v>506.63000000000011</v>
      </c>
      <c r="P2780" t="s">
        <v>42</v>
      </c>
      <c r="Q2780" t="s">
        <v>26</v>
      </c>
      <c r="R2780" t="s">
        <v>518</v>
      </c>
      <c r="S2780">
        <v>1</v>
      </c>
      <c r="T2780">
        <f t="shared" si="217"/>
        <v>0</v>
      </c>
      <c r="U2780" t="str">
        <f t="shared" si="218"/>
        <v>Weekday</v>
      </c>
      <c r="V2780" t="str">
        <f t="shared" si="219"/>
        <v>Delhi-Bengaluru</v>
      </c>
    </row>
    <row r="2781" spans="1:22" x14ac:dyDescent="0.3">
      <c r="A2781" t="s">
        <v>6179</v>
      </c>
      <c r="B2781" s="1">
        <v>46137</v>
      </c>
      <c r="C2781" t="s">
        <v>738</v>
      </c>
      <c r="D2781" t="s">
        <v>6180</v>
      </c>
      <c r="E2781" t="s">
        <v>40</v>
      </c>
      <c r="F2781" t="s">
        <v>22</v>
      </c>
      <c r="G2781" t="s">
        <v>88</v>
      </c>
      <c r="H2781" t="s">
        <v>87</v>
      </c>
      <c r="I2781" s="2">
        <v>45654.128472222219</v>
      </c>
      <c r="J2781" s="2">
        <v>45654.336805555555</v>
      </c>
      <c r="K2781" s="6">
        <f t="shared" si="215"/>
        <v>0.20833333333575865</v>
      </c>
      <c r="L2781">
        <v>307</v>
      </c>
      <c r="M2781" s="3">
        <v>7522.82</v>
      </c>
      <c r="N2781" s="3">
        <v>1465.6</v>
      </c>
      <c r="O2781" s="3">
        <f t="shared" si="216"/>
        <v>6057.2199999999993</v>
      </c>
      <c r="P2781" t="s">
        <v>54</v>
      </c>
      <c r="Q2781" t="s">
        <v>26</v>
      </c>
      <c r="R2781" t="s">
        <v>892</v>
      </c>
      <c r="S2781">
        <v>1</v>
      </c>
      <c r="T2781">
        <f t="shared" si="217"/>
        <v>0</v>
      </c>
      <c r="U2781" t="str">
        <f t="shared" si="218"/>
        <v>Weekend</v>
      </c>
      <c r="V2781" t="str">
        <f t="shared" si="219"/>
        <v>Lucknow-Pune</v>
      </c>
    </row>
    <row r="2782" spans="1:22" x14ac:dyDescent="0.3">
      <c r="A2782" t="s">
        <v>6181</v>
      </c>
      <c r="B2782" s="1">
        <v>46055</v>
      </c>
      <c r="C2782" t="s">
        <v>1915</v>
      </c>
      <c r="D2782" t="s">
        <v>6182</v>
      </c>
      <c r="E2782" t="s">
        <v>31</v>
      </c>
      <c r="F2782" t="s">
        <v>22</v>
      </c>
      <c r="G2782" t="s">
        <v>59</v>
      </c>
      <c r="H2782" t="s">
        <v>34</v>
      </c>
      <c r="I2782" s="2">
        <v>45760.131249999999</v>
      </c>
      <c r="J2782" s="2">
        <v>45760.29791666667</v>
      </c>
      <c r="K2782" s="6">
        <f t="shared" si="215"/>
        <v>0.16666666667151731</v>
      </c>
      <c r="L2782">
        <v>1960</v>
      </c>
      <c r="M2782" s="3">
        <v>8665.91</v>
      </c>
      <c r="N2782" s="3">
        <v>1277.31</v>
      </c>
      <c r="O2782" s="3">
        <f t="shared" si="216"/>
        <v>7388.6</v>
      </c>
      <c r="P2782" t="s">
        <v>54</v>
      </c>
      <c r="Q2782" t="s">
        <v>26</v>
      </c>
      <c r="R2782" t="s">
        <v>235</v>
      </c>
      <c r="S2782">
        <v>1</v>
      </c>
      <c r="T2782">
        <f t="shared" si="217"/>
        <v>0</v>
      </c>
      <c r="U2782" t="str">
        <f t="shared" si="218"/>
        <v>Weekend</v>
      </c>
      <c r="V2782" t="str">
        <f t="shared" si="219"/>
        <v>Delhi-Mumbai</v>
      </c>
    </row>
    <row r="2783" spans="1:22" x14ac:dyDescent="0.3">
      <c r="A2783" t="s">
        <v>6183</v>
      </c>
      <c r="B2783" s="1">
        <v>45314</v>
      </c>
      <c r="C2783" t="s">
        <v>3404</v>
      </c>
      <c r="D2783" t="s">
        <v>6184</v>
      </c>
      <c r="E2783" t="s">
        <v>21</v>
      </c>
      <c r="F2783" t="s">
        <v>22</v>
      </c>
      <c r="G2783" t="s">
        <v>87</v>
      </c>
      <c r="H2783" t="s">
        <v>23</v>
      </c>
      <c r="I2783" s="2">
        <v>46375.022222222222</v>
      </c>
      <c r="J2783" s="2">
        <v>46375.105555555558</v>
      </c>
      <c r="K2783" s="6">
        <f t="shared" si="215"/>
        <v>8.3333333335758653E-2</v>
      </c>
      <c r="L2783">
        <v>1567</v>
      </c>
      <c r="M2783" s="3">
        <v>14105.1</v>
      </c>
      <c r="N2783" s="3">
        <v>1667</v>
      </c>
      <c r="O2783" s="3">
        <f t="shared" si="216"/>
        <v>12438.1</v>
      </c>
      <c r="P2783" t="s">
        <v>42</v>
      </c>
      <c r="Q2783" t="s">
        <v>26</v>
      </c>
      <c r="R2783" t="s">
        <v>603</v>
      </c>
      <c r="S2783">
        <v>1</v>
      </c>
      <c r="T2783">
        <f t="shared" si="217"/>
        <v>0</v>
      </c>
      <c r="U2783" t="str">
        <f t="shared" si="218"/>
        <v>Weekend</v>
      </c>
      <c r="V2783" t="str">
        <f t="shared" si="219"/>
        <v>Pune-Chennai</v>
      </c>
    </row>
    <row r="2784" spans="1:22" x14ac:dyDescent="0.3">
      <c r="A2784" t="s">
        <v>6185</v>
      </c>
      <c r="B2784" s="1">
        <v>45246</v>
      </c>
      <c r="C2784" t="s">
        <v>6135</v>
      </c>
      <c r="D2784" t="s">
        <v>6186</v>
      </c>
      <c r="E2784" t="s">
        <v>86</v>
      </c>
      <c r="F2784" t="s">
        <v>32</v>
      </c>
      <c r="G2784" t="s">
        <v>41</v>
      </c>
      <c r="H2784" t="s">
        <v>23</v>
      </c>
      <c r="I2784" s="2">
        <v>45029.172222222223</v>
      </c>
      <c r="J2784" s="2">
        <v>45029.213888888888</v>
      </c>
      <c r="K2784" s="6">
        <f t="shared" si="215"/>
        <v>4.1666666664241347E-2</v>
      </c>
      <c r="L2784">
        <v>2455</v>
      </c>
      <c r="M2784" s="3">
        <v>13417.71</v>
      </c>
      <c r="N2784" s="3">
        <v>1479.34</v>
      </c>
      <c r="O2784" s="3">
        <f t="shared" si="216"/>
        <v>11938.369999999999</v>
      </c>
      <c r="P2784" t="s">
        <v>42</v>
      </c>
      <c r="Q2784" t="s">
        <v>26</v>
      </c>
      <c r="R2784" t="s">
        <v>299</v>
      </c>
      <c r="S2784">
        <v>3</v>
      </c>
      <c r="T2784">
        <f t="shared" si="217"/>
        <v>0</v>
      </c>
      <c r="U2784" t="str">
        <f t="shared" si="218"/>
        <v>Weekday</v>
      </c>
      <c r="V2784" t="str">
        <f t="shared" si="219"/>
        <v>Hyderabad-Chennai</v>
      </c>
    </row>
    <row r="2785" spans="1:22" x14ac:dyDescent="0.3">
      <c r="A2785" t="s">
        <v>6187</v>
      </c>
      <c r="B2785" s="1">
        <v>45458</v>
      </c>
      <c r="C2785" t="s">
        <v>123</v>
      </c>
      <c r="D2785" t="s">
        <v>6188</v>
      </c>
      <c r="E2785" t="s">
        <v>48</v>
      </c>
      <c r="F2785" t="s">
        <v>22</v>
      </c>
      <c r="G2785" t="s">
        <v>33</v>
      </c>
      <c r="H2785" t="s">
        <v>23</v>
      </c>
      <c r="I2785" s="2">
        <v>46120.173611111109</v>
      </c>
      <c r="J2785" s="2">
        <v>46120.215277777781</v>
      </c>
      <c r="K2785" s="6">
        <f t="shared" si="215"/>
        <v>4.1666666671517305E-2</v>
      </c>
      <c r="L2785">
        <v>2345</v>
      </c>
      <c r="M2785" s="3">
        <v>10630.63</v>
      </c>
      <c r="N2785" s="3">
        <v>116.37</v>
      </c>
      <c r="O2785" s="3">
        <f t="shared" si="216"/>
        <v>10514.259999999998</v>
      </c>
      <c r="P2785" t="s">
        <v>42</v>
      </c>
      <c r="Q2785" t="s">
        <v>26</v>
      </c>
      <c r="R2785" t="s">
        <v>93</v>
      </c>
      <c r="S2785">
        <v>3</v>
      </c>
      <c r="T2785">
        <f t="shared" si="217"/>
        <v>0</v>
      </c>
      <c r="U2785" t="str">
        <f t="shared" si="218"/>
        <v>Weekday</v>
      </c>
      <c r="V2785" t="str">
        <f t="shared" si="219"/>
        <v>Bengaluru-Chennai</v>
      </c>
    </row>
    <row r="2786" spans="1:22" x14ac:dyDescent="0.3">
      <c r="A2786" t="s">
        <v>6189</v>
      </c>
      <c r="B2786" s="1">
        <v>45634</v>
      </c>
      <c r="C2786" t="s">
        <v>555</v>
      </c>
      <c r="D2786" t="s">
        <v>6190</v>
      </c>
      <c r="E2786" t="s">
        <v>21</v>
      </c>
      <c r="F2786" t="s">
        <v>22</v>
      </c>
      <c r="G2786" t="s">
        <v>41</v>
      </c>
      <c r="H2786" t="s">
        <v>33</v>
      </c>
      <c r="I2786" s="2">
        <v>45319.667361111111</v>
      </c>
      <c r="J2786" s="2">
        <v>45319.834027777775</v>
      </c>
      <c r="K2786" s="6">
        <f t="shared" si="215"/>
        <v>0.16666666666424135</v>
      </c>
      <c r="L2786">
        <v>2076</v>
      </c>
      <c r="M2786" s="3">
        <v>12218.89</v>
      </c>
      <c r="N2786" s="3">
        <v>463.56</v>
      </c>
      <c r="O2786" s="3">
        <f t="shared" si="216"/>
        <v>11755.33</v>
      </c>
      <c r="P2786" t="s">
        <v>54</v>
      </c>
      <c r="Q2786" t="s">
        <v>26</v>
      </c>
      <c r="R2786" t="s">
        <v>315</v>
      </c>
      <c r="S2786">
        <v>4</v>
      </c>
      <c r="T2786">
        <f t="shared" si="217"/>
        <v>0</v>
      </c>
      <c r="U2786" t="str">
        <f t="shared" si="218"/>
        <v>Weekend</v>
      </c>
      <c r="V2786" t="str">
        <f t="shared" si="219"/>
        <v>Hyderabad-Bengaluru</v>
      </c>
    </row>
    <row r="2787" spans="1:22" x14ac:dyDescent="0.3">
      <c r="A2787" t="s">
        <v>6191</v>
      </c>
      <c r="B2787" s="1">
        <v>45663</v>
      </c>
      <c r="C2787" t="s">
        <v>6192</v>
      </c>
      <c r="D2787" t="s">
        <v>5981</v>
      </c>
      <c r="E2787" t="s">
        <v>40</v>
      </c>
      <c r="F2787" t="s">
        <v>22</v>
      </c>
      <c r="G2787" t="s">
        <v>34</v>
      </c>
      <c r="H2787" t="s">
        <v>23</v>
      </c>
      <c r="I2787" s="2">
        <v>45779.554166666669</v>
      </c>
      <c r="J2787" s="2">
        <v>45779.720833333333</v>
      </c>
      <c r="K2787" s="6">
        <f t="shared" si="215"/>
        <v>0.16666666666424135</v>
      </c>
      <c r="L2787">
        <v>1961</v>
      </c>
      <c r="M2787" s="3">
        <v>2706.78</v>
      </c>
      <c r="N2787" s="3">
        <v>1457.68</v>
      </c>
      <c r="O2787" s="3">
        <f t="shared" si="216"/>
        <v>1249.1000000000001</v>
      </c>
      <c r="P2787" t="s">
        <v>49</v>
      </c>
      <c r="Q2787" t="s">
        <v>26</v>
      </c>
      <c r="R2787" t="s">
        <v>740</v>
      </c>
      <c r="S2787">
        <v>2</v>
      </c>
      <c r="T2787">
        <f t="shared" si="217"/>
        <v>0</v>
      </c>
      <c r="U2787" t="str">
        <f t="shared" si="218"/>
        <v>Weekday</v>
      </c>
      <c r="V2787" t="str">
        <f t="shared" si="219"/>
        <v>Mumbai-Chennai</v>
      </c>
    </row>
    <row r="2788" spans="1:22" x14ac:dyDescent="0.3">
      <c r="A2788" t="s">
        <v>6193</v>
      </c>
      <c r="B2788" s="1">
        <v>46041</v>
      </c>
      <c r="C2788" t="s">
        <v>3609</v>
      </c>
      <c r="D2788" t="s">
        <v>4949</v>
      </c>
      <c r="E2788" t="s">
        <v>48</v>
      </c>
      <c r="F2788" t="s">
        <v>64</v>
      </c>
      <c r="G2788" t="s">
        <v>41</v>
      </c>
      <c r="H2788" t="s">
        <v>34</v>
      </c>
      <c r="I2788" s="2">
        <v>46340.397222222222</v>
      </c>
      <c r="J2788" s="2">
        <v>46340.438888888886</v>
      </c>
      <c r="K2788" s="6">
        <f t="shared" si="215"/>
        <v>4.1666666664241347E-2</v>
      </c>
      <c r="L2788">
        <v>1845</v>
      </c>
      <c r="M2788" s="3">
        <v>1660.72</v>
      </c>
      <c r="N2788" s="3">
        <v>1723.47</v>
      </c>
      <c r="O2788" s="3">
        <f t="shared" si="216"/>
        <v>-62.75</v>
      </c>
      <c r="P2788" t="s">
        <v>42</v>
      </c>
      <c r="Q2788" t="s">
        <v>26</v>
      </c>
      <c r="R2788" t="s">
        <v>805</v>
      </c>
      <c r="S2788">
        <v>4</v>
      </c>
      <c r="T2788">
        <f t="shared" si="217"/>
        <v>0</v>
      </c>
      <c r="U2788" t="str">
        <f t="shared" si="218"/>
        <v>Weekend</v>
      </c>
      <c r="V2788" t="str">
        <f t="shared" si="219"/>
        <v>Hyderabad-Mumbai</v>
      </c>
    </row>
    <row r="2789" spans="1:22" x14ac:dyDescent="0.3">
      <c r="A2789" t="s">
        <v>6194</v>
      </c>
      <c r="B2789" s="1">
        <v>46217</v>
      </c>
      <c r="C2789" t="s">
        <v>3083</v>
      </c>
      <c r="D2789" t="s">
        <v>2771</v>
      </c>
      <c r="E2789" t="s">
        <v>21</v>
      </c>
      <c r="F2789" t="s">
        <v>32</v>
      </c>
      <c r="G2789" t="s">
        <v>33</v>
      </c>
      <c r="H2789" t="s">
        <v>34</v>
      </c>
      <c r="I2789" s="2">
        <v>44977.455555555556</v>
      </c>
      <c r="J2789" s="2">
        <v>44977.663888888892</v>
      </c>
      <c r="K2789" s="6">
        <f t="shared" si="215"/>
        <v>0.20833333333575865</v>
      </c>
      <c r="L2789">
        <v>1117</v>
      </c>
      <c r="M2789" s="3">
        <v>12558.69</v>
      </c>
      <c r="N2789" s="3">
        <v>706.71</v>
      </c>
      <c r="O2789" s="3">
        <f t="shared" si="216"/>
        <v>11851.98</v>
      </c>
      <c r="P2789" t="s">
        <v>35</v>
      </c>
      <c r="Q2789" t="s">
        <v>26</v>
      </c>
      <c r="R2789" t="s">
        <v>965</v>
      </c>
      <c r="S2789">
        <v>3</v>
      </c>
      <c r="T2789">
        <f t="shared" si="217"/>
        <v>0</v>
      </c>
      <c r="U2789" t="str">
        <f t="shared" si="218"/>
        <v>Weekday</v>
      </c>
      <c r="V2789" t="str">
        <f t="shared" si="219"/>
        <v>Bengaluru-Mumbai</v>
      </c>
    </row>
    <row r="2790" spans="1:22" x14ac:dyDescent="0.3">
      <c r="A2790" t="s">
        <v>6195</v>
      </c>
      <c r="B2790" s="1">
        <v>45945</v>
      </c>
      <c r="C2790" t="s">
        <v>2546</v>
      </c>
      <c r="D2790" t="s">
        <v>6196</v>
      </c>
      <c r="E2790" t="s">
        <v>40</v>
      </c>
      <c r="F2790" t="s">
        <v>32</v>
      </c>
      <c r="G2790" t="s">
        <v>65</v>
      </c>
      <c r="H2790" t="s">
        <v>24</v>
      </c>
      <c r="I2790" s="2">
        <v>45097.794444444444</v>
      </c>
      <c r="J2790" s="2">
        <v>45097.87777777778</v>
      </c>
      <c r="K2790" s="6">
        <f t="shared" si="215"/>
        <v>8.3333333335758653E-2</v>
      </c>
      <c r="L2790">
        <v>1358</v>
      </c>
      <c r="M2790" s="3">
        <v>4873.93</v>
      </c>
      <c r="N2790" s="3">
        <v>1174.83</v>
      </c>
      <c r="O2790" s="3">
        <f t="shared" si="216"/>
        <v>3699.1000000000004</v>
      </c>
      <c r="P2790" t="s">
        <v>42</v>
      </c>
      <c r="Q2790" t="s">
        <v>26</v>
      </c>
      <c r="R2790" t="s">
        <v>627</v>
      </c>
      <c r="S2790">
        <v>2</v>
      </c>
      <c r="T2790">
        <f t="shared" si="217"/>
        <v>0</v>
      </c>
      <c r="U2790" t="str">
        <f t="shared" si="218"/>
        <v>Weekday</v>
      </c>
      <c r="V2790" t="str">
        <f t="shared" si="219"/>
        <v>Kolkata-Ahmedabad</v>
      </c>
    </row>
    <row r="2791" spans="1:22" x14ac:dyDescent="0.3">
      <c r="A2791" t="s">
        <v>6197</v>
      </c>
      <c r="B2791" s="1">
        <v>46269</v>
      </c>
      <c r="C2791" t="s">
        <v>3905</v>
      </c>
      <c r="D2791" t="s">
        <v>6198</v>
      </c>
      <c r="E2791" t="s">
        <v>31</v>
      </c>
      <c r="F2791" t="s">
        <v>64</v>
      </c>
      <c r="G2791" t="s">
        <v>65</v>
      </c>
      <c r="H2791" t="s">
        <v>41</v>
      </c>
      <c r="I2791" s="2">
        <v>46095.109027777777</v>
      </c>
      <c r="J2791" s="2">
        <v>46095.275694444441</v>
      </c>
      <c r="K2791" s="6">
        <f t="shared" si="215"/>
        <v>0.16666666666424135</v>
      </c>
      <c r="L2791">
        <v>822</v>
      </c>
      <c r="M2791" s="3">
        <v>4782.95</v>
      </c>
      <c r="N2791" s="3">
        <v>263.57</v>
      </c>
      <c r="O2791" s="3">
        <f t="shared" si="216"/>
        <v>4519.38</v>
      </c>
      <c r="P2791" t="s">
        <v>25</v>
      </c>
      <c r="Q2791" t="s">
        <v>26</v>
      </c>
      <c r="R2791" t="s">
        <v>266</v>
      </c>
      <c r="S2791">
        <v>4</v>
      </c>
      <c r="T2791">
        <f t="shared" si="217"/>
        <v>0</v>
      </c>
      <c r="U2791" t="str">
        <f t="shared" si="218"/>
        <v>Weekend</v>
      </c>
      <c r="V2791" t="str">
        <f t="shared" si="219"/>
        <v>Kolkata-Hyderabad</v>
      </c>
    </row>
    <row r="2792" spans="1:22" x14ac:dyDescent="0.3">
      <c r="A2792" t="s">
        <v>6199</v>
      </c>
      <c r="B2792" s="1">
        <v>45423</v>
      </c>
      <c r="C2792" t="s">
        <v>589</v>
      </c>
      <c r="D2792" t="s">
        <v>6200</v>
      </c>
      <c r="E2792" t="s">
        <v>86</v>
      </c>
      <c r="F2792" t="s">
        <v>22</v>
      </c>
      <c r="G2792" t="s">
        <v>23</v>
      </c>
      <c r="H2792" t="s">
        <v>87</v>
      </c>
      <c r="I2792" s="2">
        <v>45001.713194444441</v>
      </c>
      <c r="J2792" s="2">
        <v>45001.796527777777</v>
      </c>
      <c r="K2792" s="6">
        <f t="shared" si="215"/>
        <v>8.3333333335758653E-2</v>
      </c>
      <c r="L2792">
        <v>1383</v>
      </c>
      <c r="M2792" s="3">
        <v>4259.22</v>
      </c>
      <c r="N2792" s="3">
        <v>735.16</v>
      </c>
      <c r="O2792" s="3">
        <f t="shared" si="216"/>
        <v>3524.0600000000004</v>
      </c>
      <c r="P2792" t="s">
        <v>25</v>
      </c>
      <c r="Q2792" t="s">
        <v>26</v>
      </c>
      <c r="R2792" t="s">
        <v>499</v>
      </c>
      <c r="S2792">
        <v>5</v>
      </c>
      <c r="T2792">
        <f t="shared" si="217"/>
        <v>0</v>
      </c>
      <c r="U2792" t="str">
        <f t="shared" si="218"/>
        <v>Weekday</v>
      </c>
      <c r="V2792" t="str">
        <f t="shared" si="219"/>
        <v>Chennai-Pune</v>
      </c>
    </row>
    <row r="2793" spans="1:22" x14ac:dyDescent="0.3">
      <c r="A2793" t="s">
        <v>6201</v>
      </c>
      <c r="B2793" s="1">
        <v>46005</v>
      </c>
      <c r="C2793" t="s">
        <v>2334</v>
      </c>
      <c r="D2793" t="s">
        <v>6202</v>
      </c>
      <c r="E2793" t="s">
        <v>21</v>
      </c>
      <c r="F2793" t="s">
        <v>32</v>
      </c>
      <c r="G2793" t="s">
        <v>23</v>
      </c>
      <c r="H2793" t="s">
        <v>88</v>
      </c>
      <c r="I2793" s="2">
        <v>46163.64166666667</v>
      </c>
      <c r="J2793" s="2">
        <v>46163.808333333334</v>
      </c>
      <c r="K2793" s="6">
        <f t="shared" si="215"/>
        <v>0.16666666666424135</v>
      </c>
      <c r="L2793">
        <v>640</v>
      </c>
      <c r="M2793" s="3">
        <v>6930.12</v>
      </c>
      <c r="N2793" s="3">
        <v>1623.21</v>
      </c>
      <c r="O2793" s="3">
        <f t="shared" si="216"/>
        <v>5306.91</v>
      </c>
      <c r="P2793" t="s">
        <v>35</v>
      </c>
      <c r="Q2793" t="s">
        <v>26</v>
      </c>
      <c r="R2793" t="s">
        <v>55</v>
      </c>
      <c r="S2793">
        <v>4</v>
      </c>
      <c r="T2793">
        <f t="shared" si="217"/>
        <v>0</v>
      </c>
      <c r="U2793" t="str">
        <f t="shared" si="218"/>
        <v>Weekday</v>
      </c>
      <c r="V2793" t="str">
        <f t="shared" si="219"/>
        <v>Chennai-Lucknow</v>
      </c>
    </row>
    <row r="2794" spans="1:22" x14ac:dyDescent="0.3">
      <c r="A2794" t="s">
        <v>6203</v>
      </c>
      <c r="B2794" s="1">
        <v>45585</v>
      </c>
      <c r="C2794" t="s">
        <v>1762</v>
      </c>
      <c r="D2794" t="s">
        <v>6204</v>
      </c>
      <c r="E2794" t="s">
        <v>40</v>
      </c>
      <c r="F2794" t="s">
        <v>32</v>
      </c>
      <c r="G2794" t="s">
        <v>23</v>
      </c>
      <c r="H2794" t="s">
        <v>87</v>
      </c>
      <c r="I2794" s="2">
        <v>44964.890972222223</v>
      </c>
      <c r="J2794" s="2">
        <v>44965.057638888888</v>
      </c>
      <c r="K2794" s="6">
        <f t="shared" si="215"/>
        <v>0.16666666666424135</v>
      </c>
      <c r="L2794">
        <v>1145</v>
      </c>
      <c r="M2794" s="3">
        <v>11611.67</v>
      </c>
      <c r="N2794" s="3">
        <v>1121.6199999999999</v>
      </c>
      <c r="O2794" s="3">
        <f t="shared" si="216"/>
        <v>10490.05</v>
      </c>
      <c r="P2794" t="s">
        <v>25</v>
      </c>
      <c r="Q2794" t="s">
        <v>26</v>
      </c>
      <c r="R2794" t="s">
        <v>722</v>
      </c>
      <c r="S2794">
        <v>2</v>
      </c>
      <c r="T2794">
        <f t="shared" si="217"/>
        <v>0</v>
      </c>
      <c r="U2794" t="str">
        <f t="shared" si="218"/>
        <v>Weekday</v>
      </c>
      <c r="V2794" t="str">
        <f t="shared" si="219"/>
        <v>Chennai-Pune</v>
      </c>
    </row>
    <row r="2795" spans="1:22" x14ac:dyDescent="0.3">
      <c r="A2795" t="s">
        <v>6205</v>
      </c>
      <c r="B2795" s="1">
        <v>45750</v>
      </c>
      <c r="C2795" t="s">
        <v>745</v>
      </c>
      <c r="D2795" t="s">
        <v>6206</v>
      </c>
      <c r="E2795" t="s">
        <v>40</v>
      </c>
      <c r="F2795" t="s">
        <v>64</v>
      </c>
      <c r="G2795" t="s">
        <v>41</v>
      </c>
      <c r="H2795" t="s">
        <v>59</v>
      </c>
      <c r="I2795" s="2">
        <v>45056.911111111112</v>
      </c>
      <c r="J2795" s="2">
        <v>45056.994444444441</v>
      </c>
      <c r="K2795" s="6">
        <f t="shared" si="215"/>
        <v>8.3333333328482695E-2</v>
      </c>
      <c r="L2795">
        <v>600</v>
      </c>
      <c r="M2795" s="3">
        <v>13426.02</v>
      </c>
      <c r="N2795" s="3">
        <v>1307.8399999999999</v>
      </c>
      <c r="O2795" s="3">
        <f t="shared" si="216"/>
        <v>12118.18</v>
      </c>
      <c r="P2795" t="s">
        <v>49</v>
      </c>
      <c r="Q2795" t="s">
        <v>26</v>
      </c>
      <c r="R2795" t="s">
        <v>132</v>
      </c>
      <c r="S2795">
        <v>5</v>
      </c>
      <c r="T2795">
        <f t="shared" si="217"/>
        <v>0</v>
      </c>
      <c r="U2795" t="str">
        <f t="shared" si="218"/>
        <v>Weekday</v>
      </c>
      <c r="V2795" t="str">
        <f t="shared" si="219"/>
        <v>Hyderabad-Delhi</v>
      </c>
    </row>
    <row r="2796" spans="1:22" x14ac:dyDescent="0.3">
      <c r="A2796" t="s">
        <v>6207</v>
      </c>
      <c r="B2796" s="1">
        <v>45893</v>
      </c>
      <c r="C2796" t="s">
        <v>5607</v>
      </c>
      <c r="D2796" t="s">
        <v>955</v>
      </c>
      <c r="E2796" t="s">
        <v>48</v>
      </c>
      <c r="F2796" t="s">
        <v>64</v>
      </c>
      <c r="G2796" t="s">
        <v>87</v>
      </c>
      <c r="H2796" t="s">
        <v>23</v>
      </c>
      <c r="I2796" s="2">
        <v>45860.199305555558</v>
      </c>
      <c r="J2796" s="2">
        <v>45860.365972222222</v>
      </c>
      <c r="K2796" s="6">
        <f t="shared" si="215"/>
        <v>0.16666666666424135</v>
      </c>
      <c r="L2796">
        <v>2414</v>
      </c>
      <c r="M2796" s="3">
        <v>13531.09</v>
      </c>
      <c r="N2796" s="3">
        <v>878.9</v>
      </c>
      <c r="O2796" s="3">
        <f t="shared" si="216"/>
        <v>12652.19</v>
      </c>
      <c r="P2796" t="s">
        <v>35</v>
      </c>
      <c r="Q2796" t="s">
        <v>26</v>
      </c>
      <c r="R2796" t="s">
        <v>82</v>
      </c>
      <c r="S2796">
        <v>2</v>
      </c>
      <c r="T2796">
        <f t="shared" si="217"/>
        <v>0</v>
      </c>
      <c r="U2796" t="str">
        <f t="shared" si="218"/>
        <v>Weekday</v>
      </c>
      <c r="V2796" t="str">
        <f t="shared" si="219"/>
        <v>Pune-Chennai</v>
      </c>
    </row>
    <row r="2797" spans="1:22" x14ac:dyDescent="0.3">
      <c r="A2797" t="s">
        <v>6208</v>
      </c>
      <c r="B2797" s="1">
        <v>45447</v>
      </c>
      <c r="C2797" t="s">
        <v>563</v>
      </c>
      <c r="D2797" t="s">
        <v>6209</v>
      </c>
      <c r="E2797" t="s">
        <v>48</v>
      </c>
      <c r="F2797" t="s">
        <v>32</v>
      </c>
      <c r="G2797" t="s">
        <v>65</v>
      </c>
      <c r="H2797" t="s">
        <v>87</v>
      </c>
      <c r="I2797" s="2">
        <v>45719.033333333333</v>
      </c>
      <c r="J2797" s="2">
        <v>45719.158333333333</v>
      </c>
      <c r="K2797" s="6">
        <f t="shared" si="215"/>
        <v>0.125</v>
      </c>
      <c r="L2797">
        <v>536</v>
      </c>
      <c r="M2797" s="3">
        <v>3960.63</v>
      </c>
      <c r="N2797" s="3">
        <v>336.93</v>
      </c>
      <c r="O2797" s="3">
        <f t="shared" si="216"/>
        <v>3623.7000000000003</v>
      </c>
      <c r="P2797" t="s">
        <v>54</v>
      </c>
      <c r="Q2797" t="s">
        <v>26</v>
      </c>
      <c r="R2797" t="s">
        <v>307</v>
      </c>
      <c r="S2797">
        <v>4</v>
      </c>
      <c r="T2797">
        <f t="shared" si="217"/>
        <v>0</v>
      </c>
      <c r="U2797" t="str">
        <f t="shared" si="218"/>
        <v>Weekday</v>
      </c>
      <c r="V2797" t="str">
        <f t="shared" si="219"/>
        <v>Kolkata-Pune</v>
      </c>
    </row>
    <row r="2798" spans="1:22" x14ac:dyDescent="0.3">
      <c r="A2798" t="s">
        <v>6210</v>
      </c>
      <c r="B2798" s="1">
        <v>45018</v>
      </c>
      <c r="C2798" t="s">
        <v>1170</v>
      </c>
      <c r="D2798" t="s">
        <v>2226</v>
      </c>
      <c r="E2798" t="s">
        <v>86</v>
      </c>
      <c r="F2798" t="s">
        <v>22</v>
      </c>
      <c r="G2798" t="s">
        <v>59</v>
      </c>
      <c r="H2798" t="s">
        <v>24</v>
      </c>
      <c r="I2798" s="2">
        <v>45325.560416666667</v>
      </c>
      <c r="J2798" s="2">
        <v>45325.685416666667</v>
      </c>
      <c r="K2798" s="6">
        <f t="shared" si="215"/>
        <v>0.125</v>
      </c>
      <c r="L2798">
        <v>1094</v>
      </c>
      <c r="M2798" s="3">
        <v>10522.63</v>
      </c>
      <c r="N2798" s="3">
        <v>1444.19</v>
      </c>
      <c r="O2798" s="3">
        <f t="shared" si="216"/>
        <v>9078.4399999999987</v>
      </c>
      <c r="P2798" t="s">
        <v>42</v>
      </c>
      <c r="Q2798" t="s">
        <v>26</v>
      </c>
      <c r="R2798" t="s">
        <v>50</v>
      </c>
      <c r="S2798">
        <v>3</v>
      </c>
      <c r="T2798">
        <f t="shared" si="217"/>
        <v>0</v>
      </c>
      <c r="U2798" t="str">
        <f t="shared" si="218"/>
        <v>Weekend</v>
      </c>
      <c r="V2798" t="str">
        <f t="shared" si="219"/>
        <v>Delhi-Ahmedabad</v>
      </c>
    </row>
    <row r="2799" spans="1:22" x14ac:dyDescent="0.3">
      <c r="A2799" t="s">
        <v>6211</v>
      </c>
      <c r="B2799" s="1">
        <v>44979</v>
      </c>
      <c r="C2799" t="s">
        <v>2842</v>
      </c>
      <c r="D2799" t="s">
        <v>6212</v>
      </c>
      <c r="E2799" t="s">
        <v>48</v>
      </c>
      <c r="F2799" t="s">
        <v>22</v>
      </c>
      <c r="G2799" t="s">
        <v>24</v>
      </c>
      <c r="H2799" t="s">
        <v>87</v>
      </c>
      <c r="I2799" s="2">
        <v>44989.665277777778</v>
      </c>
      <c r="J2799" s="2">
        <v>44989.873611111114</v>
      </c>
      <c r="K2799" s="6">
        <f t="shared" si="215"/>
        <v>0.20833333333575865</v>
      </c>
      <c r="L2799">
        <v>969</v>
      </c>
      <c r="M2799" s="3">
        <v>7965.92</v>
      </c>
      <c r="N2799" s="3">
        <v>1573.02</v>
      </c>
      <c r="O2799" s="3">
        <f t="shared" si="216"/>
        <v>6392.9</v>
      </c>
      <c r="P2799" t="s">
        <v>49</v>
      </c>
      <c r="Q2799" t="s">
        <v>26</v>
      </c>
      <c r="R2799" t="s">
        <v>481</v>
      </c>
      <c r="S2799">
        <v>3</v>
      </c>
      <c r="T2799">
        <f t="shared" si="217"/>
        <v>0</v>
      </c>
      <c r="U2799" t="str">
        <f t="shared" si="218"/>
        <v>Weekend</v>
      </c>
      <c r="V2799" t="str">
        <f t="shared" si="219"/>
        <v>Ahmedabad-Pune</v>
      </c>
    </row>
    <row r="2800" spans="1:22" x14ac:dyDescent="0.3">
      <c r="A2800" t="s">
        <v>6213</v>
      </c>
      <c r="B2800" s="1">
        <v>45996</v>
      </c>
      <c r="C2800" t="s">
        <v>339</v>
      </c>
      <c r="D2800" t="s">
        <v>1760</v>
      </c>
      <c r="E2800" t="s">
        <v>21</v>
      </c>
      <c r="F2800" t="s">
        <v>32</v>
      </c>
      <c r="G2800" t="s">
        <v>23</v>
      </c>
      <c r="H2800" t="s">
        <v>41</v>
      </c>
      <c r="I2800" s="2">
        <v>45561.06527777778</v>
      </c>
      <c r="J2800" s="2">
        <v>45561.273611111108</v>
      </c>
      <c r="K2800" s="6">
        <f t="shared" si="215"/>
        <v>0.20833333332848269</v>
      </c>
      <c r="L2800">
        <v>1447</v>
      </c>
      <c r="M2800" s="3">
        <v>12549.01</v>
      </c>
      <c r="N2800" s="3">
        <v>1098.43</v>
      </c>
      <c r="O2800" s="3">
        <f t="shared" si="216"/>
        <v>11450.58</v>
      </c>
      <c r="P2800" t="s">
        <v>25</v>
      </c>
      <c r="Q2800" t="s">
        <v>26</v>
      </c>
      <c r="R2800" t="s">
        <v>764</v>
      </c>
      <c r="S2800">
        <v>5</v>
      </c>
      <c r="T2800">
        <f t="shared" si="217"/>
        <v>0</v>
      </c>
      <c r="U2800" t="str">
        <f t="shared" si="218"/>
        <v>Weekday</v>
      </c>
      <c r="V2800" t="str">
        <f t="shared" si="219"/>
        <v>Chennai-Hyderabad</v>
      </c>
    </row>
    <row r="2801" spans="1:22" x14ac:dyDescent="0.3">
      <c r="A2801" t="s">
        <v>6214</v>
      </c>
      <c r="B2801" s="1">
        <v>45652</v>
      </c>
      <c r="C2801" t="s">
        <v>445</v>
      </c>
      <c r="D2801" t="s">
        <v>6215</v>
      </c>
      <c r="E2801" t="s">
        <v>31</v>
      </c>
      <c r="F2801" t="s">
        <v>32</v>
      </c>
      <c r="G2801" t="s">
        <v>34</v>
      </c>
      <c r="H2801" t="s">
        <v>24</v>
      </c>
      <c r="I2801" s="2">
        <v>45791.578472222223</v>
      </c>
      <c r="J2801" s="2">
        <v>45791.786805555559</v>
      </c>
      <c r="K2801" s="6">
        <f t="shared" si="215"/>
        <v>0.20833333333575865</v>
      </c>
      <c r="L2801">
        <v>991</v>
      </c>
      <c r="M2801" s="3">
        <v>12087.95</v>
      </c>
      <c r="N2801" s="3">
        <v>591.11</v>
      </c>
      <c r="O2801" s="3">
        <f t="shared" si="216"/>
        <v>11496.84</v>
      </c>
      <c r="P2801" t="s">
        <v>42</v>
      </c>
      <c r="Q2801" t="s">
        <v>26</v>
      </c>
      <c r="R2801" t="s">
        <v>50</v>
      </c>
      <c r="S2801">
        <v>5</v>
      </c>
      <c r="T2801">
        <f t="shared" si="217"/>
        <v>0</v>
      </c>
      <c r="U2801" t="str">
        <f t="shared" si="218"/>
        <v>Weekday</v>
      </c>
      <c r="V2801" t="str">
        <f t="shared" si="219"/>
        <v>Mumbai-Ahmedabad</v>
      </c>
    </row>
    <row r="2802" spans="1:22" x14ac:dyDescent="0.3">
      <c r="A2802" t="s">
        <v>6216</v>
      </c>
      <c r="B2802" s="1">
        <v>45156</v>
      </c>
      <c r="C2802" t="s">
        <v>1905</v>
      </c>
      <c r="D2802" t="s">
        <v>6217</v>
      </c>
      <c r="E2802" t="s">
        <v>48</v>
      </c>
      <c r="F2802" t="s">
        <v>32</v>
      </c>
      <c r="G2802" t="s">
        <v>87</v>
      </c>
      <c r="H2802" t="s">
        <v>23</v>
      </c>
      <c r="I2802" s="2">
        <v>46177.038888888892</v>
      </c>
      <c r="J2802" s="2">
        <v>46177.205555555556</v>
      </c>
      <c r="K2802" s="6">
        <f t="shared" si="215"/>
        <v>0.16666666666424135</v>
      </c>
      <c r="L2802">
        <v>1706</v>
      </c>
      <c r="M2802" s="3">
        <v>5991.36</v>
      </c>
      <c r="N2802" s="3">
        <v>493.51</v>
      </c>
      <c r="O2802" s="3">
        <f t="shared" si="216"/>
        <v>5497.8499999999995</v>
      </c>
      <c r="P2802" t="s">
        <v>35</v>
      </c>
      <c r="Q2802" t="s">
        <v>26</v>
      </c>
      <c r="R2802" t="s">
        <v>239</v>
      </c>
      <c r="S2802">
        <v>1</v>
      </c>
      <c r="T2802">
        <f t="shared" si="217"/>
        <v>0</v>
      </c>
      <c r="U2802" t="str">
        <f t="shared" si="218"/>
        <v>Weekday</v>
      </c>
      <c r="V2802" t="str">
        <f t="shared" si="219"/>
        <v>Pune-Chennai</v>
      </c>
    </row>
    <row r="2803" spans="1:22" x14ac:dyDescent="0.3">
      <c r="A2803" t="s">
        <v>6218</v>
      </c>
      <c r="B2803" s="1">
        <v>45609</v>
      </c>
      <c r="C2803" t="s">
        <v>305</v>
      </c>
      <c r="D2803" t="s">
        <v>6219</v>
      </c>
      <c r="E2803" t="s">
        <v>40</v>
      </c>
      <c r="F2803" t="s">
        <v>22</v>
      </c>
      <c r="G2803" t="s">
        <v>88</v>
      </c>
      <c r="H2803" t="s">
        <v>23</v>
      </c>
      <c r="I2803" s="2">
        <v>45857.862500000003</v>
      </c>
      <c r="J2803" s="2">
        <v>45857.945833333331</v>
      </c>
      <c r="K2803" s="6">
        <f t="shared" si="215"/>
        <v>8.3333333328482695E-2</v>
      </c>
      <c r="L2803">
        <v>398</v>
      </c>
      <c r="M2803" s="3">
        <v>4210.71</v>
      </c>
      <c r="N2803" s="3">
        <v>873.1</v>
      </c>
      <c r="O2803" s="3">
        <f t="shared" si="216"/>
        <v>3337.61</v>
      </c>
      <c r="P2803" t="s">
        <v>54</v>
      </c>
      <c r="Q2803" t="s">
        <v>26</v>
      </c>
      <c r="R2803" t="s">
        <v>78</v>
      </c>
      <c r="S2803">
        <v>3</v>
      </c>
      <c r="T2803">
        <f t="shared" si="217"/>
        <v>0</v>
      </c>
      <c r="U2803" t="str">
        <f t="shared" si="218"/>
        <v>Weekend</v>
      </c>
      <c r="V2803" t="str">
        <f t="shared" si="219"/>
        <v>Lucknow-Chennai</v>
      </c>
    </row>
    <row r="2804" spans="1:22" x14ac:dyDescent="0.3">
      <c r="A2804" t="s">
        <v>6220</v>
      </c>
      <c r="B2804" s="1">
        <v>46252</v>
      </c>
      <c r="C2804" t="s">
        <v>291</v>
      </c>
      <c r="D2804" t="s">
        <v>6221</v>
      </c>
      <c r="E2804" t="s">
        <v>31</v>
      </c>
      <c r="F2804" t="s">
        <v>32</v>
      </c>
      <c r="G2804" t="s">
        <v>41</v>
      </c>
      <c r="H2804" t="s">
        <v>88</v>
      </c>
      <c r="I2804" s="2">
        <v>45772.402083333334</v>
      </c>
      <c r="J2804" s="2">
        <v>45772.443749999999</v>
      </c>
      <c r="K2804" s="6">
        <f t="shared" si="215"/>
        <v>4.1666666664241347E-2</v>
      </c>
      <c r="L2804">
        <v>2235</v>
      </c>
      <c r="M2804" s="3">
        <v>5912.93</v>
      </c>
      <c r="N2804" s="3">
        <v>1103.19</v>
      </c>
      <c r="O2804" s="3">
        <f t="shared" si="216"/>
        <v>4809.74</v>
      </c>
      <c r="P2804" s="17" t="s">
        <v>54</v>
      </c>
      <c r="Q2804" t="s">
        <v>26</v>
      </c>
      <c r="R2804" t="s">
        <v>325</v>
      </c>
      <c r="S2804">
        <v>3</v>
      </c>
      <c r="T2804">
        <f t="shared" si="217"/>
        <v>0</v>
      </c>
      <c r="U2804" t="str">
        <f t="shared" si="218"/>
        <v>Weekday</v>
      </c>
      <c r="V2804" t="str">
        <f t="shared" si="219"/>
        <v>Hyderabad-Lucknow</v>
      </c>
    </row>
    <row r="2805" spans="1:22" x14ac:dyDescent="0.3">
      <c r="A2805" t="s">
        <v>6222</v>
      </c>
      <c r="B2805" s="1">
        <v>45090</v>
      </c>
      <c r="C2805" t="s">
        <v>6223</v>
      </c>
      <c r="D2805" t="s">
        <v>6224</v>
      </c>
      <c r="E2805" t="s">
        <v>21</v>
      </c>
      <c r="F2805" t="s">
        <v>22</v>
      </c>
      <c r="G2805" t="s">
        <v>65</v>
      </c>
      <c r="H2805" t="s">
        <v>23</v>
      </c>
      <c r="I2805" s="2">
        <v>44986.088888888888</v>
      </c>
      <c r="J2805" s="2">
        <v>44986.172222222223</v>
      </c>
      <c r="K2805" s="6">
        <f t="shared" si="215"/>
        <v>8.3333333335758653E-2</v>
      </c>
      <c r="L2805">
        <v>1793</v>
      </c>
      <c r="M2805" s="3">
        <v>11261.81</v>
      </c>
      <c r="N2805" s="3">
        <v>685.17</v>
      </c>
      <c r="O2805" s="3">
        <f t="shared" si="216"/>
        <v>10576.64</v>
      </c>
      <c r="P2805" t="s">
        <v>54</v>
      </c>
      <c r="Q2805" t="s">
        <v>26</v>
      </c>
      <c r="R2805" t="s">
        <v>251</v>
      </c>
      <c r="S2805">
        <v>4</v>
      </c>
      <c r="T2805">
        <f t="shared" si="217"/>
        <v>0</v>
      </c>
      <c r="U2805" t="str">
        <f t="shared" si="218"/>
        <v>Weekday</v>
      </c>
      <c r="V2805" t="str">
        <f t="shared" si="219"/>
        <v>Kolkata-Chennai</v>
      </c>
    </row>
    <row r="2806" spans="1:22" x14ac:dyDescent="0.3">
      <c r="A2806" t="s">
        <v>6225</v>
      </c>
      <c r="B2806" s="1">
        <v>45030</v>
      </c>
      <c r="C2806" t="s">
        <v>2693</v>
      </c>
      <c r="D2806" t="s">
        <v>1695</v>
      </c>
      <c r="E2806" t="s">
        <v>21</v>
      </c>
      <c r="F2806" t="s">
        <v>22</v>
      </c>
      <c r="G2806" t="s">
        <v>33</v>
      </c>
      <c r="H2806" t="s">
        <v>34</v>
      </c>
      <c r="I2806" s="2">
        <v>46179.564583333333</v>
      </c>
      <c r="J2806" s="2">
        <v>46179.606249999997</v>
      </c>
      <c r="K2806" s="6">
        <f t="shared" si="215"/>
        <v>4.1666666664241347E-2</v>
      </c>
      <c r="L2806">
        <v>623</v>
      </c>
      <c r="M2806" s="3">
        <v>1804.69</v>
      </c>
      <c r="N2806" s="3">
        <v>187.09</v>
      </c>
      <c r="O2806" s="3">
        <f t="shared" si="216"/>
        <v>1617.6000000000001</v>
      </c>
      <c r="P2806" t="s">
        <v>54</v>
      </c>
      <c r="Q2806" t="s">
        <v>26</v>
      </c>
      <c r="R2806" t="s">
        <v>89</v>
      </c>
      <c r="S2806">
        <v>2</v>
      </c>
      <c r="T2806">
        <f t="shared" si="217"/>
        <v>0</v>
      </c>
      <c r="U2806" t="str">
        <f t="shared" si="218"/>
        <v>Weekend</v>
      </c>
      <c r="V2806" t="str">
        <f t="shared" si="219"/>
        <v>Bengaluru-Mumbai</v>
      </c>
    </row>
    <row r="2807" spans="1:22" x14ac:dyDescent="0.3">
      <c r="A2807" t="s">
        <v>6226</v>
      </c>
      <c r="B2807" s="1">
        <v>45887</v>
      </c>
      <c r="C2807" t="s">
        <v>828</v>
      </c>
      <c r="D2807" t="s">
        <v>502</v>
      </c>
      <c r="E2807" t="s">
        <v>40</v>
      </c>
      <c r="F2807" t="s">
        <v>64</v>
      </c>
      <c r="G2807" t="s">
        <v>24</v>
      </c>
      <c r="H2807" t="s">
        <v>87</v>
      </c>
      <c r="I2807" s="2">
        <v>45748.558333333334</v>
      </c>
      <c r="J2807" s="2">
        <v>45748.76666666667</v>
      </c>
      <c r="K2807" s="6">
        <f t="shared" si="215"/>
        <v>0.20833333333575865</v>
      </c>
      <c r="L2807">
        <v>948</v>
      </c>
      <c r="M2807" s="3">
        <v>6593.68</v>
      </c>
      <c r="N2807" s="3">
        <v>1325.3</v>
      </c>
      <c r="O2807" s="3">
        <f t="shared" si="216"/>
        <v>5268.38</v>
      </c>
      <c r="P2807" t="s">
        <v>35</v>
      </c>
      <c r="Q2807" t="s">
        <v>26</v>
      </c>
      <c r="R2807" t="s">
        <v>813</v>
      </c>
      <c r="S2807">
        <v>1</v>
      </c>
      <c r="T2807">
        <f t="shared" si="217"/>
        <v>0</v>
      </c>
      <c r="U2807" t="str">
        <f t="shared" si="218"/>
        <v>Weekday</v>
      </c>
      <c r="V2807" t="str">
        <f t="shared" si="219"/>
        <v>Ahmedabad-Pune</v>
      </c>
    </row>
    <row r="2808" spans="1:22" x14ac:dyDescent="0.3">
      <c r="A2808" t="s">
        <v>6227</v>
      </c>
      <c r="B2808" s="1">
        <v>45487</v>
      </c>
      <c r="C2808" t="s">
        <v>2628</v>
      </c>
      <c r="D2808" t="s">
        <v>6228</v>
      </c>
      <c r="E2808" t="s">
        <v>86</v>
      </c>
      <c r="F2808" t="s">
        <v>32</v>
      </c>
      <c r="G2808" t="s">
        <v>24</v>
      </c>
      <c r="H2808" t="s">
        <v>41</v>
      </c>
      <c r="I2808" s="2">
        <v>45663.05972222222</v>
      </c>
      <c r="J2808" s="2">
        <v>45663.18472222222</v>
      </c>
      <c r="K2808" s="6">
        <f t="shared" si="215"/>
        <v>0.125</v>
      </c>
      <c r="L2808">
        <v>668</v>
      </c>
      <c r="M2808" s="3">
        <v>10714.75</v>
      </c>
      <c r="N2808" s="3">
        <v>1669.92</v>
      </c>
      <c r="O2808" s="3">
        <f t="shared" si="216"/>
        <v>9044.83</v>
      </c>
      <c r="P2808" t="s">
        <v>25</v>
      </c>
      <c r="Q2808" t="s">
        <v>26</v>
      </c>
      <c r="R2808" t="s">
        <v>935</v>
      </c>
      <c r="S2808">
        <v>1</v>
      </c>
      <c r="T2808">
        <f t="shared" si="217"/>
        <v>0</v>
      </c>
      <c r="U2808" t="str">
        <f t="shared" si="218"/>
        <v>Weekday</v>
      </c>
      <c r="V2808" t="str">
        <f t="shared" si="219"/>
        <v>Ahmedabad-Hyderabad</v>
      </c>
    </row>
    <row r="2809" spans="1:22" x14ac:dyDescent="0.3">
      <c r="A2809" t="s">
        <v>6229</v>
      </c>
      <c r="B2809" s="1">
        <v>46239</v>
      </c>
      <c r="C2809" t="s">
        <v>3480</v>
      </c>
      <c r="D2809" t="s">
        <v>5126</v>
      </c>
      <c r="E2809" t="s">
        <v>48</v>
      </c>
      <c r="F2809" t="s">
        <v>32</v>
      </c>
      <c r="G2809" t="s">
        <v>34</v>
      </c>
      <c r="H2809" t="s">
        <v>65</v>
      </c>
      <c r="I2809" s="2">
        <v>45677.190972222219</v>
      </c>
      <c r="J2809" s="2">
        <v>45677.399305555555</v>
      </c>
      <c r="K2809" s="6">
        <f t="shared" si="215"/>
        <v>0.20833333333575865</v>
      </c>
      <c r="L2809">
        <v>624</v>
      </c>
      <c r="M2809" s="3">
        <v>13526.04</v>
      </c>
      <c r="N2809" s="3">
        <v>933.85</v>
      </c>
      <c r="O2809" s="3">
        <f t="shared" si="216"/>
        <v>12592.19</v>
      </c>
      <c r="P2809" t="s">
        <v>54</v>
      </c>
      <c r="Q2809" t="s">
        <v>26</v>
      </c>
      <c r="R2809" t="s">
        <v>235</v>
      </c>
      <c r="S2809">
        <v>5</v>
      </c>
      <c r="T2809">
        <f t="shared" si="217"/>
        <v>0</v>
      </c>
      <c r="U2809" t="str">
        <f t="shared" si="218"/>
        <v>Weekday</v>
      </c>
      <c r="V2809" t="str">
        <f t="shared" si="219"/>
        <v>Mumbai-Kolkata</v>
      </c>
    </row>
    <row r="2810" spans="1:22" x14ac:dyDescent="0.3">
      <c r="A2810" t="s">
        <v>6230</v>
      </c>
      <c r="B2810" s="1">
        <v>46010</v>
      </c>
      <c r="C2810" t="s">
        <v>1600</v>
      </c>
      <c r="D2810" t="s">
        <v>1875</v>
      </c>
      <c r="E2810" t="s">
        <v>86</v>
      </c>
      <c r="F2810" t="s">
        <v>32</v>
      </c>
      <c r="G2810" t="s">
        <v>65</v>
      </c>
      <c r="H2810" t="s">
        <v>34</v>
      </c>
      <c r="I2810" s="2">
        <v>45524.162499999999</v>
      </c>
      <c r="J2810" s="2">
        <v>45524.287499999999</v>
      </c>
      <c r="K2810" s="6">
        <f t="shared" si="215"/>
        <v>0.125</v>
      </c>
      <c r="L2810">
        <v>389</v>
      </c>
      <c r="M2810" s="3">
        <v>12418.82</v>
      </c>
      <c r="N2810" s="3">
        <v>542.09</v>
      </c>
      <c r="O2810" s="3">
        <f t="shared" si="216"/>
        <v>11876.73</v>
      </c>
      <c r="P2810" t="s">
        <v>25</v>
      </c>
      <c r="Q2810" t="s">
        <v>26</v>
      </c>
      <c r="R2810" t="s">
        <v>495</v>
      </c>
      <c r="S2810">
        <v>2</v>
      </c>
      <c r="T2810">
        <f t="shared" si="217"/>
        <v>0</v>
      </c>
      <c r="U2810" t="str">
        <f t="shared" si="218"/>
        <v>Weekday</v>
      </c>
      <c r="V2810" t="str">
        <f t="shared" si="219"/>
        <v>Kolkata-Mumbai</v>
      </c>
    </row>
    <row r="2811" spans="1:22" x14ac:dyDescent="0.3">
      <c r="A2811" t="s">
        <v>6231</v>
      </c>
      <c r="B2811" s="1">
        <v>46258</v>
      </c>
      <c r="C2811" t="s">
        <v>382</v>
      </c>
      <c r="D2811" t="s">
        <v>4675</v>
      </c>
      <c r="E2811" t="s">
        <v>21</v>
      </c>
      <c r="F2811" t="s">
        <v>64</v>
      </c>
      <c r="G2811" t="s">
        <v>65</v>
      </c>
      <c r="H2811" t="s">
        <v>24</v>
      </c>
      <c r="I2811" s="2">
        <v>46225.817361111112</v>
      </c>
      <c r="J2811" s="2">
        <v>46225.984027777777</v>
      </c>
      <c r="K2811" s="6">
        <f t="shared" si="215"/>
        <v>0.16666666666424135</v>
      </c>
      <c r="L2811">
        <v>1693</v>
      </c>
      <c r="M2811" s="3">
        <v>5568.7</v>
      </c>
      <c r="N2811" s="3">
        <v>1930.73</v>
      </c>
      <c r="O2811" s="3">
        <f t="shared" si="216"/>
        <v>3637.97</v>
      </c>
      <c r="P2811" t="s">
        <v>35</v>
      </c>
      <c r="Q2811" t="s">
        <v>26</v>
      </c>
      <c r="R2811" t="s">
        <v>1450</v>
      </c>
      <c r="S2811">
        <v>2</v>
      </c>
      <c r="T2811">
        <f t="shared" si="217"/>
        <v>0</v>
      </c>
      <c r="U2811" t="str">
        <f t="shared" si="218"/>
        <v>Weekday</v>
      </c>
      <c r="V2811" t="str">
        <f t="shared" si="219"/>
        <v>Kolkata-Ahmedabad</v>
      </c>
    </row>
    <row r="2812" spans="1:22" x14ac:dyDescent="0.3">
      <c r="A2812" t="s">
        <v>6232</v>
      </c>
      <c r="B2812" s="1">
        <v>45832</v>
      </c>
      <c r="C2812" t="s">
        <v>3697</v>
      </c>
      <c r="D2812" t="s">
        <v>3453</v>
      </c>
      <c r="E2812" t="s">
        <v>40</v>
      </c>
      <c r="F2812" t="s">
        <v>32</v>
      </c>
      <c r="G2812" t="s">
        <v>23</v>
      </c>
      <c r="H2812" t="s">
        <v>34</v>
      </c>
      <c r="I2812" s="2">
        <v>46067.95</v>
      </c>
      <c r="J2812" s="2">
        <v>46067.991666666669</v>
      </c>
      <c r="K2812" s="6">
        <f t="shared" si="215"/>
        <v>4.1666666671517305E-2</v>
      </c>
      <c r="L2812">
        <v>936</v>
      </c>
      <c r="M2812" s="3">
        <v>7260.03</v>
      </c>
      <c r="N2812" s="3">
        <v>651.28</v>
      </c>
      <c r="O2812" s="3">
        <f t="shared" si="216"/>
        <v>6608.75</v>
      </c>
      <c r="P2812" t="s">
        <v>25</v>
      </c>
      <c r="Q2812" t="s">
        <v>26</v>
      </c>
      <c r="R2812" t="s">
        <v>1450</v>
      </c>
      <c r="S2812">
        <v>2</v>
      </c>
      <c r="T2812">
        <f t="shared" si="217"/>
        <v>0</v>
      </c>
      <c r="U2812" t="str">
        <f t="shared" si="218"/>
        <v>Weekend</v>
      </c>
      <c r="V2812" t="str">
        <f t="shared" si="219"/>
        <v>Chennai-Mumbai</v>
      </c>
    </row>
    <row r="2813" spans="1:22" x14ac:dyDescent="0.3">
      <c r="A2813" t="s">
        <v>6233</v>
      </c>
      <c r="B2813" s="1">
        <v>46189</v>
      </c>
      <c r="C2813" t="s">
        <v>2152</v>
      </c>
      <c r="D2813" t="s">
        <v>6234</v>
      </c>
      <c r="E2813" t="s">
        <v>31</v>
      </c>
      <c r="F2813" t="s">
        <v>32</v>
      </c>
      <c r="G2813" t="s">
        <v>59</v>
      </c>
      <c r="H2813" t="s">
        <v>65</v>
      </c>
      <c r="I2813" s="2">
        <v>45924.567361111112</v>
      </c>
      <c r="J2813" s="2">
        <v>45924.734027777777</v>
      </c>
      <c r="K2813" s="6">
        <f t="shared" si="215"/>
        <v>0.16666666666424135</v>
      </c>
      <c r="L2813">
        <v>1815</v>
      </c>
      <c r="M2813" s="3">
        <v>9284.35</v>
      </c>
      <c r="N2813" s="3">
        <v>886.74</v>
      </c>
      <c r="O2813" s="3">
        <f t="shared" si="216"/>
        <v>8397.61</v>
      </c>
      <c r="P2813" s="17" t="s">
        <v>54</v>
      </c>
      <c r="Q2813" t="s">
        <v>26</v>
      </c>
      <c r="R2813" t="s">
        <v>113</v>
      </c>
      <c r="S2813">
        <v>5</v>
      </c>
      <c r="T2813">
        <f t="shared" si="217"/>
        <v>0</v>
      </c>
      <c r="U2813" t="str">
        <f t="shared" si="218"/>
        <v>Weekday</v>
      </c>
      <c r="V2813" t="str">
        <f t="shared" si="219"/>
        <v>Delhi-Kolkata</v>
      </c>
    </row>
    <row r="2814" spans="1:22" x14ac:dyDescent="0.3">
      <c r="A2814" t="s">
        <v>6235</v>
      </c>
      <c r="B2814" s="1">
        <v>46037</v>
      </c>
      <c r="C2814" t="s">
        <v>1204</v>
      </c>
      <c r="D2814" t="s">
        <v>4514</v>
      </c>
      <c r="E2814" t="s">
        <v>86</v>
      </c>
      <c r="F2814" t="s">
        <v>32</v>
      </c>
      <c r="G2814" t="s">
        <v>59</v>
      </c>
      <c r="H2814" t="s">
        <v>88</v>
      </c>
      <c r="I2814" s="2">
        <v>45273.40625</v>
      </c>
      <c r="J2814" s="2">
        <v>45273.489583333336</v>
      </c>
      <c r="K2814" s="6">
        <f t="shared" si="215"/>
        <v>8.3333333335758653E-2</v>
      </c>
      <c r="L2814">
        <v>1019</v>
      </c>
      <c r="M2814" s="3">
        <v>4607.7299999999996</v>
      </c>
      <c r="N2814" s="3">
        <v>1861.01</v>
      </c>
      <c r="O2814" s="3">
        <f t="shared" si="216"/>
        <v>2746.7199999999993</v>
      </c>
      <c r="P2814" t="s">
        <v>42</v>
      </c>
      <c r="Q2814" t="s">
        <v>26</v>
      </c>
      <c r="R2814" t="s">
        <v>623</v>
      </c>
      <c r="S2814">
        <v>4</v>
      </c>
      <c r="T2814">
        <f t="shared" si="217"/>
        <v>0</v>
      </c>
      <c r="U2814" t="str">
        <f t="shared" si="218"/>
        <v>Weekday</v>
      </c>
      <c r="V2814" t="str">
        <f t="shared" si="219"/>
        <v>Delhi-Lucknow</v>
      </c>
    </row>
    <row r="2815" spans="1:22" x14ac:dyDescent="0.3">
      <c r="A2815" t="s">
        <v>6236</v>
      </c>
      <c r="B2815" s="1">
        <v>46057</v>
      </c>
      <c r="C2815" t="s">
        <v>2119</v>
      </c>
      <c r="D2815" t="s">
        <v>5799</v>
      </c>
      <c r="E2815" t="s">
        <v>48</v>
      </c>
      <c r="F2815" t="s">
        <v>64</v>
      </c>
      <c r="G2815" t="s">
        <v>41</v>
      </c>
      <c r="H2815" t="s">
        <v>87</v>
      </c>
      <c r="I2815" s="2">
        <v>45900.59652777778</v>
      </c>
      <c r="J2815" s="2">
        <v>45900.804861111108</v>
      </c>
      <c r="K2815" s="6">
        <f t="shared" si="215"/>
        <v>0.20833333332848269</v>
      </c>
      <c r="L2815">
        <v>1284</v>
      </c>
      <c r="M2815" s="3">
        <v>7772.92</v>
      </c>
      <c r="N2815" s="3">
        <v>1690.22</v>
      </c>
      <c r="O2815" s="3">
        <f t="shared" si="216"/>
        <v>6082.7</v>
      </c>
      <c r="P2815" t="s">
        <v>25</v>
      </c>
      <c r="Q2815" t="s">
        <v>26</v>
      </c>
      <c r="R2815" t="s">
        <v>299</v>
      </c>
      <c r="S2815">
        <v>2</v>
      </c>
      <c r="T2815">
        <f t="shared" si="217"/>
        <v>0</v>
      </c>
      <c r="U2815" t="str">
        <f t="shared" si="218"/>
        <v>Weekend</v>
      </c>
      <c r="V2815" t="str">
        <f t="shared" si="219"/>
        <v>Hyderabad-Pune</v>
      </c>
    </row>
    <row r="2816" spans="1:22" x14ac:dyDescent="0.3">
      <c r="A2816" t="s">
        <v>6237</v>
      </c>
      <c r="B2816" s="1">
        <v>46091</v>
      </c>
      <c r="C2816" t="s">
        <v>762</v>
      </c>
      <c r="D2816" t="s">
        <v>6238</v>
      </c>
      <c r="E2816" t="s">
        <v>21</v>
      </c>
      <c r="F2816" t="s">
        <v>64</v>
      </c>
      <c r="G2816" t="s">
        <v>34</v>
      </c>
      <c r="H2816" t="s">
        <v>87</v>
      </c>
      <c r="I2816" s="2">
        <v>45916.046527777777</v>
      </c>
      <c r="J2816" s="2">
        <v>45916.171527777777</v>
      </c>
      <c r="K2816" s="6">
        <f t="shared" si="215"/>
        <v>0.125</v>
      </c>
      <c r="L2816">
        <v>2445</v>
      </c>
      <c r="M2816" s="3">
        <v>11686.16</v>
      </c>
      <c r="N2816" s="3">
        <v>1678.54</v>
      </c>
      <c r="O2816" s="3">
        <f t="shared" si="216"/>
        <v>10007.619999999999</v>
      </c>
      <c r="P2816" t="s">
        <v>42</v>
      </c>
      <c r="Q2816" t="s">
        <v>26</v>
      </c>
      <c r="R2816" t="s">
        <v>549</v>
      </c>
      <c r="S2816">
        <v>3</v>
      </c>
      <c r="T2816">
        <f t="shared" si="217"/>
        <v>0</v>
      </c>
      <c r="U2816" t="str">
        <f t="shared" si="218"/>
        <v>Weekday</v>
      </c>
      <c r="V2816" t="str">
        <f t="shared" si="219"/>
        <v>Mumbai-Pune</v>
      </c>
    </row>
    <row r="2817" spans="1:22" x14ac:dyDescent="0.3">
      <c r="A2817" t="s">
        <v>6239</v>
      </c>
      <c r="B2817" s="1">
        <v>45573</v>
      </c>
      <c r="C2817" t="s">
        <v>2129</v>
      </c>
      <c r="D2817" t="s">
        <v>6240</v>
      </c>
      <c r="E2817" t="s">
        <v>86</v>
      </c>
      <c r="F2817" t="s">
        <v>32</v>
      </c>
      <c r="G2817" t="s">
        <v>23</v>
      </c>
      <c r="H2817" t="s">
        <v>34</v>
      </c>
      <c r="I2817" s="2">
        <v>45875.281944444447</v>
      </c>
      <c r="J2817" s="2">
        <v>45875.490277777775</v>
      </c>
      <c r="K2817" s="6">
        <f t="shared" si="215"/>
        <v>0.20833333332848269</v>
      </c>
      <c r="L2817">
        <v>319</v>
      </c>
      <c r="M2817" s="3">
        <v>2729.67</v>
      </c>
      <c r="N2817" s="3">
        <v>1484.85</v>
      </c>
      <c r="O2817" s="3">
        <f t="shared" si="216"/>
        <v>1244.8200000000002</v>
      </c>
      <c r="P2817" t="s">
        <v>35</v>
      </c>
      <c r="Q2817" t="s">
        <v>26</v>
      </c>
      <c r="R2817" t="s">
        <v>809</v>
      </c>
      <c r="S2817">
        <v>2</v>
      </c>
      <c r="T2817">
        <f t="shared" si="217"/>
        <v>0</v>
      </c>
      <c r="U2817" t="str">
        <f t="shared" si="218"/>
        <v>Weekday</v>
      </c>
      <c r="V2817" t="str">
        <f t="shared" si="219"/>
        <v>Chennai-Mumbai</v>
      </c>
    </row>
    <row r="2818" spans="1:22" x14ac:dyDescent="0.3">
      <c r="A2818" t="s">
        <v>6241</v>
      </c>
      <c r="B2818" s="1">
        <v>44946</v>
      </c>
      <c r="C2818" t="s">
        <v>4711</v>
      </c>
      <c r="D2818" t="s">
        <v>6242</v>
      </c>
      <c r="E2818" t="s">
        <v>86</v>
      </c>
      <c r="F2818" t="s">
        <v>32</v>
      </c>
      <c r="G2818" t="s">
        <v>88</v>
      </c>
      <c r="H2818" t="s">
        <v>33</v>
      </c>
      <c r="I2818" s="2">
        <v>45693.867361111108</v>
      </c>
      <c r="J2818" s="2">
        <v>45693.992361111108</v>
      </c>
      <c r="K2818" s="6">
        <f t="shared" si="215"/>
        <v>0.125</v>
      </c>
      <c r="L2818">
        <v>1961</v>
      </c>
      <c r="M2818" s="3">
        <v>11604.02</v>
      </c>
      <c r="N2818" s="3">
        <v>113.04</v>
      </c>
      <c r="O2818" s="3">
        <f t="shared" si="216"/>
        <v>11490.98</v>
      </c>
      <c r="P2818" t="s">
        <v>42</v>
      </c>
      <c r="Q2818" t="s">
        <v>26</v>
      </c>
      <c r="R2818" t="s">
        <v>541</v>
      </c>
      <c r="S2818">
        <v>5</v>
      </c>
      <c r="T2818">
        <f t="shared" si="217"/>
        <v>0</v>
      </c>
      <c r="U2818" t="str">
        <f t="shared" si="218"/>
        <v>Weekday</v>
      </c>
      <c r="V2818" t="str">
        <f t="shared" si="219"/>
        <v>Lucknow-Bengaluru</v>
      </c>
    </row>
    <row r="2819" spans="1:22" x14ac:dyDescent="0.3">
      <c r="A2819" t="s">
        <v>6243</v>
      </c>
      <c r="B2819" s="1">
        <v>45749</v>
      </c>
      <c r="C2819" t="s">
        <v>3649</v>
      </c>
      <c r="D2819" t="s">
        <v>6244</v>
      </c>
      <c r="E2819" t="s">
        <v>86</v>
      </c>
      <c r="F2819" t="s">
        <v>64</v>
      </c>
      <c r="G2819" t="s">
        <v>65</v>
      </c>
      <c r="H2819" t="s">
        <v>41</v>
      </c>
      <c r="I2819" s="2">
        <v>46108.780555555553</v>
      </c>
      <c r="J2819" s="2">
        <v>46108.905555555553</v>
      </c>
      <c r="K2819" s="6">
        <f t="shared" ref="K2819:K2882" si="220">J2819-I2819</f>
        <v>0.125</v>
      </c>
      <c r="L2819">
        <v>745</v>
      </c>
      <c r="M2819" s="3">
        <v>1672.18</v>
      </c>
      <c r="N2819" s="3">
        <v>336.22</v>
      </c>
      <c r="O2819" s="3">
        <f t="shared" ref="O2819:O2882" si="221">M2819-N2819</f>
        <v>1335.96</v>
      </c>
      <c r="P2819" t="s">
        <v>54</v>
      </c>
      <c r="Q2819" t="s">
        <v>26</v>
      </c>
      <c r="R2819" t="s">
        <v>117</v>
      </c>
      <c r="S2819">
        <v>5</v>
      </c>
      <c r="T2819">
        <f t="shared" ref="T2819:T2882" si="222">IF(Q2819="Cancelled",1,0)</f>
        <v>0</v>
      </c>
      <c r="U2819" t="str">
        <f t="shared" ref="U2819:U2882" si="223">IF(WEEKDAY(I2819,2)&gt;5,"Weekend","Weekday")</f>
        <v>Weekday</v>
      </c>
      <c r="V2819" t="str">
        <f t="shared" ref="V2819:V2882" si="224">G2819&amp;"-"&amp;H2819</f>
        <v>Kolkata-Hyderabad</v>
      </c>
    </row>
    <row r="2820" spans="1:22" x14ac:dyDescent="0.3">
      <c r="A2820" t="s">
        <v>6245</v>
      </c>
      <c r="B2820" s="1">
        <v>45908</v>
      </c>
      <c r="C2820" t="s">
        <v>3129</v>
      </c>
      <c r="D2820" t="s">
        <v>5475</v>
      </c>
      <c r="E2820" t="s">
        <v>48</v>
      </c>
      <c r="F2820" t="s">
        <v>32</v>
      </c>
      <c r="G2820" t="s">
        <v>33</v>
      </c>
      <c r="H2820" t="s">
        <v>59</v>
      </c>
      <c r="I2820" s="2">
        <v>45553.55</v>
      </c>
      <c r="J2820" s="2">
        <v>45553.758333333331</v>
      </c>
      <c r="K2820" s="6">
        <f t="shared" si="220"/>
        <v>0.20833333332848269</v>
      </c>
      <c r="L2820">
        <v>1065</v>
      </c>
      <c r="M2820" s="3">
        <v>13601.68</v>
      </c>
      <c r="N2820" s="3">
        <v>517.91999999999996</v>
      </c>
      <c r="O2820" s="3">
        <f t="shared" si="221"/>
        <v>13083.76</v>
      </c>
      <c r="P2820" t="s">
        <v>42</v>
      </c>
      <c r="Q2820" t="s">
        <v>26</v>
      </c>
      <c r="R2820" t="s">
        <v>1572</v>
      </c>
      <c r="S2820">
        <v>4</v>
      </c>
      <c r="T2820">
        <f t="shared" si="222"/>
        <v>0</v>
      </c>
      <c r="U2820" t="str">
        <f t="shared" si="223"/>
        <v>Weekday</v>
      </c>
      <c r="V2820" t="str">
        <f t="shared" si="224"/>
        <v>Bengaluru-Delhi</v>
      </c>
    </row>
    <row r="2821" spans="1:22" x14ac:dyDescent="0.3">
      <c r="A2821" t="s">
        <v>6246</v>
      </c>
      <c r="B2821" s="1">
        <v>45280</v>
      </c>
      <c r="C2821" t="s">
        <v>4162</v>
      </c>
      <c r="D2821" t="s">
        <v>6247</v>
      </c>
      <c r="E2821" t="s">
        <v>21</v>
      </c>
      <c r="F2821" t="s">
        <v>64</v>
      </c>
      <c r="G2821" t="s">
        <v>65</v>
      </c>
      <c r="H2821" t="s">
        <v>24</v>
      </c>
      <c r="I2821" s="2">
        <v>45654.408333333333</v>
      </c>
      <c r="J2821" s="2">
        <v>45654.45</v>
      </c>
      <c r="K2821" s="6">
        <f t="shared" si="220"/>
        <v>4.1666666664241347E-2</v>
      </c>
      <c r="L2821">
        <v>1844</v>
      </c>
      <c r="M2821" s="3">
        <v>7580.16</v>
      </c>
      <c r="N2821" s="3">
        <v>919.54</v>
      </c>
      <c r="O2821" s="3">
        <f t="shared" si="221"/>
        <v>6660.62</v>
      </c>
      <c r="P2821" t="s">
        <v>35</v>
      </c>
      <c r="Q2821" t="s">
        <v>26</v>
      </c>
      <c r="R2821" t="s">
        <v>177</v>
      </c>
      <c r="S2821">
        <v>3</v>
      </c>
      <c r="T2821">
        <f t="shared" si="222"/>
        <v>0</v>
      </c>
      <c r="U2821" t="str">
        <f t="shared" si="223"/>
        <v>Weekend</v>
      </c>
      <c r="V2821" t="str">
        <f t="shared" si="224"/>
        <v>Kolkata-Ahmedabad</v>
      </c>
    </row>
    <row r="2822" spans="1:22" x14ac:dyDescent="0.3">
      <c r="A2822" t="s">
        <v>6248</v>
      </c>
      <c r="B2822" s="1">
        <v>45496</v>
      </c>
      <c r="C2822" t="s">
        <v>1827</v>
      </c>
      <c r="D2822" t="s">
        <v>6249</v>
      </c>
      <c r="E2822" t="s">
        <v>48</v>
      </c>
      <c r="F2822" t="s">
        <v>22</v>
      </c>
      <c r="G2822" t="s">
        <v>34</v>
      </c>
      <c r="H2822" t="s">
        <v>33</v>
      </c>
      <c r="I2822" s="2">
        <v>45142.019444444442</v>
      </c>
      <c r="J2822" s="2">
        <v>45142.227777777778</v>
      </c>
      <c r="K2822" s="6">
        <f t="shared" si="220"/>
        <v>0.20833333333575865</v>
      </c>
      <c r="L2822">
        <v>1147</v>
      </c>
      <c r="M2822" s="3">
        <v>9892.77</v>
      </c>
      <c r="N2822" s="3">
        <v>1647.73</v>
      </c>
      <c r="O2822" s="3">
        <f t="shared" si="221"/>
        <v>8245.0400000000009</v>
      </c>
      <c r="P2822" t="s">
        <v>42</v>
      </c>
      <c r="Q2822" t="s">
        <v>26</v>
      </c>
      <c r="R2822" t="s">
        <v>805</v>
      </c>
      <c r="S2822">
        <v>1</v>
      </c>
      <c r="T2822">
        <f t="shared" si="222"/>
        <v>0</v>
      </c>
      <c r="U2822" t="str">
        <f t="shared" si="223"/>
        <v>Weekday</v>
      </c>
      <c r="V2822" t="str">
        <f t="shared" si="224"/>
        <v>Mumbai-Bengaluru</v>
      </c>
    </row>
    <row r="2823" spans="1:22" x14ac:dyDescent="0.3">
      <c r="A2823" t="s">
        <v>6250</v>
      </c>
      <c r="B2823" s="1">
        <v>45616</v>
      </c>
      <c r="C2823" t="s">
        <v>4503</v>
      </c>
      <c r="D2823" t="s">
        <v>6251</v>
      </c>
      <c r="E2823" t="s">
        <v>31</v>
      </c>
      <c r="F2823" t="s">
        <v>22</v>
      </c>
      <c r="G2823" t="s">
        <v>33</v>
      </c>
      <c r="H2823" t="s">
        <v>88</v>
      </c>
      <c r="I2823" s="2">
        <v>45391.73333333333</v>
      </c>
      <c r="J2823" s="2">
        <v>45391.941666666666</v>
      </c>
      <c r="K2823" s="6">
        <f t="shared" si="220"/>
        <v>0.20833333333575865</v>
      </c>
      <c r="L2823">
        <v>1617</v>
      </c>
      <c r="M2823" s="3">
        <v>2399.12</v>
      </c>
      <c r="N2823" s="3">
        <v>428.49</v>
      </c>
      <c r="O2823" s="3">
        <f t="shared" si="221"/>
        <v>1970.6299999999999</v>
      </c>
      <c r="P2823" t="s">
        <v>35</v>
      </c>
      <c r="Q2823" t="s">
        <v>26</v>
      </c>
      <c r="R2823" t="s">
        <v>591</v>
      </c>
      <c r="S2823">
        <v>5</v>
      </c>
      <c r="T2823">
        <f t="shared" si="222"/>
        <v>0</v>
      </c>
      <c r="U2823" t="str">
        <f t="shared" si="223"/>
        <v>Weekday</v>
      </c>
      <c r="V2823" t="str">
        <f t="shared" si="224"/>
        <v>Bengaluru-Lucknow</v>
      </c>
    </row>
    <row r="2824" spans="1:22" x14ac:dyDescent="0.3">
      <c r="A2824" t="s">
        <v>6252</v>
      </c>
      <c r="B2824" s="1">
        <v>45629</v>
      </c>
      <c r="C2824" t="s">
        <v>3228</v>
      </c>
      <c r="D2824" t="s">
        <v>5272</v>
      </c>
      <c r="E2824" t="s">
        <v>86</v>
      </c>
      <c r="F2824" t="s">
        <v>22</v>
      </c>
      <c r="G2824" t="s">
        <v>88</v>
      </c>
      <c r="H2824" t="s">
        <v>23</v>
      </c>
      <c r="I2824" s="2">
        <v>46278.241666666669</v>
      </c>
      <c r="J2824" s="2">
        <v>46278.283333333333</v>
      </c>
      <c r="K2824" s="6">
        <f t="shared" si="220"/>
        <v>4.1666666664241347E-2</v>
      </c>
      <c r="L2824">
        <v>582</v>
      </c>
      <c r="M2824" s="3">
        <v>10705.29</v>
      </c>
      <c r="N2824" s="3">
        <v>231.35</v>
      </c>
      <c r="O2824" s="3">
        <f t="shared" si="221"/>
        <v>10473.94</v>
      </c>
      <c r="P2824" t="s">
        <v>35</v>
      </c>
      <c r="Q2824" t="s">
        <v>26</v>
      </c>
      <c r="R2824" t="s">
        <v>235</v>
      </c>
      <c r="S2824">
        <v>5</v>
      </c>
      <c r="T2824">
        <f t="shared" si="222"/>
        <v>0</v>
      </c>
      <c r="U2824" t="str">
        <f t="shared" si="223"/>
        <v>Weekend</v>
      </c>
      <c r="V2824" t="str">
        <f t="shared" si="224"/>
        <v>Lucknow-Chennai</v>
      </c>
    </row>
    <row r="2825" spans="1:22" x14ac:dyDescent="0.3">
      <c r="A2825" t="s">
        <v>6253</v>
      </c>
      <c r="B2825" s="1">
        <v>45566</v>
      </c>
      <c r="C2825" t="s">
        <v>2207</v>
      </c>
      <c r="D2825" t="s">
        <v>6254</v>
      </c>
      <c r="E2825" t="s">
        <v>40</v>
      </c>
      <c r="F2825" t="s">
        <v>32</v>
      </c>
      <c r="G2825" t="s">
        <v>23</v>
      </c>
      <c r="H2825" t="s">
        <v>59</v>
      </c>
      <c r="I2825" s="2">
        <v>46122.880555555559</v>
      </c>
      <c r="J2825" s="2">
        <v>46122.963888888888</v>
      </c>
      <c r="K2825" s="6">
        <f t="shared" si="220"/>
        <v>8.3333333328482695E-2</v>
      </c>
      <c r="L2825">
        <v>2045</v>
      </c>
      <c r="M2825" s="3">
        <v>3105.85</v>
      </c>
      <c r="N2825" s="3">
        <v>1677.76</v>
      </c>
      <c r="O2825" s="3">
        <f t="shared" si="221"/>
        <v>1428.09</v>
      </c>
      <c r="P2825" t="s">
        <v>42</v>
      </c>
      <c r="Q2825" t="s">
        <v>26</v>
      </c>
      <c r="R2825" t="s">
        <v>658</v>
      </c>
      <c r="S2825">
        <v>4</v>
      </c>
      <c r="T2825">
        <f t="shared" si="222"/>
        <v>0</v>
      </c>
      <c r="U2825" t="str">
        <f t="shared" si="223"/>
        <v>Weekday</v>
      </c>
      <c r="V2825" t="str">
        <f t="shared" si="224"/>
        <v>Chennai-Delhi</v>
      </c>
    </row>
    <row r="2826" spans="1:22" x14ac:dyDescent="0.3">
      <c r="A2826" t="s">
        <v>6255</v>
      </c>
      <c r="B2826" s="1">
        <v>45755</v>
      </c>
      <c r="C2826" t="s">
        <v>3618</v>
      </c>
      <c r="D2826" t="s">
        <v>4148</v>
      </c>
      <c r="E2826" t="s">
        <v>31</v>
      </c>
      <c r="F2826" t="s">
        <v>64</v>
      </c>
      <c r="G2826" t="s">
        <v>87</v>
      </c>
      <c r="H2826" t="s">
        <v>23</v>
      </c>
      <c r="I2826" s="2">
        <v>45978.275000000001</v>
      </c>
      <c r="J2826" s="2">
        <v>45978.316666666666</v>
      </c>
      <c r="K2826" s="6">
        <f t="shared" si="220"/>
        <v>4.1666666664241347E-2</v>
      </c>
      <c r="L2826">
        <v>524</v>
      </c>
      <c r="M2826" s="3">
        <v>12528.35</v>
      </c>
      <c r="N2826" s="3">
        <v>862.48</v>
      </c>
      <c r="O2826" s="3">
        <f t="shared" si="221"/>
        <v>11665.87</v>
      </c>
      <c r="P2826" s="17" t="s">
        <v>54</v>
      </c>
      <c r="Q2826" t="s">
        <v>26</v>
      </c>
      <c r="R2826" t="s">
        <v>603</v>
      </c>
      <c r="S2826">
        <v>4</v>
      </c>
      <c r="T2826">
        <f t="shared" si="222"/>
        <v>0</v>
      </c>
      <c r="U2826" t="str">
        <f t="shared" si="223"/>
        <v>Weekday</v>
      </c>
      <c r="V2826" t="str">
        <f t="shared" si="224"/>
        <v>Pune-Chennai</v>
      </c>
    </row>
    <row r="2827" spans="1:22" x14ac:dyDescent="0.3">
      <c r="A2827" t="s">
        <v>6256</v>
      </c>
      <c r="B2827" s="1">
        <v>45018</v>
      </c>
      <c r="C2827" t="s">
        <v>1553</v>
      </c>
      <c r="D2827" t="s">
        <v>6257</v>
      </c>
      <c r="E2827" t="s">
        <v>31</v>
      </c>
      <c r="F2827" t="s">
        <v>22</v>
      </c>
      <c r="G2827" t="s">
        <v>87</v>
      </c>
      <c r="H2827" t="s">
        <v>24</v>
      </c>
      <c r="I2827" s="2">
        <v>45819.479861111111</v>
      </c>
      <c r="J2827" s="2">
        <v>45819.646527777775</v>
      </c>
      <c r="K2827" s="6">
        <f t="shared" si="220"/>
        <v>0.16666666666424135</v>
      </c>
      <c r="L2827">
        <v>2379</v>
      </c>
      <c r="M2827" s="3">
        <v>8005.31</v>
      </c>
      <c r="N2827" s="3">
        <v>537.36</v>
      </c>
      <c r="O2827" s="3">
        <f t="shared" si="221"/>
        <v>7467.9500000000007</v>
      </c>
      <c r="P2827" t="s">
        <v>54</v>
      </c>
      <c r="Q2827" t="s">
        <v>26</v>
      </c>
      <c r="R2827" t="s">
        <v>212</v>
      </c>
      <c r="S2827">
        <v>5</v>
      </c>
      <c r="T2827">
        <f t="shared" si="222"/>
        <v>0</v>
      </c>
      <c r="U2827" t="str">
        <f t="shared" si="223"/>
        <v>Weekday</v>
      </c>
      <c r="V2827" t="str">
        <f t="shared" si="224"/>
        <v>Pune-Ahmedabad</v>
      </c>
    </row>
    <row r="2828" spans="1:22" x14ac:dyDescent="0.3">
      <c r="A2828" t="s">
        <v>6258</v>
      </c>
      <c r="B2828" s="1">
        <v>46382</v>
      </c>
      <c r="C2828" t="s">
        <v>57</v>
      </c>
      <c r="D2828" t="s">
        <v>6259</v>
      </c>
      <c r="E2828" t="s">
        <v>48</v>
      </c>
      <c r="F2828" t="s">
        <v>22</v>
      </c>
      <c r="G2828" t="s">
        <v>59</v>
      </c>
      <c r="H2828" t="s">
        <v>65</v>
      </c>
      <c r="I2828" s="2">
        <v>46236.425000000003</v>
      </c>
      <c r="J2828" s="2">
        <v>46236.508333333331</v>
      </c>
      <c r="K2828" s="6">
        <f t="shared" si="220"/>
        <v>8.3333333328482695E-2</v>
      </c>
      <c r="L2828">
        <v>1815</v>
      </c>
      <c r="M2828" s="3">
        <v>4637.8999999999996</v>
      </c>
      <c r="N2828" s="3">
        <v>402.37</v>
      </c>
      <c r="O2828" s="3">
        <f t="shared" si="221"/>
        <v>4235.53</v>
      </c>
      <c r="P2828" t="s">
        <v>35</v>
      </c>
      <c r="Q2828" t="s">
        <v>26</v>
      </c>
      <c r="R2828" t="s">
        <v>655</v>
      </c>
      <c r="S2828">
        <v>2</v>
      </c>
      <c r="T2828">
        <f t="shared" si="222"/>
        <v>0</v>
      </c>
      <c r="U2828" t="str">
        <f t="shared" si="223"/>
        <v>Weekend</v>
      </c>
      <c r="V2828" t="str">
        <f t="shared" si="224"/>
        <v>Delhi-Kolkata</v>
      </c>
    </row>
    <row r="2829" spans="1:22" x14ac:dyDescent="0.3">
      <c r="A2829" t="s">
        <v>6260</v>
      </c>
      <c r="B2829" s="1">
        <v>45964</v>
      </c>
      <c r="C2829" t="s">
        <v>3593</v>
      </c>
      <c r="D2829" t="s">
        <v>6261</v>
      </c>
      <c r="E2829" t="s">
        <v>31</v>
      </c>
      <c r="F2829" t="s">
        <v>64</v>
      </c>
      <c r="G2829" t="s">
        <v>59</v>
      </c>
      <c r="H2829" t="s">
        <v>23</v>
      </c>
      <c r="I2829" s="2">
        <v>46136.581250000003</v>
      </c>
      <c r="J2829" s="2">
        <v>46136.622916666667</v>
      </c>
      <c r="K2829" s="6">
        <f t="shared" si="220"/>
        <v>4.1666666664241347E-2</v>
      </c>
      <c r="L2829">
        <v>842</v>
      </c>
      <c r="M2829" s="3">
        <v>7882.59</v>
      </c>
      <c r="N2829" s="3">
        <v>1481.37</v>
      </c>
      <c r="O2829" s="3">
        <f t="shared" si="221"/>
        <v>6401.22</v>
      </c>
      <c r="P2829" s="17" t="s">
        <v>54</v>
      </c>
      <c r="Q2829" t="s">
        <v>26</v>
      </c>
      <c r="R2829" t="s">
        <v>503</v>
      </c>
      <c r="S2829">
        <v>5</v>
      </c>
      <c r="T2829">
        <f t="shared" si="222"/>
        <v>0</v>
      </c>
      <c r="U2829" t="str">
        <f t="shared" si="223"/>
        <v>Weekday</v>
      </c>
      <c r="V2829" t="str">
        <f t="shared" si="224"/>
        <v>Delhi-Chennai</v>
      </c>
    </row>
    <row r="2830" spans="1:22" x14ac:dyDescent="0.3">
      <c r="A2830" t="s">
        <v>6262</v>
      </c>
      <c r="B2830" s="1">
        <v>45196</v>
      </c>
      <c r="C2830" t="s">
        <v>796</v>
      </c>
      <c r="D2830" t="s">
        <v>6263</v>
      </c>
      <c r="E2830" t="s">
        <v>21</v>
      </c>
      <c r="F2830" t="s">
        <v>64</v>
      </c>
      <c r="G2830" t="s">
        <v>59</v>
      </c>
      <c r="H2830" t="s">
        <v>65</v>
      </c>
      <c r="I2830" s="2">
        <v>45874.870833333334</v>
      </c>
      <c r="J2830" s="2">
        <v>45874.912499999999</v>
      </c>
      <c r="K2830" s="6">
        <f t="shared" si="220"/>
        <v>4.1666666664241347E-2</v>
      </c>
      <c r="L2830">
        <v>1822</v>
      </c>
      <c r="M2830" s="3">
        <v>13496.43</v>
      </c>
      <c r="N2830" s="3">
        <v>1642.22</v>
      </c>
      <c r="O2830" s="3">
        <f t="shared" si="221"/>
        <v>11854.210000000001</v>
      </c>
      <c r="P2830" t="s">
        <v>35</v>
      </c>
      <c r="Q2830" t="s">
        <v>26</v>
      </c>
      <c r="R2830" t="s">
        <v>1576</v>
      </c>
      <c r="S2830">
        <v>1</v>
      </c>
      <c r="T2830">
        <f t="shared" si="222"/>
        <v>0</v>
      </c>
      <c r="U2830" t="str">
        <f t="shared" si="223"/>
        <v>Weekday</v>
      </c>
      <c r="V2830" t="str">
        <f t="shared" si="224"/>
        <v>Delhi-Kolkata</v>
      </c>
    </row>
    <row r="2831" spans="1:22" x14ac:dyDescent="0.3">
      <c r="A2831" t="s">
        <v>6264</v>
      </c>
      <c r="B2831" s="1">
        <v>46374</v>
      </c>
      <c r="C2831" t="s">
        <v>671</v>
      </c>
      <c r="D2831" t="s">
        <v>5446</v>
      </c>
      <c r="E2831" t="s">
        <v>40</v>
      </c>
      <c r="F2831" t="s">
        <v>32</v>
      </c>
      <c r="G2831" t="s">
        <v>65</v>
      </c>
      <c r="H2831" t="s">
        <v>34</v>
      </c>
      <c r="I2831" s="2">
        <v>45402.814583333333</v>
      </c>
      <c r="J2831" s="2">
        <v>45402.939583333333</v>
      </c>
      <c r="K2831" s="6">
        <f t="shared" si="220"/>
        <v>0.125</v>
      </c>
      <c r="L2831">
        <v>1780</v>
      </c>
      <c r="M2831" s="3">
        <v>3528.9</v>
      </c>
      <c r="N2831" s="3">
        <v>749.44</v>
      </c>
      <c r="O2831" s="3">
        <f t="shared" si="221"/>
        <v>2779.46</v>
      </c>
      <c r="P2831" s="17" t="s">
        <v>54</v>
      </c>
      <c r="Q2831" t="s">
        <v>26</v>
      </c>
      <c r="R2831" t="s">
        <v>1816</v>
      </c>
      <c r="S2831">
        <v>5</v>
      </c>
      <c r="T2831">
        <f t="shared" si="222"/>
        <v>0</v>
      </c>
      <c r="U2831" t="str">
        <f t="shared" si="223"/>
        <v>Weekend</v>
      </c>
      <c r="V2831" t="str">
        <f t="shared" si="224"/>
        <v>Kolkata-Mumbai</v>
      </c>
    </row>
    <row r="2832" spans="1:22" x14ac:dyDescent="0.3">
      <c r="A2832" t="s">
        <v>6265</v>
      </c>
      <c r="B2832" s="1">
        <v>46285</v>
      </c>
      <c r="C2832" t="s">
        <v>1281</v>
      </c>
      <c r="D2832" t="s">
        <v>6266</v>
      </c>
      <c r="E2832" t="s">
        <v>40</v>
      </c>
      <c r="F2832" t="s">
        <v>32</v>
      </c>
      <c r="G2832" t="s">
        <v>59</v>
      </c>
      <c r="H2832" t="s">
        <v>41</v>
      </c>
      <c r="I2832" s="2">
        <v>45439.124305555553</v>
      </c>
      <c r="J2832" s="2">
        <v>45439.332638888889</v>
      </c>
      <c r="K2832" s="6">
        <f t="shared" si="220"/>
        <v>0.20833333333575865</v>
      </c>
      <c r="L2832">
        <v>326</v>
      </c>
      <c r="M2832" s="3">
        <v>14080.45</v>
      </c>
      <c r="N2832" s="3">
        <v>1329.48</v>
      </c>
      <c r="O2832" s="3">
        <f t="shared" si="221"/>
        <v>12750.970000000001</v>
      </c>
      <c r="P2832" t="s">
        <v>42</v>
      </c>
      <c r="Q2832" t="s">
        <v>26</v>
      </c>
      <c r="R2832" t="s">
        <v>216</v>
      </c>
      <c r="S2832">
        <v>4</v>
      </c>
      <c r="T2832">
        <f t="shared" si="222"/>
        <v>0</v>
      </c>
      <c r="U2832" t="str">
        <f t="shared" si="223"/>
        <v>Weekday</v>
      </c>
      <c r="V2832" t="str">
        <f t="shared" si="224"/>
        <v>Delhi-Hyderabad</v>
      </c>
    </row>
    <row r="2833" spans="1:22" x14ac:dyDescent="0.3">
      <c r="A2833" t="s">
        <v>6267</v>
      </c>
      <c r="B2833" s="1">
        <v>46100</v>
      </c>
      <c r="C2833" t="s">
        <v>1026</v>
      </c>
      <c r="D2833" t="s">
        <v>4476</v>
      </c>
      <c r="E2833" t="s">
        <v>21</v>
      </c>
      <c r="F2833" t="s">
        <v>64</v>
      </c>
      <c r="G2833" t="s">
        <v>34</v>
      </c>
      <c r="H2833" t="s">
        <v>24</v>
      </c>
      <c r="I2833" s="2">
        <v>45198.732638888891</v>
      </c>
      <c r="J2833" s="2">
        <v>45198.940972222219</v>
      </c>
      <c r="K2833" s="6">
        <f t="shared" si="220"/>
        <v>0.20833333332848269</v>
      </c>
      <c r="L2833">
        <v>1352</v>
      </c>
      <c r="M2833" s="3">
        <v>9436.61</v>
      </c>
      <c r="N2833" s="3">
        <v>1085.8399999999999</v>
      </c>
      <c r="O2833" s="3">
        <f t="shared" si="221"/>
        <v>8350.77</v>
      </c>
      <c r="P2833" t="s">
        <v>25</v>
      </c>
      <c r="Q2833" t="s">
        <v>26</v>
      </c>
      <c r="R2833" t="s">
        <v>481</v>
      </c>
      <c r="S2833">
        <v>3</v>
      </c>
      <c r="T2833">
        <f t="shared" si="222"/>
        <v>0</v>
      </c>
      <c r="U2833" t="str">
        <f t="shared" si="223"/>
        <v>Weekday</v>
      </c>
      <c r="V2833" t="str">
        <f t="shared" si="224"/>
        <v>Mumbai-Ahmedabad</v>
      </c>
    </row>
    <row r="2834" spans="1:22" x14ac:dyDescent="0.3">
      <c r="A2834" t="s">
        <v>6268</v>
      </c>
      <c r="B2834" s="1">
        <v>45251</v>
      </c>
      <c r="C2834" t="s">
        <v>1653</v>
      </c>
      <c r="D2834" t="s">
        <v>6269</v>
      </c>
      <c r="E2834" t="s">
        <v>86</v>
      </c>
      <c r="F2834" t="s">
        <v>32</v>
      </c>
      <c r="G2834" t="s">
        <v>65</v>
      </c>
      <c r="H2834" t="s">
        <v>87</v>
      </c>
      <c r="I2834" s="2">
        <v>45314.536111111112</v>
      </c>
      <c r="J2834" s="2">
        <v>45314.577777777777</v>
      </c>
      <c r="K2834" s="6">
        <f t="shared" si="220"/>
        <v>4.1666666664241347E-2</v>
      </c>
      <c r="L2834">
        <v>994</v>
      </c>
      <c r="M2834" s="3">
        <v>10010.219999999999</v>
      </c>
      <c r="N2834" s="3">
        <v>1040.3699999999999</v>
      </c>
      <c r="O2834" s="3">
        <f t="shared" si="221"/>
        <v>8969.8499999999985</v>
      </c>
      <c r="P2834" s="17" t="s">
        <v>54</v>
      </c>
      <c r="Q2834" t="s">
        <v>26</v>
      </c>
      <c r="R2834" t="s">
        <v>921</v>
      </c>
      <c r="S2834">
        <v>3</v>
      </c>
      <c r="T2834">
        <f t="shared" si="222"/>
        <v>0</v>
      </c>
      <c r="U2834" t="str">
        <f t="shared" si="223"/>
        <v>Weekday</v>
      </c>
      <c r="V2834" t="str">
        <f t="shared" si="224"/>
        <v>Kolkata-Pune</v>
      </c>
    </row>
    <row r="2835" spans="1:22" x14ac:dyDescent="0.3">
      <c r="A2835" t="s">
        <v>6270</v>
      </c>
      <c r="B2835" s="1">
        <v>45485</v>
      </c>
      <c r="C2835" t="s">
        <v>3184</v>
      </c>
      <c r="D2835" t="s">
        <v>6271</v>
      </c>
      <c r="E2835" t="s">
        <v>86</v>
      </c>
      <c r="F2835" t="s">
        <v>32</v>
      </c>
      <c r="G2835" t="s">
        <v>87</v>
      </c>
      <c r="H2835" t="s">
        <v>24</v>
      </c>
      <c r="I2835" s="2">
        <v>46141.803472222222</v>
      </c>
      <c r="J2835" s="2">
        <v>46142.011805555558</v>
      </c>
      <c r="K2835" s="6">
        <f t="shared" si="220"/>
        <v>0.20833333333575865</v>
      </c>
      <c r="L2835">
        <v>367</v>
      </c>
      <c r="M2835" s="3">
        <v>13397.85</v>
      </c>
      <c r="N2835" s="3">
        <v>791.78</v>
      </c>
      <c r="O2835" s="3">
        <f t="shared" si="221"/>
        <v>12606.07</v>
      </c>
      <c r="P2835" t="s">
        <v>54</v>
      </c>
      <c r="Q2835" t="s">
        <v>26</v>
      </c>
      <c r="R2835" t="s">
        <v>886</v>
      </c>
      <c r="S2835">
        <v>3</v>
      </c>
      <c r="T2835">
        <f t="shared" si="222"/>
        <v>0</v>
      </c>
      <c r="U2835" t="str">
        <f t="shared" si="223"/>
        <v>Weekday</v>
      </c>
      <c r="V2835" t="str">
        <f t="shared" si="224"/>
        <v>Pune-Ahmedabad</v>
      </c>
    </row>
    <row r="2836" spans="1:22" x14ac:dyDescent="0.3">
      <c r="A2836" t="s">
        <v>6272</v>
      </c>
      <c r="B2836" s="1">
        <v>45184</v>
      </c>
      <c r="C2836" t="s">
        <v>4215</v>
      </c>
      <c r="D2836" t="s">
        <v>6273</v>
      </c>
      <c r="E2836" t="s">
        <v>21</v>
      </c>
      <c r="F2836" t="s">
        <v>22</v>
      </c>
      <c r="G2836" t="s">
        <v>87</v>
      </c>
      <c r="H2836" t="s">
        <v>34</v>
      </c>
      <c r="I2836" s="2">
        <v>45077.324999999997</v>
      </c>
      <c r="J2836" s="2">
        <v>45077.491666666669</v>
      </c>
      <c r="K2836" s="6">
        <f t="shared" si="220"/>
        <v>0.16666666667151731</v>
      </c>
      <c r="L2836">
        <v>2350</v>
      </c>
      <c r="M2836" s="3">
        <v>13541.54</v>
      </c>
      <c r="N2836" s="3">
        <v>972.18</v>
      </c>
      <c r="O2836" s="3">
        <f t="shared" si="221"/>
        <v>12569.36</v>
      </c>
      <c r="P2836" s="17" t="s">
        <v>54</v>
      </c>
      <c r="Q2836" t="s">
        <v>26</v>
      </c>
      <c r="R2836" t="s">
        <v>1405</v>
      </c>
      <c r="S2836">
        <v>2</v>
      </c>
      <c r="T2836">
        <f t="shared" si="222"/>
        <v>0</v>
      </c>
      <c r="U2836" t="str">
        <f t="shared" si="223"/>
        <v>Weekday</v>
      </c>
      <c r="V2836" t="str">
        <f t="shared" si="224"/>
        <v>Pune-Mumbai</v>
      </c>
    </row>
    <row r="2837" spans="1:22" x14ac:dyDescent="0.3">
      <c r="A2837" t="s">
        <v>6274</v>
      </c>
      <c r="B2837" s="1">
        <v>44945</v>
      </c>
      <c r="C2837" t="s">
        <v>1806</v>
      </c>
      <c r="D2837" t="s">
        <v>6275</v>
      </c>
      <c r="E2837" t="s">
        <v>40</v>
      </c>
      <c r="F2837" t="s">
        <v>32</v>
      </c>
      <c r="G2837" t="s">
        <v>65</v>
      </c>
      <c r="H2837" t="s">
        <v>33</v>
      </c>
      <c r="I2837" s="2">
        <v>45552.963888888888</v>
      </c>
      <c r="J2837" s="2">
        <v>45553.172222222223</v>
      </c>
      <c r="K2837" s="6">
        <f t="shared" si="220"/>
        <v>0.20833333333575865</v>
      </c>
      <c r="L2837">
        <v>797</v>
      </c>
      <c r="M2837" s="3">
        <v>13941.11</v>
      </c>
      <c r="N2837" s="3">
        <v>1486.29</v>
      </c>
      <c r="O2837" s="3">
        <f t="shared" si="221"/>
        <v>12454.82</v>
      </c>
      <c r="P2837" t="s">
        <v>42</v>
      </c>
      <c r="Q2837" t="s">
        <v>26</v>
      </c>
      <c r="R2837" t="s">
        <v>60</v>
      </c>
      <c r="S2837">
        <v>1</v>
      </c>
      <c r="T2837">
        <f t="shared" si="222"/>
        <v>0</v>
      </c>
      <c r="U2837" t="str">
        <f t="shared" si="223"/>
        <v>Weekday</v>
      </c>
      <c r="V2837" t="str">
        <f t="shared" si="224"/>
        <v>Kolkata-Bengaluru</v>
      </c>
    </row>
    <row r="2838" spans="1:22" x14ac:dyDescent="0.3">
      <c r="A2838" t="s">
        <v>6276</v>
      </c>
      <c r="B2838" s="1">
        <v>45085</v>
      </c>
      <c r="C2838" t="s">
        <v>1966</v>
      </c>
      <c r="D2838" t="s">
        <v>3666</v>
      </c>
      <c r="E2838" t="s">
        <v>48</v>
      </c>
      <c r="F2838" t="s">
        <v>32</v>
      </c>
      <c r="G2838" t="s">
        <v>33</v>
      </c>
      <c r="H2838" t="s">
        <v>59</v>
      </c>
      <c r="I2838" s="2">
        <v>45930.919444444444</v>
      </c>
      <c r="J2838" s="2">
        <v>45930.961111111108</v>
      </c>
      <c r="K2838" s="6">
        <f t="shared" si="220"/>
        <v>4.1666666664241347E-2</v>
      </c>
      <c r="L2838">
        <v>1157</v>
      </c>
      <c r="M2838" s="3">
        <v>6283.23</v>
      </c>
      <c r="N2838" s="3">
        <v>866.01</v>
      </c>
      <c r="O2838" s="3">
        <f t="shared" si="221"/>
        <v>5417.2199999999993</v>
      </c>
      <c r="P2838" t="s">
        <v>54</v>
      </c>
      <c r="Q2838" t="s">
        <v>26</v>
      </c>
      <c r="R2838" t="s">
        <v>173</v>
      </c>
      <c r="S2838">
        <v>3</v>
      </c>
      <c r="T2838">
        <f t="shared" si="222"/>
        <v>0</v>
      </c>
      <c r="U2838" t="str">
        <f t="shared" si="223"/>
        <v>Weekday</v>
      </c>
      <c r="V2838" t="str">
        <f t="shared" si="224"/>
        <v>Bengaluru-Delhi</v>
      </c>
    </row>
    <row r="2839" spans="1:22" x14ac:dyDescent="0.3">
      <c r="A2839" t="s">
        <v>6277</v>
      </c>
      <c r="B2839" s="1">
        <v>45006</v>
      </c>
      <c r="C2839" t="s">
        <v>1742</v>
      </c>
      <c r="D2839" t="s">
        <v>6278</v>
      </c>
      <c r="E2839" t="s">
        <v>31</v>
      </c>
      <c r="F2839" t="s">
        <v>32</v>
      </c>
      <c r="G2839" t="s">
        <v>33</v>
      </c>
      <c r="H2839" t="s">
        <v>88</v>
      </c>
      <c r="I2839" s="2">
        <v>45688.03125</v>
      </c>
      <c r="J2839" s="2">
        <v>45688.197916666664</v>
      </c>
      <c r="K2839" s="6">
        <f t="shared" si="220"/>
        <v>0.16666666666424135</v>
      </c>
      <c r="L2839">
        <v>1072</v>
      </c>
      <c r="M2839" s="3">
        <v>13676.61</v>
      </c>
      <c r="N2839" s="3">
        <v>904.14</v>
      </c>
      <c r="O2839" s="3">
        <f t="shared" si="221"/>
        <v>12772.470000000001</v>
      </c>
      <c r="P2839" t="s">
        <v>25</v>
      </c>
      <c r="Q2839" t="s">
        <v>26</v>
      </c>
      <c r="R2839" t="s">
        <v>764</v>
      </c>
      <c r="S2839">
        <v>4</v>
      </c>
      <c r="T2839">
        <f t="shared" si="222"/>
        <v>0</v>
      </c>
      <c r="U2839" t="str">
        <f t="shared" si="223"/>
        <v>Weekday</v>
      </c>
      <c r="V2839" t="str">
        <f t="shared" si="224"/>
        <v>Bengaluru-Lucknow</v>
      </c>
    </row>
    <row r="2840" spans="1:22" x14ac:dyDescent="0.3">
      <c r="A2840" t="s">
        <v>6279</v>
      </c>
      <c r="B2840" s="1">
        <v>45649</v>
      </c>
      <c r="C2840" t="s">
        <v>3813</v>
      </c>
      <c r="D2840" t="s">
        <v>6280</v>
      </c>
      <c r="E2840" t="s">
        <v>48</v>
      </c>
      <c r="F2840" t="s">
        <v>32</v>
      </c>
      <c r="G2840" t="s">
        <v>23</v>
      </c>
      <c r="H2840" t="s">
        <v>41</v>
      </c>
      <c r="I2840" s="2">
        <v>45517.4</v>
      </c>
      <c r="J2840" s="2">
        <v>45517.48333333333</v>
      </c>
      <c r="K2840" s="6">
        <f t="shared" si="220"/>
        <v>8.3333333328482695E-2</v>
      </c>
      <c r="L2840">
        <v>1086</v>
      </c>
      <c r="M2840" s="3">
        <v>5072.97</v>
      </c>
      <c r="N2840" s="3">
        <v>1324.49</v>
      </c>
      <c r="O2840" s="3">
        <f t="shared" si="221"/>
        <v>3748.4800000000005</v>
      </c>
      <c r="P2840" t="s">
        <v>42</v>
      </c>
      <c r="Q2840" t="s">
        <v>26</v>
      </c>
      <c r="R2840" t="s">
        <v>193</v>
      </c>
      <c r="S2840">
        <v>1</v>
      </c>
      <c r="T2840">
        <f t="shared" si="222"/>
        <v>0</v>
      </c>
      <c r="U2840" t="str">
        <f t="shared" si="223"/>
        <v>Weekday</v>
      </c>
      <c r="V2840" t="str">
        <f t="shared" si="224"/>
        <v>Chennai-Hyderabad</v>
      </c>
    </row>
    <row r="2841" spans="1:22" x14ac:dyDescent="0.3">
      <c r="A2841" t="s">
        <v>6281</v>
      </c>
      <c r="B2841" s="1">
        <v>46046</v>
      </c>
      <c r="C2841" t="s">
        <v>2818</v>
      </c>
      <c r="D2841" t="s">
        <v>2571</v>
      </c>
      <c r="E2841" t="s">
        <v>40</v>
      </c>
      <c r="F2841" t="s">
        <v>64</v>
      </c>
      <c r="G2841" t="s">
        <v>65</v>
      </c>
      <c r="H2841" t="s">
        <v>24</v>
      </c>
      <c r="I2841" s="2">
        <v>45920.313888888886</v>
      </c>
      <c r="J2841" s="2">
        <v>45920.397222222222</v>
      </c>
      <c r="K2841" s="6">
        <f t="shared" si="220"/>
        <v>8.3333333335758653E-2</v>
      </c>
      <c r="L2841">
        <v>1454</v>
      </c>
      <c r="M2841" s="3">
        <v>14623.17</v>
      </c>
      <c r="N2841" s="3">
        <v>1930.19</v>
      </c>
      <c r="O2841" s="3">
        <f t="shared" si="221"/>
        <v>12692.98</v>
      </c>
      <c r="P2841" s="17" t="s">
        <v>54</v>
      </c>
      <c r="Q2841" t="s">
        <v>26</v>
      </c>
      <c r="R2841" t="s">
        <v>201</v>
      </c>
      <c r="S2841">
        <v>2</v>
      </c>
      <c r="T2841">
        <f t="shared" si="222"/>
        <v>0</v>
      </c>
      <c r="U2841" t="str">
        <f t="shared" si="223"/>
        <v>Weekend</v>
      </c>
      <c r="V2841" t="str">
        <f t="shared" si="224"/>
        <v>Kolkata-Ahmedabad</v>
      </c>
    </row>
    <row r="2842" spans="1:22" x14ac:dyDescent="0.3">
      <c r="A2842" t="s">
        <v>6282</v>
      </c>
      <c r="B2842" s="1">
        <v>45717</v>
      </c>
      <c r="C2842" t="s">
        <v>2273</v>
      </c>
      <c r="D2842" t="s">
        <v>6283</v>
      </c>
      <c r="E2842" t="s">
        <v>21</v>
      </c>
      <c r="F2842" t="s">
        <v>64</v>
      </c>
      <c r="G2842" t="s">
        <v>88</v>
      </c>
      <c r="H2842" t="s">
        <v>65</v>
      </c>
      <c r="I2842" s="2">
        <v>45907.436111111114</v>
      </c>
      <c r="J2842" s="2">
        <v>45907.644444444442</v>
      </c>
      <c r="K2842" s="6">
        <f t="shared" si="220"/>
        <v>0.20833333332848269</v>
      </c>
      <c r="L2842">
        <v>411</v>
      </c>
      <c r="M2842" s="3">
        <v>4807.22</v>
      </c>
      <c r="N2842" s="3">
        <v>192.1</v>
      </c>
      <c r="O2842" s="3">
        <f t="shared" si="221"/>
        <v>4615.12</v>
      </c>
      <c r="P2842" s="17" t="s">
        <v>54</v>
      </c>
      <c r="Q2842" t="s">
        <v>26</v>
      </c>
      <c r="R2842" t="s">
        <v>1265</v>
      </c>
      <c r="S2842">
        <v>2</v>
      </c>
      <c r="T2842">
        <f t="shared" si="222"/>
        <v>0</v>
      </c>
      <c r="U2842" t="str">
        <f t="shared" si="223"/>
        <v>Weekend</v>
      </c>
      <c r="V2842" t="str">
        <f t="shared" si="224"/>
        <v>Lucknow-Kolkata</v>
      </c>
    </row>
    <row r="2843" spans="1:22" x14ac:dyDescent="0.3">
      <c r="A2843" t="s">
        <v>6284</v>
      </c>
      <c r="B2843" s="1">
        <v>45265</v>
      </c>
      <c r="C2843" t="s">
        <v>191</v>
      </c>
      <c r="D2843" t="s">
        <v>2559</v>
      </c>
      <c r="E2843" t="s">
        <v>48</v>
      </c>
      <c r="F2843" t="s">
        <v>22</v>
      </c>
      <c r="G2843" t="s">
        <v>88</v>
      </c>
      <c r="H2843" t="s">
        <v>59</v>
      </c>
      <c r="I2843" s="2">
        <v>44977.288194444445</v>
      </c>
      <c r="J2843" s="2">
        <v>44977.413194444445</v>
      </c>
      <c r="K2843" s="6">
        <f t="shared" si="220"/>
        <v>0.125</v>
      </c>
      <c r="L2843">
        <v>1215</v>
      </c>
      <c r="M2843" s="3">
        <v>6528.02</v>
      </c>
      <c r="N2843" s="3">
        <v>1105.2</v>
      </c>
      <c r="O2843" s="3">
        <f t="shared" si="221"/>
        <v>5422.8200000000006</v>
      </c>
      <c r="P2843" t="s">
        <v>25</v>
      </c>
      <c r="Q2843" t="s">
        <v>26</v>
      </c>
      <c r="R2843" t="s">
        <v>224</v>
      </c>
      <c r="S2843">
        <v>5</v>
      </c>
      <c r="T2843">
        <f t="shared" si="222"/>
        <v>0</v>
      </c>
      <c r="U2843" t="str">
        <f t="shared" si="223"/>
        <v>Weekday</v>
      </c>
      <c r="V2843" t="str">
        <f t="shared" si="224"/>
        <v>Lucknow-Delhi</v>
      </c>
    </row>
    <row r="2844" spans="1:22" x14ac:dyDescent="0.3">
      <c r="A2844" t="s">
        <v>6285</v>
      </c>
      <c r="B2844" s="1">
        <v>46131</v>
      </c>
      <c r="C2844" t="s">
        <v>3348</v>
      </c>
      <c r="D2844" t="s">
        <v>6286</v>
      </c>
      <c r="E2844" t="s">
        <v>31</v>
      </c>
      <c r="F2844" t="s">
        <v>32</v>
      </c>
      <c r="G2844" t="s">
        <v>34</v>
      </c>
      <c r="H2844" t="s">
        <v>33</v>
      </c>
      <c r="I2844" s="2">
        <v>45773.644444444442</v>
      </c>
      <c r="J2844" s="2">
        <v>45773.811111111114</v>
      </c>
      <c r="K2844" s="6">
        <f t="shared" si="220"/>
        <v>0.16666666667151731</v>
      </c>
      <c r="L2844">
        <v>2050</v>
      </c>
      <c r="M2844" s="3">
        <v>7072.46</v>
      </c>
      <c r="N2844" s="3">
        <v>1292.67</v>
      </c>
      <c r="O2844" s="3">
        <f t="shared" si="221"/>
        <v>5779.79</v>
      </c>
      <c r="P2844" t="s">
        <v>25</v>
      </c>
      <c r="Q2844" t="s">
        <v>26</v>
      </c>
      <c r="R2844" t="s">
        <v>147</v>
      </c>
      <c r="S2844">
        <v>4</v>
      </c>
      <c r="T2844">
        <f t="shared" si="222"/>
        <v>0</v>
      </c>
      <c r="U2844" t="str">
        <f t="shared" si="223"/>
        <v>Weekend</v>
      </c>
      <c r="V2844" t="str">
        <f t="shared" si="224"/>
        <v>Mumbai-Bengaluru</v>
      </c>
    </row>
    <row r="2845" spans="1:22" x14ac:dyDescent="0.3">
      <c r="A2845" t="s">
        <v>6287</v>
      </c>
      <c r="B2845" s="1">
        <v>46368</v>
      </c>
      <c r="C2845" t="s">
        <v>214</v>
      </c>
      <c r="D2845" t="s">
        <v>6288</v>
      </c>
      <c r="E2845" t="s">
        <v>48</v>
      </c>
      <c r="F2845" t="s">
        <v>32</v>
      </c>
      <c r="G2845" t="s">
        <v>88</v>
      </c>
      <c r="H2845" t="s">
        <v>34</v>
      </c>
      <c r="I2845" s="2">
        <v>46299.974305555559</v>
      </c>
      <c r="J2845" s="2">
        <v>46300.057638888888</v>
      </c>
      <c r="K2845" s="6">
        <f t="shared" si="220"/>
        <v>8.3333333328482695E-2</v>
      </c>
      <c r="L2845">
        <v>554</v>
      </c>
      <c r="M2845" s="3">
        <v>9896.8799999999992</v>
      </c>
      <c r="N2845" s="3">
        <v>1734.82</v>
      </c>
      <c r="O2845" s="3">
        <f t="shared" si="221"/>
        <v>8162.0599999999995</v>
      </c>
      <c r="P2845" t="s">
        <v>42</v>
      </c>
      <c r="Q2845" t="s">
        <v>26</v>
      </c>
      <c r="R2845" t="s">
        <v>658</v>
      </c>
      <c r="S2845">
        <v>3</v>
      </c>
      <c r="T2845">
        <f t="shared" si="222"/>
        <v>0</v>
      </c>
      <c r="U2845" t="str">
        <f t="shared" si="223"/>
        <v>Weekend</v>
      </c>
      <c r="V2845" t="str">
        <f t="shared" si="224"/>
        <v>Lucknow-Mumbai</v>
      </c>
    </row>
    <row r="2846" spans="1:22" x14ac:dyDescent="0.3">
      <c r="A2846" t="s">
        <v>6289</v>
      </c>
      <c r="B2846" s="1">
        <v>46219</v>
      </c>
      <c r="C2846" t="s">
        <v>776</v>
      </c>
      <c r="D2846" t="s">
        <v>6290</v>
      </c>
      <c r="E2846" t="s">
        <v>21</v>
      </c>
      <c r="F2846" t="s">
        <v>22</v>
      </c>
      <c r="G2846" t="s">
        <v>88</v>
      </c>
      <c r="H2846" t="s">
        <v>24</v>
      </c>
      <c r="I2846" s="2">
        <v>45623.584722222222</v>
      </c>
      <c r="J2846" s="2">
        <v>45623.793055555558</v>
      </c>
      <c r="K2846" s="6">
        <f t="shared" si="220"/>
        <v>0.20833333333575865</v>
      </c>
      <c r="L2846">
        <v>867</v>
      </c>
      <c r="M2846" s="3">
        <v>4303.71</v>
      </c>
      <c r="N2846" s="3">
        <v>951.31</v>
      </c>
      <c r="O2846" s="3">
        <f t="shared" si="221"/>
        <v>3352.4</v>
      </c>
      <c r="P2846" t="s">
        <v>25</v>
      </c>
      <c r="Q2846" t="s">
        <v>26</v>
      </c>
      <c r="R2846" t="s">
        <v>394</v>
      </c>
      <c r="S2846">
        <v>1</v>
      </c>
      <c r="T2846">
        <f t="shared" si="222"/>
        <v>0</v>
      </c>
      <c r="U2846" t="str">
        <f t="shared" si="223"/>
        <v>Weekday</v>
      </c>
      <c r="V2846" t="str">
        <f t="shared" si="224"/>
        <v>Lucknow-Ahmedabad</v>
      </c>
    </row>
    <row r="2847" spans="1:22" x14ac:dyDescent="0.3">
      <c r="A2847" t="s">
        <v>6291</v>
      </c>
      <c r="B2847" s="1">
        <v>46360</v>
      </c>
      <c r="C2847" t="s">
        <v>3942</v>
      </c>
      <c r="D2847" t="s">
        <v>6292</v>
      </c>
      <c r="E2847" t="s">
        <v>31</v>
      </c>
      <c r="F2847" t="s">
        <v>64</v>
      </c>
      <c r="G2847" t="s">
        <v>24</v>
      </c>
      <c r="H2847" t="s">
        <v>59</v>
      </c>
      <c r="I2847" s="2">
        <v>45459.579861111109</v>
      </c>
      <c r="J2847" s="2">
        <v>45459.621527777781</v>
      </c>
      <c r="K2847" s="6">
        <f t="shared" si="220"/>
        <v>4.1666666671517305E-2</v>
      </c>
      <c r="L2847">
        <v>1351</v>
      </c>
      <c r="M2847" s="3">
        <v>10690.98</v>
      </c>
      <c r="N2847" s="3">
        <v>835.15</v>
      </c>
      <c r="O2847" s="3">
        <f t="shared" si="221"/>
        <v>9855.83</v>
      </c>
      <c r="P2847" t="s">
        <v>25</v>
      </c>
      <c r="Q2847" t="s">
        <v>26</v>
      </c>
      <c r="R2847" t="s">
        <v>55</v>
      </c>
      <c r="S2847">
        <v>1</v>
      </c>
      <c r="T2847">
        <f t="shared" si="222"/>
        <v>0</v>
      </c>
      <c r="U2847" t="str">
        <f t="shared" si="223"/>
        <v>Weekend</v>
      </c>
      <c r="V2847" t="str">
        <f t="shared" si="224"/>
        <v>Ahmedabad-Delhi</v>
      </c>
    </row>
    <row r="2848" spans="1:22" x14ac:dyDescent="0.3">
      <c r="A2848" t="s">
        <v>6293</v>
      </c>
      <c r="B2848" s="1">
        <v>44961</v>
      </c>
      <c r="C2848" t="s">
        <v>635</v>
      </c>
      <c r="D2848" t="s">
        <v>2330</v>
      </c>
      <c r="E2848" t="s">
        <v>40</v>
      </c>
      <c r="F2848" t="s">
        <v>22</v>
      </c>
      <c r="G2848" t="s">
        <v>88</v>
      </c>
      <c r="H2848" t="s">
        <v>23</v>
      </c>
      <c r="I2848" s="2">
        <v>45808.902777777781</v>
      </c>
      <c r="J2848" s="2">
        <v>45808.944444444445</v>
      </c>
      <c r="K2848" s="6">
        <f t="shared" si="220"/>
        <v>4.1666666664241347E-2</v>
      </c>
      <c r="L2848">
        <v>313</v>
      </c>
      <c r="M2848" s="3">
        <v>4590.97</v>
      </c>
      <c r="N2848" s="3">
        <v>1994.9</v>
      </c>
      <c r="O2848" s="3">
        <f t="shared" si="221"/>
        <v>2596.0700000000002</v>
      </c>
      <c r="P2848" t="s">
        <v>42</v>
      </c>
      <c r="Q2848" t="s">
        <v>26</v>
      </c>
      <c r="R2848" t="s">
        <v>311</v>
      </c>
      <c r="S2848">
        <v>3</v>
      </c>
      <c r="T2848">
        <f t="shared" si="222"/>
        <v>0</v>
      </c>
      <c r="U2848" t="str">
        <f t="shared" si="223"/>
        <v>Weekend</v>
      </c>
      <c r="V2848" t="str">
        <f t="shared" si="224"/>
        <v>Lucknow-Chennai</v>
      </c>
    </row>
    <row r="2849" spans="1:22" x14ac:dyDescent="0.3">
      <c r="A2849" t="s">
        <v>6294</v>
      </c>
      <c r="B2849" s="1">
        <v>44927</v>
      </c>
      <c r="C2849" t="s">
        <v>3174</v>
      </c>
      <c r="D2849" t="s">
        <v>6295</v>
      </c>
      <c r="E2849" t="s">
        <v>48</v>
      </c>
      <c r="F2849" t="s">
        <v>32</v>
      </c>
      <c r="G2849" t="s">
        <v>33</v>
      </c>
      <c r="H2849" t="s">
        <v>23</v>
      </c>
      <c r="I2849" s="2">
        <v>45337.443749999999</v>
      </c>
      <c r="J2849" s="2">
        <v>45337.61041666667</v>
      </c>
      <c r="K2849" s="6">
        <f t="shared" si="220"/>
        <v>0.16666666667151731</v>
      </c>
      <c r="L2849">
        <v>1049</v>
      </c>
      <c r="M2849" s="3">
        <v>12462.58</v>
      </c>
      <c r="N2849" s="3">
        <v>1088.95</v>
      </c>
      <c r="O2849" s="3">
        <f t="shared" si="221"/>
        <v>11373.63</v>
      </c>
      <c r="P2849" t="s">
        <v>54</v>
      </c>
      <c r="Q2849" t="s">
        <v>26</v>
      </c>
      <c r="R2849" t="s">
        <v>1816</v>
      </c>
      <c r="S2849">
        <v>1</v>
      </c>
      <c r="T2849">
        <f t="shared" si="222"/>
        <v>0</v>
      </c>
      <c r="U2849" t="str">
        <f t="shared" si="223"/>
        <v>Weekday</v>
      </c>
      <c r="V2849" t="str">
        <f t="shared" si="224"/>
        <v>Bengaluru-Chennai</v>
      </c>
    </row>
    <row r="2850" spans="1:22" x14ac:dyDescent="0.3">
      <c r="A2850" t="s">
        <v>6296</v>
      </c>
      <c r="B2850" s="1">
        <v>45762</v>
      </c>
      <c r="C2850" t="s">
        <v>1736</v>
      </c>
      <c r="D2850" t="s">
        <v>6297</v>
      </c>
      <c r="E2850" t="s">
        <v>86</v>
      </c>
      <c r="F2850" t="s">
        <v>32</v>
      </c>
      <c r="G2850" t="s">
        <v>34</v>
      </c>
      <c r="H2850" t="s">
        <v>33</v>
      </c>
      <c r="I2850" s="2">
        <v>46122.447222222225</v>
      </c>
      <c r="J2850" s="2">
        <v>46122.655555555553</v>
      </c>
      <c r="K2850" s="6">
        <f t="shared" si="220"/>
        <v>0.20833333332848269</v>
      </c>
      <c r="L2850">
        <v>1198</v>
      </c>
      <c r="M2850" s="3">
        <v>4820.7700000000004</v>
      </c>
      <c r="N2850" s="3">
        <v>515.44000000000005</v>
      </c>
      <c r="O2850" s="3">
        <f t="shared" si="221"/>
        <v>4305.33</v>
      </c>
      <c r="P2850" s="17" t="s">
        <v>54</v>
      </c>
      <c r="Q2850" t="s">
        <v>26</v>
      </c>
      <c r="R2850" t="s">
        <v>255</v>
      </c>
      <c r="S2850">
        <v>4</v>
      </c>
      <c r="T2850">
        <f t="shared" si="222"/>
        <v>0</v>
      </c>
      <c r="U2850" t="str">
        <f t="shared" si="223"/>
        <v>Weekday</v>
      </c>
      <c r="V2850" t="str">
        <f t="shared" si="224"/>
        <v>Mumbai-Bengaluru</v>
      </c>
    </row>
    <row r="2851" spans="1:22" x14ac:dyDescent="0.3">
      <c r="A2851" t="s">
        <v>6298</v>
      </c>
      <c r="B2851" s="1">
        <v>45171</v>
      </c>
      <c r="C2851" t="s">
        <v>1064</v>
      </c>
      <c r="D2851" t="s">
        <v>6299</v>
      </c>
      <c r="E2851" t="s">
        <v>31</v>
      </c>
      <c r="F2851" t="s">
        <v>64</v>
      </c>
      <c r="G2851" t="s">
        <v>88</v>
      </c>
      <c r="H2851" t="s">
        <v>65</v>
      </c>
      <c r="I2851" s="2">
        <v>46353.313194444447</v>
      </c>
      <c r="J2851" s="2">
        <v>46353.396527777775</v>
      </c>
      <c r="K2851" s="6">
        <f t="shared" si="220"/>
        <v>8.3333333328482695E-2</v>
      </c>
      <c r="L2851">
        <v>2174</v>
      </c>
      <c r="M2851" s="3">
        <v>5929.65</v>
      </c>
      <c r="N2851" s="3">
        <v>586.65</v>
      </c>
      <c r="O2851" s="3">
        <f t="shared" si="221"/>
        <v>5343</v>
      </c>
      <c r="P2851" t="s">
        <v>25</v>
      </c>
      <c r="Q2851" t="s">
        <v>26</v>
      </c>
      <c r="R2851" t="s">
        <v>398</v>
      </c>
      <c r="S2851">
        <v>2</v>
      </c>
      <c r="T2851">
        <f t="shared" si="222"/>
        <v>0</v>
      </c>
      <c r="U2851" t="str">
        <f t="shared" si="223"/>
        <v>Weekday</v>
      </c>
      <c r="V2851" t="str">
        <f t="shared" si="224"/>
        <v>Lucknow-Kolkata</v>
      </c>
    </row>
    <row r="2852" spans="1:22" x14ac:dyDescent="0.3">
      <c r="A2852" t="s">
        <v>6300</v>
      </c>
      <c r="B2852" s="1">
        <v>45335</v>
      </c>
      <c r="C2852" t="s">
        <v>4640</v>
      </c>
      <c r="D2852" t="s">
        <v>6301</v>
      </c>
      <c r="E2852" t="s">
        <v>40</v>
      </c>
      <c r="F2852" t="s">
        <v>22</v>
      </c>
      <c r="G2852" t="s">
        <v>33</v>
      </c>
      <c r="H2852" t="s">
        <v>24</v>
      </c>
      <c r="I2852" s="2">
        <v>45777.536805555559</v>
      </c>
      <c r="J2852" s="2">
        <v>45777.578472222223</v>
      </c>
      <c r="K2852" s="6">
        <f t="shared" si="220"/>
        <v>4.1666666664241347E-2</v>
      </c>
      <c r="L2852">
        <v>2158</v>
      </c>
      <c r="M2852" s="3">
        <v>3819.71</v>
      </c>
      <c r="N2852" s="3">
        <v>1987.89</v>
      </c>
      <c r="O2852" s="3">
        <f t="shared" si="221"/>
        <v>1831.82</v>
      </c>
      <c r="P2852" t="s">
        <v>54</v>
      </c>
      <c r="Q2852" t="s">
        <v>26</v>
      </c>
      <c r="R2852" t="s">
        <v>499</v>
      </c>
      <c r="S2852">
        <v>5</v>
      </c>
      <c r="T2852">
        <f t="shared" si="222"/>
        <v>0</v>
      </c>
      <c r="U2852" t="str">
        <f t="shared" si="223"/>
        <v>Weekday</v>
      </c>
      <c r="V2852" t="str">
        <f t="shared" si="224"/>
        <v>Bengaluru-Ahmedabad</v>
      </c>
    </row>
    <row r="2853" spans="1:22" x14ac:dyDescent="0.3">
      <c r="A2853" t="s">
        <v>6302</v>
      </c>
      <c r="B2853" s="1">
        <v>46067</v>
      </c>
      <c r="C2853" t="s">
        <v>1633</v>
      </c>
      <c r="D2853" t="s">
        <v>5782</v>
      </c>
      <c r="E2853" t="s">
        <v>31</v>
      </c>
      <c r="F2853" t="s">
        <v>22</v>
      </c>
      <c r="G2853" t="s">
        <v>23</v>
      </c>
      <c r="H2853" t="s">
        <v>24</v>
      </c>
      <c r="I2853" s="2">
        <v>45598.935416666667</v>
      </c>
      <c r="J2853" s="2">
        <v>45598.977083333331</v>
      </c>
      <c r="K2853" s="6">
        <f t="shared" si="220"/>
        <v>4.1666666664241347E-2</v>
      </c>
      <c r="L2853">
        <v>1075</v>
      </c>
      <c r="M2853" s="3">
        <v>14199.42</v>
      </c>
      <c r="N2853" s="3">
        <v>543.4</v>
      </c>
      <c r="O2853" s="3">
        <f t="shared" si="221"/>
        <v>13656.02</v>
      </c>
      <c r="P2853" t="s">
        <v>42</v>
      </c>
      <c r="Q2853" t="s">
        <v>26</v>
      </c>
      <c r="R2853" t="s">
        <v>165</v>
      </c>
      <c r="S2853">
        <v>2</v>
      </c>
      <c r="T2853">
        <f t="shared" si="222"/>
        <v>0</v>
      </c>
      <c r="U2853" t="str">
        <f t="shared" si="223"/>
        <v>Weekend</v>
      </c>
      <c r="V2853" t="str">
        <f t="shared" si="224"/>
        <v>Chennai-Ahmedabad</v>
      </c>
    </row>
    <row r="2854" spans="1:22" x14ac:dyDescent="0.3">
      <c r="A2854" t="s">
        <v>6303</v>
      </c>
      <c r="B2854" s="1">
        <v>46090</v>
      </c>
      <c r="C2854" t="s">
        <v>4980</v>
      </c>
      <c r="D2854" t="s">
        <v>3655</v>
      </c>
      <c r="E2854" t="s">
        <v>21</v>
      </c>
      <c r="F2854" t="s">
        <v>64</v>
      </c>
      <c r="G2854" t="s">
        <v>65</v>
      </c>
      <c r="H2854" t="s">
        <v>34</v>
      </c>
      <c r="I2854" s="2">
        <v>44960.302083333336</v>
      </c>
      <c r="J2854" s="2">
        <v>44960.427083333336</v>
      </c>
      <c r="K2854" s="6">
        <f t="shared" si="220"/>
        <v>0.125</v>
      </c>
      <c r="L2854">
        <v>2400</v>
      </c>
      <c r="M2854" s="3">
        <v>13285.17</v>
      </c>
      <c r="N2854" s="3">
        <v>821.95</v>
      </c>
      <c r="O2854" s="3">
        <f t="shared" si="221"/>
        <v>12463.22</v>
      </c>
      <c r="P2854" t="s">
        <v>25</v>
      </c>
      <c r="Q2854" t="s">
        <v>26</v>
      </c>
      <c r="R2854" t="s">
        <v>698</v>
      </c>
      <c r="S2854">
        <v>1</v>
      </c>
      <c r="T2854">
        <f t="shared" si="222"/>
        <v>0</v>
      </c>
      <c r="U2854" t="str">
        <f t="shared" si="223"/>
        <v>Weekday</v>
      </c>
      <c r="V2854" t="str">
        <f t="shared" si="224"/>
        <v>Kolkata-Mumbai</v>
      </c>
    </row>
    <row r="2855" spans="1:22" x14ac:dyDescent="0.3">
      <c r="A2855" t="s">
        <v>6304</v>
      </c>
      <c r="B2855" s="1">
        <v>46358</v>
      </c>
      <c r="C2855" t="s">
        <v>3922</v>
      </c>
      <c r="D2855" t="s">
        <v>6305</v>
      </c>
      <c r="E2855" t="s">
        <v>21</v>
      </c>
      <c r="F2855" t="s">
        <v>22</v>
      </c>
      <c r="G2855" t="s">
        <v>59</v>
      </c>
      <c r="H2855" t="s">
        <v>65</v>
      </c>
      <c r="I2855" s="2">
        <v>46354.113888888889</v>
      </c>
      <c r="J2855" s="2">
        <v>46354.197222222225</v>
      </c>
      <c r="K2855" s="6">
        <f t="shared" si="220"/>
        <v>8.3333333335758653E-2</v>
      </c>
      <c r="L2855">
        <v>2003</v>
      </c>
      <c r="M2855" s="3">
        <v>14463.79</v>
      </c>
      <c r="N2855" s="3">
        <v>1152.31</v>
      </c>
      <c r="O2855" s="3">
        <f t="shared" si="221"/>
        <v>13311.480000000001</v>
      </c>
      <c r="P2855" t="s">
        <v>54</v>
      </c>
      <c r="Q2855" t="s">
        <v>26</v>
      </c>
      <c r="R2855" t="s">
        <v>129</v>
      </c>
      <c r="S2855">
        <v>5</v>
      </c>
      <c r="T2855">
        <f t="shared" si="222"/>
        <v>0</v>
      </c>
      <c r="U2855" t="str">
        <f t="shared" si="223"/>
        <v>Weekend</v>
      </c>
      <c r="V2855" t="str">
        <f t="shared" si="224"/>
        <v>Delhi-Kolkata</v>
      </c>
    </row>
    <row r="2856" spans="1:22" x14ac:dyDescent="0.3">
      <c r="A2856" t="s">
        <v>6306</v>
      </c>
      <c r="B2856" s="1">
        <v>45873</v>
      </c>
      <c r="C2856" t="s">
        <v>1360</v>
      </c>
      <c r="D2856" t="s">
        <v>6307</v>
      </c>
      <c r="E2856" t="s">
        <v>31</v>
      </c>
      <c r="F2856" t="s">
        <v>32</v>
      </c>
      <c r="G2856" t="s">
        <v>41</v>
      </c>
      <c r="H2856" t="s">
        <v>88</v>
      </c>
      <c r="I2856" s="2">
        <v>46268.093055555553</v>
      </c>
      <c r="J2856" s="2">
        <v>46268.301388888889</v>
      </c>
      <c r="K2856" s="6">
        <f t="shared" si="220"/>
        <v>0.20833333333575865</v>
      </c>
      <c r="L2856">
        <v>774</v>
      </c>
      <c r="M2856" s="3">
        <v>14376.45</v>
      </c>
      <c r="N2856" s="3">
        <v>1361.1</v>
      </c>
      <c r="O2856" s="3">
        <f t="shared" si="221"/>
        <v>13015.35</v>
      </c>
      <c r="P2856" t="s">
        <v>35</v>
      </c>
      <c r="Q2856" t="s">
        <v>26</v>
      </c>
      <c r="R2856" t="s">
        <v>591</v>
      </c>
      <c r="S2856">
        <v>2</v>
      </c>
      <c r="T2856">
        <f t="shared" si="222"/>
        <v>0</v>
      </c>
      <c r="U2856" t="str">
        <f t="shared" si="223"/>
        <v>Weekday</v>
      </c>
      <c r="V2856" t="str">
        <f t="shared" si="224"/>
        <v>Hyderabad-Lucknow</v>
      </c>
    </row>
    <row r="2857" spans="1:22" x14ac:dyDescent="0.3">
      <c r="A2857" t="s">
        <v>6308</v>
      </c>
      <c r="B2857" s="1">
        <v>45048</v>
      </c>
      <c r="C2857" t="s">
        <v>4681</v>
      </c>
      <c r="D2857" t="s">
        <v>6309</v>
      </c>
      <c r="E2857" t="s">
        <v>48</v>
      </c>
      <c r="F2857" t="s">
        <v>64</v>
      </c>
      <c r="G2857" t="s">
        <v>34</v>
      </c>
      <c r="H2857" t="s">
        <v>65</v>
      </c>
      <c r="I2857" s="2">
        <v>45095.556944444441</v>
      </c>
      <c r="J2857" s="2">
        <v>45095.598611111112</v>
      </c>
      <c r="K2857" s="6">
        <f t="shared" si="220"/>
        <v>4.1666666671517305E-2</v>
      </c>
      <c r="L2857">
        <v>2185</v>
      </c>
      <c r="M2857" s="3">
        <v>4876.42</v>
      </c>
      <c r="N2857" s="3">
        <v>1908.04</v>
      </c>
      <c r="O2857" s="3">
        <f t="shared" si="221"/>
        <v>2968.38</v>
      </c>
      <c r="P2857" t="s">
        <v>54</v>
      </c>
      <c r="Q2857" t="s">
        <v>26</v>
      </c>
      <c r="R2857" t="s">
        <v>708</v>
      </c>
      <c r="S2857">
        <v>1</v>
      </c>
      <c r="T2857">
        <f t="shared" si="222"/>
        <v>0</v>
      </c>
      <c r="U2857" t="str">
        <f t="shared" si="223"/>
        <v>Weekend</v>
      </c>
      <c r="V2857" t="str">
        <f t="shared" si="224"/>
        <v>Mumbai-Kolkata</v>
      </c>
    </row>
    <row r="2858" spans="1:22" x14ac:dyDescent="0.3">
      <c r="A2858" t="s">
        <v>6310</v>
      </c>
      <c r="B2858" s="1">
        <v>46007</v>
      </c>
      <c r="C2858" t="s">
        <v>1463</v>
      </c>
      <c r="D2858" t="s">
        <v>6311</v>
      </c>
      <c r="E2858" t="s">
        <v>86</v>
      </c>
      <c r="F2858" t="s">
        <v>64</v>
      </c>
      <c r="G2858" t="s">
        <v>65</v>
      </c>
      <c r="H2858" t="s">
        <v>87</v>
      </c>
      <c r="I2858" s="2">
        <v>46047.580555555556</v>
      </c>
      <c r="J2858" s="2">
        <v>46047.788888888892</v>
      </c>
      <c r="K2858" s="6">
        <f t="shared" si="220"/>
        <v>0.20833333333575865</v>
      </c>
      <c r="L2858">
        <v>1146</v>
      </c>
      <c r="M2858" s="3">
        <v>8317.59</v>
      </c>
      <c r="N2858" s="3">
        <v>549.65</v>
      </c>
      <c r="O2858" s="3">
        <f t="shared" si="221"/>
        <v>7767.9400000000005</v>
      </c>
      <c r="P2858" t="s">
        <v>54</v>
      </c>
      <c r="Q2858" t="s">
        <v>26</v>
      </c>
      <c r="R2858" t="s">
        <v>189</v>
      </c>
      <c r="S2858">
        <v>1</v>
      </c>
      <c r="T2858">
        <f t="shared" si="222"/>
        <v>0</v>
      </c>
      <c r="U2858" t="str">
        <f t="shared" si="223"/>
        <v>Weekend</v>
      </c>
      <c r="V2858" t="str">
        <f t="shared" si="224"/>
        <v>Kolkata-Pune</v>
      </c>
    </row>
    <row r="2859" spans="1:22" x14ac:dyDescent="0.3">
      <c r="A2859" t="s">
        <v>6312</v>
      </c>
      <c r="B2859" s="1">
        <v>45600</v>
      </c>
      <c r="C2859" t="s">
        <v>313</v>
      </c>
      <c r="D2859" t="s">
        <v>6313</v>
      </c>
      <c r="E2859" t="s">
        <v>31</v>
      </c>
      <c r="F2859" t="s">
        <v>64</v>
      </c>
      <c r="G2859" t="s">
        <v>24</v>
      </c>
      <c r="H2859" t="s">
        <v>59</v>
      </c>
      <c r="I2859" s="2">
        <v>45001.599305555559</v>
      </c>
      <c r="J2859" s="2">
        <v>45001.640972222223</v>
      </c>
      <c r="K2859" s="6">
        <f t="shared" si="220"/>
        <v>4.1666666664241347E-2</v>
      </c>
      <c r="L2859">
        <v>565</v>
      </c>
      <c r="M2859" s="3">
        <v>4843.41</v>
      </c>
      <c r="N2859" s="3">
        <v>641</v>
      </c>
      <c r="O2859" s="3">
        <f t="shared" si="221"/>
        <v>4202.41</v>
      </c>
      <c r="P2859" t="s">
        <v>54</v>
      </c>
      <c r="Q2859" t="s">
        <v>26</v>
      </c>
      <c r="R2859" t="s">
        <v>813</v>
      </c>
      <c r="S2859">
        <v>4</v>
      </c>
      <c r="T2859">
        <f t="shared" si="222"/>
        <v>0</v>
      </c>
      <c r="U2859" t="str">
        <f t="shared" si="223"/>
        <v>Weekday</v>
      </c>
      <c r="V2859" t="str">
        <f t="shared" si="224"/>
        <v>Ahmedabad-Delhi</v>
      </c>
    </row>
    <row r="2860" spans="1:22" x14ac:dyDescent="0.3">
      <c r="A2860" t="s">
        <v>6314</v>
      </c>
      <c r="B2860" s="1">
        <v>45537</v>
      </c>
      <c r="C2860" t="s">
        <v>5474</v>
      </c>
      <c r="D2860" t="s">
        <v>4057</v>
      </c>
      <c r="E2860" t="s">
        <v>86</v>
      </c>
      <c r="F2860" t="s">
        <v>32</v>
      </c>
      <c r="G2860" t="s">
        <v>23</v>
      </c>
      <c r="H2860" t="s">
        <v>24</v>
      </c>
      <c r="I2860" s="2">
        <v>44955.729861111111</v>
      </c>
      <c r="J2860" s="2">
        <v>44955.771527777775</v>
      </c>
      <c r="K2860" s="6">
        <f t="shared" si="220"/>
        <v>4.1666666664241347E-2</v>
      </c>
      <c r="L2860">
        <v>428</v>
      </c>
      <c r="M2860" s="3">
        <v>11527.68</v>
      </c>
      <c r="N2860" s="3">
        <v>1051.43</v>
      </c>
      <c r="O2860" s="3">
        <f t="shared" si="221"/>
        <v>10476.25</v>
      </c>
      <c r="P2860" t="s">
        <v>35</v>
      </c>
      <c r="Q2860" t="s">
        <v>26</v>
      </c>
      <c r="R2860" t="s">
        <v>833</v>
      </c>
      <c r="S2860">
        <v>1</v>
      </c>
      <c r="T2860">
        <f t="shared" si="222"/>
        <v>0</v>
      </c>
      <c r="U2860" t="str">
        <f t="shared" si="223"/>
        <v>Weekend</v>
      </c>
      <c r="V2860" t="str">
        <f t="shared" si="224"/>
        <v>Chennai-Ahmedabad</v>
      </c>
    </row>
    <row r="2861" spans="1:22" x14ac:dyDescent="0.3">
      <c r="A2861" t="s">
        <v>6315</v>
      </c>
      <c r="B2861" s="1">
        <v>46212</v>
      </c>
      <c r="C2861" t="s">
        <v>1515</v>
      </c>
      <c r="D2861" t="s">
        <v>6316</v>
      </c>
      <c r="E2861" t="s">
        <v>86</v>
      </c>
      <c r="F2861" t="s">
        <v>22</v>
      </c>
      <c r="G2861" t="s">
        <v>59</v>
      </c>
      <c r="H2861" t="s">
        <v>24</v>
      </c>
      <c r="I2861" s="2">
        <v>45918.740277777775</v>
      </c>
      <c r="J2861" s="2">
        <v>45918.865277777775</v>
      </c>
      <c r="K2861" s="6">
        <f t="shared" si="220"/>
        <v>0.125</v>
      </c>
      <c r="L2861">
        <v>2257</v>
      </c>
      <c r="M2861" s="3">
        <v>14362</v>
      </c>
      <c r="N2861" s="3">
        <v>1488.45</v>
      </c>
      <c r="O2861" s="3">
        <f t="shared" si="221"/>
        <v>12873.55</v>
      </c>
      <c r="P2861" t="s">
        <v>54</v>
      </c>
      <c r="Q2861" t="s">
        <v>26</v>
      </c>
      <c r="R2861" t="s">
        <v>1816</v>
      </c>
      <c r="S2861">
        <v>5</v>
      </c>
      <c r="T2861">
        <f t="shared" si="222"/>
        <v>0</v>
      </c>
      <c r="U2861" t="str">
        <f t="shared" si="223"/>
        <v>Weekday</v>
      </c>
      <c r="V2861" t="str">
        <f t="shared" si="224"/>
        <v>Delhi-Ahmedabad</v>
      </c>
    </row>
    <row r="2862" spans="1:22" x14ac:dyDescent="0.3">
      <c r="A2862" t="s">
        <v>6317</v>
      </c>
      <c r="B2862" s="1">
        <v>46099</v>
      </c>
      <c r="C2862" t="s">
        <v>3577</v>
      </c>
      <c r="D2862" t="s">
        <v>1705</v>
      </c>
      <c r="E2862" t="s">
        <v>40</v>
      </c>
      <c r="F2862" t="s">
        <v>32</v>
      </c>
      <c r="G2862" t="s">
        <v>23</v>
      </c>
      <c r="H2862" t="s">
        <v>87</v>
      </c>
      <c r="I2862" s="2">
        <v>45485.188194444447</v>
      </c>
      <c r="J2862" s="2">
        <v>45485.396527777775</v>
      </c>
      <c r="K2862" s="6">
        <f t="shared" si="220"/>
        <v>0.20833333332848269</v>
      </c>
      <c r="L2862">
        <v>350</v>
      </c>
      <c r="M2862" s="3">
        <v>2745.89</v>
      </c>
      <c r="N2862" s="3">
        <v>595.99</v>
      </c>
      <c r="O2862" s="3">
        <f t="shared" si="221"/>
        <v>2149.8999999999996</v>
      </c>
      <c r="P2862" t="s">
        <v>42</v>
      </c>
      <c r="Q2862" t="s">
        <v>26</v>
      </c>
      <c r="R2862" t="s">
        <v>410</v>
      </c>
      <c r="S2862">
        <v>1</v>
      </c>
      <c r="T2862">
        <f t="shared" si="222"/>
        <v>0</v>
      </c>
      <c r="U2862" t="str">
        <f t="shared" si="223"/>
        <v>Weekday</v>
      </c>
      <c r="V2862" t="str">
        <f t="shared" si="224"/>
        <v>Chennai-Pune</v>
      </c>
    </row>
    <row r="2863" spans="1:22" x14ac:dyDescent="0.3">
      <c r="A2863" t="s">
        <v>6318</v>
      </c>
      <c r="B2863" s="1">
        <v>45349</v>
      </c>
      <c r="C2863" t="s">
        <v>3356</v>
      </c>
      <c r="D2863" t="s">
        <v>5913</v>
      </c>
      <c r="E2863" t="s">
        <v>86</v>
      </c>
      <c r="F2863" t="s">
        <v>64</v>
      </c>
      <c r="G2863" t="s">
        <v>88</v>
      </c>
      <c r="H2863" t="s">
        <v>65</v>
      </c>
      <c r="I2863" s="2">
        <v>45495.710416666669</v>
      </c>
      <c r="J2863" s="2">
        <v>45495.918749999997</v>
      </c>
      <c r="K2863" s="6">
        <f t="shared" si="220"/>
        <v>0.20833333332848269</v>
      </c>
      <c r="L2863">
        <v>854</v>
      </c>
      <c r="M2863" s="3">
        <v>8942.0499999999993</v>
      </c>
      <c r="N2863" s="3">
        <v>835.67</v>
      </c>
      <c r="O2863" s="3">
        <f t="shared" si="221"/>
        <v>8106.3799999999992</v>
      </c>
      <c r="P2863" t="s">
        <v>25</v>
      </c>
      <c r="Q2863" t="s">
        <v>26</v>
      </c>
      <c r="R2863" t="s">
        <v>147</v>
      </c>
      <c r="S2863">
        <v>3</v>
      </c>
      <c r="T2863">
        <f t="shared" si="222"/>
        <v>0</v>
      </c>
      <c r="U2863" t="str">
        <f t="shared" si="223"/>
        <v>Weekday</v>
      </c>
      <c r="V2863" t="str">
        <f t="shared" si="224"/>
        <v>Lucknow-Kolkata</v>
      </c>
    </row>
    <row r="2864" spans="1:22" x14ac:dyDescent="0.3">
      <c r="A2864" t="s">
        <v>6319</v>
      </c>
      <c r="B2864" s="1">
        <v>45405</v>
      </c>
      <c r="C2864" t="s">
        <v>6320</v>
      </c>
      <c r="D2864" t="s">
        <v>6321</v>
      </c>
      <c r="E2864" t="s">
        <v>48</v>
      </c>
      <c r="F2864" t="s">
        <v>32</v>
      </c>
      <c r="G2864" t="s">
        <v>65</v>
      </c>
      <c r="H2864" t="s">
        <v>88</v>
      </c>
      <c r="I2864" s="2">
        <v>45882.345138888886</v>
      </c>
      <c r="J2864" s="2">
        <v>45882.553472222222</v>
      </c>
      <c r="K2864" s="6">
        <f t="shared" si="220"/>
        <v>0.20833333333575865</v>
      </c>
      <c r="L2864">
        <v>2317</v>
      </c>
      <c r="M2864" s="3">
        <v>6430.47</v>
      </c>
      <c r="N2864" s="3">
        <v>1464.57</v>
      </c>
      <c r="O2864" s="3">
        <f t="shared" si="221"/>
        <v>4965.9000000000005</v>
      </c>
      <c r="P2864" s="17" t="s">
        <v>54</v>
      </c>
      <c r="Q2864" t="s">
        <v>26</v>
      </c>
      <c r="R2864" t="s">
        <v>239</v>
      </c>
      <c r="S2864">
        <v>4</v>
      </c>
      <c r="T2864">
        <f t="shared" si="222"/>
        <v>0</v>
      </c>
      <c r="U2864" t="str">
        <f t="shared" si="223"/>
        <v>Weekday</v>
      </c>
      <c r="V2864" t="str">
        <f t="shared" si="224"/>
        <v>Kolkata-Lucknow</v>
      </c>
    </row>
    <row r="2865" spans="1:22" x14ac:dyDescent="0.3">
      <c r="A2865" t="s">
        <v>6322</v>
      </c>
      <c r="B2865" s="1">
        <v>46043</v>
      </c>
      <c r="C2865" t="s">
        <v>1143</v>
      </c>
      <c r="D2865" t="s">
        <v>4015</v>
      </c>
      <c r="E2865" t="s">
        <v>48</v>
      </c>
      <c r="F2865" t="s">
        <v>32</v>
      </c>
      <c r="G2865" t="s">
        <v>87</v>
      </c>
      <c r="H2865" t="s">
        <v>59</v>
      </c>
      <c r="I2865" s="2">
        <v>44965.039583333331</v>
      </c>
      <c r="J2865" s="2">
        <v>44965.247916666667</v>
      </c>
      <c r="K2865" s="6">
        <f t="shared" si="220"/>
        <v>0.20833333333575865</v>
      </c>
      <c r="L2865">
        <v>1207</v>
      </c>
      <c r="M2865" s="3">
        <v>9162.4</v>
      </c>
      <c r="N2865" s="3">
        <v>97.12</v>
      </c>
      <c r="O2865" s="3">
        <f t="shared" si="221"/>
        <v>9065.2799999999988</v>
      </c>
      <c r="P2865" t="s">
        <v>54</v>
      </c>
      <c r="Q2865" t="s">
        <v>26</v>
      </c>
      <c r="R2865" t="s">
        <v>322</v>
      </c>
      <c r="S2865">
        <v>1</v>
      </c>
      <c r="T2865">
        <f t="shared" si="222"/>
        <v>0</v>
      </c>
      <c r="U2865" t="str">
        <f t="shared" si="223"/>
        <v>Weekday</v>
      </c>
      <c r="V2865" t="str">
        <f t="shared" si="224"/>
        <v>Pune-Delhi</v>
      </c>
    </row>
    <row r="2866" spans="1:22" x14ac:dyDescent="0.3">
      <c r="A2866" t="s">
        <v>6323</v>
      </c>
      <c r="B2866" s="1">
        <v>45170</v>
      </c>
      <c r="C2866" t="s">
        <v>210</v>
      </c>
      <c r="D2866" t="s">
        <v>2048</v>
      </c>
      <c r="E2866" t="s">
        <v>21</v>
      </c>
      <c r="F2866" t="s">
        <v>64</v>
      </c>
      <c r="G2866" t="s">
        <v>87</v>
      </c>
      <c r="H2866" t="s">
        <v>24</v>
      </c>
      <c r="I2866" s="2">
        <v>45691.013194444444</v>
      </c>
      <c r="J2866" s="2">
        <v>45691.054861111108</v>
      </c>
      <c r="K2866" s="6">
        <f t="shared" si="220"/>
        <v>4.1666666664241347E-2</v>
      </c>
      <c r="L2866">
        <v>1373</v>
      </c>
      <c r="M2866" s="3">
        <v>1803.98</v>
      </c>
      <c r="N2866" s="3">
        <v>1404.33</v>
      </c>
      <c r="O2866" s="3">
        <f t="shared" si="221"/>
        <v>399.65000000000009</v>
      </c>
      <c r="P2866" t="s">
        <v>54</v>
      </c>
      <c r="Q2866" t="s">
        <v>26</v>
      </c>
      <c r="R2866" t="s">
        <v>700</v>
      </c>
      <c r="S2866">
        <v>2</v>
      </c>
      <c r="T2866">
        <f t="shared" si="222"/>
        <v>0</v>
      </c>
      <c r="U2866" t="str">
        <f t="shared" si="223"/>
        <v>Weekday</v>
      </c>
      <c r="V2866" t="str">
        <f t="shared" si="224"/>
        <v>Pune-Ahmedabad</v>
      </c>
    </row>
    <row r="2867" spans="1:22" x14ac:dyDescent="0.3">
      <c r="A2867" t="s">
        <v>6324</v>
      </c>
      <c r="B2867" s="1">
        <v>44986</v>
      </c>
      <c r="C2867" t="s">
        <v>2188</v>
      </c>
      <c r="D2867" t="s">
        <v>6325</v>
      </c>
      <c r="E2867" t="s">
        <v>40</v>
      </c>
      <c r="F2867" t="s">
        <v>22</v>
      </c>
      <c r="G2867" t="s">
        <v>87</v>
      </c>
      <c r="H2867" t="s">
        <v>34</v>
      </c>
      <c r="I2867" s="2">
        <v>45793.724999999999</v>
      </c>
      <c r="J2867" s="2">
        <v>45793.76666666667</v>
      </c>
      <c r="K2867" s="6">
        <f t="shared" si="220"/>
        <v>4.1666666671517305E-2</v>
      </c>
      <c r="L2867">
        <v>1795</v>
      </c>
      <c r="M2867" s="3">
        <v>2146.27</v>
      </c>
      <c r="N2867" s="3">
        <v>884.03</v>
      </c>
      <c r="O2867" s="3">
        <f t="shared" si="221"/>
        <v>1262.24</v>
      </c>
      <c r="P2867" t="s">
        <v>35</v>
      </c>
      <c r="Q2867" t="s">
        <v>26</v>
      </c>
      <c r="R2867" t="s">
        <v>325</v>
      </c>
      <c r="S2867">
        <v>3</v>
      </c>
      <c r="T2867">
        <f t="shared" si="222"/>
        <v>0</v>
      </c>
      <c r="U2867" t="str">
        <f t="shared" si="223"/>
        <v>Weekday</v>
      </c>
      <c r="V2867" t="str">
        <f t="shared" si="224"/>
        <v>Pune-Mumbai</v>
      </c>
    </row>
    <row r="2868" spans="1:22" x14ac:dyDescent="0.3">
      <c r="A2868" t="s">
        <v>6326</v>
      </c>
      <c r="B2868" s="1">
        <v>45800</v>
      </c>
      <c r="C2868" t="s">
        <v>1475</v>
      </c>
      <c r="D2868" t="s">
        <v>5101</v>
      </c>
      <c r="E2868" t="s">
        <v>31</v>
      </c>
      <c r="F2868" t="s">
        <v>22</v>
      </c>
      <c r="G2868" t="s">
        <v>87</v>
      </c>
      <c r="H2868" t="s">
        <v>33</v>
      </c>
      <c r="I2868" s="2">
        <v>45825.584722222222</v>
      </c>
      <c r="J2868" s="2">
        <v>45825.793055555558</v>
      </c>
      <c r="K2868" s="6">
        <f t="shared" si="220"/>
        <v>0.20833333333575865</v>
      </c>
      <c r="L2868">
        <v>496</v>
      </c>
      <c r="M2868" s="3">
        <v>5335.75</v>
      </c>
      <c r="N2868" s="3">
        <v>1762.95</v>
      </c>
      <c r="O2868" s="3">
        <f t="shared" si="221"/>
        <v>3572.8</v>
      </c>
      <c r="P2868" t="s">
        <v>54</v>
      </c>
      <c r="Q2868" t="s">
        <v>26</v>
      </c>
      <c r="R2868" t="s">
        <v>447</v>
      </c>
      <c r="S2868">
        <v>1</v>
      </c>
      <c r="T2868">
        <f t="shared" si="222"/>
        <v>0</v>
      </c>
      <c r="U2868" t="str">
        <f t="shared" si="223"/>
        <v>Weekday</v>
      </c>
      <c r="V2868" t="str">
        <f t="shared" si="224"/>
        <v>Pune-Bengaluru</v>
      </c>
    </row>
    <row r="2869" spans="1:22" x14ac:dyDescent="0.3">
      <c r="A2869" t="s">
        <v>6327</v>
      </c>
      <c r="B2869" s="1">
        <v>45908</v>
      </c>
      <c r="C2869" t="s">
        <v>142</v>
      </c>
      <c r="D2869" t="s">
        <v>6328</v>
      </c>
      <c r="E2869" t="s">
        <v>40</v>
      </c>
      <c r="F2869" t="s">
        <v>64</v>
      </c>
      <c r="G2869" t="s">
        <v>65</v>
      </c>
      <c r="H2869" t="s">
        <v>34</v>
      </c>
      <c r="I2869" s="2">
        <v>45787.05</v>
      </c>
      <c r="J2869" s="2">
        <v>45787.091666666667</v>
      </c>
      <c r="K2869" s="6">
        <f t="shared" si="220"/>
        <v>4.1666666664241347E-2</v>
      </c>
      <c r="L2869">
        <v>977</v>
      </c>
      <c r="M2869" s="3">
        <v>8762.14</v>
      </c>
      <c r="N2869" s="3">
        <v>1832.28</v>
      </c>
      <c r="O2869" s="3">
        <f t="shared" si="221"/>
        <v>6929.86</v>
      </c>
      <c r="P2869" t="s">
        <v>25</v>
      </c>
      <c r="Q2869" t="s">
        <v>26</v>
      </c>
      <c r="R2869" t="s">
        <v>1447</v>
      </c>
      <c r="S2869">
        <v>1</v>
      </c>
      <c r="T2869">
        <f t="shared" si="222"/>
        <v>0</v>
      </c>
      <c r="U2869" t="str">
        <f t="shared" si="223"/>
        <v>Weekend</v>
      </c>
      <c r="V2869" t="str">
        <f t="shared" si="224"/>
        <v>Kolkata-Mumbai</v>
      </c>
    </row>
    <row r="2870" spans="1:22" x14ac:dyDescent="0.3">
      <c r="A2870" t="s">
        <v>6329</v>
      </c>
      <c r="B2870" s="1">
        <v>44941</v>
      </c>
      <c r="C2870" t="s">
        <v>1732</v>
      </c>
      <c r="D2870" t="s">
        <v>6330</v>
      </c>
      <c r="E2870" t="s">
        <v>86</v>
      </c>
      <c r="F2870" t="s">
        <v>32</v>
      </c>
      <c r="G2870" t="s">
        <v>59</v>
      </c>
      <c r="H2870" t="s">
        <v>65</v>
      </c>
      <c r="I2870" s="2">
        <v>44988.598611111112</v>
      </c>
      <c r="J2870" s="2">
        <v>44988.765277777777</v>
      </c>
      <c r="K2870" s="6">
        <f t="shared" si="220"/>
        <v>0.16666666666424135</v>
      </c>
      <c r="L2870">
        <v>1415</v>
      </c>
      <c r="M2870" s="3">
        <v>14520.05</v>
      </c>
      <c r="N2870" s="3">
        <v>1794.49</v>
      </c>
      <c r="O2870" s="3">
        <f t="shared" si="221"/>
        <v>12725.56</v>
      </c>
      <c r="P2870" t="s">
        <v>54</v>
      </c>
      <c r="Q2870" t="s">
        <v>26</v>
      </c>
      <c r="R2870" t="s">
        <v>836</v>
      </c>
      <c r="S2870">
        <v>2</v>
      </c>
      <c r="T2870">
        <f t="shared" si="222"/>
        <v>0</v>
      </c>
      <c r="U2870" t="str">
        <f t="shared" si="223"/>
        <v>Weekday</v>
      </c>
      <c r="V2870" t="str">
        <f t="shared" si="224"/>
        <v>Delhi-Kolkata</v>
      </c>
    </row>
    <row r="2871" spans="1:22" x14ac:dyDescent="0.3">
      <c r="A2871" t="s">
        <v>6331</v>
      </c>
      <c r="B2871" s="1">
        <v>45291</v>
      </c>
      <c r="C2871" t="s">
        <v>5224</v>
      </c>
      <c r="D2871" t="s">
        <v>6332</v>
      </c>
      <c r="E2871" t="s">
        <v>86</v>
      </c>
      <c r="F2871" t="s">
        <v>22</v>
      </c>
      <c r="G2871" t="s">
        <v>88</v>
      </c>
      <c r="H2871" t="s">
        <v>34</v>
      </c>
      <c r="I2871" s="2">
        <v>44973.165972222225</v>
      </c>
      <c r="J2871" s="2">
        <v>44973.290972222225</v>
      </c>
      <c r="K2871" s="6">
        <f t="shared" si="220"/>
        <v>0.125</v>
      </c>
      <c r="L2871">
        <v>2452</v>
      </c>
      <c r="M2871" s="3">
        <v>7448.19</v>
      </c>
      <c r="N2871" s="3">
        <v>505.96</v>
      </c>
      <c r="O2871" s="3">
        <f t="shared" si="221"/>
        <v>6942.23</v>
      </c>
      <c r="P2871" t="s">
        <v>35</v>
      </c>
      <c r="Q2871" t="s">
        <v>26</v>
      </c>
      <c r="R2871" t="s">
        <v>591</v>
      </c>
      <c r="S2871">
        <v>1</v>
      </c>
      <c r="T2871">
        <f t="shared" si="222"/>
        <v>0</v>
      </c>
      <c r="U2871" t="str">
        <f t="shared" si="223"/>
        <v>Weekday</v>
      </c>
      <c r="V2871" t="str">
        <f t="shared" si="224"/>
        <v>Lucknow-Mumbai</v>
      </c>
    </row>
    <row r="2872" spans="1:22" x14ac:dyDescent="0.3">
      <c r="A2872" t="s">
        <v>6333</v>
      </c>
      <c r="B2872" s="1">
        <v>45164</v>
      </c>
      <c r="C2872" t="s">
        <v>1126</v>
      </c>
      <c r="D2872" t="s">
        <v>6334</v>
      </c>
      <c r="E2872" t="s">
        <v>48</v>
      </c>
      <c r="F2872" t="s">
        <v>32</v>
      </c>
      <c r="G2872" t="s">
        <v>87</v>
      </c>
      <c r="H2872" t="s">
        <v>23</v>
      </c>
      <c r="I2872" s="2">
        <v>45225.07708333333</v>
      </c>
      <c r="J2872" s="2">
        <v>45225.20208333333</v>
      </c>
      <c r="K2872" s="6">
        <f t="shared" si="220"/>
        <v>0.125</v>
      </c>
      <c r="L2872">
        <v>1951</v>
      </c>
      <c r="M2872" s="3">
        <v>14158.74</v>
      </c>
      <c r="N2872" s="3">
        <v>1199.3499999999999</v>
      </c>
      <c r="O2872" s="3">
        <f t="shared" si="221"/>
        <v>12959.39</v>
      </c>
      <c r="P2872" s="17" t="s">
        <v>54</v>
      </c>
      <c r="Q2872" t="s">
        <v>26</v>
      </c>
      <c r="R2872" t="s">
        <v>665</v>
      </c>
      <c r="S2872">
        <v>3</v>
      </c>
      <c r="T2872">
        <f t="shared" si="222"/>
        <v>0</v>
      </c>
      <c r="U2872" t="str">
        <f t="shared" si="223"/>
        <v>Weekday</v>
      </c>
      <c r="V2872" t="str">
        <f t="shared" si="224"/>
        <v>Pune-Chennai</v>
      </c>
    </row>
    <row r="2873" spans="1:22" x14ac:dyDescent="0.3">
      <c r="A2873" t="s">
        <v>6335</v>
      </c>
      <c r="B2873" s="1">
        <v>45105</v>
      </c>
      <c r="C2873" t="s">
        <v>4012</v>
      </c>
      <c r="D2873" t="s">
        <v>5721</v>
      </c>
      <c r="E2873" t="s">
        <v>40</v>
      </c>
      <c r="F2873" t="s">
        <v>32</v>
      </c>
      <c r="G2873" t="s">
        <v>24</v>
      </c>
      <c r="H2873" t="s">
        <v>34</v>
      </c>
      <c r="I2873" s="2">
        <v>45026.252083333333</v>
      </c>
      <c r="J2873" s="2">
        <v>45026.293749999997</v>
      </c>
      <c r="K2873" s="6">
        <f t="shared" si="220"/>
        <v>4.1666666664241347E-2</v>
      </c>
      <c r="L2873">
        <v>633</v>
      </c>
      <c r="M2873" s="3">
        <v>11902.5</v>
      </c>
      <c r="N2873" s="3">
        <v>1611.6</v>
      </c>
      <c r="O2873" s="3">
        <f t="shared" si="221"/>
        <v>10290.9</v>
      </c>
      <c r="P2873" t="s">
        <v>49</v>
      </c>
      <c r="Q2873" t="s">
        <v>26</v>
      </c>
      <c r="R2873" t="s">
        <v>2404</v>
      </c>
      <c r="S2873">
        <v>5</v>
      </c>
      <c r="T2873">
        <f t="shared" si="222"/>
        <v>0</v>
      </c>
      <c r="U2873" t="str">
        <f t="shared" si="223"/>
        <v>Weekday</v>
      </c>
      <c r="V2873" t="str">
        <f t="shared" si="224"/>
        <v>Ahmedabad-Mumbai</v>
      </c>
    </row>
    <row r="2874" spans="1:22" x14ac:dyDescent="0.3">
      <c r="A2874" t="s">
        <v>6336</v>
      </c>
      <c r="B2874" s="1">
        <v>45530</v>
      </c>
      <c r="C2874" t="s">
        <v>1901</v>
      </c>
      <c r="D2874" t="s">
        <v>6337</v>
      </c>
      <c r="E2874" t="s">
        <v>21</v>
      </c>
      <c r="F2874" t="s">
        <v>22</v>
      </c>
      <c r="G2874" t="s">
        <v>65</v>
      </c>
      <c r="H2874" t="s">
        <v>88</v>
      </c>
      <c r="I2874" s="2">
        <v>45624.461111111108</v>
      </c>
      <c r="J2874" s="2">
        <v>45624.544444444444</v>
      </c>
      <c r="K2874" s="6">
        <f t="shared" si="220"/>
        <v>8.3333333335758653E-2</v>
      </c>
      <c r="L2874">
        <v>1765</v>
      </c>
      <c r="M2874" s="3">
        <v>4386.7</v>
      </c>
      <c r="N2874" s="3">
        <v>694.03</v>
      </c>
      <c r="O2874" s="3">
        <f t="shared" si="221"/>
        <v>3692.67</v>
      </c>
      <c r="P2874" t="s">
        <v>54</v>
      </c>
      <c r="Q2874" t="s">
        <v>26</v>
      </c>
      <c r="R2874" t="s">
        <v>165</v>
      </c>
      <c r="S2874">
        <v>5</v>
      </c>
      <c r="T2874">
        <f t="shared" si="222"/>
        <v>0</v>
      </c>
      <c r="U2874" t="str">
        <f t="shared" si="223"/>
        <v>Weekday</v>
      </c>
      <c r="V2874" t="str">
        <f t="shared" si="224"/>
        <v>Kolkata-Lucknow</v>
      </c>
    </row>
    <row r="2875" spans="1:22" x14ac:dyDescent="0.3">
      <c r="A2875" t="s">
        <v>6338</v>
      </c>
      <c r="B2875" s="1">
        <v>45232</v>
      </c>
      <c r="C2875" t="s">
        <v>2171</v>
      </c>
      <c r="D2875" t="s">
        <v>1114</v>
      </c>
      <c r="E2875" t="s">
        <v>40</v>
      </c>
      <c r="F2875" t="s">
        <v>22</v>
      </c>
      <c r="G2875" t="s">
        <v>23</v>
      </c>
      <c r="H2875" t="s">
        <v>88</v>
      </c>
      <c r="I2875" s="2">
        <v>45446.19027777778</v>
      </c>
      <c r="J2875" s="2">
        <v>45446.231944444444</v>
      </c>
      <c r="K2875" s="6">
        <f t="shared" si="220"/>
        <v>4.1666666664241347E-2</v>
      </c>
      <c r="L2875">
        <v>447</v>
      </c>
      <c r="M2875" s="3">
        <v>12709.52</v>
      </c>
      <c r="N2875" s="3">
        <v>401.91</v>
      </c>
      <c r="O2875" s="3">
        <f t="shared" si="221"/>
        <v>12307.61</v>
      </c>
      <c r="P2875" s="17" t="s">
        <v>35</v>
      </c>
      <c r="Q2875" t="s">
        <v>26</v>
      </c>
      <c r="R2875" t="s">
        <v>220</v>
      </c>
      <c r="S2875">
        <v>3</v>
      </c>
      <c r="T2875">
        <f t="shared" si="222"/>
        <v>0</v>
      </c>
      <c r="U2875" t="str">
        <f t="shared" si="223"/>
        <v>Weekday</v>
      </c>
      <c r="V2875" t="str">
        <f t="shared" si="224"/>
        <v>Chennai-Lucknow</v>
      </c>
    </row>
    <row r="2876" spans="1:22" x14ac:dyDescent="0.3">
      <c r="A2876" t="s">
        <v>6339</v>
      </c>
      <c r="B2876" s="1">
        <v>46193</v>
      </c>
      <c r="C2876" t="s">
        <v>1119</v>
      </c>
      <c r="D2876" t="s">
        <v>6340</v>
      </c>
      <c r="E2876" t="s">
        <v>40</v>
      </c>
      <c r="F2876" t="s">
        <v>22</v>
      </c>
      <c r="G2876" t="s">
        <v>24</v>
      </c>
      <c r="H2876" t="s">
        <v>34</v>
      </c>
      <c r="I2876" s="2">
        <v>45191.056250000001</v>
      </c>
      <c r="J2876" s="2">
        <v>45191.13958333333</v>
      </c>
      <c r="K2876" s="6">
        <f t="shared" si="220"/>
        <v>8.3333333328482695E-2</v>
      </c>
      <c r="L2876">
        <v>1212</v>
      </c>
      <c r="M2876" s="3">
        <v>14879.41</v>
      </c>
      <c r="N2876" s="3">
        <v>385.5</v>
      </c>
      <c r="O2876" s="3">
        <f t="shared" si="221"/>
        <v>14493.91</v>
      </c>
      <c r="P2876" t="s">
        <v>42</v>
      </c>
      <c r="Q2876" t="s">
        <v>26</v>
      </c>
      <c r="R2876" t="s">
        <v>109</v>
      </c>
      <c r="S2876">
        <v>4</v>
      </c>
      <c r="T2876">
        <f t="shared" si="222"/>
        <v>0</v>
      </c>
      <c r="U2876" t="str">
        <f t="shared" si="223"/>
        <v>Weekday</v>
      </c>
      <c r="V2876" t="str">
        <f t="shared" si="224"/>
        <v>Ahmedabad-Mumbai</v>
      </c>
    </row>
    <row r="2877" spans="1:22" x14ac:dyDescent="0.3">
      <c r="A2877" t="s">
        <v>6341</v>
      </c>
      <c r="B2877" s="1">
        <v>45250</v>
      </c>
      <c r="C2877" t="s">
        <v>1148</v>
      </c>
      <c r="D2877" t="s">
        <v>6342</v>
      </c>
      <c r="E2877" t="s">
        <v>86</v>
      </c>
      <c r="F2877" t="s">
        <v>22</v>
      </c>
      <c r="G2877" t="s">
        <v>41</v>
      </c>
      <c r="H2877" t="s">
        <v>24</v>
      </c>
      <c r="I2877" s="2">
        <v>45881.693749999999</v>
      </c>
      <c r="J2877" s="2">
        <v>45881.86041666667</v>
      </c>
      <c r="K2877" s="6">
        <f t="shared" si="220"/>
        <v>0.16666666667151731</v>
      </c>
      <c r="L2877">
        <v>583</v>
      </c>
      <c r="M2877" s="3">
        <v>12149.2</v>
      </c>
      <c r="N2877" s="3">
        <v>321.86</v>
      </c>
      <c r="O2877" s="3">
        <f t="shared" si="221"/>
        <v>11827.34</v>
      </c>
      <c r="P2877" t="s">
        <v>42</v>
      </c>
      <c r="Q2877" t="s">
        <v>26</v>
      </c>
      <c r="R2877" t="s">
        <v>1066</v>
      </c>
      <c r="S2877">
        <v>4</v>
      </c>
      <c r="T2877">
        <f t="shared" si="222"/>
        <v>0</v>
      </c>
      <c r="U2877" t="str">
        <f t="shared" si="223"/>
        <v>Weekday</v>
      </c>
      <c r="V2877" t="str">
        <f t="shared" si="224"/>
        <v>Hyderabad-Ahmedabad</v>
      </c>
    </row>
    <row r="2878" spans="1:22" x14ac:dyDescent="0.3">
      <c r="A2878" t="s">
        <v>6343</v>
      </c>
      <c r="B2878" s="1">
        <v>45966</v>
      </c>
      <c r="C2878" t="s">
        <v>1852</v>
      </c>
      <c r="D2878" t="s">
        <v>6344</v>
      </c>
      <c r="E2878" t="s">
        <v>40</v>
      </c>
      <c r="F2878" t="s">
        <v>32</v>
      </c>
      <c r="G2878" t="s">
        <v>88</v>
      </c>
      <c r="H2878" t="s">
        <v>33</v>
      </c>
      <c r="I2878" s="2">
        <v>44946.522916666669</v>
      </c>
      <c r="J2878" s="2">
        <v>44946.689583333333</v>
      </c>
      <c r="K2878" s="6">
        <f t="shared" si="220"/>
        <v>0.16666666666424135</v>
      </c>
      <c r="L2878">
        <v>1503</v>
      </c>
      <c r="M2878" s="3">
        <v>4968.95</v>
      </c>
      <c r="N2878" s="3">
        <v>1118.57</v>
      </c>
      <c r="O2878" s="3">
        <f t="shared" si="221"/>
        <v>3850.38</v>
      </c>
      <c r="P2878" s="17" t="s">
        <v>35</v>
      </c>
      <c r="Q2878" t="s">
        <v>26</v>
      </c>
      <c r="R2878" t="s">
        <v>1004</v>
      </c>
      <c r="S2878">
        <v>2</v>
      </c>
      <c r="T2878">
        <f t="shared" si="222"/>
        <v>0</v>
      </c>
      <c r="U2878" t="str">
        <f t="shared" si="223"/>
        <v>Weekday</v>
      </c>
      <c r="V2878" t="str">
        <f t="shared" si="224"/>
        <v>Lucknow-Bengaluru</v>
      </c>
    </row>
    <row r="2879" spans="1:22" x14ac:dyDescent="0.3">
      <c r="A2879" t="s">
        <v>6345</v>
      </c>
      <c r="B2879" s="1">
        <v>45019</v>
      </c>
      <c r="C2879" t="s">
        <v>1179</v>
      </c>
      <c r="D2879" t="s">
        <v>6346</v>
      </c>
      <c r="E2879" t="s">
        <v>40</v>
      </c>
      <c r="F2879" t="s">
        <v>22</v>
      </c>
      <c r="G2879" t="s">
        <v>23</v>
      </c>
      <c r="H2879" t="s">
        <v>24</v>
      </c>
      <c r="I2879" s="2">
        <v>45752.217361111114</v>
      </c>
      <c r="J2879" s="2">
        <v>45752.384027777778</v>
      </c>
      <c r="K2879" s="6">
        <f t="shared" si="220"/>
        <v>0.16666666666424135</v>
      </c>
      <c r="L2879">
        <v>2220</v>
      </c>
      <c r="M2879" s="3">
        <v>11849.29</v>
      </c>
      <c r="N2879" s="3">
        <v>50.61</v>
      </c>
      <c r="O2879" s="3">
        <f t="shared" si="221"/>
        <v>11798.68</v>
      </c>
      <c r="P2879" t="s">
        <v>54</v>
      </c>
      <c r="Q2879" t="s">
        <v>26</v>
      </c>
      <c r="R2879" t="s">
        <v>1010</v>
      </c>
      <c r="S2879">
        <v>3</v>
      </c>
      <c r="T2879">
        <f t="shared" si="222"/>
        <v>0</v>
      </c>
      <c r="U2879" t="str">
        <f t="shared" si="223"/>
        <v>Weekend</v>
      </c>
      <c r="V2879" t="str">
        <f t="shared" si="224"/>
        <v>Chennai-Ahmedabad</v>
      </c>
    </row>
    <row r="2880" spans="1:22" x14ac:dyDescent="0.3">
      <c r="A2880" t="s">
        <v>6347</v>
      </c>
      <c r="B2880" s="1">
        <v>46147</v>
      </c>
      <c r="C2880" t="s">
        <v>3029</v>
      </c>
      <c r="D2880" t="s">
        <v>5072</v>
      </c>
      <c r="E2880" t="s">
        <v>31</v>
      </c>
      <c r="F2880" t="s">
        <v>22</v>
      </c>
      <c r="G2880" t="s">
        <v>87</v>
      </c>
      <c r="H2880" t="s">
        <v>23</v>
      </c>
      <c r="I2880" s="2">
        <v>45048.462500000001</v>
      </c>
      <c r="J2880" s="2">
        <v>45048.629166666666</v>
      </c>
      <c r="K2880" s="6">
        <f t="shared" si="220"/>
        <v>0.16666666666424135</v>
      </c>
      <c r="L2880">
        <v>2479</v>
      </c>
      <c r="M2880" s="3">
        <v>2174.25</v>
      </c>
      <c r="N2880" s="3">
        <v>342.04</v>
      </c>
      <c r="O2880" s="3">
        <f t="shared" si="221"/>
        <v>1832.21</v>
      </c>
      <c r="P2880" t="s">
        <v>54</v>
      </c>
      <c r="Q2880" t="s">
        <v>26</v>
      </c>
      <c r="R2880" t="s">
        <v>591</v>
      </c>
      <c r="S2880">
        <v>2</v>
      </c>
      <c r="T2880">
        <f t="shared" si="222"/>
        <v>0</v>
      </c>
      <c r="U2880" t="str">
        <f t="shared" si="223"/>
        <v>Weekday</v>
      </c>
      <c r="V2880" t="str">
        <f t="shared" si="224"/>
        <v>Pune-Chennai</v>
      </c>
    </row>
    <row r="2881" spans="1:22" x14ac:dyDescent="0.3">
      <c r="A2881" t="s">
        <v>6348</v>
      </c>
      <c r="B2881" s="1">
        <v>45319</v>
      </c>
      <c r="C2881" t="s">
        <v>1245</v>
      </c>
      <c r="D2881" t="s">
        <v>6349</v>
      </c>
      <c r="E2881" t="s">
        <v>86</v>
      </c>
      <c r="F2881" t="s">
        <v>64</v>
      </c>
      <c r="G2881" t="s">
        <v>87</v>
      </c>
      <c r="H2881" t="s">
        <v>24</v>
      </c>
      <c r="I2881" s="2">
        <v>45620.761111111111</v>
      </c>
      <c r="J2881" s="2">
        <v>45620.886111111111</v>
      </c>
      <c r="K2881" s="6">
        <f t="shared" si="220"/>
        <v>0.125</v>
      </c>
      <c r="L2881">
        <v>1174</v>
      </c>
      <c r="M2881" s="3">
        <v>14267.95</v>
      </c>
      <c r="N2881" s="3">
        <v>533.96</v>
      </c>
      <c r="O2881" s="3">
        <f t="shared" si="221"/>
        <v>13733.990000000002</v>
      </c>
      <c r="P2881" t="s">
        <v>42</v>
      </c>
      <c r="Q2881" t="s">
        <v>43</v>
      </c>
      <c r="R2881" t="s">
        <v>457</v>
      </c>
      <c r="S2881">
        <v>4</v>
      </c>
      <c r="T2881">
        <f t="shared" si="222"/>
        <v>1</v>
      </c>
      <c r="U2881" t="str">
        <f t="shared" si="223"/>
        <v>Weekend</v>
      </c>
      <c r="V2881" t="str">
        <f t="shared" si="224"/>
        <v>Pune-Ahmedabad</v>
      </c>
    </row>
    <row r="2882" spans="1:22" x14ac:dyDescent="0.3">
      <c r="A2882" t="s">
        <v>6350</v>
      </c>
      <c r="B2882" s="1">
        <v>45185</v>
      </c>
      <c r="C2882" t="s">
        <v>1882</v>
      </c>
      <c r="D2882" t="s">
        <v>6351</v>
      </c>
      <c r="E2882" t="s">
        <v>31</v>
      </c>
      <c r="F2882" t="s">
        <v>22</v>
      </c>
      <c r="G2882" t="s">
        <v>87</v>
      </c>
      <c r="H2882" t="s">
        <v>88</v>
      </c>
      <c r="I2882" s="2">
        <v>45822.520138888889</v>
      </c>
      <c r="J2882" s="2">
        <v>45822.686805555553</v>
      </c>
      <c r="K2882" s="6">
        <f t="shared" si="220"/>
        <v>0.16666666666424135</v>
      </c>
      <c r="L2882">
        <v>1873</v>
      </c>
      <c r="M2882" s="3">
        <v>3483.05</v>
      </c>
      <c r="N2882" s="3">
        <v>358.58</v>
      </c>
      <c r="O2882" s="3">
        <f t="shared" si="221"/>
        <v>3124.4700000000003</v>
      </c>
      <c r="P2882" s="17" t="s">
        <v>35</v>
      </c>
      <c r="Q2882" t="s">
        <v>26</v>
      </c>
      <c r="R2882" t="s">
        <v>109</v>
      </c>
      <c r="S2882">
        <v>3</v>
      </c>
      <c r="T2882">
        <f t="shared" si="222"/>
        <v>0</v>
      </c>
      <c r="U2882" t="str">
        <f t="shared" si="223"/>
        <v>Weekend</v>
      </c>
      <c r="V2882" t="str">
        <f t="shared" si="224"/>
        <v>Pune-Lucknow</v>
      </c>
    </row>
    <row r="2883" spans="1:22" x14ac:dyDescent="0.3">
      <c r="A2883" t="s">
        <v>6352</v>
      </c>
      <c r="B2883" s="1">
        <v>45131</v>
      </c>
      <c r="C2883" t="s">
        <v>2886</v>
      </c>
      <c r="D2883" t="s">
        <v>6353</v>
      </c>
      <c r="E2883" t="s">
        <v>40</v>
      </c>
      <c r="F2883" t="s">
        <v>22</v>
      </c>
      <c r="G2883" t="s">
        <v>65</v>
      </c>
      <c r="H2883" t="s">
        <v>34</v>
      </c>
      <c r="I2883" s="2">
        <v>45919.759722222225</v>
      </c>
      <c r="J2883" s="2">
        <v>45919.801388888889</v>
      </c>
      <c r="K2883" s="6">
        <f t="shared" ref="K2883:K2946" si="225">J2883-I2883</f>
        <v>4.1666666664241347E-2</v>
      </c>
      <c r="L2883">
        <v>338</v>
      </c>
      <c r="M2883" s="3">
        <v>8558.35</v>
      </c>
      <c r="N2883" s="3">
        <v>1453.79</v>
      </c>
      <c r="O2883" s="3">
        <f t="shared" ref="O2883:O2946" si="226">M2883-N2883</f>
        <v>7104.56</v>
      </c>
      <c r="P2883" t="s">
        <v>54</v>
      </c>
      <c r="Q2883" t="s">
        <v>26</v>
      </c>
      <c r="R2883" t="s">
        <v>1037</v>
      </c>
      <c r="S2883">
        <v>3</v>
      </c>
      <c r="T2883">
        <f t="shared" ref="T2883:T2946" si="227">IF(Q2883="Cancelled",1,0)</f>
        <v>0</v>
      </c>
      <c r="U2883" t="str">
        <f t="shared" ref="U2883:U2946" si="228">IF(WEEKDAY(I2883,2)&gt;5,"Weekend","Weekday")</f>
        <v>Weekday</v>
      </c>
      <c r="V2883" t="str">
        <f t="shared" ref="V2883:V2946" si="229">G2883&amp;"-"&amp;H2883</f>
        <v>Kolkata-Mumbai</v>
      </c>
    </row>
    <row r="2884" spans="1:22" x14ac:dyDescent="0.3">
      <c r="A2884" t="s">
        <v>6354</v>
      </c>
      <c r="B2884" s="1">
        <v>45304</v>
      </c>
      <c r="C2884" t="s">
        <v>6001</v>
      </c>
      <c r="D2884" t="s">
        <v>6355</v>
      </c>
      <c r="E2884" t="s">
        <v>40</v>
      </c>
      <c r="F2884" t="s">
        <v>64</v>
      </c>
      <c r="G2884" t="s">
        <v>59</v>
      </c>
      <c r="H2884" t="s">
        <v>65</v>
      </c>
      <c r="I2884" s="2">
        <v>45521.87777777778</v>
      </c>
      <c r="J2884" s="2">
        <v>45521.919444444444</v>
      </c>
      <c r="K2884" s="6">
        <f t="shared" si="225"/>
        <v>4.1666666664241347E-2</v>
      </c>
      <c r="L2884">
        <v>1224</v>
      </c>
      <c r="M2884" s="3">
        <v>7352.18</v>
      </c>
      <c r="N2884" s="3">
        <v>1746.16</v>
      </c>
      <c r="O2884" s="3">
        <f t="shared" si="226"/>
        <v>5606.02</v>
      </c>
      <c r="P2884" t="s">
        <v>54</v>
      </c>
      <c r="Q2884" t="s">
        <v>26</v>
      </c>
      <c r="R2884" t="s">
        <v>675</v>
      </c>
      <c r="S2884">
        <v>5</v>
      </c>
      <c r="T2884">
        <f t="shared" si="227"/>
        <v>0</v>
      </c>
      <c r="U2884" t="str">
        <f t="shared" si="228"/>
        <v>Weekend</v>
      </c>
      <c r="V2884" t="str">
        <f t="shared" si="229"/>
        <v>Delhi-Kolkata</v>
      </c>
    </row>
    <row r="2885" spans="1:22" x14ac:dyDescent="0.3">
      <c r="A2885" t="s">
        <v>6356</v>
      </c>
      <c r="B2885" s="1">
        <v>45772</v>
      </c>
      <c r="C2885" t="s">
        <v>155</v>
      </c>
      <c r="D2885" t="s">
        <v>2106</v>
      </c>
      <c r="E2885" t="s">
        <v>31</v>
      </c>
      <c r="F2885" t="s">
        <v>64</v>
      </c>
      <c r="G2885" t="s">
        <v>33</v>
      </c>
      <c r="H2885" t="s">
        <v>23</v>
      </c>
      <c r="I2885" s="2">
        <v>45011.015972222223</v>
      </c>
      <c r="J2885" s="2">
        <v>45011.057638888888</v>
      </c>
      <c r="K2885" s="6">
        <f t="shared" si="225"/>
        <v>4.1666666664241347E-2</v>
      </c>
      <c r="L2885">
        <v>2006</v>
      </c>
      <c r="M2885" s="3">
        <v>5648.75</v>
      </c>
      <c r="N2885" s="3">
        <v>79.38</v>
      </c>
      <c r="O2885" s="3">
        <f t="shared" si="226"/>
        <v>5569.37</v>
      </c>
      <c r="P2885" t="s">
        <v>25</v>
      </c>
      <c r="Q2885" t="s">
        <v>26</v>
      </c>
      <c r="R2885" t="s">
        <v>1576</v>
      </c>
      <c r="S2885">
        <v>4</v>
      </c>
      <c r="T2885">
        <f t="shared" si="227"/>
        <v>0</v>
      </c>
      <c r="U2885" t="str">
        <f t="shared" si="228"/>
        <v>Weekend</v>
      </c>
      <c r="V2885" t="str">
        <f t="shared" si="229"/>
        <v>Bengaluru-Chennai</v>
      </c>
    </row>
    <row r="2886" spans="1:22" x14ac:dyDescent="0.3">
      <c r="A2886" t="s">
        <v>6357</v>
      </c>
      <c r="B2886" s="1">
        <v>45571</v>
      </c>
      <c r="C2886" t="s">
        <v>3018</v>
      </c>
      <c r="D2886" t="s">
        <v>6358</v>
      </c>
      <c r="E2886" t="s">
        <v>21</v>
      </c>
      <c r="F2886" t="s">
        <v>32</v>
      </c>
      <c r="G2886" t="s">
        <v>24</v>
      </c>
      <c r="H2886" t="s">
        <v>23</v>
      </c>
      <c r="I2886" s="2">
        <v>45648.318055555559</v>
      </c>
      <c r="J2886" s="2">
        <v>45648.401388888888</v>
      </c>
      <c r="K2886" s="6">
        <f t="shared" si="225"/>
        <v>8.3333333328482695E-2</v>
      </c>
      <c r="L2886">
        <v>2397</v>
      </c>
      <c r="M2886" s="3">
        <v>4490.0200000000004</v>
      </c>
      <c r="N2886" s="3">
        <v>1325.24</v>
      </c>
      <c r="O2886" s="3">
        <f t="shared" si="226"/>
        <v>3164.7800000000007</v>
      </c>
      <c r="P2886" t="s">
        <v>25</v>
      </c>
      <c r="Q2886" t="s">
        <v>26</v>
      </c>
      <c r="R2886" t="s">
        <v>495</v>
      </c>
      <c r="S2886">
        <v>2</v>
      </c>
      <c r="T2886">
        <f t="shared" si="227"/>
        <v>0</v>
      </c>
      <c r="U2886" t="str">
        <f t="shared" si="228"/>
        <v>Weekend</v>
      </c>
      <c r="V2886" t="str">
        <f t="shared" si="229"/>
        <v>Ahmedabad-Chennai</v>
      </c>
    </row>
    <row r="2887" spans="1:22" x14ac:dyDescent="0.3">
      <c r="A2887" t="s">
        <v>6359</v>
      </c>
      <c r="B2887" s="1">
        <v>46011</v>
      </c>
      <c r="C2887" t="s">
        <v>1478</v>
      </c>
      <c r="D2887" t="s">
        <v>6360</v>
      </c>
      <c r="E2887" t="s">
        <v>48</v>
      </c>
      <c r="F2887" t="s">
        <v>64</v>
      </c>
      <c r="G2887" t="s">
        <v>24</v>
      </c>
      <c r="H2887" t="s">
        <v>59</v>
      </c>
      <c r="I2887" s="2">
        <v>44980.531944444447</v>
      </c>
      <c r="J2887" s="2">
        <v>44980.698611111111</v>
      </c>
      <c r="K2887" s="6">
        <f t="shared" si="225"/>
        <v>0.16666666666424135</v>
      </c>
      <c r="L2887">
        <v>1369</v>
      </c>
      <c r="M2887" s="3">
        <v>4393.38</v>
      </c>
      <c r="N2887" s="3">
        <v>1889.51</v>
      </c>
      <c r="O2887" s="3">
        <f t="shared" si="226"/>
        <v>2503.87</v>
      </c>
      <c r="P2887" t="s">
        <v>25</v>
      </c>
      <c r="Q2887" t="s">
        <v>43</v>
      </c>
      <c r="R2887" t="s">
        <v>1447</v>
      </c>
      <c r="S2887">
        <v>5</v>
      </c>
      <c r="T2887">
        <f t="shared" si="227"/>
        <v>1</v>
      </c>
      <c r="U2887" t="str">
        <f t="shared" si="228"/>
        <v>Weekday</v>
      </c>
      <c r="V2887" t="str">
        <f t="shared" si="229"/>
        <v>Ahmedabad-Delhi</v>
      </c>
    </row>
    <row r="2888" spans="1:22" x14ac:dyDescent="0.3">
      <c r="A2888" t="s">
        <v>6361</v>
      </c>
      <c r="B2888" s="1">
        <v>45999</v>
      </c>
      <c r="C2888" t="s">
        <v>2529</v>
      </c>
      <c r="D2888" t="s">
        <v>2590</v>
      </c>
      <c r="E2888" t="s">
        <v>86</v>
      </c>
      <c r="F2888" t="s">
        <v>22</v>
      </c>
      <c r="G2888" t="s">
        <v>65</v>
      </c>
      <c r="H2888" t="s">
        <v>88</v>
      </c>
      <c r="I2888" s="2">
        <v>45204.546527777777</v>
      </c>
      <c r="J2888" s="2">
        <v>45204.629861111112</v>
      </c>
      <c r="K2888" s="6">
        <f t="shared" si="225"/>
        <v>8.3333333335758653E-2</v>
      </c>
      <c r="L2888">
        <v>2491</v>
      </c>
      <c r="M2888" s="3">
        <v>12424.73</v>
      </c>
      <c r="N2888" s="3">
        <v>244.83</v>
      </c>
      <c r="O2888" s="3">
        <f t="shared" si="226"/>
        <v>12179.9</v>
      </c>
      <c r="P2888" s="17" t="s">
        <v>35</v>
      </c>
      <c r="Q2888" t="s">
        <v>43</v>
      </c>
      <c r="R2888" t="s">
        <v>764</v>
      </c>
      <c r="S2888">
        <v>4</v>
      </c>
      <c r="T2888">
        <f t="shared" si="227"/>
        <v>1</v>
      </c>
      <c r="U2888" t="str">
        <f t="shared" si="228"/>
        <v>Weekday</v>
      </c>
      <c r="V2888" t="str">
        <f t="shared" si="229"/>
        <v>Kolkata-Lucknow</v>
      </c>
    </row>
    <row r="2889" spans="1:22" x14ac:dyDescent="0.3">
      <c r="A2889" t="s">
        <v>6362</v>
      </c>
      <c r="B2889" s="1">
        <v>46122</v>
      </c>
      <c r="C2889" t="s">
        <v>4572</v>
      </c>
      <c r="D2889" t="s">
        <v>5456</v>
      </c>
      <c r="E2889" t="s">
        <v>40</v>
      </c>
      <c r="F2889" t="s">
        <v>64</v>
      </c>
      <c r="G2889" t="s">
        <v>88</v>
      </c>
      <c r="H2889" t="s">
        <v>24</v>
      </c>
      <c r="I2889" s="2">
        <v>44958.719444444447</v>
      </c>
      <c r="J2889" s="2">
        <v>44958.802777777775</v>
      </c>
      <c r="K2889" s="6">
        <f t="shared" si="225"/>
        <v>8.3333333328482695E-2</v>
      </c>
      <c r="L2889">
        <v>1638</v>
      </c>
      <c r="M2889" s="3">
        <v>14229.63</v>
      </c>
      <c r="N2889" s="3">
        <v>274.45</v>
      </c>
      <c r="O2889" s="3">
        <f t="shared" si="226"/>
        <v>13955.179999999998</v>
      </c>
      <c r="P2889" t="s">
        <v>42</v>
      </c>
      <c r="Q2889" t="s">
        <v>26</v>
      </c>
      <c r="R2889" t="s">
        <v>421</v>
      </c>
      <c r="S2889">
        <v>4</v>
      </c>
      <c r="T2889">
        <f t="shared" si="227"/>
        <v>0</v>
      </c>
      <c r="U2889" t="str">
        <f t="shared" si="228"/>
        <v>Weekday</v>
      </c>
      <c r="V2889" t="str">
        <f t="shared" si="229"/>
        <v>Lucknow-Ahmedabad</v>
      </c>
    </row>
    <row r="2890" spans="1:22" x14ac:dyDescent="0.3">
      <c r="A2890" t="s">
        <v>6363</v>
      </c>
      <c r="B2890" s="1">
        <v>45426</v>
      </c>
      <c r="C2890" t="s">
        <v>4511</v>
      </c>
      <c r="D2890" t="s">
        <v>6364</v>
      </c>
      <c r="E2890" t="s">
        <v>86</v>
      </c>
      <c r="F2890" t="s">
        <v>64</v>
      </c>
      <c r="G2890" t="s">
        <v>33</v>
      </c>
      <c r="H2890" t="s">
        <v>34</v>
      </c>
      <c r="I2890" s="2">
        <v>45252.834722222222</v>
      </c>
      <c r="J2890" s="2">
        <v>45252.876388888886</v>
      </c>
      <c r="K2890" s="6">
        <f t="shared" si="225"/>
        <v>4.1666666664241347E-2</v>
      </c>
      <c r="L2890">
        <v>1592</v>
      </c>
      <c r="M2890" s="3">
        <v>7711.03</v>
      </c>
      <c r="N2890" s="3">
        <v>1837.23</v>
      </c>
      <c r="O2890" s="3">
        <f t="shared" si="226"/>
        <v>5873.7999999999993</v>
      </c>
      <c r="P2890" t="s">
        <v>35</v>
      </c>
      <c r="Q2890" t="s">
        <v>43</v>
      </c>
      <c r="R2890" t="s">
        <v>1734</v>
      </c>
      <c r="S2890">
        <v>5</v>
      </c>
      <c r="T2890">
        <f t="shared" si="227"/>
        <v>1</v>
      </c>
      <c r="U2890" t="str">
        <f t="shared" si="228"/>
        <v>Weekday</v>
      </c>
      <c r="V2890" t="str">
        <f t="shared" si="229"/>
        <v>Bengaluru-Mumbai</v>
      </c>
    </row>
    <row r="2891" spans="1:22" x14ac:dyDescent="0.3">
      <c r="A2891" t="s">
        <v>6365</v>
      </c>
      <c r="B2891" s="1">
        <v>45220</v>
      </c>
      <c r="C2891" t="s">
        <v>2628</v>
      </c>
      <c r="D2891" t="s">
        <v>6366</v>
      </c>
      <c r="E2891" t="s">
        <v>40</v>
      </c>
      <c r="F2891" t="s">
        <v>22</v>
      </c>
      <c r="G2891" t="s">
        <v>88</v>
      </c>
      <c r="H2891" t="s">
        <v>59</v>
      </c>
      <c r="I2891" s="2">
        <v>44930.943055555559</v>
      </c>
      <c r="J2891" s="2">
        <v>44931.109722222223</v>
      </c>
      <c r="K2891" s="6">
        <f t="shared" si="225"/>
        <v>0.16666666666424135</v>
      </c>
      <c r="L2891">
        <v>1656</v>
      </c>
      <c r="M2891" s="3">
        <v>6706.6</v>
      </c>
      <c r="N2891" s="3">
        <v>1416.09</v>
      </c>
      <c r="O2891" s="3">
        <f t="shared" si="226"/>
        <v>5290.51</v>
      </c>
      <c r="P2891" t="s">
        <v>42</v>
      </c>
      <c r="Q2891" t="s">
        <v>26</v>
      </c>
      <c r="R2891" t="s">
        <v>66</v>
      </c>
      <c r="S2891">
        <v>5</v>
      </c>
      <c r="T2891">
        <f t="shared" si="227"/>
        <v>0</v>
      </c>
      <c r="U2891" t="str">
        <f t="shared" si="228"/>
        <v>Weekday</v>
      </c>
      <c r="V2891" t="str">
        <f t="shared" si="229"/>
        <v>Lucknow-Delhi</v>
      </c>
    </row>
    <row r="2892" spans="1:22" x14ac:dyDescent="0.3">
      <c r="A2892" t="s">
        <v>6367</v>
      </c>
      <c r="B2892" s="1">
        <v>46208</v>
      </c>
      <c r="C2892" t="s">
        <v>3968</v>
      </c>
      <c r="D2892" t="s">
        <v>6368</v>
      </c>
      <c r="E2892" t="s">
        <v>31</v>
      </c>
      <c r="F2892" t="s">
        <v>32</v>
      </c>
      <c r="G2892" t="s">
        <v>24</v>
      </c>
      <c r="H2892" t="s">
        <v>59</v>
      </c>
      <c r="I2892" s="2">
        <v>46377.730555555558</v>
      </c>
      <c r="J2892" s="2">
        <v>46377.897222222222</v>
      </c>
      <c r="K2892" s="6">
        <f t="shared" si="225"/>
        <v>0.16666666666424135</v>
      </c>
      <c r="L2892">
        <v>2472</v>
      </c>
      <c r="M2892" s="3">
        <v>13313.17</v>
      </c>
      <c r="N2892" s="3">
        <v>1393.65</v>
      </c>
      <c r="O2892" s="3">
        <f t="shared" si="226"/>
        <v>11919.52</v>
      </c>
      <c r="P2892" s="17" t="s">
        <v>35</v>
      </c>
      <c r="Q2892" t="s">
        <v>26</v>
      </c>
      <c r="R2892" t="s">
        <v>410</v>
      </c>
      <c r="S2892">
        <v>1</v>
      </c>
      <c r="T2892">
        <f t="shared" si="227"/>
        <v>0</v>
      </c>
      <c r="U2892" t="str">
        <f t="shared" si="228"/>
        <v>Weekday</v>
      </c>
      <c r="V2892" t="str">
        <f t="shared" si="229"/>
        <v>Ahmedabad-Delhi</v>
      </c>
    </row>
    <row r="2893" spans="1:22" x14ac:dyDescent="0.3">
      <c r="A2893" t="s">
        <v>6369</v>
      </c>
      <c r="B2893" s="1">
        <v>45606</v>
      </c>
      <c r="C2893" t="s">
        <v>4370</v>
      </c>
      <c r="D2893" t="s">
        <v>4892</v>
      </c>
      <c r="E2893" t="s">
        <v>86</v>
      </c>
      <c r="F2893" t="s">
        <v>22</v>
      </c>
      <c r="G2893" t="s">
        <v>24</v>
      </c>
      <c r="H2893" t="s">
        <v>87</v>
      </c>
      <c r="I2893" s="2">
        <v>45027.771527777775</v>
      </c>
      <c r="J2893" s="2">
        <v>45027.979861111111</v>
      </c>
      <c r="K2893" s="6">
        <f t="shared" si="225"/>
        <v>0.20833333333575865</v>
      </c>
      <c r="L2893">
        <v>1727</v>
      </c>
      <c r="M2893" s="3">
        <v>2959.66</v>
      </c>
      <c r="N2893" s="3">
        <v>453.09</v>
      </c>
      <c r="O2893" s="3">
        <f t="shared" si="226"/>
        <v>2506.5699999999997</v>
      </c>
      <c r="P2893" t="s">
        <v>42</v>
      </c>
      <c r="Q2893" t="s">
        <v>43</v>
      </c>
      <c r="R2893" t="s">
        <v>528</v>
      </c>
      <c r="S2893">
        <v>3</v>
      </c>
      <c r="T2893">
        <f t="shared" si="227"/>
        <v>1</v>
      </c>
      <c r="U2893" t="str">
        <f t="shared" si="228"/>
        <v>Weekday</v>
      </c>
      <c r="V2893" t="str">
        <f t="shared" si="229"/>
        <v>Ahmedabad-Pune</v>
      </c>
    </row>
    <row r="2894" spans="1:22" x14ac:dyDescent="0.3">
      <c r="A2894" t="s">
        <v>6370</v>
      </c>
      <c r="B2894" s="1">
        <v>45070</v>
      </c>
      <c r="C2894" t="s">
        <v>6078</v>
      </c>
      <c r="D2894" t="s">
        <v>6371</v>
      </c>
      <c r="E2894" t="s">
        <v>31</v>
      </c>
      <c r="F2894" t="s">
        <v>32</v>
      </c>
      <c r="G2894" t="s">
        <v>87</v>
      </c>
      <c r="H2894" t="s">
        <v>59</v>
      </c>
      <c r="I2894" s="2">
        <v>46199.865277777775</v>
      </c>
      <c r="J2894" s="2">
        <v>46200.031944444447</v>
      </c>
      <c r="K2894" s="6">
        <f t="shared" si="225"/>
        <v>0.16666666667151731</v>
      </c>
      <c r="L2894">
        <v>2479</v>
      </c>
      <c r="M2894" s="3">
        <v>2887.56</v>
      </c>
      <c r="N2894" s="3">
        <v>1646.54</v>
      </c>
      <c r="O2894" s="3">
        <f t="shared" si="226"/>
        <v>1241.02</v>
      </c>
      <c r="P2894" t="s">
        <v>35</v>
      </c>
      <c r="Q2894" t="s">
        <v>26</v>
      </c>
      <c r="R2894" t="s">
        <v>908</v>
      </c>
      <c r="S2894">
        <v>2</v>
      </c>
      <c r="T2894">
        <f t="shared" si="227"/>
        <v>0</v>
      </c>
      <c r="U2894" t="str">
        <f t="shared" si="228"/>
        <v>Weekday</v>
      </c>
      <c r="V2894" t="str">
        <f t="shared" si="229"/>
        <v>Pune-Delhi</v>
      </c>
    </row>
    <row r="2895" spans="1:22" x14ac:dyDescent="0.3">
      <c r="A2895" t="s">
        <v>6372</v>
      </c>
      <c r="B2895" s="1">
        <v>44970</v>
      </c>
      <c r="C2895" t="s">
        <v>4162</v>
      </c>
      <c r="D2895" t="s">
        <v>6373</v>
      </c>
      <c r="E2895" t="s">
        <v>31</v>
      </c>
      <c r="F2895" t="s">
        <v>64</v>
      </c>
      <c r="G2895" t="s">
        <v>41</v>
      </c>
      <c r="H2895" t="s">
        <v>24</v>
      </c>
      <c r="I2895" s="2">
        <v>45518.125</v>
      </c>
      <c r="J2895" s="2">
        <v>45518.291666666664</v>
      </c>
      <c r="K2895" s="6">
        <f t="shared" si="225"/>
        <v>0.16666666666424135</v>
      </c>
      <c r="L2895">
        <v>1448</v>
      </c>
      <c r="M2895" s="3">
        <v>10551.58</v>
      </c>
      <c r="N2895" s="3">
        <v>1932.4</v>
      </c>
      <c r="O2895" s="3">
        <f t="shared" si="226"/>
        <v>8619.18</v>
      </c>
      <c r="P2895" s="17" t="s">
        <v>35</v>
      </c>
      <c r="Q2895" t="s">
        <v>26</v>
      </c>
      <c r="R2895" t="s">
        <v>3005</v>
      </c>
      <c r="S2895">
        <v>5</v>
      </c>
      <c r="T2895">
        <f t="shared" si="227"/>
        <v>0</v>
      </c>
      <c r="U2895" t="str">
        <f t="shared" si="228"/>
        <v>Weekday</v>
      </c>
      <c r="V2895" t="str">
        <f t="shared" si="229"/>
        <v>Hyderabad-Ahmedabad</v>
      </c>
    </row>
    <row r="2896" spans="1:22" x14ac:dyDescent="0.3">
      <c r="A2896" t="s">
        <v>6374</v>
      </c>
      <c r="B2896" s="1">
        <v>46099</v>
      </c>
      <c r="C2896" t="s">
        <v>3296</v>
      </c>
      <c r="D2896" t="s">
        <v>3735</v>
      </c>
      <c r="E2896" t="s">
        <v>31</v>
      </c>
      <c r="F2896" t="s">
        <v>64</v>
      </c>
      <c r="G2896" t="s">
        <v>24</v>
      </c>
      <c r="H2896" t="s">
        <v>87</v>
      </c>
      <c r="I2896" s="2">
        <v>45301.635416666664</v>
      </c>
      <c r="J2896" s="2">
        <v>45301.802083333336</v>
      </c>
      <c r="K2896" s="6">
        <f t="shared" si="225"/>
        <v>0.16666666667151731</v>
      </c>
      <c r="L2896">
        <v>1146</v>
      </c>
      <c r="M2896" s="3">
        <v>10596.67</v>
      </c>
      <c r="N2896" s="3">
        <v>1633.92</v>
      </c>
      <c r="O2896" s="3">
        <f t="shared" si="226"/>
        <v>8962.75</v>
      </c>
      <c r="P2896" t="s">
        <v>42</v>
      </c>
      <c r="Q2896" t="s">
        <v>26</v>
      </c>
      <c r="R2896" t="s">
        <v>201</v>
      </c>
      <c r="S2896">
        <v>1</v>
      </c>
      <c r="T2896">
        <f t="shared" si="227"/>
        <v>0</v>
      </c>
      <c r="U2896" t="str">
        <f t="shared" si="228"/>
        <v>Weekday</v>
      </c>
      <c r="V2896" t="str">
        <f t="shared" si="229"/>
        <v>Ahmedabad-Pune</v>
      </c>
    </row>
    <row r="2897" spans="1:22" x14ac:dyDescent="0.3">
      <c r="A2897" t="s">
        <v>6375</v>
      </c>
      <c r="B2897" s="1">
        <v>45772</v>
      </c>
      <c r="C2897" t="s">
        <v>404</v>
      </c>
      <c r="D2897" t="s">
        <v>6376</v>
      </c>
      <c r="E2897" t="s">
        <v>21</v>
      </c>
      <c r="F2897" t="s">
        <v>64</v>
      </c>
      <c r="G2897" t="s">
        <v>41</v>
      </c>
      <c r="H2897" t="s">
        <v>24</v>
      </c>
      <c r="I2897" s="2">
        <v>46196.130555555559</v>
      </c>
      <c r="J2897" s="2">
        <v>46196.172222222223</v>
      </c>
      <c r="K2897" s="6">
        <f t="shared" si="225"/>
        <v>4.1666666664241347E-2</v>
      </c>
      <c r="L2897">
        <v>1140</v>
      </c>
      <c r="M2897" s="3">
        <v>6298.82</v>
      </c>
      <c r="N2897" s="3">
        <v>1334.38</v>
      </c>
      <c r="O2897" s="3">
        <f t="shared" si="226"/>
        <v>4964.4399999999996</v>
      </c>
      <c r="P2897" t="s">
        <v>42</v>
      </c>
      <c r="Q2897" t="s">
        <v>43</v>
      </c>
      <c r="R2897" t="s">
        <v>1121</v>
      </c>
      <c r="S2897">
        <v>1</v>
      </c>
      <c r="T2897">
        <f t="shared" si="227"/>
        <v>1</v>
      </c>
      <c r="U2897" t="str">
        <f t="shared" si="228"/>
        <v>Weekday</v>
      </c>
      <c r="V2897" t="str">
        <f t="shared" si="229"/>
        <v>Hyderabad-Ahmedabad</v>
      </c>
    </row>
    <row r="2898" spans="1:22" x14ac:dyDescent="0.3">
      <c r="A2898" t="s">
        <v>6377</v>
      </c>
      <c r="B2898" s="1">
        <v>46200</v>
      </c>
      <c r="C2898" t="s">
        <v>973</v>
      </c>
      <c r="D2898" t="s">
        <v>6378</v>
      </c>
      <c r="E2898" t="s">
        <v>48</v>
      </c>
      <c r="F2898" t="s">
        <v>32</v>
      </c>
      <c r="G2898" t="s">
        <v>34</v>
      </c>
      <c r="H2898" t="s">
        <v>88</v>
      </c>
      <c r="I2898" s="2">
        <v>45143.00277777778</v>
      </c>
      <c r="J2898" s="2">
        <v>45143.12777777778</v>
      </c>
      <c r="K2898" s="6">
        <f t="shared" si="225"/>
        <v>0.125</v>
      </c>
      <c r="L2898">
        <v>1124</v>
      </c>
      <c r="M2898" s="3">
        <v>5755.6</v>
      </c>
      <c r="N2898" s="3">
        <v>1680.74</v>
      </c>
      <c r="O2898" s="3">
        <f t="shared" si="226"/>
        <v>4074.8600000000006</v>
      </c>
      <c r="P2898" t="s">
        <v>25</v>
      </c>
      <c r="Q2898" t="s">
        <v>26</v>
      </c>
      <c r="R2898" t="s">
        <v>545</v>
      </c>
      <c r="S2898">
        <v>2</v>
      </c>
      <c r="T2898">
        <f t="shared" si="227"/>
        <v>0</v>
      </c>
      <c r="U2898" t="str">
        <f t="shared" si="228"/>
        <v>Weekend</v>
      </c>
      <c r="V2898" t="str">
        <f t="shared" si="229"/>
        <v>Mumbai-Lucknow</v>
      </c>
    </row>
    <row r="2899" spans="1:22" x14ac:dyDescent="0.3">
      <c r="A2899" t="s">
        <v>6379</v>
      </c>
      <c r="B2899" s="1">
        <v>44987</v>
      </c>
      <c r="C2899" t="s">
        <v>4205</v>
      </c>
      <c r="D2899" t="s">
        <v>6380</v>
      </c>
      <c r="E2899" t="s">
        <v>48</v>
      </c>
      <c r="F2899" t="s">
        <v>32</v>
      </c>
      <c r="G2899" t="s">
        <v>65</v>
      </c>
      <c r="H2899" t="s">
        <v>34</v>
      </c>
      <c r="I2899" s="2">
        <v>45643.656944444447</v>
      </c>
      <c r="J2899" s="2">
        <v>45643.823611111111</v>
      </c>
      <c r="K2899" s="6">
        <f t="shared" si="225"/>
        <v>0.16666666666424135</v>
      </c>
      <c r="L2899">
        <v>1722</v>
      </c>
      <c r="M2899" s="3">
        <v>14362.14</v>
      </c>
      <c r="N2899" s="3">
        <v>464.62</v>
      </c>
      <c r="O2899" s="3">
        <f t="shared" si="226"/>
        <v>13897.519999999999</v>
      </c>
      <c r="P2899" t="s">
        <v>35</v>
      </c>
      <c r="Q2899" t="s">
        <v>43</v>
      </c>
      <c r="R2899" t="s">
        <v>36</v>
      </c>
      <c r="S2899">
        <v>2</v>
      </c>
      <c r="T2899">
        <f t="shared" si="227"/>
        <v>1</v>
      </c>
      <c r="U2899" t="str">
        <f t="shared" si="228"/>
        <v>Weekday</v>
      </c>
      <c r="V2899" t="str">
        <f t="shared" si="229"/>
        <v>Kolkata-Mumbai</v>
      </c>
    </row>
    <row r="2900" spans="1:22" x14ac:dyDescent="0.3">
      <c r="A2900" t="s">
        <v>6381</v>
      </c>
      <c r="B2900" s="1">
        <v>45282</v>
      </c>
      <c r="C2900" t="s">
        <v>3255</v>
      </c>
      <c r="D2900" t="s">
        <v>6382</v>
      </c>
      <c r="E2900" t="s">
        <v>31</v>
      </c>
      <c r="F2900" t="s">
        <v>22</v>
      </c>
      <c r="G2900" t="s">
        <v>87</v>
      </c>
      <c r="H2900" t="s">
        <v>59</v>
      </c>
      <c r="I2900" s="2">
        <v>46062.001388888886</v>
      </c>
      <c r="J2900" s="2">
        <v>46062.084722222222</v>
      </c>
      <c r="K2900" s="6">
        <f t="shared" si="225"/>
        <v>8.3333333335758653E-2</v>
      </c>
      <c r="L2900">
        <v>1275</v>
      </c>
      <c r="M2900" s="3">
        <v>7679.59</v>
      </c>
      <c r="N2900" s="3">
        <v>1228.06</v>
      </c>
      <c r="O2900" s="3">
        <f t="shared" si="226"/>
        <v>6451.5300000000007</v>
      </c>
      <c r="P2900" t="s">
        <v>54</v>
      </c>
      <c r="Q2900" t="s">
        <v>26</v>
      </c>
      <c r="R2900" t="s">
        <v>522</v>
      </c>
      <c r="S2900">
        <v>4</v>
      </c>
      <c r="T2900">
        <f t="shared" si="227"/>
        <v>0</v>
      </c>
      <c r="U2900" t="str">
        <f t="shared" si="228"/>
        <v>Weekday</v>
      </c>
      <c r="V2900" t="str">
        <f t="shared" si="229"/>
        <v>Pune-Delhi</v>
      </c>
    </row>
    <row r="2901" spans="1:22" x14ac:dyDescent="0.3">
      <c r="A2901" t="s">
        <v>6383</v>
      </c>
      <c r="B2901" s="1">
        <v>45070</v>
      </c>
      <c r="C2901" t="s">
        <v>1478</v>
      </c>
      <c r="D2901" t="s">
        <v>4792</v>
      </c>
      <c r="E2901" t="s">
        <v>21</v>
      </c>
      <c r="F2901" t="s">
        <v>32</v>
      </c>
      <c r="G2901" t="s">
        <v>23</v>
      </c>
      <c r="H2901" t="s">
        <v>87</v>
      </c>
      <c r="I2901" s="2">
        <v>45415.84097222222</v>
      </c>
      <c r="J2901" s="2">
        <v>45416.049305555556</v>
      </c>
      <c r="K2901" s="6">
        <f t="shared" si="225"/>
        <v>0.20833333333575865</v>
      </c>
      <c r="L2901">
        <v>389</v>
      </c>
      <c r="M2901" s="3">
        <v>8394.7900000000009</v>
      </c>
      <c r="N2901" s="3">
        <v>1763.34</v>
      </c>
      <c r="O2901" s="3">
        <f t="shared" si="226"/>
        <v>6631.4500000000007</v>
      </c>
      <c r="P2901" t="s">
        <v>25</v>
      </c>
      <c r="Q2901" t="s">
        <v>26</v>
      </c>
      <c r="R2901" t="s">
        <v>281</v>
      </c>
      <c r="S2901">
        <v>4</v>
      </c>
      <c r="T2901">
        <f t="shared" si="227"/>
        <v>0</v>
      </c>
      <c r="U2901" t="str">
        <f t="shared" si="228"/>
        <v>Weekday</v>
      </c>
      <c r="V2901" t="str">
        <f t="shared" si="229"/>
        <v>Chennai-Pune</v>
      </c>
    </row>
    <row r="2902" spans="1:22" x14ac:dyDescent="0.3">
      <c r="A2902" t="s">
        <v>6384</v>
      </c>
      <c r="B2902" s="1">
        <v>46291</v>
      </c>
      <c r="C2902" t="s">
        <v>1357</v>
      </c>
      <c r="D2902" t="s">
        <v>6385</v>
      </c>
      <c r="E2902" t="s">
        <v>40</v>
      </c>
      <c r="F2902" t="s">
        <v>32</v>
      </c>
      <c r="G2902" t="s">
        <v>24</v>
      </c>
      <c r="H2902" t="s">
        <v>41</v>
      </c>
      <c r="I2902" s="2">
        <v>45992.870138888888</v>
      </c>
      <c r="J2902" s="2">
        <v>45992.953472222223</v>
      </c>
      <c r="K2902" s="6">
        <f t="shared" si="225"/>
        <v>8.3333333335758653E-2</v>
      </c>
      <c r="L2902">
        <v>1352</v>
      </c>
      <c r="M2902" s="3">
        <v>4592.32</v>
      </c>
      <c r="N2902" s="3">
        <v>512.84</v>
      </c>
      <c r="O2902" s="3">
        <f t="shared" si="226"/>
        <v>4079.4799999999996</v>
      </c>
      <c r="P2902" s="17" t="s">
        <v>35</v>
      </c>
      <c r="Q2902" t="s">
        <v>26</v>
      </c>
      <c r="R2902" t="s">
        <v>93</v>
      </c>
      <c r="S2902">
        <v>1</v>
      </c>
      <c r="T2902">
        <f t="shared" si="227"/>
        <v>0</v>
      </c>
      <c r="U2902" t="str">
        <f t="shared" si="228"/>
        <v>Weekday</v>
      </c>
      <c r="V2902" t="str">
        <f t="shared" si="229"/>
        <v>Ahmedabad-Hyderabad</v>
      </c>
    </row>
    <row r="2903" spans="1:22" x14ac:dyDescent="0.3">
      <c r="A2903" t="s">
        <v>6386</v>
      </c>
      <c r="B2903" s="1">
        <v>45727</v>
      </c>
      <c r="C2903" t="s">
        <v>1466</v>
      </c>
      <c r="D2903" t="s">
        <v>5541</v>
      </c>
      <c r="E2903" t="s">
        <v>86</v>
      </c>
      <c r="F2903" t="s">
        <v>32</v>
      </c>
      <c r="G2903" t="s">
        <v>88</v>
      </c>
      <c r="H2903" t="s">
        <v>24</v>
      </c>
      <c r="I2903" s="2">
        <v>46315.052777777775</v>
      </c>
      <c r="J2903" s="2">
        <v>46315.136111111111</v>
      </c>
      <c r="K2903" s="6">
        <f t="shared" si="225"/>
        <v>8.3333333335758653E-2</v>
      </c>
      <c r="L2903">
        <v>1811</v>
      </c>
      <c r="M2903" s="3">
        <v>14286.26</v>
      </c>
      <c r="N2903" s="3">
        <v>905.72</v>
      </c>
      <c r="O2903" s="3">
        <f t="shared" si="226"/>
        <v>13380.54</v>
      </c>
      <c r="P2903" t="s">
        <v>25</v>
      </c>
      <c r="Q2903" t="s">
        <v>26</v>
      </c>
      <c r="R2903" t="s">
        <v>1225</v>
      </c>
      <c r="S2903">
        <v>4</v>
      </c>
      <c r="T2903">
        <f t="shared" si="227"/>
        <v>0</v>
      </c>
      <c r="U2903" t="str">
        <f t="shared" si="228"/>
        <v>Weekday</v>
      </c>
      <c r="V2903" t="str">
        <f t="shared" si="229"/>
        <v>Lucknow-Ahmedabad</v>
      </c>
    </row>
    <row r="2904" spans="1:22" x14ac:dyDescent="0.3">
      <c r="A2904" t="s">
        <v>6387</v>
      </c>
      <c r="B2904" s="1">
        <v>45267</v>
      </c>
      <c r="C2904" t="s">
        <v>3562</v>
      </c>
      <c r="D2904" t="s">
        <v>6388</v>
      </c>
      <c r="E2904" t="s">
        <v>31</v>
      </c>
      <c r="F2904" t="s">
        <v>64</v>
      </c>
      <c r="G2904" t="s">
        <v>88</v>
      </c>
      <c r="H2904" t="s">
        <v>65</v>
      </c>
      <c r="I2904" s="2">
        <v>46305.521527777775</v>
      </c>
      <c r="J2904" s="2">
        <v>46305.646527777775</v>
      </c>
      <c r="K2904" s="6">
        <f t="shared" si="225"/>
        <v>0.125</v>
      </c>
      <c r="L2904">
        <v>1788</v>
      </c>
      <c r="M2904" s="3">
        <v>14575.85</v>
      </c>
      <c r="N2904" s="3">
        <v>1965.33</v>
      </c>
      <c r="O2904" s="3">
        <f t="shared" si="226"/>
        <v>12610.52</v>
      </c>
      <c r="P2904" t="s">
        <v>35</v>
      </c>
      <c r="Q2904" t="s">
        <v>26</v>
      </c>
      <c r="R2904" t="s">
        <v>892</v>
      </c>
      <c r="S2904">
        <v>1</v>
      </c>
      <c r="T2904">
        <f t="shared" si="227"/>
        <v>0</v>
      </c>
      <c r="U2904" t="str">
        <f t="shared" si="228"/>
        <v>Weekend</v>
      </c>
      <c r="V2904" t="str">
        <f t="shared" si="229"/>
        <v>Lucknow-Kolkata</v>
      </c>
    </row>
    <row r="2905" spans="1:22" x14ac:dyDescent="0.3">
      <c r="A2905" t="s">
        <v>6389</v>
      </c>
      <c r="B2905" s="1">
        <v>45196</v>
      </c>
      <c r="C2905" t="s">
        <v>2168</v>
      </c>
      <c r="D2905" t="s">
        <v>6390</v>
      </c>
      <c r="E2905" t="s">
        <v>48</v>
      </c>
      <c r="F2905" t="s">
        <v>22</v>
      </c>
      <c r="G2905" t="s">
        <v>88</v>
      </c>
      <c r="H2905" t="s">
        <v>41</v>
      </c>
      <c r="I2905" s="2">
        <v>45608.666666666664</v>
      </c>
      <c r="J2905" s="2">
        <v>45608.708333333336</v>
      </c>
      <c r="K2905" s="6">
        <f t="shared" si="225"/>
        <v>4.1666666671517305E-2</v>
      </c>
      <c r="L2905">
        <v>1022</v>
      </c>
      <c r="M2905" s="3">
        <v>8946.7199999999993</v>
      </c>
      <c r="N2905" s="3">
        <v>502.17</v>
      </c>
      <c r="O2905" s="3">
        <f t="shared" si="226"/>
        <v>8444.5499999999993</v>
      </c>
      <c r="P2905" t="s">
        <v>35</v>
      </c>
      <c r="Q2905" t="s">
        <v>26</v>
      </c>
      <c r="R2905" t="s">
        <v>836</v>
      </c>
      <c r="S2905">
        <v>2</v>
      </c>
      <c r="T2905">
        <f t="shared" si="227"/>
        <v>0</v>
      </c>
      <c r="U2905" t="str">
        <f t="shared" si="228"/>
        <v>Weekday</v>
      </c>
      <c r="V2905" t="str">
        <f t="shared" si="229"/>
        <v>Lucknow-Hyderabad</v>
      </c>
    </row>
    <row r="2906" spans="1:22" x14ac:dyDescent="0.3">
      <c r="A2906" t="s">
        <v>6391</v>
      </c>
      <c r="B2906" s="1">
        <v>45705</v>
      </c>
      <c r="C2906" t="s">
        <v>1123</v>
      </c>
      <c r="D2906" t="s">
        <v>3485</v>
      </c>
      <c r="E2906" t="s">
        <v>48</v>
      </c>
      <c r="F2906" t="s">
        <v>64</v>
      </c>
      <c r="G2906" t="s">
        <v>87</v>
      </c>
      <c r="H2906" t="s">
        <v>41</v>
      </c>
      <c r="I2906" s="2">
        <v>45981.854861111111</v>
      </c>
      <c r="J2906" s="2">
        <v>45982.063194444447</v>
      </c>
      <c r="K2906" s="6">
        <f t="shared" si="225"/>
        <v>0.20833333333575865</v>
      </c>
      <c r="L2906">
        <v>2296</v>
      </c>
      <c r="M2906" s="3">
        <v>4605.37</v>
      </c>
      <c r="N2906" s="3">
        <v>155.02000000000001</v>
      </c>
      <c r="O2906" s="3">
        <f t="shared" si="226"/>
        <v>4450.3499999999995</v>
      </c>
      <c r="P2906" t="s">
        <v>54</v>
      </c>
      <c r="Q2906" t="s">
        <v>26</v>
      </c>
      <c r="R2906" t="s">
        <v>778</v>
      </c>
      <c r="S2906">
        <v>5</v>
      </c>
      <c r="T2906">
        <f t="shared" si="227"/>
        <v>0</v>
      </c>
      <c r="U2906" t="str">
        <f t="shared" si="228"/>
        <v>Weekday</v>
      </c>
      <c r="V2906" t="str">
        <f t="shared" si="229"/>
        <v>Pune-Hyderabad</v>
      </c>
    </row>
    <row r="2907" spans="1:22" x14ac:dyDescent="0.3">
      <c r="A2907" t="s">
        <v>6392</v>
      </c>
      <c r="B2907" s="1">
        <v>46173</v>
      </c>
      <c r="C2907" t="s">
        <v>2965</v>
      </c>
      <c r="D2907" t="s">
        <v>5180</v>
      </c>
      <c r="E2907" t="s">
        <v>48</v>
      </c>
      <c r="F2907" t="s">
        <v>22</v>
      </c>
      <c r="G2907" t="s">
        <v>59</v>
      </c>
      <c r="H2907" t="s">
        <v>24</v>
      </c>
      <c r="I2907" s="2">
        <v>45401.775000000001</v>
      </c>
      <c r="J2907" s="2">
        <v>45401.9</v>
      </c>
      <c r="K2907" s="6">
        <f t="shared" si="225"/>
        <v>0.125</v>
      </c>
      <c r="L2907">
        <v>2162</v>
      </c>
      <c r="M2907" s="3">
        <v>6975.72</v>
      </c>
      <c r="N2907" s="3">
        <v>1108.3499999999999</v>
      </c>
      <c r="O2907" s="3">
        <f t="shared" si="226"/>
        <v>5867.3700000000008</v>
      </c>
      <c r="P2907" s="17" t="s">
        <v>35</v>
      </c>
      <c r="Q2907" t="s">
        <v>26</v>
      </c>
      <c r="R2907" t="s">
        <v>1447</v>
      </c>
      <c r="S2907">
        <v>2</v>
      </c>
      <c r="T2907">
        <f t="shared" si="227"/>
        <v>0</v>
      </c>
      <c r="U2907" t="str">
        <f t="shared" si="228"/>
        <v>Weekday</v>
      </c>
      <c r="V2907" t="str">
        <f t="shared" si="229"/>
        <v>Delhi-Ahmedabad</v>
      </c>
    </row>
    <row r="2908" spans="1:22" x14ac:dyDescent="0.3">
      <c r="A2908" t="s">
        <v>6393</v>
      </c>
      <c r="B2908" s="1">
        <v>46026</v>
      </c>
      <c r="C2908" t="s">
        <v>2311</v>
      </c>
      <c r="D2908" t="s">
        <v>6394</v>
      </c>
      <c r="E2908" t="s">
        <v>21</v>
      </c>
      <c r="F2908" t="s">
        <v>64</v>
      </c>
      <c r="G2908" t="s">
        <v>87</v>
      </c>
      <c r="H2908" t="s">
        <v>24</v>
      </c>
      <c r="I2908" s="2">
        <v>45339.908333333333</v>
      </c>
      <c r="J2908" s="2">
        <v>45340.033333333333</v>
      </c>
      <c r="K2908" s="6">
        <f t="shared" si="225"/>
        <v>0.125</v>
      </c>
      <c r="L2908">
        <v>2496</v>
      </c>
      <c r="M2908" s="3">
        <v>9060.1</v>
      </c>
      <c r="N2908" s="3">
        <v>914.68</v>
      </c>
      <c r="O2908" s="3">
        <f t="shared" si="226"/>
        <v>8145.42</v>
      </c>
      <c r="P2908" t="s">
        <v>35</v>
      </c>
      <c r="Q2908" t="s">
        <v>26</v>
      </c>
      <c r="R2908" t="s">
        <v>44</v>
      </c>
      <c r="S2908">
        <v>2</v>
      </c>
      <c r="T2908">
        <f t="shared" si="227"/>
        <v>0</v>
      </c>
      <c r="U2908" t="str">
        <f t="shared" si="228"/>
        <v>Weekend</v>
      </c>
      <c r="V2908" t="str">
        <f t="shared" si="229"/>
        <v>Pune-Ahmedabad</v>
      </c>
    </row>
    <row r="2909" spans="1:22" x14ac:dyDescent="0.3">
      <c r="A2909" t="s">
        <v>6395</v>
      </c>
      <c r="B2909" s="1">
        <v>46013</v>
      </c>
      <c r="C2909" t="s">
        <v>6396</v>
      </c>
      <c r="D2909" t="s">
        <v>2242</v>
      </c>
      <c r="E2909" t="s">
        <v>31</v>
      </c>
      <c r="F2909" t="s">
        <v>64</v>
      </c>
      <c r="G2909" t="s">
        <v>65</v>
      </c>
      <c r="H2909" t="s">
        <v>87</v>
      </c>
      <c r="I2909" s="2">
        <v>46094.477083333331</v>
      </c>
      <c r="J2909" s="2">
        <v>46094.518750000003</v>
      </c>
      <c r="K2909" s="6">
        <f t="shared" si="225"/>
        <v>4.1666666671517305E-2</v>
      </c>
      <c r="L2909">
        <v>2058</v>
      </c>
      <c r="M2909" s="3">
        <v>12176.55</v>
      </c>
      <c r="N2909" s="3">
        <v>797.56</v>
      </c>
      <c r="O2909" s="3">
        <f t="shared" si="226"/>
        <v>11378.99</v>
      </c>
      <c r="P2909" t="s">
        <v>35</v>
      </c>
      <c r="Q2909" t="s">
        <v>26</v>
      </c>
      <c r="R2909" t="s">
        <v>197</v>
      </c>
      <c r="S2909">
        <v>2</v>
      </c>
      <c r="T2909">
        <f t="shared" si="227"/>
        <v>0</v>
      </c>
      <c r="U2909" t="str">
        <f t="shared" si="228"/>
        <v>Weekday</v>
      </c>
      <c r="V2909" t="str">
        <f t="shared" si="229"/>
        <v>Kolkata-Pune</v>
      </c>
    </row>
    <row r="2910" spans="1:22" x14ac:dyDescent="0.3">
      <c r="A2910" t="s">
        <v>6397</v>
      </c>
      <c r="B2910" s="1">
        <v>46096</v>
      </c>
      <c r="C2910" t="s">
        <v>6398</v>
      </c>
      <c r="D2910" t="s">
        <v>6399</v>
      </c>
      <c r="E2910" t="s">
        <v>86</v>
      </c>
      <c r="F2910" t="s">
        <v>22</v>
      </c>
      <c r="G2910" t="s">
        <v>41</v>
      </c>
      <c r="H2910" t="s">
        <v>34</v>
      </c>
      <c r="I2910" s="2">
        <v>45185.354861111111</v>
      </c>
      <c r="J2910" s="2">
        <v>45185.479861111111</v>
      </c>
      <c r="K2910" s="6">
        <f t="shared" si="225"/>
        <v>0.125</v>
      </c>
      <c r="L2910">
        <v>1602</v>
      </c>
      <c r="M2910" s="3">
        <v>9082.27</v>
      </c>
      <c r="N2910" s="3">
        <v>94.19</v>
      </c>
      <c r="O2910" s="3">
        <f t="shared" si="226"/>
        <v>8988.08</v>
      </c>
      <c r="P2910" t="s">
        <v>42</v>
      </c>
      <c r="Q2910" t="s">
        <v>26</v>
      </c>
      <c r="R2910" t="s">
        <v>507</v>
      </c>
      <c r="S2910">
        <v>3</v>
      </c>
      <c r="T2910">
        <f t="shared" si="227"/>
        <v>0</v>
      </c>
      <c r="U2910" t="str">
        <f t="shared" si="228"/>
        <v>Weekend</v>
      </c>
      <c r="V2910" t="str">
        <f t="shared" si="229"/>
        <v>Hyderabad-Mumbai</v>
      </c>
    </row>
    <row r="2911" spans="1:22" x14ac:dyDescent="0.3">
      <c r="A2911" t="s">
        <v>6400</v>
      </c>
      <c r="B2911" s="1">
        <v>45627</v>
      </c>
      <c r="C2911" t="s">
        <v>1318</v>
      </c>
      <c r="D2911" t="s">
        <v>6401</v>
      </c>
      <c r="E2911" t="s">
        <v>48</v>
      </c>
      <c r="F2911" t="s">
        <v>64</v>
      </c>
      <c r="G2911" t="s">
        <v>23</v>
      </c>
      <c r="H2911" t="s">
        <v>24</v>
      </c>
      <c r="I2911" s="2">
        <v>45013.395833333336</v>
      </c>
      <c r="J2911" s="2">
        <v>45013.479166666664</v>
      </c>
      <c r="K2911" s="6">
        <f t="shared" si="225"/>
        <v>8.3333333328482695E-2</v>
      </c>
      <c r="L2911">
        <v>1374</v>
      </c>
      <c r="M2911" s="3">
        <v>5094.78</v>
      </c>
      <c r="N2911" s="3">
        <v>955.38</v>
      </c>
      <c r="O2911" s="3">
        <f t="shared" si="226"/>
        <v>4139.3999999999996</v>
      </c>
      <c r="P2911" t="s">
        <v>25</v>
      </c>
      <c r="Q2911" t="s">
        <v>26</v>
      </c>
      <c r="R2911" t="s">
        <v>406</v>
      </c>
      <c r="S2911">
        <v>3</v>
      </c>
      <c r="T2911">
        <f t="shared" si="227"/>
        <v>0</v>
      </c>
      <c r="U2911" t="str">
        <f t="shared" si="228"/>
        <v>Weekday</v>
      </c>
      <c r="V2911" t="str">
        <f t="shared" si="229"/>
        <v>Chennai-Ahmedabad</v>
      </c>
    </row>
    <row r="2912" spans="1:22" x14ac:dyDescent="0.3">
      <c r="A2912" t="s">
        <v>6402</v>
      </c>
      <c r="B2912" s="1">
        <v>46016</v>
      </c>
      <c r="C2912" t="s">
        <v>6403</v>
      </c>
      <c r="D2912" t="s">
        <v>6404</v>
      </c>
      <c r="E2912" t="s">
        <v>86</v>
      </c>
      <c r="F2912" t="s">
        <v>32</v>
      </c>
      <c r="G2912" t="s">
        <v>24</v>
      </c>
      <c r="H2912" t="s">
        <v>88</v>
      </c>
      <c r="I2912" s="2">
        <v>46022.789583333331</v>
      </c>
      <c r="J2912" s="2">
        <v>46022.872916666667</v>
      </c>
      <c r="K2912" s="6">
        <f t="shared" si="225"/>
        <v>8.3333333335758653E-2</v>
      </c>
      <c r="L2912">
        <v>1620</v>
      </c>
      <c r="M2912" s="3">
        <v>9040.17</v>
      </c>
      <c r="N2912" s="3">
        <v>1645.76</v>
      </c>
      <c r="O2912" s="3">
        <f t="shared" si="226"/>
        <v>7394.41</v>
      </c>
      <c r="P2912" t="s">
        <v>35</v>
      </c>
      <c r="Q2912" t="s">
        <v>26</v>
      </c>
      <c r="R2912" t="s">
        <v>303</v>
      </c>
      <c r="S2912">
        <v>4</v>
      </c>
      <c r="T2912">
        <f t="shared" si="227"/>
        <v>0</v>
      </c>
      <c r="U2912" t="str">
        <f t="shared" si="228"/>
        <v>Weekday</v>
      </c>
      <c r="V2912" t="str">
        <f t="shared" si="229"/>
        <v>Ahmedabad-Lucknow</v>
      </c>
    </row>
    <row r="2913" spans="1:22" x14ac:dyDescent="0.3">
      <c r="A2913" t="s">
        <v>6405</v>
      </c>
      <c r="B2913" s="1">
        <v>45432</v>
      </c>
      <c r="C2913" t="s">
        <v>1752</v>
      </c>
      <c r="D2913" t="s">
        <v>2617</v>
      </c>
      <c r="E2913" t="s">
        <v>40</v>
      </c>
      <c r="F2913" t="s">
        <v>22</v>
      </c>
      <c r="G2913" t="s">
        <v>65</v>
      </c>
      <c r="H2913" t="s">
        <v>23</v>
      </c>
      <c r="I2913" s="2">
        <v>45922.37222222222</v>
      </c>
      <c r="J2913" s="2">
        <v>45922.413888888892</v>
      </c>
      <c r="K2913" s="6">
        <f t="shared" si="225"/>
        <v>4.1666666671517305E-2</v>
      </c>
      <c r="L2913">
        <v>992</v>
      </c>
      <c r="M2913" s="3">
        <v>12115.65</v>
      </c>
      <c r="N2913" s="3">
        <v>1798.25</v>
      </c>
      <c r="O2913" s="3">
        <f t="shared" si="226"/>
        <v>10317.4</v>
      </c>
      <c r="P2913" t="s">
        <v>35</v>
      </c>
      <c r="Q2913" t="s">
        <v>26</v>
      </c>
      <c r="R2913" t="s">
        <v>113</v>
      </c>
      <c r="S2913">
        <v>5</v>
      </c>
      <c r="T2913">
        <f t="shared" si="227"/>
        <v>0</v>
      </c>
      <c r="U2913" t="str">
        <f t="shared" si="228"/>
        <v>Weekday</v>
      </c>
      <c r="V2913" t="str">
        <f t="shared" si="229"/>
        <v>Kolkata-Chennai</v>
      </c>
    </row>
    <row r="2914" spans="1:22" x14ac:dyDescent="0.3">
      <c r="A2914" t="s">
        <v>6406</v>
      </c>
      <c r="B2914" s="1">
        <v>45299</v>
      </c>
      <c r="C2914" t="s">
        <v>1863</v>
      </c>
      <c r="D2914" t="s">
        <v>6407</v>
      </c>
      <c r="E2914" t="s">
        <v>40</v>
      </c>
      <c r="F2914" t="s">
        <v>32</v>
      </c>
      <c r="G2914" t="s">
        <v>41</v>
      </c>
      <c r="H2914" t="s">
        <v>34</v>
      </c>
      <c r="I2914" s="2">
        <v>45708.165277777778</v>
      </c>
      <c r="J2914" s="2">
        <v>45708.331944444442</v>
      </c>
      <c r="K2914" s="6">
        <f t="shared" si="225"/>
        <v>0.16666666666424135</v>
      </c>
      <c r="L2914">
        <v>753</v>
      </c>
      <c r="M2914" s="3">
        <v>13827.94</v>
      </c>
      <c r="N2914" s="3">
        <v>1480.04</v>
      </c>
      <c r="O2914" s="3">
        <f t="shared" si="226"/>
        <v>12347.900000000001</v>
      </c>
      <c r="P2914" t="s">
        <v>35</v>
      </c>
      <c r="Q2914" t="s">
        <v>26</v>
      </c>
      <c r="R2914" t="s">
        <v>805</v>
      </c>
      <c r="S2914">
        <v>3</v>
      </c>
      <c r="T2914">
        <f t="shared" si="227"/>
        <v>0</v>
      </c>
      <c r="U2914" t="str">
        <f t="shared" si="228"/>
        <v>Weekday</v>
      </c>
      <c r="V2914" t="str">
        <f t="shared" si="229"/>
        <v>Hyderabad-Mumbai</v>
      </c>
    </row>
    <row r="2915" spans="1:22" x14ac:dyDescent="0.3">
      <c r="A2915" t="s">
        <v>6408</v>
      </c>
      <c r="B2915" s="1">
        <v>46038</v>
      </c>
      <c r="C2915" t="s">
        <v>5474</v>
      </c>
      <c r="D2915" t="s">
        <v>6409</v>
      </c>
      <c r="E2915" t="s">
        <v>86</v>
      </c>
      <c r="F2915" t="s">
        <v>22</v>
      </c>
      <c r="G2915" t="s">
        <v>24</v>
      </c>
      <c r="H2915" t="s">
        <v>34</v>
      </c>
      <c r="I2915" s="2">
        <v>46268.595833333333</v>
      </c>
      <c r="J2915" s="2">
        <v>46268.720833333333</v>
      </c>
      <c r="K2915" s="6">
        <f t="shared" si="225"/>
        <v>0.125</v>
      </c>
      <c r="L2915">
        <v>1479</v>
      </c>
      <c r="M2915" s="3">
        <v>12560.69</v>
      </c>
      <c r="N2915" s="3">
        <v>703.24</v>
      </c>
      <c r="O2915" s="3">
        <f t="shared" si="226"/>
        <v>11857.45</v>
      </c>
      <c r="P2915" t="s">
        <v>35</v>
      </c>
      <c r="Q2915" t="s">
        <v>43</v>
      </c>
      <c r="R2915" t="s">
        <v>157</v>
      </c>
      <c r="S2915">
        <v>5</v>
      </c>
      <c r="T2915">
        <f t="shared" si="227"/>
        <v>1</v>
      </c>
      <c r="U2915" t="str">
        <f t="shared" si="228"/>
        <v>Weekday</v>
      </c>
      <c r="V2915" t="str">
        <f t="shared" si="229"/>
        <v>Ahmedabad-Mumbai</v>
      </c>
    </row>
    <row r="2916" spans="1:22" x14ac:dyDescent="0.3">
      <c r="A2916" t="s">
        <v>6410</v>
      </c>
      <c r="B2916" s="1">
        <v>45892</v>
      </c>
      <c r="C2916" t="s">
        <v>1993</v>
      </c>
      <c r="D2916" t="s">
        <v>258</v>
      </c>
      <c r="E2916" t="s">
        <v>21</v>
      </c>
      <c r="F2916" t="s">
        <v>22</v>
      </c>
      <c r="G2916" t="s">
        <v>24</v>
      </c>
      <c r="H2916" t="s">
        <v>87</v>
      </c>
      <c r="I2916" s="2">
        <v>46077.93472222222</v>
      </c>
      <c r="J2916" s="2">
        <v>46078.05972222222</v>
      </c>
      <c r="K2916" s="6">
        <f t="shared" si="225"/>
        <v>0.125</v>
      </c>
      <c r="L2916">
        <v>2176</v>
      </c>
      <c r="M2916" s="3">
        <v>8170.65</v>
      </c>
      <c r="N2916" s="3">
        <v>1555.09</v>
      </c>
      <c r="O2916" s="3">
        <f t="shared" si="226"/>
        <v>6615.5599999999995</v>
      </c>
      <c r="P2916" t="s">
        <v>25</v>
      </c>
      <c r="Q2916" t="s">
        <v>43</v>
      </c>
      <c r="R2916" t="s">
        <v>235</v>
      </c>
      <c r="S2916">
        <v>5</v>
      </c>
      <c r="T2916">
        <f t="shared" si="227"/>
        <v>1</v>
      </c>
      <c r="U2916" t="str">
        <f t="shared" si="228"/>
        <v>Weekday</v>
      </c>
      <c r="V2916" t="str">
        <f t="shared" si="229"/>
        <v>Ahmedabad-Pune</v>
      </c>
    </row>
    <row r="2917" spans="1:22" x14ac:dyDescent="0.3">
      <c r="A2917" t="s">
        <v>6411</v>
      </c>
      <c r="B2917" s="1">
        <v>45307</v>
      </c>
      <c r="C2917" t="s">
        <v>6412</v>
      </c>
      <c r="D2917" t="s">
        <v>4914</v>
      </c>
      <c r="E2917" t="s">
        <v>86</v>
      </c>
      <c r="F2917" t="s">
        <v>32</v>
      </c>
      <c r="G2917" t="s">
        <v>59</v>
      </c>
      <c r="H2917" t="s">
        <v>88</v>
      </c>
      <c r="I2917" s="2">
        <v>45516.163888888892</v>
      </c>
      <c r="J2917" s="2">
        <v>45516.24722222222</v>
      </c>
      <c r="K2917" s="6">
        <f t="shared" si="225"/>
        <v>8.3333333328482695E-2</v>
      </c>
      <c r="L2917">
        <v>1770</v>
      </c>
      <c r="M2917" s="3">
        <v>8354.27</v>
      </c>
      <c r="N2917" s="3">
        <v>612.25</v>
      </c>
      <c r="O2917" s="3">
        <f t="shared" si="226"/>
        <v>7742.02</v>
      </c>
      <c r="P2917" t="s">
        <v>35</v>
      </c>
      <c r="Q2917" t="s">
        <v>26</v>
      </c>
      <c r="R2917" t="s">
        <v>1010</v>
      </c>
      <c r="S2917">
        <v>5</v>
      </c>
      <c r="T2917">
        <f t="shared" si="227"/>
        <v>0</v>
      </c>
      <c r="U2917" t="str">
        <f t="shared" si="228"/>
        <v>Weekday</v>
      </c>
      <c r="V2917" t="str">
        <f t="shared" si="229"/>
        <v>Delhi-Lucknow</v>
      </c>
    </row>
    <row r="2918" spans="1:22" x14ac:dyDescent="0.3">
      <c r="A2918" t="s">
        <v>6413</v>
      </c>
      <c r="B2918" s="1">
        <v>46006</v>
      </c>
      <c r="C2918" t="s">
        <v>5029</v>
      </c>
      <c r="D2918" t="s">
        <v>6414</v>
      </c>
      <c r="E2918" t="s">
        <v>31</v>
      </c>
      <c r="F2918" t="s">
        <v>64</v>
      </c>
      <c r="G2918" t="s">
        <v>24</v>
      </c>
      <c r="H2918" t="s">
        <v>87</v>
      </c>
      <c r="I2918" s="2">
        <v>44991.824305555558</v>
      </c>
      <c r="J2918" s="2">
        <v>44991.865972222222</v>
      </c>
      <c r="K2918" s="6">
        <f t="shared" si="225"/>
        <v>4.1666666664241347E-2</v>
      </c>
      <c r="L2918">
        <v>2456</v>
      </c>
      <c r="M2918" s="3">
        <v>7857.5</v>
      </c>
      <c r="N2918" s="3">
        <v>1148.31</v>
      </c>
      <c r="O2918" s="3">
        <f t="shared" si="226"/>
        <v>6709.1900000000005</v>
      </c>
      <c r="P2918" t="s">
        <v>25</v>
      </c>
      <c r="Q2918" t="s">
        <v>26</v>
      </c>
      <c r="R2918" t="s">
        <v>181</v>
      </c>
      <c r="S2918">
        <v>3</v>
      </c>
      <c r="T2918">
        <f t="shared" si="227"/>
        <v>0</v>
      </c>
      <c r="U2918" t="str">
        <f t="shared" si="228"/>
        <v>Weekday</v>
      </c>
      <c r="V2918" t="str">
        <f t="shared" si="229"/>
        <v>Ahmedabad-Pune</v>
      </c>
    </row>
    <row r="2919" spans="1:22" x14ac:dyDescent="0.3">
      <c r="A2919" t="s">
        <v>6415</v>
      </c>
      <c r="B2919" s="1">
        <v>46179</v>
      </c>
      <c r="C2919" t="s">
        <v>5019</v>
      </c>
      <c r="D2919" t="s">
        <v>6416</v>
      </c>
      <c r="E2919" t="s">
        <v>21</v>
      </c>
      <c r="F2919" t="s">
        <v>22</v>
      </c>
      <c r="G2919" t="s">
        <v>34</v>
      </c>
      <c r="H2919" t="s">
        <v>87</v>
      </c>
      <c r="I2919" s="2">
        <v>45937.896527777775</v>
      </c>
      <c r="J2919" s="2">
        <v>45937.938194444447</v>
      </c>
      <c r="K2919" s="6">
        <f t="shared" si="225"/>
        <v>4.1666666671517305E-2</v>
      </c>
      <c r="L2919">
        <v>1598</v>
      </c>
      <c r="M2919" s="3">
        <v>11712.89</v>
      </c>
      <c r="N2919" s="3">
        <v>709.06</v>
      </c>
      <c r="O2919" s="3">
        <f t="shared" si="226"/>
        <v>11003.83</v>
      </c>
      <c r="P2919" s="17" t="s">
        <v>35</v>
      </c>
      <c r="Q2919" t="s">
        <v>26</v>
      </c>
      <c r="R2919" t="s">
        <v>833</v>
      </c>
      <c r="S2919">
        <v>1</v>
      </c>
      <c r="T2919">
        <f t="shared" si="227"/>
        <v>0</v>
      </c>
      <c r="U2919" t="str">
        <f t="shared" si="228"/>
        <v>Weekday</v>
      </c>
      <c r="V2919" t="str">
        <f t="shared" si="229"/>
        <v>Mumbai-Pune</v>
      </c>
    </row>
    <row r="2920" spans="1:22" x14ac:dyDescent="0.3">
      <c r="A2920" t="s">
        <v>6417</v>
      </c>
      <c r="B2920" s="1">
        <v>45595</v>
      </c>
      <c r="C2920" t="s">
        <v>38</v>
      </c>
      <c r="D2920" t="s">
        <v>386</v>
      </c>
      <c r="E2920" t="s">
        <v>86</v>
      </c>
      <c r="F2920" t="s">
        <v>22</v>
      </c>
      <c r="G2920" t="s">
        <v>88</v>
      </c>
      <c r="H2920" t="s">
        <v>41</v>
      </c>
      <c r="I2920" s="2">
        <v>45018.725694444445</v>
      </c>
      <c r="J2920" s="2">
        <v>45018.892361111109</v>
      </c>
      <c r="K2920" s="6">
        <f t="shared" si="225"/>
        <v>0.16666666666424135</v>
      </c>
      <c r="L2920">
        <v>2081</v>
      </c>
      <c r="M2920" s="3">
        <v>12762.6</v>
      </c>
      <c r="N2920" s="3">
        <v>122.81</v>
      </c>
      <c r="O2920" s="3">
        <f t="shared" si="226"/>
        <v>12639.79</v>
      </c>
      <c r="P2920" s="17" t="s">
        <v>35</v>
      </c>
      <c r="Q2920" t="s">
        <v>26</v>
      </c>
      <c r="R2920" t="s">
        <v>380</v>
      </c>
      <c r="S2920">
        <v>1</v>
      </c>
      <c r="T2920">
        <f t="shared" si="227"/>
        <v>0</v>
      </c>
      <c r="U2920" t="str">
        <f t="shared" si="228"/>
        <v>Weekend</v>
      </c>
      <c r="V2920" t="str">
        <f t="shared" si="229"/>
        <v>Lucknow-Hyderabad</v>
      </c>
    </row>
    <row r="2921" spans="1:22" x14ac:dyDescent="0.3">
      <c r="A2921" t="s">
        <v>6418</v>
      </c>
      <c r="B2921" s="1">
        <v>45986</v>
      </c>
      <c r="C2921" t="s">
        <v>923</v>
      </c>
      <c r="D2921" t="s">
        <v>6419</v>
      </c>
      <c r="E2921" t="s">
        <v>40</v>
      </c>
      <c r="F2921" t="s">
        <v>22</v>
      </c>
      <c r="G2921" t="s">
        <v>41</v>
      </c>
      <c r="H2921" t="s">
        <v>24</v>
      </c>
      <c r="I2921" s="2">
        <v>45501.322916666664</v>
      </c>
      <c r="J2921" s="2">
        <v>45501.40625</v>
      </c>
      <c r="K2921" s="6">
        <f t="shared" si="225"/>
        <v>8.3333333335758653E-2</v>
      </c>
      <c r="L2921">
        <v>1341</v>
      </c>
      <c r="M2921" s="3">
        <v>12333.87</v>
      </c>
      <c r="N2921" s="3">
        <v>68.349999999999994</v>
      </c>
      <c r="O2921" s="3">
        <f t="shared" si="226"/>
        <v>12265.52</v>
      </c>
      <c r="P2921" t="s">
        <v>25</v>
      </c>
      <c r="Q2921" t="s">
        <v>26</v>
      </c>
      <c r="R2921" t="s">
        <v>78</v>
      </c>
      <c r="S2921">
        <v>4</v>
      </c>
      <c r="T2921">
        <f t="shared" si="227"/>
        <v>0</v>
      </c>
      <c r="U2921" t="str">
        <f t="shared" si="228"/>
        <v>Weekend</v>
      </c>
      <c r="V2921" t="str">
        <f t="shared" si="229"/>
        <v>Hyderabad-Ahmedabad</v>
      </c>
    </row>
    <row r="2922" spans="1:22" x14ac:dyDescent="0.3">
      <c r="A2922" t="s">
        <v>6420</v>
      </c>
      <c r="B2922" s="1">
        <v>45618</v>
      </c>
      <c r="C2922" t="s">
        <v>1832</v>
      </c>
      <c r="D2922" t="s">
        <v>6421</v>
      </c>
      <c r="E2922" t="s">
        <v>40</v>
      </c>
      <c r="F2922" t="s">
        <v>64</v>
      </c>
      <c r="G2922" t="s">
        <v>65</v>
      </c>
      <c r="H2922" t="s">
        <v>34</v>
      </c>
      <c r="I2922" s="2">
        <v>45805.850694444445</v>
      </c>
      <c r="J2922" s="2">
        <v>45806.017361111109</v>
      </c>
      <c r="K2922" s="6">
        <f t="shared" si="225"/>
        <v>0.16666666666424135</v>
      </c>
      <c r="L2922">
        <v>615</v>
      </c>
      <c r="M2922" s="3">
        <v>14128.49</v>
      </c>
      <c r="N2922" s="3">
        <v>960.61</v>
      </c>
      <c r="O2922" s="3">
        <f t="shared" si="226"/>
        <v>13167.88</v>
      </c>
      <c r="P2922" t="s">
        <v>54</v>
      </c>
      <c r="Q2922" t="s">
        <v>26</v>
      </c>
      <c r="R2922" t="s">
        <v>658</v>
      </c>
      <c r="S2922">
        <v>5</v>
      </c>
      <c r="T2922">
        <f t="shared" si="227"/>
        <v>0</v>
      </c>
      <c r="U2922" t="str">
        <f t="shared" si="228"/>
        <v>Weekday</v>
      </c>
      <c r="V2922" t="str">
        <f t="shared" si="229"/>
        <v>Kolkata-Mumbai</v>
      </c>
    </row>
    <row r="2923" spans="1:22" x14ac:dyDescent="0.3">
      <c r="A2923" t="s">
        <v>6422</v>
      </c>
      <c r="B2923" s="1">
        <v>45450</v>
      </c>
      <c r="C2923" t="s">
        <v>226</v>
      </c>
      <c r="D2923" t="s">
        <v>4211</v>
      </c>
      <c r="E2923" t="s">
        <v>48</v>
      </c>
      <c r="F2923" t="s">
        <v>64</v>
      </c>
      <c r="G2923" t="s">
        <v>23</v>
      </c>
      <c r="H2923" t="s">
        <v>33</v>
      </c>
      <c r="I2923" s="2">
        <v>45641.956944444442</v>
      </c>
      <c r="J2923" s="2">
        <v>45642.081944444442</v>
      </c>
      <c r="K2923" s="6">
        <f t="shared" si="225"/>
        <v>0.125</v>
      </c>
      <c r="L2923">
        <v>645</v>
      </c>
      <c r="M2923" s="3">
        <v>2185.5</v>
      </c>
      <c r="N2923" s="3">
        <v>1146.47</v>
      </c>
      <c r="O2923" s="3">
        <f t="shared" si="226"/>
        <v>1039.03</v>
      </c>
      <c r="P2923" t="s">
        <v>42</v>
      </c>
      <c r="Q2923" t="s">
        <v>43</v>
      </c>
      <c r="R2923" t="s">
        <v>27</v>
      </c>
      <c r="S2923">
        <v>1</v>
      </c>
      <c r="T2923">
        <f t="shared" si="227"/>
        <v>1</v>
      </c>
      <c r="U2923" t="str">
        <f t="shared" si="228"/>
        <v>Weekend</v>
      </c>
      <c r="V2923" t="str">
        <f t="shared" si="229"/>
        <v>Chennai-Bengaluru</v>
      </c>
    </row>
    <row r="2924" spans="1:22" x14ac:dyDescent="0.3">
      <c r="A2924" t="s">
        <v>6423</v>
      </c>
      <c r="B2924" s="1">
        <v>46123</v>
      </c>
      <c r="C2924" t="s">
        <v>4331</v>
      </c>
      <c r="D2924" t="s">
        <v>4253</v>
      </c>
      <c r="E2924" t="s">
        <v>21</v>
      </c>
      <c r="F2924" t="s">
        <v>22</v>
      </c>
      <c r="G2924" t="s">
        <v>34</v>
      </c>
      <c r="H2924" t="s">
        <v>23</v>
      </c>
      <c r="I2924" s="2">
        <v>45035.426388888889</v>
      </c>
      <c r="J2924" s="2">
        <v>45035.593055555553</v>
      </c>
      <c r="K2924" s="6">
        <f t="shared" si="225"/>
        <v>0.16666666666424135</v>
      </c>
      <c r="L2924">
        <v>1918</v>
      </c>
      <c r="M2924" s="3">
        <v>2240.3200000000002</v>
      </c>
      <c r="N2924" s="3">
        <v>1273.19</v>
      </c>
      <c r="O2924" s="3">
        <f t="shared" si="226"/>
        <v>967.13000000000011</v>
      </c>
      <c r="P2924" t="s">
        <v>25</v>
      </c>
      <c r="Q2924" t="s">
        <v>26</v>
      </c>
      <c r="R2924" t="s">
        <v>129</v>
      </c>
      <c r="S2924">
        <v>1</v>
      </c>
      <c r="T2924">
        <f t="shared" si="227"/>
        <v>0</v>
      </c>
      <c r="U2924" t="str">
        <f t="shared" si="228"/>
        <v>Weekday</v>
      </c>
      <c r="V2924" t="str">
        <f t="shared" si="229"/>
        <v>Mumbai-Chennai</v>
      </c>
    </row>
    <row r="2925" spans="1:22" x14ac:dyDescent="0.3">
      <c r="A2925" t="s">
        <v>6424</v>
      </c>
      <c r="B2925" s="1">
        <v>45307</v>
      </c>
      <c r="C2925" t="s">
        <v>3129</v>
      </c>
      <c r="D2925" t="s">
        <v>6425</v>
      </c>
      <c r="E2925" t="s">
        <v>40</v>
      </c>
      <c r="F2925" t="s">
        <v>64</v>
      </c>
      <c r="G2925" t="s">
        <v>23</v>
      </c>
      <c r="H2925" t="s">
        <v>65</v>
      </c>
      <c r="I2925" s="2">
        <v>45223.366666666669</v>
      </c>
      <c r="J2925" s="2">
        <v>45223.408333333333</v>
      </c>
      <c r="K2925" s="6">
        <f t="shared" si="225"/>
        <v>4.1666666664241347E-2</v>
      </c>
      <c r="L2925">
        <v>577</v>
      </c>
      <c r="M2925" s="3">
        <v>8175.17</v>
      </c>
      <c r="N2925" s="3">
        <v>1876.07</v>
      </c>
      <c r="O2925" s="3">
        <f t="shared" si="226"/>
        <v>6299.1</v>
      </c>
      <c r="P2925" t="s">
        <v>35</v>
      </c>
      <c r="Q2925" t="s">
        <v>26</v>
      </c>
      <c r="R2925" t="s">
        <v>528</v>
      </c>
      <c r="S2925">
        <v>4</v>
      </c>
      <c r="T2925">
        <f t="shared" si="227"/>
        <v>0</v>
      </c>
      <c r="U2925" t="str">
        <f t="shared" si="228"/>
        <v>Weekday</v>
      </c>
      <c r="V2925" t="str">
        <f t="shared" si="229"/>
        <v>Chennai-Kolkata</v>
      </c>
    </row>
    <row r="2926" spans="1:22" x14ac:dyDescent="0.3">
      <c r="A2926" t="s">
        <v>6426</v>
      </c>
      <c r="B2926" s="1">
        <v>44975</v>
      </c>
      <c r="C2926" t="s">
        <v>1343</v>
      </c>
      <c r="D2926" t="s">
        <v>6427</v>
      </c>
      <c r="E2926" t="s">
        <v>21</v>
      </c>
      <c r="F2926" t="s">
        <v>64</v>
      </c>
      <c r="G2926" t="s">
        <v>65</v>
      </c>
      <c r="H2926" t="s">
        <v>23</v>
      </c>
      <c r="I2926" s="2">
        <v>45753.571527777778</v>
      </c>
      <c r="J2926" s="2">
        <v>45753.613194444442</v>
      </c>
      <c r="K2926" s="6">
        <f t="shared" si="225"/>
        <v>4.1666666664241347E-2</v>
      </c>
      <c r="L2926">
        <v>759</v>
      </c>
      <c r="M2926" s="3">
        <v>7731.9</v>
      </c>
      <c r="N2926" s="3">
        <v>466.18</v>
      </c>
      <c r="O2926" s="3">
        <f t="shared" si="226"/>
        <v>7265.7199999999993</v>
      </c>
      <c r="P2926" t="s">
        <v>25</v>
      </c>
      <c r="Q2926" t="s">
        <v>43</v>
      </c>
      <c r="R2926" t="s">
        <v>805</v>
      </c>
      <c r="S2926">
        <v>4</v>
      </c>
      <c r="T2926">
        <f t="shared" si="227"/>
        <v>1</v>
      </c>
      <c r="U2926" t="str">
        <f t="shared" si="228"/>
        <v>Weekend</v>
      </c>
      <c r="V2926" t="str">
        <f t="shared" si="229"/>
        <v>Kolkata-Chennai</v>
      </c>
    </row>
    <row r="2927" spans="1:22" x14ac:dyDescent="0.3">
      <c r="A2927" t="s">
        <v>6428</v>
      </c>
      <c r="B2927" s="1">
        <v>45355</v>
      </c>
      <c r="C2927" t="s">
        <v>5627</v>
      </c>
      <c r="D2927" t="s">
        <v>3251</v>
      </c>
      <c r="E2927" t="s">
        <v>40</v>
      </c>
      <c r="F2927" t="s">
        <v>32</v>
      </c>
      <c r="G2927" t="s">
        <v>24</v>
      </c>
      <c r="H2927" t="s">
        <v>23</v>
      </c>
      <c r="I2927" s="2">
        <v>46155.082638888889</v>
      </c>
      <c r="J2927" s="2">
        <v>46155.249305555553</v>
      </c>
      <c r="K2927" s="6">
        <f t="shared" si="225"/>
        <v>0.16666666666424135</v>
      </c>
      <c r="L2927">
        <v>1619</v>
      </c>
      <c r="M2927" s="3">
        <v>8472.7999999999993</v>
      </c>
      <c r="N2927" s="3">
        <v>1186.0999999999999</v>
      </c>
      <c r="O2927" s="3">
        <f t="shared" si="226"/>
        <v>7286.6999999999989</v>
      </c>
      <c r="P2927" t="s">
        <v>54</v>
      </c>
      <c r="Q2927" t="s">
        <v>26</v>
      </c>
      <c r="R2927" t="s">
        <v>603</v>
      </c>
      <c r="S2927">
        <v>4</v>
      </c>
      <c r="T2927">
        <f t="shared" si="227"/>
        <v>0</v>
      </c>
      <c r="U2927" t="str">
        <f t="shared" si="228"/>
        <v>Weekday</v>
      </c>
      <c r="V2927" t="str">
        <f t="shared" si="229"/>
        <v>Ahmedabad-Chennai</v>
      </c>
    </row>
    <row r="2928" spans="1:22" x14ac:dyDescent="0.3">
      <c r="A2928" t="s">
        <v>6429</v>
      </c>
      <c r="B2928" s="1">
        <v>45905</v>
      </c>
      <c r="C2928" t="s">
        <v>5865</v>
      </c>
      <c r="D2928" t="s">
        <v>6430</v>
      </c>
      <c r="E2928" t="s">
        <v>86</v>
      </c>
      <c r="F2928" t="s">
        <v>64</v>
      </c>
      <c r="G2928" t="s">
        <v>87</v>
      </c>
      <c r="H2928" t="s">
        <v>88</v>
      </c>
      <c r="I2928" s="2">
        <v>46332.430555555555</v>
      </c>
      <c r="J2928" s="2">
        <v>46332.513888888891</v>
      </c>
      <c r="K2928" s="6">
        <f t="shared" si="225"/>
        <v>8.3333333335758653E-2</v>
      </c>
      <c r="L2928">
        <v>1105</v>
      </c>
      <c r="M2928" s="3">
        <v>4314.8100000000004</v>
      </c>
      <c r="N2928" s="3">
        <v>529.66</v>
      </c>
      <c r="O2928" s="3">
        <f t="shared" si="226"/>
        <v>3785.1500000000005</v>
      </c>
      <c r="P2928" t="s">
        <v>42</v>
      </c>
      <c r="Q2928" t="s">
        <v>26</v>
      </c>
      <c r="R2928" t="s">
        <v>2387</v>
      </c>
      <c r="S2928">
        <v>2</v>
      </c>
      <c r="T2928">
        <f t="shared" si="227"/>
        <v>0</v>
      </c>
      <c r="U2928" t="str">
        <f t="shared" si="228"/>
        <v>Weekday</v>
      </c>
      <c r="V2928" t="str">
        <f t="shared" si="229"/>
        <v>Pune-Lucknow</v>
      </c>
    </row>
    <row r="2929" spans="1:22" x14ac:dyDescent="0.3">
      <c r="A2929" t="s">
        <v>6431</v>
      </c>
      <c r="B2929" s="1">
        <v>45921</v>
      </c>
      <c r="C2929" t="s">
        <v>3950</v>
      </c>
      <c r="D2929" t="s">
        <v>2356</v>
      </c>
      <c r="E2929" t="s">
        <v>48</v>
      </c>
      <c r="F2929" t="s">
        <v>32</v>
      </c>
      <c r="G2929" t="s">
        <v>24</v>
      </c>
      <c r="H2929" t="s">
        <v>65</v>
      </c>
      <c r="I2929" s="2">
        <v>45240.847222222219</v>
      </c>
      <c r="J2929" s="2">
        <v>45240.888888888891</v>
      </c>
      <c r="K2929" s="6">
        <f t="shared" si="225"/>
        <v>4.1666666671517305E-2</v>
      </c>
      <c r="L2929">
        <v>1847</v>
      </c>
      <c r="M2929" s="3">
        <v>2114.1999999999998</v>
      </c>
      <c r="N2929" s="3">
        <v>343.57</v>
      </c>
      <c r="O2929" s="3">
        <f t="shared" si="226"/>
        <v>1770.6299999999999</v>
      </c>
      <c r="P2929" t="s">
        <v>54</v>
      </c>
      <c r="Q2929" t="s">
        <v>43</v>
      </c>
      <c r="R2929" t="s">
        <v>1734</v>
      </c>
      <c r="S2929">
        <v>4</v>
      </c>
      <c r="T2929">
        <f t="shared" si="227"/>
        <v>1</v>
      </c>
      <c r="U2929" t="str">
        <f t="shared" si="228"/>
        <v>Weekday</v>
      </c>
      <c r="V2929" t="str">
        <f t="shared" si="229"/>
        <v>Ahmedabad-Kolkata</v>
      </c>
    </row>
    <row r="2930" spans="1:22" x14ac:dyDescent="0.3">
      <c r="A2930" t="s">
        <v>6432</v>
      </c>
      <c r="B2930" s="1">
        <v>44967</v>
      </c>
      <c r="C2930" t="s">
        <v>1633</v>
      </c>
      <c r="D2930" t="s">
        <v>6433</v>
      </c>
      <c r="E2930" t="s">
        <v>48</v>
      </c>
      <c r="F2930" t="s">
        <v>22</v>
      </c>
      <c r="G2930" t="s">
        <v>24</v>
      </c>
      <c r="H2930" t="s">
        <v>23</v>
      </c>
      <c r="I2930" s="2">
        <v>45179.018750000003</v>
      </c>
      <c r="J2930" s="2">
        <v>45179.185416666667</v>
      </c>
      <c r="K2930" s="6">
        <f t="shared" si="225"/>
        <v>0.16666666666424135</v>
      </c>
      <c r="L2930">
        <v>2006</v>
      </c>
      <c r="M2930" s="3">
        <v>1846.9</v>
      </c>
      <c r="N2930" s="3">
        <v>1437.94</v>
      </c>
      <c r="O2930" s="3">
        <f t="shared" si="226"/>
        <v>408.96000000000004</v>
      </c>
      <c r="P2930" t="s">
        <v>25</v>
      </c>
      <c r="Q2930" t="s">
        <v>26</v>
      </c>
      <c r="R2930" t="s">
        <v>591</v>
      </c>
      <c r="S2930">
        <v>5</v>
      </c>
      <c r="T2930">
        <f t="shared" si="227"/>
        <v>0</v>
      </c>
      <c r="U2930" t="str">
        <f t="shared" si="228"/>
        <v>Weekend</v>
      </c>
      <c r="V2930" t="str">
        <f t="shared" si="229"/>
        <v>Ahmedabad-Chennai</v>
      </c>
    </row>
    <row r="2931" spans="1:22" x14ac:dyDescent="0.3">
      <c r="A2931" t="s">
        <v>6434</v>
      </c>
      <c r="B2931" s="1">
        <v>45579</v>
      </c>
      <c r="C2931" t="s">
        <v>3697</v>
      </c>
      <c r="D2931" t="s">
        <v>6435</v>
      </c>
      <c r="E2931" t="s">
        <v>40</v>
      </c>
      <c r="F2931" t="s">
        <v>32</v>
      </c>
      <c r="G2931" t="s">
        <v>23</v>
      </c>
      <c r="H2931" t="s">
        <v>65</v>
      </c>
      <c r="I2931" s="2">
        <v>46299.340277777781</v>
      </c>
      <c r="J2931" s="2">
        <v>46299.465277777781</v>
      </c>
      <c r="K2931" s="6">
        <f t="shared" si="225"/>
        <v>0.125</v>
      </c>
      <c r="L2931">
        <v>1999</v>
      </c>
      <c r="M2931" s="3">
        <v>13543.71</v>
      </c>
      <c r="N2931" s="3">
        <v>1248.08</v>
      </c>
      <c r="O2931" s="3">
        <f t="shared" si="226"/>
        <v>12295.63</v>
      </c>
      <c r="P2931" t="s">
        <v>35</v>
      </c>
      <c r="Q2931" t="s">
        <v>26</v>
      </c>
      <c r="R2931" t="s">
        <v>3005</v>
      </c>
      <c r="S2931">
        <v>2</v>
      </c>
      <c r="T2931">
        <f t="shared" si="227"/>
        <v>0</v>
      </c>
      <c r="U2931" t="str">
        <f t="shared" si="228"/>
        <v>Weekend</v>
      </c>
      <c r="V2931" t="str">
        <f t="shared" si="229"/>
        <v>Chennai-Kolkata</v>
      </c>
    </row>
    <row r="2932" spans="1:22" x14ac:dyDescent="0.3">
      <c r="A2932" t="s">
        <v>6436</v>
      </c>
      <c r="B2932" s="1">
        <v>45128</v>
      </c>
      <c r="C2932" t="s">
        <v>3409</v>
      </c>
      <c r="D2932" t="s">
        <v>146</v>
      </c>
      <c r="E2932" t="s">
        <v>21</v>
      </c>
      <c r="F2932" t="s">
        <v>22</v>
      </c>
      <c r="G2932" t="s">
        <v>87</v>
      </c>
      <c r="H2932" t="s">
        <v>41</v>
      </c>
      <c r="I2932" s="2">
        <v>45013.163194444445</v>
      </c>
      <c r="J2932" s="2">
        <v>45013.246527777781</v>
      </c>
      <c r="K2932" s="6">
        <f t="shared" si="225"/>
        <v>8.3333333335758653E-2</v>
      </c>
      <c r="L2932">
        <v>429</v>
      </c>
      <c r="M2932" s="3">
        <v>12180.38</v>
      </c>
      <c r="N2932" s="3">
        <v>506.24</v>
      </c>
      <c r="O2932" s="3">
        <f t="shared" si="226"/>
        <v>11674.14</v>
      </c>
      <c r="P2932" t="s">
        <v>25</v>
      </c>
      <c r="Q2932" t="s">
        <v>43</v>
      </c>
      <c r="R2932" t="s">
        <v>658</v>
      </c>
      <c r="S2932">
        <v>1</v>
      </c>
      <c r="T2932">
        <f t="shared" si="227"/>
        <v>1</v>
      </c>
      <c r="U2932" t="str">
        <f t="shared" si="228"/>
        <v>Weekday</v>
      </c>
      <c r="V2932" t="str">
        <f t="shared" si="229"/>
        <v>Pune-Hyderabad</v>
      </c>
    </row>
    <row r="2933" spans="1:22" x14ac:dyDescent="0.3">
      <c r="A2933" t="s">
        <v>6437</v>
      </c>
      <c r="B2933" s="1">
        <v>46176</v>
      </c>
      <c r="C2933" t="s">
        <v>4012</v>
      </c>
      <c r="D2933" t="s">
        <v>6438</v>
      </c>
      <c r="E2933" t="s">
        <v>48</v>
      </c>
      <c r="F2933" t="s">
        <v>22</v>
      </c>
      <c r="G2933" t="s">
        <v>33</v>
      </c>
      <c r="H2933" t="s">
        <v>59</v>
      </c>
      <c r="I2933" s="2">
        <v>45969.583333333336</v>
      </c>
      <c r="J2933" s="2">
        <v>45969.75</v>
      </c>
      <c r="K2933" s="6">
        <f t="shared" si="225"/>
        <v>0.16666666666424135</v>
      </c>
      <c r="L2933">
        <v>1058</v>
      </c>
      <c r="M2933" s="3">
        <v>14684.4</v>
      </c>
      <c r="N2933" s="3">
        <v>1129.8599999999999</v>
      </c>
      <c r="O2933" s="3">
        <f t="shared" si="226"/>
        <v>13554.539999999999</v>
      </c>
      <c r="P2933" s="17" t="s">
        <v>35</v>
      </c>
      <c r="Q2933" t="s">
        <v>26</v>
      </c>
      <c r="R2933" t="s">
        <v>610</v>
      </c>
      <c r="S2933">
        <v>3</v>
      </c>
      <c r="T2933">
        <f t="shared" si="227"/>
        <v>0</v>
      </c>
      <c r="U2933" t="str">
        <f t="shared" si="228"/>
        <v>Weekend</v>
      </c>
      <c r="V2933" t="str">
        <f t="shared" si="229"/>
        <v>Bengaluru-Delhi</v>
      </c>
    </row>
    <row r="2934" spans="1:22" x14ac:dyDescent="0.3">
      <c r="A2934" t="s">
        <v>6439</v>
      </c>
      <c r="B2934" s="1">
        <v>45279</v>
      </c>
      <c r="C2934" t="s">
        <v>1087</v>
      </c>
      <c r="D2934" t="s">
        <v>6440</v>
      </c>
      <c r="E2934" t="s">
        <v>21</v>
      </c>
      <c r="F2934" t="s">
        <v>32</v>
      </c>
      <c r="G2934" t="s">
        <v>59</v>
      </c>
      <c r="H2934" t="s">
        <v>33</v>
      </c>
      <c r="I2934" s="2">
        <v>46287.782638888886</v>
      </c>
      <c r="J2934" s="2">
        <v>46287.990972222222</v>
      </c>
      <c r="K2934" s="6">
        <f t="shared" si="225"/>
        <v>0.20833333333575865</v>
      </c>
      <c r="L2934">
        <v>1297</v>
      </c>
      <c r="M2934" s="3">
        <v>14073.31</v>
      </c>
      <c r="N2934" s="3">
        <v>1380.78</v>
      </c>
      <c r="O2934" s="3">
        <f t="shared" si="226"/>
        <v>12692.529999999999</v>
      </c>
      <c r="P2934" t="s">
        <v>54</v>
      </c>
      <c r="Q2934" t="s">
        <v>26</v>
      </c>
      <c r="R2934" t="s">
        <v>805</v>
      </c>
      <c r="S2934">
        <v>3</v>
      </c>
      <c r="T2934">
        <f t="shared" si="227"/>
        <v>0</v>
      </c>
      <c r="U2934" t="str">
        <f t="shared" si="228"/>
        <v>Weekday</v>
      </c>
      <c r="V2934" t="str">
        <f t="shared" si="229"/>
        <v>Delhi-Bengaluru</v>
      </c>
    </row>
    <row r="2935" spans="1:22" x14ac:dyDescent="0.3">
      <c r="A2935" t="s">
        <v>6441</v>
      </c>
      <c r="B2935" s="1">
        <v>46098</v>
      </c>
      <c r="C2935" t="s">
        <v>785</v>
      </c>
      <c r="D2935" t="s">
        <v>6261</v>
      </c>
      <c r="E2935" t="s">
        <v>48</v>
      </c>
      <c r="F2935" t="s">
        <v>22</v>
      </c>
      <c r="G2935" t="s">
        <v>33</v>
      </c>
      <c r="H2935" t="s">
        <v>41</v>
      </c>
      <c r="I2935" s="2">
        <v>46192.663888888892</v>
      </c>
      <c r="J2935" s="2">
        <v>46192.74722222222</v>
      </c>
      <c r="K2935" s="6">
        <f t="shared" si="225"/>
        <v>8.3333333328482695E-2</v>
      </c>
      <c r="L2935">
        <v>1801</v>
      </c>
      <c r="M2935" s="3">
        <v>12680.99</v>
      </c>
      <c r="N2935" s="3">
        <v>1236.18</v>
      </c>
      <c r="O2935" s="3">
        <f t="shared" si="226"/>
        <v>11444.81</v>
      </c>
      <c r="P2935" t="s">
        <v>35</v>
      </c>
      <c r="Q2935" t="s">
        <v>43</v>
      </c>
      <c r="R2935" t="s">
        <v>1748</v>
      </c>
      <c r="S2935">
        <v>4</v>
      </c>
      <c r="T2935">
        <f t="shared" si="227"/>
        <v>1</v>
      </c>
      <c r="U2935" t="str">
        <f t="shared" si="228"/>
        <v>Weekday</v>
      </c>
      <c r="V2935" t="str">
        <f t="shared" si="229"/>
        <v>Bengaluru-Hyderabad</v>
      </c>
    </row>
    <row r="2936" spans="1:22" x14ac:dyDescent="0.3">
      <c r="A2936" t="s">
        <v>6442</v>
      </c>
      <c r="B2936" s="1">
        <v>45890</v>
      </c>
      <c r="C2936" t="s">
        <v>2207</v>
      </c>
      <c r="D2936" t="s">
        <v>3680</v>
      </c>
      <c r="E2936" t="s">
        <v>31</v>
      </c>
      <c r="F2936" t="s">
        <v>64</v>
      </c>
      <c r="G2936" t="s">
        <v>65</v>
      </c>
      <c r="H2936" t="s">
        <v>41</v>
      </c>
      <c r="I2936" s="2">
        <v>45348.780555555553</v>
      </c>
      <c r="J2936" s="2">
        <v>45348.822222222225</v>
      </c>
      <c r="K2936" s="6">
        <f t="shared" si="225"/>
        <v>4.1666666671517305E-2</v>
      </c>
      <c r="L2936">
        <v>1457</v>
      </c>
      <c r="M2936" s="3">
        <v>11769.54</v>
      </c>
      <c r="N2936" s="3">
        <v>85.6</v>
      </c>
      <c r="O2936" s="3">
        <f t="shared" si="226"/>
        <v>11683.94</v>
      </c>
      <c r="P2936" s="17" t="s">
        <v>35</v>
      </c>
      <c r="Q2936" t="s">
        <v>26</v>
      </c>
      <c r="R2936" t="s">
        <v>105</v>
      </c>
      <c r="S2936">
        <v>3</v>
      </c>
      <c r="T2936">
        <f t="shared" si="227"/>
        <v>0</v>
      </c>
      <c r="U2936" t="str">
        <f t="shared" si="228"/>
        <v>Weekday</v>
      </c>
      <c r="V2936" t="str">
        <f t="shared" si="229"/>
        <v>Kolkata-Hyderabad</v>
      </c>
    </row>
    <row r="2937" spans="1:22" x14ac:dyDescent="0.3">
      <c r="A2937" t="s">
        <v>6443</v>
      </c>
      <c r="B2937" s="1">
        <v>45290</v>
      </c>
      <c r="C2937" t="s">
        <v>2256</v>
      </c>
      <c r="D2937" t="s">
        <v>2976</v>
      </c>
      <c r="E2937" t="s">
        <v>21</v>
      </c>
      <c r="F2937" t="s">
        <v>22</v>
      </c>
      <c r="G2937" t="s">
        <v>24</v>
      </c>
      <c r="H2937" t="s">
        <v>41</v>
      </c>
      <c r="I2937" s="2">
        <v>44972.643055555556</v>
      </c>
      <c r="J2937" s="2">
        <v>44972.726388888892</v>
      </c>
      <c r="K2937" s="6">
        <f t="shared" si="225"/>
        <v>8.3333333335758653E-2</v>
      </c>
      <c r="L2937">
        <v>495</v>
      </c>
      <c r="M2937" s="3">
        <v>6831.72</v>
      </c>
      <c r="N2937" s="3">
        <v>662.1</v>
      </c>
      <c r="O2937" s="3">
        <f t="shared" si="226"/>
        <v>6169.62</v>
      </c>
      <c r="P2937" s="17" t="s">
        <v>35</v>
      </c>
      <c r="Q2937" t="s">
        <v>26</v>
      </c>
      <c r="R2937" t="s">
        <v>243</v>
      </c>
      <c r="S2937">
        <v>5</v>
      </c>
      <c r="T2937">
        <f t="shared" si="227"/>
        <v>0</v>
      </c>
      <c r="U2937" t="str">
        <f t="shared" si="228"/>
        <v>Weekday</v>
      </c>
      <c r="V2937" t="str">
        <f t="shared" si="229"/>
        <v>Ahmedabad-Hyderabad</v>
      </c>
    </row>
    <row r="2938" spans="1:22" x14ac:dyDescent="0.3">
      <c r="A2938" t="s">
        <v>6444</v>
      </c>
      <c r="B2938" s="1">
        <v>46231</v>
      </c>
      <c r="C2938" t="s">
        <v>680</v>
      </c>
      <c r="D2938" t="s">
        <v>6445</v>
      </c>
      <c r="E2938" t="s">
        <v>31</v>
      </c>
      <c r="F2938" t="s">
        <v>32</v>
      </c>
      <c r="G2938" t="s">
        <v>34</v>
      </c>
      <c r="H2938" t="s">
        <v>41</v>
      </c>
      <c r="I2938" s="2">
        <v>45463.69027777778</v>
      </c>
      <c r="J2938" s="2">
        <v>45463.81527777778</v>
      </c>
      <c r="K2938" s="6">
        <f t="shared" si="225"/>
        <v>0.125</v>
      </c>
      <c r="L2938">
        <v>2036</v>
      </c>
      <c r="M2938" s="3">
        <v>2689.86</v>
      </c>
      <c r="N2938" s="3">
        <v>1696.95</v>
      </c>
      <c r="O2938" s="3">
        <f t="shared" si="226"/>
        <v>992.91000000000008</v>
      </c>
      <c r="P2938" t="s">
        <v>35</v>
      </c>
      <c r="Q2938" t="s">
        <v>26</v>
      </c>
      <c r="R2938" t="s">
        <v>623</v>
      </c>
      <c r="S2938">
        <v>1</v>
      </c>
      <c r="T2938">
        <f t="shared" si="227"/>
        <v>0</v>
      </c>
      <c r="U2938" t="str">
        <f t="shared" si="228"/>
        <v>Weekday</v>
      </c>
      <c r="V2938" t="str">
        <f t="shared" si="229"/>
        <v>Mumbai-Hyderabad</v>
      </c>
    </row>
    <row r="2939" spans="1:22" x14ac:dyDescent="0.3">
      <c r="A2939" t="s">
        <v>6446</v>
      </c>
      <c r="B2939" s="1">
        <v>45212</v>
      </c>
      <c r="C2939" t="s">
        <v>4287</v>
      </c>
      <c r="D2939" t="s">
        <v>498</v>
      </c>
      <c r="E2939" t="s">
        <v>31</v>
      </c>
      <c r="F2939" t="s">
        <v>32</v>
      </c>
      <c r="G2939" t="s">
        <v>34</v>
      </c>
      <c r="H2939" t="s">
        <v>87</v>
      </c>
      <c r="I2939" s="2">
        <v>45325.341666666667</v>
      </c>
      <c r="J2939" s="2">
        <v>45325.425000000003</v>
      </c>
      <c r="K2939" s="6">
        <f t="shared" si="225"/>
        <v>8.3333333335758653E-2</v>
      </c>
      <c r="L2939">
        <v>2279</v>
      </c>
      <c r="M2939" s="3">
        <v>10937.63</v>
      </c>
      <c r="N2939" s="3">
        <v>280.54000000000002</v>
      </c>
      <c r="O2939" s="3">
        <f t="shared" si="226"/>
        <v>10657.089999999998</v>
      </c>
      <c r="P2939" t="s">
        <v>54</v>
      </c>
      <c r="Q2939" t="s">
        <v>26</v>
      </c>
      <c r="R2939" t="s">
        <v>740</v>
      </c>
      <c r="S2939">
        <v>1</v>
      </c>
      <c r="T2939">
        <f t="shared" si="227"/>
        <v>0</v>
      </c>
      <c r="U2939" t="str">
        <f t="shared" si="228"/>
        <v>Weekend</v>
      </c>
      <c r="V2939" t="str">
        <f t="shared" si="229"/>
        <v>Mumbai-Pune</v>
      </c>
    </row>
    <row r="2940" spans="1:22" x14ac:dyDescent="0.3">
      <c r="A2940" t="s">
        <v>6447</v>
      </c>
      <c r="B2940" s="1">
        <v>45687</v>
      </c>
      <c r="C2940" t="s">
        <v>5410</v>
      </c>
      <c r="D2940" t="s">
        <v>6448</v>
      </c>
      <c r="E2940" t="s">
        <v>86</v>
      </c>
      <c r="F2940" t="s">
        <v>32</v>
      </c>
      <c r="G2940" t="s">
        <v>34</v>
      </c>
      <c r="H2940" t="s">
        <v>88</v>
      </c>
      <c r="I2940" s="2">
        <v>45607.37222222222</v>
      </c>
      <c r="J2940" s="2">
        <v>45607.413888888892</v>
      </c>
      <c r="K2940" s="6">
        <f t="shared" si="225"/>
        <v>4.1666666671517305E-2</v>
      </c>
      <c r="L2940">
        <v>1247</v>
      </c>
      <c r="M2940" s="3">
        <v>11389.81</v>
      </c>
      <c r="N2940" s="3">
        <v>804.29</v>
      </c>
      <c r="O2940" s="3">
        <f t="shared" si="226"/>
        <v>10585.52</v>
      </c>
      <c r="P2940" t="s">
        <v>25</v>
      </c>
      <c r="Q2940" t="s">
        <v>43</v>
      </c>
      <c r="R2940" t="s">
        <v>136</v>
      </c>
      <c r="S2940">
        <v>5</v>
      </c>
      <c r="T2940">
        <f t="shared" si="227"/>
        <v>1</v>
      </c>
      <c r="U2940" t="str">
        <f t="shared" si="228"/>
        <v>Weekday</v>
      </c>
      <c r="V2940" t="str">
        <f t="shared" si="229"/>
        <v>Mumbai-Lucknow</v>
      </c>
    </row>
    <row r="2941" spans="1:22" x14ac:dyDescent="0.3">
      <c r="A2941" t="s">
        <v>6449</v>
      </c>
      <c r="B2941" s="1">
        <v>46081</v>
      </c>
      <c r="C2941" t="s">
        <v>1613</v>
      </c>
      <c r="D2941" t="s">
        <v>5548</v>
      </c>
      <c r="E2941" t="s">
        <v>86</v>
      </c>
      <c r="F2941" t="s">
        <v>32</v>
      </c>
      <c r="G2941" t="s">
        <v>34</v>
      </c>
      <c r="H2941" t="s">
        <v>87</v>
      </c>
      <c r="I2941" s="2">
        <v>45697.43472222222</v>
      </c>
      <c r="J2941" s="2">
        <v>45697.55972222222</v>
      </c>
      <c r="K2941" s="6">
        <f t="shared" si="225"/>
        <v>0.125</v>
      </c>
      <c r="L2941">
        <v>508</v>
      </c>
      <c r="M2941" s="3">
        <v>8290.23</v>
      </c>
      <c r="N2941" s="3">
        <v>1430.75</v>
      </c>
      <c r="O2941" s="3">
        <f t="shared" si="226"/>
        <v>6859.48</v>
      </c>
      <c r="P2941" t="s">
        <v>25</v>
      </c>
      <c r="Q2941" t="s">
        <v>43</v>
      </c>
      <c r="R2941" t="s">
        <v>274</v>
      </c>
      <c r="S2941">
        <v>2</v>
      </c>
      <c r="T2941">
        <f t="shared" si="227"/>
        <v>1</v>
      </c>
      <c r="U2941" t="str">
        <f t="shared" si="228"/>
        <v>Weekend</v>
      </c>
      <c r="V2941" t="str">
        <f t="shared" si="229"/>
        <v>Mumbai-Pune</v>
      </c>
    </row>
    <row r="2942" spans="1:22" x14ac:dyDescent="0.3">
      <c r="A2942" t="s">
        <v>6450</v>
      </c>
      <c r="B2942" s="1">
        <v>45032</v>
      </c>
      <c r="C2942" t="s">
        <v>1837</v>
      </c>
      <c r="D2942" t="s">
        <v>2565</v>
      </c>
      <c r="E2942" t="s">
        <v>40</v>
      </c>
      <c r="F2942" t="s">
        <v>64</v>
      </c>
      <c r="G2942" t="s">
        <v>23</v>
      </c>
      <c r="H2942" t="s">
        <v>59</v>
      </c>
      <c r="I2942" s="2">
        <v>46103.147222222222</v>
      </c>
      <c r="J2942" s="2">
        <v>46103.355555555558</v>
      </c>
      <c r="K2942" s="6">
        <f t="shared" si="225"/>
        <v>0.20833333333575865</v>
      </c>
      <c r="L2942">
        <v>2229</v>
      </c>
      <c r="M2942" s="3">
        <v>14716.08</v>
      </c>
      <c r="N2942" s="3">
        <v>1177.0899999999999</v>
      </c>
      <c r="O2942" s="3">
        <f t="shared" si="226"/>
        <v>13538.99</v>
      </c>
      <c r="P2942" t="s">
        <v>35</v>
      </c>
      <c r="Q2942" t="s">
        <v>26</v>
      </c>
      <c r="R2942" t="s">
        <v>708</v>
      </c>
      <c r="S2942">
        <v>4</v>
      </c>
      <c r="T2942">
        <f t="shared" si="227"/>
        <v>0</v>
      </c>
      <c r="U2942" t="str">
        <f t="shared" si="228"/>
        <v>Weekend</v>
      </c>
      <c r="V2942" t="str">
        <f t="shared" si="229"/>
        <v>Chennai-Delhi</v>
      </c>
    </row>
    <row r="2943" spans="1:22" x14ac:dyDescent="0.3">
      <c r="A2943" t="s">
        <v>6451</v>
      </c>
      <c r="B2943" s="1">
        <v>46261</v>
      </c>
      <c r="C2943" t="s">
        <v>2076</v>
      </c>
      <c r="D2943" t="s">
        <v>3791</v>
      </c>
      <c r="E2943" t="s">
        <v>21</v>
      </c>
      <c r="F2943" t="s">
        <v>22</v>
      </c>
      <c r="G2943" t="s">
        <v>65</v>
      </c>
      <c r="H2943" t="s">
        <v>24</v>
      </c>
      <c r="I2943" s="2">
        <v>45189.417361111111</v>
      </c>
      <c r="J2943" s="2">
        <v>45189.459027777775</v>
      </c>
      <c r="K2943" s="6">
        <f t="shared" si="225"/>
        <v>4.1666666664241347E-2</v>
      </c>
      <c r="L2943">
        <v>867</v>
      </c>
      <c r="M2943" s="3">
        <v>11651.43</v>
      </c>
      <c r="N2943" s="3">
        <v>1899.86</v>
      </c>
      <c r="O2943" s="3">
        <f t="shared" si="226"/>
        <v>9751.57</v>
      </c>
      <c r="P2943" t="s">
        <v>54</v>
      </c>
      <c r="Q2943" t="s">
        <v>26</v>
      </c>
      <c r="R2943" t="s">
        <v>921</v>
      </c>
      <c r="S2943">
        <v>3</v>
      </c>
      <c r="T2943">
        <f t="shared" si="227"/>
        <v>0</v>
      </c>
      <c r="U2943" t="str">
        <f t="shared" si="228"/>
        <v>Weekday</v>
      </c>
      <c r="V2943" t="str">
        <f t="shared" si="229"/>
        <v>Kolkata-Ahmedabad</v>
      </c>
    </row>
    <row r="2944" spans="1:22" x14ac:dyDescent="0.3">
      <c r="A2944" t="s">
        <v>6452</v>
      </c>
      <c r="B2944" s="1">
        <v>46223</v>
      </c>
      <c r="C2944" t="s">
        <v>339</v>
      </c>
      <c r="D2944" t="s">
        <v>6344</v>
      </c>
      <c r="E2944" t="s">
        <v>48</v>
      </c>
      <c r="F2944" t="s">
        <v>64</v>
      </c>
      <c r="G2944" t="s">
        <v>88</v>
      </c>
      <c r="H2944" t="s">
        <v>87</v>
      </c>
      <c r="I2944" s="2">
        <v>45035.464583333334</v>
      </c>
      <c r="J2944" s="2">
        <v>45035.54791666667</v>
      </c>
      <c r="K2944" s="6">
        <f t="shared" si="225"/>
        <v>8.3333333335758653E-2</v>
      </c>
      <c r="L2944">
        <v>1513</v>
      </c>
      <c r="M2944" s="3">
        <v>4146.16</v>
      </c>
      <c r="N2944" s="3">
        <v>1877.77</v>
      </c>
      <c r="O2944" s="3">
        <f t="shared" si="226"/>
        <v>2268.39</v>
      </c>
      <c r="P2944" s="17" t="s">
        <v>35</v>
      </c>
      <c r="Q2944" t="s">
        <v>43</v>
      </c>
      <c r="R2944" t="s">
        <v>1037</v>
      </c>
      <c r="S2944">
        <v>2</v>
      </c>
      <c r="T2944">
        <f t="shared" si="227"/>
        <v>1</v>
      </c>
      <c r="U2944" t="str">
        <f t="shared" si="228"/>
        <v>Weekday</v>
      </c>
      <c r="V2944" t="str">
        <f t="shared" si="229"/>
        <v>Lucknow-Pune</v>
      </c>
    </row>
    <row r="2945" spans="1:22" x14ac:dyDescent="0.3">
      <c r="A2945" t="s">
        <v>6453</v>
      </c>
      <c r="B2945" s="1">
        <v>45386</v>
      </c>
      <c r="C2945" t="s">
        <v>3112</v>
      </c>
      <c r="D2945" t="s">
        <v>6454</v>
      </c>
      <c r="E2945" t="s">
        <v>31</v>
      </c>
      <c r="F2945" t="s">
        <v>64</v>
      </c>
      <c r="G2945" t="s">
        <v>34</v>
      </c>
      <c r="H2945" t="s">
        <v>88</v>
      </c>
      <c r="I2945" s="2">
        <v>45742.466666666667</v>
      </c>
      <c r="J2945" s="2">
        <v>45742.508333333331</v>
      </c>
      <c r="K2945" s="6">
        <f t="shared" si="225"/>
        <v>4.1666666664241347E-2</v>
      </c>
      <c r="L2945">
        <v>826</v>
      </c>
      <c r="M2945" s="3">
        <v>6372.8</v>
      </c>
      <c r="N2945" s="3">
        <v>626.13</v>
      </c>
      <c r="O2945" s="3">
        <f t="shared" si="226"/>
        <v>5746.67</v>
      </c>
      <c r="P2945" t="s">
        <v>54</v>
      </c>
      <c r="Q2945" t="s">
        <v>26</v>
      </c>
      <c r="R2945" t="s">
        <v>307</v>
      </c>
      <c r="S2945">
        <v>2</v>
      </c>
      <c r="T2945">
        <f t="shared" si="227"/>
        <v>0</v>
      </c>
      <c r="U2945" t="str">
        <f t="shared" si="228"/>
        <v>Weekday</v>
      </c>
      <c r="V2945" t="str">
        <f t="shared" si="229"/>
        <v>Mumbai-Lucknow</v>
      </c>
    </row>
    <row r="2946" spans="1:22" x14ac:dyDescent="0.3">
      <c r="A2946" t="s">
        <v>6455</v>
      </c>
      <c r="B2946" s="1">
        <v>45605</v>
      </c>
      <c r="C2946" t="s">
        <v>2073</v>
      </c>
      <c r="D2946" t="s">
        <v>436</v>
      </c>
      <c r="E2946" t="s">
        <v>31</v>
      </c>
      <c r="F2946" t="s">
        <v>22</v>
      </c>
      <c r="G2946" t="s">
        <v>87</v>
      </c>
      <c r="H2946" t="s">
        <v>23</v>
      </c>
      <c r="I2946" s="2">
        <v>46376.854166666664</v>
      </c>
      <c r="J2946" s="2">
        <v>46377.020833333336</v>
      </c>
      <c r="K2946" s="6">
        <f t="shared" si="225"/>
        <v>0.16666666667151731</v>
      </c>
      <c r="L2946">
        <v>2284</v>
      </c>
      <c r="M2946" s="3">
        <v>6471.68</v>
      </c>
      <c r="N2946" s="3">
        <v>476.31</v>
      </c>
      <c r="O2946" s="3">
        <f t="shared" si="226"/>
        <v>5995.37</v>
      </c>
      <c r="P2946" t="s">
        <v>54</v>
      </c>
      <c r="Q2946" t="s">
        <v>26</v>
      </c>
      <c r="R2946" t="s">
        <v>136</v>
      </c>
      <c r="S2946">
        <v>3</v>
      </c>
      <c r="T2946">
        <f t="shared" si="227"/>
        <v>0</v>
      </c>
      <c r="U2946" t="str">
        <f t="shared" si="228"/>
        <v>Weekend</v>
      </c>
      <c r="V2946" t="str">
        <f t="shared" si="229"/>
        <v>Pune-Chennai</v>
      </c>
    </row>
    <row r="2947" spans="1:22" x14ac:dyDescent="0.3">
      <c r="A2947" t="s">
        <v>6456</v>
      </c>
      <c r="B2947" s="1">
        <v>45387</v>
      </c>
      <c r="C2947" t="s">
        <v>3032</v>
      </c>
      <c r="D2947" t="s">
        <v>941</v>
      </c>
      <c r="E2947" t="s">
        <v>21</v>
      </c>
      <c r="F2947" t="s">
        <v>22</v>
      </c>
      <c r="G2947" t="s">
        <v>33</v>
      </c>
      <c r="H2947" t="s">
        <v>65</v>
      </c>
      <c r="I2947" s="2">
        <v>45725.665972222225</v>
      </c>
      <c r="J2947" s="2">
        <v>45725.749305555553</v>
      </c>
      <c r="K2947" s="6">
        <f t="shared" ref="K2947:K3010" si="230">J2947-I2947</f>
        <v>8.3333333328482695E-2</v>
      </c>
      <c r="L2947">
        <v>1331</v>
      </c>
      <c r="M2947" s="3">
        <v>11581.05</v>
      </c>
      <c r="N2947" s="3">
        <v>893.96</v>
      </c>
      <c r="O2947" s="3">
        <f t="shared" ref="O2947:O3010" si="231">M2947-N2947</f>
        <v>10687.09</v>
      </c>
      <c r="P2947" t="s">
        <v>25</v>
      </c>
      <c r="Q2947" t="s">
        <v>26</v>
      </c>
      <c r="R2947" t="s">
        <v>1816</v>
      </c>
      <c r="S2947">
        <v>1</v>
      </c>
      <c r="T2947">
        <f t="shared" ref="T2947:T3010" si="232">IF(Q2947="Cancelled",1,0)</f>
        <v>0</v>
      </c>
      <c r="U2947" t="str">
        <f t="shared" ref="U2947:U3010" si="233">IF(WEEKDAY(I2947,2)&gt;5,"Weekend","Weekday")</f>
        <v>Weekend</v>
      </c>
      <c r="V2947" t="str">
        <f t="shared" ref="V2947:V3010" si="234">G2947&amp;"-"&amp;H2947</f>
        <v>Bengaluru-Kolkata</v>
      </c>
    </row>
    <row r="2948" spans="1:22" x14ac:dyDescent="0.3">
      <c r="A2948" t="s">
        <v>6457</v>
      </c>
      <c r="B2948" s="1">
        <v>45120</v>
      </c>
      <c r="C2948" t="s">
        <v>313</v>
      </c>
      <c r="D2948" t="s">
        <v>4441</v>
      </c>
      <c r="E2948" t="s">
        <v>48</v>
      </c>
      <c r="F2948" t="s">
        <v>64</v>
      </c>
      <c r="G2948" t="s">
        <v>34</v>
      </c>
      <c r="H2948" t="s">
        <v>33</v>
      </c>
      <c r="I2948" s="2">
        <v>46071.431944444441</v>
      </c>
      <c r="J2948" s="2">
        <v>46071.598611111112</v>
      </c>
      <c r="K2948" s="6">
        <f t="shared" si="230"/>
        <v>0.16666666667151731</v>
      </c>
      <c r="L2948">
        <v>1164</v>
      </c>
      <c r="M2948" s="3">
        <v>3410.32</v>
      </c>
      <c r="N2948" s="3">
        <v>1036.57</v>
      </c>
      <c r="O2948" s="3">
        <f t="shared" si="231"/>
        <v>2373.75</v>
      </c>
      <c r="P2948" t="s">
        <v>42</v>
      </c>
      <c r="Q2948" t="s">
        <v>43</v>
      </c>
      <c r="R2948" t="s">
        <v>315</v>
      </c>
      <c r="S2948">
        <v>1</v>
      </c>
      <c r="T2948">
        <f t="shared" si="232"/>
        <v>1</v>
      </c>
      <c r="U2948" t="str">
        <f t="shared" si="233"/>
        <v>Weekday</v>
      </c>
      <c r="V2948" t="str">
        <f t="shared" si="234"/>
        <v>Mumbai-Bengaluru</v>
      </c>
    </row>
    <row r="2949" spans="1:22" x14ac:dyDescent="0.3">
      <c r="A2949" t="s">
        <v>6458</v>
      </c>
      <c r="B2949" s="1">
        <v>45661</v>
      </c>
      <c r="C2949" t="s">
        <v>356</v>
      </c>
      <c r="D2949" t="s">
        <v>4641</v>
      </c>
      <c r="E2949" t="s">
        <v>86</v>
      </c>
      <c r="F2949" t="s">
        <v>22</v>
      </c>
      <c r="G2949" t="s">
        <v>34</v>
      </c>
      <c r="H2949" t="s">
        <v>87</v>
      </c>
      <c r="I2949" s="2">
        <v>45434.589583333334</v>
      </c>
      <c r="J2949" s="2">
        <v>45434.79791666667</v>
      </c>
      <c r="K2949" s="6">
        <f t="shared" si="230"/>
        <v>0.20833333333575865</v>
      </c>
      <c r="L2949">
        <v>341</v>
      </c>
      <c r="M2949" s="3">
        <v>14300.16</v>
      </c>
      <c r="N2949" s="3">
        <v>1329.27</v>
      </c>
      <c r="O2949" s="3">
        <f t="shared" si="231"/>
        <v>12970.89</v>
      </c>
      <c r="P2949" t="s">
        <v>25</v>
      </c>
      <c r="Q2949" t="s">
        <v>26</v>
      </c>
      <c r="R2949" t="s">
        <v>325</v>
      </c>
      <c r="S2949">
        <v>3</v>
      </c>
      <c r="T2949">
        <f t="shared" si="232"/>
        <v>0</v>
      </c>
      <c r="U2949" t="str">
        <f t="shared" si="233"/>
        <v>Weekday</v>
      </c>
      <c r="V2949" t="str">
        <f t="shared" si="234"/>
        <v>Mumbai-Pune</v>
      </c>
    </row>
    <row r="2950" spans="1:22" x14ac:dyDescent="0.3">
      <c r="A2950" t="s">
        <v>6459</v>
      </c>
      <c r="B2950" s="1">
        <v>45708</v>
      </c>
      <c r="C2950" t="s">
        <v>1076</v>
      </c>
      <c r="D2950" t="s">
        <v>6460</v>
      </c>
      <c r="E2950" t="s">
        <v>31</v>
      </c>
      <c r="F2950" t="s">
        <v>22</v>
      </c>
      <c r="G2950" t="s">
        <v>33</v>
      </c>
      <c r="H2950" t="s">
        <v>87</v>
      </c>
      <c r="I2950" s="2">
        <v>45214.765277777777</v>
      </c>
      <c r="J2950" s="2">
        <v>45214.973611111112</v>
      </c>
      <c r="K2950" s="6">
        <f t="shared" si="230"/>
        <v>0.20833333333575865</v>
      </c>
      <c r="L2950">
        <v>2181</v>
      </c>
      <c r="M2950" s="3">
        <v>4161.8599999999997</v>
      </c>
      <c r="N2950" s="3">
        <v>1191.29</v>
      </c>
      <c r="O2950" s="3">
        <f t="shared" si="231"/>
        <v>2970.5699999999997</v>
      </c>
      <c r="P2950" s="17" t="s">
        <v>35</v>
      </c>
      <c r="Q2950" t="s">
        <v>26</v>
      </c>
      <c r="R2950" t="s">
        <v>1066</v>
      </c>
      <c r="S2950">
        <v>3</v>
      </c>
      <c r="T2950">
        <f t="shared" si="232"/>
        <v>0</v>
      </c>
      <c r="U2950" t="str">
        <f t="shared" si="233"/>
        <v>Weekend</v>
      </c>
      <c r="V2950" t="str">
        <f t="shared" si="234"/>
        <v>Bengaluru-Pune</v>
      </c>
    </row>
    <row r="2951" spans="1:22" x14ac:dyDescent="0.3">
      <c r="A2951" t="s">
        <v>6461</v>
      </c>
      <c r="B2951" s="1">
        <v>45615</v>
      </c>
      <c r="C2951" t="s">
        <v>1801</v>
      </c>
      <c r="D2951" t="s">
        <v>6462</v>
      </c>
      <c r="E2951" t="s">
        <v>40</v>
      </c>
      <c r="F2951" t="s">
        <v>32</v>
      </c>
      <c r="G2951" t="s">
        <v>41</v>
      </c>
      <c r="H2951" t="s">
        <v>33</v>
      </c>
      <c r="I2951" s="2">
        <v>44994.702777777777</v>
      </c>
      <c r="J2951" s="2">
        <v>44994.911111111112</v>
      </c>
      <c r="K2951" s="6">
        <f t="shared" si="230"/>
        <v>0.20833333333575865</v>
      </c>
      <c r="L2951">
        <v>2207</v>
      </c>
      <c r="M2951" s="3">
        <v>6964.82</v>
      </c>
      <c r="N2951" s="3">
        <v>1143.18</v>
      </c>
      <c r="O2951" s="3">
        <f t="shared" si="231"/>
        <v>5821.6399999999994</v>
      </c>
      <c r="P2951" t="s">
        <v>54</v>
      </c>
      <c r="Q2951" t="s">
        <v>26</v>
      </c>
      <c r="R2951" t="s">
        <v>651</v>
      </c>
      <c r="S2951">
        <v>4</v>
      </c>
      <c r="T2951">
        <f t="shared" si="232"/>
        <v>0</v>
      </c>
      <c r="U2951" t="str">
        <f t="shared" si="233"/>
        <v>Weekday</v>
      </c>
      <c r="V2951" t="str">
        <f t="shared" si="234"/>
        <v>Hyderabad-Bengaluru</v>
      </c>
    </row>
    <row r="2952" spans="1:22" x14ac:dyDescent="0.3">
      <c r="A2952" t="s">
        <v>6463</v>
      </c>
      <c r="B2952" s="1">
        <v>45585</v>
      </c>
      <c r="C2952" t="s">
        <v>2462</v>
      </c>
      <c r="D2952" t="s">
        <v>6464</v>
      </c>
      <c r="E2952" t="s">
        <v>48</v>
      </c>
      <c r="F2952" t="s">
        <v>32</v>
      </c>
      <c r="G2952" t="s">
        <v>33</v>
      </c>
      <c r="H2952" t="s">
        <v>34</v>
      </c>
      <c r="I2952" s="2">
        <v>45890.993055555555</v>
      </c>
      <c r="J2952" s="2">
        <v>45891.118055555555</v>
      </c>
      <c r="K2952" s="6">
        <f t="shared" si="230"/>
        <v>0.125</v>
      </c>
      <c r="L2952">
        <v>828</v>
      </c>
      <c r="M2952" s="3">
        <v>4233.97</v>
      </c>
      <c r="N2952" s="3">
        <v>634.73</v>
      </c>
      <c r="O2952" s="3">
        <f t="shared" si="231"/>
        <v>3599.2400000000002</v>
      </c>
      <c r="P2952" t="s">
        <v>25</v>
      </c>
      <c r="Q2952" t="s">
        <v>26</v>
      </c>
      <c r="R2952" t="s">
        <v>2131</v>
      </c>
      <c r="S2952">
        <v>2</v>
      </c>
      <c r="T2952">
        <f t="shared" si="232"/>
        <v>0</v>
      </c>
      <c r="U2952" t="str">
        <f t="shared" si="233"/>
        <v>Weekday</v>
      </c>
      <c r="V2952" t="str">
        <f t="shared" si="234"/>
        <v>Bengaluru-Mumbai</v>
      </c>
    </row>
    <row r="2953" spans="1:22" x14ac:dyDescent="0.3">
      <c r="A2953" t="s">
        <v>6465</v>
      </c>
      <c r="B2953" s="1">
        <v>46339</v>
      </c>
      <c r="C2953" t="s">
        <v>2376</v>
      </c>
      <c r="D2953" t="s">
        <v>6466</v>
      </c>
      <c r="E2953" t="s">
        <v>86</v>
      </c>
      <c r="F2953" t="s">
        <v>32</v>
      </c>
      <c r="G2953" t="s">
        <v>23</v>
      </c>
      <c r="H2953" t="s">
        <v>88</v>
      </c>
      <c r="I2953" s="2">
        <v>44960.365972222222</v>
      </c>
      <c r="J2953" s="2">
        <v>44960.407638888886</v>
      </c>
      <c r="K2953" s="6">
        <f t="shared" si="230"/>
        <v>4.1666666664241347E-2</v>
      </c>
      <c r="L2953">
        <v>1543</v>
      </c>
      <c r="M2953" s="3">
        <v>9576.31</v>
      </c>
      <c r="N2953" s="3">
        <v>1887.83</v>
      </c>
      <c r="O2953" s="3">
        <f t="shared" si="231"/>
        <v>7688.48</v>
      </c>
      <c r="P2953" t="s">
        <v>54</v>
      </c>
      <c r="Q2953" t="s">
        <v>26</v>
      </c>
      <c r="R2953" t="s">
        <v>541</v>
      </c>
      <c r="S2953">
        <v>1</v>
      </c>
      <c r="T2953">
        <f t="shared" si="232"/>
        <v>0</v>
      </c>
      <c r="U2953" t="str">
        <f t="shared" si="233"/>
        <v>Weekday</v>
      </c>
      <c r="V2953" t="str">
        <f t="shared" si="234"/>
        <v>Chennai-Lucknow</v>
      </c>
    </row>
    <row r="2954" spans="1:22" x14ac:dyDescent="0.3">
      <c r="A2954" t="s">
        <v>6467</v>
      </c>
      <c r="B2954" s="1">
        <v>45608</v>
      </c>
      <c r="C2954" t="s">
        <v>4699</v>
      </c>
      <c r="D2954" t="s">
        <v>6468</v>
      </c>
      <c r="E2954" t="s">
        <v>21</v>
      </c>
      <c r="F2954" t="s">
        <v>22</v>
      </c>
      <c r="G2954" t="s">
        <v>65</v>
      </c>
      <c r="H2954" t="s">
        <v>24</v>
      </c>
      <c r="I2954" s="2">
        <v>45431.527777777781</v>
      </c>
      <c r="J2954" s="2">
        <v>45431.611111111109</v>
      </c>
      <c r="K2954" s="6">
        <f t="shared" si="230"/>
        <v>8.3333333328482695E-2</v>
      </c>
      <c r="L2954">
        <v>1844</v>
      </c>
      <c r="M2954" s="3">
        <v>3206.62</v>
      </c>
      <c r="N2954" s="3">
        <v>1520.92</v>
      </c>
      <c r="O2954" s="3">
        <f t="shared" si="231"/>
        <v>1685.6999999999998</v>
      </c>
      <c r="P2954" t="s">
        <v>54</v>
      </c>
      <c r="Q2954" t="s">
        <v>43</v>
      </c>
      <c r="R2954" t="s">
        <v>740</v>
      </c>
      <c r="S2954">
        <v>1</v>
      </c>
      <c r="T2954">
        <f t="shared" si="232"/>
        <v>1</v>
      </c>
      <c r="U2954" t="str">
        <f t="shared" si="233"/>
        <v>Weekend</v>
      </c>
      <c r="V2954" t="str">
        <f t="shared" si="234"/>
        <v>Kolkata-Ahmedabad</v>
      </c>
    </row>
    <row r="2955" spans="1:22" x14ac:dyDescent="0.3">
      <c r="A2955" t="s">
        <v>6469</v>
      </c>
      <c r="B2955" s="1">
        <v>45298</v>
      </c>
      <c r="C2955" t="s">
        <v>6470</v>
      </c>
      <c r="D2955" t="s">
        <v>6471</v>
      </c>
      <c r="E2955" t="s">
        <v>31</v>
      </c>
      <c r="F2955" t="s">
        <v>22</v>
      </c>
      <c r="G2955" t="s">
        <v>41</v>
      </c>
      <c r="H2955" t="s">
        <v>65</v>
      </c>
      <c r="I2955" s="2">
        <v>45585.137499999997</v>
      </c>
      <c r="J2955" s="2">
        <v>45585.345833333333</v>
      </c>
      <c r="K2955" s="6">
        <f t="shared" si="230"/>
        <v>0.20833333333575865</v>
      </c>
      <c r="L2955">
        <v>753</v>
      </c>
      <c r="M2955" s="3">
        <v>14427.6</v>
      </c>
      <c r="N2955" s="3">
        <v>758.06</v>
      </c>
      <c r="O2955" s="3">
        <f t="shared" si="231"/>
        <v>13669.54</v>
      </c>
      <c r="P2955" t="s">
        <v>54</v>
      </c>
      <c r="Q2955" t="s">
        <v>26</v>
      </c>
      <c r="R2955" t="s">
        <v>153</v>
      </c>
      <c r="S2955">
        <v>4</v>
      </c>
      <c r="T2955">
        <f t="shared" si="232"/>
        <v>0</v>
      </c>
      <c r="U2955" t="str">
        <f t="shared" si="233"/>
        <v>Weekend</v>
      </c>
      <c r="V2955" t="str">
        <f t="shared" si="234"/>
        <v>Hyderabad-Kolkata</v>
      </c>
    </row>
    <row r="2956" spans="1:22" x14ac:dyDescent="0.3">
      <c r="A2956" t="s">
        <v>6472</v>
      </c>
      <c r="B2956" s="1">
        <v>45374</v>
      </c>
      <c r="C2956" t="s">
        <v>6473</v>
      </c>
      <c r="D2956" t="s">
        <v>6474</v>
      </c>
      <c r="E2956" t="s">
        <v>48</v>
      </c>
      <c r="F2956" t="s">
        <v>32</v>
      </c>
      <c r="G2956" t="s">
        <v>65</v>
      </c>
      <c r="H2956" t="s">
        <v>34</v>
      </c>
      <c r="I2956" s="2">
        <v>46204.512499999997</v>
      </c>
      <c r="J2956" s="2">
        <v>46204.679166666669</v>
      </c>
      <c r="K2956" s="6">
        <f t="shared" si="230"/>
        <v>0.16666666667151731</v>
      </c>
      <c r="L2956">
        <v>1354</v>
      </c>
      <c r="M2956" s="3">
        <v>3052.54</v>
      </c>
      <c r="N2956" s="3">
        <v>1058.48</v>
      </c>
      <c r="O2956" s="3">
        <f t="shared" si="231"/>
        <v>1994.06</v>
      </c>
      <c r="P2956" s="17" t="s">
        <v>35</v>
      </c>
      <c r="Q2956" t="s">
        <v>43</v>
      </c>
      <c r="R2956" t="s">
        <v>44</v>
      </c>
      <c r="S2956">
        <v>3</v>
      </c>
      <c r="T2956">
        <f t="shared" si="232"/>
        <v>1</v>
      </c>
      <c r="U2956" t="str">
        <f t="shared" si="233"/>
        <v>Weekday</v>
      </c>
      <c r="V2956" t="str">
        <f t="shared" si="234"/>
        <v>Kolkata-Mumbai</v>
      </c>
    </row>
    <row r="2957" spans="1:22" x14ac:dyDescent="0.3">
      <c r="A2957" t="s">
        <v>6475</v>
      </c>
      <c r="B2957" s="1">
        <v>46062</v>
      </c>
      <c r="C2957" t="s">
        <v>459</v>
      </c>
      <c r="D2957" t="s">
        <v>6476</v>
      </c>
      <c r="E2957" t="s">
        <v>40</v>
      </c>
      <c r="F2957" t="s">
        <v>32</v>
      </c>
      <c r="G2957" t="s">
        <v>24</v>
      </c>
      <c r="H2957" t="s">
        <v>23</v>
      </c>
      <c r="I2957" s="2">
        <v>45719.629861111112</v>
      </c>
      <c r="J2957" s="2">
        <v>45719.838194444441</v>
      </c>
      <c r="K2957" s="6">
        <f t="shared" si="230"/>
        <v>0.20833333332848269</v>
      </c>
      <c r="L2957">
        <v>1152</v>
      </c>
      <c r="M2957" s="3">
        <v>12153.96</v>
      </c>
      <c r="N2957" s="3">
        <v>976.81</v>
      </c>
      <c r="O2957" s="3">
        <f t="shared" si="231"/>
        <v>11177.15</v>
      </c>
      <c r="P2957" s="17" t="s">
        <v>35</v>
      </c>
      <c r="Q2957" t="s">
        <v>26</v>
      </c>
      <c r="R2957" t="s">
        <v>1775</v>
      </c>
      <c r="S2957">
        <v>4</v>
      </c>
      <c r="T2957">
        <f t="shared" si="232"/>
        <v>0</v>
      </c>
      <c r="U2957" t="str">
        <f t="shared" si="233"/>
        <v>Weekday</v>
      </c>
      <c r="V2957" t="str">
        <f t="shared" si="234"/>
        <v>Ahmedabad-Chennai</v>
      </c>
    </row>
    <row r="2958" spans="1:22" x14ac:dyDescent="0.3">
      <c r="A2958" t="s">
        <v>6477</v>
      </c>
      <c r="B2958" s="1">
        <v>45224</v>
      </c>
      <c r="C2958" t="s">
        <v>486</v>
      </c>
      <c r="D2958" t="s">
        <v>6478</v>
      </c>
      <c r="E2958" t="s">
        <v>86</v>
      </c>
      <c r="F2958" t="s">
        <v>22</v>
      </c>
      <c r="G2958" t="s">
        <v>87</v>
      </c>
      <c r="H2958" t="s">
        <v>33</v>
      </c>
      <c r="I2958" s="2">
        <v>46329.081250000003</v>
      </c>
      <c r="J2958" s="2">
        <v>46329.289583333331</v>
      </c>
      <c r="K2958" s="6">
        <f t="shared" si="230"/>
        <v>0.20833333332848269</v>
      </c>
      <c r="L2958">
        <v>465</v>
      </c>
      <c r="M2958" s="3">
        <v>14446.58</v>
      </c>
      <c r="N2958" s="3">
        <v>1241.5999999999999</v>
      </c>
      <c r="O2958" s="3">
        <f t="shared" si="231"/>
        <v>13204.98</v>
      </c>
      <c r="P2958" t="s">
        <v>49</v>
      </c>
      <c r="Q2958" t="s">
        <v>43</v>
      </c>
      <c r="R2958" t="s">
        <v>129</v>
      </c>
      <c r="S2958">
        <v>4</v>
      </c>
      <c r="T2958">
        <f t="shared" si="232"/>
        <v>1</v>
      </c>
      <c r="U2958" t="str">
        <f t="shared" si="233"/>
        <v>Weekday</v>
      </c>
      <c r="V2958" t="str">
        <f t="shared" si="234"/>
        <v>Pune-Bengaluru</v>
      </c>
    </row>
    <row r="2959" spans="1:22" x14ac:dyDescent="0.3">
      <c r="A2959" t="s">
        <v>6479</v>
      </c>
      <c r="B2959" s="1">
        <v>45745</v>
      </c>
      <c r="C2959" t="s">
        <v>107</v>
      </c>
      <c r="D2959" t="s">
        <v>5505</v>
      </c>
      <c r="E2959" t="s">
        <v>40</v>
      </c>
      <c r="F2959" t="s">
        <v>32</v>
      </c>
      <c r="G2959" t="s">
        <v>33</v>
      </c>
      <c r="H2959" t="s">
        <v>24</v>
      </c>
      <c r="I2959" s="2">
        <v>45353.097222222219</v>
      </c>
      <c r="J2959" s="2">
        <v>45353.305555555555</v>
      </c>
      <c r="K2959" s="6">
        <f t="shared" si="230"/>
        <v>0.20833333333575865</v>
      </c>
      <c r="L2959">
        <v>1021</v>
      </c>
      <c r="M2959" s="3">
        <v>10614.4</v>
      </c>
      <c r="N2959" s="3">
        <v>330.18</v>
      </c>
      <c r="O2959" s="3">
        <f t="shared" si="231"/>
        <v>10284.219999999999</v>
      </c>
      <c r="P2959" t="s">
        <v>42</v>
      </c>
      <c r="Q2959" t="s">
        <v>26</v>
      </c>
      <c r="R2959" t="s">
        <v>1004</v>
      </c>
      <c r="S2959">
        <v>4</v>
      </c>
      <c r="T2959">
        <f t="shared" si="232"/>
        <v>0</v>
      </c>
      <c r="U2959" t="str">
        <f t="shared" si="233"/>
        <v>Weekend</v>
      </c>
      <c r="V2959" t="str">
        <f t="shared" si="234"/>
        <v>Bengaluru-Ahmedabad</v>
      </c>
    </row>
    <row r="2960" spans="1:22" x14ac:dyDescent="0.3">
      <c r="A2960" t="s">
        <v>6480</v>
      </c>
      <c r="B2960" s="1">
        <v>45613</v>
      </c>
      <c r="C2960" t="s">
        <v>689</v>
      </c>
      <c r="D2960" t="s">
        <v>4922</v>
      </c>
      <c r="E2960" t="s">
        <v>40</v>
      </c>
      <c r="F2960" t="s">
        <v>32</v>
      </c>
      <c r="G2960" t="s">
        <v>33</v>
      </c>
      <c r="H2960" t="s">
        <v>59</v>
      </c>
      <c r="I2960" s="2">
        <v>46074.59375</v>
      </c>
      <c r="J2960" s="2">
        <v>46074.677083333336</v>
      </c>
      <c r="K2960" s="6">
        <f t="shared" si="230"/>
        <v>8.3333333335758653E-2</v>
      </c>
      <c r="L2960">
        <v>1276</v>
      </c>
      <c r="M2960" s="3">
        <v>14031.1</v>
      </c>
      <c r="N2960" s="3">
        <v>1469.05</v>
      </c>
      <c r="O2960" s="3">
        <f t="shared" si="231"/>
        <v>12562.050000000001</v>
      </c>
      <c r="P2960" t="s">
        <v>25</v>
      </c>
      <c r="Q2960" t="s">
        <v>26</v>
      </c>
      <c r="R2960" t="s">
        <v>247</v>
      </c>
      <c r="S2960">
        <v>3</v>
      </c>
      <c r="T2960">
        <f t="shared" si="232"/>
        <v>0</v>
      </c>
      <c r="U2960" t="str">
        <f t="shared" si="233"/>
        <v>Weekend</v>
      </c>
      <c r="V2960" t="str">
        <f t="shared" si="234"/>
        <v>Bengaluru-Delhi</v>
      </c>
    </row>
    <row r="2961" spans="1:22" x14ac:dyDescent="0.3">
      <c r="A2961" t="s">
        <v>6481</v>
      </c>
      <c r="B2961" s="1">
        <v>45327</v>
      </c>
      <c r="C2961" t="s">
        <v>803</v>
      </c>
      <c r="D2961" t="s">
        <v>6482</v>
      </c>
      <c r="E2961" t="s">
        <v>31</v>
      </c>
      <c r="F2961" t="s">
        <v>22</v>
      </c>
      <c r="G2961" t="s">
        <v>34</v>
      </c>
      <c r="H2961" t="s">
        <v>87</v>
      </c>
      <c r="I2961" s="2">
        <v>45779.241666666669</v>
      </c>
      <c r="J2961" s="2">
        <v>45779.408333333333</v>
      </c>
      <c r="K2961" s="6">
        <f t="shared" si="230"/>
        <v>0.16666666666424135</v>
      </c>
      <c r="L2961">
        <v>545</v>
      </c>
      <c r="M2961" s="3">
        <v>3765.73</v>
      </c>
      <c r="N2961" s="3">
        <v>480.66</v>
      </c>
      <c r="O2961" s="3">
        <f t="shared" si="231"/>
        <v>3285.07</v>
      </c>
      <c r="P2961" t="s">
        <v>35</v>
      </c>
      <c r="Q2961" t="s">
        <v>26</v>
      </c>
      <c r="R2961" t="s">
        <v>1121</v>
      </c>
      <c r="S2961">
        <v>4</v>
      </c>
      <c r="T2961">
        <f t="shared" si="232"/>
        <v>0</v>
      </c>
      <c r="U2961" t="str">
        <f t="shared" si="233"/>
        <v>Weekday</v>
      </c>
      <c r="V2961" t="str">
        <f t="shared" si="234"/>
        <v>Mumbai-Pune</v>
      </c>
    </row>
    <row r="2962" spans="1:22" x14ac:dyDescent="0.3">
      <c r="A2962" t="s">
        <v>6483</v>
      </c>
      <c r="B2962" s="1">
        <v>45620</v>
      </c>
      <c r="C2962" t="s">
        <v>811</v>
      </c>
      <c r="D2962" t="s">
        <v>4042</v>
      </c>
      <c r="E2962" t="s">
        <v>48</v>
      </c>
      <c r="F2962" t="s">
        <v>22</v>
      </c>
      <c r="G2962" t="s">
        <v>34</v>
      </c>
      <c r="H2962" t="s">
        <v>24</v>
      </c>
      <c r="I2962" s="2">
        <v>46358.3125</v>
      </c>
      <c r="J2962" s="2">
        <v>46358.479166666664</v>
      </c>
      <c r="K2962" s="6">
        <f t="shared" si="230"/>
        <v>0.16666666666424135</v>
      </c>
      <c r="L2962">
        <v>1329</v>
      </c>
      <c r="M2962" s="3">
        <v>1776.39</v>
      </c>
      <c r="N2962" s="3">
        <v>1572.61</v>
      </c>
      <c r="O2962" s="3">
        <f t="shared" si="231"/>
        <v>203.7800000000002</v>
      </c>
      <c r="P2962" t="s">
        <v>54</v>
      </c>
      <c r="Q2962" t="s">
        <v>43</v>
      </c>
      <c r="R2962" t="s">
        <v>440</v>
      </c>
      <c r="S2962">
        <v>4</v>
      </c>
      <c r="T2962">
        <f t="shared" si="232"/>
        <v>1</v>
      </c>
      <c r="U2962" t="str">
        <f t="shared" si="233"/>
        <v>Weekday</v>
      </c>
      <c r="V2962" t="str">
        <f t="shared" si="234"/>
        <v>Mumbai-Ahmedabad</v>
      </c>
    </row>
    <row r="2963" spans="1:22" x14ac:dyDescent="0.3">
      <c r="A2963" t="s">
        <v>6484</v>
      </c>
      <c r="B2963" s="1">
        <v>45757</v>
      </c>
      <c r="C2963" t="s">
        <v>960</v>
      </c>
      <c r="D2963" t="s">
        <v>6046</v>
      </c>
      <c r="E2963" t="s">
        <v>40</v>
      </c>
      <c r="F2963" t="s">
        <v>32</v>
      </c>
      <c r="G2963" t="s">
        <v>41</v>
      </c>
      <c r="H2963" t="s">
        <v>23</v>
      </c>
      <c r="I2963" s="2">
        <v>46370.248611111114</v>
      </c>
      <c r="J2963" s="2">
        <v>46370.290277777778</v>
      </c>
      <c r="K2963" s="6">
        <f t="shared" si="230"/>
        <v>4.1666666664241347E-2</v>
      </c>
      <c r="L2963">
        <v>1747</v>
      </c>
      <c r="M2963" s="3">
        <v>13717.33</v>
      </c>
      <c r="N2963" s="3">
        <v>1686.47</v>
      </c>
      <c r="O2963" s="3">
        <f t="shared" si="231"/>
        <v>12030.86</v>
      </c>
      <c r="P2963" t="s">
        <v>54</v>
      </c>
      <c r="Q2963" t="s">
        <v>26</v>
      </c>
      <c r="R2963" t="s">
        <v>698</v>
      </c>
      <c r="S2963">
        <v>2</v>
      </c>
      <c r="T2963">
        <f t="shared" si="232"/>
        <v>0</v>
      </c>
      <c r="U2963" t="str">
        <f t="shared" si="233"/>
        <v>Weekday</v>
      </c>
      <c r="V2963" t="str">
        <f t="shared" si="234"/>
        <v>Hyderabad-Chennai</v>
      </c>
    </row>
    <row r="2964" spans="1:22" x14ac:dyDescent="0.3">
      <c r="A2964" t="s">
        <v>6485</v>
      </c>
      <c r="B2964" s="1">
        <v>45106</v>
      </c>
      <c r="C2964" t="s">
        <v>5019</v>
      </c>
      <c r="D2964" t="s">
        <v>6486</v>
      </c>
      <c r="E2964" t="s">
        <v>21</v>
      </c>
      <c r="F2964" t="s">
        <v>64</v>
      </c>
      <c r="G2964" t="s">
        <v>88</v>
      </c>
      <c r="H2964" t="s">
        <v>23</v>
      </c>
      <c r="I2964" s="2">
        <v>46056.678472222222</v>
      </c>
      <c r="J2964" s="2">
        <v>46056.886805555558</v>
      </c>
      <c r="K2964" s="6">
        <f t="shared" si="230"/>
        <v>0.20833333333575865</v>
      </c>
      <c r="L2964">
        <v>2438</v>
      </c>
      <c r="M2964" s="3">
        <v>12023.6</v>
      </c>
      <c r="N2964" s="3">
        <v>312.70999999999998</v>
      </c>
      <c r="O2964" s="3">
        <f t="shared" si="231"/>
        <v>11710.890000000001</v>
      </c>
      <c r="P2964" t="s">
        <v>42</v>
      </c>
      <c r="Q2964" t="s">
        <v>26</v>
      </c>
      <c r="R2964" t="s">
        <v>1052</v>
      </c>
      <c r="S2964">
        <v>5</v>
      </c>
      <c r="T2964">
        <f t="shared" si="232"/>
        <v>0</v>
      </c>
      <c r="U2964" t="str">
        <f t="shared" si="233"/>
        <v>Weekday</v>
      </c>
      <c r="V2964" t="str">
        <f t="shared" si="234"/>
        <v>Lucknow-Chennai</v>
      </c>
    </row>
    <row r="2965" spans="1:22" x14ac:dyDescent="0.3">
      <c r="A2965" t="s">
        <v>6487</v>
      </c>
      <c r="B2965" s="1">
        <v>45910</v>
      </c>
      <c r="C2965" t="s">
        <v>479</v>
      </c>
      <c r="D2965" t="s">
        <v>2571</v>
      </c>
      <c r="E2965" t="s">
        <v>21</v>
      </c>
      <c r="F2965" t="s">
        <v>32</v>
      </c>
      <c r="G2965" t="s">
        <v>87</v>
      </c>
      <c r="H2965" t="s">
        <v>88</v>
      </c>
      <c r="I2965" s="2">
        <v>45684.938888888886</v>
      </c>
      <c r="J2965" s="2">
        <v>45684.980555555558</v>
      </c>
      <c r="K2965" s="6">
        <f t="shared" si="230"/>
        <v>4.1666666671517305E-2</v>
      </c>
      <c r="L2965">
        <v>1938</v>
      </c>
      <c r="M2965" s="3">
        <v>10226.27</v>
      </c>
      <c r="N2965" s="3">
        <v>144.97</v>
      </c>
      <c r="O2965" s="3">
        <f t="shared" si="231"/>
        <v>10081.300000000001</v>
      </c>
      <c r="P2965" t="s">
        <v>54</v>
      </c>
      <c r="Q2965" t="s">
        <v>26</v>
      </c>
      <c r="R2965" t="s">
        <v>82</v>
      </c>
      <c r="S2965">
        <v>3</v>
      </c>
      <c r="T2965">
        <f t="shared" si="232"/>
        <v>0</v>
      </c>
      <c r="U2965" t="str">
        <f t="shared" si="233"/>
        <v>Weekday</v>
      </c>
      <c r="V2965" t="str">
        <f t="shared" si="234"/>
        <v>Pune-Lucknow</v>
      </c>
    </row>
    <row r="2966" spans="1:22" x14ac:dyDescent="0.3">
      <c r="A2966" t="s">
        <v>6488</v>
      </c>
      <c r="B2966" s="1">
        <v>46295</v>
      </c>
      <c r="C2966" t="s">
        <v>2022</v>
      </c>
      <c r="D2966" t="s">
        <v>6489</v>
      </c>
      <c r="E2966" t="s">
        <v>40</v>
      </c>
      <c r="F2966" t="s">
        <v>64</v>
      </c>
      <c r="G2966" t="s">
        <v>33</v>
      </c>
      <c r="H2966" t="s">
        <v>34</v>
      </c>
      <c r="I2966" s="2">
        <v>45577.563888888886</v>
      </c>
      <c r="J2966" s="2">
        <v>45577.772222222222</v>
      </c>
      <c r="K2966" s="6">
        <f t="shared" si="230"/>
        <v>0.20833333333575865</v>
      </c>
      <c r="L2966">
        <v>998</v>
      </c>
      <c r="M2966" s="3">
        <v>7538.63</v>
      </c>
      <c r="N2966" s="3">
        <v>1512.61</v>
      </c>
      <c r="O2966" s="3">
        <f t="shared" si="231"/>
        <v>6026.02</v>
      </c>
      <c r="P2966" t="s">
        <v>49</v>
      </c>
      <c r="Q2966" t="s">
        <v>26</v>
      </c>
      <c r="R2966" t="s">
        <v>307</v>
      </c>
      <c r="S2966">
        <v>3</v>
      </c>
      <c r="T2966">
        <f t="shared" si="232"/>
        <v>0</v>
      </c>
      <c r="U2966" t="str">
        <f t="shared" si="233"/>
        <v>Weekend</v>
      </c>
      <c r="V2966" t="str">
        <f t="shared" si="234"/>
        <v>Bengaluru-Mumbai</v>
      </c>
    </row>
    <row r="2967" spans="1:22" x14ac:dyDescent="0.3">
      <c r="A2967" t="s">
        <v>6490</v>
      </c>
      <c r="B2967" s="1">
        <v>46243</v>
      </c>
      <c r="C2967" t="s">
        <v>3475</v>
      </c>
      <c r="D2967" t="s">
        <v>6491</v>
      </c>
      <c r="E2967" t="s">
        <v>21</v>
      </c>
      <c r="F2967" t="s">
        <v>22</v>
      </c>
      <c r="G2967" t="s">
        <v>24</v>
      </c>
      <c r="H2967" t="s">
        <v>34</v>
      </c>
      <c r="I2967" s="2">
        <v>46272.625694444447</v>
      </c>
      <c r="J2967" s="2">
        <v>46272.667361111111</v>
      </c>
      <c r="K2967" s="6">
        <f t="shared" si="230"/>
        <v>4.1666666664241347E-2</v>
      </c>
      <c r="L2967">
        <v>1710</v>
      </c>
      <c r="M2967" s="3">
        <v>10300.219999999999</v>
      </c>
      <c r="N2967" s="3">
        <v>776.86</v>
      </c>
      <c r="O2967" s="3">
        <f t="shared" si="231"/>
        <v>9523.3599999999988</v>
      </c>
      <c r="P2967" t="s">
        <v>25</v>
      </c>
      <c r="Q2967" t="s">
        <v>43</v>
      </c>
      <c r="R2967" t="s">
        <v>637</v>
      </c>
      <c r="S2967">
        <v>1</v>
      </c>
      <c r="T2967">
        <f t="shared" si="232"/>
        <v>1</v>
      </c>
      <c r="U2967" t="str">
        <f t="shared" si="233"/>
        <v>Weekday</v>
      </c>
      <c r="V2967" t="str">
        <f t="shared" si="234"/>
        <v>Ahmedabad-Mumbai</v>
      </c>
    </row>
    <row r="2968" spans="1:22" x14ac:dyDescent="0.3">
      <c r="A2968" t="s">
        <v>6492</v>
      </c>
      <c r="B2968" s="1">
        <v>46004</v>
      </c>
      <c r="C2968" t="s">
        <v>349</v>
      </c>
      <c r="D2968" t="s">
        <v>6493</v>
      </c>
      <c r="E2968" t="s">
        <v>48</v>
      </c>
      <c r="F2968" t="s">
        <v>64</v>
      </c>
      <c r="G2968" t="s">
        <v>23</v>
      </c>
      <c r="H2968" t="s">
        <v>24</v>
      </c>
      <c r="I2968" s="2">
        <v>45493.77847222222</v>
      </c>
      <c r="J2968" s="2">
        <v>45493.861805555556</v>
      </c>
      <c r="K2968" s="6">
        <f t="shared" si="230"/>
        <v>8.3333333335758653E-2</v>
      </c>
      <c r="L2968">
        <v>1415</v>
      </c>
      <c r="M2968" s="3">
        <v>10721.27</v>
      </c>
      <c r="N2968" s="3">
        <v>577.92999999999995</v>
      </c>
      <c r="O2968" s="3">
        <f t="shared" si="231"/>
        <v>10143.34</v>
      </c>
      <c r="P2968" t="s">
        <v>42</v>
      </c>
      <c r="Q2968" t="s">
        <v>26</v>
      </c>
      <c r="R2968" t="s">
        <v>644</v>
      </c>
      <c r="S2968">
        <v>1</v>
      </c>
      <c r="T2968">
        <f t="shared" si="232"/>
        <v>0</v>
      </c>
      <c r="U2968" t="str">
        <f t="shared" si="233"/>
        <v>Weekend</v>
      </c>
      <c r="V2968" t="str">
        <f t="shared" si="234"/>
        <v>Chennai-Ahmedabad</v>
      </c>
    </row>
    <row r="2969" spans="1:22" x14ac:dyDescent="0.3">
      <c r="A2969" t="s">
        <v>6494</v>
      </c>
      <c r="B2969" s="1">
        <v>45962</v>
      </c>
      <c r="C2969" t="s">
        <v>3609</v>
      </c>
      <c r="D2969" t="s">
        <v>6495</v>
      </c>
      <c r="E2969" t="s">
        <v>21</v>
      </c>
      <c r="F2969" t="s">
        <v>22</v>
      </c>
      <c r="G2969" t="s">
        <v>34</v>
      </c>
      <c r="H2969" t="s">
        <v>41</v>
      </c>
      <c r="I2969" s="2">
        <v>45015.406944444447</v>
      </c>
      <c r="J2969" s="2">
        <v>45015.573611111111</v>
      </c>
      <c r="K2969" s="6">
        <f t="shared" si="230"/>
        <v>0.16666666666424135</v>
      </c>
      <c r="L2969">
        <v>2444</v>
      </c>
      <c r="M2969" s="3">
        <v>12624.58</v>
      </c>
      <c r="N2969" s="3">
        <v>683.51</v>
      </c>
      <c r="O2969" s="3">
        <f t="shared" si="231"/>
        <v>11941.07</v>
      </c>
      <c r="P2969" t="s">
        <v>42</v>
      </c>
      <c r="Q2969" t="s">
        <v>26</v>
      </c>
      <c r="R2969" t="s">
        <v>549</v>
      </c>
      <c r="S2969">
        <v>4</v>
      </c>
      <c r="T2969">
        <f t="shared" si="232"/>
        <v>0</v>
      </c>
      <c r="U2969" t="str">
        <f t="shared" si="233"/>
        <v>Weekday</v>
      </c>
      <c r="V2969" t="str">
        <f t="shared" si="234"/>
        <v>Mumbai-Hyderabad</v>
      </c>
    </row>
    <row r="2970" spans="1:22" x14ac:dyDescent="0.3">
      <c r="A2970" t="s">
        <v>6496</v>
      </c>
      <c r="B2970" s="1">
        <v>46285</v>
      </c>
      <c r="C2970" t="s">
        <v>3945</v>
      </c>
      <c r="D2970" t="s">
        <v>6497</v>
      </c>
      <c r="E2970" t="s">
        <v>48</v>
      </c>
      <c r="F2970" t="s">
        <v>64</v>
      </c>
      <c r="G2970" t="s">
        <v>41</v>
      </c>
      <c r="H2970" t="s">
        <v>24</v>
      </c>
      <c r="I2970" s="2">
        <v>45425.618750000001</v>
      </c>
      <c r="J2970" s="2">
        <v>45425.785416666666</v>
      </c>
      <c r="K2970" s="6">
        <f t="shared" si="230"/>
        <v>0.16666666666424135</v>
      </c>
      <c r="L2970">
        <v>685</v>
      </c>
      <c r="M2970" s="3">
        <v>5760.71</v>
      </c>
      <c r="N2970" s="3">
        <v>1870.3</v>
      </c>
      <c r="O2970" s="3">
        <f t="shared" si="231"/>
        <v>3890.41</v>
      </c>
      <c r="P2970" t="s">
        <v>25</v>
      </c>
      <c r="Q2970" t="s">
        <v>26</v>
      </c>
      <c r="R2970" t="s">
        <v>197</v>
      </c>
      <c r="S2970">
        <v>1</v>
      </c>
      <c r="T2970">
        <f t="shared" si="232"/>
        <v>0</v>
      </c>
      <c r="U2970" t="str">
        <f t="shared" si="233"/>
        <v>Weekday</v>
      </c>
      <c r="V2970" t="str">
        <f t="shared" si="234"/>
        <v>Hyderabad-Ahmedabad</v>
      </c>
    </row>
    <row r="2971" spans="1:22" x14ac:dyDescent="0.3">
      <c r="A2971" t="s">
        <v>6498</v>
      </c>
      <c r="B2971" s="1">
        <v>45470</v>
      </c>
      <c r="C2971" t="s">
        <v>1242</v>
      </c>
      <c r="D2971" t="s">
        <v>4829</v>
      </c>
      <c r="E2971" t="s">
        <v>31</v>
      </c>
      <c r="F2971" t="s">
        <v>64</v>
      </c>
      <c r="G2971" t="s">
        <v>65</v>
      </c>
      <c r="H2971" t="s">
        <v>33</v>
      </c>
      <c r="I2971" s="2">
        <v>45197.034722222219</v>
      </c>
      <c r="J2971" s="2">
        <v>45197.118055555555</v>
      </c>
      <c r="K2971" s="6">
        <f t="shared" si="230"/>
        <v>8.3333333335758653E-2</v>
      </c>
      <c r="L2971">
        <v>1699</v>
      </c>
      <c r="M2971" s="3">
        <v>12469.19</v>
      </c>
      <c r="N2971" s="3">
        <v>942.83</v>
      </c>
      <c r="O2971" s="3">
        <f t="shared" si="231"/>
        <v>11526.36</v>
      </c>
      <c r="P2971" t="s">
        <v>35</v>
      </c>
      <c r="Q2971" t="s">
        <v>26</v>
      </c>
      <c r="R2971" t="s">
        <v>637</v>
      </c>
      <c r="S2971">
        <v>4</v>
      </c>
      <c r="T2971">
        <f t="shared" si="232"/>
        <v>0</v>
      </c>
      <c r="U2971" t="str">
        <f t="shared" si="233"/>
        <v>Weekday</v>
      </c>
      <c r="V2971" t="str">
        <f t="shared" si="234"/>
        <v>Kolkata-Bengaluru</v>
      </c>
    </row>
    <row r="2972" spans="1:22" x14ac:dyDescent="0.3">
      <c r="A2972" t="s">
        <v>6499</v>
      </c>
      <c r="B2972" s="1">
        <v>45629</v>
      </c>
      <c r="C2972" t="s">
        <v>6500</v>
      </c>
      <c r="D2972" t="s">
        <v>6501</v>
      </c>
      <c r="E2972" t="s">
        <v>48</v>
      </c>
      <c r="F2972" t="s">
        <v>22</v>
      </c>
      <c r="G2972" t="s">
        <v>33</v>
      </c>
      <c r="H2972" t="s">
        <v>65</v>
      </c>
      <c r="I2972" s="2">
        <v>45855.436805555553</v>
      </c>
      <c r="J2972" s="2">
        <v>45855.561805555553</v>
      </c>
      <c r="K2972" s="6">
        <f t="shared" si="230"/>
        <v>0.125</v>
      </c>
      <c r="L2972">
        <v>320</v>
      </c>
      <c r="M2972" s="3">
        <v>8373.27</v>
      </c>
      <c r="N2972" s="3">
        <v>875.47</v>
      </c>
      <c r="O2972" s="3">
        <f t="shared" si="231"/>
        <v>7497.8</v>
      </c>
      <c r="P2972" t="s">
        <v>25</v>
      </c>
      <c r="Q2972" t="s">
        <v>26</v>
      </c>
      <c r="R2972" t="s">
        <v>208</v>
      </c>
      <c r="S2972">
        <v>1</v>
      </c>
      <c r="T2972">
        <f t="shared" si="232"/>
        <v>0</v>
      </c>
      <c r="U2972" t="str">
        <f t="shared" si="233"/>
        <v>Weekday</v>
      </c>
      <c r="V2972" t="str">
        <f t="shared" si="234"/>
        <v>Bengaluru-Kolkata</v>
      </c>
    </row>
    <row r="2973" spans="1:22" x14ac:dyDescent="0.3">
      <c r="A2973" t="s">
        <v>6502</v>
      </c>
      <c r="B2973" s="1">
        <v>45685</v>
      </c>
      <c r="C2973" t="s">
        <v>1193</v>
      </c>
      <c r="D2973" t="s">
        <v>2871</v>
      </c>
      <c r="E2973" t="s">
        <v>86</v>
      </c>
      <c r="F2973" t="s">
        <v>64</v>
      </c>
      <c r="G2973" t="s">
        <v>24</v>
      </c>
      <c r="H2973" t="s">
        <v>59</v>
      </c>
      <c r="I2973" s="2">
        <v>45271.69027777778</v>
      </c>
      <c r="J2973" s="2">
        <v>45271.773611111108</v>
      </c>
      <c r="K2973" s="6">
        <f t="shared" si="230"/>
        <v>8.3333333328482695E-2</v>
      </c>
      <c r="L2973">
        <v>665</v>
      </c>
      <c r="M2973" s="3">
        <v>3371.79</v>
      </c>
      <c r="N2973" s="3">
        <v>332.73</v>
      </c>
      <c r="O2973" s="3">
        <f t="shared" si="231"/>
        <v>3039.06</v>
      </c>
      <c r="P2973" t="s">
        <v>49</v>
      </c>
      <c r="Q2973" t="s">
        <v>26</v>
      </c>
      <c r="R2973" t="s">
        <v>1397</v>
      </c>
      <c r="S2973">
        <v>2</v>
      </c>
      <c r="T2973">
        <f t="shared" si="232"/>
        <v>0</v>
      </c>
      <c r="U2973" t="str">
        <f t="shared" si="233"/>
        <v>Weekday</v>
      </c>
      <c r="V2973" t="str">
        <f t="shared" si="234"/>
        <v>Ahmedabad-Delhi</v>
      </c>
    </row>
    <row r="2974" spans="1:22" x14ac:dyDescent="0.3">
      <c r="A2974" t="s">
        <v>6503</v>
      </c>
      <c r="B2974" s="1">
        <v>45382</v>
      </c>
      <c r="C2974" t="s">
        <v>818</v>
      </c>
      <c r="D2974" t="s">
        <v>6504</v>
      </c>
      <c r="E2974" t="s">
        <v>48</v>
      </c>
      <c r="F2974" t="s">
        <v>22</v>
      </c>
      <c r="G2974" t="s">
        <v>65</v>
      </c>
      <c r="H2974" t="s">
        <v>87</v>
      </c>
      <c r="I2974" s="2">
        <v>45853.731249999997</v>
      </c>
      <c r="J2974" s="2">
        <v>45853.772916666669</v>
      </c>
      <c r="K2974" s="6">
        <f t="shared" si="230"/>
        <v>4.1666666671517305E-2</v>
      </c>
      <c r="L2974">
        <v>2437</v>
      </c>
      <c r="M2974" s="3">
        <v>8185.6</v>
      </c>
      <c r="N2974" s="3">
        <v>101.65</v>
      </c>
      <c r="O2974" s="3">
        <f t="shared" si="231"/>
        <v>8083.9500000000007</v>
      </c>
      <c r="P2974" t="s">
        <v>25</v>
      </c>
      <c r="Q2974" t="s">
        <v>43</v>
      </c>
      <c r="R2974" t="s">
        <v>380</v>
      </c>
      <c r="S2974">
        <v>1</v>
      </c>
      <c r="T2974">
        <f t="shared" si="232"/>
        <v>1</v>
      </c>
      <c r="U2974" t="str">
        <f t="shared" si="233"/>
        <v>Weekday</v>
      </c>
      <c r="V2974" t="str">
        <f t="shared" si="234"/>
        <v>Kolkata-Pune</v>
      </c>
    </row>
    <row r="2975" spans="1:22" x14ac:dyDescent="0.3">
      <c r="A2975" t="s">
        <v>6505</v>
      </c>
      <c r="B2975" s="1">
        <v>45395</v>
      </c>
      <c r="C2975" t="s">
        <v>5490</v>
      </c>
      <c r="D2975" t="s">
        <v>6506</v>
      </c>
      <c r="E2975" t="s">
        <v>86</v>
      </c>
      <c r="F2975" t="s">
        <v>64</v>
      </c>
      <c r="G2975" t="s">
        <v>41</v>
      </c>
      <c r="H2975" t="s">
        <v>87</v>
      </c>
      <c r="I2975" s="2">
        <v>45817.00277777778</v>
      </c>
      <c r="J2975" s="2">
        <v>45817.044444444444</v>
      </c>
      <c r="K2975" s="6">
        <f t="shared" si="230"/>
        <v>4.1666666664241347E-2</v>
      </c>
      <c r="L2975">
        <v>348</v>
      </c>
      <c r="M2975" s="3">
        <v>10889.98</v>
      </c>
      <c r="N2975" s="3">
        <v>1726.93</v>
      </c>
      <c r="O2975" s="3">
        <f t="shared" si="231"/>
        <v>9163.0499999999993</v>
      </c>
      <c r="P2975" t="s">
        <v>42</v>
      </c>
      <c r="Q2975" t="s">
        <v>43</v>
      </c>
      <c r="R2975" t="s">
        <v>421</v>
      </c>
      <c r="S2975">
        <v>3</v>
      </c>
      <c r="T2975">
        <f t="shared" si="232"/>
        <v>1</v>
      </c>
      <c r="U2975" t="str">
        <f t="shared" si="233"/>
        <v>Weekday</v>
      </c>
      <c r="V2975" t="str">
        <f t="shared" si="234"/>
        <v>Hyderabad-Pune</v>
      </c>
    </row>
    <row r="2976" spans="1:22" x14ac:dyDescent="0.3">
      <c r="A2976" t="s">
        <v>6507</v>
      </c>
      <c r="B2976" s="1">
        <v>45267</v>
      </c>
      <c r="C2976" t="s">
        <v>574</v>
      </c>
      <c r="D2976" t="s">
        <v>3149</v>
      </c>
      <c r="E2976" t="s">
        <v>21</v>
      </c>
      <c r="F2976" t="s">
        <v>22</v>
      </c>
      <c r="G2976" t="s">
        <v>88</v>
      </c>
      <c r="H2976" t="s">
        <v>34</v>
      </c>
      <c r="I2976" s="2">
        <v>44962.280555555553</v>
      </c>
      <c r="J2976" s="2">
        <v>44962.447222222225</v>
      </c>
      <c r="K2976" s="6">
        <f t="shared" si="230"/>
        <v>0.16666666667151731</v>
      </c>
      <c r="L2976">
        <v>601</v>
      </c>
      <c r="M2976" s="3">
        <v>12891</v>
      </c>
      <c r="N2976" s="3">
        <v>1028.74</v>
      </c>
      <c r="O2976" s="3">
        <f t="shared" si="231"/>
        <v>11862.26</v>
      </c>
      <c r="P2976" t="s">
        <v>49</v>
      </c>
      <c r="Q2976" t="s">
        <v>26</v>
      </c>
      <c r="R2976" t="s">
        <v>173</v>
      </c>
      <c r="S2976">
        <v>1</v>
      </c>
      <c r="T2976">
        <f t="shared" si="232"/>
        <v>0</v>
      </c>
      <c r="U2976" t="str">
        <f t="shared" si="233"/>
        <v>Weekend</v>
      </c>
      <c r="V2976" t="str">
        <f t="shared" si="234"/>
        <v>Lucknow-Mumbai</v>
      </c>
    </row>
    <row r="2977" spans="1:22" x14ac:dyDescent="0.3">
      <c r="A2977" t="s">
        <v>6508</v>
      </c>
      <c r="B2977" s="1">
        <v>45772</v>
      </c>
      <c r="C2977" t="s">
        <v>5131</v>
      </c>
      <c r="D2977" t="s">
        <v>6007</v>
      </c>
      <c r="E2977" t="s">
        <v>86</v>
      </c>
      <c r="F2977" t="s">
        <v>64</v>
      </c>
      <c r="G2977" t="s">
        <v>65</v>
      </c>
      <c r="H2977" t="s">
        <v>23</v>
      </c>
      <c r="I2977" s="2">
        <v>46026.737500000003</v>
      </c>
      <c r="J2977" s="2">
        <v>46026.904166666667</v>
      </c>
      <c r="K2977" s="6">
        <f t="shared" si="230"/>
        <v>0.16666666666424135</v>
      </c>
      <c r="L2977">
        <v>1304</v>
      </c>
      <c r="M2977" s="3">
        <v>7185.86</v>
      </c>
      <c r="N2977" s="3">
        <v>1578.36</v>
      </c>
      <c r="O2977" s="3">
        <f t="shared" si="231"/>
        <v>5607.5</v>
      </c>
      <c r="P2977" t="s">
        <v>35</v>
      </c>
      <c r="Q2977" t="s">
        <v>43</v>
      </c>
      <c r="R2977" t="s">
        <v>627</v>
      </c>
      <c r="S2977">
        <v>3</v>
      </c>
      <c r="T2977">
        <f t="shared" si="232"/>
        <v>1</v>
      </c>
      <c r="U2977" t="str">
        <f t="shared" si="233"/>
        <v>Weekend</v>
      </c>
      <c r="V2977" t="str">
        <f t="shared" si="234"/>
        <v>Kolkata-Chennai</v>
      </c>
    </row>
    <row r="2978" spans="1:22" x14ac:dyDescent="0.3">
      <c r="A2978" t="s">
        <v>6509</v>
      </c>
      <c r="B2978" s="1">
        <v>45996</v>
      </c>
      <c r="C2978" t="s">
        <v>1323</v>
      </c>
      <c r="D2978" t="s">
        <v>2778</v>
      </c>
      <c r="E2978" t="s">
        <v>40</v>
      </c>
      <c r="F2978" t="s">
        <v>32</v>
      </c>
      <c r="G2978" t="s">
        <v>59</v>
      </c>
      <c r="H2978" t="s">
        <v>24</v>
      </c>
      <c r="I2978" s="2">
        <v>45073.472916666666</v>
      </c>
      <c r="J2978" s="2">
        <v>45073.556250000001</v>
      </c>
      <c r="K2978" s="6">
        <f t="shared" si="230"/>
        <v>8.3333333335758653E-2</v>
      </c>
      <c r="L2978">
        <v>1190</v>
      </c>
      <c r="M2978" s="3">
        <v>14085.36</v>
      </c>
      <c r="N2978" s="3">
        <v>1902.42</v>
      </c>
      <c r="O2978" s="3">
        <f t="shared" si="231"/>
        <v>12182.94</v>
      </c>
      <c r="P2978" t="s">
        <v>35</v>
      </c>
      <c r="Q2978" t="s">
        <v>26</v>
      </c>
      <c r="R2978" t="s">
        <v>988</v>
      </c>
      <c r="S2978">
        <v>5</v>
      </c>
      <c r="T2978">
        <f t="shared" si="232"/>
        <v>0</v>
      </c>
      <c r="U2978" t="str">
        <f t="shared" si="233"/>
        <v>Weekend</v>
      </c>
      <c r="V2978" t="str">
        <f t="shared" si="234"/>
        <v>Delhi-Ahmedabad</v>
      </c>
    </row>
    <row r="2979" spans="1:22" x14ac:dyDescent="0.3">
      <c r="A2979" t="s">
        <v>6510</v>
      </c>
      <c r="B2979" s="1">
        <v>45602</v>
      </c>
      <c r="C2979" t="s">
        <v>3395</v>
      </c>
      <c r="D2979" t="s">
        <v>6511</v>
      </c>
      <c r="E2979" t="s">
        <v>31</v>
      </c>
      <c r="F2979" t="s">
        <v>22</v>
      </c>
      <c r="G2979" t="s">
        <v>41</v>
      </c>
      <c r="H2979" t="s">
        <v>59</v>
      </c>
      <c r="I2979" s="2">
        <v>45021.555555555555</v>
      </c>
      <c r="J2979" s="2">
        <v>45021.680555555555</v>
      </c>
      <c r="K2979" s="6">
        <f t="shared" si="230"/>
        <v>0.125</v>
      </c>
      <c r="L2979">
        <v>615</v>
      </c>
      <c r="M2979" s="3">
        <v>10432.219999999999</v>
      </c>
      <c r="N2979" s="3">
        <v>868.85</v>
      </c>
      <c r="O2979" s="3">
        <f t="shared" si="231"/>
        <v>9563.369999999999</v>
      </c>
      <c r="P2979" t="s">
        <v>54</v>
      </c>
      <c r="Q2979" t="s">
        <v>26</v>
      </c>
      <c r="R2979" t="s">
        <v>1004</v>
      </c>
      <c r="S2979">
        <v>2</v>
      </c>
      <c r="T2979">
        <f t="shared" si="232"/>
        <v>0</v>
      </c>
      <c r="U2979" t="str">
        <f t="shared" si="233"/>
        <v>Weekday</v>
      </c>
      <c r="V2979" t="str">
        <f t="shared" si="234"/>
        <v>Hyderabad-Delhi</v>
      </c>
    </row>
    <row r="2980" spans="1:22" x14ac:dyDescent="0.3">
      <c r="A2980" t="s">
        <v>6512</v>
      </c>
      <c r="B2980" s="1">
        <v>45444</v>
      </c>
      <c r="C2980" t="s">
        <v>6513</v>
      </c>
      <c r="D2980" t="s">
        <v>1080</v>
      </c>
      <c r="E2980" t="s">
        <v>21</v>
      </c>
      <c r="F2980" t="s">
        <v>32</v>
      </c>
      <c r="G2980" t="s">
        <v>65</v>
      </c>
      <c r="H2980" t="s">
        <v>34</v>
      </c>
      <c r="I2980" s="2">
        <v>45856.165277777778</v>
      </c>
      <c r="J2980" s="2">
        <v>45856.206944444442</v>
      </c>
      <c r="K2980" s="6">
        <f t="shared" si="230"/>
        <v>4.1666666664241347E-2</v>
      </c>
      <c r="L2980">
        <v>1414</v>
      </c>
      <c r="M2980" s="3">
        <v>4553.74</v>
      </c>
      <c r="N2980" s="3">
        <v>1156.98</v>
      </c>
      <c r="O2980" s="3">
        <f t="shared" si="231"/>
        <v>3396.7599999999998</v>
      </c>
      <c r="P2980" t="s">
        <v>25</v>
      </c>
      <c r="Q2980" t="s">
        <v>26</v>
      </c>
      <c r="R2980" t="s">
        <v>177</v>
      </c>
      <c r="S2980">
        <v>2</v>
      </c>
      <c r="T2980">
        <f t="shared" si="232"/>
        <v>0</v>
      </c>
      <c r="U2980" t="str">
        <f t="shared" si="233"/>
        <v>Weekday</v>
      </c>
      <c r="V2980" t="str">
        <f t="shared" si="234"/>
        <v>Kolkata-Mumbai</v>
      </c>
    </row>
    <row r="2981" spans="1:22" x14ac:dyDescent="0.3">
      <c r="A2981" t="s">
        <v>6514</v>
      </c>
      <c r="B2981" s="1">
        <v>45876</v>
      </c>
      <c r="C2981" t="s">
        <v>483</v>
      </c>
      <c r="D2981" t="s">
        <v>6206</v>
      </c>
      <c r="E2981" t="s">
        <v>40</v>
      </c>
      <c r="F2981" t="s">
        <v>22</v>
      </c>
      <c r="G2981" t="s">
        <v>65</v>
      </c>
      <c r="H2981" t="s">
        <v>23</v>
      </c>
      <c r="I2981" s="2">
        <v>45790.757638888892</v>
      </c>
      <c r="J2981" s="2">
        <v>45790.924305555556</v>
      </c>
      <c r="K2981" s="6">
        <f t="shared" si="230"/>
        <v>0.16666666666424135</v>
      </c>
      <c r="L2981">
        <v>1012</v>
      </c>
      <c r="M2981" s="3">
        <v>5360.1</v>
      </c>
      <c r="N2981" s="3">
        <v>1025.01</v>
      </c>
      <c r="O2981" s="3">
        <f t="shared" si="231"/>
        <v>4335.09</v>
      </c>
      <c r="P2981" t="s">
        <v>25</v>
      </c>
      <c r="Q2981" t="s">
        <v>26</v>
      </c>
      <c r="R2981" t="s">
        <v>610</v>
      </c>
      <c r="S2981">
        <v>3</v>
      </c>
      <c r="T2981">
        <f t="shared" si="232"/>
        <v>0</v>
      </c>
      <c r="U2981" t="str">
        <f t="shared" si="233"/>
        <v>Weekday</v>
      </c>
      <c r="V2981" t="str">
        <f t="shared" si="234"/>
        <v>Kolkata-Chennai</v>
      </c>
    </row>
    <row r="2982" spans="1:22" x14ac:dyDescent="0.3">
      <c r="A2982" t="s">
        <v>6515</v>
      </c>
      <c r="B2982" s="1">
        <v>45349</v>
      </c>
      <c r="C2982" t="s">
        <v>1597</v>
      </c>
      <c r="D2982" t="s">
        <v>6516</v>
      </c>
      <c r="E2982" t="s">
        <v>21</v>
      </c>
      <c r="F2982" t="s">
        <v>64</v>
      </c>
      <c r="G2982" t="s">
        <v>23</v>
      </c>
      <c r="H2982" t="s">
        <v>34</v>
      </c>
      <c r="I2982" s="2">
        <v>45302.118750000001</v>
      </c>
      <c r="J2982" s="2">
        <v>45302.20208333333</v>
      </c>
      <c r="K2982" s="6">
        <f t="shared" si="230"/>
        <v>8.3333333328482695E-2</v>
      </c>
      <c r="L2982">
        <v>2350</v>
      </c>
      <c r="M2982" s="3">
        <v>7281.09</v>
      </c>
      <c r="N2982" s="3">
        <v>1986.79</v>
      </c>
      <c r="O2982" s="3">
        <f t="shared" si="231"/>
        <v>5294.3</v>
      </c>
      <c r="P2982" t="s">
        <v>25</v>
      </c>
      <c r="Q2982" t="s">
        <v>43</v>
      </c>
      <c r="R2982" t="s">
        <v>60</v>
      </c>
      <c r="S2982">
        <v>2</v>
      </c>
      <c r="T2982">
        <f t="shared" si="232"/>
        <v>1</v>
      </c>
      <c r="U2982" t="str">
        <f t="shared" si="233"/>
        <v>Weekday</v>
      </c>
      <c r="V2982" t="str">
        <f t="shared" si="234"/>
        <v>Chennai-Mumbai</v>
      </c>
    </row>
    <row r="2983" spans="1:22" x14ac:dyDescent="0.3">
      <c r="A2983" t="s">
        <v>6517</v>
      </c>
      <c r="B2983" s="1">
        <v>46002</v>
      </c>
      <c r="C2983" t="s">
        <v>5689</v>
      </c>
      <c r="D2983" t="s">
        <v>4504</v>
      </c>
      <c r="E2983" t="s">
        <v>31</v>
      </c>
      <c r="F2983" t="s">
        <v>22</v>
      </c>
      <c r="G2983" t="s">
        <v>33</v>
      </c>
      <c r="H2983" t="s">
        <v>87</v>
      </c>
      <c r="I2983" s="2">
        <v>44961.93472222222</v>
      </c>
      <c r="J2983" s="2">
        <v>44962.143055555556</v>
      </c>
      <c r="K2983" s="6">
        <f t="shared" si="230"/>
        <v>0.20833333333575865</v>
      </c>
      <c r="L2983">
        <v>470</v>
      </c>
      <c r="M2983" s="3">
        <v>6330.52</v>
      </c>
      <c r="N2983" s="3">
        <v>113.39</v>
      </c>
      <c r="O2983" s="3">
        <f t="shared" si="231"/>
        <v>6217.13</v>
      </c>
      <c r="P2983" t="s">
        <v>35</v>
      </c>
      <c r="Q2983" t="s">
        <v>26</v>
      </c>
      <c r="R2983" t="s">
        <v>105</v>
      </c>
      <c r="S2983">
        <v>5</v>
      </c>
      <c r="T2983">
        <f t="shared" si="232"/>
        <v>0</v>
      </c>
      <c r="U2983" t="str">
        <f t="shared" si="233"/>
        <v>Weekend</v>
      </c>
      <c r="V2983" t="str">
        <f t="shared" si="234"/>
        <v>Bengaluru-Pune</v>
      </c>
    </row>
    <row r="2984" spans="1:22" x14ac:dyDescent="0.3">
      <c r="A2984" t="s">
        <v>6518</v>
      </c>
      <c r="B2984" s="1">
        <v>44951</v>
      </c>
      <c r="C2984" t="s">
        <v>2047</v>
      </c>
      <c r="D2984" t="s">
        <v>5012</v>
      </c>
      <c r="E2984" t="s">
        <v>40</v>
      </c>
      <c r="F2984" t="s">
        <v>32</v>
      </c>
      <c r="G2984" t="s">
        <v>24</v>
      </c>
      <c r="H2984" t="s">
        <v>23</v>
      </c>
      <c r="I2984" s="2">
        <v>45637.17291666667</v>
      </c>
      <c r="J2984" s="2">
        <v>45637.339583333334</v>
      </c>
      <c r="K2984" s="6">
        <f t="shared" si="230"/>
        <v>0.16666666666424135</v>
      </c>
      <c r="L2984">
        <v>653</v>
      </c>
      <c r="M2984" s="3">
        <v>8441.77</v>
      </c>
      <c r="N2984" s="3">
        <v>690.98</v>
      </c>
      <c r="O2984" s="3">
        <f t="shared" si="231"/>
        <v>7750.7900000000009</v>
      </c>
      <c r="P2984" t="s">
        <v>35</v>
      </c>
      <c r="Q2984" t="s">
        <v>26</v>
      </c>
      <c r="R2984" t="s">
        <v>1447</v>
      </c>
      <c r="S2984">
        <v>2</v>
      </c>
      <c r="T2984">
        <f t="shared" si="232"/>
        <v>0</v>
      </c>
      <c r="U2984" t="str">
        <f t="shared" si="233"/>
        <v>Weekday</v>
      </c>
      <c r="V2984" t="str">
        <f t="shared" si="234"/>
        <v>Ahmedabad-Chennai</v>
      </c>
    </row>
    <row r="2985" spans="1:22" x14ac:dyDescent="0.3">
      <c r="A2985" t="s">
        <v>6519</v>
      </c>
      <c r="B2985" s="1">
        <v>46199</v>
      </c>
      <c r="C2985" t="s">
        <v>4215</v>
      </c>
      <c r="D2985" t="s">
        <v>6520</v>
      </c>
      <c r="E2985" t="s">
        <v>40</v>
      </c>
      <c r="F2985" t="s">
        <v>32</v>
      </c>
      <c r="G2985" t="s">
        <v>88</v>
      </c>
      <c r="H2985" t="s">
        <v>59</v>
      </c>
      <c r="I2985" s="2">
        <v>45118.526388888888</v>
      </c>
      <c r="J2985" s="2">
        <v>45118.651388888888</v>
      </c>
      <c r="K2985" s="6">
        <f t="shared" si="230"/>
        <v>0.125</v>
      </c>
      <c r="L2985">
        <v>2311</v>
      </c>
      <c r="M2985" s="3">
        <v>8915.44</v>
      </c>
      <c r="N2985" s="3">
        <v>1271.8699999999999</v>
      </c>
      <c r="O2985" s="3">
        <f t="shared" si="231"/>
        <v>7643.5700000000006</v>
      </c>
      <c r="P2985" t="s">
        <v>35</v>
      </c>
      <c r="Q2985" t="s">
        <v>26</v>
      </c>
      <c r="R2985" t="s">
        <v>809</v>
      </c>
      <c r="S2985">
        <v>4</v>
      </c>
      <c r="T2985">
        <f t="shared" si="232"/>
        <v>0</v>
      </c>
      <c r="U2985" t="str">
        <f t="shared" si="233"/>
        <v>Weekday</v>
      </c>
      <c r="V2985" t="str">
        <f t="shared" si="234"/>
        <v>Lucknow-Delhi</v>
      </c>
    </row>
    <row r="2986" spans="1:22" x14ac:dyDescent="0.3">
      <c r="A2986" t="s">
        <v>6521</v>
      </c>
      <c r="B2986" s="1">
        <v>46006</v>
      </c>
      <c r="C2986" t="s">
        <v>516</v>
      </c>
      <c r="D2986" t="s">
        <v>6522</v>
      </c>
      <c r="E2986" t="s">
        <v>31</v>
      </c>
      <c r="F2986" t="s">
        <v>22</v>
      </c>
      <c r="G2986" t="s">
        <v>88</v>
      </c>
      <c r="H2986" t="s">
        <v>59</v>
      </c>
      <c r="I2986" s="2">
        <v>45160.206944444442</v>
      </c>
      <c r="J2986" s="2">
        <v>45160.248611111114</v>
      </c>
      <c r="K2986" s="6">
        <f t="shared" si="230"/>
        <v>4.1666666671517305E-2</v>
      </c>
      <c r="L2986">
        <v>1272</v>
      </c>
      <c r="M2986" s="3">
        <v>5592.55</v>
      </c>
      <c r="N2986" s="3">
        <v>701.2</v>
      </c>
      <c r="O2986" s="3">
        <f t="shared" si="231"/>
        <v>4891.3500000000004</v>
      </c>
      <c r="P2986" t="s">
        <v>49</v>
      </c>
      <c r="Q2986" t="s">
        <v>26</v>
      </c>
      <c r="R2986" t="s">
        <v>1748</v>
      </c>
      <c r="S2986">
        <v>1</v>
      </c>
      <c r="T2986">
        <f t="shared" si="232"/>
        <v>0</v>
      </c>
      <c r="U2986" t="str">
        <f t="shared" si="233"/>
        <v>Weekday</v>
      </c>
      <c r="V2986" t="str">
        <f t="shared" si="234"/>
        <v>Lucknow-Delhi</v>
      </c>
    </row>
    <row r="2987" spans="1:22" x14ac:dyDescent="0.3">
      <c r="A2987" t="s">
        <v>6523</v>
      </c>
      <c r="B2987" s="1">
        <v>45171</v>
      </c>
      <c r="C2987" t="s">
        <v>866</v>
      </c>
      <c r="D2987" t="s">
        <v>238</v>
      </c>
      <c r="E2987" t="s">
        <v>31</v>
      </c>
      <c r="F2987" t="s">
        <v>22</v>
      </c>
      <c r="G2987" t="s">
        <v>41</v>
      </c>
      <c r="H2987" t="s">
        <v>87</v>
      </c>
      <c r="I2987" s="2">
        <v>45544.698611111111</v>
      </c>
      <c r="J2987" s="2">
        <v>45544.823611111111</v>
      </c>
      <c r="K2987" s="6">
        <f t="shared" si="230"/>
        <v>0.125</v>
      </c>
      <c r="L2987">
        <v>561</v>
      </c>
      <c r="M2987" s="3">
        <v>2527.94</v>
      </c>
      <c r="N2987" s="3">
        <v>600.9</v>
      </c>
      <c r="O2987" s="3">
        <f t="shared" si="231"/>
        <v>1927.04</v>
      </c>
      <c r="P2987" t="s">
        <v>42</v>
      </c>
      <c r="Q2987" t="s">
        <v>26</v>
      </c>
      <c r="R2987" t="s">
        <v>197</v>
      </c>
      <c r="S2987">
        <v>4</v>
      </c>
      <c r="T2987">
        <f t="shared" si="232"/>
        <v>0</v>
      </c>
      <c r="U2987" t="str">
        <f t="shared" si="233"/>
        <v>Weekday</v>
      </c>
      <c r="V2987" t="str">
        <f t="shared" si="234"/>
        <v>Hyderabad-Pune</v>
      </c>
    </row>
    <row r="2988" spans="1:22" x14ac:dyDescent="0.3">
      <c r="A2988" t="s">
        <v>6524</v>
      </c>
      <c r="B2988" s="1">
        <v>46050</v>
      </c>
      <c r="C2988" t="s">
        <v>3386</v>
      </c>
      <c r="D2988" t="s">
        <v>4302</v>
      </c>
      <c r="E2988" t="s">
        <v>86</v>
      </c>
      <c r="F2988" t="s">
        <v>22</v>
      </c>
      <c r="G2988" t="s">
        <v>23</v>
      </c>
      <c r="H2988" t="s">
        <v>34</v>
      </c>
      <c r="I2988" s="2">
        <v>46299.452777777777</v>
      </c>
      <c r="J2988" s="2">
        <v>46299.577777777777</v>
      </c>
      <c r="K2988" s="6">
        <f t="shared" si="230"/>
        <v>0.125</v>
      </c>
      <c r="L2988">
        <v>760</v>
      </c>
      <c r="M2988" s="3">
        <v>8051.03</v>
      </c>
      <c r="N2988" s="3">
        <v>697.64</v>
      </c>
      <c r="O2988" s="3">
        <f t="shared" si="231"/>
        <v>7353.3899999999994</v>
      </c>
      <c r="P2988" t="s">
        <v>42</v>
      </c>
      <c r="Q2988" t="s">
        <v>43</v>
      </c>
      <c r="R2988" t="s">
        <v>239</v>
      </c>
      <c r="S2988">
        <v>5</v>
      </c>
      <c r="T2988">
        <f t="shared" si="232"/>
        <v>1</v>
      </c>
      <c r="U2988" t="str">
        <f t="shared" si="233"/>
        <v>Weekend</v>
      </c>
      <c r="V2988" t="str">
        <f t="shared" si="234"/>
        <v>Chennai-Mumbai</v>
      </c>
    </row>
    <row r="2989" spans="1:22" x14ac:dyDescent="0.3">
      <c r="A2989" t="s">
        <v>6525</v>
      </c>
      <c r="B2989" s="1">
        <v>45490</v>
      </c>
      <c r="C2989" t="s">
        <v>5170</v>
      </c>
      <c r="D2989" t="s">
        <v>6526</v>
      </c>
      <c r="E2989" t="s">
        <v>40</v>
      </c>
      <c r="F2989" t="s">
        <v>22</v>
      </c>
      <c r="G2989" t="s">
        <v>24</v>
      </c>
      <c r="H2989" t="s">
        <v>34</v>
      </c>
      <c r="I2989" s="2">
        <v>45363.345833333333</v>
      </c>
      <c r="J2989" s="2">
        <v>45363.512499999997</v>
      </c>
      <c r="K2989" s="6">
        <f t="shared" si="230"/>
        <v>0.16666666666424135</v>
      </c>
      <c r="L2989">
        <v>394</v>
      </c>
      <c r="M2989" s="3">
        <v>2039.54</v>
      </c>
      <c r="N2989" s="3">
        <v>1933.47</v>
      </c>
      <c r="O2989" s="3">
        <f t="shared" si="231"/>
        <v>106.06999999999994</v>
      </c>
      <c r="P2989" t="s">
        <v>49</v>
      </c>
      <c r="Q2989" t="s">
        <v>26</v>
      </c>
      <c r="R2989" t="s">
        <v>322</v>
      </c>
      <c r="S2989">
        <v>2</v>
      </c>
      <c r="T2989">
        <f t="shared" si="232"/>
        <v>0</v>
      </c>
      <c r="U2989" t="str">
        <f t="shared" si="233"/>
        <v>Weekday</v>
      </c>
      <c r="V2989" t="str">
        <f t="shared" si="234"/>
        <v>Ahmedabad-Mumbai</v>
      </c>
    </row>
    <row r="2990" spans="1:22" x14ac:dyDescent="0.3">
      <c r="A2990" t="s">
        <v>6527</v>
      </c>
      <c r="B2990" s="1">
        <v>45142</v>
      </c>
      <c r="C2990" t="s">
        <v>1898</v>
      </c>
      <c r="D2990" t="s">
        <v>383</v>
      </c>
      <c r="E2990" t="s">
        <v>31</v>
      </c>
      <c r="F2990" t="s">
        <v>64</v>
      </c>
      <c r="G2990" t="s">
        <v>34</v>
      </c>
      <c r="H2990" t="s">
        <v>24</v>
      </c>
      <c r="I2990" s="2">
        <v>45491.604861111111</v>
      </c>
      <c r="J2990" s="2">
        <v>45491.688194444447</v>
      </c>
      <c r="K2990" s="6">
        <f t="shared" si="230"/>
        <v>8.3333333335758653E-2</v>
      </c>
      <c r="L2990">
        <v>791</v>
      </c>
      <c r="M2990" s="3">
        <v>11364.72</v>
      </c>
      <c r="N2990" s="3">
        <v>1182.98</v>
      </c>
      <c r="O2990" s="3">
        <f t="shared" si="231"/>
        <v>10181.74</v>
      </c>
      <c r="P2990" t="s">
        <v>54</v>
      </c>
      <c r="Q2990" t="s">
        <v>26</v>
      </c>
      <c r="R2990" t="s">
        <v>921</v>
      </c>
      <c r="S2990">
        <v>5</v>
      </c>
      <c r="T2990">
        <f t="shared" si="232"/>
        <v>0</v>
      </c>
      <c r="U2990" t="str">
        <f t="shared" si="233"/>
        <v>Weekday</v>
      </c>
      <c r="V2990" t="str">
        <f t="shared" si="234"/>
        <v>Mumbai-Ahmedabad</v>
      </c>
    </row>
    <row r="2991" spans="1:22" x14ac:dyDescent="0.3">
      <c r="A2991" t="s">
        <v>6528</v>
      </c>
      <c r="B2991" s="1">
        <v>45289</v>
      </c>
      <c r="C2991" t="s">
        <v>5269</v>
      </c>
      <c r="D2991" t="s">
        <v>6435</v>
      </c>
      <c r="E2991" t="s">
        <v>21</v>
      </c>
      <c r="F2991" t="s">
        <v>22</v>
      </c>
      <c r="G2991" t="s">
        <v>33</v>
      </c>
      <c r="H2991" t="s">
        <v>88</v>
      </c>
      <c r="I2991" s="2">
        <v>45217.834722222222</v>
      </c>
      <c r="J2991" s="2">
        <v>45217.876388888886</v>
      </c>
      <c r="K2991" s="6">
        <f t="shared" si="230"/>
        <v>4.1666666664241347E-2</v>
      </c>
      <c r="L2991">
        <v>437</v>
      </c>
      <c r="M2991" s="3">
        <v>10845.35</v>
      </c>
      <c r="N2991" s="3">
        <v>366.2</v>
      </c>
      <c r="O2991" s="3">
        <f t="shared" si="231"/>
        <v>10479.15</v>
      </c>
      <c r="P2991" t="s">
        <v>54</v>
      </c>
      <c r="Q2991" t="s">
        <v>43</v>
      </c>
      <c r="R2991" t="s">
        <v>549</v>
      </c>
      <c r="S2991">
        <v>1</v>
      </c>
      <c r="T2991">
        <f t="shared" si="232"/>
        <v>1</v>
      </c>
      <c r="U2991" t="str">
        <f t="shared" si="233"/>
        <v>Weekday</v>
      </c>
      <c r="V2991" t="str">
        <f t="shared" si="234"/>
        <v>Bengaluru-Lucknow</v>
      </c>
    </row>
    <row r="2992" spans="1:22" x14ac:dyDescent="0.3">
      <c r="A2992" t="s">
        <v>6529</v>
      </c>
      <c r="B2992" s="1">
        <v>45707</v>
      </c>
      <c r="C2992" t="s">
        <v>5269</v>
      </c>
      <c r="D2992" t="s">
        <v>4100</v>
      </c>
      <c r="E2992" t="s">
        <v>40</v>
      </c>
      <c r="F2992" t="s">
        <v>64</v>
      </c>
      <c r="G2992" t="s">
        <v>41</v>
      </c>
      <c r="H2992" t="s">
        <v>23</v>
      </c>
      <c r="I2992" s="2">
        <v>45530.35833333333</v>
      </c>
      <c r="J2992" s="2">
        <v>45530.48333333333</v>
      </c>
      <c r="K2992" s="6">
        <f t="shared" si="230"/>
        <v>0.125</v>
      </c>
      <c r="L2992">
        <v>2064</v>
      </c>
      <c r="M2992" s="3">
        <v>6195.56</v>
      </c>
      <c r="N2992" s="3">
        <v>1639.92</v>
      </c>
      <c r="O2992" s="3">
        <f t="shared" si="231"/>
        <v>4555.6400000000003</v>
      </c>
      <c r="P2992" t="s">
        <v>54</v>
      </c>
      <c r="Q2992" t="s">
        <v>26</v>
      </c>
      <c r="R2992" t="s">
        <v>398</v>
      </c>
      <c r="S2992">
        <v>1</v>
      </c>
      <c r="T2992">
        <f t="shared" si="232"/>
        <v>0</v>
      </c>
      <c r="U2992" t="str">
        <f t="shared" si="233"/>
        <v>Weekday</v>
      </c>
      <c r="V2992" t="str">
        <f t="shared" si="234"/>
        <v>Hyderabad-Chennai</v>
      </c>
    </row>
    <row r="2993" spans="1:22" x14ac:dyDescent="0.3">
      <c r="A2993" t="s">
        <v>6530</v>
      </c>
      <c r="B2993" s="1">
        <v>46037</v>
      </c>
      <c r="C2993" t="s">
        <v>3551</v>
      </c>
      <c r="D2993" t="s">
        <v>3487</v>
      </c>
      <c r="E2993" t="s">
        <v>31</v>
      </c>
      <c r="F2993" t="s">
        <v>64</v>
      </c>
      <c r="G2993" t="s">
        <v>87</v>
      </c>
      <c r="H2993" t="s">
        <v>59</v>
      </c>
      <c r="I2993" s="2">
        <v>45606.098611111112</v>
      </c>
      <c r="J2993" s="2">
        <v>45606.181944444441</v>
      </c>
      <c r="K2993" s="6">
        <f t="shared" si="230"/>
        <v>8.3333333328482695E-2</v>
      </c>
      <c r="L2993">
        <v>2052</v>
      </c>
      <c r="M2993" s="3">
        <v>2448.73</v>
      </c>
      <c r="N2993" s="3">
        <v>1640.79</v>
      </c>
      <c r="O2993" s="3">
        <f t="shared" si="231"/>
        <v>807.94</v>
      </c>
      <c r="P2993" t="s">
        <v>25</v>
      </c>
      <c r="Q2993" t="s">
        <v>26</v>
      </c>
      <c r="R2993" t="s">
        <v>169</v>
      </c>
      <c r="S2993">
        <v>1</v>
      </c>
      <c r="T2993">
        <f t="shared" si="232"/>
        <v>0</v>
      </c>
      <c r="U2993" t="str">
        <f t="shared" si="233"/>
        <v>Weekend</v>
      </c>
      <c r="V2993" t="str">
        <f t="shared" si="234"/>
        <v>Pune-Delhi</v>
      </c>
    </row>
    <row r="2994" spans="1:22" x14ac:dyDescent="0.3">
      <c r="A2994" t="s">
        <v>6531</v>
      </c>
      <c r="B2994" s="1">
        <v>46088</v>
      </c>
      <c r="C2994" t="s">
        <v>2589</v>
      </c>
      <c r="D2994" t="s">
        <v>6532</v>
      </c>
      <c r="E2994" t="s">
        <v>86</v>
      </c>
      <c r="F2994" t="s">
        <v>64</v>
      </c>
      <c r="G2994" t="s">
        <v>34</v>
      </c>
      <c r="H2994" t="s">
        <v>87</v>
      </c>
      <c r="I2994" s="2">
        <v>45167.841666666667</v>
      </c>
      <c r="J2994" s="2">
        <v>45168.008333333331</v>
      </c>
      <c r="K2994" s="6">
        <f t="shared" si="230"/>
        <v>0.16666666666424135</v>
      </c>
      <c r="L2994">
        <v>1110</v>
      </c>
      <c r="M2994" s="3">
        <v>7958.45</v>
      </c>
      <c r="N2994" s="3">
        <v>513.07000000000005</v>
      </c>
      <c r="O2994" s="3">
        <f t="shared" si="231"/>
        <v>7445.38</v>
      </c>
      <c r="P2994" t="s">
        <v>25</v>
      </c>
      <c r="Q2994" t="s">
        <v>43</v>
      </c>
      <c r="R2994" t="s">
        <v>398</v>
      </c>
      <c r="S2994">
        <v>1</v>
      </c>
      <c r="T2994">
        <f t="shared" si="232"/>
        <v>1</v>
      </c>
      <c r="U2994" t="str">
        <f t="shared" si="233"/>
        <v>Weekday</v>
      </c>
      <c r="V2994" t="str">
        <f t="shared" si="234"/>
        <v>Mumbai-Pune</v>
      </c>
    </row>
    <row r="2995" spans="1:22" x14ac:dyDescent="0.3">
      <c r="A2995" t="s">
        <v>6533</v>
      </c>
      <c r="B2995" s="1">
        <v>46347</v>
      </c>
      <c r="C2995" t="s">
        <v>916</v>
      </c>
      <c r="D2995" t="s">
        <v>6534</v>
      </c>
      <c r="E2995" t="s">
        <v>31</v>
      </c>
      <c r="F2995" t="s">
        <v>64</v>
      </c>
      <c r="G2995" t="s">
        <v>24</v>
      </c>
      <c r="H2995" t="s">
        <v>59</v>
      </c>
      <c r="I2995" s="2">
        <v>45652.058333333334</v>
      </c>
      <c r="J2995" s="2">
        <v>45652.224999999999</v>
      </c>
      <c r="K2995" s="6">
        <f t="shared" si="230"/>
        <v>0.16666666666424135</v>
      </c>
      <c r="L2995">
        <v>828</v>
      </c>
      <c r="M2995" s="3">
        <v>3443.91</v>
      </c>
      <c r="N2995" s="3">
        <v>1542.83</v>
      </c>
      <c r="O2995" s="3">
        <f t="shared" si="231"/>
        <v>1901.08</v>
      </c>
      <c r="P2995" t="s">
        <v>54</v>
      </c>
      <c r="Q2995" t="s">
        <v>26</v>
      </c>
      <c r="R2995" t="s">
        <v>299</v>
      </c>
      <c r="S2995">
        <v>4</v>
      </c>
      <c r="T2995">
        <f t="shared" si="232"/>
        <v>0</v>
      </c>
      <c r="U2995" t="str">
        <f t="shared" si="233"/>
        <v>Weekday</v>
      </c>
      <c r="V2995" t="str">
        <f t="shared" si="234"/>
        <v>Ahmedabad-Delhi</v>
      </c>
    </row>
    <row r="2996" spans="1:22" x14ac:dyDescent="0.3">
      <c r="A2996" t="s">
        <v>6535</v>
      </c>
      <c r="B2996" s="1">
        <v>46380</v>
      </c>
      <c r="C2996" t="s">
        <v>134</v>
      </c>
      <c r="D2996" t="s">
        <v>2028</v>
      </c>
      <c r="E2996" t="s">
        <v>21</v>
      </c>
      <c r="F2996" t="s">
        <v>22</v>
      </c>
      <c r="G2996" t="s">
        <v>24</v>
      </c>
      <c r="H2996" t="s">
        <v>41</v>
      </c>
      <c r="I2996" s="2">
        <v>45877.848611111112</v>
      </c>
      <c r="J2996" s="2">
        <v>45877.931944444441</v>
      </c>
      <c r="K2996" s="6">
        <f t="shared" si="230"/>
        <v>8.3333333328482695E-2</v>
      </c>
      <c r="L2996">
        <v>1644</v>
      </c>
      <c r="M2996" s="3">
        <v>13667.83</v>
      </c>
      <c r="N2996" s="3">
        <v>1003.05</v>
      </c>
      <c r="O2996" s="3">
        <f t="shared" si="231"/>
        <v>12664.78</v>
      </c>
      <c r="P2996" t="s">
        <v>42</v>
      </c>
      <c r="Q2996" t="s">
        <v>26</v>
      </c>
      <c r="R2996" t="s">
        <v>874</v>
      </c>
      <c r="S2996">
        <v>5</v>
      </c>
      <c r="T2996">
        <f t="shared" si="232"/>
        <v>0</v>
      </c>
      <c r="U2996" t="str">
        <f t="shared" si="233"/>
        <v>Weekday</v>
      </c>
      <c r="V2996" t="str">
        <f t="shared" si="234"/>
        <v>Ahmedabad-Hyderabad</v>
      </c>
    </row>
    <row r="2997" spans="1:22" x14ac:dyDescent="0.3">
      <c r="A2997" t="s">
        <v>6536</v>
      </c>
      <c r="B2997" s="1">
        <v>45437</v>
      </c>
      <c r="C2997" t="s">
        <v>1419</v>
      </c>
      <c r="D2997" t="s">
        <v>6537</v>
      </c>
      <c r="E2997" t="s">
        <v>48</v>
      </c>
      <c r="F2997" t="s">
        <v>32</v>
      </c>
      <c r="G2997" t="s">
        <v>88</v>
      </c>
      <c r="H2997" t="s">
        <v>41</v>
      </c>
      <c r="I2997" s="2">
        <v>45213.564583333333</v>
      </c>
      <c r="J2997" s="2">
        <v>45213.772916666669</v>
      </c>
      <c r="K2997" s="6">
        <f t="shared" si="230"/>
        <v>0.20833333333575865</v>
      </c>
      <c r="L2997">
        <v>527</v>
      </c>
      <c r="M2997" s="3">
        <v>3806.85</v>
      </c>
      <c r="N2997" s="3">
        <v>441.29</v>
      </c>
      <c r="O2997" s="3">
        <f t="shared" si="231"/>
        <v>3365.56</v>
      </c>
      <c r="P2997" t="s">
        <v>54</v>
      </c>
      <c r="Q2997" t="s">
        <v>43</v>
      </c>
      <c r="R2997" t="s">
        <v>774</v>
      </c>
      <c r="S2997">
        <v>5</v>
      </c>
      <c r="T2997">
        <f t="shared" si="232"/>
        <v>1</v>
      </c>
      <c r="U2997" t="str">
        <f t="shared" si="233"/>
        <v>Weekend</v>
      </c>
      <c r="V2997" t="str">
        <f t="shared" si="234"/>
        <v>Lucknow-Hyderabad</v>
      </c>
    </row>
    <row r="2998" spans="1:22" x14ac:dyDescent="0.3">
      <c r="A2998" t="s">
        <v>6538</v>
      </c>
      <c r="B2998" s="1">
        <v>45453</v>
      </c>
      <c r="C2998" t="s">
        <v>937</v>
      </c>
      <c r="D2998" t="s">
        <v>4314</v>
      </c>
      <c r="E2998" t="s">
        <v>48</v>
      </c>
      <c r="F2998" t="s">
        <v>32</v>
      </c>
      <c r="G2998" t="s">
        <v>23</v>
      </c>
      <c r="H2998" t="s">
        <v>87</v>
      </c>
      <c r="I2998" s="2">
        <v>45609.396527777775</v>
      </c>
      <c r="J2998" s="2">
        <v>45609.438194444447</v>
      </c>
      <c r="K2998" s="6">
        <f t="shared" si="230"/>
        <v>4.1666666671517305E-2</v>
      </c>
      <c r="L2998">
        <v>2033</v>
      </c>
      <c r="M2998" s="3">
        <v>1616.88</v>
      </c>
      <c r="N2998" s="3">
        <v>1751.86</v>
      </c>
      <c r="O2998" s="3">
        <f t="shared" si="231"/>
        <v>-134.97999999999979</v>
      </c>
      <c r="P2998" t="s">
        <v>49</v>
      </c>
      <c r="Q2998" t="s">
        <v>43</v>
      </c>
      <c r="R2998" t="s">
        <v>212</v>
      </c>
      <c r="S2998">
        <v>1</v>
      </c>
      <c r="T2998">
        <f t="shared" si="232"/>
        <v>1</v>
      </c>
      <c r="U2998" t="str">
        <f t="shared" si="233"/>
        <v>Weekday</v>
      </c>
      <c r="V2998" t="str">
        <f t="shared" si="234"/>
        <v>Chennai-Pune</v>
      </c>
    </row>
    <row r="2999" spans="1:22" x14ac:dyDescent="0.3">
      <c r="A2999" t="s">
        <v>6539</v>
      </c>
      <c r="B2999" s="1">
        <v>46137</v>
      </c>
      <c r="C2999" t="s">
        <v>3961</v>
      </c>
      <c r="D2999" t="s">
        <v>6540</v>
      </c>
      <c r="E2999" t="s">
        <v>48</v>
      </c>
      <c r="F2999" t="s">
        <v>22</v>
      </c>
      <c r="G2999" t="s">
        <v>24</v>
      </c>
      <c r="H2999" t="s">
        <v>65</v>
      </c>
      <c r="I2999" s="2">
        <v>45967.214583333334</v>
      </c>
      <c r="J2999" s="2">
        <v>45967.339583333334</v>
      </c>
      <c r="K2999" s="6">
        <f t="shared" si="230"/>
        <v>0.125</v>
      </c>
      <c r="L2999">
        <v>1287</v>
      </c>
      <c r="M2999" s="3">
        <v>12496.17</v>
      </c>
      <c r="N2999" s="3">
        <v>596.98</v>
      </c>
      <c r="O2999" s="3">
        <f t="shared" si="231"/>
        <v>11899.19</v>
      </c>
      <c r="P2999" t="s">
        <v>25</v>
      </c>
      <c r="Q2999" t="s">
        <v>26</v>
      </c>
      <c r="R2999" t="s">
        <v>715</v>
      </c>
      <c r="S2999">
        <v>5</v>
      </c>
      <c r="T2999">
        <f t="shared" si="232"/>
        <v>0</v>
      </c>
      <c r="U2999" t="str">
        <f t="shared" si="233"/>
        <v>Weekday</v>
      </c>
      <c r="V2999" t="str">
        <f t="shared" si="234"/>
        <v>Ahmedabad-Kolkata</v>
      </c>
    </row>
    <row r="3000" spans="1:22" x14ac:dyDescent="0.3">
      <c r="A3000" t="s">
        <v>6541</v>
      </c>
      <c r="B3000" s="1">
        <v>45666</v>
      </c>
      <c r="C3000" t="s">
        <v>1360</v>
      </c>
      <c r="D3000" t="s">
        <v>6542</v>
      </c>
      <c r="E3000" t="s">
        <v>40</v>
      </c>
      <c r="F3000" t="s">
        <v>22</v>
      </c>
      <c r="G3000" t="s">
        <v>88</v>
      </c>
      <c r="H3000" t="s">
        <v>24</v>
      </c>
      <c r="I3000" s="2">
        <v>45523.215277777781</v>
      </c>
      <c r="J3000" s="2">
        <v>45523.423611111109</v>
      </c>
      <c r="K3000" s="6">
        <f t="shared" si="230"/>
        <v>0.20833333332848269</v>
      </c>
      <c r="L3000">
        <v>1129</v>
      </c>
      <c r="M3000" s="3">
        <v>8845.0400000000009</v>
      </c>
      <c r="N3000" s="3">
        <v>252.57</v>
      </c>
      <c r="O3000" s="3">
        <f t="shared" si="231"/>
        <v>8592.4700000000012</v>
      </c>
      <c r="P3000" t="s">
        <v>49</v>
      </c>
      <c r="Q3000" t="s">
        <v>26</v>
      </c>
      <c r="R3000" t="s">
        <v>440</v>
      </c>
      <c r="S3000">
        <v>4</v>
      </c>
      <c r="T3000">
        <f t="shared" si="232"/>
        <v>0</v>
      </c>
      <c r="U3000" t="str">
        <f t="shared" si="233"/>
        <v>Weekday</v>
      </c>
      <c r="V3000" t="str">
        <f t="shared" si="234"/>
        <v>Lucknow-Ahmedabad</v>
      </c>
    </row>
    <row r="3001" spans="1:22" x14ac:dyDescent="0.3">
      <c r="A3001" t="s">
        <v>6543</v>
      </c>
      <c r="B3001" s="1">
        <v>45901</v>
      </c>
      <c r="C3001" t="s">
        <v>2716</v>
      </c>
      <c r="D3001" t="s">
        <v>4749</v>
      </c>
      <c r="E3001" t="s">
        <v>86</v>
      </c>
      <c r="F3001" t="s">
        <v>22</v>
      </c>
      <c r="G3001" t="s">
        <v>88</v>
      </c>
      <c r="H3001" t="s">
        <v>33</v>
      </c>
      <c r="I3001" s="2">
        <v>45376.322222222225</v>
      </c>
      <c r="J3001" s="2">
        <v>45376.363888888889</v>
      </c>
      <c r="K3001" s="6">
        <f t="shared" si="230"/>
        <v>4.1666666664241347E-2</v>
      </c>
      <c r="L3001">
        <v>1101</v>
      </c>
      <c r="M3001" s="3">
        <v>12954.57</v>
      </c>
      <c r="N3001" s="3">
        <v>1106.54</v>
      </c>
      <c r="O3001" s="3">
        <f t="shared" si="231"/>
        <v>11848.029999999999</v>
      </c>
      <c r="P3001" t="s">
        <v>42</v>
      </c>
      <c r="Q3001" t="s">
        <v>26</v>
      </c>
      <c r="R3001" t="s">
        <v>259</v>
      </c>
      <c r="S3001">
        <v>5</v>
      </c>
      <c r="T3001">
        <f t="shared" si="232"/>
        <v>0</v>
      </c>
      <c r="U3001" t="str">
        <f t="shared" si="233"/>
        <v>Weekday</v>
      </c>
      <c r="V3001" t="str">
        <f t="shared" si="234"/>
        <v>Lucknow-Bengaluru</v>
      </c>
    </row>
    <row r="3002" spans="1:22" x14ac:dyDescent="0.3">
      <c r="A3002" t="s">
        <v>1412</v>
      </c>
      <c r="B3002" s="1">
        <v>45640</v>
      </c>
      <c r="C3002" t="s">
        <v>3472</v>
      </c>
      <c r="D3002" t="s">
        <v>6544</v>
      </c>
      <c r="E3002" t="s">
        <v>48</v>
      </c>
      <c r="F3002" t="s">
        <v>32</v>
      </c>
      <c r="G3002" t="s">
        <v>88</v>
      </c>
      <c r="H3002" t="s">
        <v>59</v>
      </c>
      <c r="I3002" s="2">
        <v>45103.613194444442</v>
      </c>
      <c r="J3002" s="2">
        <v>45103.696527777778</v>
      </c>
      <c r="K3002" s="6">
        <f t="shared" si="230"/>
        <v>8.3333333335758653E-2</v>
      </c>
      <c r="L3002">
        <v>1978</v>
      </c>
      <c r="M3002" s="3">
        <v>13099.89</v>
      </c>
      <c r="N3002" s="3">
        <v>598.20000000000005</v>
      </c>
      <c r="O3002" s="3">
        <f t="shared" si="231"/>
        <v>12501.689999999999</v>
      </c>
      <c r="P3002" t="s">
        <v>49</v>
      </c>
      <c r="Q3002" t="s">
        <v>43</v>
      </c>
      <c r="R3002" t="s">
        <v>576</v>
      </c>
      <c r="S3002">
        <v>3</v>
      </c>
      <c r="T3002">
        <f t="shared" si="232"/>
        <v>1</v>
      </c>
      <c r="U3002" t="str">
        <f t="shared" si="233"/>
        <v>Weekday</v>
      </c>
      <c r="V3002" t="str">
        <f t="shared" si="234"/>
        <v>Lucknow-Delhi</v>
      </c>
    </row>
    <row r="3003" spans="1:22" x14ac:dyDescent="0.3">
      <c r="A3003" t="s">
        <v>1415</v>
      </c>
      <c r="B3003" s="1">
        <v>45302</v>
      </c>
      <c r="C3003" t="s">
        <v>660</v>
      </c>
      <c r="D3003" t="s">
        <v>3205</v>
      </c>
      <c r="E3003" t="s">
        <v>48</v>
      </c>
      <c r="F3003" t="s">
        <v>64</v>
      </c>
      <c r="G3003" t="s">
        <v>33</v>
      </c>
      <c r="H3003" t="s">
        <v>65</v>
      </c>
      <c r="I3003" s="2">
        <v>45453.578472222223</v>
      </c>
      <c r="J3003" s="2">
        <v>45453.620138888888</v>
      </c>
      <c r="K3003" s="6">
        <f t="shared" si="230"/>
        <v>4.1666666664241347E-2</v>
      </c>
      <c r="L3003">
        <v>1408</v>
      </c>
      <c r="M3003" s="3">
        <v>10677.98</v>
      </c>
      <c r="N3003" s="3">
        <v>934.03</v>
      </c>
      <c r="O3003" s="3">
        <f t="shared" si="231"/>
        <v>9743.9499999999989</v>
      </c>
      <c r="P3003" t="s">
        <v>42</v>
      </c>
      <c r="Q3003" t="s">
        <v>43</v>
      </c>
      <c r="R3003" t="s">
        <v>836</v>
      </c>
      <c r="S3003">
        <v>5</v>
      </c>
      <c r="T3003">
        <f t="shared" si="232"/>
        <v>1</v>
      </c>
      <c r="U3003" t="str">
        <f t="shared" si="233"/>
        <v>Weekday</v>
      </c>
      <c r="V3003" t="str">
        <f t="shared" si="234"/>
        <v>Bengaluru-Kolkata</v>
      </c>
    </row>
    <row r="3004" spans="1:22" x14ac:dyDescent="0.3">
      <c r="A3004" t="s">
        <v>1418</v>
      </c>
      <c r="B3004" s="1">
        <v>45372</v>
      </c>
      <c r="C3004" t="s">
        <v>6545</v>
      </c>
      <c r="D3004" t="s">
        <v>4311</v>
      </c>
      <c r="E3004" t="s">
        <v>48</v>
      </c>
      <c r="F3004" t="s">
        <v>64</v>
      </c>
      <c r="G3004" t="s">
        <v>41</v>
      </c>
      <c r="H3004" t="s">
        <v>34</v>
      </c>
      <c r="I3004" s="2">
        <v>46380.706944444442</v>
      </c>
      <c r="J3004" s="2">
        <v>46380.748611111114</v>
      </c>
      <c r="K3004" s="6">
        <f t="shared" si="230"/>
        <v>4.1666666671517305E-2</v>
      </c>
      <c r="L3004">
        <v>2371</v>
      </c>
      <c r="M3004" s="3">
        <v>3272.64</v>
      </c>
      <c r="N3004" s="3">
        <v>761.69</v>
      </c>
      <c r="O3004" s="3">
        <f t="shared" si="231"/>
        <v>2510.9499999999998</v>
      </c>
      <c r="P3004" t="s">
        <v>25</v>
      </c>
      <c r="Q3004" t="s">
        <v>26</v>
      </c>
      <c r="R3004" t="s">
        <v>461</v>
      </c>
      <c r="S3004">
        <v>1</v>
      </c>
      <c r="T3004">
        <f t="shared" si="232"/>
        <v>0</v>
      </c>
      <c r="U3004" t="str">
        <f t="shared" si="233"/>
        <v>Weekday</v>
      </c>
      <c r="V3004" t="str">
        <f t="shared" si="234"/>
        <v>Hyderabad-Mumbai</v>
      </c>
    </row>
    <row r="3005" spans="1:22" x14ac:dyDescent="0.3">
      <c r="A3005" t="s">
        <v>1421</v>
      </c>
      <c r="B3005" s="1">
        <v>45064</v>
      </c>
      <c r="C3005" t="s">
        <v>509</v>
      </c>
      <c r="D3005" t="s">
        <v>6546</v>
      </c>
      <c r="E3005" t="s">
        <v>48</v>
      </c>
      <c r="F3005" t="s">
        <v>32</v>
      </c>
      <c r="G3005" t="s">
        <v>87</v>
      </c>
      <c r="H3005" t="s">
        <v>34</v>
      </c>
      <c r="I3005" s="2">
        <v>46215.251388888886</v>
      </c>
      <c r="J3005" s="2">
        <v>46215.418055555558</v>
      </c>
      <c r="K3005" s="6">
        <f t="shared" si="230"/>
        <v>0.16666666667151731</v>
      </c>
      <c r="L3005">
        <v>759</v>
      </c>
      <c r="M3005" s="3">
        <v>3334.48</v>
      </c>
      <c r="N3005" s="3">
        <v>688.52</v>
      </c>
      <c r="O3005" s="3">
        <f t="shared" si="231"/>
        <v>2645.96</v>
      </c>
      <c r="P3005" t="s">
        <v>54</v>
      </c>
      <c r="Q3005" t="s">
        <v>43</v>
      </c>
      <c r="R3005" t="s">
        <v>722</v>
      </c>
      <c r="S3005">
        <v>1</v>
      </c>
      <c r="T3005">
        <f t="shared" si="232"/>
        <v>1</v>
      </c>
      <c r="U3005" t="str">
        <f t="shared" si="233"/>
        <v>Weekend</v>
      </c>
      <c r="V3005" t="str">
        <f t="shared" si="234"/>
        <v>Pune-Mumbai</v>
      </c>
    </row>
    <row r="3006" spans="1:22" x14ac:dyDescent="0.3">
      <c r="A3006" t="s">
        <v>1422</v>
      </c>
      <c r="B3006" s="1">
        <v>45753</v>
      </c>
      <c r="C3006" t="s">
        <v>3166</v>
      </c>
      <c r="D3006" t="s">
        <v>6547</v>
      </c>
      <c r="E3006" t="s">
        <v>40</v>
      </c>
      <c r="F3006" t="s">
        <v>32</v>
      </c>
      <c r="G3006" t="s">
        <v>24</v>
      </c>
      <c r="H3006" t="s">
        <v>34</v>
      </c>
      <c r="I3006" s="2">
        <v>45027.308333333334</v>
      </c>
      <c r="J3006" s="2">
        <v>45027.474999999999</v>
      </c>
      <c r="K3006" s="6">
        <f t="shared" si="230"/>
        <v>0.16666666666424135</v>
      </c>
      <c r="L3006">
        <v>437</v>
      </c>
      <c r="M3006" s="3">
        <v>1591.99</v>
      </c>
      <c r="N3006" s="3">
        <v>763.07</v>
      </c>
      <c r="O3006" s="3">
        <f t="shared" si="231"/>
        <v>828.92</v>
      </c>
      <c r="P3006" t="s">
        <v>54</v>
      </c>
      <c r="Q3006" t="s">
        <v>26</v>
      </c>
      <c r="R3006" t="s">
        <v>93</v>
      </c>
      <c r="S3006">
        <v>5</v>
      </c>
      <c r="T3006">
        <f t="shared" si="232"/>
        <v>0</v>
      </c>
      <c r="U3006" t="str">
        <f t="shared" si="233"/>
        <v>Weekday</v>
      </c>
      <c r="V3006" t="str">
        <f t="shared" si="234"/>
        <v>Ahmedabad-Mumbai</v>
      </c>
    </row>
    <row r="3007" spans="1:22" x14ac:dyDescent="0.3">
      <c r="A3007" t="s">
        <v>1425</v>
      </c>
      <c r="B3007" s="1">
        <v>45457</v>
      </c>
      <c r="C3007" t="s">
        <v>2654</v>
      </c>
      <c r="D3007" t="s">
        <v>6014</v>
      </c>
      <c r="E3007" t="s">
        <v>48</v>
      </c>
      <c r="F3007" t="s">
        <v>22</v>
      </c>
      <c r="G3007" t="s">
        <v>87</v>
      </c>
      <c r="H3007" t="s">
        <v>88</v>
      </c>
      <c r="I3007" s="2">
        <v>45228.258333333331</v>
      </c>
      <c r="J3007" s="2">
        <v>45228.425000000003</v>
      </c>
      <c r="K3007" s="6">
        <f t="shared" si="230"/>
        <v>0.16666666667151731</v>
      </c>
      <c r="L3007">
        <v>2089</v>
      </c>
      <c r="M3007" s="3">
        <v>12574.11</v>
      </c>
      <c r="N3007" s="3">
        <v>588.02</v>
      </c>
      <c r="O3007" s="3">
        <f t="shared" si="231"/>
        <v>11986.09</v>
      </c>
      <c r="P3007" t="s">
        <v>54</v>
      </c>
      <c r="Q3007" t="s">
        <v>43</v>
      </c>
      <c r="R3007" t="s">
        <v>322</v>
      </c>
      <c r="S3007">
        <v>2</v>
      </c>
      <c r="T3007">
        <f t="shared" si="232"/>
        <v>1</v>
      </c>
      <c r="U3007" t="str">
        <f t="shared" si="233"/>
        <v>Weekend</v>
      </c>
      <c r="V3007" t="str">
        <f t="shared" si="234"/>
        <v>Pune-Lucknow</v>
      </c>
    </row>
    <row r="3008" spans="1:22" x14ac:dyDescent="0.3">
      <c r="A3008" t="s">
        <v>1428</v>
      </c>
      <c r="B3008" s="1">
        <v>45383</v>
      </c>
      <c r="C3008" t="s">
        <v>970</v>
      </c>
      <c r="D3008" t="s">
        <v>6548</v>
      </c>
      <c r="E3008" t="s">
        <v>21</v>
      </c>
      <c r="F3008" t="s">
        <v>64</v>
      </c>
      <c r="G3008" t="s">
        <v>65</v>
      </c>
      <c r="H3008" t="s">
        <v>34</v>
      </c>
      <c r="I3008" s="2">
        <v>45535.96875</v>
      </c>
      <c r="J3008" s="2">
        <v>45536.135416666664</v>
      </c>
      <c r="K3008" s="6">
        <f t="shared" si="230"/>
        <v>0.16666666666424135</v>
      </c>
      <c r="L3008">
        <v>1619</v>
      </c>
      <c r="M3008" s="3">
        <v>10146.709999999999</v>
      </c>
      <c r="N3008" s="3">
        <v>862.49</v>
      </c>
      <c r="O3008" s="3">
        <f t="shared" si="231"/>
        <v>9284.2199999999993</v>
      </c>
      <c r="P3008" t="s">
        <v>42</v>
      </c>
      <c r="Q3008" t="s">
        <v>26</v>
      </c>
      <c r="R3008" t="s">
        <v>553</v>
      </c>
      <c r="S3008">
        <v>1</v>
      </c>
      <c r="T3008">
        <f t="shared" si="232"/>
        <v>0</v>
      </c>
      <c r="U3008" t="str">
        <f t="shared" si="233"/>
        <v>Weekend</v>
      </c>
      <c r="V3008" t="str">
        <f t="shared" si="234"/>
        <v>Kolkata-Mumbai</v>
      </c>
    </row>
    <row r="3009" spans="1:22" x14ac:dyDescent="0.3">
      <c r="A3009" t="s">
        <v>1429</v>
      </c>
      <c r="B3009" s="1">
        <v>45751</v>
      </c>
      <c r="C3009" t="s">
        <v>257</v>
      </c>
      <c r="D3009" t="s">
        <v>6549</v>
      </c>
      <c r="E3009" t="s">
        <v>21</v>
      </c>
      <c r="F3009" t="s">
        <v>22</v>
      </c>
      <c r="G3009" t="s">
        <v>23</v>
      </c>
      <c r="H3009" t="s">
        <v>87</v>
      </c>
      <c r="I3009" s="2">
        <v>45357.82708333333</v>
      </c>
      <c r="J3009" s="2">
        <v>45357.910416666666</v>
      </c>
      <c r="K3009" s="6">
        <f t="shared" si="230"/>
        <v>8.3333333335758653E-2</v>
      </c>
      <c r="L3009">
        <v>342</v>
      </c>
      <c r="M3009" s="3">
        <v>10937.19</v>
      </c>
      <c r="N3009" s="3">
        <v>1311.39</v>
      </c>
      <c r="O3009" s="3">
        <f t="shared" si="231"/>
        <v>9625.8000000000011</v>
      </c>
      <c r="P3009" t="s">
        <v>49</v>
      </c>
      <c r="Q3009" t="s">
        <v>43</v>
      </c>
      <c r="R3009" t="s">
        <v>925</v>
      </c>
      <c r="S3009">
        <v>1</v>
      </c>
      <c r="T3009">
        <f t="shared" si="232"/>
        <v>1</v>
      </c>
      <c r="U3009" t="str">
        <f t="shared" si="233"/>
        <v>Weekday</v>
      </c>
      <c r="V3009" t="str">
        <f t="shared" si="234"/>
        <v>Chennai-Pune</v>
      </c>
    </row>
    <row r="3010" spans="1:22" x14ac:dyDescent="0.3">
      <c r="A3010" t="s">
        <v>1432</v>
      </c>
      <c r="B3010" s="1">
        <v>45265</v>
      </c>
      <c r="C3010" t="s">
        <v>4261</v>
      </c>
      <c r="D3010" t="s">
        <v>6550</v>
      </c>
      <c r="E3010" t="s">
        <v>21</v>
      </c>
      <c r="F3010" t="s">
        <v>64</v>
      </c>
      <c r="G3010" t="s">
        <v>41</v>
      </c>
      <c r="H3010" t="s">
        <v>87</v>
      </c>
      <c r="I3010" s="2">
        <v>46081.122916666667</v>
      </c>
      <c r="J3010" s="2">
        <v>46081.206250000003</v>
      </c>
      <c r="K3010" s="6">
        <f t="shared" si="230"/>
        <v>8.3333333335758653E-2</v>
      </c>
      <c r="L3010">
        <v>2250</v>
      </c>
      <c r="M3010" s="3">
        <v>2680.6</v>
      </c>
      <c r="N3010" s="3">
        <v>707.14</v>
      </c>
      <c r="O3010" s="3">
        <f t="shared" si="231"/>
        <v>1973.46</v>
      </c>
      <c r="P3010" t="s">
        <v>35</v>
      </c>
      <c r="Q3010" t="s">
        <v>26</v>
      </c>
      <c r="R3010" t="s">
        <v>799</v>
      </c>
      <c r="S3010">
        <v>3</v>
      </c>
      <c r="T3010">
        <f t="shared" si="232"/>
        <v>0</v>
      </c>
      <c r="U3010" t="str">
        <f t="shared" si="233"/>
        <v>Weekend</v>
      </c>
      <c r="V3010" t="str">
        <f t="shared" si="234"/>
        <v>Hyderabad-Pune</v>
      </c>
    </row>
    <row r="3011" spans="1:22" x14ac:dyDescent="0.3">
      <c r="A3011" t="s">
        <v>1435</v>
      </c>
      <c r="B3011" s="1">
        <v>45644</v>
      </c>
      <c r="C3011" t="s">
        <v>6040</v>
      </c>
      <c r="D3011" t="s">
        <v>6551</v>
      </c>
      <c r="E3011" t="s">
        <v>86</v>
      </c>
      <c r="F3011" t="s">
        <v>32</v>
      </c>
      <c r="G3011" t="s">
        <v>41</v>
      </c>
      <c r="H3011" t="s">
        <v>34</v>
      </c>
      <c r="I3011" s="2">
        <v>46274.686805555553</v>
      </c>
      <c r="J3011" s="2">
        <v>46274.770138888889</v>
      </c>
      <c r="K3011" s="6">
        <f t="shared" ref="K3011:K3074" si="235">J3011-I3011</f>
        <v>8.3333333335758653E-2</v>
      </c>
      <c r="L3011">
        <v>2142</v>
      </c>
      <c r="M3011" s="3">
        <v>2776.57</v>
      </c>
      <c r="N3011" s="3">
        <v>1049</v>
      </c>
      <c r="O3011" s="3">
        <f t="shared" ref="O3011:O3074" si="236">M3011-N3011</f>
        <v>1727.5700000000002</v>
      </c>
      <c r="P3011" t="s">
        <v>42</v>
      </c>
      <c r="Q3011" t="s">
        <v>43</v>
      </c>
      <c r="R3011" t="s">
        <v>351</v>
      </c>
      <c r="S3011">
        <v>4</v>
      </c>
      <c r="T3011">
        <f t="shared" ref="T3011:T3074" si="237">IF(Q3011="Cancelled",1,0)</f>
        <v>1</v>
      </c>
      <c r="U3011" t="str">
        <f t="shared" ref="U3011:U3074" si="238">IF(WEEKDAY(I3011,2)&gt;5,"Weekend","Weekday")</f>
        <v>Weekday</v>
      </c>
      <c r="V3011" t="str">
        <f t="shared" ref="V3011:V3074" si="239">G3011&amp;"-"&amp;H3011</f>
        <v>Hyderabad-Mumbai</v>
      </c>
    </row>
    <row r="3012" spans="1:22" x14ac:dyDescent="0.3">
      <c r="A3012" t="s">
        <v>1438</v>
      </c>
      <c r="B3012" s="1">
        <v>45012</v>
      </c>
      <c r="C3012" t="s">
        <v>4894</v>
      </c>
      <c r="D3012" t="s">
        <v>6552</v>
      </c>
      <c r="E3012" t="s">
        <v>86</v>
      </c>
      <c r="F3012" t="s">
        <v>22</v>
      </c>
      <c r="G3012" t="s">
        <v>34</v>
      </c>
      <c r="H3012" t="s">
        <v>87</v>
      </c>
      <c r="I3012" s="2">
        <v>45049.404166666667</v>
      </c>
      <c r="J3012" s="2">
        <v>45049.445833333331</v>
      </c>
      <c r="K3012" s="6">
        <f t="shared" si="235"/>
        <v>4.1666666664241347E-2</v>
      </c>
      <c r="L3012">
        <v>803</v>
      </c>
      <c r="M3012" s="3">
        <v>2577.7399999999998</v>
      </c>
      <c r="N3012" s="3">
        <v>1556.37</v>
      </c>
      <c r="O3012" s="3">
        <f t="shared" si="236"/>
        <v>1021.3699999999999</v>
      </c>
      <c r="P3012" t="s">
        <v>49</v>
      </c>
      <c r="Q3012" t="s">
        <v>43</v>
      </c>
      <c r="R3012" t="s">
        <v>181</v>
      </c>
      <c r="S3012">
        <v>2</v>
      </c>
      <c r="T3012">
        <f t="shared" si="237"/>
        <v>1</v>
      </c>
      <c r="U3012" t="str">
        <f t="shared" si="238"/>
        <v>Weekday</v>
      </c>
      <c r="V3012" t="str">
        <f t="shared" si="239"/>
        <v>Mumbai-Pune</v>
      </c>
    </row>
    <row r="3013" spans="1:22" x14ac:dyDescent="0.3">
      <c r="A3013" t="s">
        <v>1441</v>
      </c>
      <c r="B3013" s="1">
        <v>46152</v>
      </c>
      <c r="C3013" t="s">
        <v>288</v>
      </c>
      <c r="D3013" t="s">
        <v>4874</v>
      </c>
      <c r="E3013" t="s">
        <v>21</v>
      </c>
      <c r="F3013" t="s">
        <v>22</v>
      </c>
      <c r="G3013" t="s">
        <v>23</v>
      </c>
      <c r="H3013" t="s">
        <v>59</v>
      </c>
      <c r="I3013" s="2">
        <v>45064.080555555556</v>
      </c>
      <c r="J3013" s="2">
        <v>45064.163888888892</v>
      </c>
      <c r="K3013" s="6">
        <f t="shared" si="235"/>
        <v>8.3333333335758653E-2</v>
      </c>
      <c r="L3013">
        <v>2199</v>
      </c>
      <c r="M3013" s="3">
        <v>1634.5</v>
      </c>
      <c r="N3013" s="3">
        <v>906.04</v>
      </c>
      <c r="O3013" s="3">
        <f t="shared" si="236"/>
        <v>728.46</v>
      </c>
      <c r="P3013" t="s">
        <v>54</v>
      </c>
      <c r="Q3013" t="s">
        <v>43</v>
      </c>
      <c r="R3013" t="s">
        <v>514</v>
      </c>
      <c r="S3013">
        <v>3</v>
      </c>
      <c r="T3013">
        <f t="shared" si="237"/>
        <v>1</v>
      </c>
      <c r="U3013" t="str">
        <f t="shared" si="238"/>
        <v>Weekday</v>
      </c>
      <c r="V3013" t="str">
        <f t="shared" si="239"/>
        <v>Chennai-Delhi</v>
      </c>
    </row>
    <row r="3014" spans="1:22" x14ac:dyDescent="0.3">
      <c r="A3014" t="s">
        <v>1443</v>
      </c>
      <c r="B3014" s="1">
        <v>45101</v>
      </c>
      <c r="C3014" t="s">
        <v>288</v>
      </c>
      <c r="D3014" t="s">
        <v>6553</v>
      </c>
      <c r="E3014" t="s">
        <v>40</v>
      </c>
      <c r="F3014" t="s">
        <v>64</v>
      </c>
      <c r="G3014" t="s">
        <v>41</v>
      </c>
      <c r="H3014" t="s">
        <v>23</v>
      </c>
      <c r="I3014" s="2">
        <v>45763.589583333334</v>
      </c>
      <c r="J3014" s="2">
        <v>45763.714583333334</v>
      </c>
      <c r="K3014" s="6">
        <f t="shared" si="235"/>
        <v>0.125</v>
      </c>
      <c r="L3014">
        <v>1560</v>
      </c>
      <c r="M3014" s="3">
        <v>2025.66</v>
      </c>
      <c r="N3014" s="3">
        <v>759.01</v>
      </c>
      <c r="O3014" s="3">
        <f t="shared" si="236"/>
        <v>1266.6500000000001</v>
      </c>
      <c r="P3014" t="s">
        <v>54</v>
      </c>
      <c r="Q3014" t="s">
        <v>26</v>
      </c>
      <c r="R3014" t="s">
        <v>965</v>
      </c>
      <c r="S3014">
        <v>4</v>
      </c>
      <c r="T3014">
        <f t="shared" si="237"/>
        <v>0</v>
      </c>
      <c r="U3014" t="str">
        <f t="shared" si="238"/>
        <v>Weekday</v>
      </c>
      <c r="V3014" t="str">
        <f t="shared" si="239"/>
        <v>Hyderabad-Chennai</v>
      </c>
    </row>
    <row r="3015" spans="1:22" x14ac:dyDescent="0.3">
      <c r="A3015" t="s">
        <v>1445</v>
      </c>
      <c r="B3015" s="1">
        <v>46031</v>
      </c>
      <c r="C3015" t="s">
        <v>6554</v>
      </c>
      <c r="D3015" t="s">
        <v>6555</v>
      </c>
      <c r="E3015" t="s">
        <v>48</v>
      </c>
      <c r="F3015" t="s">
        <v>32</v>
      </c>
      <c r="G3015" t="s">
        <v>87</v>
      </c>
      <c r="H3015" t="s">
        <v>65</v>
      </c>
      <c r="I3015" s="2">
        <v>45368.211805555555</v>
      </c>
      <c r="J3015" s="2">
        <v>45368.378472222219</v>
      </c>
      <c r="K3015" s="6">
        <f t="shared" si="235"/>
        <v>0.16666666666424135</v>
      </c>
      <c r="L3015">
        <v>894</v>
      </c>
      <c r="M3015" s="3">
        <v>2316.15</v>
      </c>
      <c r="N3015" s="3">
        <v>805.18</v>
      </c>
      <c r="O3015" s="3">
        <f t="shared" si="236"/>
        <v>1510.9700000000003</v>
      </c>
      <c r="P3015" t="s">
        <v>49</v>
      </c>
      <c r="Q3015" t="s">
        <v>26</v>
      </c>
      <c r="R3015" t="s">
        <v>1722</v>
      </c>
      <c r="S3015">
        <v>5</v>
      </c>
      <c r="T3015">
        <f t="shared" si="237"/>
        <v>0</v>
      </c>
      <c r="U3015" t="str">
        <f t="shared" si="238"/>
        <v>Weekend</v>
      </c>
      <c r="V3015" t="str">
        <f t="shared" si="239"/>
        <v>Pune-Kolkata</v>
      </c>
    </row>
    <row r="3016" spans="1:22" x14ac:dyDescent="0.3">
      <c r="A3016" t="s">
        <v>1448</v>
      </c>
      <c r="B3016" s="1">
        <v>46128</v>
      </c>
      <c r="C3016" t="s">
        <v>6556</v>
      </c>
      <c r="D3016" t="s">
        <v>6079</v>
      </c>
      <c r="E3016" t="s">
        <v>48</v>
      </c>
      <c r="F3016" t="s">
        <v>32</v>
      </c>
      <c r="G3016" t="s">
        <v>33</v>
      </c>
      <c r="H3016" t="s">
        <v>34</v>
      </c>
      <c r="I3016" s="2">
        <v>45643.542361111111</v>
      </c>
      <c r="J3016" s="2">
        <v>45643.750694444447</v>
      </c>
      <c r="K3016" s="6">
        <f t="shared" si="235"/>
        <v>0.20833333333575865</v>
      </c>
      <c r="L3016">
        <v>1076</v>
      </c>
      <c r="M3016" s="3">
        <v>9973.16</v>
      </c>
      <c r="N3016" s="3">
        <v>1433.66</v>
      </c>
      <c r="O3016" s="3">
        <f t="shared" si="236"/>
        <v>8539.5</v>
      </c>
      <c r="P3016" t="s">
        <v>54</v>
      </c>
      <c r="Q3016" t="s">
        <v>43</v>
      </c>
      <c r="R3016" t="s">
        <v>708</v>
      </c>
      <c r="S3016">
        <v>3</v>
      </c>
      <c r="T3016">
        <f t="shared" si="237"/>
        <v>1</v>
      </c>
      <c r="U3016" t="str">
        <f t="shared" si="238"/>
        <v>Weekday</v>
      </c>
      <c r="V3016" t="str">
        <f t="shared" si="239"/>
        <v>Bengaluru-Mumbai</v>
      </c>
    </row>
    <row r="3017" spans="1:22" x14ac:dyDescent="0.3">
      <c r="A3017" t="s">
        <v>1451</v>
      </c>
      <c r="B3017" s="1">
        <v>45008</v>
      </c>
      <c r="C3017" t="s">
        <v>748</v>
      </c>
      <c r="D3017" t="s">
        <v>647</v>
      </c>
      <c r="E3017" t="s">
        <v>48</v>
      </c>
      <c r="F3017" t="s">
        <v>22</v>
      </c>
      <c r="G3017" t="s">
        <v>59</v>
      </c>
      <c r="H3017" t="s">
        <v>34</v>
      </c>
      <c r="I3017" s="2">
        <v>46278.334722222222</v>
      </c>
      <c r="J3017" s="2">
        <v>46278.376388888886</v>
      </c>
      <c r="K3017" s="6">
        <f t="shared" si="235"/>
        <v>4.1666666664241347E-2</v>
      </c>
      <c r="L3017">
        <v>2256</v>
      </c>
      <c r="M3017" s="3">
        <v>14966.51</v>
      </c>
      <c r="N3017" s="3">
        <v>752.2</v>
      </c>
      <c r="O3017" s="3">
        <f t="shared" si="236"/>
        <v>14214.31</v>
      </c>
      <c r="P3017" t="s">
        <v>35</v>
      </c>
      <c r="Q3017" t="s">
        <v>26</v>
      </c>
      <c r="R3017" t="s">
        <v>239</v>
      </c>
      <c r="S3017">
        <v>3</v>
      </c>
      <c r="T3017">
        <f t="shared" si="237"/>
        <v>0</v>
      </c>
      <c r="U3017" t="str">
        <f t="shared" si="238"/>
        <v>Weekend</v>
      </c>
      <c r="V3017" t="str">
        <f t="shared" si="239"/>
        <v>Delhi-Mumbai</v>
      </c>
    </row>
    <row r="3018" spans="1:22" x14ac:dyDescent="0.3">
      <c r="A3018" t="s">
        <v>1454</v>
      </c>
      <c r="B3018" s="1">
        <v>45661</v>
      </c>
      <c r="C3018" t="s">
        <v>2911</v>
      </c>
      <c r="D3018" t="s">
        <v>3233</v>
      </c>
      <c r="E3018" t="s">
        <v>31</v>
      </c>
      <c r="F3018" t="s">
        <v>32</v>
      </c>
      <c r="G3018" t="s">
        <v>34</v>
      </c>
      <c r="H3018" t="s">
        <v>88</v>
      </c>
      <c r="I3018" s="2">
        <v>45295.213194444441</v>
      </c>
      <c r="J3018" s="2">
        <v>45295.338194444441</v>
      </c>
      <c r="K3018" s="6">
        <f t="shared" si="235"/>
        <v>0.125</v>
      </c>
      <c r="L3018">
        <v>904</v>
      </c>
      <c r="M3018" s="3">
        <v>6013.42</v>
      </c>
      <c r="N3018" s="3">
        <v>649.33000000000004</v>
      </c>
      <c r="O3018" s="3">
        <f t="shared" si="236"/>
        <v>5364.09</v>
      </c>
      <c r="P3018" t="s">
        <v>49</v>
      </c>
      <c r="Q3018" t="s">
        <v>26</v>
      </c>
      <c r="R3018" t="s">
        <v>627</v>
      </c>
      <c r="S3018">
        <v>5</v>
      </c>
      <c r="T3018">
        <f t="shared" si="237"/>
        <v>0</v>
      </c>
      <c r="U3018" t="str">
        <f t="shared" si="238"/>
        <v>Weekday</v>
      </c>
      <c r="V3018" t="str">
        <f t="shared" si="239"/>
        <v>Mumbai-Lucknow</v>
      </c>
    </row>
    <row r="3019" spans="1:22" x14ac:dyDescent="0.3">
      <c r="A3019" t="s">
        <v>1456</v>
      </c>
      <c r="B3019" s="1">
        <v>45299</v>
      </c>
      <c r="C3019" t="s">
        <v>285</v>
      </c>
      <c r="D3019" t="s">
        <v>1307</v>
      </c>
      <c r="E3019" t="s">
        <v>48</v>
      </c>
      <c r="F3019" t="s">
        <v>32</v>
      </c>
      <c r="G3019" t="s">
        <v>88</v>
      </c>
      <c r="H3019" t="s">
        <v>65</v>
      </c>
      <c r="I3019" s="2">
        <v>46303.917361111111</v>
      </c>
      <c r="J3019" s="2">
        <v>46304.042361111111</v>
      </c>
      <c r="K3019" s="6">
        <f t="shared" si="235"/>
        <v>0.125</v>
      </c>
      <c r="L3019">
        <v>994</v>
      </c>
      <c r="M3019" s="3">
        <v>2323.42</v>
      </c>
      <c r="N3019" s="3">
        <v>1773.51</v>
      </c>
      <c r="O3019" s="3">
        <f t="shared" si="236"/>
        <v>549.91000000000008</v>
      </c>
      <c r="P3019" t="s">
        <v>25</v>
      </c>
      <c r="Q3019" t="s">
        <v>26</v>
      </c>
      <c r="R3019" t="s">
        <v>125</v>
      </c>
      <c r="S3019">
        <v>2</v>
      </c>
      <c r="T3019">
        <f t="shared" si="237"/>
        <v>0</v>
      </c>
      <c r="U3019" t="str">
        <f t="shared" si="238"/>
        <v>Weekday</v>
      </c>
      <c r="V3019" t="str">
        <f t="shared" si="239"/>
        <v>Lucknow-Kolkata</v>
      </c>
    </row>
    <row r="3020" spans="1:22" x14ac:dyDescent="0.3">
      <c r="A3020" t="s">
        <v>1459</v>
      </c>
      <c r="B3020" s="1">
        <v>44966</v>
      </c>
      <c r="C3020" t="s">
        <v>900</v>
      </c>
      <c r="D3020" t="s">
        <v>3531</v>
      </c>
      <c r="E3020" t="s">
        <v>31</v>
      </c>
      <c r="F3020" t="s">
        <v>32</v>
      </c>
      <c r="G3020" t="s">
        <v>65</v>
      </c>
      <c r="H3020" t="s">
        <v>41</v>
      </c>
      <c r="I3020" s="2">
        <v>45477.712500000001</v>
      </c>
      <c r="J3020" s="2">
        <v>45477.754166666666</v>
      </c>
      <c r="K3020" s="6">
        <f t="shared" si="235"/>
        <v>4.1666666664241347E-2</v>
      </c>
      <c r="L3020">
        <v>1526</v>
      </c>
      <c r="M3020" s="3">
        <v>1908.44</v>
      </c>
      <c r="N3020" s="3">
        <v>908.29</v>
      </c>
      <c r="O3020" s="3">
        <f t="shared" si="236"/>
        <v>1000.1500000000001</v>
      </c>
      <c r="P3020" t="s">
        <v>25</v>
      </c>
      <c r="Q3020" t="s">
        <v>26</v>
      </c>
      <c r="R3020" t="s">
        <v>931</v>
      </c>
      <c r="S3020">
        <v>1</v>
      </c>
      <c r="T3020">
        <f t="shared" si="237"/>
        <v>0</v>
      </c>
      <c r="U3020" t="str">
        <f t="shared" si="238"/>
        <v>Weekday</v>
      </c>
      <c r="V3020" t="str">
        <f t="shared" si="239"/>
        <v>Kolkata-Hyderabad</v>
      </c>
    </row>
    <row r="3021" spans="1:22" x14ac:dyDescent="0.3">
      <c r="A3021" t="s">
        <v>1462</v>
      </c>
      <c r="B3021" s="1">
        <v>46233</v>
      </c>
      <c r="C3021" t="s">
        <v>677</v>
      </c>
      <c r="D3021" t="s">
        <v>231</v>
      </c>
      <c r="E3021" t="s">
        <v>21</v>
      </c>
      <c r="F3021" t="s">
        <v>64</v>
      </c>
      <c r="G3021" t="s">
        <v>33</v>
      </c>
      <c r="H3021" t="s">
        <v>65</v>
      </c>
      <c r="I3021" s="2">
        <v>45365.540972222225</v>
      </c>
      <c r="J3021" s="2">
        <v>45365.665972222225</v>
      </c>
      <c r="K3021" s="6">
        <f t="shared" si="235"/>
        <v>0.125</v>
      </c>
      <c r="L3021">
        <v>2384</v>
      </c>
      <c r="M3021" s="3">
        <v>9752.4</v>
      </c>
      <c r="N3021" s="3">
        <v>1032.46</v>
      </c>
      <c r="O3021" s="3">
        <f t="shared" si="236"/>
        <v>8719.9399999999987</v>
      </c>
      <c r="P3021" t="s">
        <v>42</v>
      </c>
      <c r="Q3021" t="s">
        <v>43</v>
      </c>
      <c r="R3021" t="s">
        <v>2309</v>
      </c>
      <c r="S3021">
        <v>2</v>
      </c>
      <c r="T3021">
        <f t="shared" si="237"/>
        <v>1</v>
      </c>
      <c r="U3021" t="str">
        <f t="shared" si="238"/>
        <v>Weekday</v>
      </c>
      <c r="V3021" t="str">
        <f t="shared" si="239"/>
        <v>Bengaluru-Kolkata</v>
      </c>
    </row>
    <row r="3022" spans="1:22" x14ac:dyDescent="0.3">
      <c r="A3022" t="s">
        <v>1465</v>
      </c>
      <c r="B3022" s="1">
        <v>45106</v>
      </c>
      <c r="C3022" t="s">
        <v>803</v>
      </c>
      <c r="D3022" t="s">
        <v>2712</v>
      </c>
      <c r="E3022" t="s">
        <v>21</v>
      </c>
      <c r="F3022" t="s">
        <v>32</v>
      </c>
      <c r="G3022" t="s">
        <v>33</v>
      </c>
      <c r="H3022" t="s">
        <v>41</v>
      </c>
      <c r="I3022" s="2">
        <v>45090.131249999999</v>
      </c>
      <c r="J3022" s="2">
        <v>45090.17291666667</v>
      </c>
      <c r="K3022" s="6">
        <f t="shared" si="235"/>
        <v>4.1666666671517305E-2</v>
      </c>
      <c r="L3022">
        <v>1923</v>
      </c>
      <c r="M3022" s="3">
        <v>8807.34</v>
      </c>
      <c r="N3022" s="3">
        <v>1535.74</v>
      </c>
      <c r="O3022" s="3">
        <f t="shared" si="236"/>
        <v>7271.6</v>
      </c>
      <c r="P3022" t="s">
        <v>49</v>
      </c>
      <c r="Q3022" t="s">
        <v>43</v>
      </c>
      <c r="R3022" t="s">
        <v>925</v>
      </c>
      <c r="S3022">
        <v>1</v>
      </c>
      <c r="T3022">
        <f t="shared" si="237"/>
        <v>1</v>
      </c>
      <c r="U3022" t="str">
        <f t="shared" si="238"/>
        <v>Weekday</v>
      </c>
      <c r="V3022" t="str">
        <f t="shared" si="239"/>
        <v>Bengaluru-Hyderabad</v>
      </c>
    </row>
    <row r="3023" spans="1:22" x14ac:dyDescent="0.3">
      <c r="A3023" t="s">
        <v>1468</v>
      </c>
      <c r="B3023" s="1">
        <v>46041</v>
      </c>
      <c r="C3023" t="s">
        <v>621</v>
      </c>
      <c r="D3023" t="s">
        <v>6557</v>
      </c>
      <c r="E3023" t="s">
        <v>86</v>
      </c>
      <c r="F3023" t="s">
        <v>32</v>
      </c>
      <c r="G3023" t="s">
        <v>33</v>
      </c>
      <c r="H3023" t="s">
        <v>88</v>
      </c>
      <c r="I3023" s="2">
        <v>45356.4</v>
      </c>
      <c r="J3023" s="2">
        <v>45356.48333333333</v>
      </c>
      <c r="K3023" s="6">
        <f t="shared" si="235"/>
        <v>8.3333333328482695E-2</v>
      </c>
      <c r="L3023">
        <v>1139</v>
      </c>
      <c r="M3023" s="3">
        <v>11394.13</v>
      </c>
      <c r="N3023" s="3">
        <v>1431.28</v>
      </c>
      <c r="O3023" s="3">
        <f t="shared" si="236"/>
        <v>9962.8499999999985</v>
      </c>
      <c r="P3023" t="s">
        <v>49</v>
      </c>
      <c r="Q3023" t="s">
        <v>26</v>
      </c>
      <c r="R3023" t="s">
        <v>488</v>
      </c>
      <c r="S3023">
        <v>2</v>
      </c>
      <c r="T3023">
        <f t="shared" si="237"/>
        <v>0</v>
      </c>
      <c r="U3023" t="str">
        <f t="shared" si="238"/>
        <v>Weekday</v>
      </c>
      <c r="V3023" t="str">
        <f t="shared" si="239"/>
        <v>Bengaluru-Lucknow</v>
      </c>
    </row>
    <row r="3024" spans="1:22" x14ac:dyDescent="0.3">
      <c r="A3024" t="s">
        <v>1471</v>
      </c>
      <c r="B3024" s="1">
        <v>45762</v>
      </c>
      <c r="C3024" t="s">
        <v>801</v>
      </c>
      <c r="D3024" t="s">
        <v>6558</v>
      </c>
      <c r="E3024" t="s">
        <v>31</v>
      </c>
      <c r="F3024" t="s">
        <v>32</v>
      </c>
      <c r="G3024" t="s">
        <v>34</v>
      </c>
      <c r="H3024" t="s">
        <v>41</v>
      </c>
      <c r="I3024" s="2">
        <v>46244.229166666664</v>
      </c>
      <c r="J3024" s="2">
        <v>46244.3125</v>
      </c>
      <c r="K3024" s="6">
        <f t="shared" si="235"/>
        <v>8.3333333335758653E-2</v>
      </c>
      <c r="L3024">
        <v>891</v>
      </c>
      <c r="M3024" s="3">
        <v>2448.3000000000002</v>
      </c>
      <c r="N3024" s="3">
        <v>1975.75</v>
      </c>
      <c r="O3024" s="3">
        <f t="shared" si="236"/>
        <v>472.55000000000018</v>
      </c>
      <c r="P3024" t="s">
        <v>35</v>
      </c>
      <c r="Q3024" t="s">
        <v>26</v>
      </c>
      <c r="R3024" t="s">
        <v>251</v>
      </c>
      <c r="S3024">
        <v>2</v>
      </c>
      <c r="T3024">
        <f t="shared" si="237"/>
        <v>0</v>
      </c>
      <c r="U3024" t="str">
        <f t="shared" si="238"/>
        <v>Weekday</v>
      </c>
      <c r="V3024" t="str">
        <f t="shared" si="239"/>
        <v>Mumbai-Hyderabad</v>
      </c>
    </row>
    <row r="3025" spans="1:22" x14ac:dyDescent="0.3">
      <c r="A3025" t="s">
        <v>1474</v>
      </c>
      <c r="B3025" s="1">
        <v>45176</v>
      </c>
      <c r="C3025" t="s">
        <v>1223</v>
      </c>
      <c r="D3025" t="s">
        <v>2671</v>
      </c>
      <c r="E3025" t="s">
        <v>40</v>
      </c>
      <c r="F3025" t="s">
        <v>64</v>
      </c>
      <c r="G3025" t="s">
        <v>34</v>
      </c>
      <c r="H3025" t="s">
        <v>65</v>
      </c>
      <c r="I3025" s="2">
        <v>45946.879166666666</v>
      </c>
      <c r="J3025" s="2">
        <v>45947.004166666666</v>
      </c>
      <c r="K3025" s="6">
        <f t="shared" si="235"/>
        <v>0.125</v>
      </c>
      <c r="L3025">
        <v>2456</v>
      </c>
      <c r="M3025" s="3">
        <v>3898.74</v>
      </c>
      <c r="N3025" s="3">
        <v>1348.99</v>
      </c>
      <c r="O3025" s="3">
        <f t="shared" si="236"/>
        <v>2549.75</v>
      </c>
      <c r="P3025" t="s">
        <v>35</v>
      </c>
      <c r="Q3025" t="s">
        <v>26</v>
      </c>
      <c r="R3025" t="s">
        <v>627</v>
      </c>
      <c r="S3025">
        <v>5</v>
      </c>
      <c r="T3025">
        <f t="shared" si="237"/>
        <v>0</v>
      </c>
      <c r="U3025" t="str">
        <f t="shared" si="238"/>
        <v>Weekday</v>
      </c>
      <c r="V3025" t="str">
        <f t="shared" si="239"/>
        <v>Mumbai-Kolkata</v>
      </c>
    </row>
    <row r="3026" spans="1:22" x14ac:dyDescent="0.3">
      <c r="A3026" t="s">
        <v>1477</v>
      </c>
      <c r="B3026" s="1">
        <v>45285</v>
      </c>
      <c r="C3026" t="s">
        <v>1472</v>
      </c>
      <c r="D3026" t="s">
        <v>2712</v>
      </c>
      <c r="E3026" t="s">
        <v>21</v>
      </c>
      <c r="F3026" t="s">
        <v>22</v>
      </c>
      <c r="G3026" t="s">
        <v>41</v>
      </c>
      <c r="H3026" t="s">
        <v>34</v>
      </c>
      <c r="I3026" s="2">
        <v>45621.105555555558</v>
      </c>
      <c r="J3026" s="2">
        <v>45621.188888888886</v>
      </c>
      <c r="K3026" s="6">
        <f t="shared" si="235"/>
        <v>8.3333333328482695E-2</v>
      </c>
      <c r="L3026">
        <v>1919</v>
      </c>
      <c r="M3026" s="3">
        <v>12594.96</v>
      </c>
      <c r="N3026" s="3">
        <v>239.47</v>
      </c>
      <c r="O3026" s="3">
        <f t="shared" si="236"/>
        <v>12355.49</v>
      </c>
      <c r="P3026" t="s">
        <v>25</v>
      </c>
      <c r="Q3026" t="s">
        <v>43</v>
      </c>
      <c r="R3026" t="s">
        <v>764</v>
      </c>
      <c r="S3026">
        <v>4</v>
      </c>
      <c r="T3026">
        <f t="shared" si="237"/>
        <v>1</v>
      </c>
      <c r="U3026" t="str">
        <f t="shared" si="238"/>
        <v>Weekday</v>
      </c>
      <c r="V3026" t="str">
        <f t="shared" si="239"/>
        <v>Hyderabad-Mumbai</v>
      </c>
    </row>
    <row r="3027" spans="1:22" x14ac:dyDescent="0.3">
      <c r="A3027" t="s">
        <v>1480</v>
      </c>
      <c r="B3027" s="1">
        <v>45021</v>
      </c>
      <c r="C3027" t="s">
        <v>6403</v>
      </c>
      <c r="D3027" t="s">
        <v>6559</v>
      </c>
      <c r="E3027" t="s">
        <v>86</v>
      </c>
      <c r="F3027" t="s">
        <v>32</v>
      </c>
      <c r="G3027" t="s">
        <v>33</v>
      </c>
      <c r="H3027" t="s">
        <v>59</v>
      </c>
      <c r="I3027" s="2">
        <v>46064.776388888888</v>
      </c>
      <c r="J3027" s="2">
        <v>46064.859722222223</v>
      </c>
      <c r="K3027" s="6">
        <f t="shared" si="235"/>
        <v>8.3333333335758653E-2</v>
      </c>
      <c r="L3027">
        <v>1699</v>
      </c>
      <c r="M3027" s="3">
        <v>12652.39</v>
      </c>
      <c r="N3027" s="3">
        <v>752.95</v>
      </c>
      <c r="O3027" s="3">
        <f t="shared" si="236"/>
        <v>11899.439999999999</v>
      </c>
      <c r="P3027" t="s">
        <v>49</v>
      </c>
      <c r="Q3027" t="s">
        <v>43</v>
      </c>
      <c r="R3027" t="s">
        <v>247</v>
      </c>
      <c r="S3027">
        <v>1</v>
      </c>
      <c r="T3027">
        <f t="shared" si="237"/>
        <v>1</v>
      </c>
      <c r="U3027" t="str">
        <f t="shared" si="238"/>
        <v>Weekday</v>
      </c>
      <c r="V3027" t="str">
        <f t="shared" si="239"/>
        <v>Bengaluru-Delhi</v>
      </c>
    </row>
    <row r="3028" spans="1:22" x14ac:dyDescent="0.3">
      <c r="A3028" t="s">
        <v>1483</v>
      </c>
      <c r="B3028" s="1">
        <v>46032</v>
      </c>
      <c r="C3028" t="s">
        <v>1855</v>
      </c>
      <c r="D3028" t="s">
        <v>2883</v>
      </c>
      <c r="E3028" t="s">
        <v>86</v>
      </c>
      <c r="F3028" t="s">
        <v>64</v>
      </c>
      <c r="G3028" t="s">
        <v>88</v>
      </c>
      <c r="H3028" t="s">
        <v>34</v>
      </c>
      <c r="I3028" s="2">
        <v>45586.97152777778</v>
      </c>
      <c r="J3028" s="2">
        <v>45587.138194444444</v>
      </c>
      <c r="K3028" s="6">
        <f t="shared" si="235"/>
        <v>0.16666666666424135</v>
      </c>
      <c r="L3028">
        <v>2290</v>
      </c>
      <c r="M3028" s="3">
        <v>10247.209999999999</v>
      </c>
      <c r="N3028" s="3">
        <v>1723.39</v>
      </c>
      <c r="O3028" s="3">
        <f t="shared" si="236"/>
        <v>8523.82</v>
      </c>
      <c r="P3028" t="s">
        <v>35</v>
      </c>
      <c r="Q3028" t="s">
        <v>26</v>
      </c>
      <c r="R3028" t="s">
        <v>851</v>
      </c>
      <c r="S3028">
        <v>4</v>
      </c>
      <c r="T3028">
        <f t="shared" si="237"/>
        <v>0</v>
      </c>
      <c r="U3028" t="str">
        <f t="shared" si="238"/>
        <v>Weekday</v>
      </c>
      <c r="V3028" t="str">
        <f t="shared" si="239"/>
        <v>Lucknow-Mumbai</v>
      </c>
    </row>
    <row r="3029" spans="1:22" x14ac:dyDescent="0.3">
      <c r="A3029" t="s">
        <v>5977</v>
      </c>
      <c r="B3029" s="1">
        <v>45011</v>
      </c>
      <c r="C3029" t="s">
        <v>1126</v>
      </c>
      <c r="D3029" t="s">
        <v>6560</v>
      </c>
      <c r="E3029" t="s">
        <v>86</v>
      </c>
      <c r="F3029" t="s">
        <v>22</v>
      </c>
      <c r="G3029" t="s">
        <v>88</v>
      </c>
      <c r="H3029" t="s">
        <v>33</v>
      </c>
      <c r="I3029" s="2">
        <v>45319.945833333331</v>
      </c>
      <c r="J3029" s="2">
        <v>45319.987500000003</v>
      </c>
      <c r="K3029" s="6">
        <f t="shared" si="235"/>
        <v>4.1666666671517305E-2</v>
      </c>
      <c r="L3029">
        <v>2038</v>
      </c>
      <c r="M3029" s="3">
        <v>8180.48</v>
      </c>
      <c r="N3029" s="3">
        <v>607.38</v>
      </c>
      <c r="O3029" s="3">
        <f t="shared" si="236"/>
        <v>7573.0999999999995</v>
      </c>
      <c r="P3029" t="s">
        <v>25</v>
      </c>
      <c r="Q3029" t="s">
        <v>43</v>
      </c>
      <c r="R3029" t="s">
        <v>809</v>
      </c>
      <c r="S3029">
        <v>2</v>
      </c>
      <c r="T3029">
        <f t="shared" si="237"/>
        <v>1</v>
      </c>
      <c r="U3029" t="str">
        <f t="shared" si="238"/>
        <v>Weekend</v>
      </c>
      <c r="V3029" t="str">
        <f t="shared" si="239"/>
        <v>Lucknow-Bengaluru</v>
      </c>
    </row>
    <row r="3030" spans="1:22" x14ac:dyDescent="0.3">
      <c r="A3030" t="s">
        <v>5978</v>
      </c>
      <c r="B3030" s="1">
        <v>45168</v>
      </c>
      <c r="C3030" t="s">
        <v>1636</v>
      </c>
      <c r="D3030" t="s">
        <v>3253</v>
      </c>
      <c r="E3030" t="s">
        <v>21</v>
      </c>
      <c r="F3030" t="s">
        <v>32</v>
      </c>
      <c r="G3030" t="s">
        <v>24</v>
      </c>
      <c r="H3030" t="s">
        <v>65</v>
      </c>
      <c r="I3030" s="2">
        <v>45254.68472222222</v>
      </c>
      <c r="J3030" s="2">
        <v>45254.768055555556</v>
      </c>
      <c r="K3030" s="6">
        <f t="shared" si="235"/>
        <v>8.3333333335758653E-2</v>
      </c>
      <c r="L3030">
        <v>1324</v>
      </c>
      <c r="M3030" s="3">
        <v>5587.81</v>
      </c>
      <c r="N3030" s="3">
        <v>666.99</v>
      </c>
      <c r="O3030" s="3">
        <f t="shared" si="236"/>
        <v>4920.8200000000006</v>
      </c>
      <c r="P3030" t="s">
        <v>25</v>
      </c>
      <c r="Q3030" t="s">
        <v>26</v>
      </c>
      <c r="R3030" t="s">
        <v>2309</v>
      </c>
      <c r="S3030">
        <v>5</v>
      </c>
      <c r="T3030">
        <f t="shared" si="237"/>
        <v>0</v>
      </c>
      <c r="U3030" t="str">
        <f t="shared" si="238"/>
        <v>Weekday</v>
      </c>
      <c r="V3030" t="str">
        <f t="shared" si="239"/>
        <v>Ahmedabad-Kolkata</v>
      </c>
    </row>
    <row r="3031" spans="1:22" x14ac:dyDescent="0.3">
      <c r="A3031" t="s">
        <v>5980</v>
      </c>
      <c r="B3031" s="1">
        <v>45024</v>
      </c>
      <c r="C3031" t="s">
        <v>442</v>
      </c>
      <c r="D3031" t="s">
        <v>6561</v>
      </c>
      <c r="E3031" t="s">
        <v>48</v>
      </c>
      <c r="F3031" t="s">
        <v>64</v>
      </c>
      <c r="G3031" t="s">
        <v>33</v>
      </c>
      <c r="H3031" t="s">
        <v>24</v>
      </c>
      <c r="I3031" s="2">
        <v>45760.072222222225</v>
      </c>
      <c r="J3031" s="2">
        <v>45760.280555555553</v>
      </c>
      <c r="K3031" s="6">
        <f t="shared" si="235"/>
        <v>0.20833333332848269</v>
      </c>
      <c r="L3031">
        <v>1735</v>
      </c>
      <c r="M3031" s="3">
        <v>4574.5200000000004</v>
      </c>
      <c r="N3031" s="3">
        <v>707.17</v>
      </c>
      <c r="O3031" s="3">
        <f t="shared" si="236"/>
        <v>3867.3500000000004</v>
      </c>
      <c r="P3031" t="s">
        <v>54</v>
      </c>
      <c r="Q3031" t="s">
        <v>26</v>
      </c>
      <c r="R3031" t="s">
        <v>658</v>
      </c>
      <c r="S3031">
        <v>1</v>
      </c>
      <c r="T3031">
        <f t="shared" si="237"/>
        <v>0</v>
      </c>
      <c r="U3031" t="str">
        <f t="shared" si="238"/>
        <v>Weekend</v>
      </c>
      <c r="V3031" t="str">
        <f t="shared" si="239"/>
        <v>Bengaluru-Ahmedabad</v>
      </c>
    </row>
    <row r="3032" spans="1:22" x14ac:dyDescent="0.3">
      <c r="A3032" t="s">
        <v>5982</v>
      </c>
      <c r="B3032" s="1">
        <v>46258</v>
      </c>
      <c r="C3032" t="s">
        <v>1556</v>
      </c>
      <c r="D3032" t="s">
        <v>2901</v>
      </c>
      <c r="E3032" t="s">
        <v>86</v>
      </c>
      <c r="F3032" t="s">
        <v>64</v>
      </c>
      <c r="G3032" t="s">
        <v>88</v>
      </c>
      <c r="H3032" t="s">
        <v>23</v>
      </c>
      <c r="I3032" s="2">
        <v>45517.505555555559</v>
      </c>
      <c r="J3032" s="2">
        <v>45517.713888888888</v>
      </c>
      <c r="K3032" s="6">
        <f t="shared" si="235"/>
        <v>0.20833333332848269</v>
      </c>
      <c r="L3032">
        <v>487</v>
      </c>
      <c r="M3032" s="3">
        <v>2470.66</v>
      </c>
      <c r="N3032" s="3">
        <v>1988.99</v>
      </c>
      <c r="O3032" s="3">
        <f t="shared" si="236"/>
        <v>481.66999999999985</v>
      </c>
      <c r="P3032" t="s">
        <v>49</v>
      </c>
      <c r="Q3032" t="s">
        <v>26</v>
      </c>
      <c r="R3032" t="s">
        <v>935</v>
      </c>
      <c r="S3032">
        <v>4</v>
      </c>
      <c r="T3032">
        <f t="shared" si="237"/>
        <v>0</v>
      </c>
      <c r="U3032" t="str">
        <f t="shared" si="238"/>
        <v>Weekday</v>
      </c>
      <c r="V3032" t="str">
        <f t="shared" si="239"/>
        <v>Lucknow-Chennai</v>
      </c>
    </row>
    <row r="3033" spans="1:22" x14ac:dyDescent="0.3">
      <c r="A3033" t="s">
        <v>5983</v>
      </c>
      <c r="B3033" s="1">
        <v>45765</v>
      </c>
      <c r="C3033" t="s">
        <v>3621</v>
      </c>
      <c r="D3033" t="s">
        <v>6562</v>
      </c>
      <c r="E3033" t="s">
        <v>40</v>
      </c>
      <c r="F3033" t="s">
        <v>32</v>
      </c>
      <c r="G3033" t="s">
        <v>33</v>
      </c>
      <c r="H3033" t="s">
        <v>65</v>
      </c>
      <c r="I3033" s="2">
        <v>45199.093055555553</v>
      </c>
      <c r="J3033" s="2">
        <v>45199.259722222225</v>
      </c>
      <c r="K3033" s="6">
        <f t="shared" si="235"/>
        <v>0.16666666667151731</v>
      </c>
      <c r="L3033">
        <v>2462</v>
      </c>
      <c r="M3033" s="3">
        <v>9896.7900000000009</v>
      </c>
      <c r="N3033" s="3">
        <v>1058.27</v>
      </c>
      <c r="O3033" s="3">
        <f t="shared" si="236"/>
        <v>8838.52</v>
      </c>
      <c r="P3033" t="s">
        <v>49</v>
      </c>
      <c r="Q3033" t="s">
        <v>26</v>
      </c>
      <c r="R3033" t="s">
        <v>153</v>
      </c>
      <c r="S3033">
        <v>3</v>
      </c>
      <c r="T3033">
        <f t="shared" si="237"/>
        <v>0</v>
      </c>
      <c r="U3033" t="str">
        <f t="shared" si="238"/>
        <v>Weekend</v>
      </c>
      <c r="V3033" t="str">
        <f t="shared" si="239"/>
        <v>Bengaluru-Kolkata</v>
      </c>
    </row>
    <row r="3034" spans="1:22" x14ac:dyDescent="0.3">
      <c r="A3034" t="s">
        <v>5985</v>
      </c>
      <c r="B3034" s="1">
        <v>46202</v>
      </c>
      <c r="C3034" t="s">
        <v>1860</v>
      </c>
      <c r="D3034" t="s">
        <v>6563</v>
      </c>
      <c r="E3034" t="s">
        <v>31</v>
      </c>
      <c r="F3034" t="s">
        <v>22</v>
      </c>
      <c r="G3034" t="s">
        <v>34</v>
      </c>
      <c r="H3034" t="s">
        <v>88</v>
      </c>
      <c r="I3034" s="2">
        <v>45681.799305555556</v>
      </c>
      <c r="J3034" s="2">
        <v>45681.924305555556</v>
      </c>
      <c r="K3034" s="6">
        <f t="shared" si="235"/>
        <v>0.125</v>
      </c>
      <c r="L3034">
        <v>457</v>
      </c>
      <c r="M3034" s="3">
        <v>7411.74</v>
      </c>
      <c r="N3034" s="3">
        <v>1810.34</v>
      </c>
      <c r="O3034" s="3">
        <f t="shared" si="236"/>
        <v>5601.4</v>
      </c>
      <c r="P3034" t="s">
        <v>25</v>
      </c>
      <c r="Q3034" t="s">
        <v>26</v>
      </c>
      <c r="R3034" t="s">
        <v>637</v>
      </c>
      <c r="S3034">
        <v>1</v>
      </c>
      <c r="T3034">
        <f t="shared" si="237"/>
        <v>0</v>
      </c>
      <c r="U3034" t="str">
        <f t="shared" si="238"/>
        <v>Weekday</v>
      </c>
      <c r="V3034" t="str">
        <f t="shared" si="239"/>
        <v>Mumbai-Lucknow</v>
      </c>
    </row>
    <row r="3035" spans="1:22" x14ac:dyDescent="0.3">
      <c r="A3035" t="s">
        <v>5986</v>
      </c>
      <c r="B3035" s="1">
        <v>45830</v>
      </c>
      <c r="C3035" t="s">
        <v>2847</v>
      </c>
      <c r="D3035" t="s">
        <v>537</v>
      </c>
      <c r="E3035" t="s">
        <v>21</v>
      </c>
      <c r="F3035" t="s">
        <v>32</v>
      </c>
      <c r="G3035" t="s">
        <v>23</v>
      </c>
      <c r="H3035" t="s">
        <v>33</v>
      </c>
      <c r="I3035" s="2">
        <v>46211.056250000001</v>
      </c>
      <c r="J3035" s="2">
        <v>46211.26458333333</v>
      </c>
      <c r="K3035" s="6">
        <f t="shared" si="235"/>
        <v>0.20833333332848269</v>
      </c>
      <c r="L3035">
        <v>2034</v>
      </c>
      <c r="M3035" s="3">
        <v>1981.87</v>
      </c>
      <c r="N3035" s="3">
        <v>763.32</v>
      </c>
      <c r="O3035" s="3">
        <f t="shared" si="236"/>
        <v>1218.5499999999997</v>
      </c>
      <c r="P3035" t="s">
        <v>49</v>
      </c>
      <c r="Q3035" t="s">
        <v>43</v>
      </c>
      <c r="R3035" t="s">
        <v>117</v>
      </c>
      <c r="S3035">
        <v>5</v>
      </c>
      <c r="T3035">
        <f t="shared" si="237"/>
        <v>1</v>
      </c>
      <c r="U3035" t="str">
        <f t="shared" si="238"/>
        <v>Weekday</v>
      </c>
      <c r="V3035" t="str">
        <f t="shared" si="239"/>
        <v>Chennai-Bengaluru</v>
      </c>
    </row>
    <row r="3036" spans="1:22" x14ac:dyDescent="0.3">
      <c r="A3036" t="s">
        <v>5988</v>
      </c>
      <c r="B3036" s="1">
        <v>45722</v>
      </c>
      <c r="C3036" t="s">
        <v>1905</v>
      </c>
      <c r="D3036" t="s">
        <v>6564</v>
      </c>
      <c r="E3036" t="s">
        <v>31</v>
      </c>
      <c r="F3036" t="s">
        <v>32</v>
      </c>
      <c r="G3036" t="s">
        <v>65</v>
      </c>
      <c r="H3036" t="s">
        <v>59</v>
      </c>
      <c r="I3036" s="2">
        <v>46362.964583333334</v>
      </c>
      <c r="J3036" s="2">
        <v>46363.17291666667</v>
      </c>
      <c r="K3036" s="6">
        <f t="shared" si="235"/>
        <v>0.20833333333575865</v>
      </c>
      <c r="L3036">
        <v>1378</v>
      </c>
      <c r="M3036" s="3">
        <v>6474.74</v>
      </c>
      <c r="N3036" s="3">
        <v>1714.9</v>
      </c>
      <c r="O3036" s="3">
        <f t="shared" si="236"/>
        <v>4759.84</v>
      </c>
      <c r="P3036" t="s">
        <v>54</v>
      </c>
      <c r="Q3036" t="s">
        <v>26</v>
      </c>
      <c r="R3036" t="s">
        <v>545</v>
      </c>
      <c r="S3036">
        <v>3</v>
      </c>
      <c r="T3036">
        <f t="shared" si="237"/>
        <v>0</v>
      </c>
      <c r="U3036" t="str">
        <f t="shared" si="238"/>
        <v>Weekend</v>
      </c>
      <c r="V3036" t="str">
        <f t="shared" si="239"/>
        <v>Kolkata-Delhi</v>
      </c>
    </row>
    <row r="3037" spans="1:22" x14ac:dyDescent="0.3">
      <c r="A3037" t="s">
        <v>5990</v>
      </c>
      <c r="B3037" s="1">
        <v>45504</v>
      </c>
      <c r="C3037" t="s">
        <v>738</v>
      </c>
      <c r="D3037" t="s">
        <v>6565</v>
      </c>
      <c r="E3037" t="s">
        <v>31</v>
      </c>
      <c r="F3037" t="s">
        <v>64</v>
      </c>
      <c r="G3037" t="s">
        <v>41</v>
      </c>
      <c r="H3037" t="s">
        <v>34</v>
      </c>
      <c r="I3037" s="2">
        <v>46132.241666666669</v>
      </c>
      <c r="J3037" s="2">
        <v>46132.366666666669</v>
      </c>
      <c r="K3037" s="6">
        <f t="shared" si="235"/>
        <v>0.125</v>
      </c>
      <c r="L3037">
        <v>2176</v>
      </c>
      <c r="M3037" s="3">
        <v>8924.83</v>
      </c>
      <c r="N3037" s="3">
        <v>886.11</v>
      </c>
      <c r="O3037" s="3">
        <f t="shared" si="236"/>
        <v>8038.72</v>
      </c>
      <c r="P3037" s="17" t="s">
        <v>54</v>
      </c>
      <c r="Q3037" t="s">
        <v>26</v>
      </c>
      <c r="R3037" t="s">
        <v>1052</v>
      </c>
      <c r="S3037">
        <v>1</v>
      </c>
      <c r="T3037">
        <f t="shared" si="237"/>
        <v>0</v>
      </c>
      <c r="U3037" t="str">
        <f t="shared" si="238"/>
        <v>Weekday</v>
      </c>
      <c r="V3037" t="str">
        <f t="shared" si="239"/>
        <v>Hyderabad-Mumbai</v>
      </c>
    </row>
    <row r="3038" spans="1:22" x14ac:dyDescent="0.3">
      <c r="A3038" t="s">
        <v>5991</v>
      </c>
      <c r="B3038" s="1">
        <v>46284</v>
      </c>
      <c r="C3038" t="s">
        <v>683</v>
      </c>
      <c r="D3038" t="s">
        <v>3377</v>
      </c>
      <c r="E3038" t="s">
        <v>48</v>
      </c>
      <c r="F3038" t="s">
        <v>22</v>
      </c>
      <c r="G3038" t="s">
        <v>59</v>
      </c>
      <c r="H3038" t="s">
        <v>88</v>
      </c>
      <c r="I3038" s="2">
        <v>45508.900694444441</v>
      </c>
      <c r="J3038" s="2">
        <v>45508.942361111112</v>
      </c>
      <c r="K3038" s="6">
        <f t="shared" si="235"/>
        <v>4.1666666671517305E-2</v>
      </c>
      <c r="L3038">
        <v>344</v>
      </c>
      <c r="M3038" s="3">
        <v>13147.09</v>
      </c>
      <c r="N3038" s="3">
        <v>983.77</v>
      </c>
      <c r="O3038" s="3">
        <f t="shared" si="236"/>
        <v>12163.32</v>
      </c>
      <c r="P3038" t="s">
        <v>42</v>
      </c>
      <c r="Q3038" t="s">
        <v>26</v>
      </c>
      <c r="R3038" t="s">
        <v>704</v>
      </c>
      <c r="S3038">
        <v>3</v>
      </c>
      <c r="T3038">
        <f t="shared" si="237"/>
        <v>0</v>
      </c>
      <c r="U3038" t="str">
        <f t="shared" si="238"/>
        <v>Weekend</v>
      </c>
      <c r="V3038" t="str">
        <f t="shared" si="239"/>
        <v>Delhi-Lucknow</v>
      </c>
    </row>
    <row r="3039" spans="1:22" x14ac:dyDescent="0.3">
      <c r="A3039" t="s">
        <v>5993</v>
      </c>
      <c r="B3039" s="1">
        <v>45203</v>
      </c>
      <c r="C3039" t="s">
        <v>710</v>
      </c>
      <c r="D3039" t="s">
        <v>6566</v>
      </c>
      <c r="E3039" t="s">
        <v>40</v>
      </c>
      <c r="F3039" t="s">
        <v>32</v>
      </c>
      <c r="G3039" t="s">
        <v>23</v>
      </c>
      <c r="H3039" t="s">
        <v>41</v>
      </c>
      <c r="I3039" s="2">
        <v>45588.418749999997</v>
      </c>
      <c r="J3039" s="2">
        <v>45588.543749999997</v>
      </c>
      <c r="K3039" s="6">
        <f t="shared" si="235"/>
        <v>0.125</v>
      </c>
      <c r="L3039">
        <v>2439</v>
      </c>
      <c r="M3039" s="3">
        <v>10168.94</v>
      </c>
      <c r="N3039" s="3">
        <v>833.15</v>
      </c>
      <c r="O3039" s="3">
        <f t="shared" si="236"/>
        <v>9335.7900000000009</v>
      </c>
      <c r="P3039" t="s">
        <v>54</v>
      </c>
      <c r="Q3039" t="s">
        <v>26</v>
      </c>
      <c r="R3039" t="s">
        <v>208</v>
      </c>
      <c r="S3039">
        <v>2</v>
      </c>
      <c r="T3039">
        <f t="shared" si="237"/>
        <v>0</v>
      </c>
      <c r="U3039" t="str">
        <f t="shared" si="238"/>
        <v>Weekday</v>
      </c>
      <c r="V3039" t="str">
        <f t="shared" si="239"/>
        <v>Chennai-Hyderabad</v>
      </c>
    </row>
    <row r="3040" spans="1:22" x14ac:dyDescent="0.3">
      <c r="A3040" t="s">
        <v>5995</v>
      </c>
      <c r="B3040" s="1">
        <v>45720</v>
      </c>
      <c r="C3040" t="s">
        <v>1806</v>
      </c>
      <c r="D3040" t="s">
        <v>5805</v>
      </c>
      <c r="E3040" t="s">
        <v>48</v>
      </c>
      <c r="F3040" t="s">
        <v>64</v>
      </c>
      <c r="G3040" t="s">
        <v>88</v>
      </c>
      <c r="H3040" t="s">
        <v>24</v>
      </c>
      <c r="I3040" s="2">
        <v>45791.154166666667</v>
      </c>
      <c r="J3040" s="2">
        <v>45791.320833333331</v>
      </c>
      <c r="K3040" s="6">
        <f t="shared" si="235"/>
        <v>0.16666666666424135</v>
      </c>
      <c r="L3040">
        <v>2489</v>
      </c>
      <c r="M3040" s="3">
        <v>3352.13</v>
      </c>
      <c r="N3040" s="3">
        <v>1789.65</v>
      </c>
      <c r="O3040" s="3">
        <f t="shared" si="236"/>
        <v>1562.48</v>
      </c>
      <c r="P3040" t="s">
        <v>42</v>
      </c>
      <c r="Q3040" t="s">
        <v>26</v>
      </c>
      <c r="R3040" t="s">
        <v>787</v>
      </c>
      <c r="S3040">
        <v>4</v>
      </c>
      <c r="T3040">
        <f t="shared" si="237"/>
        <v>0</v>
      </c>
      <c r="U3040" t="str">
        <f t="shared" si="238"/>
        <v>Weekday</v>
      </c>
      <c r="V3040" t="str">
        <f t="shared" si="239"/>
        <v>Lucknow-Ahmedabad</v>
      </c>
    </row>
    <row r="3041" spans="1:22" x14ac:dyDescent="0.3">
      <c r="A3041" t="s">
        <v>5996</v>
      </c>
      <c r="B3041" s="1">
        <v>45878</v>
      </c>
      <c r="C3041" t="s">
        <v>1095</v>
      </c>
      <c r="D3041" t="s">
        <v>4198</v>
      </c>
      <c r="E3041" t="s">
        <v>31</v>
      </c>
      <c r="F3041" t="s">
        <v>64</v>
      </c>
      <c r="G3041" t="s">
        <v>33</v>
      </c>
      <c r="H3041" t="s">
        <v>41</v>
      </c>
      <c r="I3041" s="2">
        <v>45375.26458333333</v>
      </c>
      <c r="J3041" s="2">
        <v>45375.431250000001</v>
      </c>
      <c r="K3041" s="6">
        <f t="shared" si="235"/>
        <v>0.16666666667151731</v>
      </c>
      <c r="L3041">
        <v>1573</v>
      </c>
      <c r="M3041" s="3">
        <v>11853.13</v>
      </c>
      <c r="N3041" s="3">
        <v>104.86</v>
      </c>
      <c r="O3041" s="3">
        <f t="shared" si="236"/>
        <v>11748.269999999999</v>
      </c>
      <c r="P3041" t="s">
        <v>42</v>
      </c>
      <c r="Q3041" t="s">
        <v>26</v>
      </c>
      <c r="R3041" t="s">
        <v>764</v>
      </c>
      <c r="S3041">
        <v>1</v>
      </c>
      <c r="T3041">
        <f t="shared" si="237"/>
        <v>0</v>
      </c>
      <c r="U3041" t="str">
        <f t="shared" si="238"/>
        <v>Weekend</v>
      </c>
      <c r="V3041" t="str">
        <f t="shared" si="239"/>
        <v>Bengaluru-Hyderabad</v>
      </c>
    </row>
    <row r="3042" spans="1:22" x14ac:dyDescent="0.3">
      <c r="A3042" t="s">
        <v>5998</v>
      </c>
      <c r="B3042" s="1">
        <v>45140</v>
      </c>
      <c r="C3042" t="s">
        <v>1352</v>
      </c>
      <c r="D3042" t="s">
        <v>6567</v>
      </c>
      <c r="E3042" t="s">
        <v>21</v>
      </c>
      <c r="F3042" t="s">
        <v>32</v>
      </c>
      <c r="G3042" t="s">
        <v>41</v>
      </c>
      <c r="H3042" t="s">
        <v>65</v>
      </c>
      <c r="I3042" s="2">
        <v>45981.461111111108</v>
      </c>
      <c r="J3042" s="2">
        <v>45981.62777777778</v>
      </c>
      <c r="K3042" s="6">
        <f t="shared" si="235"/>
        <v>0.16666666667151731</v>
      </c>
      <c r="L3042">
        <v>1700</v>
      </c>
      <c r="M3042" s="3">
        <v>2919.66</v>
      </c>
      <c r="N3042" s="3">
        <v>1203.57</v>
      </c>
      <c r="O3042" s="3">
        <f t="shared" si="236"/>
        <v>1716.09</v>
      </c>
      <c r="P3042" t="s">
        <v>35</v>
      </c>
      <c r="Q3042" t="s">
        <v>26</v>
      </c>
      <c r="R3042" t="s">
        <v>394</v>
      </c>
      <c r="S3042">
        <v>3</v>
      </c>
      <c r="T3042">
        <f t="shared" si="237"/>
        <v>0</v>
      </c>
      <c r="U3042" t="str">
        <f t="shared" si="238"/>
        <v>Weekday</v>
      </c>
      <c r="V3042" t="str">
        <f t="shared" si="239"/>
        <v>Hyderabad-Kolkata</v>
      </c>
    </row>
    <row r="3043" spans="1:22" x14ac:dyDescent="0.3">
      <c r="A3043" t="s">
        <v>6000</v>
      </c>
      <c r="B3043" s="1">
        <v>45175</v>
      </c>
      <c r="C3043" t="s">
        <v>589</v>
      </c>
      <c r="D3043" t="s">
        <v>6568</v>
      </c>
      <c r="E3043" t="s">
        <v>21</v>
      </c>
      <c r="F3043" t="s">
        <v>32</v>
      </c>
      <c r="G3043" t="s">
        <v>59</v>
      </c>
      <c r="H3043" t="s">
        <v>24</v>
      </c>
      <c r="I3043" s="2">
        <v>45472.652083333334</v>
      </c>
      <c r="J3043" s="2">
        <v>45472.86041666667</v>
      </c>
      <c r="K3043" s="6">
        <f t="shared" si="235"/>
        <v>0.20833333333575865</v>
      </c>
      <c r="L3043">
        <v>972</v>
      </c>
      <c r="M3043" s="3">
        <v>8133.86</v>
      </c>
      <c r="N3043" s="3">
        <v>650.4</v>
      </c>
      <c r="O3043" s="3">
        <f t="shared" si="236"/>
        <v>7483.46</v>
      </c>
      <c r="P3043" t="s">
        <v>54</v>
      </c>
      <c r="Q3043" t="s">
        <v>26</v>
      </c>
      <c r="R3043" t="s">
        <v>27</v>
      </c>
      <c r="S3043">
        <v>5</v>
      </c>
      <c r="T3043">
        <f t="shared" si="237"/>
        <v>0</v>
      </c>
      <c r="U3043" t="str">
        <f t="shared" si="238"/>
        <v>Weekend</v>
      </c>
      <c r="V3043" t="str">
        <f t="shared" si="239"/>
        <v>Delhi-Ahmedabad</v>
      </c>
    </row>
    <row r="3044" spans="1:22" x14ac:dyDescent="0.3">
      <c r="A3044" t="s">
        <v>6002</v>
      </c>
      <c r="B3044" s="1">
        <v>46069</v>
      </c>
      <c r="C3044" t="s">
        <v>1161</v>
      </c>
      <c r="D3044" t="s">
        <v>5533</v>
      </c>
      <c r="E3044" t="s">
        <v>86</v>
      </c>
      <c r="F3044" t="s">
        <v>32</v>
      </c>
      <c r="G3044" t="s">
        <v>23</v>
      </c>
      <c r="H3044" t="s">
        <v>87</v>
      </c>
      <c r="I3044" s="2">
        <v>45820</v>
      </c>
      <c r="J3044" s="2">
        <v>45820.083333333336</v>
      </c>
      <c r="K3044" s="6">
        <f t="shared" si="235"/>
        <v>8.3333333335758653E-2</v>
      </c>
      <c r="L3044">
        <v>2489</v>
      </c>
      <c r="M3044" s="3">
        <v>2624.84</v>
      </c>
      <c r="N3044" s="3">
        <v>841.2</v>
      </c>
      <c r="O3044" s="3">
        <f t="shared" si="236"/>
        <v>1783.64</v>
      </c>
      <c r="P3044" t="s">
        <v>25</v>
      </c>
      <c r="Q3044" t="s">
        <v>43</v>
      </c>
      <c r="R3044" t="s">
        <v>787</v>
      </c>
      <c r="S3044">
        <v>4</v>
      </c>
      <c r="T3044">
        <f t="shared" si="237"/>
        <v>1</v>
      </c>
      <c r="U3044" t="str">
        <f t="shared" si="238"/>
        <v>Weekday</v>
      </c>
      <c r="V3044" t="str">
        <f t="shared" si="239"/>
        <v>Chennai-Pune</v>
      </c>
    </row>
    <row r="3045" spans="1:22" x14ac:dyDescent="0.3">
      <c r="A3045" t="s">
        <v>6004</v>
      </c>
      <c r="B3045" s="1">
        <v>45787</v>
      </c>
      <c r="C3045" t="s">
        <v>1801</v>
      </c>
      <c r="D3045" t="s">
        <v>6569</v>
      </c>
      <c r="E3045" t="s">
        <v>21</v>
      </c>
      <c r="F3045" t="s">
        <v>32</v>
      </c>
      <c r="G3045" t="s">
        <v>33</v>
      </c>
      <c r="H3045" t="s">
        <v>65</v>
      </c>
      <c r="I3045" s="2">
        <v>45077.90902777778</v>
      </c>
      <c r="J3045" s="2">
        <v>45077.950694444444</v>
      </c>
      <c r="K3045" s="6">
        <f t="shared" si="235"/>
        <v>4.1666666664241347E-2</v>
      </c>
      <c r="L3045">
        <v>1292</v>
      </c>
      <c r="M3045" s="3">
        <v>6053.06</v>
      </c>
      <c r="N3045" s="3">
        <v>65.209999999999994</v>
      </c>
      <c r="O3045" s="3">
        <f t="shared" si="236"/>
        <v>5987.85</v>
      </c>
      <c r="P3045" t="s">
        <v>42</v>
      </c>
      <c r="Q3045" t="s">
        <v>43</v>
      </c>
      <c r="R3045" t="s">
        <v>169</v>
      </c>
      <c r="S3045">
        <v>3</v>
      </c>
      <c r="T3045">
        <f t="shared" si="237"/>
        <v>1</v>
      </c>
      <c r="U3045" t="str">
        <f t="shared" si="238"/>
        <v>Weekday</v>
      </c>
      <c r="V3045" t="str">
        <f t="shared" si="239"/>
        <v>Bengaluru-Kolkata</v>
      </c>
    </row>
    <row r="3046" spans="1:22" x14ac:dyDescent="0.3">
      <c r="A3046" t="s">
        <v>6006</v>
      </c>
      <c r="B3046" s="1">
        <v>45608</v>
      </c>
      <c r="C3046" t="s">
        <v>320</v>
      </c>
      <c r="D3046" t="s">
        <v>6570</v>
      </c>
      <c r="E3046" t="s">
        <v>31</v>
      </c>
      <c r="F3046" t="s">
        <v>32</v>
      </c>
      <c r="G3046" t="s">
        <v>65</v>
      </c>
      <c r="H3046" t="s">
        <v>33</v>
      </c>
      <c r="I3046" s="2">
        <v>46268.342361111114</v>
      </c>
      <c r="J3046" s="2">
        <v>46268.384027777778</v>
      </c>
      <c r="K3046" s="6">
        <f t="shared" si="235"/>
        <v>4.1666666664241347E-2</v>
      </c>
      <c r="L3046">
        <v>2296</v>
      </c>
      <c r="M3046" s="3">
        <v>11633.92</v>
      </c>
      <c r="N3046" s="3">
        <v>731.81</v>
      </c>
      <c r="O3046" s="3">
        <f t="shared" si="236"/>
        <v>10902.11</v>
      </c>
      <c r="P3046" t="s">
        <v>35</v>
      </c>
      <c r="Q3046" t="s">
        <v>26</v>
      </c>
      <c r="R3046" t="s">
        <v>406</v>
      </c>
      <c r="S3046">
        <v>1</v>
      </c>
      <c r="T3046">
        <f t="shared" si="237"/>
        <v>0</v>
      </c>
      <c r="U3046" t="str">
        <f t="shared" si="238"/>
        <v>Weekday</v>
      </c>
      <c r="V3046" t="str">
        <f t="shared" si="239"/>
        <v>Kolkata-Bengaluru</v>
      </c>
    </row>
    <row r="3047" spans="1:22" x14ac:dyDescent="0.3">
      <c r="A3047" t="s">
        <v>6008</v>
      </c>
      <c r="B3047" s="1">
        <v>45619</v>
      </c>
      <c r="C3047" t="s">
        <v>1045</v>
      </c>
      <c r="D3047" t="s">
        <v>5158</v>
      </c>
      <c r="E3047" t="s">
        <v>48</v>
      </c>
      <c r="F3047" t="s">
        <v>32</v>
      </c>
      <c r="G3047" t="s">
        <v>87</v>
      </c>
      <c r="H3047" t="s">
        <v>33</v>
      </c>
      <c r="I3047" s="2">
        <v>46244.356944444444</v>
      </c>
      <c r="J3047" s="2">
        <v>46244.523611111108</v>
      </c>
      <c r="K3047" s="6">
        <f t="shared" si="235"/>
        <v>0.16666666666424135</v>
      </c>
      <c r="L3047">
        <v>1816</v>
      </c>
      <c r="M3047" s="3">
        <v>13639.65</v>
      </c>
      <c r="N3047" s="3">
        <v>198.29</v>
      </c>
      <c r="O3047" s="3">
        <f t="shared" si="236"/>
        <v>13441.359999999999</v>
      </c>
      <c r="P3047" s="17" t="s">
        <v>54</v>
      </c>
      <c r="Q3047" t="s">
        <v>26</v>
      </c>
      <c r="R3047" t="s">
        <v>93</v>
      </c>
      <c r="S3047">
        <v>2</v>
      </c>
      <c r="T3047">
        <f t="shared" si="237"/>
        <v>0</v>
      </c>
      <c r="U3047" t="str">
        <f t="shared" si="238"/>
        <v>Weekday</v>
      </c>
      <c r="V3047" t="str">
        <f t="shared" si="239"/>
        <v>Pune-Bengaluru</v>
      </c>
    </row>
    <row r="3048" spans="1:22" x14ac:dyDescent="0.3">
      <c r="A3048" t="s">
        <v>6009</v>
      </c>
      <c r="B3048" s="1">
        <v>45547</v>
      </c>
      <c r="C3048" t="s">
        <v>4318</v>
      </c>
      <c r="D3048" t="s">
        <v>4521</v>
      </c>
      <c r="E3048" t="s">
        <v>40</v>
      </c>
      <c r="F3048" t="s">
        <v>64</v>
      </c>
      <c r="G3048" t="s">
        <v>65</v>
      </c>
      <c r="H3048" t="s">
        <v>59</v>
      </c>
      <c r="I3048" s="2">
        <v>46356.430555555555</v>
      </c>
      <c r="J3048" s="2">
        <v>46356.472222222219</v>
      </c>
      <c r="K3048" s="6">
        <f t="shared" si="235"/>
        <v>4.1666666664241347E-2</v>
      </c>
      <c r="L3048">
        <v>1525</v>
      </c>
      <c r="M3048" s="3">
        <v>11223.26</v>
      </c>
      <c r="N3048" s="3">
        <v>293.95</v>
      </c>
      <c r="O3048" s="3">
        <f t="shared" si="236"/>
        <v>10929.31</v>
      </c>
      <c r="P3048" s="17" t="s">
        <v>54</v>
      </c>
      <c r="Q3048" t="s">
        <v>26</v>
      </c>
      <c r="R3048" t="s">
        <v>791</v>
      </c>
      <c r="S3048">
        <v>2</v>
      </c>
      <c r="T3048">
        <f t="shared" si="237"/>
        <v>0</v>
      </c>
      <c r="U3048" t="str">
        <f t="shared" si="238"/>
        <v>Weekday</v>
      </c>
      <c r="V3048" t="str">
        <f t="shared" si="239"/>
        <v>Kolkata-Delhi</v>
      </c>
    </row>
    <row r="3049" spans="1:22" x14ac:dyDescent="0.3">
      <c r="A3049" t="s">
        <v>6011</v>
      </c>
      <c r="B3049" s="1">
        <v>45594</v>
      </c>
      <c r="C3049" t="s">
        <v>2716</v>
      </c>
      <c r="D3049" t="s">
        <v>6571</v>
      </c>
      <c r="E3049" t="s">
        <v>48</v>
      </c>
      <c r="F3049" t="s">
        <v>32</v>
      </c>
      <c r="G3049" t="s">
        <v>88</v>
      </c>
      <c r="H3049" t="s">
        <v>23</v>
      </c>
      <c r="I3049" s="2">
        <v>46220.956944444442</v>
      </c>
      <c r="J3049" s="2">
        <v>46221.165277777778</v>
      </c>
      <c r="K3049" s="6">
        <f t="shared" si="235"/>
        <v>0.20833333333575865</v>
      </c>
      <c r="L3049">
        <v>533</v>
      </c>
      <c r="M3049" s="3">
        <v>12813.95</v>
      </c>
      <c r="N3049" s="3">
        <v>68.59</v>
      </c>
      <c r="O3049" s="3">
        <f t="shared" si="236"/>
        <v>12745.36</v>
      </c>
      <c r="P3049" s="17" t="s">
        <v>54</v>
      </c>
      <c r="Q3049" t="s">
        <v>26</v>
      </c>
      <c r="R3049" t="s">
        <v>239</v>
      </c>
      <c r="S3049">
        <v>4</v>
      </c>
      <c r="T3049">
        <f t="shared" si="237"/>
        <v>0</v>
      </c>
      <c r="U3049" t="str">
        <f t="shared" si="238"/>
        <v>Weekday</v>
      </c>
      <c r="V3049" t="str">
        <f t="shared" si="239"/>
        <v>Lucknow-Chennai</v>
      </c>
    </row>
    <row r="3050" spans="1:22" x14ac:dyDescent="0.3">
      <c r="A3050" t="s">
        <v>6013</v>
      </c>
      <c r="B3050" s="1">
        <v>45935</v>
      </c>
      <c r="C3050" t="s">
        <v>979</v>
      </c>
      <c r="D3050" t="s">
        <v>6572</v>
      </c>
      <c r="E3050" t="s">
        <v>48</v>
      </c>
      <c r="F3050" t="s">
        <v>64</v>
      </c>
      <c r="G3050" t="s">
        <v>87</v>
      </c>
      <c r="H3050" t="s">
        <v>41</v>
      </c>
      <c r="I3050" s="2">
        <v>46102.395138888889</v>
      </c>
      <c r="J3050" s="2">
        <v>46102.436805555553</v>
      </c>
      <c r="K3050" s="6">
        <f t="shared" si="235"/>
        <v>4.1666666664241347E-2</v>
      </c>
      <c r="L3050">
        <v>1299</v>
      </c>
      <c r="M3050" s="3">
        <v>8553.08</v>
      </c>
      <c r="N3050" s="3">
        <v>1673.18</v>
      </c>
      <c r="O3050" s="3">
        <f t="shared" si="236"/>
        <v>6879.9</v>
      </c>
      <c r="P3050" t="s">
        <v>35</v>
      </c>
      <c r="Q3050" t="s">
        <v>26</v>
      </c>
      <c r="R3050" t="s">
        <v>514</v>
      </c>
      <c r="S3050">
        <v>3</v>
      </c>
      <c r="T3050">
        <f t="shared" si="237"/>
        <v>0</v>
      </c>
      <c r="U3050" t="str">
        <f t="shared" si="238"/>
        <v>Weekend</v>
      </c>
      <c r="V3050" t="str">
        <f t="shared" si="239"/>
        <v>Pune-Hyderabad</v>
      </c>
    </row>
    <row r="3051" spans="1:22" x14ac:dyDescent="0.3">
      <c r="A3051" t="s">
        <v>6015</v>
      </c>
      <c r="B3051" s="1">
        <v>45063</v>
      </c>
      <c r="C3051" t="s">
        <v>2589</v>
      </c>
      <c r="D3051" t="s">
        <v>6573</v>
      </c>
      <c r="E3051" t="s">
        <v>86</v>
      </c>
      <c r="F3051" t="s">
        <v>64</v>
      </c>
      <c r="G3051" t="s">
        <v>87</v>
      </c>
      <c r="H3051" t="s">
        <v>23</v>
      </c>
      <c r="I3051" s="2">
        <v>46224.69027777778</v>
      </c>
      <c r="J3051" s="2">
        <v>46224.81527777778</v>
      </c>
      <c r="K3051" s="6">
        <f t="shared" si="235"/>
        <v>0.125</v>
      </c>
      <c r="L3051">
        <v>762</v>
      </c>
      <c r="M3051" s="3">
        <v>9383.17</v>
      </c>
      <c r="N3051" s="3">
        <v>819.13</v>
      </c>
      <c r="O3051" s="3">
        <f t="shared" si="236"/>
        <v>8564.0400000000009</v>
      </c>
      <c r="P3051" t="s">
        <v>42</v>
      </c>
      <c r="Q3051" t="s">
        <v>26</v>
      </c>
      <c r="R3051" t="s">
        <v>1362</v>
      </c>
      <c r="S3051">
        <v>4</v>
      </c>
      <c r="T3051">
        <f t="shared" si="237"/>
        <v>0</v>
      </c>
      <c r="U3051" t="str">
        <f t="shared" si="238"/>
        <v>Weekday</v>
      </c>
      <c r="V3051" t="str">
        <f t="shared" si="239"/>
        <v>Pune-Chennai</v>
      </c>
    </row>
    <row r="3052" spans="1:22" x14ac:dyDescent="0.3">
      <c r="A3052" t="s">
        <v>6016</v>
      </c>
      <c r="B3052" s="1">
        <v>45152</v>
      </c>
      <c r="C3052" t="s">
        <v>1436</v>
      </c>
      <c r="D3052" t="s">
        <v>6574</v>
      </c>
      <c r="E3052" t="s">
        <v>21</v>
      </c>
      <c r="F3052" t="s">
        <v>22</v>
      </c>
      <c r="G3052" t="s">
        <v>59</v>
      </c>
      <c r="H3052" t="s">
        <v>23</v>
      </c>
      <c r="I3052" s="2">
        <v>45087.672222222223</v>
      </c>
      <c r="J3052" s="2">
        <v>45087.713888888888</v>
      </c>
      <c r="K3052" s="6">
        <f t="shared" si="235"/>
        <v>4.1666666664241347E-2</v>
      </c>
      <c r="L3052">
        <v>1820</v>
      </c>
      <c r="M3052" s="3">
        <v>12048.94</v>
      </c>
      <c r="N3052" s="3">
        <v>822.74</v>
      </c>
      <c r="O3052" s="3">
        <f t="shared" si="236"/>
        <v>11226.2</v>
      </c>
      <c r="P3052" t="s">
        <v>54</v>
      </c>
      <c r="Q3052" t="s">
        <v>43</v>
      </c>
      <c r="R3052" t="s">
        <v>228</v>
      </c>
      <c r="S3052">
        <v>3</v>
      </c>
      <c r="T3052">
        <f t="shared" si="237"/>
        <v>1</v>
      </c>
      <c r="U3052" t="str">
        <f t="shared" si="238"/>
        <v>Weekend</v>
      </c>
      <c r="V3052" t="str">
        <f t="shared" si="239"/>
        <v>Delhi-Chennai</v>
      </c>
    </row>
    <row r="3053" spans="1:22" x14ac:dyDescent="0.3">
      <c r="A3053" t="s">
        <v>6019</v>
      </c>
      <c r="B3053" s="1">
        <v>45082</v>
      </c>
      <c r="C3053" t="s">
        <v>1934</v>
      </c>
      <c r="D3053" t="s">
        <v>6575</v>
      </c>
      <c r="E3053" t="s">
        <v>40</v>
      </c>
      <c r="F3053" t="s">
        <v>22</v>
      </c>
      <c r="G3053" t="s">
        <v>41</v>
      </c>
      <c r="H3053" t="s">
        <v>23</v>
      </c>
      <c r="I3053" s="2">
        <v>45646.49722222222</v>
      </c>
      <c r="J3053" s="2">
        <v>45646.705555555556</v>
      </c>
      <c r="K3053" s="6">
        <f t="shared" si="235"/>
        <v>0.20833333333575865</v>
      </c>
      <c r="L3053">
        <v>2250</v>
      </c>
      <c r="M3053" s="3">
        <v>14144.82</v>
      </c>
      <c r="N3053" s="3">
        <v>435.81</v>
      </c>
      <c r="O3053" s="3">
        <f t="shared" si="236"/>
        <v>13709.01</v>
      </c>
      <c r="P3053" s="17" t="s">
        <v>54</v>
      </c>
      <c r="Q3053" t="s">
        <v>26</v>
      </c>
      <c r="R3053" t="s">
        <v>447</v>
      </c>
      <c r="S3053">
        <v>1</v>
      </c>
      <c r="T3053">
        <f t="shared" si="237"/>
        <v>0</v>
      </c>
      <c r="U3053" t="str">
        <f t="shared" si="238"/>
        <v>Weekday</v>
      </c>
      <c r="V3053" t="str">
        <f t="shared" si="239"/>
        <v>Hyderabad-Chennai</v>
      </c>
    </row>
    <row r="3054" spans="1:22" x14ac:dyDescent="0.3">
      <c r="A3054" t="s">
        <v>6021</v>
      </c>
      <c r="B3054" s="1">
        <v>45895</v>
      </c>
      <c r="C3054" t="s">
        <v>1755</v>
      </c>
      <c r="D3054" t="s">
        <v>6576</v>
      </c>
      <c r="E3054" t="s">
        <v>86</v>
      </c>
      <c r="F3054" t="s">
        <v>32</v>
      </c>
      <c r="G3054" t="s">
        <v>65</v>
      </c>
      <c r="H3054" t="s">
        <v>88</v>
      </c>
      <c r="I3054" s="2">
        <v>46156.64166666667</v>
      </c>
      <c r="J3054" s="2">
        <v>46156.76666666667</v>
      </c>
      <c r="K3054" s="6">
        <f t="shared" si="235"/>
        <v>0.125</v>
      </c>
      <c r="L3054">
        <v>613</v>
      </c>
      <c r="M3054" s="3">
        <v>6885.75</v>
      </c>
      <c r="N3054" s="3">
        <v>191.37</v>
      </c>
      <c r="O3054" s="3">
        <f t="shared" si="236"/>
        <v>6694.38</v>
      </c>
      <c r="P3054" t="s">
        <v>54</v>
      </c>
      <c r="Q3054" t="s">
        <v>26</v>
      </c>
      <c r="R3054" t="s">
        <v>541</v>
      </c>
      <c r="S3054">
        <v>5</v>
      </c>
      <c r="T3054">
        <f t="shared" si="237"/>
        <v>0</v>
      </c>
      <c r="U3054" t="str">
        <f t="shared" si="238"/>
        <v>Weekday</v>
      </c>
      <c r="V3054" t="str">
        <f t="shared" si="239"/>
        <v>Kolkata-Lucknow</v>
      </c>
    </row>
    <row r="3055" spans="1:22" x14ac:dyDescent="0.3">
      <c r="A3055" t="s">
        <v>6022</v>
      </c>
      <c r="B3055" s="1">
        <v>45235</v>
      </c>
      <c r="C3055" t="s">
        <v>1574</v>
      </c>
      <c r="D3055" t="s">
        <v>4884</v>
      </c>
      <c r="E3055" t="s">
        <v>21</v>
      </c>
      <c r="F3055" t="s">
        <v>22</v>
      </c>
      <c r="G3055" t="s">
        <v>65</v>
      </c>
      <c r="H3055" t="s">
        <v>24</v>
      </c>
      <c r="I3055" s="2">
        <v>45276.88958333333</v>
      </c>
      <c r="J3055" s="2">
        <v>45277.097916666666</v>
      </c>
      <c r="K3055" s="6">
        <f t="shared" si="235"/>
        <v>0.20833333333575865</v>
      </c>
      <c r="L3055">
        <v>1873</v>
      </c>
      <c r="M3055" s="3">
        <v>8007.24</v>
      </c>
      <c r="N3055" s="3">
        <v>253.96</v>
      </c>
      <c r="O3055" s="3">
        <f t="shared" si="236"/>
        <v>7753.28</v>
      </c>
      <c r="P3055" t="s">
        <v>54</v>
      </c>
      <c r="Q3055" t="s">
        <v>43</v>
      </c>
      <c r="R3055" t="s">
        <v>129</v>
      </c>
      <c r="S3055">
        <v>3</v>
      </c>
      <c r="T3055">
        <f t="shared" si="237"/>
        <v>1</v>
      </c>
      <c r="U3055" t="str">
        <f t="shared" si="238"/>
        <v>Weekend</v>
      </c>
      <c r="V3055" t="str">
        <f t="shared" si="239"/>
        <v>Kolkata-Ahmedabad</v>
      </c>
    </row>
    <row r="3056" spans="1:22" x14ac:dyDescent="0.3">
      <c r="A3056" t="s">
        <v>6023</v>
      </c>
      <c r="B3056" s="1">
        <v>45292</v>
      </c>
      <c r="C3056" t="s">
        <v>336</v>
      </c>
      <c r="D3056" t="s">
        <v>3367</v>
      </c>
      <c r="E3056" t="s">
        <v>40</v>
      </c>
      <c r="F3056" t="s">
        <v>64</v>
      </c>
      <c r="G3056" t="s">
        <v>24</v>
      </c>
      <c r="H3056" t="s">
        <v>59</v>
      </c>
      <c r="I3056" s="2">
        <v>46160.770833333336</v>
      </c>
      <c r="J3056" s="2">
        <v>46160.895833333336</v>
      </c>
      <c r="K3056" s="6">
        <f t="shared" si="235"/>
        <v>0.125</v>
      </c>
      <c r="L3056">
        <v>713</v>
      </c>
      <c r="M3056" s="3">
        <v>13577.63</v>
      </c>
      <c r="N3056" s="3">
        <v>1462.45</v>
      </c>
      <c r="O3056" s="3">
        <f t="shared" si="236"/>
        <v>12115.179999999998</v>
      </c>
      <c r="P3056" t="s">
        <v>54</v>
      </c>
      <c r="Q3056" t="s">
        <v>26</v>
      </c>
      <c r="R3056" t="s">
        <v>553</v>
      </c>
      <c r="S3056">
        <v>2</v>
      </c>
      <c r="T3056">
        <f t="shared" si="237"/>
        <v>0</v>
      </c>
      <c r="U3056" t="str">
        <f t="shared" si="238"/>
        <v>Weekday</v>
      </c>
      <c r="V3056" t="str">
        <f t="shared" si="239"/>
        <v>Ahmedabad-Delhi</v>
      </c>
    </row>
    <row r="3057" spans="1:22" x14ac:dyDescent="0.3">
      <c r="A3057" t="s">
        <v>6024</v>
      </c>
      <c r="B3057" s="1">
        <v>45460</v>
      </c>
      <c r="C3057" t="s">
        <v>943</v>
      </c>
      <c r="D3057" t="s">
        <v>4578</v>
      </c>
      <c r="E3057" t="s">
        <v>21</v>
      </c>
      <c r="F3057" t="s">
        <v>32</v>
      </c>
      <c r="G3057" t="s">
        <v>33</v>
      </c>
      <c r="H3057" t="s">
        <v>59</v>
      </c>
      <c r="I3057" s="2">
        <v>46178.954861111109</v>
      </c>
      <c r="J3057" s="2">
        <v>46179.121527777781</v>
      </c>
      <c r="K3057" s="6">
        <f t="shared" si="235"/>
        <v>0.16666666667151731</v>
      </c>
      <c r="L3057">
        <v>940</v>
      </c>
      <c r="M3057" s="3">
        <v>5902.06</v>
      </c>
      <c r="N3057" s="3">
        <v>1883.41</v>
      </c>
      <c r="O3057" s="3">
        <f t="shared" si="236"/>
        <v>4018.6500000000005</v>
      </c>
      <c r="P3057" t="s">
        <v>42</v>
      </c>
      <c r="Q3057" t="s">
        <v>43</v>
      </c>
      <c r="R3057" t="s">
        <v>1121</v>
      </c>
      <c r="S3057">
        <v>1</v>
      </c>
      <c r="T3057">
        <f t="shared" si="237"/>
        <v>1</v>
      </c>
      <c r="U3057" t="str">
        <f t="shared" si="238"/>
        <v>Weekday</v>
      </c>
      <c r="V3057" t="str">
        <f t="shared" si="239"/>
        <v>Bengaluru-Delhi</v>
      </c>
    </row>
    <row r="3058" spans="1:22" x14ac:dyDescent="0.3">
      <c r="A3058" t="s">
        <v>6026</v>
      </c>
      <c r="B3058" s="1">
        <v>46225</v>
      </c>
      <c r="C3058" t="s">
        <v>19</v>
      </c>
      <c r="D3058" t="s">
        <v>6577</v>
      </c>
      <c r="E3058" t="s">
        <v>48</v>
      </c>
      <c r="F3058" t="s">
        <v>22</v>
      </c>
      <c r="G3058" t="s">
        <v>65</v>
      </c>
      <c r="H3058" t="s">
        <v>24</v>
      </c>
      <c r="I3058" s="2">
        <v>45477.580555555556</v>
      </c>
      <c r="J3058" s="2">
        <v>45477.788888888892</v>
      </c>
      <c r="K3058" s="6">
        <f t="shared" si="235"/>
        <v>0.20833333333575865</v>
      </c>
      <c r="L3058">
        <v>2311</v>
      </c>
      <c r="M3058" s="3">
        <v>8638.42</v>
      </c>
      <c r="N3058" s="3">
        <v>329.13</v>
      </c>
      <c r="O3058" s="3">
        <f t="shared" si="236"/>
        <v>8309.2900000000009</v>
      </c>
      <c r="P3058" t="s">
        <v>25</v>
      </c>
      <c r="Q3058" t="s">
        <v>26</v>
      </c>
      <c r="R3058" t="s">
        <v>651</v>
      </c>
      <c r="S3058">
        <v>5</v>
      </c>
      <c r="T3058">
        <f t="shared" si="237"/>
        <v>0</v>
      </c>
      <c r="U3058" t="str">
        <f t="shared" si="238"/>
        <v>Weekday</v>
      </c>
      <c r="V3058" t="str">
        <f t="shared" si="239"/>
        <v>Kolkata-Ahmedabad</v>
      </c>
    </row>
    <row r="3059" spans="1:22" x14ac:dyDescent="0.3">
      <c r="A3059" t="s">
        <v>6028</v>
      </c>
      <c r="B3059" s="1">
        <v>46169</v>
      </c>
      <c r="C3059" t="s">
        <v>1201</v>
      </c>
      <c r="D3059" t="s">
        <v>2860</v>
      </c>
      <c r="E3059" t="s">
        <v>40</v>
      </c>
      <c r="F3059" t="s">
        <v>22</v>
      </c>
      <c r="G3059" t="s">
        <v>65</v>
      </c>
      <c r="H3059" t="s">
        <v>88</v>
      </c>
      <c r="I3059" s="2">
        <v>45068.29791666667</v>
      </c>
      <c r="J3059" s="2">
        <v>45068.506249999999</v>
      </c>
      <c r="K3059" s="6">
        <f t="shared" si="235"/>
        <v>0.20833333332848269</v>
      </c>
      <c r="L3059">
        <v>1675</v>
      </c>
      <c r="M3059" s="3">
        <v>11648.68</v>
      </c>
      <c r="N3059" s="3">
        <v>1455.24</v>
      </c>
      <c r="O3059" s="3">
        <f t="shared" si="236"/>
        <v>10193.44</v>
      </c>
      <c r="P3059" t="s">
        <v>54</v>
      </c>
      <c r="Q3059" t="s">
        <v>26</v>
      </c>
      <c r="R3059" t="s">
        <v>235</v>
      </c>
      <c r="S3059">
        <v>4</v>
      </c>
      <c r="T3059">
        <f t="shared" si="237"/>
        <v>0</v>
      </c>
      <c r="U3059" t="str">
        <f t="shared" si="238"/>
        <v>Weekday</v>
      </c>
      <c r="V3059" t="str">
        <f t="shared" si="239"/>
        <v>Kolkata-Lucknow</v>
      </c>
    </row>
    <row r="3060" spans="1:22" x14ac:dyDescent="0.3">
      <c r="A3060" t="s">
        <v>6030</v>
      </c>
      <c r="B3060" s="1">
        <v>46070</v>
      </c>
      <c r="C3060" t="s">
        <v>313</v>
      </c>
      <c r="D3060" t="s">
        <v>6578</v>
      </c>
      <c r="E3060" t="s">
        <v>21</v>
      </c>
      <c r="F3060" t="s">
        <v>32</v>
      </c>
      <c r="G3060" t="s">
        <v>41</v>
      </c>
      <c r="H3060" t="s">
        <v>65</v>
      </c>
      <c r="I3060" s="2">
        <v>45674.145138888889</v>
      </c>
      <c r="J3060" s="2">
        <v>45674.228472222225</v>
      </c>
      <c r="K3060" s="6">
        <f t="shared" si="235"/>
        <v>8.3333333335758653E-2</v>
      </c>
      <c r="L3060">
        <v>953</v>
      </c>
      <c r="M3060" s="3">
        <v>10947.89</v>
      </c>
      <c r="N3060" s="3">
        <v>1071.31</v>
      </c>
      <c r="O3060" s="3">
        <f t="shared" si="236"/>
        <v>9876.58</v>
      </c>
      <c r="P3060" t="s">
        <v>42</v>
      </c>
      <c r="Q3060" t="s">
        <v>43</v>
      </c>
      <c r="R3060" t="s">
        <v>488</v>
      </c>
      <c r="S3060">
        <v>1</v>
      </c>
      <c r="T3060">
        <f t="shared" si="237"/>
        <v>1</v>
      </c>
      <c r="U3060" t="str">
        <f t="shared" si="238"/>
        <v>Weekday</v>
      </c>
      <c r="V3060" t="str">
        <f t="shared" si="239"/>
        <v>Hyderabad-Kolkata</v>
      </c>
    </row>
    <row r="3061" spans="1:22" x14ac:dyDescent="0.3">
      <c r="A3061" t="s">
        <v>6032</v>
      </c>
      <c r="B3061" s="1">
        <v>45053</v>
      </c>
      <c r="C3061" t="s">
        <v>6579</v>
      </c>
      <c r="D3061" t="s">
        <v>770</v>
      </c>
      <c r="E3061" t="s">
        <v>40</v>
      </c>
      <c r="F3061" t="s">
        <v>22</v>
      </c>
      <c r="G3061" t="s">
        <v>88</v>
      </c>
      <c r="H3061" t="s">
        <v>23</v>
      </c>
      <c r="I3061" s="2">
        <v>45838.394444444442</v>
      </c>
      <c r="J3061" s="2">
        <v>45838.477777777778</v>
      </c>
      <c r="K3061" s="6">
        <f t="shared" si="235"/>
        <v>8.3333333335758653E-2</v>
      </c>
      <c r="L3061">
        <v>426</v>
      </c>
      <c r="M3061" s="3">
        <v>1919.54</v>
      </c>
      <c r="N3061" s="3">
        <v>371.84</v>
      </c>
      <c r="O3061" s="3">
        <f t="shared" si="236"/>
        <v>1547.7</v>
      </c>
      <c r="P3061" t="s">
        <v>42</v>
      </c>
      <c r="Q3061" t="s">
        <v>26</v>
      </c>
      <c r="R3061" t="s">
        <v>658</v>
      </c>
      <c r="S3061">
        <v>2</v>
      </c>
      <c r="T3061">
        <f t="shared" si="237"/>
        <v>0</v>
      </c>
      <c r="U3061" t="str">
        <f t="shared" si="238"/>
        <v>Weekday</v>
      </c>
      <c r="V3061" t="str">
        <f t="shared" si="239"/>
        <v>Lucknow-Chennai</v>
      </c>
    </row>
    <row r="3062" spans="1:22" x14ac:dyDescent="0.3">
      <c r="A3062" t="s">
        <v>6034</v>
      </c>
      <c r="B3062" s="1">
        <v>45828</v>
      </c>
      <c r="C3062" t="s">
        <v>2183</v>
      </c>
      <c r="D3062" t="s">
        <v>427</v>
      </c>
      <c r="E3062" t="s">
        <v>40</v>
      </c>
      <c r="F3062" t="s">
        <v>64</v>
      </c>
      <c r="G3062" t="s">
        <v>88</v>
      </c>
      <c r="H3062" t="s">
        <v>33</v>
      </c>
      <c r="I3062" s="2">
        <v>45938.932638888888</v>
      </c>
      <c r="J3062" s="2">
        <v>45939.057638888888</v>
      </c>
      <c r="K3062" s="6">
        <f t="shared" si="235"/>
        <v>0.125</v>
      </c>
      <c r="L3062">
        <v>1239</v>
      </c>
      <c r="M3062" s="3">
        <v>14089.7</v>
      </c>
      <c r="N3062" s="3">
        <v>727.73</v>
      </c>
      <c r="O3062" s="3">
        <f t="shared" si="236"/>
        <v>13361.970000000001</v>
      </c>
      <c r="P3062" s="17" t="s">
        <v>54</v>
      </c>
      <c r="Q3062" t="s">
        <v>26</v>
      </c>
      <c r="R3062" t="s">
        <v>140</v>
      </c>
      <c r="S3062">
        <v>1</v>
      </c>
      <c r="T3062">
        <f t="shared" si="237"/>
        <v>0</v>
      </c>
      <c r="U3062" t="str">
        <f t="shared" si="238"/>
        <v>Weekday</v>
      </c>
      <c r="V3062" t="str">
        <f t="shared" si="239"/>
        <v>Lucknow-Bengaluru</v>
      </c>
    </row>
    <row r="3063" spans="1:22" x14ac:dyDescent="0.3">
      <c r="A3063" t="s">
        <v>6036</v>
      </c>
      <c r="B3063" s="1">
        <v>45896</v>
      </c>
      <c r="C3063" t="s">
        <v>84</v>
      </c>
      <c r="D3063" t="s">
        <v>1249</v>
      </c>
      <c r="E3063" t="s">
        <v>31</v>
      </c>
      <c r="F3063" t="s">
        <v>32</v>
      </c>
      <c r="G3063" t="s">
        <v>33</v>
      </c>
      <c r="H3063" t="s">
        <v>88</v>
      </c>
      <c r="I3063" s="2">
        <v>45938.285416666666</v>
      </c>
      <c r="J3063" s="2">
        <v>45938.368750000001</v>
      </c>
      <c r="K3063" s="6">
        <f t="shared" si="235"/>
        <v>8.3333333335758653E-2</v>
      </c>
      <c r="L3063">
        <v>2184</v>
      </c>
      <c r="M3063" s="3">
        <v>5417.81</v>
      </c>
      <c r="N3063" s="3">
        <v>940.21</v>
      </c>
      <c r="O3063" s="3">
        <f t="shared" si="236"/>
        <v>4477.6000000000004</v>
      </c>
      <c r="P3063" t="s">
        <v>25</v>
      </c>
      <c r="Q3063" t="s">
        <v>26</v>
      </c>
      <c r="R3063" t="s">
        <v>908</v>
      </c>
      <c r="S3063">
        <v>3</v>
      </c>
      <c r="T3063">
        <f t="shared" si="237"/>
        <v>0</v>
      </c>
      <c r="U3063" t="str">
        <f t="shared" si="238"/>
        <v>Weekday</v>
      </c>
      <c r="V3063" t="str">
        <f t="shared" si="239"/>
        <v>Bengaluru-Lucknow</v>
      </c>
    </row>
    <row r="3064" spans="1:22" x14ac:dyDescent="0.3">
      <c r="A3064" t="s">
        <v>6038</v>
      </c>
      <c r="B3064" s="1">
        <v>46050</v>
      </c>
      <c r="C3064" t="s">
        <v>3083</v>
      </c>
      <c r="D3064" t="s">
        <v>6580</v>
      </c>
      <c r="E3064" t="s">
        <v>40</v>
      </c>
      <c r="F3064" t="s">
        <v>22</v>
      </c>
      <c r="G3064" t="s">
        <v>23</v>
      </c>
      <c r="H3064" t="s">
        <v>59</v>
      </c>
      <c r="I3064" s="2">
        <v>45690.509027777778</v>
      </c>
      <c r="J3064" s="2">
        <v>45690.550694444442</v>
      </c>
      <c r="K3064" s="6">
        <f t="shared" si="235"/>
        <v>4.1666666664241347E-2</v>
      </c>
      <c r="L3064">
        <v>653</v>
      </c>
      <c r="M3064" s="3">
        <v>14460.23</v>
      </c>
      <c r="N3064" s="3">
        <v>1601.79</v>
      </c>
      <c r="O3064" s="3">
        <f t="shared" si="236"/>
        <v>12858.439999999999</v>
      </c>
      <c r="P3064" t="s">
        <v>54</v>
      </c>
      <c r="Q3064" t="s">
        <v>26</v>
      </c>
      <c r="R3064" t="s">
        <v>886</v>
      </c>
      <c r="S3064">
        <v>3</v>
      </c>
      <c r="T3064">
        <f t="shared" si="237"/>
        <v>0</v>
      </c>
      <c r="U3064" t="str">
        <f t="shared" si="238"/>
        <v>Weekend</v>
      </c>
      <c r="V3064" t="str">
        <f t="shared" si="239"/>
        <v>Chennai-Delhi</v>
      </c>
    </row>
    <row r="3065" spans="1:22" x14ac:dyDescent="0.3">
      <c r="A3065" t="s">
        <v>6039</v>
      </c>
      <c r="B3065" s="1">
        <v>45332</v>
      </c>
      <c r="C3065" t="s">
        <v>2311</v>
      </c>
      <c r="D3065" t="s">
        <v>6581</v>
      </c>
      <c r="E3065" t="s">
        <v>40</v>
      </c>
      <c r="F3065" t="s">
        <v>22</v>
      </c>
      <c r="G3065" t="s">
        <v>24</v>
      </c>
      <c r="H3065" t="s">
        <v>65</v>
      </c>
      <c r="I3065" s="2">
        <v>45938.4375</v>
      </c>
      <c r="J3065" s="2">
        <v>45938.520833333336</v>
      </c>
      <c r="K3065" s="6">
        <f t="shared" si="235"/>
        <v>8.3333333335758653E-2</v>
      </c>
      <c r="L3065">
        <v>934</v>
      </c>
      <c r="M3065" s="3">
        <v>3206.9</v>
      </c>
      <c r="N3065" s="3">
        <v>593.20000000000005</v>
      </c>
      <c r="O3065" s="3">
        <f t="shared" si="236"/>
        <v>2613.6999999999998</v>
      </c>
      <c r="P3065" t="s">
        <v>35</v>
      </c>
      <c r="Q3065" t="s">
        <v>26</v>
      </c>
      <c r="R3065" t="s">
        <v>813</v>
      </c>
      <c r="S3065">
        <v>2</v>
      </c>
      <c r="T3065">
        <f t="shared" si="237"/>
        <v>0</v>
      </c>
      <c r="U3065" t="str">
        <f t="shared" si="238"/>
        <v>Weekday</v>
      </c>
      <c r="V3065" t="str">
        <f t="shared" si="239"/>
        <v>Ahmedabad-Kolkata</v>
      </c>
    </row>
    <row r="3066" spans="1:22" x14ac:dyDescent="0.3">
      <c r="A3066" t="s">
        <v>6042</v>
      </c>
      <c r="B3066" s="1">
        <v>45963</v>
      </c>
      <c r="C3066" t="s">
        <v>1173</v>
      </c>
      <c r="D3066" t="s">
        <v>5502</v>
      </c>
      <c r="E3066" t="s">
        <v>21</v>
      </c>
      <c r="F3066" t="s">
        <v>64</v>
      </c>
      <c r="G3066" t="s">
        <v>23</v>
      </c>
      <c r="H3066" t="s">
        <v>41</v>
      </c>
      <c r="I3066" s="2">
        <v>45294.60833333333</v>
      </c>
      <c r="J3066" s="2">
        <v>45294.691666666666</v>
      </c>
      <c r="K3066" s="6">
        <f t="shared" si="235"/>
        <v>8.3333333335758653E-2</v>
      </c>
      <c r="L3066">
        <v>1482</v>
      </c>
      <c r="M3066" s="3">
        <v>2564.21</v>
      </c>
      <c r="N3066" s="3">
        <v>498.28</v>
      </c>
      <c r="O3066" s="3">
        <f t="shared" si="236"/>
        <v>2065.9300000000003</v>
      </c>
      <c r="P3066" s="17" t="s">
        <v>54</v>
      </c>
      <c r="Q3066" t="s">
        <v>26</v>
      </c>
      <c r="R3066" t="s">
        <v>708</v>
      </c>
      <c r="S3066">
        <v>2</v>
      </c>
      <c r="T3066">
        <f t="shared" si="237"/>
        <v>0</v>
      </c>
      <c r="U3066" t="str">
        <f t="shared" si="238"/>
        <v>Weekday</v>
      </c>
      <c r="V3066" t="str">
        <f t="shared" si="239"/>
        <v>Chennai-Hyderabad</v>
      </c>
    </row>
    <row r="3067" spans="1:22" x14ac:dyDescent="0.3">
      <c r="A3067" t="s">
        <v>6044</v>
      </c>
      <c r="B3067" s="1">
        <v>46360</v>
      </c>
      <c r="C3067" t="s">
        <v>3927</v>
      </c>
      <c r="D3067" t="s">
        <v>6582</v>
      </c>
      <c r="E3067" t="s">
        <v>21</v>
      </c>
      <c r="F3067" t="s">
        <v>22</v>
      </c>
      <c r="G3067" t="s">
        <v>23</v>
      </c>
      <c r="H3067" t="s">
        <v>41</v>
      </c>
      <c r="I3067" s="2">
        <v>45372.037499999999</v>
      </c>
      <c r="J3067" s="2">
        <v>45372.120833333334</v>
      </c>
      <c r="K3067" s="6">
        <f t="shared" si="235"/>
        <v>8.3333333335758653E-2</v>
      </c>
      <c r="L3067">
        <v>1040</v>
      </c>
      <c r="M3067" s="3">
        <v>8640.27</v>
      </c>
      <c r="N3067" s="3">
        <v>1813.95</v>
      </c>
      <c r="O3067" s="3">
        <f t="shared" si="236"/>
        <v>6826.3200000000006</v>
      </c>
      <c r="P3067" t="s">
        <v>54</v>
      </c>
      <c r="Q3067" t="s">
        <v>43</v>
      </c>
      <c r="R3067" t="s">
        <v>787</v>
      </c>
      <c r="S3067">
        <v>1</v>
      </c>
      <c r="T3067">
        <f t="shared" si="237"/>
        <v>1</v>
      </c>
      <c r="U3067" t="str">
        <f t="shared" si="238"/>
        <v>Weekday</v>
      </c>
      <c r="V3067" t="str">
        <f t="shared" si="239"/>
        <v>Chennai-Hyderabad</v>
      </c>
    </row>
    <row r="3068" spans="1:22" x14ac:dyDescent="0.3">
      <c r="A3068" t="s">
        <v>6045</v>
      </c>
      <c r="B3068" s="1">
        <v>44937</v>
      </c>
      <c r="C3068" t="s">
        <v>2880</v>
      </c>
      <c r="D3068" t="s">
        <v>3155</v>
      </c>
      <c r="E3068" t="s">
        <v>40</v>
      </c>
      <c r="F3068" t="s">
        <v>32</v>
      </c>
      <c r="G3068" t="s">
        <v>65</v>
      </c>
      <c r="H3068" t="s">
        <v>88</v>
      </c>
      <c r="I3068" s="2">
        <v>46045.469444444447</v>
      </c>
      <c r="J3068" s="2">
        <v>46045.677777777775</v>
      </c>
      <c r="K3068" s="6">
        <f t="shared" si="235"/>
        <v>0.20833333332848269</v>
      </c>
      <c r="L3068">
        <v>618</v>
      </c>
      <c r="M3068" s="3">
        <v>5921.65</v>
      </c>
      <c r="N3068" s="3">
        <v>1966.26</v>
      </c>
      <c r="O3068" s="3">
        <f t="shared" si="236"/>
        <v>3955.3899999999994</v>
      </c>
      <c r="P3068" t="s">
        <v>35</v>
      </c>
      <c r="Q3068" t="s">
        <v>26</v>
      </c>
      <c r="R3068" t="s">
        <v>74</v>
      </c>
      <c r="S3068">
        <v>4</v>
      </c>
      <c r="T3068">
        <f t="shared" si="237"/>
        <v>0</v>
      </c>
      <c r="U3068" t="str">
        <f t="shared" si="238"/>
        <v>Weekday</v>
      </c>
      <c r="V3068" t="str">
        <f t="shared" si="239"/>
        <v>Kolkata-Lucknow</v>
      </c>
    </row>
    <row r="3069" spans="1:22" x14ac:dyDescent="0.3">
      <c r="A3069" t="s">
        <v>6047</v>
      </c>
      <c r="B3069" s="1">
        <v>46334</v>
      </c>
      <c r="C3069" t="s">
        <v>3049</v>
      </c>
      <c r="D3069" t="s">
        <v>6583</v>
      </c>
      <c r="E3069" t="s">
        <v>48</v>
      </c>
      <c r="F3069" t="s">
        <v>64</v>
      </c>
      <c r="G3069" t="s">
        <v>65</v>
      </c>
      <c r="H3069" t="s">
        <v>34</v>
      </c>
      <c r="I3069" s="2">
        <v>46137.620833333334</v>
      </c>
      <c r="J3069" s="2">
        <v>46137.745833333334</v>
      </c>
      <c r="K3069" s="6">
        <f t="shared" si="235"/>
        <v>0.125</v>
      </c>
      <c r="L3069">
        <v>956</v>
      </c>
      <c r="M3069" s="3">
        <v>3279.08</v>
      </c>
      <c r="N3069" s="3">
        <v>593.4</v>
      </c>
      <c r="O3069" s="3">
        <f t="shared" si="236"/>
        <v>2685.68</v>
      </c>
      <c r="P3069" t="s">
        <v>25</v>
      </c>
      <c r="Q3069" t="s">
        <v>43</v>
      </c>
      <c r="R3069" t="s">
        <v>1620</v>
      </c>
      <c r="S3069">
        <v>3</v>
      </c>
      <c r="T3069">
        <f t="shared" si="237"/>
        <v>1</v>
      </c>
      <c r="U3069" t="str">
        <f t="shared" si="238"/>
        <v>Weekend</v>
      </c>
      <c r="V3069" t="str">
        <f t="shared" si="239"/>
        <v>Kolkata-Mumbai</v>
      </c>
    </row>
    <row r="3070" spans="1:22" x14ac:dyDescent="0.3">
      <c r="A3070" t="s">
        <v>6048</v>
      </c>
      <c r="B3070" s="1">
        <v>46102</v>
      </c>
      <c r="C3070" t="s">
        <v>509</v>
      </c>
      <c r="D3070" t="s">
        <v>6584</v>
      </c>
      <c r="E3070" t="s">
        <v>31</v>
      </c>
      <c r="F3070" t="s">
        <v>64</v>
      </c>
      <c r="G3070" t="s">
        <v>33</v>
      </c>
      <c r="H3070" t="s">
        <v>24</v>
      </c>
      <c r="I3070" s="2">
        <v>45202.741666666669</v>
      </c>
      <c r="J3070" s="2">
        <v>45202.95</v>
      </c>
      <c r="K3070" s="6">
        <f t="shared" si="235"/>
        <v>0.20833333332848269</v>
      </c>
      <c r="L3070">
        <v>1311</v>
      </c>
      <c r="M3070" s="3">
        <v>6833.23</v>
      </c>
      <c r="N3070" s="3">
        <v>718.68</v>
      </c>
      <c r="O3070" s="3">
        <f t="shared" si="236"/>
        <v>6114.5499999999993</v>
      </c>
      <c r="P3070" t="s">
        <v>42</v>
      </c>
      <c r="Q3070" t="s">
        <v>26</v>
      </c>
      <c r="R3070" t="s">
        <v>541</v>
      </c>
      <c r="S3070">
        <v>3</v>
      </c>
      <c r="T3070">
        <f t="shared" si="237"/>
        <v>0</v>
      </c>
      <c r="U3070" t="str">
        <f t="shared" si="238"/>
        <v>Weekday</v>
      </c>
      <c r="V3070" t="str">
        <f t="shared" si="239"/>
        <v>Bengaluru-Ahmedabad</v>
      </c>
    </row>
    <row r="3071" spans="1:22" x14ac:dyDescent="0.3">
      <c r="A3071" t="s">
        <v>6050</v>
      </c>
      <c r="B3071" s="1">
        <v>46295</v>
      </c>
      <c r="C3071" t="s">
        <v>2608</v>
      </c>
      <c r="D3071" t="s">
        <v>6585</v>
      </c>
      <c r="E3071" t="s">
        <v>48</v>
      </c>
      <c r="F3071" t="s">
        <v>22</v>
      </c>
      <c r="G3071" t="s">
        <v>24</v>
      </c>
      <c r="H3071" t="s">
        <v>87</v>
      </c>
      <c r="I3071" s="2">
        <v>45545.699305555558</v>
      </c>
      <c r="J3071" s="2">
        <v>45545.782638888886</v>
      </c>
      <c r="K3071" s="6">
        <f t="shared" si="235"/>
        <v>8.3333333328482695E-2</v>
      </c>
      <c r="L3071">
        <v>1611</v>
      </c>
      <c r="M3071" s="3">
        <v>5573.04</v>
      </c>
      <c r="N3071" s="3">
        <v>1604.8</v>
      </c>
      <c r="O3071" s="3">
        <f t="shared" si="236"/>
        <v>3968.24</v>
      </c>
      <c r="P3071" s="17" t="s">
        <v>54</v>
      </c>
      <c r="Q3071" t="s">
        <v>43</v>
      </c>
      <c r="R3071" t="s">
        <v>935</v>
      </c>
      <c r="S3071">
        <v>2</v>
      </c>
      <c r="T3071">
        <f t="shared" si="237"/>
        <v>1</v>
      </c>
      <c r="U3071" t="str">
        <f t="shared" si="238"/>
        <v>Weekday</v>
      </c>
      <c r="V3071" t="str">
        <f t="shared" si="239"/>
        <v>Ahmedabad-Pune</v>
      </c>
    </row>
    <row r="3072" spans="1:22" x14ac:dyDescent="0.3">
      <c r="A3072" t="s">
        <v>6052</v>
      </c>
      <c r="B3072" s="1">
        <v>46294</v>
      </c>
      <c r="C3072" t="s">
        <v>1272</v>
      </c>
      <c r="D3072" t="s">
        <v>6586</v>
      </c>
      <c r="E3072" t="s">
        <v>86</v>
      </c>
      <c r="F3072" t="s">
        <v>64</v>
      </c>
      <c r="G3072" t="s">
        <v>34</v>
      </c>
      <c r="H3072" t="s">
        <v>24</v>
      </c>
      <c r="I3072" s="2">
        <v>45425.232638888891</v>
      </c>
      <c r="J3072" s="2">
        <v>45425.274305555555</v>
      </c>
      <c r="K3072" s="6">
        <f t="shared" si="235"/>
        <v>4.1666666664241347E-2</v>
      </c>
      <c r="L3072">
        <v>2257</v>
      </c>
      <c r="M3072" s="3">
        <v>6273.74</v>
      </c>
      <c r="N3072" s="3">
        <v>1612.93</v>
      </c>
      <c r="O3072" s="3">
        <f t="shared" si="236"/>
        <v>4660.8099999999995</v>
      </c>
      <c r="P3072" t="s">
        <v>25</v>
      </c>
      <c r="Q3072" t="s">
        <v>26</v>
      </c>
      <c r="R3072" t="s">
        <v>402</v>
      </c>
      <c r="S3072">
        <v>2</v>
      </c>
      <c r="T3072">
        <f t="shared" si="237"/>
        <v>0</v>
      </c>
      <c r="U3072" t="str">
        <f t="shared" si="238"/>
        <v>Weekday</v>
      </c>
      <c r="V3072" t="str">
        <f t="shared" si="239"/>
        <v>Mumbai-Ahmedabad</v>
      </c>
    </row>
    <row r="3073" spans="1:22" x14ac:dyDescent="0.3">
      <c r="A3073" t="s">
        <v>6054</v>
      </c>
      <c r="B3073" s="1">
        <v>46221</v>
      </c>
      <c r="C3073" t="s">
        <v>618</v>
      </c>
      <c r="D3073" t="s">
        <v>6587</v>
      </c>
      <c r="E3073" t="s">
        <v>21</v>
      </c>
      <c r="F3073" t="s">
        <v>32</v>
      </c>
      <c r="G3073" t="s">
        <v>23</v>
      </c>
      <c r="H3073" t="s">
        <v>59</v>
      </c>
      <c r="I3073" s="2">
        <v>45381.804166666669</v>
      </c>
      <c r="J3073" s="2">
        <v>45381.887499999997</v>
      </c>
      <c r="K3073" s="6">
        <f t="shared" si="235"/>
        <v>8.3333333328482695E-2</v>
      </c>
      <c r="L3073">
        <v>2259</v>
      </c>
      <c r="M3073" s="3">
        <v>4633.1400000000003</v>
      </c>
      <c r="N3073" s="3">
        <v>1964.35</v>
      </c>
      <c r="O3073" s="3">
        <f t="shared" si="236"/>
        <v>2668.7900000000004</v>
      </c>
      <c r="P3073" t="s">
        <v>25</v>
      </c>
      <c r="Q3073" t="s">
        <v>43</v>
      </c>
      <c r="R3073" t="s">
        <v>447</v>
      </c>
      <c r="S3073">
        <v>3</v>
      </c>
      <c r="T3073">
        <f t="shared" si="237"/>
        <v>1</v>
      </c>
      <c r="U3073" t="str">
        <f t="shared" si="238"/>
        <v>Weekend</v>
      </c>
      <c r="V3073" t="str">
        <f t="shared" si="239"/>
        <v>Chennai-Delhi</v>
      </c>
    </row>
    <row r="3074" spans="1:22" x14ac:dyDescent="0.3">
      <c r="A3074" t="s">
        <v>6056</v>
      </c>
      <c r="B3074" s="1">
        <v>44979</v>
      </c>
      <c r="C3074" t="s">
        <v>894</v>
      </c>
      <c r="D3074" t="s">
        <v>6588</v>
      </c>
      <c r="E3074" t="s">
        <v>31</v>
      </c>
      <c r="F3074" t="s">
        <v>64</v>
      </c>
      <c r="G3074" t="s">
        <v>41</v>
      </c>
      <c r="H3074" t="s">
        <v>87</v>
      </c>
      <c r="I3074" s="2">
        <v>45664.59652777778</v>
      </c>
      <c r="J3074" s="2">
        <v>45664.679861111108</v>
      </c>
      <c r="K3074" s="6">
        <f t="shared" si="235"/>
        <v>8.3333333328482695E-2</v>
      </c>
      <c r="L3074">
        <v>2409</v>
      </c>
      <c r="M3074" s="3">
        <v>2697.99</v>
      </c>
      <c r="N3074" s="3">
        <v>1491.12</v>
      </c>
      <c r="O3074" s="3">
        <f t="shared" si="236"/>
        <v>1206.8699999999999</v>
      </c>
      <c r="P3074" t="s">
        <v>25</v>
      </c>
      <c r="Q3074" t="s">
        <v>26</v>
      </c>
      <c r="R3074" t="s">
        <v>3005</v>
      </c>
      <c r="S3074">
        <v>5</v>
      </c>
      <c r="T3074">
        <f t="shared" si="237"/>
        <v>0</v>
      </c>
      <c r="U3074" t="str">
        <f t="shared" si="238"/>
        <v>Weekday</v>
      </c>
      <c r="V3074" t="str">
        <f t="shared" si="239"/>
        <v>Hyderabad-Pune</v>
      </c>
    </row>
    <row r="3075" spans="1:22" x14ac:dyDescent="0.3">
      <c r="A3075" t="s">
        <v>6058</v>
      </c>
      <c r="B3075" s="1">
        <v>45110</v>
      </c>
      <c r="C3075" t="s">
        <v>261</v>
      </c>
      <c r="D3075" t="s">
        <v>6589</v>
      </c>
      <c r="E3075" t="s">
        <v>48</v>
      </c>
      <c r="F3075" t="s">
        <v>64</v>
      </c>
      <c r="G3075" t="s">
        <v>87</v>
      </c>
      <c r="H3075" t="s">
        <v>59</v>
      </c>
      <c r="I3075" s="2">
        <v>45582.552777777775</v>
      </c>
      <c r="J3075" s="2">
        <v>45582.594444444447</v>
      </c>
      <c r="K3075" s="6">
        <f t="shared" ref="K3075:K3138" si="240">J3075-I3075</f>
        <v>4.1666666671517305E-2</v>
      </c>
      <c r="L3075">
        <v>396</v>
      </c>
      <c r="M3075" s="3">
        <v>9468.3700000000008</v>
      </c>
      <c r="N3075" s="3">
        <v>662.91</v>
      </c>
      <c r="O3075" s="3">
        <f t="shared" ref="O3075:O3138" si="241">M3075-N3075</f>
        <v>8805.4600000000009</v>
      </c>
      <c r="P3075" t="s">
        <v>42</v>
      </c>
      <c r="Q3075" t="s">
        <v>26</v>
      </c>
      <c r="R3075" t="s">
        <v>201</v>
      </c>
      <c r="S3075">
        <v>2</v>
      </c>
      <c r="T3075">
        <f t="shared" ref="T3075:T3138" si="242">IF(Q3075="Cancelled",1,0)</f>
        <v>0</v>
      </c>
      <c r="U3075" t="str">
        <f t="shared" ref="U3075:U3138" si="243">IF(WEEKDAY(I3075,2)&gt;5,"Weekend","Weekday")</f>
        <v>Weekday</v>
      </c>
      <c r="V3075" t="str">
        <f t="shared" ref="V3075:V3138" si="244">G3075&amp;"-"&amp;H3075</f>
        <v>Pune-Delhi</v>
      </c>
    </row>
    <row r="3076" spans="1:22" x14ac:dyDescent="0.3">
      <c r="A3076" t="s">
        <v>6059</v>
      </c>
      <c r="B3076" s="1">
        <v>46276</v>
      </c>
      <c r="C3076" t="s">
        <v>1326</v>
      </c>
      <c r="D3076" t="s">
        <v>6590</v>
      </c>
      <c r="E3076" t="s">
        <v>31</v>
      </c>
      <c r="F3076" t="s">
        <v>32</v>
      </c>
      <c r="G3076" t="s">
        <v>24</v>
      </c>
      <c r="H3076" t="s">
        <v>41</v>
      </c>
      <c r="I3076" s="2">
        <v>46010.744444444441</v>
      </c>
      <c r="J3076" s="2">
        <v>46010.786111111112</v>
      </c>
      <c r="K3076" s="6">
        <f t="shared" si="240"/>
        <v>4.1666666671517305E-2</v>
      </c>
      <c r="L3076">
        <v>2277</v>
      </c>
      <c r="M3076" s="3">
        <v>1812.31</v>
      </c>
      <c r="N3076" s="3">
        <v>824.34</v>
      </c>
      <c r="O3076" s="3">
        <f t="shared" si="241"/>
        <v>987.96999999999991</v>
      </c>
      <c r="P3076" t="s">
        <v>35</v>
      </c>
      <c r="Q3076" t="s">
        <v>26</v>
      </c>
      <c r="R3076" t="s">
        <v>1037</v>
      </c>
      <c r="S3076">
        <v>4</v>
      </c>
      <c r="T3076">
        <f t="shared" si="242"/>
        <v>0</v>
      </c>
      <c r="U3076" t="str">
        <f t="shared" si="243"/>
        <v>Weekday</v>
      </c>
      <c r="V3076" t="str">
        <f t="shared" si="244"/>
        <v>Ahmedabad-Hyderabad</v>
      </c>
    </row>
    <row r="3077" spans="1:22" x14ac:dyDescent="0.3">
      <c r="A3077" t="s">
        <v>6061</v>
      </c>
      <c r="B3077" s="1">
        <v>45023</v>
      </c>
      <c r="C3077" t="s">
        <v>5593</v>
      </c>
      <c r="D3077" t="s">
        <v>6591</v>
      </c>
      <c r="E3077" t="s">
        <v>21</v>
      </c>
      <c r="F3077" t="s">
        <v>22</v>
      </c>
      <c r="G3077" t="s">
        <v>87</v>
      </c>
      <c r="H3077" t="s">
        <v>41</v>
      </c>
      <c r="I3077" s="2">
        <v>45783.324305555558</v>
      </c>
      <c r="J3077" s="2">
        <v>45783.449305555558</v>
      </c>
      <c r="K3077" s="6">
        <f t="shared" si="240"/>
        <v>0.125</v>
      </c>
      <c r="L3077">
        <v>728</v>
      </c>
      <c r="M3077" s="3">
        <v>3822.92</v>
      </c>
      <c r="N3077" s="3">
        <v>731.61</v>
      </c>
      <c r="O3077" s="3">
        <f t="shared" si="241"/>
        <v>3091.31</v>
      </c>
      <c r="P3077" s="17" t="s">
        <v>54</v>
      </c>
      <c r="Q3077" t="s">
        <v>26</v>
      </c>
      <c r="R3077" t="s">
        <v>557</v>
      </c>
      <c r="S3077">
        <v>3</v>
      </c>
      <c r="T3077">
        <f t="shared" si="242"/>
        <v>0</v>
      </c>
      <c r="U3077" t="str">
        <f t="shared" si="243"/>
        <v>Weekday</v>
      </c>
      <c r="V3077" t="str">
        <f t="shared" si="244"/>
        <v>Pune-Hyderabad</v>
      </c>
    </row>
    <row r="3078" spans="1:22" x14ac:dyDescent="0.3">
      <c r="A3078" t="s">
        <v>6063</v>
      </c>
      <c r="B3078" s="1">
        <v>45308</v>
      </c>
      <c r="C3078" t="s">
        <v>2896</v>
      </c>
      <c r="D3078" t="s">
        <v>6592</v>
      </c>
      <c r="E3078" t="s">
        <v>86</v>
      </c>
      <c r="F3078" t="s">
        <v>32</v>
      </c>
      <c r="G3078" t="s">
        <v>23</v>
      </c>
      <c r="H3078" t="s">
        <v>87</v>
      </c>
      <c r="I3078" s="2">
        <v>45453.22152777778</v>
      </c>
      <c r="J3078" s="2">
        <v>45453.388194444444</v>
      </c>
      <c r="K3078" s="6">
        <f t="shared" si="240"/>
        <v>0.16666666666424135</v>
      </c>
      <c r="L3078">
        <v>856</v>
      </c>
      <c r="M3078" s="3">
        <v>12435.99</v>
      </c>
      <c r="N3078" s="3">
        <v>1579.15</v>
      </c>
      <c r="O3078" s="3">
        <f t="shared" si="241"/>
        <v>10856.84</v>
      </c>
      <c r="P3078" t="s">
        <v>42</v>
      </c>
      <c r="Q3078" t="s">
        <v>26</v>
      </c>
      <c r="R3078" t="s">
        <v>1362</v>
      </c>
      <c r="S3078">
        <v>2</v>
      </c>
      <c r="T3078">
        <f t="shared" si="242"/>
        <v>0</v>
      </c>
      <c r="U3078" t="str">
        <f t="shared" si="243"/>
        <v>Weekday</v>
      </c>
      <c r="V3078" t="str">
        <f t="shared" si="244"/>
        <v>Chennai-Pune</v>
      </c>
    </row>
    <row r="3079" spans="1:22" x14ac:dyDescent="0.3">
      <c r="A3079" t="s">
        <v>6065</v>
      </c>
      <c r="B3079" s="1">
        <v>45846</v>
      </c>
      <c r="C3079" t="s">
        <v>923</v>
      </c>
      <c r="D3079" t="s">
        <v>1027</v>
      </c>
      <c r="E3079" t="s">
        <v>48</v>
      </c>
      <c r="F3079" t="s">
        <v>64</v>
      </c>
      <c r="G3079" t="s">
        <v>23</v>
      </c>
      <c r="H3079" t="s">
        <v>65</v>
      </c>
      <c r="I3079" s="2">
        <v>45551.719444444447</v>
      </c>
      <c r="J3079" s="2">
        <v>45551.761111111111</v>
      </c>
      <c r="K3079" s="6">
        <f t="shared" si="240"/>
        <v>4.1666666664241347E-2</v>
      </c>
      <c r="L3079">
        <v>1156</v>
      </c>
      <c r="M3079" s="3">
        <v>13036.63</v>
      </c>
      <c r="N3079" s="3">
        <v>600.04999999999995</v>
      </c>
      <c r="O3079" s="3">
        <f t="shared" si="241"/>
        <v>12436.58</v>
      </c>
      <c r="P3079" s="17" t="s">
        <v>54</v>
      </c>
      <c r="Q3079" t="s">
        <v>43</v>
      </c>
      <c r="R3079" t="s">
        <v>1816</v>
      </c>
      <c r="S3079">
        <v>5</v>
      </c>
      <c r="T3079">
        <f t="shared" si="242"/>
        <v>1</v>
      </c>
      <c r="U3079" t="str">
        <f t="shared" si="243"/>
        <v>Weekday</v>
      </c>
      <c r="V3079" t="str">
        <f t="shared" si="244"/>
        <v>Chennai-Kolkata</v>
      </c>
    </row>
    <row r="3080" spans="1:22" x14ac:dyDescent="0.3">
      <c r="A3080" t="s">
        <v>6067</v>
      </c>
      <c r="B3080" s="1">
        <v>45857</v>
      </c>
      <c r="C3080" t="s">
        <v>2500</v>
      </c>
      <c r="D3080" t="s">
        <v>6593</v>
      </c>
      <c r="E3080" t="s">
        <v>40</v>
      </c>
      <c r="F3080" t="s">
        <v>32</v>
      </c>
      <c r="G3080" t="s">
        <v>59</v>
      </c>
      <c r="H3080" t="s">
        <v>34</v>
      </c>
      <c r="I3080" s="2">
        <v>44949.243055555555</v>
      </c>
      <c r="J3080" s="2">
        <v>44949.368055555555</v>
      </c>
      <c r="K3080" s="6">
        <f t="shared" si="240"/>
        <v>0.125</v>
      </c>
      <c r="L3080">
        <v>2487</v>
      </c>
      <c r="M3080" s="3">
        <v>13270.26</v>
      </c>
      <c r="N3080" s="3">
        <v>1659.46</v>
      </c>
      <c r="O3080" s="3">
        <f t="shared" si="241"/>
        <v>11610.8</v>
      </c>
      <c r="P3080" t="s">
        <v>25</v>
      </c>
      <c r="Q3080" t="s">
        <v>26</v>
      </c>
      <c r="R3080" t="s">
        <v>1004</v>
      </c>
      <c r="S3080">
        <v>5</v>
      </c>
      <c r="T3080">
        <f t="shared" si="242"/>
        <v>0</v>
      </c>
      <c r="U3080" t="str">
        <f t="shared" si="243"/>
        <v>Weekday</v>
      </c>
      <c r="V3080" t="str">
        <f t="shared" si="244"/>
        <v>Delhi-Mumbai</v>
      </c>
    </row>
    <row r="3081" spans="1:22" x14ac:dyDescent="0.3">
      <c r="A3081" t="s">
        <v>6070</v>
      </c>
      <c r="B3081" s="1">
        <v>45419</v>
      </c>
      <c r="C3081" t="s">
        <v>333</v>
      </c>
      <c r="D3081" t="s">
        <v>2939</v>
      </c>
      <c r="E3081" t="s">
        <v>48</v>
      </c>
      <c r="F3081" t="s">
        <v>64</v>
      </c>
      <c r="G3081" t="s">
        <v>33</v>
      </c>
      <c r="H3081" t="s">
        <v>87</v>
      </c>
      <c r="I3081" s="2">
        <v>45794.04791666667</v>
      </c>
      <c r="J3081" s="2">
        <v>45794.214583333334</v>
      </c>
      <c r="K3081" s="6">
        <f t="shared" si="240"/>
        <v>0.16666666666424135</v>
      </c>
      <c r="L3081">
        <v>1688</v>
      </c>
      <c r="M3081" s="3">
        <v>7973.9</v>
      </c>
      <c r="N3081" s="3">
        <v>1368.74</v>
      </c>
      <c r="O3081" s="3">
        <f t="shared" si="241"/>
        <v>6605.16</v>
      </c>
      <c r="P3081" t="s">
        <v>25</v>
      </c>
      <c r="Q3081" t="s">
        <v>43</v>
      </c>
      <c r="R3081" t="s">
        <v>1283</v>
      </c>
      <c r="S3081">
        <v>4</v>
      </c>
      <c r="T3081">
        <f t="shared" si="242"/>
        <v>1</v>
      </c>
      <c r="U3081" t="str">
        <f t="shared" si="243"/>
        <v>Weekend</v>
      </c>
      <c r="V3081" t="str">
        <f t="shared" si="244"/>
        <v>Bengaluru-Pune</v>
      </c>
    </row>
    <row r="3082" spans="1:22" x14ac:dyDescent="0.3">
      <c r="A3082" t="s">
        <v>6071</v>
      </c>
      <c r="B3082" s="1">
        <v>44933</v>
      </c>
      <c r="C3082" t="s">
        <v>1586</v>
      </c>
      <c r="D3082" t="s">
        <v>6594</v>
      </c>
      <c r="E3082" t="s">
        <v>48</v>
      </c>
      <c r="F3082" t="s">
        <v>64</v>
      </c>
      <c r="G3082" t="s">
        <v>88</v>
      </c>
      <c r="H3082" t="s">
        <v>41</v>
      </c>
      <c r="I3082" s="2">
        <v>45274.868750000001</v>
      </c>
      <c r="J3082" s="2">
        <v>45274.993750000001</v>
      </c>
      <c r="K3082" s="6">
        <f t="shared" si="240"/>
        <v>0.125</v>
      </c>
      <c r="L3082">
        <v>1477</v>
      </c>
      <c r="M3082" s="3">
        <v>5604.14</v>
      </c>
      <c r="N3082" s="3">
        <v>102.76</v>
      </c>
      <c r="O3082" s="3">
        <f t="shared" si="241"/>
        <v>5501.38</v>
      </c>
      <c r="P3082" s="17" t="s">
        <v>54</v>
      </c>
      <c r="Q3082" t="s">
        <v>26</v>
      </c>
      <c r="R3082" t="s">
        <v>78</v>
      </c>
      <c r="S3082">
        <v>4</v>
      </c>
      <c r="T3082">
        <f t="shared" si="242"/>
        <v>0</v>
      </c>
      <c r="U3082" t="str">
        <f t="shared" si="243"/>
        <v>Weekday</v>
      </c>
      <c r="V3082" t="str">
        <f t="shared" si="244"/>
        <v>Lucknow-Hyderabad</v>
      </c>
    </row>
    <row r="3083" spans="1:22" x14ac:dyDescent="0.3">
      <c r="A3083" t="s">
        <v>6073</v>
      </c>
      <c r="B3083" s="1">
        <v>45926</v>
      </c>
      <c r="C3083" t="s">
        <v>1680</v>
      </c>
      <c r="D3083" t="s">
        <v>1350</v>
      </c>
      <c r="E3083" t="s">
        <v>86</v>
      </c>
      <c r="F3083" t="s">
        <v>22</v>
      </c>
      <c r="G3083" t="s">
        <v>87</v>
      </c>
      <c r="H3083" t="s">
        <v>33</v>
      </c>
      <c r="I3083" s="2">
        <v>46225.468055555553</v>
      </c>
      <c r="J3083" s="2">
        <v>46225.509722222225</v>
      </c>
      <c r="K3083" s="6">
        <f t="shared" si="240"/>
        <v>4.1666666671517305E-2</v>
      </c>
      <c r="L3083">
        <v>2474</v>
      </c>
      <c r="M3083" s="3">
        <v>12951.71</v>
      </c>
      <c r="N3083" s="3">
        <v>1918.59</v>
      </c>
      <c r="O3083" s="3">
        <f t="shared" si="241"/>
        <v>11033.119999999999</v>
      </c>
      <c r="P3083" t="s">
        <v>25</v>
      </c>
      <c r="Q3083" t="s">
        <v>26</v>
      </c>
      <c r="R3083" t="s">
        <v>66</v>
      </c>
      <c r="S3083">
        <v>1</v>
      </c>
      <c r="T3083">
        <f t="shared" si="242"/>
        <v>0</v>
      </c>
      <c r="U3083" t="str">
        <f t="shared" si="243"/>
        <v>Weekday</v>
      </c>
      <c r="V3083" t="str">
        <f t="shared" si="244"/>
        <v>Pune-Bengaluru</v>
      </c>
    </row>
    <row r="3084" spans="1:22" x14ac:dyDescent="0.3">
      <c r="A3084" t="s">
        <v>6075</v>
      </c>
      <c r="B3084" s="1">
        <v>46296</v>
      </c>
      <c r="C3084" t="s">
        <v>2920</v>
      </c>
      <c r="D3084" t="s">
        <v>2386</v>
      </c>
      <c r="E3084" t="s">
        <v>40</v>
      </c>
      <c r="F3084" t="s">
        <v>64</v>
      </c>
      <c r="G3084" t="s">
        <v>88</v>
      </c>
      <c r="H3084" t="s">
        <v>87</v>
      </c>
      <c r="I3084" s="2">
        <v>45279.033333333333</v>
      </c>
      <c r="J3084" s="2">
        <v>45279.199999999997</v>
      </c>
      <c r="K3084" s="6">
        <f t="shared" si="240"/>
        <v>0.16666666666424135</v>
      </c>
      <c r="L3084">
        <v>948</v>
      </c>
      <c r="M3084" s="3">
        <v>12507.58</v>
      </c>
      <c r="N3084" s="3">
        <v>316.05</v>
      </c>
      <c r="O3084" s="3">
        <f t="shared" si="241"/>
        <v>12191.53</v>
      </c>
      <c r="P3084" t="s">
        <v>42</v>
      </c>
      <c r="Q3084" t="s">
        <v>26</v>
      </c>
      <c r="R3084" t="s">
        <v>791</v>
      </c>
      <c r="S3084">
        <v>4</v>
      </c>
      <c r="T3084">
        <f t="shared" si="242"/>
        <v>0</v>
      </c>
      <c r="U3084" t="str">
        <f t="shared" si="243"/>
        <v>Weekday</v>
      </c>
      <c r="V3084" t="str">
        <f t="shared" si="244"/>
        <v>Lucknow-Pune</v>
      </c>
    </row>
    <row r="3085" spans="1:22" x14ac:dyDescent="0.3">
      <c r="A3085" t="s">
        <v>6077</v>
      </c>
      <c r="B3085" s="1">
        <v>44988</v>
      </c>
      <c r="C3085" t="s">
        <v>5363</v>
      </c>
      <c r="D3085" t="s">
        <v>2522</v>
      </c>
      <c r="E3085" t="s">
        <v>86</v>
      </c>
      <c r="F3085" t="s">
        <v>22</v>
      </c>
      <c r="G3085" t="s">
        <v>87</v>
      </c>
      <c r="H3085" t="s">
        <v>24</v>
      </c>
      <c r="I3085" s="2">
        <v>45105.709027777775</v>
      </c>
      <c r="J3085" s="2">
        <v>45105.834027777775</v>
      </c>
      <c r="K3085" s="6">
        <f t="shared" si="240"/>
        <v>0.125</v>
      </c>
      <c r="L3085">
        <v>2461</v>
      </c>
      <c r="M3085" s="3">
        <v>13017.43</v>
      </c>
      <c r="N3085" s="3">
        <v>370.89</v>
      </c>
      <c r="O3085" s="3">
        <f t="shared" si="241"/>
        <v>12646.54</v>
      </c>
      <c r="P3085" t="s">
        <v>54</v>
      </c>
      <c r="Q3085" t="s">
        <v>26</v>
      </c>
      <c r="R3085" t="s">
        <v>886</v>
      </c>
      <c r="S3085">
        <v>1</v>
      </c>
      <c r="T3085">
        <f t="shared" si="242"/>
        <v>0</v>
      </c>
      <c r="U3085" t="str">
        <f t="shared" si="243"/>
        <v>Weekday</v>
      </c>
      <c r="V3085" t="str">
        <f t="shared" si="244"/>
        <v>Pune-Ahmedabad</v>
      </c>
    </row>
    <row r="3086" spans="1:22" x14ac:dyDescent="0.3">
      <c r="A3086" t="s">
        <v>6080</v>
      </c>
      <c r="B3086" s="1">
        <v>45411</v>
      </c>
      <c r="C3086" t="s">
        <v>565</v>
      </c>
      <c r="D3086" t="s">
        <v>6516</v>
      </c>
      <c r="E3086" t="s">
        <v>48</v>
      </c>
      <c r="F3086" t="s">
        <v>64</v>
      </c>
      <c r="G3086" t="s">
        <v>87</v>
      </c>
      <c r="H3086" t="s">
        <v>34</v>
      </c>
      <c r="I3086" s="2">
        <v>45903.281944444447</v>
      </c>
      <c r="J3086" s="2">
        <v>45903.323611111111</v>
      </c>
      <c r="K3086" s="6">
        <f t="shared" si="240"/>
        <v>4.1666666664241347E-2</v>
      </c>
      <c r="L3086">
        <v>2106</v>
      </c>
      <c r="M3086" s="3">
        <v>3785.91</v>
      </c>
      <c r="N3086" s="3">
        <v>1577.05</v>
      </c>
      <c r="O3086" s="3">
        <f t="shared" si="241"/>
        <v>2208.8599999999997</v>
      </c>
      <c r="P3086" t="s">
        <v>25</v>
      </c>
      <c r="Q3086" t="s">
        <v>26</v>
      </c>
      <c r="R3086" t="s">
        <v>398</v>
      </c>
      <c r="S3086">
        <v>1</v>
      </c>
      <c r="T3086">
        <f t="shared" si="242"/>
        <v>0</v>
      </c>
      <c r="U3086" t="str">
        <f t="shared" si="243"/>
        <v>Weekday</v>
      </c>
      <c r="V3086" t="str">
        <f t="shared" si="244"/>
        <v>Pune-Mumbai</v>
      </c>
    </row>
    <row r="3087" spans="1:22" x14ac:dyDescent="0.3">
      <c r="A3087" t="s">
        <v>6082</v>
      </c>
      <c r="B3087" s="1">
        <v>45500</v>
      </c>
      <c r="C3087" t="s">
        <v>1360</v>
      </c>
      <c r="D3087" t="s">
        <v>5981</v>
      </c>
      <c r="E3087" t="s">
        <v>31</v>
      </c>
      <c r="F3087" t="s">
        <v>64</v>
      </c>
      <c r="G3087" t="s">
        <v>65</v>
      </c>
      <c r="H3087" t="s">
        <v>88</v>
      </c>
      <c r="I3087" s="2">
        <v>46289.394444444442</v>
      </c>
      <c r="J3087" s="2">
        <v>46289.436111111114</v>
      </c>
      <c r="K3087" s="6">
        <f t="shared" si="240"/>
        <v>4.1666666671517305E-2</v>
      </c>
      <c r="L3087">
        <v>306</v>
      </c>
      <c r="M3087" s="3">
        <v>3065.42</v>
      </c>
      <c r="N3087" s="3">
        <v>798.14</v>
      </c>
      <c r="O3087" s="3">
        <f t="shared" si="241"/>
        <v>2267.2800000000002</v>
      </c>
      <c r="P3087" t="s">
        <v>35</v>
      </c>
      <c r="Q3087" t="s">
        <v>26</v>
      </c>
      <c r="R3087" t="s">
        <v>224</v>
      </c>
      <c r="S3087">
        <v>3</v>
      </c>
      <c r="T3087">
        <f t="shared" si="242"/>
        <v>0</v>
      </c>
      <c r="U3087" t="str">
        <f t="shared" si="243"/>
        <v>Weekday</v>
      </c>
      <c r="V3087" t="str">
        <f t="shared" si="244"/>
        <v>Kolkata-Lucknow</v>
      </c>
    </row>
    <row r="3088" spans="1:22" x14ac:dyDescent="0.3">
      <c r="A3088" t="s">
        <v>6084</v>
      </c>
      <c r="B3088" s="1">
        <v>44963</v>
      </c>
      <c r="C3088" t="s">
        <v>840</v>
      </c>
      <c r="D3088" t="s">
        <v>6595</v>
      </c>
      <c r="E3088" t="s">
        <v>21</v>
      </c>
      <c r="F3088" t="s">
        <v>22</v>
      </c>
      <c r="G3088" t="s">
        <v>34</v>
      </c>
      <c r="H3088" t="s">
        <v>87</v>
      </c>
      <c r="I3088" s="2">
        <v>45081.602777777778</v>
      </c>
      <c r="J3088" s="2">
        <v>45081.644444444442</v>
      </c>
      <c r="K3088" s="6">
        <f t="shared" si="240"/>
        <v>4.1666666664241347E-2</v>
      </c>
      <c r="L3088">
        <v>1400</v>
      </c>
      <c r="M3088" s="3">
        <v>6809.75</v>
      </c>
      <c r="N3088" s="3">
        <v>1882.79</v>
      </c>
      <c r="O3088" s="3">
        <f t="shared" si="241"/>
        <v>4926.96</v>
      </c>
      <c r="P3088" t="s">
        <v>25</v>
      </c>
      <c r="Q3088" t="s">
        <v>26</v>
      </c>
      <c r="R3088" t="s">
        <v>380</v>
      </c>
      <c r="S3088">
        <v>2</v>
      </c>
      <c r="T3088">
        <f t="shared" si="242"/>
        <v>0</v>
      </c>
      <c r="U3088" t="str">
        <f t="shared" si="243"/>
        <v>Weekend</v>
      </c>
      <c r="V3088" t="str">
        <f t="shared" si="244"/>
        <v>Mumbai-Pune</v>
      </c>
    </row>
    <row r="3089" spans="1:22" x14ac:dyDescent="0.3">
      <c r="A3089" t="s">
        <v>6086</v>
      </c>
      <c r="B3089" s="1">
        <v>45306</v>
      </c>
      <c r="C3089" t="s">
        <v>530</v>
      </c>
      <c r="D3089" t="s">
        <v>2059</v>
      </c>
      <c r="E3089" t="s">
        <v>48</v>
      </c>
      <c r="F3089" t="s">
        <v>64</v>
      </c>
      <c r="G3089" t="s">
        <v>88</v>
      </c>
      <c r="H3089" t="s">
        <v>34</v>
      </c>
      <c r="I3089" s="2">
        <v>45206.293749999997</v>
      </c>
      <c r="J3089" s="2">
        <v>45206.502083333333</v>
      </c>
      <c r="K3089" s="6">
        <f t="shared" si="240"/>
        <v>0.20833333333575865</v>
      </c>
      <c r="L3089">
        <v>480</v>
      </c>
      <c r="M3089" s="3">
        <v>13564.36</v>
      </c>
      <c r="N3089" s="3">
        <v>1092.29</v>
      </c>
      <c r="O3089" s="3">
        <f t="shared" si="241"/>
        <v>12472.07</v>
      </c>
      <c r="P3089" t="s">
        <v>42</v>
      </c>
      <c r="Q3089" t="s">
        <v>26</v>
      </c>
      <c r="R3089" t="s">
        <v>351</v>
      </c>
      <c r="S3089">
        <v>5</v>
      </c>
      <c r="T3089">
        <f t="shared" si="242"/>
        <v>0</v>
      </c>
      <c r="U3089" t="str">
        <f t="shared" si="243"/>
        <v>Weekend</v>
      </c>
      <c r="V3089" t="str">
        <f t="shared" si="244"/>
        <v>Lucknow-Mumbai</v>
      </c>
    </row>
    <row r="3090" spans="1:22" x14ac:dyDescent="0.3">
      <c r="A3090" t="s">
        <v>6088</v>
      </c>
      <c r="B3090" s="1">
        <v>46007</v>
      </c>
      <c r="C3090" t="s">
        <v>4365</v>
      </c>
      <c r="D3090" t="s">
        <v>4266</v>
      </c>
      <c r="E3090" t="s">
        <v>40</v>
      </c>
      <c r="F3090" t="s">
        <v>22</v>
      </c>
      <c r="G3090" t="s">
        <v>87</v>
      </c>
      <c r="H3090" t="s">
        <v>34</v>
      </c>
      <c r="I3090" s="2">
        <v>45209.956944444442</v>
      </c>
      <c r="J3090" s="2">
        <v>45210.040277777778</v>
      </c>
      <c r="K3090" s="6">
        <f t="shared" si="240"/>
        <v>8.3333333335758653E-2</v>
      </c>
      <c r="L3090">
        <v>2100</v>
      </c>
      <c r="M3090" s="3">
        <v>9912.76</v>
      </c>
      <c r="N3090" s="3">
        <v>1289.33</v>
      </c>
      <c r="O3090" s="3">
        <f t="shared" si="241"/>
        <v>8623.43</v>
      </c>
      <c r="P3090" t="s">
        <v>25</v>
      </c>
      <c r="Q3090" t="s">
        <v>26</v>
      </c>
      <c r="R3090" t="s">
        <v>591</v>
      </c>
      <c r="S3090">
        <v>1</v>
      </c>
      <c r="T3090">
        <f t="shared" si="242"/>
        <v>0</v>
      </c>
      <c r="U3090" t="str">
        <f t="shared" si="243"/>
        <v>Weekday</v>
      </c>
      <c r="V3090" t="str">
        <f t="shared" si="244"/>
        <v>Pune-Mumbai</v>
      </c>
    </row>
    <row r="3091" spans="1:22" x14ac:dyDescent="0.3">
      <c r="A3091" t="s">
        <v>6090</v>
      </c>
      <c r="B3091" s="1">
        <v>45819</v>
      </c>
      <c r="C3091" t="s">
        <v>1626</v>
      </c>
      <c r="D3091" t="s">
        <v>3137</v>
      </c>
      <c r="E3091" t="s">
        <v>21</v>
      </c>
      <c r="F3091" t="s">
        <v>22</v>
      </c>
      <c r="G3091" t="s">
        <v>88</v>
      </c>
      <c r="H3091" t="s">
        <v>59</v>
      </c>
      <c r="I3091" s="2">
        <v>45682.120833333334</v>
      </c>
      <c r="J3091" s="2">
        <v>45682.20416666667</v>
      </c>
      <c r="K3091" s="6">
        <f t="shared" si="240"/>
        <v>8.3333333335758653E-2</v>
      </c>
      <c r="L3091">
        <v>995</v>
      </c>
      <c r="M3091" s="3">
        <v>8285.51</v>
      </c>
      <c r="N3091" s="3">
        <v>1020.25</v>
      </c>
      <c r="O3091" s="3">
        <f t="shared" si="241"/>
        <v>7265.26</v>
      </c>
      <c r="P3091" t="s">
        <v>42</v>
      </c>
      <c r="Q3091" t="s">
        <v>26</v>
      </c>
      <c r="R3091" t="s">
        <v>428</v>
      </c>
      <c r="S3091">
        <v>3</v>
      </c>
      <c r="T3091">
        <f t="shared" si="242"/>
        <v>0</v>
      </c>
      <c r="U3091" t="str">
        <f t="shared" si="243"/>
        <v>Weekend</v>
      </c>
      <c r="V3091" t="str">
        <f t="shared" si="244"/>
        <v>Lucknow-Delhi</v>
      </c>
    </row>
    <row r="3092" spans="1:22" x14ac:dyDescent="0.3">
      <c r="A3092" t="s">
        <v>6092</v>
      </c>
      <c r="B3092" s="1">
        <v>45686</v>
      </c>
      <c r="C3092" t="s">
        <v>4823</v>
      </c>
      <c r="D3092" t="s">
        <v>1344</v>
      </c>
      <c r="E3092" t="s">
        <v>31</v>
      </c>
      <c r="F3092" t="s">
        <v>64</v>
      </c>
      <c r="G3092" t="s">
        <v>59</v>
      </c>
      <c r="H3092" t="s">
        <v>33</v>
      </c>
      <c r="I3092" s="2">
        <v>45713.568055555559</v>
      </c>
      <c r="J3092" s="2">
        <v>45713.693055555559</v>
      </c>
      <c r="K3092" s="6">
        <f t="shared" si="240"/>
        <v>0.125</v>
      </c>
      <c r="L3092">
        <v>2134</v>
      </c>
      <c r="M3092" s="3">
        <v>5437.47</v>
      </c>
      <c r="N3092" s="3">
        <v>1109.33</v>
      </c>
      <c r="O3092" s="3">
        <f t="shared" si="241"/>
        <v>4328.1400000000003</v>
      </c>
      <c r="P3092" t="s">
        <v>35</v>
      </c>
      <c r="Q3092" t="s">
        <v>26</v>
      </c>
      <c r="R3092" t="s">
        <v>208</v>
      </c>
      <c r="S3092">
        <v>2</v>
      </c>
      <c r="T3092">
        <f t="shared" si="242"/>
        <v>0</v>
      </c>
      <c r="U3092" t="str">
        <f t="shared" si="243"/>
        <v>Weekday</v>
      </c>
      <c r="V3092" t="str">
        <f t="shared" si="244"/>
        <v>Delhi-Bengaluru</v>
      </c>
    </row>
    <row r="3093" spans="1:22" x14ac:dyDescent="0.3">
      <c r="A3093" t="s">
        <v>6094</v>
      </c>
      <c r="B3093" s="1">
        <v>46166</v>
      </c>
      <c r="C3093" t="s">
        <v>2016</v>
      </c>
      <c r="D3093" t="s">
        <v>1850</v>
      </c>
      <c r="E3093" t="s">
        <v>31</v>
      </c>
      <c r="F3093" t="s">
        <v>64</v>
      </c>
      <c r="G3093" t="s">
        <v>34</v>
      </c>
      <c r="H3093" t="s">
        <v>23</v>
      </c>
      <c r="I3093" s="2">
        <v>45063.885416666664</v>
      </c>
      <c r="J3093" s="2">
        <v>45063.927083333336</v>
      </c>
      <c r="K3093" s="6">
        <f t="shared" si="240"/>
        <v>4.1666666671517305E-2</v>
      </c>
      <c r="L3093">
        <v>1259</v>
      </c>
      <c r="M3093" s="3">
        <v>2311.8200000000002</v>
      </c>
      <c r="N3093" s="3">
        <v>829.97</v>
      </c>
      <c r="O3093" s="3">
        <f t="shared" si="241"/>
        <v>1481.8500000000001</v>
      </c>
      <c r="P3093" s="17" t="s">
        <v>54</v>
      </c>
      <c r="Q3093" t="s">
        <v>26</v>
      </c>
      <c r="R3093" t="s">
        <v>844</v>
      </c>
      <c r="S3093">
        <v>1</v>
      </c>
      <c r="T3093">
        <f t="shared" si="242"/>
        <v>0</v>
      </c>
      <c r="U3093" t="str">
        <f t="shared" si="243"/>
        <v>Weekday</v>
      </c>
      <c r="V3093" t="str">
        <f t="shared" si="244"/>
        <v>Mumbai-Chennai</v>
      </c>
    </row>
    <row r="3094" spans="1:22" x14ac:dyDescent="0.3">
      <c r="A3094" t="s">
        <v>6096</v>
      </c>
      <c r="B3094" s="1">
        <v>45665</v>
      </c>
      <c r="C3094" t="s">
        <v>2141</v>
      </c>
      <c r="D3094" t="s">
        <v>4230</v>
      </c>
      <c r="E3094" t="s">
        <v>21</v>
      </c>
      <c r="F3094" t="s">
        <v>64</v>
      </c>
      <c r="G3094" t="s">
        <v>88</v>
      </c>
      <c r="H3094" t="s">
        <v>65</v>
      </c>
      <c r="I3094" s="2">
        <v>46046.924305555556</v>
      </c>
      <c r="J3094" s="2">
        <v>46046.96597222222</v>
      </c>
      <c r="K3094" s="6">
        <f t="shared" si="240"/>
        <v>4.1666666664241347E-2</v>
      </c>
      <c r="L3094">
        <v>1823</v>
      </c>
      <c r="M3094" s="3">
        <v>2131.48</v>
      </c>
      <c r="N3094" s="3">
        <v>969.4</v>
      </c>
      <c r="O3094" s="3">
        <f t="shared" si="241"/>
        <v>1162.08</v>
      </c>
      <c r="P3094" s="17" t="s">
        <v>54</v>
      </c>
      <c r="Q3094" t="s">
        <v>26</v>
      </c>
      <c r="R3094" t="s">
        <v>216</v>
      </c>
      <c r="S3094">
        <v>3</v>
      </c>
      <c r="T3094">
        <f t="shared" si="242"/>
        <v>0</v>
      </c>
      <c r="U3094" t="str">
        <f t="shared" si="243"/>
        <v>Weekend</v>
      </c>
      <c r="V3094" t="str">
        <f t="shared" si="244"/>
        <v>Lucknow-Kolkata</v>
      </c>
    </row>
    <row r="3095" spans="1:22" x14ac:dyDescent="0.3">
      <c r="A3095" t="s">
        <v>6097</v>
      </c>
      <c r="B3095" s="1">
        <v>45007</v>
      </c>
      <c r="C3095" t="s">
        <v>5243</v>
      </c>
      <c r="D3095" t="s">
        <v>1645</v>
      </c>
      <c r="E3095" t="s">
        <v>31</v>
      </c>
      <c r="F3095" t="s">
        <v>22</v>
      </c>
      <c r="G3095" t="s">
        <v>41</v>
      </c>
      <c r="H3095" t="s">
        <v>87</v>
      </c>
      <c r="I3095" s="2">
        <v>45636.647916666669</v>
      </c>
      <c r="J3095" s="2">
        <v>45636.731249999997</v>
      </c>
      <c r="K3095" s="6">
        <f t="shared" si="240"/>
        <v>8.3333333328482695E-2</v>
      </c>
      <c r="L3095">
        <v>1779</v>
      </c>
      <c r="M3095" s="3">
        <v>11909.45</v>
      </c>
      <c r="N3095" s="3">
        <v>1613.12</v>
      </c>
      <c r="O3095" s="3">
        <f t="shared" si="241"/>
        <v>10296.330000000002</v>
      </c>
      <c r="P3095" t="s">
        <v>54</v>
      </c>
      <c r="Q3095" t="s">
        <v>26</v>
      </c>
      <c r="R3095" t="s">
        <v>177</v>
      </c>
      <c r="S3095">
        <v>3</v>
      </c>
      <c r="T3095">
        <f t="shared" si="242"/>
        <v>0</v>
      </c>
      <c r="U3095" t="str">
        <f t="shared" si="243"/>
        <v>Weekday</v>
      </c>
      <c r="V3095" t="str">
        <f t="shared" si="244"/>
        <v>Hyderabad-Pune</v>
      </c>
    </row>
    <row r="3096" spans="1:22" x14ac:dyDescent="0.3">
      <c r="A3096" t="s">
        <v>6099</v>
      </c>
      <c r="B3096" s="1">
        <v>45976</v>
      </c>
      <c r="C3096" t="s">
        <v>853</v>
      </c>
      <c r="D3096" t="s">
        <v>6596</v>
      </c>
      <c r="E3096" t="s">
        <v>21</v>
      </c>
      <c r="F3096" t="s">
        <v>32</v>
      </c>
      <c r="G3096" t="s">
        <v>88</v>
      </c>
      <c r="H3096" t="s">
        <v>33</v>
      </c>
      <c r="I3096" s="2">
        <v>44953.843055555553</v>
      </c>
      <c r="J3096" s="2">
        <v>44954.009722222225</v>
      </c>
      <c r="K3096" s="6">
        <f t="shared" si="240"/>
        <v>0.16666666667151731</v>
      </c>
      <c r="L3096">
        <v>2095</v>
      </c>
      <c r="M3096" s="3">
        <v>9990.48</v>
      </c>
      <c r="N3096" s="3">
        <v>1747.1</v>
      </c>
      <c r="O3096" s="3">
        <f t="shared" si="241"/>
        <v>8243.3799999999992</v>
      </c>
      <c r="P3096" t="s">
        <v>35</v>
      </c>
      <c r="Q3096" t="s">
        <v>26</v>
      </c>
      <c r="R3096" t="s">
        <v>185</v>
      </c>
      <c r="S3096">
        <v>1</v>
      </c>
      <c r="T3096">
        <f t="shared" si="242"/>
        <v>0</v>
      </c>
      <c r="U3096" t="str">
        <f t="shared" si="243"/>
        <v>Weekday</v>
      </c>
      <c r="V3096" t="str">
        <f t="shared" si="244"/>
        <v>Lucknow-Bengaluru</v>
      </c>
    </row>
    <row r="3097" spans="1:22" x14ac:dyDescent="0.3">
      <c r="A3097" t="s">
        <v>6100</v>
      </c>
      <c r="B3097" s="1">
        <v>45045</v>
      </c>
      <c r="C3097" t="s">
        <v>674</v>
      </c>
      <c r="D3097" t="s">
        <v>6597</v>
      </c>
      <c r="E3097" t="s">
        <v>40</v>
      </c>
      <c r="F3097" t="s">
        <v>22</v>
      </c>
      <c r="G3097" t="s">
        <v>65</v>
      </c>
      <c r="H3097" t="s">
        <v>41</v>
      </c>
      <c r="I3097" s="2">
        <v>44981.026388888888</v>
      </c>
      <c r="J3097" s="2">
        <v>44981.193055555559</v>
      </c>
      <c r="K3097" s="6">
        <f t="shared" si="240"/>
        <v>0.16666666667151731</v>
      </c>
      <c r="L3097">
        <v>741</v>
      </c>
      <c r="M3097" s="3">
        <v>12697.11</v>
      </c>
      <c r="N3097" s="3">
        <v>177.74</v>
      </c>
      <c r="O3097" s="3">
        <f t="shared" si="241"/>
        <v>12519.37</v>
      </c>
      <c r="P3097" s="17" t="s">
        <v>54</v>
      </c>
      <c r="Q3097" t="s">
        <v>26</v>
      </c>
      <c r="R3097" t="s">
        <v>908</v>
      </c>
      <c r="S3097">
        <v>5</v>
      </c>
      <c r="T3097">
        <f t="shared" si="242"/>
        <v>0</v>
      </c>
      <c r="U3097" t="str">
        <f t="shared" si="243"/>
        <v>Weekday</v>
      </c>
      <c r="V3097" t="str">
        <f t="shared" si="244"/>
        <v>Kolkata-Hyderabad</v>
      </c>
    </row>
    <row r="3098" spans="1:22" x14ac:dyDescent="0.3">
      <c r="A3098" t="s">
        <v>6101</v>
      </c>
      <c r="B3098" s="1">
        <v>46374</v>
      </c>
      <c r="C3098" t="s">
        <v>5675</v>
      </c>
      <c r="D3098" t="s">
        <v>1183</v>
      </c>
      <c r="E3098" t="s">
        <v>48</v>
      </c>
      <c r="F3098" t="s">
        <v>64</v>
      </c>
      <c r="G3098" t="s">
        <v>59</v>
      </c>
      <c r="H3098" t="s">
        <v>87</v>
      </c>
      <c r="I3098" s="2">
        <v>45706.397916666669</v>
      </c>
      <c r="J3098" s="2">
        <v>45706.439583333333</v>
      </c>
      <c r="K3098" s="6">
        <f t="shared" si="240"/>
        <v>4.1666666664241347E-2</v>
      </c>
      <c r="L3098">
        <v>2109</v>
      </c>
      <c r="M3098" s="3">
        <v>8014.64</v>
      </c>
      <c r="N3098" s="3">
        <v>871.36</v>
      </c>
      <c r="O3098" s="3">
        <f t="shared" si="241"/>
        <v>7143.2800000000007</v>
      </c>
      <c r="P3098" s="17" t="s">
        <v>54</v>
      </c>
      <c r="Q3098" t="s">
        <v>26</v>
      </c>
      <c r="R3098" t="s">
        <v>557</v>
      </c>
      <c r="S3098">
        <v>5</v>
      </c>
      <c r="T3098">
        <f t="shared" si="242"/>
        <v>0</v>
      </c>
      <c r="U3098" t="str">
        <f t="shared" si="243"/>
        <v>Weekday</v>
      </c>
      <c r="V3098" t="str">
        <f t="shared" si="244"/>
        <v>Delhi-Pune</v>
      </c>
    </row>
    <row r="3099" spans="1:22" x14ac:dyDescent="0.3">
      <c r="A3099" t="s">
        <v>6104</v>
      </c>
      <c r="B3099" s="1">
        <v>44928</v>
      </c>
      <c r="C3099" t="s">
        <v>2385</v>
      </c>
      <c r="D3099" t="s">
        <v>456</v>
      </c>
      <c r="E3099" t="s">
        <v>48</v>
      </c>
      <c r="F3099" t="s">
        <v>64</v>
      </c>
      <c r="G3099" t="s">
        <v>41</v>
      </c>
      <c r="H3099" t="s">
        <v>65</v>
      </c>
      <c r="I3099" s="2">
        <v>45559.661805555559</v>
      </c>
      <c r="J3099" s="2">
        <v>45559.703472222223</v>
      </c>
      <c r="K3099" s="6">
        <f t="shared" si="240"/>
        <v>4.1666666664241347E-2</v>
      </c>
      <c r="L3099">
        <v>1891</v>
      </c>
      <c r="M3099" s="3">
        <v>13806.69</v>
      </c>
      <c r="N3099" s="3">
        <v>775.37</v>
      </c>
      <c r="O3099" s="3">
        <f t="shared" si="241"/>
        <v>13031.32</v>
      </c>
      <c r="P3099" t="s">
        <v>25</v>
      </c>
      <c r="Q3099" t="s">
        <v>26</v>
      </c>
      <c r="R3099" t="s">
        <v>281</v>
      </c>
      <c r="S3099">
        <v>3</v>
      </c>
      <c r="T3099">
        <f t="shared" si="242"/>
        <v>0</v>
      </c>
      <c r="U3099" t="str">
        <f t="shared" si="243"/>
        <v>Weekday</v>
      </c>
      <c r="V3099" t="str">
        <f t="shared" si="244"/>
        <v>Hyderabad-Kolkata</v>
      </c>
    </row>
    <row r="3100" spans="1:22" x14ac:dyDescent="0.3">
      <c r="A3100" t="s">
        <v>6105</v>
      </c>
      <c r="B3100" s="1">
        <v>46221</v>
      </c>
      <c r="C3100" t="s">
        <v>4139</v>
      </c>
      <c r="D3100" t="s">
        <v>3676</v>
      </c>
      <c r="E3100" t="s">
        <v>86</v>
      </c>
      <c r="F3100" t="s">
        <v>32</v>
      </c>
      <c r="G3100" t="s">
        <v>24</v>
      </c>
      <c r="H3100" t="s">
        <v>88</v>
      </c>
      <c r="I3100" s="2">
        <v>45715.972222222219</v>
      </c>
      <c r="J3100" s="2">
        <v>45716.055555555555</v>
      </c>
      <c r="K3100" s="6">
        <f t="shared" si="240"/>
        <v>8.3333333335758653E-2</v>
      </c>
      <c r="L3100">
        <v>397</v>
      </c>
      <c r="M3100" s="3">
        <v>4138.3100000000004</v>
      </c>
      <c r="N3100" s="3">
        <v>885.05</v>
      </c>
      <c r="O3100" s="3">
        <f t="shared" si="241"/>
        <v>3253.26</v>
      </c>
      <c r="P3100" t="s">
        <v>35</v>
      </c>
      <c r="Q3100" t="s">
        <v>26</v>
      </c>
      <c r="R3100" t="s">
        <v>545</v>
      </c>
      <c r="S3100">
        <v>2</v>
      </c>
      <c r="T3100">
        <f t="shared" si="242"/>
        <v>0</v>
      </c>
      <c r="U3100" t="str">
        <f t="shared" si="243"/>
        <v>Weekday</v>
      </c>
      <c r="V3100" t="str">
        <f t="shared" si="244"/>
        <v>Ahmedabad-Lucknow</v>
      </c>
    </row>
    <row r="3101" spans="1:22" x14ac:dyDescent="0.3">
      <c r="A3101" t="s">
        <v>6107</v>
      </c>
      <c r="B3101" s="1">
        <v>45289</v>
      </c>
      <c r="C3101" t="s">
        <v>4292</v>
      </c>
      <c r="D3101" t="s">
        <v>6598</v>
      </c>
      <c r="E3101" t="s">
        <v>40</v>
      </c>
      <c r="F3101" t="s">
        <v>32</v>
      </c>
      <c r="G3101" t="s">
        <v>24</v>
      </c>
      <c r="H3101" t="s">
        <v>59</v>
      </c>
      <c r="I3101" s="2">
        <v>45086.57708333333</v>
      </c>
      <c r="J3101" s="2">
        <v>45086.618750000001</v>
      </c>
      <c r="K3101" s="6">
        <f t="shared" si="240"/>
        <v>4.1666666671517305E-2</v>
      </c>
      <c r="L3101">
        <v>2163</v>
      </c>
      <c r="M3101" s="3">
        <v>2889.29</v>
      </c>
      <c r="N3101" s="3">
        <v>1859.13</v>
      </c>
      <c r="O3101" s="3">
        <f t="shared" si="241"/>
        <v>1030.1599999999999</v>
      </c>
      <c r="P3101" s="17" t="s">
        <v>54</v>
      </c>
      <c r="Q3101" t="s">
        <v>26</v>
      </c>
      <c r="R3101" t="s">
        <v>655</v>
      </c>
      <c r="S3101">
        <v>2</v>
      </c>
      <c r="T3101">
        <f t="shared" si="242"/>
        <v>0</v>
      </c>
      <c r="U3101" t="str">
        <f t="shared" si="243"/>
        <v>Weekday</v>
      </c>
      <c r="V3101" t="str">
        <f t="shared" si="244"/>
        <v>Ahmedabad-Delhi</v>
      </c>
    </row>
    <row r="3102" spans="1:22" x14ac:dyDescent="0.3">
      <c r="A3102" t="s">
        <v>6109</v>
      </c>
      <c r="B3102" s="1">
        <v>46082</v>
      </c>
      <c r="C3102" t="s">
        <v>3238</v>
      </c>
      <c r="D3102" t="s">
        <v>2899</v>
      </c>
      <c r="E3102" t="s">
        <v>21</v>
      </c>
      <c r="F3102" t="s">
        <v>32</v>
      </c>
      <c r="G3102" t="s">
        <v>24</v>
      </c>
      <c r="H3102" t="s">
        <v>23</v>
      </c>
      <c r="I3102" s="2">
        <v>45510.119444444441</v>
      </c>
      <c r="J3102" s="2">
        <v>45510.286111111112</v>
      </c>
      <c r="K3102" s="6">
        <f t="shared" si="240"/>
        <v>0.16666666667151731</v>
      </c>
      <c r="L3102">
        <v>1922</v>
      </c>
      <c r="M3102" s="3">
        <v>13255.15</v>
      </c>
      <c r="N3102" s="3">
        <v>660.86</v>
      </c>
      <c r="O3102" s="3">
        <f t="shared" si="241"/>
        <v>12594.289999999999</v>
      </c>
      <c r="P3102" s="17" t="s">
        <v>54</v>
      </c>
      <c r="Q3102" t="s">
        <v>26</v>
      </c>
      <c r="R3102" t="s">
        <v>97</v>
      </c>
      <c r="S3102">
        <v>1</v>
      </c>
      <c r="T3102">
        <f t="shared" si="242"/>
        <v>0</v>
      </c>
      <c r="U3102" t="str">
        <f t="shared" si="243"/>
        <v>Weekday</v>
      </c>
      <c r="V3102" t="str">
        <f t="shared" si="244"/>
        <v>Ahmedabad-Chennai</v>
      </c>
    </row>
    <row r="3103" spans="1:22" x14ac:dyDescent="0.3">
      <c r="A3103" t="s">
        <v>6111</v>
      </c>
      <c r="B3103" s="1">
        <v>46120</v>
      </c>
      <c r="C3103" t="s">
        <v>29</v>
      </c>
      <c r="D3103" t="s">
        <v>1321</v>
      </c>
      <c r="E3103" t="s">
        <v>31</v>
      </c>
      <c r="F3103" t="s">
        <v>32</v>
      </c>
      <c r="G3103" t="s">
        <v>88</v>
      </c>
      <c r="H3103" t="s">
        <v>65</v>
      </c>
      <c r="I3103" s="2">
        <v>45426.352083333331</v>
      </c>
      <c r="J3103" s="2">
        <v>45426.477083333331</v>
      </c>
      <c r="K3103" s="6">
        <f t="shared" si="240"/>
        <v>0.125</v>
      </c>
      <c r="L3103">
        <v>453</v>
      </c>
      <c r="M3103" s="3">
        <v>7603.36</v>
      </c>
      <c r="N3103" s="3">
        <v>298.72000000000003</v>
      </c>
      <c r="O3103" s="3">
        <f t="shared" si="241"/>
        <v>7304.6399999999994</v>
      </c>
      <c r="P3103" t="s">
        <v>42</v>
      </c>
      <c r="Q3103" t="s">
        <v>26</v>
      </c>
      <c r="R3103" t="s">
        <v>549</v>
      </c>
      <c r="S3103">
        <v>2</v>
      </c>
      <c r="T3103">
        <f t="shared" si="242"/>
        <v>0</v>
      </c>
      <c r="U3103" t="str">
        <f t="shared" si="243"/>
        <v>Weekday</v>
      </c>
      <c r="V3103" t="str">
        <f t="shared" si="244"/>
        <v>Lucknow-Kolkata</v>
      </c>
    </row>
    <row r="3104" spans="1:22" x14ac:dyDescent="0.3">
      <c r="A3104" t="s">
        <v>6113</v>
      </c>
      <c r="B3104" s="1">
        <v>45663</v>
      </c>
      <c r="C3104" t="s">
        <v>1798</v>
      </c>
      <c r="D3104" t="s">
        <v>6599</v>
      </c>
      <c r="E3104" t="s">
        <v>48</v>
      </c>
      <c r="F3104" t="s">
        <v>64</v>
      </c>
      <c r="G3104" t="s">
        <v>24</v>
      </c>
      <c r="H3104" t="s">
        <v>33</v>
      </c>
      <c r="I3104" s="2">
        <v>45344.296527777777</v>
      </c>
      <c r="J3104" s="2">
        <v>45344.379861111112</v>
      </c>
      <c r="K3104" s="6">
        <f t="shared" si="240"/>
        <v>8.3333333335758653E-2</v>
      </c>
      <c r="L3104">
        <v>1356</v>
      </c>
      <c r="M3104" s="3">
        <v>6043.68</v>
      </c>
      <c r="N3104" s="3">
        <v>1980.62</v>
      </c>
      <c r="O3104" s="3">
        <f t="shared" si="241"/>
        <v>4063.0600000000004</v>
      </c>
      <c r="P3104" t="s">
        <v>49</v>
      </c>
      <c r="Q3104" t="s">
        <v>26</v>
      </c>
      <c r="R3104" t="s">
        <v>303</v>
      </c>
      <c r="S3104">
        <v>3</v>
      </c>
      <c r="T3104">
        <f t="shared" si="242"/>
        <v>0</v>
      </c>
      <c r="U3104" t="str">
        <f t="shared" si="243"/>
        <v>Weekday</v>
      </c>
      <c r="V3104" t="str">
        <f t="shared" si="244"/>
        <v>Ahmedabad-Bengaluru</v>
      </c>
    </row>
    <row r="3105" spans="1:22" x14ac:dyDescent="0.3">
      <c r="A3105" t="s">
        <v>6115</v>
      </c>
      <c r="B3105" s="1">
        <v>45671</v>
      </c>
      <c r="C3105" t="s">
        <v>2025</v>
      </c>
      <c r="D3105" t="s">
        <v>6600</v>
      </c>
      <c r="E3105" t="s">
        <v>21</v>
      </c>
      <c r="F3105" t="s">
        <v>32</v>
      </c>
      <c r="G3105" t="s">
        <v>33</v>
      </c>
      <c r="H3105" t="s">
        <v>59</v>
      </c>
      <c r="I3105" s="2">
        <v>46149.629861111112</v>
      </c>
      <c r="J3105" s="2">
        <v>46149.671527777777</v>
      </c>
      <c r="K3105" s="6">
        <f t="shared" si="240"/>
        <v>4.1666666664241347E-2</v>
      </c>
      <c r="L3105">
        <v>1245</v>
      </c>
      <c r="M3105" s="3">
        <v>4545.3900000000003</v>
      </c>
      <c r="N3105" s="3">
        <v>1690.17</v>
      </c>
      <c r="O3105" s="3">
        <f t="shared" si="241"/>
        <v>2855.2200000000003</v>
      </c>
      <c r="P3105" t="s">
        <v>54</v>
      </c>
      <c r="Q3105" t="s">
        <v>26</v>
      </c>
      <c r="R3105" t="s">
        <v>157</v>
      </c>
      <c r="S3105">
        <v>5</v>
      </c>
      <c r="T3105">
        <f t="shared" si="242"/>
        <v>0</v>
      </c>
      <c r="U3105" t="str">
        <f t="shared" si="243"/>
        <v>Weekday</v>
      </c>
      <c r="V3105" t="str">
        <f t="shared" si="244"/>
        <v>Bengaluru-Delhi</v>
      </c>
    </row>
    <row r="3106" spans="1:22" x14ac:dyDescent="0.3">
      <c r="A3106" t="s">
        <v>6116</v>
      </c>
      <c r="B3106" s="1">
        <v>46207</v>
      </c>
      <c r="C3106" t="s">
        <v>3984</v>
      </c>
      <c r="D3106" t="s">
        <v>6601</v>
      </c>
      <c r="E3106" t="s">
        <v>31</v>
      </c>
      <c r="F3106" t="s">
        <v>32</v>
      </c>
      <c r="G3106" t="s">
        <v>59</v>
      </c>
      <c r="H3106" t="s">
        <v>24</v>
      </c>
      <c r="I3106" s="2">
        <v>46180.027083333334</v>
      </c>
      <c r="J3106" s="2">
        <v>46180.23541666667</v>
      </c>
      <c r="K3106" s="6">
        <f t="shared" si="240"/>
        <v>0.20833333333575865</v>
      </c>
      <c r="L3106">
        <v>1492</v>
      </c>
      <c r="M3106" s="3">
        <v>9553.68</v>
      </c>
      <c r="N3106" s="3">
        <v>754.87</v>
      </c>
      <c r="O3106" s="3">
        <f t="shared" si="241"/>
        <v>8798.81</v>
      </c>
      <c r="P3106" t="s">
        <v>54</v>
      </c>
      <c r="Q3106" t="s">
        <v>26</v>
      </c>
      <c r="R3106" t="s">
        <v>421</v>
      </c>
      <c r="S3106">
        <v>2</v>
      </c>
      <c r="T3106">
        <f t="shared" si="242"/>
        <v>0</v>
      </c>
      <c r="U3106" t="str">
        <f t="shared" si="243"/>
        <v>Weekend</v>
      </c>
      <c r="V3106" t="str">
        <f t="shared" si="244"/>
        <v>Delhi-Ahmedabad</v>
      </c>
    </row>
    <row r="3107" spans="1:22" x14ac:dyDescent="0.3">
      <c r="A3107" t="s">
        <v>6118</v>
      </c>
      <c r="B3107" s="1">
        <v>45149</v>
      </c>
      <c r="C3107" t="s">
        <v>6602</v>
      </c>
      <c r="D3107" t="s">
        <v>6603</v>
      </c>
      <c r="E3107" t="s">
        <v>21</v>
      </c>
      <c r="F3107" t="s">
        <v>32</v>
      </c>
      <c r="G3107" t="s">
        <v>33</v>
      </c>
      <c r="H3107" t="s">
        <v>41</v>
      </c>
      <c r="I3107" s="2">
        <v>46025.361805555556</v>
      </c>
      <c r="J3107" s="2">
        <v>46025.40347222222</v>
      </c>
      <c r="K3107" s="6">
        <f t="shared" si="240"/>
        <v>4.1666666664241347E-2</v>
      </c>
      <c r="L3107">
        <v>1897</v>
      </c>
      <c r="M3107" s="3">
        <v>13904.25</v>
      </c>
      <c r="N3107" s="3">
        <v>270.10000000000002</v>
      </c>
      <c r="O3107" s="3">
        <f t="shared" si="241"/>
        <v>13634.15</v>
      </c>
      <c r="P3107" t="s">
        <v>35</v>
      </c>
      <c r="Q3107" t="s">
        <v>26</v>
      </c>
      <c r="R3107" t="s">
        <v>491</v>
      </c>
      <c r="S3107">
        <v>2</v>
      </c>
      <c r="T3107">
        <f t="shared" si="242"/>
        <v>0</v>
      </c>
      <c r="U3107" t="str">
        <f t="shared" si="243"/>
        <v>Weekend</v>
      </c>
      <c r="V3107" t="str">
        <f t="shared" si="244"/>
        <v>Bengaluru-Hyderabad</v>
      </c>
    </row>
    <row r="3108" spans="1:22" x14ac:dyDescent="0.3">
      <c r="A3108" t="s">
        <v>6120</v>
      </c>
      <c r="B3108" s="1">
        <v>45218</v>
      </c>
      <c r="C3108" t="s">
        <v>642</v>
      </c>
      <c r="D3108" t="s">
        <v>6604</v>
      </c>
      <c r="E3108" t="s">
        <v>86</v>
      </c>
      <c r="F3108" t="s">
        <v>32</v>
      </c>
      <c r="G3108" t="s">
        <v>33</v>
      </c>
      <c r="H3108" t="s">
        <v>59</v>
      </c>
      <c r="I3108" s="2">
        <v>45120.359722222223</v>
      </c>
      <c r="J3108" s="2">
        <v>45120.443055555559</v>
      </c>
      <c r="K3108" s="6">
        <f t="shared" si="240"/>
        <v>8.3333333335758653E-2</v>
      </c>
      <c r="L3108">
        <v>1762</v>
      </c>
      <c r="M3108" s="3">
        <v>5886.55</v>
      </c>
      <c r="N3108" s="3">
        <v>1917.92</v>
      </c>
      <c r="O3108" s="3">
        <f t="shared" si="241"/>
        <v>3968.63</v>
      </c>
      <c r="P3108" t="s">
        <v>42</v>
      </c>
      <c r="Q3108" t="s">
        <v>26</v>
      </c>
      <c r="R3108" t="s">
        <v>764</v>
      </c>
      <c r="S3108">
        <v>4</v>
      </c>
      <c r="T3108">
        <f t="shared" si="242"/>
        <v>0</v>
      </c>
      <c r="U3108" t="str">
        <f t="shared" si="243"/>
        <v>Weekday</v>
      </c>
      <c r="V3108" t="str">
        <f t="shared" si="244"/>
        <v>Bengaluru-Delhi</v>
      </c>
    </row>
    <row r="3109" spans="1:22" x14ac:dyDescent="0.3">
      <c r="A3109" t="s">
        <v>6123</v>
      </c>
      <c r="B3109" s="1">
        <v>45423</v>
      </c>
      <c r="C3109" t="s">
        <v>4867</v>
      </c>
      <c r="D3109" t="s">
        <v>1189</v>
      </c>
      <c r="E3109" t="s">
        <v>48</v>
      </c>
      <c r="F3109" t="s">
        <v>32</v>
      </c>
      <c r="G3109" t="s">
        <v>88</v>
      </c>
      <c r="H3109" t="s">
        <v>65</v>
      </c>
      <c r="I3109" s="2">
        <v>45277.967361111114</v>
      </c>
      <c r="J3109" s="2">
        <v>45278.092361111114</v>
      </c>
      <c r="K3109" s="6">
        <f t="shared" si="240"/>
        <v>0.125</v>
      </c>
      <c r="L3109">
        <v>1996</v>
      </c>
      <c r="M3109" s="3">
        <v>10595.09</v>
      </c>
      <c r="N3109" s="3">
        <v>1637.5</v>
      </c>
      <c r="O3109" s="3">
        <f t="shared" si="241"/>
        <v>8957.59</v>
      </c>
      <c r="P3109" t="s">
        <v>42</v>
      </c>
      <c r="Q3109" t="s">
        <v>26</v>
      </c>
      <c r="R3109" t="s">
        <v>428</v>
      </c>
      <c r="S3109">
        <v>3</v>
      </c>
      <c r="T3109">
        <f t="shared" si="242"/>
        <v>0</v>
      </c>
      <c r="U3109" t="str">
        <f t="shared" si="243"/>
        <v>Weekend</v>
      </c>
      <c r="V3109" t="str">
        <f t="shared" si="244"/>
        <v>Lucknow-Kolkata</v>
      </c>
    </row>
    <row r="3110" spans="1:22" x14ac:dyDescent="0.3">
      <c r="A3110" t="s">
        <v>6125</v>
      </c>
      <c r="B3110" s="1">
        <v>45055</v>
      </c>
      <c r="C3110" t="s">
        <v>3968</v>
      </c>
      <c r="D3110" t="s">
        <v>6605</v>
      </c>
      <c r="E3110" t="s">
        <v>21</v>
      </c>
      <c r="F3110" t="s">
        <v>32</v>
      </c>
      <c r="G3110" t="s">
        <v>24</v>
      </c>
      <c r="H3110" t="s">
        <v>59</v>
      </c>
      <c r="I3110" s="2">
        <v>46123.181250000001</v>
      </c>
      <c r="J3110" s="2">
        <v>46123.38958333333</v>
      </c>
      <c r="K3110" s="6">
        <f t="shared" si="240"/>
        <v>0.20833333332848269</v>
      </c>
      <c r="L3110">
        <v>1182</v>
      </c>
      <c r="M3110" s="3">
        <v>6807.43</v>
      </c>
      <c r="N3110" s="3">
        <v>141.63999999999999</v>
      </c>
      <c r="O3110" s="3">
        <f t="shared" si="241"/>
        <v>6665.79</v>
      </c>
      <c r="P3110" t="s">
        <v>35</v>
      </c>
      <c r="Q3110" t="s">
        <v>26</v>
      </c>
      <c r="R3110" t="s">
        <v>390</v>
      </c>
      <c r="S3110">
        <v>2</v>
      </c>
      <c r="T3110">
        <f t="shared" si="242"/>
        <v>0</v>
      </c>
      <c r="U3110" t="str">
        <f t="shared" si="243"/>
        <v>Weekend</v>
      </c>
      <c r="V3110" t="str">
        <f t="shared" si="244"/>
        <v>Ahmedabad-Delhi</v>
      </c>
    </row>
    <row r="3111" spans="1:22" x14ac:dyDescent="0.3">
      <c r="A3111" t="s">
        <v>6127</v>
      </c>
      <c r="B3111" s="1">
        <v>46118</v>
      </c>
      <c r="C3111" t="s">
        <v>3882</v>
      </c>
      <c r="D3111" t="s">
        <v>6606</v>
      </c>
      <c r="E3111" t="s">
        <v>48</v>
      </c>
      <c r="F3111" t="s">
        <v>64</v>
      </c>
      <c r="G3111" t="s">
        <v>23</v>
      </c>
      <c r="H3111" t="s">
        <v>88</v>
      </c>
      <c r="I3111" s="2">
        <v>46122.814583333333</v>
      </c>
      <c r="J3111" s="2">
        <v>46122.981249999997</v>
      </c>
      <c r="K3111" s="6">
        <f t="shared" si="240"/>
        <v>0.16666666666424135</v>
      </c>
      <c r="L3111">
        <v>376</v>
      </c>
      <c r="M3111" s="3">
        <v>12686.22</v>
      </c>
      <c r="N3111" s="3">
        <v>1068.6400000000001</v>
      </c>
      <c r="O3111" s="3">
        <f t="shared" si="241"/>
        <v>11617.58</v>
      </c>
      <c r="P3111" t="s">
        <v>42</v>
      </c>
      <c r="Q3111" t="s">
        <v>26</v>
      </c>
      <c r="R3111" t="s">
        <v>344</v>
      </c>
      <c r="S3111">
        <v>4</v>
      </c>
      <c r="T3111">
        <f t="shared" si="242"/>
        <v>0</v>
      </c>
      <c r="U3111" t="str">
        <f t="shared" si="243"/>
        <v>Weekday</v>
      </c>
      <c r="V3111" t="str">
        <f t="shared" si="244"/>
        <v>Chennai-Lucknow</v>
      </c>
    </row>
    <row r="3112" spans="1:22" x14ac:dyDescent="0.3">
      <c r="A3112" t="s">
        <v>6128</v>
      </c>
      <c r="B3112" s="1">
        <v>45021</v>
      </c>
      <c r="C3112" t="s">
        <v>2207</v>
      </c>
      <c r="D3112" t="s">
        <v>847</v>
      </c>
      <c r="E3112" t="s">
        <v>21</v>
      </c>
      <c r="F3112" t="s">
        <v>22</v>
      </c>
      <c r="G3112" t="s">
        <v>24</v>
      </c>
      <c r="H3112" t="s">
        <v>41</v>
      </c>
      <c r="I3112" s="2">
        <v>45544.163194444445</v>
      </c>
      <c r="J3112" s="2">
        <v>45544.329861111109</v>
      </c>
      <c r="K3112" s="6">
        <f t="shared" si="240"/>
        <v>0.16666666666424135</v>
      </c>
      <c r="L3112">
        <v>1136</v>
      </c>
      <c r="M3112" s="3">
        <v>8215.61</v>
      </c>
      <c r="N3112" s="3">
        <v>1336.38</v>
      </c>
      <c r="O3112" s="3">
        <f t="shared" si="241"/>
        <v>6879.2300000000005</v>
      </c>
      <c r="P3112" t="s">
        <v>35</v>
      </c>
      <c r="Q3112" t="s">
        <v>26</v>
      </c>
      <c r="R3112" t="s">
        <v>121</v>
      </c>
      <c r="S3112">
        <v>3</v>
      </c>
      <c r="T3112">
        <f t="shared" si="242"/>
        <v>0</v>
      </c>
      <c r="U3112" t="str">
        <f t="shared" si="243"/>
        <v>Weekday</v>
      </c>
      <c r="V3112" t="str">
        <f t="shared" si="244"/>
        <v>Ahmedabad-Hyderabad</v>
      </c>
    </row>
    <row r="3113" spans="1:22" x14ac:dyDescent="0.3">
      <c r="A3113" t="s">
        <v>6130</v>
      </c>
      <c r="B3113" s="1">
        <v>45789</v>
      </c>
      <c r="C3113" t="s">
        <v>1006</v>
      </c>
      <c r="D3113" t="s">
        <v>6607</v>
      </c>
      <c r="E3113" t="s">
        <v>86</v>
      </c>
      <c r="F3113" t="s">
        <v>22</v>
      </c>
      <c r="G3113" t="s">
        <v>41</v>
      </c>
      <c r="H3113" t="s">
        <v>23</v>
      </c>
      <c r="I3113" s="2">
        <v>45760.777777777781</v>
      </c>
      <c r="J3113" s="2">
        <v>45760.944444444445</v>
      </c>
      <c r="K3113" s="6">
        <f t="shared" si="240"/>
        <v>0.16666666666424135</v>
      </c>
      <c r="L3113">
        <v>890</v>
      </c>
      <c r="M3113" s="3">
        <v>14319.58</v>
      </c>
      <c r="N3113" s="3">
        <v>243.7</v>
      </c>
      <c r="O3113" s="3">
        <f t="shared" si="241"/>
        <v>14075.88</v>
      </c>
      <c r="P3113" t="s">
        <v>42</v>
      </c>
      <c r="Q3113" t="s">
        <v>26</v>
      </c>
      <c r="R3113" t="s">
        <v>121</v>
      </c>
      <c r="S3113">
        <v>5</v>
      </c>
      <c r="T3113">
        <f t="shared" si="242"/>
        <v>0</v>
      </c>
      <c r="U3113" t="str">
        <f t="shared" si="243"/>
        <v>Weekend</v>
      </c>
      <c r="V3113" t="str">
        <f t="shared" si="244"/>
        <v>Hyderabad-Chennai</v>
      </c>
    </row>
    <row r="3114" spans="1:22" x14ac:dyDescent="0.3">
      <c r="A3114" t="s">
        <v>6132</v>
      </c>
      <c r="B3114" s="1">
        <v>45928</v>
      </c>
      <c r="C3114" t="s">
        <v>2654</v>
      </c>
      <c r="D3114" t="s">
        <v>6608</v>
      </c>
      <c r="E3114" t="s">
        <v>86</v>
      </c>
      <c r="F3114" t="s">
        <v>64</v>
      </c>
      <c r="G3114" t="s">
        <v>24</v>
      </c>
      <c r="H3114" t="s">
        <v>87</v>
      </c>
      <c r="I3114" s="2">
        <v>44960.355555555558</v>
      </c>
      <c r="J3114" s="2">
        <v>44960.438888888886</v>
      </c>
      <c r="K3114" s="6">
        <f t="shared" si="240"/>
        <v>8.3333333328482695E-2</v>
      </c>
      <c r="L3114">
        <v>1266</v>
      </c>
      <c r="M3114" s="3">
        <v>3085.62</v>
      </c>
      <c r="N3114" s="3">
        <v>1673.87</v>
      </c>
      <c r="O3114" s="3">
        <f t="shared" si="241"/>
        <v>1411.75</v>
      </c>
      <c r="P3114" t="s">
        <v>35</v>
      </c>
      <c r="Q3114" t="s">
        <v>26</v>
      </c>
      <c r="R3114" t="s">
        <v>1775</v>
      </c>
      <c r="S3114">
        <v>1</v>
      </c>
      <c r="T3114">
        <f t="shared" si="242"/>
        <v>0</v>
      </c>
      <c r="U3114" t="str">
        <f t="shared" si="243"/>
        <v>Weekday</v>
      </c>
      <c r="V3114" t="str">
        <f t="shared" si="244"/>
        <v>Ahmedabad-Pune</v>
      </c>
    </row>
    <row r="3115" spans="1:22" x14ac:dyDescent="0.3">
      <c r="A3115" t="s">
        <v>6134</v>
      </c>
      <c r="B3115" s="1">
        <v>45590</v>
      </c>
      <c r="C3115" t="s">
        <v>823</v>
      </c>
      <c r="D3115" t="s">
        <v>4987</v>
      </c>
      <c r="E3115" t="s">
        <v>48</v>
      </c>
      <c r="F3115" t="s">
        <v>64</v>
      </c>
      <c r="G3115" t="s">
        <v>24</v>
      </c>
      <c r="H3115" t="s">
        <v>34</v>
      </c>
      <c r="I3115" s="2">
        <v>45318.125</v>
      </c>
      <c r="J3115" s="2">
        <v>45318.25</v>
      </c>
      <c r="K3115" s="6">
        <f t="shared" si="240"/>
        <v>0.125</v>
      </c>
      <c r="L3115">
        <v>1916</v>
      </c>
      <c r="M3115" s="3">
        <v>2472.41</v>
      </c>
      <c r="N3115" s="3">
        <v>1483.05</v>
      </c>
      <c r="O3115" s="3">
        <f t="shared" si="241"/>
        <v>989.3599999999999</v>
      </c>
      <c r="P3115" t="s">
        <v>35</v>
      </c>
      <c r="Q3115" t="s">
        <v>26</v>
      </c>
      <c r="R3115" t="s">
        <v>457</v>
      </c>
      <c r="S3115">
        <v>4</v>
      </c>
      <c r="T3115">
        <f t="shared" si="242"/>
        <v>0</v>
      </c>
      <c r="U3115" t="str">
        <f t="shared" si="243"/>
        <v>Weekend</v>
      </c>
      <c r="V3115" t="str">
        <f t="shared" si="244"/>
        <v>Ahmedabad-Mumbai</v>
      </c>
    </row>
    <row r="3116" spans="1:22" x14ac:dyDescent="0.3">
      <c r="A3116" t="s">
        <v>6137</v>
      </c>
      <c r="B3116" s="1">
        <v>45406</v>
      </c>
      <c r="C3116" t="s">
        <v>4604</v>
      </c>
      <c r="D3116" t="s">
        <v>6609</v>
      </c>
      <c r="E3116" t="s">
        <v>48</v>
      </c>
      <c r="F3116" t="s">
        <v>32</v>
      </c>
      <c r="G3116" t="s">
        <v>87</v>
      </c>
      <c r="H3116" t="s">
        <v>33</v>
      </c>
      <c r="I3116" s="2">
        <v>45248.830555555556</v>
      </c>
      <c r="J3116" s="2">
        <v>45248.955555555556</v>
      </c>
      <c r="K3116" s="6">
        <f t="shared" si="240"/>
        <v>0.125</v>
      </c>
      <c r="L3116">
        <v>339</v>
      </c>
      <c r="M3116" s="3">
        <v>3473.13</v>
      </c>
      <c r="N3116" s="3">
        <v>472.54</v>
      </c>
      <c r="O3116" s="3">
        <f t="shared" si="241"/>
        <v>3000.59</v>
      </c>
      <c r="P3116" t="s">
        <v>49</v>
      </c>
      <c r="Q3116" t="s">
        <v>26</v>
      </c>
      <c r="R3116" t="s">
        <v>722</v>
      </c>
      <c r="S3116">
        <v>1</v>
      </c>
      <c r="T3116">
        <f t="shared" si="242"/>
        <v>0</v>
      </c>
      <c r="U3116" t="str">
        <f t="shared" si="243"/>
        <v>Weekend</v>
      </c>
      <c r="V3116" t="str">
        <f t="shared" si="244"/>
        <v>Pune-Bengaluru</v>
      </c>
    </row>
    <row r="3117" spans="1:22" x14ac:dyDescent="0.3">
      <c r="A3117" t="s">
        <v>6139</v>
      </c>
      <c r="B3117" s="1">
        <v>45242</v>
      </c>
      <c r="C3117" t="s">
        <v>2002</v>
      </c>
      <c r="D3117" t="s">
        <v>6610</v>
      </c>
      <c r="E3117" t="s">
        <v>86</v>
      </c>
      <c r="F3117" t="s">
        <v>22</v>
      </c>
      <c r="G3117" t="s">
        <v>34</v>
      </c>
      <c r="H3117" t="s">
        <v>88</v>
      </c>
      <c r="I3117" s="2">
        <v>45304.163194444445</v>
      </c>
      <c r="J3117" s="2">
        <v>45304.371527777781</v>
      </c>
      <c r="K3117" s="6">
        <f t="shared" si="240"/>
        <v>0.20833333333575865</v>
      </c>
      <c r="L3117">
        <v>2248</v>
      </c>
      <c r="M3117" s="3">
        <v>3186.25</v>
      </c>
      <c r="N3117" s="3">
        <v>1419.08</v>
      </c>
      <c r="O3117" s="3">
        <f t="shared" si="241"/>
        <v>1767.17</v>
      </c>
      <c r="P3117" t="s">
        <v>35</v>
      </c>
      <c r="Q3117" t="s">
        <v>26</v>
      </c>
      <c r="R3117" t="s">
        <v>307</v>
      </c>
      <c r="S3117">
        <v>5</v>
      </c>
      <c r="T3117">
        <f t="shared" si="242"/>
        <v>0</v>
      </c>
      <c r="U3117" t="str">
        <f t="shared" si="243"/>
        <v>Weekend</v>
      </c>
      <c r="V3117" t="str">
        <f t="shared" si="244"/>
        <v>Mumbai-Lucknow</v>
      </c>
    </row>
    <row r="3118" spans="1:22" x14ac:dyDescent="0.3">
      <c r="A3118" t="s">
        <v>6140</v>
      </c>
      <c r="B3118" s="1">
        <v>45797</v>
      </c>
      <c r="C3118" t="s">
        <v>4226</v>
      </c>
      <c r="D3118" t="s">
        <v>6608</v>
      </c>
      <c r="E3118" t="s">
        <v>21</v>
      </c>
      <c r="F3118" t="s">
        <v>32</v>
      </c>
      <c r="G3118" t="s">
        <v>65</v>
      </c>
      <c r="H3118" t="s">
        <v>24</v>
      </c>
      <c r="I3118" s="2">
        <v>45435.672222222223</v>
      </c>
      <c r="J3118" s="2">
        <v>45435.838888888888</v>
      </c>
      <c r="K3118" s="6">
        <f t="shared" si="240"/>
        <v>0.16666666666424135</v>
      </c>
      <c r="L3118">
        <v>1060</v>
      </c>
      <c r="M3118" s="3">
        <v>12383.7</v>
      </c>
      <c r="N3118" s="3">
        <v>1702.13</v>
      </c>
      <c r="O3118" s="3">
        <f t="shared" si="241"/>
        <v>10681.57</v>
      </c>
      <c r="P3118" t="s">
        <v>49</v>
      </c>
      <c r="Q3118" t="s">
        <v>26</v>
      </c>
      <c r="R3118" t="s">
        <v>791</v>
      </c>
      <c r="S3118">
        <v>4</v>
      </c>
      <c r="T3118">
        <f t="shared" si="242"/>
        <v>0</v>
      </c>
      <c r="U3118" t="str">
        <f t="shared" si="243"/>
        <v>Weekday</v>
      </c>
      <c r="V3118" t="str">
        <f t="shared" si="244"/>
        <v>Kolkata-Ahmedabad</v>
      </c>
    </row>
    <row r="3119" spans="1:22" x14ac:dyDescent="0.3">
      <c r="A3119" t="s">
        <v>6142</v>
      </c>
      <c r="B3119" s="1">
        <v>44960</v>
      </c>
      <c r="C3119" t="s">
        <v>4127</v>
      </c>
      <c r="D3119" t="s">
        <v>6611</v>
      </c>
      <c r="E3119" t="s">
        <v>48</v>
      </c>
      <c r="F3119" t="s">
        <v>32</v>
      </c>
      <c r="G3119" t="s">
        <v>24</v>
      </c>
      <c r="H3119" t="s">
        <v>33</v>
      </c>
      <c r="I3119" s="2">
        <v>45668.928472222222</v>
      </c>
      <c r="J3119" s="2">
        <v>45669.053472222222</v>
      </c>
      <c r="K3119" s="6">
        <f t="shared" si="240"/>
        <v>0.125</v>
      </c>
      <c r="L3119">
        <v>1503</v>
      </c>
      <c r="M3119" s="3">
        <v>10967.58</v>
      </c>
      <c r="N3119" s="3">
        <v>320.39</v>
      </c>
      <c r="O3119" s="3">
        <f t="shared" si="241"/>
        <v>10647.19</v>
      </c>
      <c r="P3119" t="s">
        <v>25</v>
      </c>
      <c r="Q3119" t="s">
        <v>26</v>
      </c>
      <c r="R3119" t="s">
        <v>698</v>
      </c>
      <c r="S3119">
        <v>4</v>
      </c>
      <c r="T3119">
        <f t="shared" si="242"/>
        <v>0</v>
      </c>
      <c r="U3119" t="str">
        <f t="shared" si="243"/>
        <v>Weekend</v>
      </c>
      <c r="V3119" t="str">
        <f t="shared" si="244"/>
        <v>Ahmedabad-Bengaluru</v>
      </c>
    </row>
    <row r="3120" spans="1:22" x14ac:dyDescent="0.3">
      <c r="A3120" t="s">
        <v>6144</v>
      </c>
      <c r="B3120" s="1">
        <v>44944</v>
      </c>
      <c r="C3120" t="s">
        <v>3065</v>
      </c>
      <c r="D3120" t="s">
        <v>6612</v>
      </c>
      <c r="E3120" t="s">
        <v>48</v>
      </c>
      <c r="F3120" t="s">
        <v>64</v>
      </c>
      <c r="G3120" t="s">
        <v>65</v>
      </c>
      <c r="H3120" t="s">
        <v>88</v>
      </c>
      <c r="I3120" s="2">
        <v>46324.669444444444</v>
      </c>
      <c r="J3120" s="2">
        <v>46324.75277777778</v>
      </c>
      <c r="K3120" s="6">
        <f t="shared" si="240"/>
        <v>8.3333333335758653E-2</v>
      </c>
      <c r="L3120">
        <v>1246</v>
      </c>
      <c r="M3120" s="3">
        <v>7427.81</v>
      </c>
      <c r="N3120" s="3">
        <v>864.21</v>
      </c>
      <c r="O3120" s="3">
        <f t="shared" si="241"/>
        <v>6563.6</v>
      </c>
      <c r="P3120" t="s">
        <v>35</v>
      </c>
      <c r="Q3120" t="s">
        <v>26</v>
      </c>
      <c r="R3120" t="s">
        <v>787</v>
      </c>
      <c r="S3120">
        <v>2</v>
      </c>
      <c r="T3120">
        <f t="shared" si="242"/>
        <v>0</v>
      </c>
      <c r="U3120" t="str">
        <f t="shared" si="243"/>
        <v>Weekday</v>
      </c>
      <c r="V3120" t="str">
        <f t="shared" si="244"/>
        <v>Kolkata-Lucknow</v>
      </c>
    </row>
    <row r="3121" spans="1:22" x14ac:dyDescent="0.3">
      <c r="A3121" t="s">
        <v>6145</v>
      </c>
      <c r="B3121" s="1">
        <v>45048</v>
      </c>
      <c r="C3121" t="s">
        <v>1877</v>
      </c>
      <c r="D3121" t="s">
        <v>6613</v>
      </c>
      <c r="E3121" t="s">
        <v>86</v>
      </c>
      <c r="F3121" t="s">
        <v>22</v>
      </c>
      <c r="G3121" t="s">
        <v>34</v>
      </c>
      <c r="H3121" t="s">
        <v>65</v>
      </c>
      <c r="I3121" s="2">
        <v>45402.350694444445</v>
      </c>
      <c r="J3121" s="2">
        <v>45402.475694444445</v>
      </c>
      <c r="K3121" s="6">
        <f t="shared" si="240"/>
        <v>0.125</v>
      </c>
      <c r="L3121">
        <v>2457</v>
      </c>
      <c r="M3121" s="3">
        <v>5246.69</v>
      </c>
      <c r="N3121" s="3">
        <v>1145.94</v>
      </c>
      <c r="O3121" s="3">
        <f t="shared" si="241"/>
        <v>4100.75</v>
      </c>
      <c r="P3121" t="s">
        <v>35</v>
      </c>
      <c r="Q3121" t="s">
        <v>43</v>
      </c>
      <c r="R3121" t="s">
        <v>2404</v>
      </c>
      <c r="S3121">
        <v>1</v>
      </c>
      <c r="T3121">
        <f t="shared" si="242"/>
        <v>1</v>
      </c>
      <c r="U3121" t="str">
        <f t="shared" si="243"/>
        <v>Weekend</v>
      </c>
      <c r="V3121" t="str">
        <f t="shared" si="244"/>
        <v>Mumbai-Kolkata</v>
      </c>
    </row>
    <row r="3122" spans="1:22" x14ac:dyDescent="0.3">
      <c r="A3122" t="s">
        <v>6147</v>
      </c>
      <c r="B3122" s="1">
        <v>45906</v>
      </c>
      <c r="C3122" t="s">
        <v>1023</v>
      </c>
      <c r="D3122" t="s">
        <v>6614</v>
      </c>
      <c r="E3122" t="s">
        <v>40</v>
      </c>
      <c r="F3122" t="s">
        <v>64</v>
      </c>
      <c r="G3122" t="s">
        <v>59</v>
      </c>
      <c r="H3122" t="s">
        <v>33</v>
      </c>
      <c r="I3122" s="2">
        <v>45819.588888888888</v>
      </c>
      <c r="J3122" s="2">
        <v>45819.797222222223</v>
      </c>
      <c r="K3122" s="6">
        <f t="shared" si="240"/>
        <v>0.20833333333575865</v>
      </c>
      <c r="L3122">
        <v>1200</v>
      </c>
      <c r="M3122" s="3">
        <v>9608.15</v>
      </c>
      <c r="N3122" s="3">
        <v>314.27999999999997</v>
      </c>
      <c r="O3122" s="3">
        <f t="shared" si="241"/>
        <v>9293.869999999999</v>
      </c>
      <c r="P3122" t="s">
        <v>25</v>
      </c>
      <c r="Q3122" t="s">
        <v>26</v>
      </c>
      <c r="R3122" t="s">
        <v>243</v>
      </c>
      <c r="S3122">
        <v>2</v>
      </c>
      <c r="T3122">
        <f t="shared" si="242"/>
        <v>0</v>
      </c>
      <c r="U3122" t="str">
        <f t="shared" si="243"/>
        <v>Weekday</v>
      </c>
      <c r="V3122" t="str">
        <f t="shared" si="244"/>
        <v>Delhi-Bengaluru</v>
      </c>
    </row>
    <row r="3123" spans="1:22" x14ac:dyDescent="0.3">
      <c r="A3123" t="s">
        <v>6149</v>
      </c>
      <c r="B3123" s="1">
        <v>46255</v>
      </c>
      <c r="C3123" t="s">
        <v>2311</v>
      </c>
      <c r="D3123" t="s">
        <v>6615</v>
      </c>
      <c r="E3123" t="s">
        <v>48</v>
      </c>
      <c r="F3123" t="s">
        <v>32</v>
      </c>
      <c r="G3123" t="s">
        <v>23</v>
      </c>
      <c r="H3123" t="s">
        <v>24</v>
      </c>
      <c r="I3123" s="2">
        <v>45394.185416666667</v>
      </c>
      <c r="J3123" s="2">
        <v>45394.393750000003</v>
      </c>
      <c r="K3123" s="6">
        <f t="shared" si="240"/>
        <v>0.20833333333575865</v>
      </c>
      <c r="L3123">
        <v>973</v>
      </c>
      <c r="M3123" s="3">
        <v>8208.49</v>
      </c>
      <c r="N3123" s="3">
        <v>1448.78</v>
      </c>
      <c r="O3123" s="3">
        <f t="shared" si="241"/>
        <v>6759.71</v>
      </c>
      <c r="P3123" t="s">
        <v>42</v>
      </c>
      <c r="Q3123" t="s">
        <v>43</v>
      </c>
      <c r="R3123" t="s">
        <v>1816</v>
      </c>
      <c r="S3123">
        <v>1</v>
      </c>
      <c r="T3123">
        <f t="shared" si="242"/>
        <v>1</v>
      </c>
      <c r="U3123" t="str">
        <f t="shared" si="243"/>
        <v>Weekday</v>
      </c>
      <c r="V3123" t="str">
        <f t="shared" si="244"/>
        <v>Chennai-Ahmedabad</v>
      </c>
    </row>
    <row r="3124" spans="1:22" x14ac:dyDescent="0.3">
      <c r="A3124" t="s">
        <v>6151</v>
      </c>
      <c r="B3124" s="1">
        <v>45842</v>
      </c>
      <c r="C3124" t="s">
        <v>1868</v>
      </c>
      <c r="D3124" t="s">
        <v>6616</v>
      </c>
      <c r="E3124" t="s">
        <v>31</v>
      </c>
      <c r="F3124" t="s">
        <v>32</v>
      </c>
      <c r="G3124" t="s">
        <v>34</v>
      </c>
      <c r="H3124" t="s">
        <v>87</v>
      </c>
      <c r="I3124" s="2">
        <v>45519.688888888886</v>
      </c>
      <c r="J3124" s="2">
        <v>45519.897222222222</v>
      </c>
      <c r="K3124" s="6">
        <f t="shared" si="240"/>
        <v>0.20833333333575865</v>
      </c>
      <c r="L3124">
        <v>2101</v>
      </c>
      <c r="M3124" s="3">
        <v>3407.55</v>
      </c>
      <c r="N3124" s="3">
        <v>1931.73</v>
      </c>
      <c r="O3124" s="3">
        <f t="shared" si="241"/>
        <v>1475.8200000000002</v>
      </c>
      <c r="P3124" t="s">
        <v>49</v>
      </c>
      <c r="Q3124" t="s">
        <v>26</v>
      </c>
      <c r="R3124" t="s">
        <v>307</v>
      </c>
      <c r="S3124">
        <v>2</v>
      </c>
      <c r="T3124">
        <f t="shared" si="242"/>
        <v>0</v>
      </c>
      <c r="U3124" t="str">
        <f t="shared" si="243"/>
        <v>Weekday</v>
      </c>
      <c r="V3124" t="str">
        <f t="shared" si="244"/>
        <v>Mumbai-Pune</v>
      </c>
    </row>
    <row r="3125" spans="1:22" x14ac:dyDescent="0.3">
      <c r="A3125" t="s">
        <v>6153</v>
      </c>
      <c r="B3125" s="1">
        <v>44942</v>
      </c>
      <c r="C3125" t="s">
        <v>2632</v>
      </c>
      <c r="D3125" t="s">
        <v>2153</v>
      </c>
      <c r="E3125" t="s">
        <v>86</v>
      </c>
      <c r="F3125" t="s">
        <v>22</v>
      </c>
      <c r="G3125" t="s">
        <v>65</v>
      </c>
      <c r="H3125" t="s">
        <v>23</v>
      </c>
      <c r="I3125" s="2">
        <v>45759.98541666667</v>
      </c>
      <c r="J3125" s="2">
        <v>45760.027083333334</v>
      </c>
      <c r="K3125" s="6">
        <f t="shared" si="240"/>
        <v>4.1666666664241347E-2</v>
      </c>
      <c r="L3125">
        <v>589</v>
      </c>
      <c r="M3125" s="3">
        <v>8776.3700000000008</v>
      </c>
      <c r="N3125" s="3">
        <v>1640.03</v>
      </c>
      <c r="O3125" s="3">
        <f t="shared" si="241"/>
        <v>7136.3400000000011</v>
      </c>
      <c r="P3125" t="s">
        <v>49</v>
      </c>
      <c r="Q3125" t="s">
        <v>43</v>
      </c>
      <c r="R3125" t="s">
        <v>243</v>
      </c>
      <c r="S3125">
        <v>4</v>
      </c>
      <c r="T3125">
        <f t="shared" si="242"/>
        <v>1</v>
      </c>
      <c r="U3125" t="str">
        <f t="shared" si="243"/>
        <v>Weekend</v>
      </c>
      <c r="V3125" t="str">
        <f t="shared" si="244"/>
        <v>Kolkata-Chennai</v>
      </c>
    </row>
    <row r="3126" spans="1:22" x14ac:dyDescent="0.3">
      <c r="A3126" t="s">
        <v>6155</v>
      </c>
      <c r="B3126" s="1">
        <v>46307</v>
      </c>
      <c r="C3126" t="s">
        <v>1505</v>
      </c>
      <c r="D3126" t="s">
        <v>487</v>
      </c>
      <c r="E3126" t="s">
        <v>31</v>
      </c>
      <c r="F3126" t="s">
        <v>22</v>
      </c>
      <c r="G3126" t="s">
        <v>24</v>
      </c>
      <c r="H3126" t="s">
        <v>41</v>
      </c>
      <c r="I3126" s="2">
        <v>46259.172222222223</v>
      </c>
      <c r="J3126" s="2">
        <v>46259.338888888888</v>
      </c>
      <c r="K3126" s="6">
        <f t="shared" si="240"/>
        <v>0.16666666666424135</v>
      </c>
      <c r="L3126">
        <v>474</v>
      </c>
      <c r="M3126" s="3">
        <v>3654.27</v>
      </c>
      <c r="N3126" s="3">
        <v>1440.93</v>
      </c>
      <c r="O3126" s="3">
        <f t="shared" si="241"/>
        <v>2213.34</v>
      </c>
      <c r="P3126" t="s">
        <v>42</v>
      </c>
      <c r="Q3126" t="s">
        <v>26</v>
      </c>
      <c r="R3126" t="s">
        <v>886</v>
      </c>
      <c r="S3126">
        <v>5</v>
      </c>
      <c r="T3126">
        <f t="shared" si="242"/>
        <v>0</v>
      </c>
      <c r="U3126" t="str">
        <f t="shared" si="243"/>
        <v>Weekday</v>
      </c>
      <c r="V3126" t="str">
        <f t="shared" si="244"/>
        <v>Ahmedabad-Hyderabad</v>
      </c>
    </row>
    <row r="3127" spans="1:22" x14ac:dyDescent="0.3">
      <c r="A3127" t="s">
        <v>6157</v>
      </c>
      <c r="B3127" s="1">
        <v>45570</v>
      </c>
      <c r="C3127" t="s">
        <v>563</v>
      </c>
      <c r="D3127" t="s">
        <v>5101</v>
      </c>
      <c r="E3127" t="s">
        <v>48</v>
      </c>
      <c r="F3127" t="s">
        <v>22</v>
      </c>
      <c r="G3127" t="s">
        <v>33</v>
      </c>
      <c r="H3127" t="s">
        <v>41</v>
      </c>
      <c r="I3127" s="2">
        <v>46115.508333333331</v>
      </c>
      <c r="J3127" s="2">
        <v>46115.675000000003</v>
      </c>
      <c r="K3127" s="6">
        <f t="shared" si="240"/>
        <v>0.16666666667151731</v>
      </c>
      <c r="L3127">
        <v>959</v>
      </c>
      <c r="M3127" s="3">
        <v>13228.14</v>
      </c>
      <c r="N3127" s="3">
        <v>1499.79</v>
      </c>
      <c r="O3127" s="3">
        <f t="shared" si="241"/>
        <v>11728.349999999999</v>
      </c>
      <c r="P3127" t="s">
        <v>49</v>
      </c>
      <c r="Q3127" t="s">
        <v>26</v>
      </c>
      <c r="R3127" t="s">
        <v>82</v>
      </c>
      <c r="S3127">
        <v>1</v>
      </c>
      <c r="T3127">
        <f t="shared" si="242"/>
        <v>0</v>
      </c>
      <c r="U3127" t="str">
        <f t="shared" si="243"/>
        <v>Weekday</v>
      </c>
      <c r="V3127" t="str">
        <f t="shared" si="244"/>
        <v>Bengaluru-Hyderabad</v>
      </c>
    </row>
    <row r="3128" spans="1:22" x14ac:dyDescent="0.3">
      <c r="A3128" t="s">
        <v>6158</v>
      </c>
      <c r="B3128" s="1">
        <v>45753</v>
      </c>
      <c r="C3128" t="s">
        <v>2880</v>
      </c>
      <c r="D3128" t="s">
        <v>6041</v>
      </c>
      <c r="E3128" t="s">
        <v>86</v>
      </c>
      <c r="F3128" t="s">
        <v>32</v>
      </c>
      <c r="G3128" t="s">
        <v>23</v>
      </c>
      <c r="H3128" t="s">
        <v>33</v>
      </c>
      <c r="I3128" s="2">
        <v>45492.491666666669</v>
      </c>
      <c r="J3128" s="2">
        <v>45492.616666666669</v>
      </c>
      <c r="K3128" s="6">
        <f t="shared" si="240"/>
        <v>0.125</v>
      </c>
      <c r="L3128">
        <v>1196</v>
      </c>
      <c r="M3128" s="3">
        <v>10835.37</v>
      </c>
      <c r="N3128" s="3">
        <v>1774.89</v>
      </c>
      <c r="O3128" s="3">
        <f t="shared" si="241"/>
        <v>9060.4800000000014</v>
      </c>
      <c r="P3128" t="s">
        <v>49</v>
      </c>
      <c r="Q3128" t="s">
        <v>43</v>
      </c>
      <c r="R3128" t="s">
        <v>251</v>
      </c>
      <c r="S3128">
        <v>5</v>
      </c>
      <c r="T3128">
        <f t="shared" si="242"/>
        <v>1</v>
      </c>
      <c r="U3128" t="str">
        <f t="shared" si="243"/>
        <v>Weekday</v>
      </c>
      <c r="V3128" t="str">
        <f t="shared" si="244"/>
        <v>Chennai-Bengaluru</v>
      </c>
    </row>
    <row r="3129" spans="1:22" x14ac:dyDescent="0.3">
      <c r="A3129" t="s">
        <v>6160</v>
      </c>
      <c r="B3129" s="1">
        <v>46181</v>
      </c>
      <c r="C3129" t="s">
        <v>1644</v>
      </c>
      <c r="D3129" t="s">
        <v>4668</v>
      </c>
      <c r="E3129" t="s">
        <v>21</v>
      </c>
      <c r="F3129" t="s">
        <v>64</v>
      </c>
      <c r="G3129" t="s">
        <v>59</v>
      </c>
      <c r="H3129" t="s">
        <v>87</v>
      </c>
      <c r="I3129" s="2">
        <v>45606.055555555555</v>
      </c>
      <c r="J3129" s="2">
        <v>45606.097222222219</v>
      </c>
      <c r="K3129" s="6">
        <f t="shared" si="240"/>
        <v>4.1666666664241347E-2</v>
      </c>
      <c r="L3129">
        <v>826</v>
      </c>
      <c r="M3129" s="3">
        <v>7435.31</v>
      </c>
      <c r="N3129" s="3">
        <v>396.96</v>
      </c>
      <c r="O3129" s="3">
        <f t="shared" si="241"/>
        <v>7038.35</v>
      </c>
      <c r="P3129" t="s">
        <v>54</v>
      </c>
      <c r="Q3129" t="s">
        <v>26</v>
      </c>
      <c r="R3129" t="s">
        <v>315</v>
      </c>
      <c r="S3129">
        <v>3</v>
      </c>
      <c r="T3129">
        <f t="shared" si="242"/>
        <v>0</v>
      </c>
      <c r="U3129" t="str">
        <f t="shared" si="243"/>
        <v>Weekend</v>
      </c>
      <c r="V3129" t="str">
        <f t="shared" si="244"/>
        <v>Delhi-Pune</v>
      </c>
    </row>
    <row r="3130" spans="1:22" x14ac:dyDescent="0.3">
      <c r="A3130" t="s">
        <v>6162</v>
      </c>
      <c r="B3130" s="1">
        <v>45673</v>
      </c>
      <c r="C3130" t="s">
        <v>2291</v>
      </c>
      <c r="D3130" t="s">
        <v>6617</v>
      </c>
      <c r="E3130" t="s">
        <v>48</v>
      </c>
      <c r="F3130" t="s">
        <v>64</v>
      </c>
      <c r="G3130" t="s">
        <v>59</v>
      </c>
      <c r="H3130" t="s">
        <v>23</v>
      </c>
      <c r="I3130" s="2">
        <v>45007.589583333334</v>
      </c>
      <c r="J3130" s="2">
        <v>45007.631249999999</v>
      </c>
      <c r="K3130" s="6">
        <f t="shared" si="240"/>
        <v>4.1666666664241347E-2</v>
      </c>
      <c r="L3130">
        <v>1135</v>
      </c>
      <c r="M3130" s="3">
        <v>13882.4</v>
      </c>
      <c r="N3130" s="3">
        <v>1725.84</v>
      </c>
      <c r="O3130" s="3">
        <f t="shared" si="241"/>
        <v>12156.56</v>
      </c>
      <c r="P3130" t="s">
        <v>35</v>
      </c>
      <c r="Q3130" t="s">
        <v>43</v>
      </c>
      <c r="R3130" t="s">
        <v>109</v>
      </c>
      <c r="S3130">
        <v>2</v>
      </c>
      <c r="T3130">
        <f t="shared" si="242"/>
        <v>1</v>
      </c>
      <c r="U3130" t="str">
        <f t="shared" si="243"/>
        <v>Weekday</v>
      </c>
      <c r="V3130" t="str">
        <f t="shared" si="244"/>
        <v>Delhi-Chennai</v>
      </c>
    </row>
    <row r="3131" spans="1:22" x14ac:dyDescent="0.3">
      <c r="A3131" t="s">
        <v>6164</v>
      </c>
      <c r="B3131" s="1">
        <v>45064</v>
      </c>
      <c r="C3131" t="s">
        <v>2002</v>
      </c>
      <c r="D3131" t="s">
        <v>6618</v>
      </c>
      <c r="E3131" t="s">
        <v>48</v>
      </c>
      <c r="F3131" t="s">
        <v>22</v>
      </c>
      <c r="G3131" t="s">
        <v>88</v>
      </c>
      <c r="H3131" t="s">
        <v>41</v>
      </c>
      <c r="I3131" s="2">
        <v>45040.530555555553</v>
      </c>
      <c r="J3131" s="2">
        <v>45040.655555555553</v>
      </c>
      <c r="K3131" s="6">
        <f t="shared" si="240"/>
        <v>0.125</v>
      </c>
      <c r="L3131">
        <v>785</v>
      </c>
      <c r="M3131" s="3">
        <v>1908.84</v>
      </c>
      <c r="N3131" s="3">
        <v>219.74</v>
      </c>
      <c r="O3131" s="3">
        <f t="shared" si="241"/>
        <v>1689.1</v>
      </c>
      <c r="P3131" t="s">
        <v>49</v>
      </c>
      <c r="Q3131" t="s">
        <v>26</v>
      </c>
      <c r="R3131" t="s">
        <v>1405</v>
      </c>
      <c r="S3131">
        <v>4</v>
      </c>
      <c r="T3131">
        <f t="shared" si="242"/>
        <v>0</v>
      </c>
      <c r="U3131" t="str">
        <f t="shared" si="243"/>
        <v>Weekday</v>
      </c>
      <c r="V3131" t="str">
        <f t="shared" si="244"/>
        <v>Lucknow-Hyderabad</v>
      </c>
    </row>
    <row r="3132" spans="1:22" x14ac:dyDescent="0.3">
      <c r="A3132" t="s">
        <v>6166</v>
      </c>
      <c r="B3132" s="1">
        <v>45305</v>
      </c>
      <c r="C3132" t="s">
        <v>2129</v>
      </c>
      <c r="D3132" t="s">
        <v>6619</v>
      </c>
      <c r="E3132" t="s">
        <v>21</v>
      </c>
      <c r="F3132" t="s">
        <v>64</v>
      </c>
      <c r="G3132" t="s">
        <v>65</v>
      </c>
      <c r="H3132" t="s">
        <v>41</v>
      </c>
      <c r="I3132" s="2">
        <v>45791.119444444441</v>
      </c>
      <c r="J3132" s="2">
        <v>45791.327777777777</v>
      </c>
      <c r="K3132" s="6">
        <f t="shared" si="240"/>
        <v>0.20833333333575865</v>
      </c>
      <c r="L3132">
        <v>2053</v>
      </c>
      <c r="M3132" s="3">
        <v>10152.51</v>
      </c>
      <c r="N3132" s="3">
        <v>512.53</v>
      </c>
      <c r="O3132" s="3">
        <f t="shared" si="241"/>
        <v>9639.98</v>
      </c>
      <c r="P3132" t="s">
        <v>25</v>
      </c>
      <c r="Q3132" t="s">
        <v>43</v>
      </c>
      <c r="R3132" t="s">
        <v>1066</v>
      </c>
      <c r="S3132">
        <v>5</v>
      </c>
      <c r="T3132">
        <f t="shared" si="242"/>
        <v>1</v>
      </c>
      <c r="U3132" t="str">
        <f t="shared" si="243"/>
        <v>Weekday</v>
      </c>
      <c r="V3132" t="str">
        <f t="shared" si="244"/>
        <v>Kolkata-Hyderabad</v>
      </c>
    </row>
    <row r="3133" spans="1:22" x14ac:dyDescent="0.3">
      <c r="A3133" t="s">
        <v>6168</v>
      </c>
      <c r="B3133" s="1">
        <v>46067</v>
      </c>
      <c r="C3133" t="s">
        <v>897</v>
      </c>
      <c r="D3133" t="s">
        <v>6620</v>
      </c>
      <c r="E3133" t="s">
        <v>86</v>
      </c>
      <c r="F3133" t="s">
        <v>32</v>
      </c>
      <c r="G3133" t="s">
        <v>65</v>
      </c>
      <c r="H3133" t="s">
        <v>59</v>
      </c>
      <c r="I3133" s="2">
        <v>46268.154166666667</v>
      </c>
      <c r="J3133" s="2">
        <v>46268.320833333331</v>
      </c>
      <c r="K3133" s="6">
        <f t="shared" si="240"/>
        <v>0.16666666666424135</v>
      </c>
      <c r="L3133">
        <v>997</v>
      </c>
      <c r="M3133" s="3">
        <v>5504.8</v>
      </c>
      <c r="N3133" s="3">
        <v>833.27</v>
      </c>
      <c r="O3133" s="3">
        <f t="shared" si="241"/>
        <v>4671.5300000000007</v>
      </c>
      <c r="P3133" t="s">
        <v>42</v>
      </c>
      <c r="Q3133" t="s">
        <v>43</v>
      </c>
      <c r="R3133" t="s">
        <v>27</v>
      </c>
      <c r="S3133">
        <v>4</v>
      </c>
      <c r="T3133">
        <f t="shared" si="242"/>
        <v>1</v>
      </c>
      <c r="U3133" t="str">
        <f t="shared" si="243"/>
        <v>Weekday</v>
      </c>
      <c r="V3133" t="str">
        <f t="shared" si="244"/>
        <v>Kolkata-Delhi</v>
      </c>
    </row>
    <row r="3134" spans="1:22" x14ac:dyDescent="0.3">
      <c r="A3134" t="s">
        <v>6169</v>
      </c>
      <c r="B3134" s="1">
        <v>46011</v>
      </c>
      <c r="C3134" t="s">
        <v>748</v>
      </c>
      <c r="D3134" t="s">
        <v>6221</v>
      </c>
      <c r="E3134" t="s">
        <v>40</v>
      </c>
      <c r="F3134" t="s">
        <v>64</v>
      </c>
      <c r="G3134" t="s">
        <v>23</v>
      </c>
      <c r="H3134" t="s">
        <v>41</v>
      </c>
      <c r="I3134" s="2">
        <v>45844.43472222222</v>
      </c>
      <c r="J3134" s="2">
        <v>45844.518055555556</v>
      </c>
      <c r="K3134" s="6">
        <f t="shared" si="240"/>
        <v>8.3333333335758653E-2</v>
      </c>
      <c r="L3134">
        <v>1651</v>
      </c>
      <c r="M3134" s="3">
        <v>4205.58</v>
      </c>
      <c r="N3134" s="3">
        <v>768.69</v>
      </c>
      <c r="O3134" s="3">
        <f t="shared" si="241"/>
        <v>3436.89</v>
      </c>
      <c r="P3134" t="s">
        <v>42</v>
      </c>
      <c r="Q3134" t="s">
        <v>26</v>
      </c>
      <c r="R3134" t="s">
        <v>1461</v>
      </c>
      <c r="S3134">
        <v>2</v>
      </c>
      <c r="T3134">
        <f t="shared" si="242"/>
        <v>0</v>
      </c>
      <c r="U3134" t="str">
        <f t="shared" si="243"/>
        <v>Weekend</v>
      </c>
      <c r="V3134" t="str">
        <f t="shared" si="244"/>
        <v>Chennai-Hyderabad</v>
      </c>
    </row>
    <row r="3135" spans="1:22" x14ac:dyDescent="0.3">
      <c r="A3135" t="s">
        <v>6171</v>
      </c>
      <c r="B3135" s="1">
        <v>45365</v>
      </c>
      <c r="C3135" t="s">
        <v>6621</v>
      </c>
      <c r="D3135" t="s">
        <v>2680</v>
      </c>
      <c r="E3135" t="s">
        <v>48</v>
      </c>
      <c r="F3135" t="s">
        <v>32</v>
      </c>
      <c r="G3135" t="s">
        <v>87</v>
      </c>
      <c r="H3135" t="s">
        <v>59</v>
      </c>
      <c r="I3135" s="2">
        <v>45380.090277777781</v>
      </c>
      <c r="J3135" s="2">
        <v>45380.173611111109</v>
      </c>
      <c r="K3135" s="6">
        <f t="shared" si="240"/>
        <v>8.3333333328482695E-2</v>
      </c>
      <c r="L3135">
        <v>393</v>
      </c>
      <c r="M3135" s="3">
        <v>11633.39</v>
      </c>
      <c r="N3135" s="3">
        <v>1120.1199999999999</v>
      </c>
      <c r="O3135" s="3">
        <f t="shared" si="241"/>
        <v>10513.27</v>
      </c>
      <c r="P3135" t="s">
        <v>54</v>
      </c>
      <c r="Q3135" t="s">
        <v>26</v>
      </c>
      <c r="R3135" t="s">
        <v>1405</v>
      </c>
      <c r="S3135">
        <v>5</v>
      </c>
      <c r="T3135">
        <f t="shared" si="242"/>
        <v>0</v>
      </c>
      <c r="U3135" t="str">
        <f t="shared" si="243"/>
        <v>Weekday</v>
      </c>
      <c r="V3135" t="str">
        <f t="shared" si="244"/>
        <v>Pune-Delhi</v>
      </c>
    </row>
    <row r="3136" spans="1:22" x14ac:dyDescent="0.3">
      <c r="A3136" t="s">
        <v>6173</v>
      </c>
      <c r="B3136" s="1">
        <v>44959</v>
      </c>
      <c r="C3136" t="s">
        <v>2047</v>
      </c>
      <c r="D3136" t="s">
        <v>1124</v>
      </c>
      <c r="E3136" t="s">
        <v>31</v>
      </c>
      <c r="F3136" t="s">
        <v>64</v>
      </c>
      <c r="G3136" t="s">
        <v>34</v>
      </c>
      <c r="H3136" t="s">
        <v>88</v>
      </c>
      <c r="I3136" s="2">
        <v>45321.926388888889</v>
      </c>
      <c r="J3136" s="2">
        <v>45322.134722222225</v>
      </c>
      <c r="K3136" s="6">
        <f t="shared" si="240"/>
        <v>0.20833333333575865</v>
      </c>
      <c r="L3136">
        <v>2416</v>
      </c>
      <c r="M3136" s="3">
        <v>6307.47</v>
      </c>
      <c r="N3136" s="3">
        <v>793.13</v>
      </c>
      <c r="O3136" s="3">
        <f t="shared" si="241"/>
        <v>5514.34</v>
      </c>
      <c r="P3136" t="s">
        <v>42</v>
      </c>
      <c r="Q3136" t="s">
        <v>26</v>
      </c>
      <c r="R3136" t="s">
        <v>514</v>
      </c>
      <c r="S3136">
        <v>4</v>
      </c>
      <c r="T3136">
        <f t="shared" si="242"/>
        <v>0</v>
      </c>
      <c r="U3136" t="str">
        <f t="shared" si="243"/>
        <v>Weekday</v>
      </c>
      <c r="V3136" t="str">
        <f t="shared" si="244"/>
        <v>Mumbai-Lucknow</v>
      </c>
    </row>
    <row r="3137" spans="1:22" x14ac:dyDescent="0.3">
      <c r="A3137" t="s">
        <v>6175</v>
      </c>
      <c r="B3137" s="1">
        <v>44965</v>
      </c>
      <c r="C3137" t="s">
        <v>2188</v>
      </c>
      <c r="D3137" t="s">
        <v>6622</v>
      </c>
      <c r="E3137" t="s">
        <v>31</v>
      </c>
      <c r="F3137" t="s">
        <v>32</v>
      </c>
      <c r="G3137" t="s">
        <v>33</v>
      </c>
      <c r="H3137" t="s">
        <v>59</v>
      </c>
      <c r="I3137" s="2">
        <v>45556.365972222222</v>
      </c>
      <c r="J3137" s="2">
        <v>45556.490972222222</v>
      </c>
      <c r="K3137" s="6">
        <f t="shared" si="240"/>
        <v>0.125</v>
      </c>
      <c r="L3137">
        <v>1924</v>
      </c>
      <c r="M3137" s="3">
        <v>14003.21</v>
      </c>
      <c r="N3137" s="3">
        <v>1122.8599999999999</v>
      </c>
      <c r="O3137" s="3">
        <f t="shared" si="241"/>
        <v>12880.349999999999</v>
      </c>
      <c r="P3137" t="s">
        <v>35</v>
      </c>
      <c r="Q3137" t="s">
        <v>26</v>
      </c>
      <c r="R3137" t="s">
        <v>2309</v>
      </c>
      <c r="S3137">
        <v>1</v>
      </c>
      <c r="T3137">
        <f t="shared" si="242"/>
        <v>0</v>
      </c>
      <c r="U3137" t="str">
        <f t="shared" si="243"/>
        <v>Weekend</v>
      </c>
      <c r="V3137" t="str">
        <f t="shared" si="244"/>
        <v>Bengaluru-Delhi</v>
      </c>
    </row>
    <row r="3138" spans="1:22" x14ac:dyDescent="0.3">
      <c r="A3138" t="s">
        <v>6177</v>
      </c>
      <c r="B3138" s="1">
        <v>45472</v>
      </c>
      <c r="C3138" t="s">
        <v>3628</v>
      </c>
      <c r="D3138" t="s">
        <v>6623</v>
      </c>
      <c r="E3138" t="s">
        <v>31</v>
      </c>
      <c r="F3138" t="s">
        <v>32</v>
      </c>
      <c r="G3138" t="s">
        <v>87</v>
      </c>
      <c r="H3138" t="s">
        <v>59</v>
      </c>
      <c r="I3138" s="2">
        <v>45312.981944444444</v>
      </c>
      <c r="J3138" s="2">
        <v>45313.148611111108</v>
      </c>
      <c r="K3138" s="6">
        <f t="shared" si="240"/>
        <v>0.16666666666424135</v>
      </c>
      <c r="L3138">
        <v>657</v>
      </c>
      <c r="M3138" s="3">
        <v>4896.9399999999996</v>
      </c>
      <c r="N3138" s="3">
        <v>191.72</v>
      </c>
      <c r="O3138" s="3">
        <f t="shared" si="241"/>
        <v>4705.2199999999993</v>
      </c>
      <c r="P3138" t="s">
        <v>54</v>
      </c>
      <c r="Q3138" t="s">
        <v>26</v>
      </c>
      <c r="R3138" t="s">
        <v>892</v>
      </c>
      <c r="S3138">
        <v>4</v>
      </c>
      <c r="T3138">
        <f t="shared" si="242"/>
        <v>0</v>
      </c>
      <c r="U3138" t="str">
        <f t="shared" si="243"/>
        <v>Weekend</v>
      </c>
      <c r="V3138" t="str">
        <f t="shared" si="244"/>
        <v>Pune-Delhi</v>
      </c>
    </row>
    <row r="3139" spans="1:22" x14ac:dyDescent="0.3">
      <c r="A3139" t="s">
        <v>6179</v>
      </c>
      <c r="B3139" s="1">
        <v>45192</v>
      </c>
      <c r="C3139" t="s">
        <v>2435</v>
      </c>
      <c r="D3139" t="s">
        <v>6624</v>
      </c>
      <c r="E3139" t="s">
        <v>21</v>
      </c>
      <c r="F3139" t="s">
        <v>32</v>
      </c>
      <c r="G3139" t="s">
        <v>59</v>
      </c>
      <c r="H3139" t="s">
        <v>88</v>
      </c>
      <c r="I3139" s="2">
        <v>46175.373611111114</v>
      </c>
      <c r="J3139" s="2">
        <v>46175.456944444442</v>
      </c>
      <c r="K3139" s="6">
        <f t="shared" ref="K3139:K3202" si="245">J3139-I3139</f>
        <v>8.3333333328482695E-2</v>
      </c>
      <c r="L3139">
        <v>1818</v>
      </c>
      <c r="M3139" s="3">
        <v>8198.59</v>
      </c>
      <c r="N3139" s="3">
        <v>703.92</v>
      </c>
      <c r="O3139" s="3">
        <f t="shared" ref="O3139:O3202" si="246">M3139-N3139</f>
        <v>7494.67</v>
      </c>
      <c r="P3139" t="s">
        <v>54</v>
      </c>
      <c r="Q3139" t="s">
        <v>43</v>
      </c>
      <c r="R3139" t="s">
        <v>281</v>
      </c>
      <c r="S3139">
        <v>5</v>
      </c>
      <c r="T3139">
        <f t="shared" ref="T3139:T3202" si="247">IF(Q3139="Cancelled",1,0)</f>
        <v>1</v>
      </c>
      <c r="U3139" t="str">
        <f t="shared" ref="U3139:U3202" si="248">IF(WEEKDAY(I3139,2)&gt;5,"Weekend","Weekday")</f>
        <v>Weekday</v>
      </c>
      <c r="V3139" t="str">
        <f t="shared" ref="V3139:V3202" si="249">G3139&amp;"-"&amp;H3139</f>
        <v>Delhi-Lucknow</v>
      </c>
    </row>
    <row r="3140" spans="1:22" x14ac:dyDescent="0.3">
      <c r="A3140" t="s">
        <v>6181</v>
      </c>
      <c r="B3140" s="1">
        <v>46340</v>
      </c>
      <c r="C3140" t="s">
        <v>4681</v>
      </c>
      <c r="D3140" t="s">
        <v>6625</v>
      </c>
      <c r="E3140" t="s">
        <v>86</v>
      </c>
      <c r="F3140" t="s">
        <v>64</v>
      </c>
      <c r="G3140" t="s">
        <v>41</v>
      </c>
      <c r="H3140" t="s">
        <v>24</v>
      </c>
      <c r="I3140" s="2">
        <v>46232.69027777778</v>
      </c>
      <c r="J3140" s="2">
        <v>46232.773611111108</v>
      </c>
      <c r="K3140" s="6">
        <f t="shared" si="245"/>
        <v>8.3333333328482695E-2</v>
      </c>
      <c r="L3140">
        <v>650</v>
      </c>
      <c r="M3140" s="3">
        <v>2477.59</v>
      </c>
      <c r="N3140" s="3">
        <v>299.83</v>
      </c>
      <c r="O3140" s="3">
        <f t="shared" si="246"/>
        <v>2177.7600000000002</v>
      </c>
      <c r="P3140" t="s">
        <v>54</v>
      </c>
      <c r="Q3140" t="s">
        <v>26</v>
      </c>
      <c r="R3140" t="s">
        <v>165</v>
      </c>
      <c r="S3140">
        <v>5</v>
      </c>
      <c r="T3140">
        <f t="shared" si="247"/>
        <v>0</v>
      </c>
      <c r="U3140" t="str">
        <f t="shared" si="248"/>
        <v>Weekday</v>
      </c>
      <c r="V3140" t="str">
        <f t="shared" si="249"/>
        <v>Hyderabad-Ahmedabad</v>
      </c>
    </row>
    <row r="3141" spans="1:22" x14ac:dyDescent="0.3">
      <c r="A3141" t="s">
        <v>6183</v>
      </c>
      <c r="B3141" s="1">
        <v>46365</v>
      </c>
      <c r="C3141" t="s">
        <v>68</v>
      </c>
      <c r="D3141" t="s">
        <v>4580</v>
      </c>
      <c r="E3141" t="s">
        <v>40</v>
      </c>
      <c r="F3141" t="s">
        <v>32</v>
      </c>
      <c r="G3141" t="s">
        <v>87</v>
      </c>
      <c r="H3141" t="s">
        <v>65</v>
      </c>
      <c r="I3141" s="2">
        <v>45369.897916666669</v>
      </c>
      <c r="J3141" s="2">
        <v>45370.022916666669</v>
      </c>
      <c r="K3141" s="6">
        <f t="shared" si="245"/>
        <v>0.125</v>
      </c>
      <c r="L3141">
        <v>629</v>
      </c>
      <c r="M3141" s="3">
        <v>13915.96</v>
      </c>
      <c r="N3141" s="3">
        <v>453.57</v>
      </c>
      <c r="O3141" s="3">
        <f t="shared" si="246"/>
        <v>13462.39</v>
      </c>
      <c r="P3141" t="s">
        <v>49</v>
      </c>
      <c r="Q3141" t="s">
        <v>26</v>
      </c>
      <c r="R3141" t="s">
        <v>518</v>
      </c>
      <c r="S3141">
        <v>3</v>
      </c>
      <c r="T3141">
        <f t="shared" si="247"/>
        <v>0</v>
      </c>
      <c r="U3141" t="str">
        <f t="shared" si="248"/>
        <v>Weekday</v>
      </c>
      <c r="V3141" t="str">
        <f t="shared" si="249"/>
        <v>Pune-Kolkata</v>
      </c>
    </row>
    <row r="3142" spans="1:22" x14ac:dyDescent="0.3">
      <c r="A3142" t="s">
        <v>6185</v>
      </c>
      <c r="B3142" s="1">
        <v>45569</v>
      </c>
      <c r="C3142" t="s">
        <v>973</v>
      </c>
      <c r="D3142" t="s">
        <v>6095</v>
      </c>
      <c r="E3142" t="s">
        <v>31</v>
      </c>
      <c r="F3142" t="s">
        <v>22</v>
      </c>
      <c r="G3142" t="s">
        <v>87</v>
      </c>
      <c r="H3142" t="s">
        <v>59</v>
      </c>
      <c r="I3142" s="2">
        <v>45377.941666666666</v>
      </c>
      <c r="J3142" s="2">
        <v>45378.025000000001</v>
      </c>
      <c r="K3142" s="6">
        <f t="shared" si="245"/>
        <v>8.3333333335758653E-2</v>
      </c>
      <c r="L3142">
        <v>1131</v>
      </c>
      <c r="M3142" s="3">
        <v>6338.17</v>
      </c>
      <c r="N3142" s="3">
        <v>870.51</v>
      </c>
      <c r="O3142" s="3">
        <f t="shared" si="246"/>
        <v>5467.66</v>
      </c>
      <c r="P3142" t="s">
        <v>35</v>
      </c>
      <c r="Q3142" t="s">
        <v>26</v>
      </c>
      <c r="R3142" t="s">
        <v>545</v>
      </c>
      <c r="S3142">
        <v>5</v>
      </c>
      <c r="T3142">
        <f t="shared" si="247"/>
        <v>0</v>
      </c>
      <c r="U3142" t="str">
        <f t="shared" si="248"/>
        <v>Weekday</v>
      </c>
      <c r="V3142" t="str">
        <f t="shared" si="249"/>
        <v>Pune-Delhi</v>
      </c>
    </row>
    <row r="3143" spans="1:22" x14ac:dyDescent="0.3">
      <c r="A3143" t="s">
        <v>6187</v>
      </c>
      <c r="B3143" s="1">
        <v>45217</v>
      </c>
      <c r="C3143" t="s">
        <v>438</v>
      </c>
      <c r="D3143" t="s">
        <v>6626</v>
      </c>
      <c r="E3143" t="s">
        <v>40</v>
      </c>
      <c r="F3143" t="s">
        <v>22</v>
      </c>
      <c r="G3143" t="s">
        <v>34</v>
      </c>
      <c r="H3143" t="s">
        <v>23</v>
      </c>
      <c r="I3143" s="2">
        <v>45974.477083333331</v>
      </c>
      <c r="J3143" s="2">
        <v>45974.518750000003</v>
      </c>
      <c r="K3143" s="6">
        <f t="shared" si="245"/>
        <v>4.1666666671517305E-2</v>
      </c>
      <c r="L3143">
        <v>2401</v>
      </c>
      <c r="M3143" s="3">
        <v>13634.5</v>
      </c>
      <c r="N3143" s="3">
        <v>474.27</v>
      </c>
      <c r="O3143" s="3">
        <f t="shared" si="246"/>
        <v>13160.23</v>
      </c>
      <c r="P3143" t="s">
        <v>42</v>
      </c>
      <c r="Q3143" t="s">
        <v>26</v>
      </c>
      <c r="R3143" t="s">
        <v>50</v>
      </c>
      <c r="S3143">
        <v>4</v>
      </c>
      <c r="T3143">
        <f t="shared" si="247"/>
        <v>0</v>
      </c>
      <c r="U3143" t="str">
        <f t="shared" si="248"/>
        <v>Weekday</v>
      </c>
      <c r="V3143" t="str">
        <f t="shared" si="249"/>
        <v>Mumbai-Chennai</v>
      </c>
    </row>
    <row r="3144" spans="1:22" x14ac:dyDescent="0.3">
      <c r="A3144" t="s">
        <v>6189</v>
      </c>
      <c r="B3144" s="1">
        <v>45772</v>
      </c>
      <c r="C3144" t="s">
        <v>2105</v>
      </c>
      <c r="D3144" t="s">
        <v>6627</v>
      </c>
      <c r="E3144" t="s">
        <v>40</v>
      </c>
      <c r="F3144" t="s">
        <v>64</v>
      </c>
      <c r="G3144" t="s">
        <v>65</v>
      </c>
      <c r="H3144" t="s">
        <v>34</v>
      </c>
      <c r="I3144" s="2">
        <v>45437.78402777778</v>
      </c>
      <c r="J3144" s="2">
        <v>45437.90902777778</v>
      </c>
      <c r="K3144" s="6">
        <f t="shared" si="245"/>
        <v>0.125</v>
      </c>
      <c r="L3144">
        <v>854</v>
      </c>
      <c r="M3144" s="3">
        <v>4880.26</v>
      </c>
      <c r="N3144" s="3">
        <v>672.27</v>
      </c>
      <c r="O3144" s="3">
        <f t="shared" si="246"/>
        <v>4207.99</v>
      </c>
      <c r="P3144" t="s">
        <v>54</v>
      </c>
      <c r="Q3144" t="s">
        <v>26</v>
      </c>
      <c r="R3144" t="s">
        <v>406</v>
      </c>
      <c r="S3144">
        <v>5</v>
      </c>
      <c r="T3144">
        <f t="shared" si="247"/>
        <v>0</v>
      </c>
      <c r="U3144" t="str">
        <f t="shared" si="248"/>
        <v>Weekend</v>
      </c>
      <c r="V3144" t="str">
        <f t="shared" si="249"/>
        <v>Kolkata-Mumbai</v>
      </c>
    </row>
    <row r="3145" spans="1:22" x14ac:dyDescent="0.3">
      <c r="A3145" t="s">
        <v>6191</v>
      </c>
      <c r="B3145" s="1">
        <v>45925</v>
      </c>
      <c r="C3145" t="s">
        <v>5934</v>
      </c>
      <c r="D3145" t="s">
        <v>6628</v>
      </c>
      <c r="E3145" t="s">
        <v>21</v>
      </c>
      <c r="F3145" t="s">
        <v>32</v>
      </c>
      <c r="G3145" t="s">
        <v>88</v>
      </c>
      <c r="H3145" t="s">
        <v>41</v>
      </c>
      <c r="I3145" s="2">
        <v>45551.69027777778</v>
      </c>
      <c r="J3145" s="2">
        <v>45551.898611111108</v>
      </c>
      <c r="K3145" s="6">
        <f t="shared" si="245"/>
        <v>0.20833333332848269</v>
      </c>
      <c r="L3145">
        <v>1996</v>
      </c>
      <c r="M3145" s="3">
        <v>6432.42</v>
      </c>
      <c r="N3145" s="3">
        <v>1588.75</v>
      </c>
      <c r="O3145" s="3">
        <f t="shared" si="246"/>
        <v>4843.67</v>
      </c>
      <c r="P3145" t="s">
        <v>42</v>
      </c>
      <c r="Q3145" t="s">
        <v>26</v>
      </c>
      <c r="R3145" t="s">
        <v>975</v>
      </c>
      <c r="S3145">
        <v>4</v>
      </c>
      <c r="T3145">
        <f t="shared" si="247"/>
        <v>0</v>
      </c>
      <c r="U3145" t="str">
        <f t="shared" si="248"/>
        <v>Weekday</v>
      </c>
      <c r="V3145" t="str">
        <f t="shared" si="249"/>
        <v>Lucknow-Hyderabad</v>
      </c>
    </row>
    <row r="3146" spans="1:22" x14ac:dyDescent="0.3">
      <c r="A3146" t="s">
        <v>6193</v>
      </c>
      <c r="B3146" s="1">
        <v>45059</v>
      </c>
      <c r="C3146" t="s">
        <v>1216</v>
      </c>
      <c r="D3146" t="s">
        <v>1021</v>
      </c>
      <c r="E3146" t="s">
        <v>31</v>
      </c>
      <c r="F3146" t="s">
        <v>32</v>
      </c>
      <c r="G3146" t="s">
        <v>33</v>
      </c>
      <c r="H3146" t="s">
        <v>23</v>
      </c>
      <c r="I3146" s="2">
        <v>45995.311805555553</v>
      </c>
      <c r="J3146" s="2">
        <v>45995.353472222225</v>
      </c>
      <c r="K3146" s="6">
        <f t="shared" si="245"/>
        <v>4.1666666671517305E-2</v>
      </c>
      <c r="L3146">
        <v>788</v>
      </c>
      <c r="M3146" s="3">
        <v>13061.31</v>
      </c>
      <c r="N3146" s="3">
        <v>1983.98</v>
      </c>
      <c r="O3146" s="3">
        <f t="shared" si="246"/>
        <v>11077.33</v>
      </c>
      <c r="P3146" t="s">
        <v>25</v>
      </c>
      <c r="Q3146" t="s">
        <v>26</v>
      </c>
      <c r="R3146" t="s">
        <v>874</v>
      </c>
      <c r="S3146">
        <v>4</v>
      </c>
      <c r="T3146">
        <f t="shared" si="247"/>
        <v>0</v>
      </c>
      <c r="U3146" t="str">
        <f t="shared" si="248"/>
        <v>Weekday</v>
      </c>
      <c r="V3146" t="str">
        <f t="shared" si="249"/>
        <v>Bengaluru-Chennai</v>
      </c>
    </row>
    <row r="3147" spans="1:22" x14ac:dyDescent="0.3">
      <c r="A3147" t="s">
        <v>6194</v>
      </c>
      <c r="B3147" s="1">
        <v>45096</v>
      </c>
      <c r="C3147" t="s">
        <v>2210</v>
      </c>
      <c r="D3147" t="s">
        <v>6629</v>
      </c>
      <c r="E3147" t="s">
        <v>40</v>
      </c>
      <c r="F3147" t="s">
        <v>64</v>
      </c>
      <c r="G3147" t="s">
        <v>34</v>
      </c>
      <c r="H3147" t="s">
        <v>88</v>
      </c>
      <c r="I3147" s="2">
        <v>46194.791666666664</v>
      </c>
      <c r="J3147" s="2">
        <v>46194.875</v>
      </c>
      <c r="K3147" s="6">
        <f t="shared" si="245"/>
        <v>8.3333333335758653E-2</v>
      </c>
      <c r="L3147">
        <v>1291</v>
      </c>
      <c r="M3147" s="3">
        <v>2532.21</v>
      </c>
      <c r="N3147" s="3">
        <v>1581.1</v>
      </c>
      <c r="O3147" s="3">
        <f t="shared" si="246"/>
        <v>951.11000000000013</v>
      </c>
      <c r="P3147" t="s">
        <v>49</v>
      </c>
      <c r="Q3147" t="s">
        <v>26</v>
      </c>
      <c r="R3147" t="s">
        <v>216</v>
      </c>
      <c r="S3147">
        <v>3</v>
      </c>
      <c r="T3147">
        <f t="shared" si="247"/>
        <v>0</v>
      </c>
      <c r="U3147" t="str">
        <f t="shared" si="248"/>
        <v>Weekend</v>
      </c>
      <c r="V3147" t="str">
        <f t="shared" si="249"/>
        <v>Mumbai-Lucknow</v>
      </c>
    </row>
    <row r="3148" spans="1:22" x14ac:dyDescent="0.3">
      <c r="A3148" t="s">
        <v>6195</v>
      </c>
      <c r="B3148" s="1">
        <v>45548</v>
      </c>
      <c r="C3148" t="s">
        <v>2765</v>
      </c>
      <c r="D3148" t="s">
        <v>6630</v>
      </c>
      <c r="E3148" t="s">
        <v>48</v>
      </c>
      <c r="F3148" t="s">
        <v>64</v>
      </c>
      <c r="G3148" t="s">
        <v>59</v>
      </c>
      <c r="H3148" t="s">
        <v>41</v>
      </c>
      <c r="I3148" s="2">
        <v>45112.806944444441</v>
      </c>
      <c r="J3148" s="2">
        <v>45112.973611111112</v>
      </c>
      <c r="K3148" s="6">
        <f t="shared" si="245"/>
        <v>0.16666666667151731</v>
      </c>
      <c r="L3148">
        <v>1745</v>
      </c>
      <c r="M3148" s="3">
        <v>8684.06</v>
      </c>
      <c r="N3148" s="3">
        <v>1601.65</v>
      </c>
      <c r="O3148" s="3">
        <f t="shared" si="246"/>
        <v>7082.41</v>
      </c>
      <c r="P3148" t="s">
        <v>54</v>
      </c>
      <c r="Q3148" t="s">
        <v>43</v>
      </c>
      <c r="R3148" t="s">
        <v>637</v>
      </c>
      <c r="S3148">
        <v>3</v>
      </c>
      <c r="T3148">
        <f t="shared" si="247"/>
        <v>1</v>
      </c>
      <c r="U3148" t="str">
        <f t="shared" si="248"/>
        <v>Weekday</v>
      </c>
      <c r="V3148" t="str">
        <f t="shared" si="249"/>
        <v>Delhi-Hyderabad</v>
      </c>
    </row>
    <row r="3149" spans="1:22" x14ac:dyDescent="0.3">
      <c r="A3149" t="s">
        <v>6197</v>
      </c>
      <c r="B3149" s="1">
        <v>45400</v>
      </c>
      <c r="C3149" t="s">
        <v>1502</v>
      </c>
      <c r="D3149" t="s">
        <v>1117</v>
      </c>
      <c r="E3149" t="s">
        <v>31</v>
      </c>
      <c r="F3149" t="s">
        <v>32</v>
      </c>
      <c r="G3149" t="s">
        <v>33</v>
      </c>
      <c r="H3149" t="s">
        <v>59</v>
      </c>
      <c r="I3149" s="2">
        <v>46107.300694444442</v>
      </c>
      <c r="J3149" s="2">
        <v>46107.509027777778</v>
      </c>
      <c r="K3149" s="6">
        <f t="shared" si="245"/>
        <v>0.20833333333575865</v>
      </c>
      <c r="L3149">
        <v>828</v>
      </c>
      <c r="M3149" s="3">
        <v>1974.31</v>
      </c>
      <c r="N3149" s="3">
        <v>1704.2</v>
      </c>
      <c r="O3149" s="3">
        <f t="shared" si="246"/>
        <v>270.1099999999999</v>
      </c>
      <c r="P3149" t="s">
        <v>54</v>
      </c>
      <c r="Q3149" t="s">
        <v>26</v>
      </c>
      <c r="R3149" t="s">
        <v>1121</v>
      </c>
      <c r="S3149">
        <v>2</v>
      </c>
      <c r="T3149">
        <f t="shared" si="247"/>
        <v>0</v>
      </c>
      <c r="U3149" t="str">
        <f t="shared" si="248"/>
        <v>Weekday</v>
      </c>
      <c r="V3149" t="str">
        <f t="shared" si="249"/>
        <v>Bengaluru-Delhi</v>
      </c>
    </row>
    <row r="3150" spans="1:22" x14ac:dyDescent="0.3">
      <c r="A3150" t="s">
        <v>6199</v>
      </c>
      <c r="B3150" s="1">
        <v>45175</v>
      </c>
      <c r="C3150" t="s">
        <v>2392</v>
      </c>
      <c r="D3150" t="s">
        <v>2797</v>
      </c>
      <c r="E3150" t="s">
        <v>31</v>
      </c>
      <c r="F3150" t="s">
        <v>22</v>
      </c>
      <c r="G3150" t="s">
        <v>33</v>
      </c>
      <c r="H3150" t="s">
        <v>59</v>
      </c>
      <c r="I3150" s="2">
        <v>45351.624305555553</v>
      </c>
      <c r="J3150" s="2">
        <v>45351.665972222225</v>
      </c>
      <c r="K3150" s="6">
        <f t="shared" si="245"/>
        <v>4.1666666671517305E-2</v>
      </c>
      <c r="L3150">
        <v>2448</v>
      </c>
      <c r="M3150" s="3">
        <v>6028.48</v>
      </c>
      <c r="N3150" s="3">
        <v>1346.76</v>
      </c>
      <c r="O3150" s="3">
        <f t="shared" si="246"/>
        <v>4681.7199999999993</v>
      </c>
      <c r="P3150" t="s">
        <v>54</v>
      </c>
      <c r="Q3150" t="s">
        <v>26</v>
      </c>
      <c r="R3150" t="s">
        <v>55</v>
      </c>
      <c r="S3150">
        <v>4</v>
      </c>
      <c r="T3150">
        <f t="shared" si="247"/>
        <v>0</v>
      </c>
      <c r="U3150" t="str">
        <f t="shared" si="248"/>
        <v>Weekday</v>
      </c>
      <c r="V3150" t="str">
        <f t="shared" si="249"/>
        <v>Bengaluru-Delhi</v>
      </c>
    </row>
    <row r="3151" spans="1:22" x14ac:dyDescent="0.3">
      <c r="A3151" t="s">
        <v>6201</v>
      </c>
      <c r="B3151" s="1">
        <v>45527</v>
      </c>
      <c r="C3151" t="s">
        <v>6631</v>
      </c>
      <c r="D3151" t="s">
        <v>4795</v>
      </c>
      <c r="E3151" t="s">
        <v>48</v>
      </c>
      <c r="F3151" t="s">
        <v>22</v>
      </c>
      <c r="G3151" t="s">
        <v>41</v>
      </c>
      <c r="H3151" t="s">
        <v>87</v>
      </c>
      <c r="I3151" s="2">
        <v>44943.537499999999</v>
      </c>
      <c r="J3151" s="2">
        <v>44943.745833333334</v>
      </c>
      <c r="K3151" s="6">
        <f t="shared" si="245"/>
        <v>0.20833333333575865</v>
      </c>
      <c r="L3151">
        <v>1487</v>
      </c>
      <c r="M3151" s="3">
        <v>4522.3900000000003</v>
      </c>
      <c r="N3151" s="3">
        <v>502.32</v>
      </c>
      <c r="O3151" s="3">
        <f t="shared" si="246"/>
        <v>4020.07</v>
      </c>
      <c r="P3151" t="s">
        <v>54</v>
      </c>
      <c r="Q3151" t="s">
        <v>43</v>
      </c>
      <c r="R3151" t="s">
        <v>878</v>
      </c>
      <c r="S3151">
        <v>2</v>
      </c>
      <c r="T3151">
        <f t="shared" si="247"/>
        <v>1</v>
      </c>
      <c r="U3151" t="str">
        <f t="shared" si="248"/>
        <v>Weekday</v>
      </c>
      <c r="V3151" t="str">
        <f t="shared" si="249"/>
        <v>Hyderabad-Pune</v>
      </c>
    </row>
    <row r="3152" spans="1:22" x14ac:dyDescent="0.3">
      <c r="A3152" t="s">
        <v>6203</v>
      </c>
      <c r="B3152" s="1">
        <v>44985</v>
      </c>
      <c r="C3152" t="s">
        <v>84</v>
      </c>
      <c r="D3152" t="s">
        <v>513</v>
      </c>
      <c r="E3152" t="s">
        <v>21</v>
      </c>
      <c r="F3152" t="s">
        <v>32</v>
      </c>
      <c r="G3152" t="s">
        <v>59</v>
      </c>
      <c r="H3152" t="s">
        <v>23</v>
      </c>
      <c r="I3152" s="2">
        <v>45345.582638888889</v>
      </c>
      <c r="J3152" s="2">
        <v>45345.707638888889</v>
      </c>
      <c r="K3152" s="6">
        <f t="shared" si="245"/>
        <v>0.125</v>
      </c>
      <c r="L3152">
        <v>624</v>
      </c>
      <c r="M3152" s="3">
        <v>4686.76</v>
      </c>
      <c r="N3152" s="3">
        <v>667.65</v>
      </c>
      <c r="O3152" s="3">
        <f t="shared" si="246"/>
        <v>4019.11</v>
      </c>
      <c r="P3152" t="s">
        <v>54</v>
      </c>
      <c r="Q3152" t="s">
        <v>26</v>
      </c>
      <c r="R3152" t="s">
        <v>390</v>
      </c>
      <c r="S3152">
        <v>2</v>
      </c>
      <c r="T3152">
        <f t="shared" si="247"/>
        <v>0</v>
      </c>
      <c r="U3152" t="str">
        <f t="shared" si="248"/>
        <v>Weekday</v>
      </c>
      <c r="V3152" t="str">
        <f t="shared" si="249"/>
        <v>Delhi-Chennai</v>
      </c>
    </row>
    <row r="3153" spans="1:22" x14ac:dyDescent="0.3">
      <c r="A3153" t="s">
        <v>6205</v>
      </c>
      <c r="B3153" s="1">
        <v>45318</v>
      </c>
      <c r="C3153" t="s">
        <v>1119</v>
      </c>
      <c r="D3153" t="s">
        <v>4487</v>
      </c>
      <c r="E3153" t="s">
        <v>31</v>
      </c>
      <c r="F3153" t="s">
        <v>22</v>
      </c>
      <c r="G3153" t="s">
        <v>59</v>
      </c>
      <c r="H3153" t="s">
        <v>87</v>
      </c>
      <c r="I3153" s="2">
        <v>45723.159722222219</v>
      </c>
      <c r="J3153" s="2">
        <v>45723.326388888891</v>
      </c>
      <c r="K3153" s="6">
        <f t="shared" si="245"/>
        <v>0.16666666667151731</v>
      </c>
      <c r="L3153">
        <v>1522</v>
      </c>
      <c r="M3153" s="3">
        <v>14820.6</v>
      </c>
      <c r="N3153" s="3">
        <v>470.06</v>
      </c>
      <c r="O3153" s="3">
        <f t="shared" si="246"/>
        <v>14350.54</v>
      </c>
      <c r="P3153" t="s">
        <v>54</v>
      </c>
      <c r="Q3153" t="s">
        <v>26</v>
      </c>
      <c r="R3153" t="s">
        <v>1461</v>
      </c>
      <c r="S3153">
        <v>5</v>
      </c>
      <c r="T3153">
        <f t="shared" si="247"/>
        <v>0</v>
      </c>
      <c r="U3153" t="str">
        <f t="shared" si="248"/>
        <v>Weekday</v>
      </c>
      <c r="V3153" t="str">
        <f t="shared" si="249"/>
        <v>Delhi-Pune</v>
      </c>
    </row>
    <row r="3154" spans="1:22" x14ac:dyDescent="0.3">
      <c r="A3154" t="s">
        <v>6207</v>
      </c>
      <c r="B3154" s="1">
        <v>45467</v>
      </c>
      <c r="C3154" t="s">
        <v>4089</v>
      </c>
      <c r="D3154" t="s">
        <v>5758</v>
      </c>
      <c r="E3154" t="s">
        <v>86</v>
      </c>
      <c r="F3154" t="s">
        <v>32</v>
      </c>
      <c r="G3154" t="s">
        <v>33</v>
      </c>
      <c r="H3154" t="s">
        <v>23</v>
      </c>
      <c r="I3154" s="2">
        <v>46075.165277777778</v>
      </c>
      <c r="J3154" s="2">
        <v>46075.290277777778</v>
      </c>
      <c r="K3154" s="6">
        <f t="shared" si="245"/>
        <v>0.125</v>
      </c>
      <c r="L3154">
        <v>2268</v>
      </c>
      <c r="M3154" s="3">
        <v>4495.0200000000004</v>
      </c>
      <c r="N3154" s="3">
        <v>1934.59</v>
      </c>
      <c r="O3154" s="3">
        <f t="shared" si="246"/>
        <v>2560.4300000000003</v>
      </c>
      <c r="P3154" t="s">
        <v>54</v>
      </c>
      <c r="Q3154" t="s">
        <v>43</v>
      </c>
      <c r="R3154" t="s">
        <v>299</v>
      </c>
      <c r="S3154">
        <v>2</v>
      </c>
      <c r="T3154">
        <f t="shared" si="247"/>
        <v>1</v>
      </c>
      <c r="U3154" t="str">
        <f t="shared" si="248"/>
        <v>Weekend</v>
      </c>
      <c r="V3154" t="str">
        <f t="shared" si="249"/>
        <v>Bengaluru-Chennai</v>
      </c>
    </row>
    <row r="3155" spans="1:22" x14ac:dyDescent="0.3">
      <c r="A3155" t="s">
        <v>6208</v>
      </c>
      <c r="B3155" s="1">
        <v>46186</v>
      </c>
      <c r="C3155" t="s">
        <v>1597</v>
      </c>
      <c r="D3155" t="s">
        <v>6632</v>
      </c>
      <c r="E3155" t="s">
        <v>21</v>
      </c>
      <c r="F3155" t="s">
        <v>64</v>
      </c>
      <c r="G3155" t="s">
        <v>65</v>
      </c>
      <c r="H3155" t="s">
        <v>41</v>
      </c>
      <c r="I3155" s="2">
        <v>46094.819444444445</v>
      </c>
      <c r="J3155" s="2">
        <v>46094.861111111109</v>
      </c>
      <c r="K3155" s="6">
        <f t="shared" si="245"/>
        <v>4.1666666664241347E-2</v>
      </c>
      <c r="L3155">
        <v>1899</v>
      </c>
      <c r="M3155" s="3">
        <v>10138.76</v>
      </c>
      <c r="N3155" s="3">
        <v>1874.53</v>
      </c>
      <c r="O3155" s="3">
        <f t="shared" si="246"/>
        <v>8264.23</v>
      </c>
      <c r="P3155" t="s">
        <v>54</v>
      </c>
      <c r="Q3155" t="s">
        <v>26</v>
      </c>
      <c r="R3155" t="s">
        <v>402</v>
      </c>
      <c r="S3155">
        <v>4</v>
      </c>
      <c r="T3155">
        <f t="shared" si="247"/>
        <v>0</v>
      </c>
      <c r="U3155" t="str">
        <f t="shared" si="248"/>
        <v>Weekday</v>
      </c>
      <c r="V3155" t="str">
        <f t="shared" si="249"/>
        <v>Kolkata-Hyderabad</v>
      </c>
    </row>
    <row r="3156" spans="1:22" x14ac:dyDescent="0.3">
      <c r="A3156" t="s">
        <v>6210</v>
      </c>
      <c r="B3156" s="1">
        <v>44974</v>
      </c>
      <c r="C3156" t="s">
        <v>1561</v>
      </c>
      <c r="D3156" t="s">
        <v>3650</v>
      </c>
      <c r="E3156" t="s">
        <v>31</v>
      </c>
      <c r="F3156" t="s">
        <v>22</v>
      </c>
      <c r="G3156" t="s">
        <v>24</v>
      </c>
      <c r="H3156" t="s">
        <v>41</v>
      </c>
      <c r="I3156" s="2">
        <v>45737.861111111109</v>
      </c>
      <c r="J3156" s="2">
        <v>45737.902777777781</v>
      </c>
      <c r="K3156" s="6">
        <f t="shared" si="245"/>
        <v>4.1666666671517305E-2</v>
      </c>
      <c r="L3156">
        <v>464</v>
      </c>
      <c r="M3156" s="3">
        <v>12320.88</v>
      </c>
      <c r="N3156" s="3">
        <v>191.69</v>
      </c>
      <c r="O3156" s="3">
        <f t="shared" si="246"/>
        <v>12129.189999999999</v>
      </c>
      <c r="P3156" t="s">
        <v>54</v>
      </c>
      <c r="Q3156" t="s">
        <v>26</v>
      </c>
      <c r="R3156" t="s">
        <v>740</v>
      </c>
      <c r="S3156">
        <v>2</v>
      </c>
      <c r="T3156">
        <f t="shared" si="247"/>
        <v>0</v>
      </c>
      <c r="U3156" t="str">
        <f t="shared" si="248"/>
        <v>Weekday</v>
      </c>
      <c r="V3156" t="str">
        <f t="shared" si="249"/>
        <v>Ahmedabad-Hyderabad</v>
      </c>
    </row>
    <row r="3157" spans="1:22" x14ac:dyDescent="0.3">
      <c r="A3157" t="s">
        <v>6211</v>
      </c>
      <c r="B3157" s="1">
        <v>45926</v>
      </c>
      <c r="C3157" t="s">
        <v>2581</v>
      </c>
      <c r="D3157" t="s">
        <v>6633</v>
      </c>
      <c r="E3157" t="s">
        <v>86</v>
      </c>
      <c r="F3157" t="s">
        <v>64</v>
      </c>
      <c r="G3157" t="s">
        <v>87</v>
      </c>
      <c r="H3157" t="s">
        <v>33</v>
      </c>
      <c r="I3157" s="2">
        <v>45056.52847222222</v>
      </c>
      <c r="J3157" s="2">
        <v>45056.736805555556</v>
      </c>
      <c r="K3157" s="6">
        <f t="shared" si="245"/>
        <v>0.20833333333575865</v>
      </c>
      <c r="L3157">
        <v>1316</v>
      </c>
      <c r="M3157" s="3">
        <v>7250.03</v>
      </c>
      <c r="N3157" s="3">
        <v>827.27</v>
      </c>
      <c r="O3157" s="3">
        <f t="shared" si="246"/>
        <v>6422.76</v>
      </c>
      <c r="P3157" t="s">
        <v>54</v>
      </c>
      <c r="Q3157" t="s">
        <v>43</v>
      </c>
      <c r="R3157" t="s">
        <v>886</v>
      </c>
      <c r="S3157">
        <v>3</v>
      </c>
      <c r="T3157">
        <f t="shared" si="247"/>
        <v>1</v>
      </c>
      <c r="U3157" t="str">
        <f t="shared" si="248"/>
        <v>Weekday</v>
      </c>
      <c r="V3157" t="str">
        <f t="shared" si="249"/>
        <v>Pune-Bengaluru</v>
      </c>
    </row>
    <row r="3158" spans="1:22" x14ac:dyDescent="0.3">
      <c r="A3158" t="s">
        <v>6213</v>
      </c>
      <c r="B3158" s="1">
        <v>45900</v>
      </c>
      <c r="C3158" t="s">
        <v>6634</v>
      </c>
      <c r="D3158" t="s">
        <v>3601</v>
      </c>
      <c r="E3158" t="s">
        <v>48</v>
      </c>
      <c r="F3158" t="s">
        <v>32</v>
      </c>
      <c r="G3158" t="s">
        <v>34</v>
      </c>
      <c r="H3158" t="s">
        <v>24</v>
      </c>
      <c r="I3158" s="2">
        <v>46186.306944444441</v>
      </c>
      <c r="J3158" s="2">
        <v>46186.431944444441</v>
      </c>
      <c r="K3158" s="6">
        <f t="shared" si="245"/>
        <v>0.125</v>
      </c>
      <c r="L3158">
        <v>1522</v>
      </c>
      <c r="M3158" s="3">
        <v>4626</v>
      </c>
      <c r="N3158" s="3">
        <v>270.77</v>
      </c>
      <c r="O3158" s="3">
        <f t="shared" si="246"/>
        <v>4355.2299999999996</v>
      </c>
      <c r="P3158" t="s">
        <v>54</v>
      </c>
      <c r="Q3158" t="s">
        <v>26</v>
      </c>
      <c r="R3158" t="s">
        <v>1734</v>
      </c>
      <c r="S3158">
        <v>2</v>
      </c>
      <c r="T3158">
        <f t="shared" si="247"/>
        <v>0</v>
      </c>
      <c r="U3158" t="str">
        <f t="shared" si="248"/>
        <v>Weekend</v>
      </c>
      <c r="V3158" t="str">
        <f t="shared" si="249"/>
        <v>Mumbai-Ahmedabad</v>
      </c>
    </row>
    <row r="3159" spans="1:22" x14ac:dyDescent="0.3">
      <c r="A3159" t="s">
        <v>6214</v>
      </c>
      <c r="B3159" s="1">
        <v>45309</v>
      </c>
      <c r="C3159" t="s">
        <v>2162</v>
      </c>
      <c r="D3159" t="s">
        <v>6635</v>
      </c>
      <c r="E3159" t="s">
        <v>86</v>
      </c>
      <c r="F3159" t="s">
        <v>22</v>
      </c>
      <c r="G3159" t="s">
        <v>65</v>
      </c>
      <c r="H3159" t="s">
        <v>88</v>
      </c>
      <c r="I3159" s="2">
        <v>45221.742361111108</v>
      </c>
      <c r="J3159" s="2">
        <v>45221.950694444444</v>
      </c>
      <c r="K3159" s="6">
        <f t="shared" si="245"/>
        <v>0.20833333333575865</v>
      </c>
      <c r="L3159">
        <v>1270</v>
      </c>
      <c r="M3159" s="3">
        <v>3143.17</v>
      </c>
      <c r="N3159" s="3">
        <v>754.91</v>
      </c>
      <c r="O3159" s="3">
        <f t="shared" si="246"/>
        <v>2388.2600000000002</v>
      </c>
      <c r="P3159" t="s">
        <v>54</v>
      </c>
      <c r="Q3159" t="s">
        <v>26</v>
      </c>
      <c r="R3159" t="s">
        <v>428</v>
      </c>
      <c r="S3159">
        <v>5</v>
      </c>
      <c r="T3159">
        <f t="shared" si="247"/>
        <v>0</v>
      </c>
      <c r="U3159" t="str">
        <f t="shared" si="248"/>
        <v>Weekend</v>
      </c>
      <c r="V3159" t="str">
        <f t="shared" si="249"/>
        <v>Kolkata-Lucknow</v>
      </c>
    </row>
    <row r="3160" spans="1:22" x14ac:dyDescent="0.3">
      <c r="A3160" t="s">
        <v>6216</v>
      </c>
      <c r="B3160" s="1">
        <v>45906</v>
      </c>
      <c r="C3160" t="s">
        <v>297</v>
      </c>
      <c r="D3160" t="s">
        <v>6636</v>
      </c>
      <c r="E3160" t="s">
        <v>40</v>
      </c>
      <c r="F3160" t="s">
        <v>32</v>
      </c>
      <c r="G3160" t="s">
        <v>88</v>
      </c>
      <c r="H3160" t="s">
        <v>41</v>
      </c>
      <c r="I3160" s="2">
        <v>45354.002083333333</v>
      </c>
      <c r="J3160" s="2">
        <v>45354.085416666669</v>
      </c>
      <c r="K3160" s="6">
        <f t="shared" si="245"/>
        <v>8.3333333335758653E-2</v>
      </c>
      <c r="L3160">
        <v>1386</v>
      </c>
      <c r="M3160" s="3">
        <v>4172.22</v>
      </c>
      <c r="N3160" s="3">
        <v>392.96</v>
      </c>
      <c r="O3160" s="3">
        <f t="shared" si="246"/>
        <v>3779.26</v>
      </c>
      <c r="P3160" t="s">
        <v>54</v>
      </c>
      <c r="Q3160" t="s">
        <v>26</v>
      </c>
      <c r="R3160" t="s">
        <v>623</v>
      </c>
      <c r="S3160">
        <v>4</v>
      </c>
      <c r="T3160">
        <f t="shared" si="247"/>
        <v>0</v>
      </c>
      <c r="U3160" t="str">
        <f t="shared" si="248"/>
        <v>Weekend</v>
      </c>
      <c r="V3160" t="str">
        <f t="shared" si="249"/>
        <v>Lucknow-Hyderabad</v>
      </c>
    </row>
    <row r="3161" spans="1:22" x14ac:dyDescent="0.3">
      <c r="A3161" t="s">
        <v>6218</v>
      </c>
      <c r="B3161" s="1">
        <v>46363</v>
      </c>
      <c r="C3161" t="s">
        <v>1436</v>
      </c>
      <c r="D3161" t="s">
        <v>6637</v>
      </c>
      <c r="E3161" t="s">
        <v>21</v>
      </c>
      <c r="F3161" t="s">
        <v>64</v>
      </c>
      <c r="G3161" t="s">
        <v>88</v>
      </c>
      <c r="H3161" t="s">
        <v>87</v>
      </c>
      <c r="I3161" s="2">
        <v>45002.73541666667</v>
      </c>
      <c r="J3161" s="2">
        <v>45002.943749999999</v>
      </c>
      <c r="K3161" s="6">
        <f t="shared" si="245"/>
        <v>0.20833333332848269</v>
      </c>
      <c r="L3161">
        <v>636</v>
      </c>
      <c r="M3161" s="3">
        <v>2839.44</v>
      </c>
      <c r="N3161" s="3">
        <v>1497.08</v>
      </c>
      <c r="O3161" s="3">
        <f t="shared" si="246"/>
        <v>1342.3600000000001</v>
      </c>
      <c r="P3161" t="s">
        <v>54</v>
      </c>
      <c r="Q3161" t="s">
        <v>43</v>
      </c>
      <c r="R3161" t="s">
        <v>109</v>
      </c>
      <c r="S3161">
        <v>2</v>
      </c>
      <c r="T3161">
        <f t="shared" si="247"/>
        <v>1</v>
      </c>
      <c r="U3161" t="str">
        <f t="shared" si="248"/>
        <v>Weekday</v>
      </c>
      <c r="V3161" t="str">
        <f t="shared" si="249"/>
        <v>Lucknow-Pune</v>
      </c>
    </row>
    <row r="3162" spans="1:22" x14ac:dyDescent="0.3">
      <c r="A3162" t="s">
        <v>6220</v>
      </c>
      <c r="B3162" s="1">
        <v>45905</v>
      </c>
      <c r="C3162" t="s">
        <v>6638</v>
      </c>
      <c r="D3162" t="s">
        <v>6639</v>
      </c>
      <c r="E3162" t="s">
        <v>86</v>
      </c>
      <c r="F3162" t="s">
        <v>22</v>
      </c>
      <c r="G3162" t="s">
        <v>24</v>
      </c>
      <c r="H3162" t="s">
        <v>87</v>
      </c>
      <c r="I3162" s="2">
        <v>45880.950694444444</v>
      </c>
      <c r="J3162" s="2">
        <v>45880.992361111108</v>
      </c>
      <c r="K3162" s="6">
        <f t="shared" si="245"/>
        <v>4.1666666664241347E-2</v>
      </c>
      <c r="L3162">
        <v>2016</v>
      </c>
      <c r="M3162" s="3">
        <v>13412.1</v>
      </c>
      <c r="N3162" s="3">
        <v>1889.29</v>
      </c>
      <c r="O3162" s="3">
        <f t="shared" si="246"/>
        <v>11522.810000000001</v>
      </c>
      <c r="P3162" t="s">
        <v>35</v>
      </c>
      <c r="Q3162" t="s">
        <v>43</v>
      </c>
      <c r="R3162" t="s">
        <v>675</v>
      </c>
      <c r="S3162">
        <v>4</v>
      </c>
      <c r="T3162">
        <f t="shared" si="247"/>
        <v>1</v>
      </c>
      <c r="U3162" t="str">
        <f t="shared" si="248"/>
        <v>Weekday</v>
      </c>
      <c r="V3162" t="str">
        <f t="shared" si="249"/>
        <v>Ahmedabad-Pune</v>
      </c>
    </row>
    <row r="3163" spans="1:22" x14ac:dyDescent="0.3">
      <c r="A3163" t="s">
        <v>6222</v>
      </c>
      <c r="B3163" s="1">
        <v>45825</v>
      </c>
      <c r="C3163" t="s">
        <v>3954</v>
      </c>
      <c r="D3163" t="s">
        <v>6640</v>
      </c>
      <c r="E3163" t="s">
        <v>48</v>
      </c>
      <c r="F3163" t="s">
        <v>64</v>
      </c>
      <c r="G3163" t="s">
        <v>65</v>
      </c>
      <c r="H3163" t="s">
        <v>59</v>
      </c>
      <c r="I3163" s="2">
        <v>45601.869444444441</v>
      </c>
      <c r="J3163" s="2">
        <v>45602.077777777777</v>
      </c>
      <c r="K3163" s="6">
        <f t="shared" si="245"/>
        <v>0.20833333333575865</v>
      </c>
      <c r="L3163">
        <v>2153</v>
      </c>
      <c r="M3163" s="3">
        <v>12006.82</v>
      </c>
      <c r="N3163" s="3">
        <v>1661.03</v>
      </c>
      <c r="O3163" s="3">
        <f t="shared" si="246"/>
        <v>10345.789999999999</v>
      </c>
      <c r="P3163" t="s">
        <v>49</v>
      </c>
      <c r="Q3163" t="s">
        <v>26</v>
      </c>
      <c r="R3163" t="s">
        <v>97</v>
      </c>
      <c r="S3163">
        <v>5</v>
      </c>
      <c r="T3163">
        <f t="shared" si="247"/>
        <v>0</v>
      </c>
      <c r="U3163" t="str">
        <f t="shared" si="248"/>
        <v>Weekday</v>
      </c>
      <c r="V3163" t="str">
        <f t="shared" si="249"/>
        <v>Kolkata-Delhi</v>
      </c>
    </row>
    <row r="3164" spans="1:22" x14ac:dyDescent="0.3">
      <c r="A3164" t="s">
        <v>6225</v>
      </c>
      <c r="B3164" s="1">
        <v>46212</v>
      </c>
      <c r="C3164" t="s">
        <v>3109</v>
      </c>
      <c r="D3164" t="s">
        <v>6641</v>
      </c>
      <c r="E3164" t="s">
        <v>31</v>
      </c>
      <c r="F3164" t="s">
        <v>22</v>
      </c>
      <c r="G3164" t="s">
        <v>23</v>
      </c>
      <c r="H3164" t="s">
        <v>65</v>
      </c>
      <c r="I3164" s="2">
        <v>45573.386805555558</v>
      </c>
      <c r="J3164" s="2">
        <v>45573.428472222222</v>
      </c>
      <c r="K3164" s="6">
        <f t="shared" si="245"/>
        <v>4.1666666664241347E-2</v>
      </c>
      <c r="L3164">
        <v>1474</v>
      </c>
      <c r="M3164" s="3">
        <v>7376.62</v>
      </c>
      <c r="N3164" s="3">
        <v>1805.2</v>
      </c>
      <c r="O3164" s="3">
        <f t="shared" si="246"/>
        <v>5571.42</v>
      </c>
      <c r="P3164" t="s">
        <v>54</v>
      </c>
      <c r="Q3164" t="s">
        <v>26</v>
      </c>
      <c r="R3164" t="s">
        <v>878</v>
      </c>
      <c r="S3164">
        <v>3</v>
      </c>
      <c r="T3164">
        <f t="shared" si="247"/>
        <v>0</v>
      </c>
      <c r="U3164" t="str">
        <f t="shared" si="248"/>
        <v>Weekday</v>
      </c>
      <c r="V3164" t="str">
        <f t="shared" si="249"/>
        <v>Chennai-Kolkata</v>
      </c>
    </row>
    <row r="3165" spans="1:22" x14ac:dyDescent="0.3">
      <c r="A3165" t="s">
        <v>6226</v>
      </c>
      <c r="B3165" s="1">
        <v>46200</v>
      </c>
      <c r="C3165" t="s">
        <v>1718</v>
      </c>
      <c r="D3165" t="s">
        <v>6642</v>
      </c>
      <c r="E3165" t="s">
        <v>86</v>
      </c>
      <c r="F3165" t="s">
        <v>64</v>
      </c>
      <c r="G3165" t="s">
        <v>41</v>
      </c>
      <c r="H3165" t="s">
        <v>65</v>
      </c>
      <c r="I3165" s="2">
        <v>45848.374305555553</v>
      </c>
      <c r="J3165" s="2">
        <v>45848.540972222225</v>
      </c>
      <c r="K3165" s="6">
        <f t="shared" si="245"/>
        <v>0.16666666667151731</v>
      </c>
      <c r="L3165">
        <v>1954</v>
      </c>
      <c r="M3165" s="3">
        <v>7174.58</v>
      </c>
      <c r="N3165" s="3">
        <v>1017.75</v>
      </c>
      <c r="O3165" s="3">
        <f t="shared" si="246"/>
        <v>6156.83</v>
      </c>
      <c r="P3165" t="s">
        <v>25</v>
      </c>
      <c r="Q3165" t="s">
        <v>43</v>
      </c>
      <c r="R3165" t="s">
        <v>1037</v>
      </c>
      <c r="S3165">
        <v>1</v>
      </c>
      <c r="T3165">
        <f t="shared" si="247"/>
        <v>1</v>
      </c>
      <c r="U3165" t="str">
        <f t="shared" si="248"/>
        <v>Weekday</v>
      </c>
      <c r="V3165" t="str">
        <f t="shared" si="249"/>
        <v>Hyderabad-Kolkata</v>
      </c>
    </row>
    <row r="3166" spans="1:22" x14ac:dyDescent="0.3">
      <c r="A3166" t="s">
        <v>6227</v>
      </c>
      <c r="B3166" s="1">
        <v>45417</v>
      </c>
      <c r="C3166" t="s">
        <v>916</v>
      </c>
      <c r="D3166" t="s">
        <v>3742</v>
      </c>
      <c r="E3166" t="s">
        <v>48</v>
      </c>
      <c r="F3166" t="s">
        <v>64</v>
      </c>
      <c r="G3166" t="s">
        <v>34</v>
      </c>
      <c r="H3166" t="s">
        <v>88</v>
      </c>
      <c r="I3166" s="2">
        <v>46122.969444444447</v>
      </c>
      <c r="J3166" s="2">
        <v>46123.094444444447</v>
      </c>
      <c r="K3166" s="6">
        <f t="shared" si="245"/>
        <v>0.125</v>
      </c>
      <c r="L3166">
        <v>1119</v>
      </c>
      <c r="M3166" s="3">
        <v>3569.65</v>
      </c>
      <c r="N3166" s="3">
        <v>863.03</v>
      </c>
      <c r="O3166" s="3">
        <f t="shared" si="246"/>
        <v>2706.62</v>
      </c>
      <c r="P3166" t="s">
        <v>25</v>
      </c>
      <c r="Q3166" t="s">
        <v>26</v>
      </c>
      <c r="R3166" t="s">
        <v>975</v>
      </c>
      <c r="S3166">
        <v>2</v>
      </c>
      <c r="T3166">
        <f t="shared" si="247"/>
        <v>0</v>
      </c>
      <c r="U3166" t="str">
        <f t="shared" si="248"/>
        <v>Weekday</v>
      </c>
      <c r="V3166" t="str">
        <f t="shared" si="249"/>
        <v>Mumbai-Lucknow</v>
      </c>
    </row>
    <row r="3167" spans="1:22" x14ac:dyDescent="0.3">
      <c r="A3167" t="s">
        <v>6229</v>
      </c>
      <c r="B3167" s="1">
        <v>45858</v>
      </c>
      <c r="C3167" t="s">
        <v>6643</v>
      </c>
      <c r="D3167" t="s">
        <v>2522</v>
      </c>
      <c r="E3167" t="s">
        <v>21</v>
      </c>
      <c r="F3167" t="s">
        <v>32</v>
      </c>
      <c r="G3167" t="s">
        <v>59</v>
      </c>
      <c r="H3167" t="s">
        <v>33</v>
      </c>
      <c r="I3167" s="2">
        <v>45953.887499999997</v>
      </c>
      <c r="J3167" s="2">
        <v>45954.095833333333</v>
      </c>
      <c r="K3167" s="6">
        <f t="shared" si="245"/>
        <v>0.20833333333575865</v>
      </c>
      <c r="L3167">
        <v>2095</v>
      </c>
      <c r="M3167" s="3">
        <v>3369.17</v>
      </c>
      <c r="N3167" s="3">
        <v>1698.74</v>
      </c>
      <c r="O3167" s="3">
        <f t="shared" si="246"/>
        <v>1670.43</v>
      </c>
      <c r="P3167" t="s">
        <v>35</v>
      </c>
      <c r="Q3167" t="s">
        <v>26</v>
      </c>
      <c r="R3167" t="s">
        <v>189</v>
      </c>
      <c r="S3167">
        <v>1</v>
      </c>
      <c r="T3167">
        <f t="shared" si="247"/>
        <v>0</v>
      </c>
      <c r="U3167" t="str">
        <f t="shared" si="248"/>
        <v>Weekday</v>
      </c>
      <c r="V3167" t="str">
        <f t="shared" si="249"/>
        <v>Delhi-Bengaluru</v>
      </c>
    </row>
    <row r="3168" spans="1:22" x14ac:dyDescent="0.3">
      <c r="A3168" t="s">
        <v>6230</v>
      </c>
      <c r="B3168" s="1">
        <v>45498</v>
      </c>
      <c r="C3168" t="s">
        <v>2210</v>
      </c>
      <c r="D3168" t="s">
        <v>1850</v>
      </c>
      <c r="E3168" t="s">
        <v>21</v>
      </c>
      <c r="F3168" t="s">
        <v>32</v>
      </c>
      <c r="G3168" t="s">
        <v>59</v>
      </c>
      <c r="H3168" t="s">
        <v>33</v>
      </c>
      <c r="I3168" s="2">
        <v>45756.577777777777</v>
      </c>
      <c r="J3168" s="2">
        <v>45756.619444444441</v>
      </c>
      <c r="K3168" s="6">
        <f t="shared" si="245"/>
        <v>4.1666666664241347E-2</v>
      </c>
      <c r="L3168">
        <v>2112</v>
      </c>
      <c r="M3168" s="3">
        <v>5664.28</v>
      </c>
      <c r="N3168" s="3">
        <v>218.68</v>
      </c>
      <c r="O3168" s="3">
        <f t="shared" si="246"/>
        <v>5445.5999999999995</v>
      </c>
      <c r="P3168" t="s">
        <v>49</v>
      </c>
      <c r="Q3168" t="s">
        <v>43</v>
      </c>
      <c r="R3168" t="s">
        <v>390</v>
      </c>
      <c r="S3168">
        <v>1</v>
      </c>
      <c r="T3168">
        <f t="shared" si="247"/>
        <v>1</v>
      </c>
      <c r="U3168" t="str">
        <f t="shared" si="248"/>
        <v>Weekday</v>
      </c>
      <c r="V3168" t="str">
        <f t="shared" si="249"/>
        <v>Delhi-Bengaluru</v>
      </c>
    </row>
    <row r="3169" spans="1:22" x14ac:dyDescent="0.3">
      <c r="A3169" t="s">
        <v>6231</v>
      </c>
      <c r="B3169" s="1">
        <v>46340</v>
      </c>
      <c r="C3169" t="s">
        <v>4438</v>
      </c>
      <c r="D3169" t="s">
        <v>6644</v>
      </c>
      <c r="E3169" t="s">
        <v>21</v>
      </c>
      <c r="F3169" t="s">
        <v>32</v>
      </c>
      <c r="G3169" t="s">
        <v>87</v>
      </c>
      <c r="H3169" t="s">
        <v>65</v>
      </c>
      <c r="I3169" s="2">
        <v>45041.427083333336</v>
      </c>
      <c r="J3169" s="2">
        <v>45041.46875</v>
      </c>
      <c r="K3169" s="6">
        <f t="shared" si="245"/>
        <v>4.1666666664241347E-2</v>
      </c>
      <c r="L3169">
        <v>314</v>
      </c>
      <c r="M3169" s="3">
        <v>5291.98</v>
      </c>
      <c r="N3169" s="3">
        <v>726.66</v>
      </c>
      <c r="O3169" s="3">
        <f t="shared" si="246"/>
        <v>4565.32</v>
      </c>
      <c r="P3169" t="s">
        <v>49</v>
      </c>
      <c r="Q3169" t="s">
        <v>26</v>
      </c>
      <c r="R3169" t="s">
        <v>844</v>
      </c>
      <c r="S3169">
        <v>5</v>
      </c>
      <c r="T3169">
        <f t="shared" si="247"/>
        <v>0</v>
      </c>
      <c r="U3169" t="str">
        <f t="shared" si="248"/>
        <v>Weekday</v>
      </c>
      <c r="V3169" t="str">
        <f t="shared" si="249"/>
        <v>Pune-Kolkata</v>
      </c>
    </row>
    <row r="3170" spans="1:22" x14ac:dyDescent="0.3">
      <c r="A3170" t="s">
        <v>5059</v>
      </c>
      <c r="B3170" s="1">
        <v>46018</v>
      </c>
      <c r="C3170" t="s">
        <v>1877</v>
      </c>
      <c r="D3170" t="s">
        <v>6645</v>
      </c>
      <c r="E3170" t="s">
        <v>21</v>
      </c>
      <c r="F3170" t="s">
        <v>22</v>
      </c>
      <c r="G3170" t="s">
        <v>24</v>
      </c>
      <c r="H3170" t="s">
        <v>88</v>
      </c>
      <c r="I3170" s="2">
        <v>45595.879861111112</v>
      </c>
      <c r="J3170" s="2">
        <v>45596.088194444441</v>
      </c>
      <c r="K3170" s="6">
        <f t="shared" si="245"/>
        <v>0.20833333332848269</v>
      </c>
      <c r="L3170">
        <v>1652</v>
      </c>
      <c r="M3170" s="3">
        <v>11737.27</v>
      </c>
      <c r="N3170" s="3">
        <v>1358.29</v>
      </c>
      <c r="O3170" s="3">
        <f t="shared" si="246"/>
        <v>10378.98</v>
      </c>
      <c r="P3170" t="s">
        <v>54</v>
      </c>
      <c r="Q3170" t="s">
        <v>43</v>
      </c>
      <c r="R3170" t="s">
        <v>1447</v>
      </c>
      <c r="S3170">
        <v>2</v>
      </c>
      <c r="T3170">
        <f t="shared" si="247"/>
        <v>1</v>
      </c>
      <c r="U3170" t="str">
        <f t="shared" si="248"/>
        <v>Weekday</v>
      </c>
      <c r="V3170" t="str">
        <f t="shared" si="249"/>
        <v>Ahmedabad-Lucknow</v>
      </c>
    </row>
    <row r="3171" spans="1:22" x14ac:dyDescent="0.3">
      <c r="A3171" t="s">
        <v>5061</v>
      </c>
      <c r="B3171" s="1">
        <v>44999</v>
      </c>
      <c r="C3171" t="s">
        <v>2210</v>
      </c>
      <c r="D3171" t="s">
        <v>6646</v>
      </c>
      <c r="E3171" t="s">
        <v>31</v>
      </c>
      <c r="F3171" t="s">
        <v>32</v>
      </c>
      <c r="G3171" t="s">
        <v>24</v>
      </c>
      <c r="H3171" t="s">
        <v>87</v>
      </c>
      <c r="I3171" s="2">
        <v>45263.01458333333</v>
      </c>
      <c r="J3171" s="2">
        <v>45263.181250000001</v>
      </c>
      <c r="K3171" s="6">
        <f t="shared" si="245"/>
        <v>0.16666666667151731</v>
      </c>
      <c r="L3171">
        <v>2172</v>
      </c>
      <c r="M3171" s="3">
        <v>3355.12</v>
      </c>
      <c r="N3171" s="3">
        <v>407.81</v>
      </c>
      <c r="O3171" s="3">
        <f t="shared" si="246"/>
        <v>2947.31</v>
      </c>
      <c r="P3171" t="s">
        <v>42</v>
      </c>
      <c r="Q3171" t="s">
        <v>26</v>
      </c>
      <c r="R3171" t="s">
        <v>270</v>
      </c>
      <c r="S3171">
        <v>4</v>
      </c>
      <c r="T3171">
        <f t="shared" si="247"/>
        <v>0</v>
      </c>
      <c r="U3171" t="str">
        <f t="shared" si="248"/>
        <v>Weekend</v>
      </c>
      <c r="V3171" t="str">
        <f t="shared" si="249"/>
        <v>Ahmedabad-Pune</v>
      </c>
    </row>
    <row r="3172" spans="1:22" x14ac:dyDescent="0.3">
      <c r="A3172" t="s">
        <v>5063</v>
      </c>
      <c r="B3172" s="1">
        <v>45874</v>
      </c>
      <c r="C3172" t="s">
        <v>2231</v>
      </c>
      <c r="D3172" t="s">
        <v>6647</v>
      </c>
      <c r="E3172" t="s">
        <v>40</v>
      </c>
      <c r="F3172" t="s">
        <v>22</v>
      </c>
      <c r="G3172" t="s">
        <v>59</v>
      </c>
      <c r="H3172" t="s">
        <v>33</v>
      </c>
      <c r="I3172" s="2">
        <v>46190.373611111114</v>
      </c>
      <c r="J3172" s="2">
        <v>46190.456944444442</v>
      </c>
      <c r="K3172" s="6">
        <f t="shared" si="245"/>
        <v>8.3333333328482695E-2</v>
      </c>
      <c r="L3172">
        <v>1116</v>
      </c>
      <c r="M3172" s="3">
        <v>5717.38</v>
      </c>
      <c r="N3172" s="3">
        <v>739.65</v>
      </c>
      <c r="O3172" s="3">
        <f t="shared" si="246"/>
        <v>4977.7300000000005</v>
      </c>
      <c r="P3172" t="s">
        <v>42</v>
      </c>
      <c r="Q3172" t="s">
        <v>26</v>
      </c>
      <c r="R3172" t="s">
        <v>373</v>
      </c>
      <c r="S3172">
        <v>3</v>
      </c>
      <c r="T3172">
        <f t="shared" si="247"/>
        <v>0</v>
      </c>
      <c r="U3172" t="str">
        <f t="shared" si="248"/>
        <v>Weekday</v>
      </c>
      <c r="V3172" t="str">
        <f t="shared" si="249"/>
        <v>Delhi-Bengaluru</v>
      </c>
    </row>
    <row r="3173" spans="1:22" x14ac:dyDescent="0.3">
      <c r="A3173" t="s">
        <v>5065</v>
      </c>
      <c r="B3173" s="1">
        <v>45443</v>
      </c>
      <c r="C3173" t="s">
        <v>2311</v>
      </c>
      <c r="D3173" t="s">
        <v>5514</v>
      </c>
      <c r="E3173" t="s">
        <v>86</v>
      </c>
      <c r="F3173" t="s">
        <v>32</v>
      </c>
      <c r="G3173" t="s">
        <v>87</v>
      </c>
      <c r="H3173" t="s">
        <v>24</v>
      </c>
      <c r="I3173" s="2">
        <v>45045.543055555558</v>
      </c>
      <c r="J3173" s="2">
        <v>45045.668055555558</v>
      </c>
      <c r="K3173" s="6">
        <f t="shared" si="245"/>
        <v>0.125</v>
      </c>
      <c r="L3173">
        <v>2432</v>
      </c>
      <c r="M3173" s="3">
        <v>3200.84</v>
      </c>
      <c r="N3173" s="3">
        <v>1860.83</v>
      </c>
      <c r="O3173" s="3">
        <f t="shared" si="246"/>
        <v>1340.0100000000002</v>
      </c>
      <c r="P3173" t="s">
        <v>49</v>
      </c>
      <c r="Q3173" t="s">
        <v>26</v>
      </c>
      <c r="R3173" t="s">
        <v>299</v>
      </c>
      <c r="S3173">
        <v>4</v>
      </c>
      <c r="T3173">
        <f t="shared" si="247"/>
        <v>0</v>
      </c>
      <c r="U3173" t="str">
        <f t="shared" si="248"/>
        <v>Weekend</v>
      </c>
      <c r="V3173" t="str">
        <f t="shared" si="249"/>
        <v>Pune-Ahmedabad</v>
      </c>
    </row>
    <row r="3174" spans="1:22" x14ac:dyDescent="0.3">
      <c r="A3174" t="s">
        <v>5067</v>
      </c>
      <c r="B3174" s="1">
        <v>45093</v>
      </c>
      <c r="C3174" t="s">
        <v>2352</v>
      </c>
      <c r="D3174" t="s">
        <v>6648</v>
      </c>
      <c r="E3174" t="s">
        <v>48</v>
      </c>
      <c r="F3174" t="s">
        <v>32</v>
      </c>
      <c r="G3174" t="s">
        <v>24</v>
      </c>
      <c r="H3174" t="s">
        <v>34</v>
      </c>
      <c r="I3174" s="2">
        <v>46347.623611111114</v>
      </c>
      <c r="J3174" s="2">
        <v>46347.706944444442</v>
      </c>
      <c r="K3174" s="6">
        <f t="shared" si="245"/>
        <v>8.3333333328482695E-2</v>
      </c>
      <c r="L3174">
        <v>1095</v>
      </c>
      <c r="M3174" s="3">
        <v>12307.42</v>
      </c>
      <c r="N3174" s="3">
        <v>1712.34</v>
      </c>
      <c r="O3174" s="3">
        <f t="shared" si="246"/>
        <v>10595.08</v>
      </c>
      <c r="P3174" t="s">
        <v>42</v>
      </c>
      <c r="Q3174" t="s">
        <v>43</v>
      </c>
      <c r="R3174" t="s">
        <v>212</v>
      </c>
      <c r="S3174">
        <v>2</v>
      </c>
      <c r="T3174">
        <f t="shared" si="247"/>
        <v>1</v>
      </c>
      <c r="U3174" t="str">
        <f t="shared" si="248"/>
        <v>Weekend</v>
      </c>
      <c r="V3174" t="str">
        <f t="shared" si="249"/>
        <v>Ahmedabad-Mumbai</v>
      </c>
    </row>
    <row r="3175" spans="1:22" x14ac:dyDescent="0.3">
      <c r="A3175" t="s">
        <v>5069</v>
      </c>
      <c r="B3175" s="1">
        <v>45034</v>
      </c>
      <c r="C3175" t="s">
        <v>2251</v>
      </c>
      <c r="D3175" t="s">
        <v>112</v>
      </c>
      <c r="E3175" t="s">
        <v>40</v>
      </c>
      <c r="F3175" t="s">
        <v>22</v>
      </c>
      <c r="G3175" t="s">
        <v>59</v>
      </c>
      <c r="H3175" t="s">
        <v>33</v>
      </c>
      <c r="I3175" s="2">
        <v>45356.759722222225</v>
      </c>
      <c r="J3175" s="2">
        <v>45356.926388888889</v>
      </c>
      <c r="K3175" s="6">
        <f t="shared" si="245"/>
        <v>0.16666666666424135</v>
      </c>
      <c r="L3175">
        <v>1276</v>
      </c>
      <c r="M3175" s="3">
        <v>11465</v>
      </c>
      <c r="N3175" s="3">
        <v>996.84</v>
      </c>
      <c r="O3175" s="3">
        <f t="shared" si="246"/>
        <v>10468.16</v>
      </c>
      <c r="P3175" t="s">
        <v>54</v>
      </c>
      <c r="Q3175" t="s">
        <v>26</v>
      </c>
      <c r="R3175" t="s">
        <v>307</v>
      </c>
      <c r="S3175">
        <v>3</v>
      </c>
      <c r="T3175">
        <f t="shared" si="247"/>
        <v>0</v>
      </c>
      <c r="U3175" t="str">
        <f t="shared" si="248"/>
        <v>Weekday</v>
      </c>
      <c r="V3175" t="str">
        <f t="shared" si="249"/>
        <v>Delhi-Bengaluru</v>
      </c>
    </row>
    <row r="3176" spans="1:22" x14ac:dyDescent="0.3">
      <c r="A3176" t="s">
        <v>5071</v>
      </c>
      <c r="B3176" s="1">
        <v>45187</v>
      </c>
      <c r="C3176" t="s">
        <v>4894</v>
      </c>
      <c r="D3176" t="s">
        <v>6649</v>
      </c>
      <c r="E3176" t="s">
        <v>48</v>
      </c>
      <c r="F3176" t="s">
        <v>32</v>
      </c>
      <c r="G3176" t="s">
        <v>41</v>
      </c>
      <c r="H3176" t="s">
        <v>65</v>
      </c>
      <c r="I3176" s="2">
        <v>45470.560416666667</v>
      </c>
      <c r="J3176" s="2">
        <v>45470.643750000003</v>
      </c>
      <c r="K3176" s="6">
        <f t="shared" si="245"/>
        <v>8.3333333335758653E-2</v>
      </c>
      <c r="L3176">
        <v>1419</v>
      </c>
      <c r="M3176" s="3">
        <v>14786.63</v>
      </c>
      <c r="N3176" s="3">
        <v>1916.84</v>
      </c>
      <c r="O3176" s="3">
        <f t="shared" si="246"/>
        <v>12869.789999999999</v>
      </c>
      <c r="P3176" t="s">
        <v>35</v>
      </c>
      <c r="Q3176" t="s">
        <v>26</v>
      </c>
      <c r="R3176" t="s">
        <v>805</v>
      </c>
      <c r="S3176">
        <v>4</v>
      </c>
      <c r="T3176">
        <f t="shared" si="247"/>
        <v>0</v>
      </c>
      <c r="U3176" t="str">
        <f t="shared" si="248"/>
        <v>Weekday</v>
      </c>
      <c r="V3176" t="str">
        <f t="shared" si="249"/>
        <v>Hyderabad-Kolkata</v>
      </c>
    </row>
    <row r="3177" spans="1:22" x14ac:dyDescent="0.3">
      <c r="A3177" t="s">
        <v>5073</v>
      </c>
      <c r="B3177" s="1">
        <v>45864</v>
      </c>
      <c r="C3177" t="s">
        <v>1156</v>
      </c>
      <c r="D3177" t="s">
        <v>6650</v>
      </c>
      <c r="E3177" t="s">
        <v>40</v>
      </c>
      <c r="F3177" t="s">
        <v>22</v>
      </c>
      <c r="G3177" t="s">
        <v>88</v>
      </c>
      <c r="H3177" t="s">
        <v>87</v>
      </c>
      <c r="I3177" s="2">
        <v>46317.587500000001</v>
      </c>
      <c r="J3177" s="2">
        <v>46317.712500000001</v>
      </c>
      <c r="K3177" s="6">
        <f t="shared" si="245"/>
        <v>0.125</v>
      </c>
      <c r="L3177">
        <v>1598</v>
      </c>
      <c r="M3177" s="3">
        <v>2045.43</v>
      </c>
      <c r="N3177" s="3">
        <v>859.32</v>
      </c>
      <c r="O3177" s="3">
        <f t="shared" si="246"/>
        <v>1186.1100000000001</v>
      </c>
      <c r="P3177" t="s">
        <v>25</v>
      </c>
      <c r="Q3177" t="s">
        <v>26</v>
      </c>
      <c r="R3177" t="s">
        <v>1734</v>
      </c>
      <c r="S3177">
        <v>3</v>
      </c>
      <c r="T3177">
        <f t="shared" si="247"/>
        <v>0</v>
      </c>
      <c r="U3177" t="str">
        <f t="shared" si="248"/>
        <v>Weekday</v>
      </c>
      <c r="V3177" t="str">
        <f t="shared" si="249"/>
        <v>Lucknow-Pune</v>
      </c>
    </row>
    <row r="3178" spans="1:22" x14ac:dyDescent="0.3">
      <c r="A3178" t="s">
        <v>5074</v>
      </c>
      <c r="B3178" s="1">
        <v>46303</v>
      </c>
      <c r="C3178" t="s">
        <v>4782</v>
      </c>
      <c r="D3178" t="s">
        <v>6651</v>
      </c>
      <c r="E3178" t="s">
        <v>21</v>
      </c>
      <c r="F3178" t="s">
        <v>32</v>
      </c>
      <c r="G3178" t="s">
        <v>41</v>
      </c>
      <c r="H3178" t="s">
        <v>59</v>
      </c>
      <c r="I3178" s="2">
        <v>45116.821527777778</v>
      </c>
      <c r="J3178" s="2">
        <v>45116.863194444442</v>
      </c>
      <c r="K3178" s="6">
        <f t="shared" si="245"/>
        <v>4.1666666664241347E-2</v>
      </c>
      <c r="L3178">
        <v>1177</v>
      </c>
      <c r="M3178" s="3">
        <v>10119.69</v>
      </c>
      <c r="N3178" s="3">
        <v>222.13</v>
      </c>
      <c r="O3178" s="3">
        <f t="shared" si="246"/>
        <v>9897.5600000000013</v>
      </c>
      <c r="P3178" t="s">
        <v>49</v>
      </c>
      <c r="Q3178" t="s">
        <v>43</v>
      </c>
      <c r="R3178" t="s">
        <v>311</v>
      </c>
      <c r="S3178">
        <v>5</v>
      </c>
      <c r="T3178">
        <f t="shared" si="247"/>
        <v>1</v>
      </c>
      <c r="U3178" t="str">
        <f t="shared" si="248"/>
        <v>Weekend</v>
      </c>
      <c r="V3178" t="str">
        <f t="shared" si="249"/>
        <v>Hyderabad-Delhi</v>
      </c>
    </row>
    <row r="3179" spans="1:22" x14ac:dyDescent="0.3">
      <c r="A3179" t="s">
        <v>5076</v>
      </c>
      <c r="B3179" s="1">
        <v>45354</v>
      </c>
      <c r="C3179" t="s">
        <v>1680</v>
      </c>
      <c r="D3179" t="s">
        <v>1651</v>
      </c>
      <c r="E3179" t="s">
        <v>31</v>
      </c>
      <c r="F3179" t="s">
        <v>64</v>
      </c>
      <c r="G3179" t="s">
        <v>59</v>
      </c>
      <c r="H3179" t="s">
        <v>87</v>
      </c>
      <c r="I3179" s="2">
        <v>45437.607638888891</v>
      </c>
      <c r="J3179" s="2">
        <v>45437.815972222219</v>
      </c>
      <c r="K3179" s="6">
        <f t="shared" si="245"/>
        <v>0.20833333332848269</v>
      </c>
      <c r="L3179">
        <v>442</v>
      </c>
      <c r="M3179" s="3">
        <v>3168.62</v>
      </c>
      <c r="N3179" s="3">
        <v>345.71</v>
      </c>
      <c r="O3179" s="3">
        <f t="shared" si="246"/>
        <v>2822.91</v>
      </c>
      <c r="P3179" t="s">
        <v>54</v>
      </c>
      <c r="Q3179" t="s">
        <v>26</v>
      </c>
      <c r="R3179" t="s">
        <v>507</v>
      </c>
      <c r="S3179">
        <v>5</v>
      </c>
      <c r="T3179">
        <f t="shared" si="247"/>
        <v>0</v>
      </c>
      <c r="U3179" t="str">
        <f t="shared" si="248"/>
        <v>Weekend</v>
      </c>
      <c r="V3179" t="str">
        <f t="shared" si="249"/>
        <v>Delhi-Pune</v>
      </c>
    </row>
    <row r="3180" spans="1:22" x14ac:dyDescent="0.3">
      <c r="A3180" t="s">
        <v>5078</v>
      </c>
      <c r="B3180" s="1">
        <v>46090</v>
      </c>
      <c r="C3180" t="s">
        <v>2215</v>
      </c>
      <c r="D3180" t="s">
        <v>6652</v>
      </c>
      <c r="E3180" t="s">
        <v>31</v>
      </c>
      <c r="F3180" t="s">
        <v>22</v>
      </c>
      <c r="G3180" t="s">
        <v>88</v>
      </c>
      <c r="H3180" t="s">
        <v>59</v>
      </c>
      <c r="I3180" s="2">
        <v>45508.078472222223</v>
      </c>
      <c r="J3180" s="2">
        <v>45508.203472222223</v>
      </c>
      <c r="K3180" s="6">
        <f t="shared" si="245"/>
        <v>0.125</v>
      </c>
      <c r="L3180">
        <v>1820</v>
      </c>
      <c r="M3180" s="3">
        <v>14759.16</v>
      </c>
      <c r="N3180" s="3">
        <v>364.39</v>
      </c>
      <c r="O3180" s="3">
        <f t="shared" si="246"/>
        <v>14394.77</v>
      </c>
      <c r="P3180" t="s">
        <v>54</v>
      </c>
      <c r="Q3180" t="s">
        <v>26</v>
      </c>
      <c r="R3180" t="s">
        <v>447</v>
      </c>
      <c r="S3180">
        <v>5</v>
      </c>
      <c r="T3180">
        <f t="shared" si="247"/>
        <v>0</v>
      </c>
      <c r="U3180" t="str">
        <f t="shared" si="248"/>
        <v>Weekend</v>
      </c>
      <c r="V3180" t="str">
        <f t="shared" si="249"/>
        <v>Lucknow-Delhi</v>
      </c>
    </row>
    <row r="3181" spans="1:22" x14ac:dyDescent="0.3">
      <c r="A3181" t="s">
        <v>5079</v>
      </c>
      <c r="B3181" s="1">
        <v>45167</v>
      </c>
      <c r="C3181" t="s">
        <v>3316</v>
      </c>
      <c r="D3181" t="s">
        <v>3130</v>
      </c>
      <c r="E3181" t="s">
        <v>40</v>
      </c>
      <c r="F3181" t="s">
        <v>64</v>
      </c>
      <c r="G3181" t="s">
        <v>34</v>
      </c>
      <c r="H3181" t="s">
        <v>23</v>
      </c>
      <c r="I3181" s="2">
        <v>46214.993750000001</v>
      </c>
      <c r="J3181" s="2">
        <v>46215.20208333333</v>
      </c>
      <c r="K3181" s="6">
        <f t="shared" si="245"/>
        <v>0.20833333332848269</v>
      </c>
      <c r="L3181">
        <v>666</v>
      </c>
      <c r="M3181" s="3">
        <v>10874.88</v>
      </c>
      <c r="N3181" s="3">
        <v>326.55</v>
      </c>
      <c r="O3181" s="3">
        <f t="shared" si="246"/>
        <v>10548.33</v>
      </c>
      <c r="P3181" t="s">
        <v>35</v>
      </c>
      <c r="Q3181" t="s">
        <v>26</v>
      </c>
      <c r="R3181" t="s">
        <v>315</v>
      </c>
      <c r="S3181">
        <v>5</v>
      </c>
      <c r="T3181">
        <f t="shared" si="247"/>
        <v>0</v>
      </c>
      <c r="U3181" t="str">
        <f t="shared" si="248"/>
        <v>Weekend</v>
      </c>
      <c r="V3181" t="str">
        <f t="shared" si="249"/>
        <v>Mumbai-Chennai</v>
      </c>
    </row>
    <row r="3182" spans="1:22" x14ac:dyDescent="0.3">
      <c r="A3182" t="s">
        <v>5081</v>
      </c>
      <c r="B3182" s="1">
        <v>45988</v>
      </c>
      <c r="C3182" t="s">
        <v>2352</v>
      </c>
      <c r="D3182" t="s">
        <v>6407</v>
      </c>
      <c r="E3182" t="s">
        <v>86</v>
      </c>
      <c r="F3182" t="s">
        <v>64</v>
      </c>
      <c r="G3182" t="s">
        <v>34</v>
      </c>
      <c r="H3182" t="s">
        <v>59</v>
      </c>
      <c r="I3182" s="2">
        <v>44941.59375</v>
      </c>
      <c r="J3182" s="2">
        <v>44941.760416666664</v>
      </c>
      <c r="K3182" s="6">
        <f t="shared" si="245"/>
        <v>0.16666666666424135</v>
      </c>
      <c r="L3182">
        <v>1929</v>
      </c>
      <c r="M3182" s="3">
        <v>9031.8700000000008</v>
      </c>
      <c r="N3182" s="3">
        <v>1826.65</v>
      </c>
      <c r="O3182" s="3">
        <f t="shared" si="246"/>
        <v>7205.2200000000012</v>
      </c>
      <c r="P3182" t="s">
        <v>25</v>
      </c>
      <c r="Q3182" t="s">
        <v>43</v>
      </c>
      <c r="R3182" t="s">
        <v>644</v>
      </c>
      <c r="S3182">
        <v>2</v>
      </c>
      <c r="T3182">
        <f t="shared" si="247"/>
        <v>1</v>
      </c>
      <c r="U3182" t="str">
        <f t="shared" si="248"/>
        <v>Weekend</v>
      </c>
      <c r="V3182" t="str">
        <f t="shared" si="249"/>
        <v>Mumbai-Delhi</v>
      </c>
    </row>
    <row r="3183" spans="1:22" x14ac:dyDescent="0.3">
      <c r="A3183" t="s">
        <v>5082</v>
      </c>
      <c r="B3183" s="1">
        <v>46255</v>
      </c>
      <c r="C3183" t="s">
        <v>3825</v>
      </c>
      <c r="D3183" t="s">
        <v>6653</v>
      </c>
      <c r="E3183" t="s">
        <v>86</v>
      </c>
      <c r="F3183" t="s">
        <v>22</v>
      </c>
      <c r="G3183" t="s">
        <v>88</v>
      </c>
      <c r="H3183" t="s">
        <v>34</v>
      </c>
      <c r="I3183" s="2">
        <v>45820.684027777781</v>
      </c>
      <c r="J3183" s="2">
        <v>45820.892361111109</v>
      </c>
      <c r="K3183" s="6">
        <f t="shared" si="245"/>
        <v>0.20833333332848269</v>
      </c>
      <c r="L3183">
        <v>2212</v>
      </c>
      <c r="M3183" s="3">
        <v>5805.59</v>
      </c>
      <c r="N3183" s="3">
        <v>77.78</v>
      </c>
      <c r="O3183" s="3">
        <f t="shared" si="246"/>
        <v>5727.81</v>
      </c>
      <c r="P3183" t="s">
        <v>54</v>
      </c>
      <c r="Q3183" t="s">
        <v>43</v>
      </c>
      <c r="R3183" t="s">
        <v>82</v>
      </c>
      <c r="S3183">
        <v>3</v>
      </c>
      <c r="T3183">
        <f t="shared" si="247"/>
        <v>1</v>
      </c>
      <c r="U3183" t="str">
        <f t="shared" si="248"/>
        <v>Weekday</v>
      </c>
      <c r="V3183" t="str">
        <f t="shared" si="249"/>
        <v>Lucknow-Mumbai</v>
      </c>
    </row>
    <row r="3184" spans="1:22" x14ac:dyDescent="0.3">
      <c r="A3184" t="s">
        <v>5084</v>
      </c>
      <c r="B3184" s="1">
        <v>45299</v>
      </c>
      <c r="C3184" t="s">
        <v>663</v>
      </c>
      <c r="D3184" t="s">
        <v>6654</v>
      </c>
      <c r="E3184" t="s">
        <v>40</v>
      </c>
      <c r="F3184" t="s">
        <v>22</v>
      </c>
      <c r="G3184" t="s">
        <v>33</v>
      </c>
      <c r="H3184" t="s">
        <v>59</v>
      </c>
      <c r="I3184" s="2">
        <v>45753.993055555555</v>
      </c>
      <c r="J3184" s="2">
        <v>45754.201388888891</v>
      </c>
      <c r="K3184" s="6">
        <f t="shared" si="245"/>
        <v>0.20833333333575865</v>
      </c>
      <c r="L3184">
        <v>1448</v>
      </c>
      <c r="M3184" s="3">
        <v>11099.97</v>
      </c>
      <c r="N3184" s="3">
        <v>512.74</v>
      </c>
      <c r="O3184" s="3">
        <f t="shared" si="246"/>
        <v>10587.23</v>
      </c>
      <c r="P3184" t="s">
        <v>35</v>
      </c>
      <c r="Q3184" t="s">
        <v>26</v>
      </c>
      <c r="R3184" t="s">
        <v>545</v>
      </c>
      <c r="S3184">
        <v>3</v>
      </c>
      <c r="T3184">
        <f t="shared" si="247"/>
        <v>0</v>
      </c>
      <c r="U3184" t="str">
        <f t="shared" si="248"/>
        <v>Weekend</v>
      </c>
      <c r="V3184" t="str">
        <f t="shared" si="249"/>
        <v>Bengaluru-Delhi</v>
      </c>
    </row>
    <row r="3185" spans="1:22" x14ac:dyDescent="0.3">
      <c r="A3185" t="s">
        <v>5085</v>
      </c>
      <c r="B3185" s="1">
        <v>46078</v>
      </c>
      <c r="C3185" t="s">
        <v>3404</v>
      </c>
      <c r="D3185" t="s">
        <v>6655</v>
      </c>
      <c r="E3185" t="s">
        <v>21</v>
      </c>
      <c r="F3185" t="s">
        <v>22</v>
      </c>
      <c r="G3185" t="s">
        <v>59</v>
      </c>
      <c r="H3185" t="s">
        <v>88</v>
      </c>
      <c r="I3185" s="2">
        <v>45717.220833333333</v>
      </c>
      <c r="J3185" s="2">
        <v>45717.262499999997</v>
      </c>
      <c r="K3185" s="6">
        <f t="shared" si="245"/>
        <v>4.1666666664241347E-2</v>
      </c>
      <c r="L3185">
        <v>1273</v>
      </c>
      <c r="M3185" s="3">
        <v>12360.7</v>
      </c>
      <c r="N3185" s="3">
        <v>1554.83</v>
      </c>
      <c r="O3185" s="3">
        <f t="shared" si="246"/>
        <v>10805.87</v>
      </c>
      <c r="P3185" t="s">
        <v>42</v>
      </c>
      <c r="Q3185" t="s">
        <v>43</v>
      </c>
      <c r="R3185" t="s">
        <v>457</v>
      </c>
      <c r="S3185">
        <v>4</v>
      </c>
      <c r="T3185">
        <f t="shared" si="247"/>
        <v>1</v>
      </c>
      <c r="U3185" t="str">
        <f t="shared" si="248"/>
        <v>Weekend</v>
      </c>
      <c r="V3185" t="str">
        <f t="shared" si="249"/>
        <v>Delhi-Lucknow</v>
      </c>
    </row>
    <row r="3186" spans="1:22" x14ac:dyDescent="0.3">
      <c r="A3186" t="s">
        <v>5086</v>
      </c>
      <c r="B3186" s="1">
        <v>46383</v>
      </c>
      <c r="C3186" t="s">
        <v>3571</v>
      </c>
      <c r="D3186" t="s">
        <v>1224</v>
      </c>
      <c r="E3186" t="s">
        <v>40</v>
      </c>
      <c r="F3186" t="s">
        <v>64</v>
      </c>
      <c r="G3186" t="s">
        <v>88</v>
      </c>
      <c r="H3186" t="s">
        <v>41</v>
      </c>
      <c r="I3186" s="2">
        <v>45786.392361111109</v>
      </c>
      <c r="J3186" s="2">
        <v>45786.559027777781</v>
      </c>
      <c r="K3186" s="6">
        <f t="shared" si="245"/>
        <v>0.16666666667151731</v>
      </c>
      <c r="L3186">
        <v>540</v>
      </c>
      <c r="M3186" s="3">
        <v>9371.8799999999992</v>
      </c>
      <c r="N3186" s="3">
        <v>1730.06</v>
      </c>
      <c r="O3186" s="3">
        <f t="shared" si="246"/>
        <v>7641.82</v>
      </c>
      <c r="P3186" t="s">
        <v>35</v>
      </c>
      <c r="Q3186" t="s">
        <v>26</v>
      </c>
      <c r="R3186" t="s">
        <v>189</v>
      </c>
      <c r="S3186">
        <v>3</v>
      </c>
      <c r="T3186">
        <f t="shared" si="247"/>
        <v>0</v>
      </c>
      <c r="U3186" t="str">
        <f t="shared" si="248"/>
        <v>Weekday</v>
      </c>
      <c r="V3186" t="str">
        <f t="shared" si="249"/>
        <v>Lucknow-Hyderabad</v>
      </c>
    </row>
    <row r="3187" spans="1:22" x14ac:dyDescent="0.3">
      <c r="A3187" t="s">
        <v>5088</v>
      </c>
      <c r="B3187" s="1">
        <v>45267</v>
      </c>
      <c r="C3187" t="s">
        <v>5029</v>
      </c>
      <c r="D3187" t="s">
        <v>2477</v>
      </c>
      <c r="E3187" t="s">
        <v>48</v>
      </c>
      <c r="F3187" t="s">
        <v>22</v>
      </c>
      <c r="G3187" t="s">
        <v>34</v>
      </c>
      <c r="H3187" t="s">
        <v>33</v>
      </c>
      <c r="I3187" s="2">
        <v>45123.45416666667</v>
      </c>
      <c r="J3187" s="2">
        <v>45123.495833333334</v>
      </c>
      <c r="K3187" s="6">
        <f t="shared" si="245"/>
        <v>4.1666666664241347E-2</v>
      </c>
      <c r="L3187">
        <v>1175</v>
      </c>
      <c r="M3187" s="3">
        <v>11381.64</v>
      </c>
      <c r="N3187" s="3">
        <v>1083.67</v>
      </c>
      <c r="O3187" s="3">
        <f t="shared" si="246"/>
        <v>10297.969999999999</v>
      </c>
      <c r="P3187" t="s">
        <v>25</v>
      </c>
      <c r="Q3187" t="s">
        <v>43</v>
      </c>
      <c r="R3187" t="s">
        <v>259</v>
      </c>
      <c r="S3187">
        <v>1</v>
      </c>
      <c r="T3187">
        <f t="shared" si="247"/>
        <v>1</v>
      </c>
      <c r="U3187" t="str">
        <f t="shared" si="248"/>
        <v>Weekend</v>
      </c>
      <c r="V3187" t="str">
        <f t="shared" si="249"/>
        <v>Mumbai-Bengaluru</v>
      </c>
    </row>
    <row r="3188" spans="1:22" x14ac:dyDescent="0.3">
      <c r="A3188" t="s">
        <v>5090</v>
      </c>
      <c r="B3188" s="1">
        <v>46348</v>
      </c>
      <c r="C3188" t="s">
        <v>897</v>
      </c>
      <c r="D3188" t="s">
        <v>6656</v>
      </c>
      <c r="E3188" t="s">
        <v>86</v>
      </c>
      <c r="F3188" t="s">
        <v>64</v>
      </c>
      <c r="G3188" t="s">
        <v>88</v>
      </c>
      <c r="H3188" t="s">
        <v>41</v>
      </c>
      <c r="I3188" s="2">
        <v>46218.168055555558</v>
      </c>
      <c r="J3188" s="2">
        <v>46218.209722222222</v>
      </c>
      <c r="K3188" s="6">
        <f t="shared" si="245"/>
        <v>4.1666666664241347E-2</v>
      </c>
      <c r="L3188">
        <v>1215</v>
      </c>
      <c r="M3188" s="3">
        <v>8654.61</v>
      </c>
      <c r="N3188" s="3">
        <v>1067.4100000000001</v>
      </c>
      <c r="O3188" s="3">
        <f t="shared" si="246"/>
        <v>7587.2000000000007</v>
      </c>
      <c r="P3188" t="s">
        <v>54</v>
      </c>
      <c r="Q3188" t="s">
        <v>26</v>
      </c>
      <c r="R3188" t="s">
        <v>307</v>
      </c>
      <c r="S3188">
        <v>5</v>
      </c>
      <c r="T3188">
        <f t="shared" si="247"/>
        <v>0</v>
      </c>
      <c r="U3188" t="str">
        <f t="shared" si="248"/>
        <v>Weekday</v>
      </c>
      <c r="V3188" t="str">
        <f t="shared" si="249"/>
        <v>Lucknow-Hyderabad</v>
      </c>
    </row>
    <row r="3189" spans="1:22" x14ac:dyDescent="0.3">
      <c r="A3189" t="s">
        <v>5091</v>
      </c>
      <c r="B3189" s="1">
        <v>45979</v>
      </c>
      <c r="C3189" t="s">
        <v>1724</v>
      </c>
      <c r="D3189" t="s">
        <v>6657</v>
      </c>
      <c r="E3189" t="s">
        <v>31</v>
      </c>
      <c r="F3189" t="s">
        <v>32</v>
      </c>
      <c r="G3189" t="s">
        <v>41</v>
      </c>
      <c r="H3189" t="s">
        <v>24</v>
      </c>
      <c r="I3189" s="2">
        <v>45998.629861111112</v>
      </c>
      <c r="J3189" s="2">
        <v>45998.671527777777</v>
      </c>
      <c r="K3189" s="6">
        <f t="shared" si="245"/>
        <v>4.1666666664241347E-2</v>
      </c>
      <c r="L3189">
        <v>2040</v>
      </c>
      <c r="M3189" s="3">
        <v>8409.2199999999993</v>
      </c>
      <c r="N3189" s="3">
        <v>654</v>
      </c>
      <c r="O3189" s="3">
        <f t="shared" si="246"/>
        <v>7755.2199999999993</v>
      </c>
      <c r="P3189" t="s">
        <v>25</v>
      </c>
      <c r="Q3189" t="s">
        <v>26</v>
      </c>
      <c r="R3189" t="s">
        <v>36</v>
      </c>
      <c r="S3189">
        <v>5</v>
      </c>
      <c r="T3189">
        <f t="shared" si="247"/>
        <v>0</v>
      </c>
      <c r="U3189" t="str">
        <f t="shared" si="248"/>
        <v>Weekend</v>
      </c>
      <c r="V3189" t="str">
        <f t="shared" si="249"/>
        <v>Hyderabad-Ahmedabad</v>
      </c>
    </row>
    <row r="3190" spans="1:22" x14ac:dyDescent="0.3">
      <c r="A3190" t="s">
        <v>5093</v>
      </c>
      <c r="B3190" s="1">
        <v>46376</v>
      </c>
      <c r="C3190" t="s">
        <v>4424</v>
      </c>
      <c r="D3190" t="s">
        <v>6658</v>
      </c>
      <c r="E3190" t="s">
        <v>48</v>
      </c>
      <c r="F3190" t="s">
        <v>64</v>
      </c>
      <c r="G3190" t="s">
        <v>41</v>
      </c>
      <c r="H3190" t="s">
        <v>59</v>
      </c>
      <c r="I3190" s="2">
        <v>45040.388194444444</v>
      </c>
      <c r="J3190" s="2">
        <v>45040.59652777778</v>
      </c>
      <c r="K3190" s="6">
        <f t="shared" si="245"/>
        <v>0.20833333333575865</v>
      </c>
      <c r="L3190">
        <v>766</v>
      </c>
      <c r="M3190" s="3">
        <v>14933.67</v>
      </c>
      <c r="N3190" s="3">
        <v>966.22</v>
      </c>
      <c r="O3190" s="3">
        <f t="shared" si="246"/>
        <v>13967.45</v>
      </c>
      <c r="P3190" t="s">
        <v>49</v>
      </c>
      <c r="Q3190" t="s">
        <v>43</v>
      </c>
      <c r="R3190" t="s">
        <v>461</v>
      </c>
      <c r="S3190">
        <v>4</v>
      </c>
      <c r="T3190">
        <f t="shared" si="247"/>
        <v>1</v>
      </c>
      <c r="U3190" t="str">
        <f t="shared" si="248"/>
        <v>Weekday</v>
      </c>
      <c r="V3190" t="str">
        <f t="shared" si="249"/>
        <v>Hyderabad-Delhi</v>
      </c>
    </row>
    <row r="3191" spans="1:22" x14ac:dyDescent="0.3">
      <c r="A3191" t="s">
        <v>5094</v>
      </c>
      <c r="B3191" s="1">
        <v>45404</v>
      </c>
      <c r="C3191" t="s">
        <v>1913</v>
      </c>
      <c r="D3191" t="s">
        <v>6659</v>
      </c>
      <c r="E3191" t="s">
        <v>21</v>
      </c>
      <c r="F3191" t="s">
        <v>22</v>
      </c>
      <c r="G3191" t="s">
        <v>59</v>
      </c>
      <c r="H3191" t="s">
        <v>41</v>
      </c>
      <c r="I3191" s="2">
        <v>46254.656944444447</v>
      </c>
      <c r="J3191" s="2">
        <v>46254.698611111111</v>
      </c>
      <c r="K3191" s="6">
        <f t="shared" si="245"/>
        <v>4.1666666664241347E-2</v>
      </c>
      <c r="L3191">
        <v>1693</v>
      </c>
      <c r="M3191" s="3">
        <v>11281.36</v>
      </c>
      <c r="N3191" s="3">
        <v>208.19</v>
      </c>
      <c r="O3191" s="3">
        <f t="shared" si="246"/>
        <v>11073.17</v>
      </c>
      <c r="P3191" t="s">
        <v>42</v>
      </c>
      <c r="Q3191" t="s">
        <v>43</v>
      </c>
      <c r="R3191" t="s">
        <v>390</v>
      </c>
      <c r="S3191">
        <v>4</v>
      </c>
      <c r="T3191">
        <f t="shared" si="247"/>
        <v>1</v>
      </c>
      <c r="U3191" t="str">
        <f t="shared" si="248"/>
        <v>Weekday</v>
      </c>
      <c r="V3191" t="str">
        <f t="shared" si="249"/>
        <v>Delhi-Hyderabad</v>
      </c>
    </row>
    <row r="3192" spans="1:22" x14ac:dyDescent="0.3">
      <c r="A3192" t="s">
        <v>5096</v>
      </c>
      <c r="B3192" s="1">
        <v>44961</v>
      </c>
      <c r="C3192" t="s">
        <v>1131</v>
      </c>
      <c r="D3192" t="s">
        <v>6660</v>
      </c>
      <c r="E3192" t="s">
        <v>48</v>
      </c>
      <c r="F3192" t="s">
        <v>64</v>
      </c>
      <c r="G3192" t="s">
        <v>59</v>
      </c>
      <c r="H3192" t="s">
        <v>23</v>
      </c>
      <c r="I3192" s="2">
        <v>45350.540972222225</v>
      </c>
      <c r="J3192" s="2">
        <v>45350.749305555553</v>
      </c>
      <c r="K3192" s="6">
        <f t="shared" si="245"/>
        <v>0.20833333332848269</v>
      </c>
      <c r="L3192">
        <v>2142</v>
      </c>
      <c r="M3192" s="3">
        <v>6152.3</v>
      </c>
      <c r="N3192" s="3">
        <v>554.9</v>
      </c>
      <c r="O3192" s="3">
        <f t="shared" si="246"/>
        <v>5597.4000000000005</v>
      </c>
      <c r="P3192" t="s">
        <v>54</v>
      </c>
      <c r="Q3192" t="s">
        <v>26</v>
      </c>
      <c r="R3192" t="s">
        <v>651</v>
      </c>
      <c r="S3192">
        <v>2</v>
      </c>
      <c r="T3192">
        <f t="shared" si="247"/>
        <v>0</v>
      </c>
      <c r="U3192" t="str">
        <f t="shared" si="248"/>
        <v>Weekday</v>
      </c>
      <c r="V3192" t="str">
        <f t="shared" si="249"/>
        <v>Delhi-Chennai</v>
      </c>
    </row>
    <row r="3193" spans="1:22" x14ac:dyDescent="0.3">
      <c r="A3193" t="s">
        <v>5097</v>
      </c>
      <c r="B3193" s="1">
        <v>46068</v>
      </c>
      <c r="C3193" t="s">
        <v>1852</v>
      </c>
      <c r="D3193" t="s">
        <v>6661</v>
      </c>
      <c r="E3193" t="s">
        <v>86</v>
      </c>
      <c r="F3193" t="s">
        <v>64</v>
      </c>
      <c r="G3193" t="s">
        <v>33</v>
      </c>
      <c r="H3193" t="s">
        <v>41</v>
      </c>
      <c r="I3193" s="2">
        <v>45498.822222222225</v>
      </c>
      <c r="J3193" s="2">
        <v>45498.988888888889</v>
      </c>
      <c r="K3193" s="6">
        <f t="shared" si="245"/>
        <v>0.16666666666424135</v>
      </c>
      <c r="L3193">
        <v>530</v>
      </c>
      <c r="M3193" s="3">
        <v>9617.7999999999993</v>
      </c>
      <c r="N3193" s="3">
        <v>994.59</v>
      </c>
      <c r="O3193" s="3">
        <f t="shared" si="246"/>
        <v>8623.2099999999991</v>
      </c>
      <c r="P3193" t="s">
        <v>49</v>
      </c>
      <c r="Q3193" t="s">
        <v>43</v>
      </c>
      <c r="R3193" t="s">
        <v>351</v>
      </c>
      <c r="S3193">
        <v>1</v>
      </c>
      <c r="T3193">
        <f t="shared" si="247"/>
        <v>1</v>
      </c>
      <c r="U3193" t="str">
        <f t="shared" si="248"/>
        <v>Weekday</v>
      </c>
      <c r="V3193" t="str">
        <f t="shared" si="249"/>
        <v>Bengaluru-Hyderabad</v>
      </c>
    </row>
    <row r="3194" spans="1:22" x14ac:dyDescent="0.3">
      <c r="A3194" t="s">
        <v>5098</v>
      </c>
      <c r="B3194" s="1">
        <v>45285</v>
      </c>
      <c r="C3194" t="s">
        <v>3603</v>
      </c>
      <c r="D3194" t="s">
        <v>4316</v>
      </c>
      <c r="E3194" t="s">
        <v>48</v>
      </c>
      <c r="F3194" t="s">
        <v>32</v>
      </c>
      <c r="G3194" t="s">
        <v>33</v>
      </c>
      <c r="H3194" t="s">
        <v>88</v>
      </c>
      <c r="I3194" s="2">
        <v>45666.564583333333</v>
      </c>
      <c r="J3194" s="2">
        <v>45666.689583333333</v>
      </c>
      <c r="K3194" s="6">
        <f t="shared" si="245"/>
        <v>0.125</v>
      </c>
      <c r="L3194">
        <v>1764</v>
      </c>
      <c r="M3194" s="3">
        <v>13363.11</v>
      </c>
      <c r="N3194" s="3">
        <v>176.01</v>
      </c>
      <c r="O3194" s="3">
        <f t="shared" si="246"/>
        <v>13187.1</v>
      </c>
      <c r="P3194" t="s">
        <v>25</v>
      </c>
      <c r="Q3194" t="s">
        <v>43</v>
      </c>
      <c r="R3194" t="s">
        <v>74</v>
      </c>
      <c r="S3194">
        <v>3</v>
      </c>
      <c r="T3194">
        <f t="shared" si="247"/>
        <v>1</v>
      </c>
      <c r="U3194" t="str">
        <f t="shared" si="248"/>
        <v>Weekday</v>
      </c>
      <c r="V3194" t="str">
        <f t="shared" si="249"/>
        <v>Bengaluru-Lucknow</v>
      </c>
    </row>
    <row r="3195" spans="1:22" x14ac:dyDescent="0.3">
      <c r="A3195" t="s">
        <v>5100</v>
      </c>
      <c r="B3195" s="1">
        <v>45504</v>
      </c>
      <c r="C3195" t="s">
        <v>5438</v>
      </c>
      <c r="D3195" t="s">
        <v>6662</v>
      </c>
      <c r="E3195" t="s">
        <v>86</v>
      </c>
      <c r="F3195" t="s">
        <v>64</v>
      </c>
      <c r="G3195" t="s">
        <v>41</v>
      </c>
      <c r="H3195" t="s">
        <v>33</v>
      </c>
      <c r="I3195" s="2">
        <v>44963.416666666664</v>
      </c>
      <c r="J3195" s="2">
        <v>44963.458333333336</v>
      </c>
      <c r="K3195" s="6">
        <f t="shared" si="245"/>
        <v>4.1666666671517305E-2</v>
      </c>
      <c r="L3195">
        <v>508</v>
      </c>
      <c r="M3195" s="3">
        <v>14924.13</v>
      </c>
      <c r="N3195" s="3">
        <v>655.29</v>
      </c>
      <c r="O3195" s="3">
        <f t="shared" si="246"/>
        <v>14268.84</v>
      </c>
      <c r="P3195" t="s">
        <v>49</v>
      </c>
      <c r="Q3195" t="s">
        <v>26</v>
      </c>
      <c r="R3195" t="s">
        <v>117</v>
      </c>
      <c r="S3195">
        <v>2</v>
      </c>
      <c r="T3195">
        <f t="shared" si="247"/>
        <v>0</v>
      </c>
      <c r="U3195" t="str">
        <f t="shared" si="248"/>
        <v>Weekday</v>
      </c>
      <c r="V3195" t="str">
        <f t="shared" si="249"/>
        <v>Hyderabad-Bengaluru</v>
      </c>
    </row>
    <row r="3196" spans="1:22" x14ac:dyDescent="0.3">
      <c r="A3196" t="s">
        <v>5102</v>
      </c>
      <c r="B3196" s="1">
        <v>45735</v>
      </c>
      <c r="C3196" t="s">
        <v>222</v>
      </c>
      <c r="D3196" t="s">
        <v>6663</v>
      </c>
      <c r="E3196" t="s">
        <v>21</v>
      </c>
      <c r="F3196" t="s">
        <v>64</v>
      </c>
      <c r="G3196" t="s">
        <v>87</v>
      </c>
      <c r="H3196" t="s">
        <v>24</v>
      </c>
      <c r="I3196" s="2">
        <v>46180.806944444441</v>
      </c>
      <c r="J3196" s="2">
        <v>46181.015277777777</v>
      </c>
      <c r="K3196" s="6">
        <f t="shared" si="245"/>
        <v>0.20833333333575865</v>
      </c>
      <c r="L3196">
        <v>362</v>
      </c>
      <c r="M3196" s="3">
        <v>6462.57</v>
      </c>
      <c r="N3196" s="3">
        <v>1266.3699999999999</v>
      </c>
      <c r="O3196" s="3">
        <f t="shared" si="246"/>
        <v>5196.2</v>
      </c>
      <c r="P3196" t="s">
        <v>35</v>
      </c>
      <c r="Q3196" t="s">
        <v>26</v>
      </c>
      <c r="R3196" t="s">
        <v>925</v>
      </c>
      <c r="S3196">
        <v>4</v>
      </c>
      <c r="T3196">
        <f t="shared" si="247"/>
        <v>0</v>
      </c>
      <c r="U3196" t="str">
        <f t="shared" si="248"/>
        <v>Weekend</v>
      </c>
      <c r="V3196" t="str">
        <f t="shared" si="249"/>
        <v>Pune-Ahmedabad</v>
      </c>
    </row>
    <row r="3197" spans="1:22" x14ac:dyDescent="0.3">
      <c r="A3197" t="s">
        <v>4539</v>
      </c>
      <c r="B3197" s="1">
        <v>45359</v>
      </c>
      <c r="C3197" t="s">
        <v>4147</v>
      </c>
      <c r="D3197" t="s">
        <v>6664</v>
      </c>
      <c r="E3197" t="s">
        <v>86</v>
      </c>
      <c r="F3197" t="s">
        <v>32</v>
      </c>
      <c r="G3197" t="s">
        <v>34</v>
      </c>
      <c r="H3197" t="s">
        <v>33</v>
      </c>
      <c r="I3197" s="2">
        <v>45521.962500000001</v>
      </c>
      <c r="J3197" s="2">
        <v>45522.17083333333</v>
      </c>
      <c r="K3197" s="6">
        <f t="shared" si="245"/>
        <v>0.20833333332848269</v>
      </c>
      <c r="L3197">
        <v>711</v>
      </c>
      <c r="M3197" s="3">
        <v>6793.08</v>
      </c>
      <c r="N3197" s="3">
        <v>1035.47</v>
      </c>
      <c r="O3197" s="3">
        <f t="shared" si="246"/>
        <v>5757.61</v>
      </c>
      <c r="P3197" t="s">
        <v>25</v>
      </c>
      <c r="Q3197" t="s">
        <v>43</v>
      </c>
      <c r="R3197" t="s">
        <v>161</v>
      </c>
      <c r="S3197">
        <v>5</v>
      </c>
      <c r="T3197">
        <f t="shared" si="247"/>
        <v>1</v>
      </c>
      <c r="U3197" t="str">
        <f t="shared" si="248"/>
        <v>Weekend</v>
      </c>
      <c r="V3197" t="str">
        <f t="shared" si="249"/>
        <v>Mumbai-Bengaluru</v>
      </c>
    </row>
    <row r="3198" spans="1:22" x14ac:dyDescent="0.3">
      <c r="A3198" t="s">
        <v>4541</v>
      </c>
      <c r="B3198" s="1">
        <v>46314</v>
      </c>
      <c r="C3198" t="s">
        <v>1523</v>
      </c>
      <c r="D3198" t="s">
        <v>6665</v>
      </c>
      <c r="E3198" t="s">
        <v>31</v>
      </c>
      <c r="F3198" t="s">
        <v>22</v>
      </c>
      <c r="G3198" t="s">
        <v>88</v>
      </c>
      <c r="H3198" t="s">
        <v>23</v>
      </c>
      <c r="I3198" s="2">
        <v>45714.711805555555</v>
      </c>
      <c r="J3198" s="2">
        <v>45714.878472222219</v>
      </c>
      <c r="K3198" s="6">
        <f t="shared" si="245"/>
        <v>0.16666666666424135</v>
      </c>
      <c r="L3198">
        <v>560</v>
      </c>
      <c r="M3198" s="3">
        <v>4457.8500000000004</v>
      </c>
      <c r="N3198" s="3">
        <v>1019.7</v>
      </c>
      <c r="O3198" s="3">
        <f t="shared" si="246"/>
        <v>3438.1500000000005</v>
      </c>
      <c r="P3198" t="s">
        <v>54</v>
      </c>
      <c r="Q3198" t="s">
        <v>26</v>
      </c>
      <c r="R3198" t="s">
        <v>2131</v>
      </c>
      <c r="S3198">
        <v>5</v>
      </c>
      <c r="T3198">
        <f t="shared" si="247"/>
        <v>0</v>
      </c>
      <c r="U3198" t="str">
        <f t="shared" si="248"/>
        <v>Weekday</v>
      </c>
      <c r="V3198" t="str">
        <f t="shared" si="249"/>
        <v>Lucknow-Chennai</v>
      </c>
    </row>
    <row r="3199" spans="1:22" x14ac:dyDescent="0.3">
      <c r="A3199" t="s">
        <v>4544</v>
      </c>
      <c r="B3199" s="1">
        <v>46230</v>
      </c>
      <c r="C3199" t="s">
        <v>3475</v>
      </c>
      <c r="D3199" t="s">
        <v>5274</v>
      </c>
      <c r="E3199" t="s">
        <v>86</v>
      </c>
      <c r="F3199" t="s">
        <v>32</v>
      </c>
      <c r="G3199" t="s">
        <v>88</v>
      </c>
      <c r="H3199" t="s">
        <v>33</v>
      </c>
      <c r="I3199" s="2">
        <v>45318.25</v>
      </c>
      <c r="J3199" s="2">
        <v>45318.333333333336</v>
      </c>
      <c r="K3199" s="6">
        <f t="shared" si="245"/>
        <v>8.3333333335758653E-2</v>
      </c>
      <c r="L3199">
        <v>894</v>
      </c>
      <c r="M3199" s="3">
        <v>12001.87</v>
      </c>
      <c r="N3199" s="3">
        <v>252.1</v>
      </c>
      <c r="O3199" s="3">
        <f t="shared" si="246"/>
        <v>11749.77</v>
      </c>
      <c r="P3199" t="s">
        <v>35</v>
      </c>
      <c r="Q3199" t="s">
        <v>26</v>
      </c>
      <c r="R3199" t="s">
        <v>243</v>
      </c>
      <c r="S3199">
        <v>2</v>
      </c>
      <c r="T3199">
        <f t="shared" si="247"/>
        <v>0</v>
      </c>
      <c r="U3199" t="str">
        <f t="shared" si="248"/>
        <v>Weekend</v>
      </c>
      <c r="V3199" t="str">
        <f t="shared" si="249"/>
        <v>Lucknow-Bengaluru</v>
      </c>
    </row>
    <row r="3200" spans="1:22" x14ac:dyDescent="0.3">
      <c r="A3200" t="s">
        <v>4546</v>
      </c>
      <c r="B3200" s="1">
        <v>44936</v>
      </c>
      <c r="C3200" t="s">
        <v>3793</v>
      </c>
      <c r="D3200" t="s">
        <v>6666</v>
      </c>
      <c r="E3200" t="s">
        <v>48</v>
      </c>
      <c r="F3200" t="s">
        <v>32</v>
      </c>
      <c r="G3200" t="s">
        <v>59</v>
      </c>
      <c r="H3200" t="s">
        <v>24</v>
      </c>
      <c r="I3200" s="2">
        <v>45165.929166666669</v>
      </c>
      <c r="J3200" s="2">
        <v>45166.012499999997</v>
      </c>
      <c r="K3200" s="6">
        <f t="shared" si="245"/>
        <v>8.3333333328482695E-2</v>
      </c>
      <c r="L3200">
        <v>2348</v>
      </c>
      <c r="M3200" s="3">
        <v>12819.36</v>
      </c>
      <c r="N3200" s="3">
        <v>1825.58</v>
      </c>
      <c r="O3200" s="3">
        <f t="shared" si="246"/>
        <v>10993.78</v>
      </c>
      <c r="P3200" t="s">
        <v>49</v>
      </c>
      <c r="Q3200" t="s">
        <v>43</v>
      </c>
      <c r="R3200" t="s">
        <v>468</v>
      </c>
      <c r="S3200">
        <v>1</v>
      </c>
      <c r="T3200">
        <f t="shared" si="247"/>
        <v>1</v>
      </c>
      <c r="U3200" t="str">
        <f t="shared" si="248"/>
        <v>Weekend</v>
      </c>
      <c r="V3200" t="str">
        <f t="shared" si="249"/>
        <v>Delhi-Ahmedabad</v>
      </c>
    </row>
    <row r="3201" spans="1:22" x14ac:dyDescent="0.3">
      <c r="A3201" t="s">
        <v>4548</v>
      </c>
      <c r="B3201" s="1">
        <v>45515</v>
      </c>
      <c r="C3201" t="s">
        <v>5613</v>
      </c>
      <c r="D3201" t="s">
        <v>3867</v>
      </c>
      <c r="E3201" t="s">
        <v>86</v>
      </c>
      <c r="F3201" t="s">
        <v>64</v>
      </c>
      <c r="G3201" t="s">
        <v>34</v>
      </c>
      <c r="H3201" t="s">
        <v>59</v>
      </c>
      <c r="I3201" s="2">
        <v>45939.361111111109</v>
      </c>
      <c r="J3201" s="2">
        <v>45939.444444444445</v>
      </c>
      <c r="K3201" s="6">
        <f t="shared" si="245"/>
        <v>8.3333333335758653E-2</v>
      </c>
      <c r="L3201">
        <v>2355</v>
      </c>
      <c r="M3201" s="3">
        <v>1734.21</v>
      </c>
      <c r="N3201" s="3">
        <v>1607.77</v>
      </c>
      <c r="O3201" s="3">
        <f t="shared" si="246"/>
        <v>126.44000000000005</v>
      </c>
      <c r="P3201" t="s">
        <v>35</v>
      </c>
      <c r="Q3201" t="s">
        <v>43</v>
      </c>
      <c r="R3201" t="s">
        <v>1775</v>
      </c>
      <c r="S3201">
        <v>1</v>
      </c>
      <c r="T3201">
        <f t="shared" si="247"/>
        <v>1</v>
      </c>
      <c r="U3201" t="str">
        <f t="shared" si="248"/>
        <v>Weekday</v>
      </c>
      <c r="V3201" t="str">
        <f t="shared" si="249"/>
        <v>Mumbai-Delhi</v>
      </c>
    </row>
    <row r="3202" spans="1:22" x14ac:dyDescent="0.3">
      <c r="A3202" t="s">
        <v>4550</v>
      </c>
      <c r="B3202" s="1">
        <v>46100</v>
      </c>
      <c r="C3202" t="s">
        <v>4494</v>
      </c>
      <c r="D3202" t="s">
        <v>6170</v>
      </c>
      <c r="E3202" t="s">
        <v>31</v>
      </c>
      <c r="F3202" t="s">
        <v>22</v>
      </c>
      <c r="G3202" t="s">
        <v>34</v>
      </c>
      <c r="H3202" t="s">
        <v>33</v>
      </c>
      <c r="I3202" s="2">
        <v>46141.560416666667</v>
      </c>
      <c r="J3202" s="2">
        <v>46141.602083333331</v>
      </c>
      <c r="K3202" s="6">
        <f t="shared" si="245"/>
        <v>4.1666666664241347E-2</v>
      </c>
      <c r="L3202">
        <v>949</v>
      </c>
      <c r="M3202" s="3">
        <v>14210.62</v>
      </c>
      <c r="N3202" s="3">
        <v>994.19</v>
      </c>
      <c r="O3202" s="3">
        <f t="shared" si="246"/>
        <v>13216.43</v>
      </c>
      <c r="P3202" t="s">
        <v>35</v>
      </c>
      <c r="Q3202" t="s">
        <v>26</v>
      </c>
      <c r="R3202" t="s">
        <v>1362</v>
      </c>
      <c r="S3202">
        <v>4</v>
      </c>
      <c r="T3202">
        <f t="shared" si="247"/>
        <v>0</v>
      </c>
      <c r="U3202" t="str">
        <f t="shared" si="248"/>
        <v>Weekday</v>
      </c>
      <c r="V3202" t="str">
        <f t="shared" si="249"/>
        <v>Mumbai-Bengaluru</v>
      </c>
    </row>
    <row r="3203" spans="1:22" x14ac:dyDescent="0.3">
      <c r="A3203" t="s">
        <v>4552</v>
      </c>
      <c r="B3203" s="1">
        <v>46160</v>
      </c>
      <c r="C3203" t="s">
        <v>6667</v>
      </c>
      <c r="D3203" t="s">
        <v>6668</v>
      </c>
      <c r="E3203" t="s">
        <v>48</v>
      </c>
      <c r="F3203" t="s">
        <v>32</v>
      </c>
      <c r="G3203" t="s">
        <v>65</v>
      </c>
      <c r="H3203" t="s">
        <v>87</v>
      </c>
      <c r="I3203" s="2">
        <v>45844.020833333336</v>
      </c>
      <c r="J3203" s="2">
        <v>45844.0625</v>
      </c>
      <c r="K3203" s="6">
        <f t="shared" ref="K3203:K3266" si="250">J3203-I3203</f>
        <v>4.1666666664241347E-2</v>
      </c>
      <c r="L3203">
        <v>2461</v>
      </c>
      <c r="M3203" s="3">
        <v>2231.2800000000002</v>
      </c>
      <c r="N3203" s="3">
        <v>1296.53</v>
      </c>
      <c r="O3203" s="3">
        <f t="shared" ref="O3203:O3266" si="251">M3203-N3203</f>
        <v>934.75000000000023</v>
      </c>
      <c r="P3203" t="s">
        <v>25</v>
      </c>
      <c r="Q3203" t="s">
        <v>26</v>
      </c>
      <c r="R3203" t="s">
        <v>491</v>
      </c>
      <c r="S3203">
        <v>5</v>
      </c>
      <c r="T3203">
        <f t="shared" ref="T3203:T3266" si="252">IF(Q3203="Cancelled",1,0)</f>
        <v>0</v>
      </c>
      <c r="U3203" t="str">
        <f t="shared" ref="U3203:U3266" si="253">IF(WEEKDAY(I3203,2)&gt;5,"Weekend","Weekday")</f>
        <v>Weekend</v>
      </c>
      <c r="V3203" t="str">
        <f t="shared" ref="V3203:V3266" si="254">G3203&amp;"-"&amp;H3203</f>
        <v>Kolkata-Pune</v>
      </c>
    </row>
    <row r="3204" spans="1:22" x14ac:dyDescent="0.3">
      <c r="A3204" t="s">
        <v>4555</v>
      </c>
      <c r="B3204" s="1">
        <v>45170</v>
      </c>
      <c r="C3204" t="s">
        <v>3997</v>
      </c>
      <c r="D3204" t="s">
        <v>1820</v>
      </c>
      <c r="E3204" t="s">
        <v>48</v>
      </c>
      <c r="F3204" t="s">
        <v>22</v>
      </c>
      <c r="G3204" t="s">
        <v>24</v>
      </c>
      <c r="H3204" t="s">
        <v>87</v>
      </c>
      <c r="I3204" s="2">
        <v>45767.242361111108</v>
      </c>
      <c r="J3204" s="2">
        <v>45767.450694444444</v>
      </c>
      <c r="K3204" s="6">
        <f t="shared" si="250"/>
        <v>0.20833333333575865</v>
      </c>
      <c r="L3204">
        <v>2016</v>
      </c>
      <c r="M3204" s="3">
        <v>5637.15</v>
      </c>
      <c r="N3204" s="3">
        <v>1156.6300000000001</v>
      </c>
      <c r="O3204" s="3">
        <f t="shared" si="251"/>
        <v>4480.5199999999995</v>
      </c>
      <c r="P3204" t="s">
        <v>25</v>
      </c>
      <c r="Q3204" t="s">
        <v>26</v>
      </c>
      <c r="R3204" t="s">
        <v>1397</v>
      </c>
      <c r="S3204">
        <v>1</v>
      </c>
      <c r="T3204">
        <f t="shared" si="252"/>
        <v>0</v>
      </c>
      <c r="U3204" t="str">
        <f t="shared" si="253"/>
        <v>Weekend</v>
      </c>
      <c r="V3204" t="str">
        <f t="shared" si="254"/>
        <v>Ahmedabad-Pune</v>
      </c>
    </row>
    <row r="3205" spans="1:22" x14ac:dyDescent="0.3">
      <c r="A3205" t="s">
        <v>4557</v>
      </c>
      <c r="B3205" s="1">
        <v>45962</v>
      </c>
      <c r="C3205" t="s">
        <v>1975</v>
      </c>
      <c r="D3205" t="s">
        <v>6669</v>
      </c>
      <c r="E3205" t="s">
        <v>40</v>
      </c>
      <c r="F3205" t="s">
        <v>64</v>
      </c>
      <c r="G3205" t="s">
        <v>34</v>
      </c>
      <c r="H3205" t="s">
        <v>24</v>
      </c>
      <c r="I3205" s="2">
        <v>45379.140277777777</v>
      </c>
      <c r="J3205" s="2">
        <v>45379.223611111112</v>
      </c>
      <c r="K3205" s="6">
        <f t="shared" si="250"/>
        <v>8.3333333335758653E-2</v>
      </c>
      <c r="L3205">
        <v>1621</v>
      </c>
      <c r="M3205" s="3">
        <v>1944.07</v>
      </c>
      <c r="N3205" s="3">
        <v>1281.4100000000001</v>
      </c>
      <c r="O3205" s="3">
        <f t="shared" si="251"/>
        <v>662.65999999999985</v>
      </c>
      <c r="P3205" t="s">
        <v>25</v>
      </c>
      <c r="Q3205" t="s">
        <v>26</v>
      </c>
      <c r="R3205" t="s">
        <v>147</v>
      </c>
      <c r="S3205">
        <v>5</v>
      </c>
      <c r="T3205">
        <f t="shared" si="252"/>
        <v>0</v>
      </c>
      <c r="U3205" t="str">
        <f t="shared" si="253"/>
        <v>Weekday</v>
      </c>
      <c r="V3205" t="str">
        <f t="shared" si="254"/>
        <v>Mumbai-Ahmedabad</v>
      </c>
    </row>
    <row r="3206" spans="1:22" x14ac:dyDescent="0.3">
      <c r="A3206" t="s">
        <v>4559</v>
      </c>
      <c r="B3206" s="1">
        <v>45633</v>
      </c>
      <c r="C3206" t="s">
        <v>689</v>
      </c>
      <c r="D3206" t="s">
        <v>6670</v>
      </c>
      <c r="E3206" t="s">
        <v>40</v>
      </c>
      <c r="F3206" t="s">
        <v>64</v>
      </c>
      <c r="G3206" t="s">
        <v>88</v>
      </c>
      <c r="H3206" t="s">
        <v>65</v>
      </c>
      <c r="I3206" s="2">
        <v>45354.242361111108</v>
      </c>
      <c r="J3206" s="2">
        <v>45354.367361111108</v>
      </c>
      <c r="K3206" s="6">
        <f t="shared" si="250"/>
        <v>0.125</v>
      </c>
      <c r="L3206">
        <v>1274</v>
      </c>
      <c r="M3206" s="3">
        <v>2656</v>
      </c>
      <c r="N3206" s="3">
        <v>545.04999999999995</v>
      </c>
      <c r="O3206" s="3">
        <f t="shared" si="251"/>
        <v>2110.9499999999998</v>
      </c>
      <c r="P3206" t="s">
        <v>54</v>
      </c>
      <c r="Q3206" t="s">
        <v>26</v>
      </c>
      <c r="R3206" t="s">
        <v>212</v>
      </c>
      <c r="S3206">
        <v>3</v>
      </c>
      <c r="T3206">
        <f t="shared" si="252"/>
        <v>0</v>
      </c>
      <c r="U3206" t="str">
        <f t="shared" si="253"/>
        <v>Weekend</v>
      </c>
      <c r="V3206" t="str">
        <f t="shared" si="254"/>
        <v>Lucknow-Kolkata</v>
      </c>
    </row>
    <row r="3207" spans="1:22" x14ac:dyDescent="0.3">
      <c r="A3207" t="s">
        <v>4560</v>
      </c>
      <c r="B3207" s="1">
        <v>46022</v>
      </c>
      <c r="C3207" t="s">
        <v>2022</v>
      </c>
      <c r="D3207" t="s">
        <v>5843</v>
      </c>
      <c r="E3207" t="s">
        <v>40</v>
      </c>
      <c r="F3207" t="s">
        <v>22</v>
      </c>
      <c r="G3207" t="s">
        <v>59</v>
      </c>
      <c r="H3207" t="s">
        <v>41</v>
      </c>
      <c r="I3207" s="2">
        <v>45640.206250000003</v>
      </c>
      <c r="J3207" s="2">
        <v>45640.331250000003</v>
      </c>
      <c r="K3207" s="6">
        <f t="shared" si="250"/>
        <v>0.125</v>
      </c>
      <c r="L3207">
        <v>617</v>
      </c>
      <c r="M3207" s="3">
        <v>6877.54</v>
      </c>
      <c r="N3207" s="3">
        <v>669</v>
      </c>
      <c r="O3207" s="3">
        <f t="shared" si="251"/>
        <v>6208.54</v>
      </c>
      <c r="P3207" t="s">
        <v>49</v>
      </c>
      <c r="Q3207" t="s">
        <v>26</v>
      </c>
      <c r="R3207" t="s">
        <v>185</v>
      </c>
      <c r="S3207">
        <v>3</v>
      </c>
      <c r="T3207">
        <f t="shared" si="252"/>
        <v>0</v>
      </c>
      <c r="U3207" t="str">
        <f t="shared" si="253"/>
        <v>Weekend</v>
      </c>
      <c r="V3207" t="str">
        <f t="shared" si="254"/>
        <v>Delhi-Hyderabad</v>
      </c>
    </row>
    <row r="3208" spans="1:22" x14ac:dyDescent="0.3">
      <c r="A3208" t="s">
        <v>4562</v>
      </c>
      <c r="B3208" s="1">
        <v>45416</v>
      </c>
      <c r="C3208" t="s">
        <v>3927</v>
      </c>
      <c r="D3208" t="s">
        <v>901</v>
      </c>
      <c r="E3208" t="s">
        <v>48</v>
      </c>
      <c r="F3208" t="s">
        <v>64</v>
      </c>
      <c r="G3208" t="s">
        <v>23</v>
      </c>
      <c r="H3208" t="s">
        <v>33</v>
      </c>
      <c r="I3208" s="2">
        <v>45819.302083333336</v>
      </c>
      <c r="J3208" s="2">
        <v>45819.385416666664</v>
      </c>
      <c r="K3208" s="6">
        <f t="shared" si="250"/>
        <v>8.3333333328482695E-2</v>
      </c>
      <c r="L3208">
        <v>960</v>
      </c>
      <c r="M3208" s="3">
        <v>3159</v>
      </c>
      <c r="N3208" s="3">
        <v>1699.45</v>
      </c>
      <c r="O3208" s="3">
        <f t="shared" si="251"/>
        <v>1459.55</v>
      </c>
      <c r="P3208" t="s">
        <v>54</v>
      </c>
      <c r="Q3208" t="s">
        <v>26</v>
      </c>
      <c r="R3208" t="s">
        <v>380</v>
      </c>
      <c r="S3208">
        <v>4</v>
      </c>
      <c r="T3208">
        <f t="shared" si="252"/>
        <v>0</v>
      </c>
      <c r="U3208" t="str">
        <f t="shared" si="253"/>
        <v>Weekday</v>
      </c>
      <c r="V3208" t="str">
        <f t="shared" si="254"/>
        <v>Chennai-Bengaluru</v>
      </c>
    </row>
    <row r="3209" spans="1:22" x14ac:dyDescent="0.3">
      <c r="A3209" t="s">
        <v>4565</v>
      </c>
      <c r="B3209" s="1">
        <v>45907</v>
      </c>
      <c r="C3209" t="s">
        <v>831</v>
      </c>
      <c r="D3209" t="s">
        <v>5824</v>
      </c>
      <c r="E3209" t="s">
        <v>21</v>
      </c>
      <c r="F3209" t="s">
        <v>32</v>
      </c>
      <c r="G3209" t="s">
        <v>33</v>
      </c>
      <c r="H3209" t="s">
        <v>41</v>
      </c>
      <c r="I3209" s="2">
        <v>45699.257638888892</v>
      </c>
      <c r="J3209" s="2">
        <v>45699.424305555556</v>
      </c>
      <c r="K3209" s="6">
        <f t="shared" si="250"/>
        <v>0.16666666666424135</v>
      </c>
      <c r="L3209">
        <v>2174</v>
      </c>
      <c r="M3209" s="3">
        <v>9792.0400000000009</v>
      </c>
      <c r="N3209" s="3">
        <v>1485.71</v>
      </c>
      <c r="O3209" s="3">
        <f t="shared" si="251"/>
        <v>8306.3300000000017</v>
      </c>
      <c r="P3209" t="s">
        <v>25</v>
      </c>
      <c r="Q3209" t="s">
        <v>43</v>
      </c>
      <c r="R3209" t="s">
        <v>251</v>
      </c>
      <c r="S3209">
        <v>5</v>
      </c>
      <c r="T3209">
        <f t="shared" si="252"/>
        <v>1</v>
      </c>
      <c r="U3209" t="str">
        <f t="shared" si="253"/>
        <v>Weekday</v>
      </c>
      <c r="V3209" t="str">
        <f t="shared" si="254"/>
        <v>Bengaluru-Hyderabad</v>
      </c>
    </row>
    <row r="3210" spans="1:22" x14ac:dyDescent="0.3">
      <c r="A3210" t="s">
        <v>4567</v>
      </c>
      <c r="B3210" s="1">
        <v>45770</v>
      </c>
      <c r="C3210" t="s">
        <v>392</v>
      </c>
      <c r="D3210" t="s">
        <v>6671</v>
      </c>
      <c r="E3210" t="s">
        <v>31</v>
      </c>
      <c r="F3210" t="s">
        <v>32</v>
      </c>
      <c r="G3210" t="s">
        <v>88</v>
      </c>
      <c r="H3210" t="s">
        <v>34</v>
      </c>
      <c r="I3210" s="2">
        <v>46195.824305555558</v>
      </c>
      <c r="J3210" s="2">
        <v>46195.949305555558</v>
      </c>
      <c r="K3210" s="6">
        <f t="shared" si="250"/>
        <v>0.125</v>
      </c>
      <c r="L3210">
        <v>796</v>
      </c>
      <c r="M3210" s="3">
        <v>12082.73</v>
      </c>
      <c r="N3210" s="3">
        <v>1464.15</v>
      </c>
      <c r="O3210" s="3">
        <f t="shared" si="251"/>
        <v>10618.58</v>
      </c>
      <c r="P3210" t="s">
        <v>54</v>
      </c>
      <c r="Q3210" t="s">
        <v>26</v>
      </c>
      <c r="R3210" t="s">
        <v>421</v>
      </c>
      <c r="S3210">
        <v>3</v>
      </c>
      <c r="T3210">
        <f t="shared" si="252"/>
        <v>0</v>
      </c>
      <c r="U3210" t="str">
        <f t="shared" si="253"/>
        <v>Weekday</v>
      </c>
      <c r="V3210" t="str">
        <f t="shared" si="254"/>
        <v>Lucknow-Mumbai</v>
      </c>
    </row>
    <row r="3211" spans="1:22" x14ac:dyDescent="0.3">
      <c r="A3211" t="s">
        <v>4569</v>
      </c>
      <c r="B3211" s="1">
        <v>46373</v>
      </c>
      <c r="C3211" t="s">
        <v>738</v>
      </c>
      <c r="D3211" t="s">
        <v>1921</v>
      </c>
      <c r="E3211" t="s">
        <v>86</v>
      </c>
      <c r="F3211" t="s">
        <v>64</v>
      </c>
      <c r="G3211" t="s">
        <v>34</v>
      </c>
      <c r="H3211" t="s">
        <v>59</v>
      </c>
      <c r="I3211" s="2">
        <v>46371.725694444445</v>
      </c>
      <c r="J3211" s="2">
        <v>46371.934027777781</v>
      </c>
      <c r="K3211" s="6">
        <f t="shared" si="250"/>
        <v>0.20833333333575865</v>
      </c>
      <c r="L3211">
        <v>1173</v>
      </c>
      <c r="M3211" s="3">
        <v>5081.58</v>
      </c>
      <c r="N3211" s="3">
        <v>462.12</v>
      </c>
      <c r="O3211" s="3">
        <f t="shared" si="251"/>
        <v>4619.46</v>
      </c>
      <c r="P3211" t="s">
        <v>25</v>
      </c>
      <c r="Q3211" t="s">
        <v>43</v>
      </c>
      <c r="R3211" t="s">
        <v>514</v>
      </c>
      <c r="S3211">
        <v>3</v>
      </c>
      <c r="T3211">
        <f t="shared" si="252"/>
        <v>1</v>
      </c>
      <c r="U3211" t="str">
        <f t="shared" si="253"/>
        <v>Weekday</v>
      </c>
      <c r="V3211" t="str">
        <f t="shared" si="254"/>
        <v>Mumbai-Delhi</v>
      </c>
    </row>
    <row r="3212" spans="1:22" x14ac:dyDescent="0.3">
      <c r="A3212" t="s">
        <v>4571</v>
      </c>
      <c r="B3212" s="1">
        <v>45921</v>
      </c>
      <c r="C3212" t="s">
        <v>2454</v>
      </c>
      <c r="D3212" t="s">
        <v>6672</v>
      </c>
      <c r="E3212" t="s">
        <v>21</v>
      </c>
      <c r="F3212" t="s">
        <v>32</v>
      </c>
      <c r="G3212" t="s">
        <v>23</v>
      </c>
      <c r="H3212" t="s">
        <v>59</v>
      </c>
      <c r="I3212" s="2">
        <v>45758.588194444441</v>
      </c>
      <c r="J3212" s="2">
        <v>45758.754861111112</v>
      </c>
      <c r="K3212" s="6">
        <f t="shared" si="250"/>
        <v>0.16666666667151731</v>
      </c>
      <c r="L3212">
        <v>1878</v>
      </c>
      <c r="M3212" s="3">
        <v>6746.63</v>
      </c>
      <c r="N3212" s="3">
        <v>1705.45</v>
      </c>
      <c r="O3212" s="3">
        <f t="shared" si="251"/>
        <v>5041.18</v>
      </c>
      <c r="P3212" t="s">
        <v>54</v>
      </c>
      <c r="Q3212" t="s">
        <v>43</v>
      </c>
      <c r="R3212" t="s">
        <v>1066</v>
      </c>
      <c r="S3212">
        <v>1</v>
      </c>
      <c r="T3212">
        <f t="shared" si="252"/>
        <v>1</v>
      </c>
      <c r="U3212" t="str">
        <f t="shared" si="253"/>
        <v>Weekday</v>
      </c>
      <c r="V3212" t="str">
        <f t="shared" si="254"/>
        <v>Chennai-Delhi</v>
      </c>
    </row>
    <row r="3213" spans="1:22" x14ac:dyDescent="0.3">
      <c r="A3213" t="s">
        <v>4574</v>
      </c>
      <c r="B3213" s="1">
        <v>45554</v>
      </c>
      <c r="C3213" t="s">
        <v>442</v>
      </c>
      <c r="D3213" t="s">
        <v>6673</v>
      </c>
      <c r="E3213" t="s">
        <v>21</v>
      </c>
      <c r="F3213" t="s">
        <v>32</v>
      </c>
      <c r="G3213" t="s">
        <v>34</v>
      </c>
      <c r="H3213" t="s">
        <v>24</v>
      </c>
      <c r="I3213" s="2">
        <v>45420.493750000001</v>
      </c>
      <c r="J3213" s="2">
        <v>45420.535416666666</v>
      </c>
      <c r="K3213" s="6">
        <f t="shared" si="250"/>
        <v>4.1666666664241347E-2</v>
      </c>
      <c r="L3213">
        <v>1441</v>
      </c>
      <c r="M3213" s="3">
        <v>12041.73</v>
      </c>
      <c r="N3213" s="3">
        <v>661.91</v>
      </c>
      <c r="O3213" s="3">
        <f t="shared" si="251"/>
        <v>11379.82</v>
      </c>
      <c r="P3213" t="s">
        <v>25</v>
      </c>
      <c r="Q3213" t="s">
        <v>26</v>
      </c>
      <c r="R3213" t="s">
        <v>255</v>
      </c>
      <c r="S3213">
        <v>3</v>
      </c>
      <c r="T3213">
        <f t="shared" si="252"/>
        <v>0</v>
      </c>
      <c r="U3213" t="str">
        <f t="shared" si="253"/>
        <v>Weekday</v>
      </c>
      <c r="V3213" t="str">
        <f t="shared" si="254"/>
        <v>Mumbai-Ahmedabad</v>
      </c>
    </row>
    <row r="3214" spans="1:22" x14ac:dyDescent="0.3">
      <c r="A3214" t="s">
        <v>4575</v>
      </c>
      <c r="B3214" s="1">
        <v>44929</v>
      </c>
      <c r="C3214" t="s">
        <v>1126</v>
      </c>
      <c r="D3214" t="s">
        <v>2915</v>
      </c>
      <c r="E3214" t="s">
        <v>21</v>
      </c>
      <c r="F3214" t="s">
        <v>32</v>
      </c>
      <c r="G3214" t="s">
        <v>23</v>
      </c>
      <c r="H3214" t="s">
        <v>87</v>
      </c>
      <c r="I3214" s="2">
        <v>45910.872916666667</v>
      </c>
      <c r="J3214" s="2">
        <v>45910.956250000003</v>
      </c>
      <c r="K3214" s="6">
        <f t="shared" si="250"/>
        <v>8.3333333335758653E-2</v>
      </c>
      <c r="L3214">
        <v>1759</v>
      </c>
      <c r="M3214" s="3">
        <v>5947.88</v>
      </c>
      <c r="N3214" s="3">
        <v>967.99</v>
      </c>
      <c r="O3214" s="3">
        <f t="shared" si="251"/>
        <v>4979.8900000000003</v>
      </c>
      <c r="P3214" t="s">
        <v>42</v>
      </c>
      <c r="Q3214" t="s">
        <v>43</v>
      </c>
      <c r="R3214" t="s">
        <v>132</v>
      </c>
      <c r="S3214">
        <v>5</v>
      </c>
      <c r="T3214">
        <f t="shared" si="252"/>
        <v>1</v>
      </c>
      <c r="U3214" t="str">
        <f t="shared" si="253"/>
        <v>Weekday</v>
      </c>
      <c r="V3214" t="str">
        <f t="shared" si="254"/>
        <v>Chennai-Pune</v>
      </c>
    </row>
    <row r="3215" spans="1:22" x14ac:dyDescent="0.3">
      <c r="A3215" t="s">
        <v>4577</v>
      </c>
      <c r="B3215" s="1">
        <v>45732</v>
      </c>
      <c r="C3215" t="s">
        <v>3191</v>
      </c>
      <c r="D3215" t="s">
        <v>4218</v>
      </c>
      <c r="E3215" t="s">
        <v>86</v>
      </c>
      <c r="F3215" t="s">
        <v>22</v>
      </c>
      <c r="G3215" t="s">
        <v>24</v>
      </c>
      <c r="H3215" t="s">
        <v>88</v>
      </c>
      <c r="I3215" s="2">
        <v>46092.165277777778</v>
      </c>
      <c r="J3215" s="2">
        <v>46092.206944444442</v>
      </c>
      <c r="K3215" s="6">
        <f t="shared" si="250"/>
        <v>4.1666666664241347E-2</v>
      </c>
      <c r="L3215">
        <v>756</v>
      </c>
      <c r="M3215" s="3">
        <v>9890.98</v>
      </c>
      <c r="N3215" s="3">
        <v>631.89</v>
      </c>
      <c r="O3215" s="3">
        <f t="shared" si="251"/>
        <v>9259.09</v>
      </c>
      <c r="P3215" t="s">
        <v>49</v>
      </c>
      <c r="Q3215" t="s">
        <v>26</v>
      </c>
      <c r="R3215" t="s">
        <v>507</v>
      </c>
      <c r="S3215">
        <v>4</v>
      </c>
      <c r="T3215">
        <f t="shared" si="252"/>
        <v>0</v>
      </c>
      <c r="U3215" t="str">
        <f t="shared" si="253"/>
        <v>Weekday</v>
      </c>
      <c r="V3215" t="str">
        <f t="shared" si="254"/>
        <v>Ahmedabad-Lucknow</v>
      </c>
    </row>
    <row r="3216" spans="1:22" x14ac:dyDescent="0.3">
      <c r="A3216" t="s">
        <v>4579</v>
      </c>
      <c r="B3216" s="1">
        <v>45501</v>
      </c>
      <c r="C3216" t="s">
        <v>2411</v>
      </c>
      <c r="D3216" t="s">
        <v>6674</v>
      </c>
      <c r="E3216" t="s">
        <v>48</v>
      </c>
      <c r="F3216" t="s">
        <v>64</v>
      </c>
      <c r="G3216" t="s">
        <v>88</v>
      </c>
      <c r="H3216" t="s">
        <v>65</v>
      </c>
      <c r="I3216" s="2">
        <v>45928.169444444444</v>
      </c>
      <c r="J3216" s="2">
        <v>45928.211111111108</v>
      </c>
      <c r="K3216" s="6">
        <f t="shared" si="250"/>
        <v>4.1666666664241347E-2</v>
      </c>
      <c r="L3216">
        <v>937</v>
      </c>
      <c r="M3216" s="3">
        <v>4475.51</v>
      </c>
      <c r="N3216" s="3">
        <v>1502.96</v>
      </c>
      <c r="O3216" s="3">
        <f t="shared" si="251"/>
        <v>2972.55</v>
      </c>
      <c r="P3216" t="s">
        <v>49</v>
      </c>
      <c r="Q3216" t="s">
        <v>26</v>
      </c>
      <c r="R3216" t="s">
        <v>169</v>
      </c>
      <c r="S3216">
        <v>4</v>
      </c>
      <c r="T3216">
        <f t="shared" si="252"/>
        <v>0</v>
      </c>
      <c r="U3216" t="str">
        <f t="shared" si="253"/>
        <v>Weekend</v>
      </c>
      <c r="V3216" t="str">
        <f t="shared" si="254"/>
        <v>Lucknow-Kolkata</v>
      </c>
    </row>
    <row r="3217" spans="1:22" x14ac:dyDescent="0.3">
      <c r="A3217" t="s">
        <v>4581</v>
      </c>
      <c r="B3217" s="1">
        <v>45658</v>
      </c>
      <c r="C3217" t="s">
        <v>3198</v>
      </c>
      <c r="D3217" t="s">
        <v>6675</v>
      </c>
      <c r="E3217" t="s">
        <v>21</v>
      </c>
      <c r="F3217" t="s">
        <v>22</v>
      </c>
      <c r="G3217" t="s">
        <v>24</v>
      </c>
      <c r="H3217" t="s">
        <v>34</v>
      </c>
      <c r="I3217" s="2">
        <v>45048.290972222225</v>
      </c>
      <c r="J3217" s="2">
        <v>45048.457638888889</v>
      </c>
      <c r="K3217" s="6">
        <f t="shared" si="250"/>
        <v>0.16666666666424135</v>
      </c>
      <c r="L3217">
        <v>2027</v>
      </c>
      <c r="M3217" s="3">
        <v>8120.64</v>
      </c>
      <c r="N3217" s="3">
        <v>1768.25</v>
      </c>
      <c r="O3217" s="3">
        <f t="shared" si="251"/>
        <v>6352.39</v>
      </c>
      <c r="P3217" t="s">
        <v>42</v>
      </c>
      <c r="Q3217" t="s">
        <v>43</v>
      </c>
      <c r="R3217" t="s">
        <v>1493</v>
      </c>
      <c r="S3217">
        <v>2</v>
      </c>
      <c r="T3217">
        <f t="shared" si="252"/>
        <v>1</v>
      </c>
      <c r="U3217" t="str">
        <f t="shared" si="253"/>
        <v>Weekday</v>
      </c>
      <c r="V3217" t="str">
        <f t="shared" si="254"/>
        <v>Ahmedabad-Mumbai</v>
      </c>
    </row>
    <row r="3218" spans="1:22" x14ac:dyDescent="0.3">
      <c r="A3218" t="s">
        <v>4583</v>
      </c>
      <c r="B3218" s="1">
        <v>45606</v>
      </c>
      <c r="C3218" t="s">
        <v>5170</v>
      </c>
      <c r="D3218" t="s">
        <v>6676</v>
      </c>
      <c r="E3218" t="s">
        <v>40</v>
      </c>
      <c r="F3218" t="s">
        <v>22</v>
      </c>
      <c r="G3218" t="s">
        <v>33</v>
      </c>
      <c r="H3218" t="s">
        <v>41</v>
      </c>
      <c r="I3218" s="2">
        <v>45521.501388888886</v>
      </c>
      <c r="J3218" s="2">
        <v>45521.668055555558</v>
      </c>
      <c r="K3218" s="6">
        <f t="shared" si="250"/>
        <v>0.16666666667151731</v>
      </c>
      <c r="L3218">
        <v>2028</v>
      </c>
      <c r="M3218" s="3">
        <v>9991.41</v>
      </c>
      <c r="N3218" s="3">
        <v>1866.95</v>
      </c>
      <c r="O3218" s="3">
        <f t="shared" si="251"/>
        <v>8124.46</v>
      </c>
      <c r="P3218" t="s">
        <v>35</v>
      </c>
      <c r="Q3218" t="s">
        <v>26</v>
      </c>
      <c r="R3218" t="s">
        <v>255</v>
      </c>
      <c r="S3218">
        <v>1</v>
      </c>
      <c r="T3218">
        <f t="shared" si="252"/>
        <v>0</v>
      </c>
      <c r="U3218" t="str">
        <f t="shared" si="253"/>
        <v>Weekend</v>
      </c>
      <c r="V3218" t="str">
        <f t="shared" si="254"/>
        <v>Bengaluru-Hyderabad</v>
      </c>
    </row>
    <row r="3219" spans="1:22" x14ac:dyDescent="0.3">
      <c r="A3219" t="s">
        <v>4586</v>
      </c>
      <c r="B3219" s="1">
        <v>45918</v>
      </c>
      <c r="C3219" t="s">
        <v>5627</v>
      </c>
      <c r="D3219" t="s">
        <v>819</v>
      </c>
      <c r="E3219" t="s">
        <v>21</v>
      </c>
      <c r="F3219" t="s">
        <v>22</v>
      </c>
      <c r="G3219" t="s">
        <v>24</v>
      </c>
      <c r="H3219" t="s">
        <v>33</v>
      </c>
      <c r="I3219" s="2">
        <v>45582.290972222225</v>
      </c>
      <c r="J3219" s="2">
        <v>45582.457638888889</v>
      </c>
      <c r="K3219" s="6">
        <f t="shared" si="250"/>
        <v>0.16666666666424135</v>
      </c>
      <c r="L3219">
        <v>1120</v>
      </c>
      <c r="M3219" s="3">
        <v>6286.81</v>
      </c>
      <c r="N3219" s="3">
        <v>1012.48</v>
      </c>
      <c r="O3219" s="3">
        <f t="shared" si="251"/>
        <v>5274.33</v>
      </c>
      <c r="P3219" t="s">
        <v>25</v>
      </c>
      <c r="Q3219" t="s">
        <v>26</v>
      </c>
      <c r="R3219" t="s">
        <v>1405</v>
      </c>
      <c r="S3219">
        <v>2</v>
      </c>
      <c r="T3219">
        <f t="shared" si="252"/>
        <v>0</v>
      </c>
      <c r="U3219" t="str">
        <f t="shared" si="253"/>
        <v>Weekday</v>
      </c>
      <c r="V3219" t="str">
        <f t="shared" si="254"/>
        <v>Ahmedabad-Bengaluru</v>
      </c>
    </row>
    <row r="3220" spans="1:22" x14ac:dyDescent="0.3">
      <c r="A3220" t="s">
        <v>4588</v>
      </c>
      <c r="B3220" s="1">
        <v>44948</v>
      </c>
      <c r="C3220" t="s">
        <v>1006</v>
      </c>
      <c r="D3220" t="s">
        <v>4461</v>
      </c>
      <c r="E3220" t="s">
        <v>21</v>
      </c>
      <c r="F3220" t="s">
        <v>32</v>
      </c>
      <c r="G3220" t="s">
        <v>34</v>
      </c>
      <c r="H3220" t="s">
        <v>41</v>
      </c>
      <c r="I3220" s="2">
        <v>45600.09097222222</v>
      </c>
      <c r="J3220" s="2">
        <v>45600.21597222222</v>
      </c>
      <c r="K3220" s="6">
        <f t="shared" si="250"/>
        <v>0.125</v>
      </c>
      <c r="L3220">
        <v>1048</v>
      </c>
      <c r="M3220" s="3">
        <v>10854.73</v>
      </c>
      <c r="N3220" s="3">
        <v>1990.48</v>
      </c>
      <c r="O3220" s="3">
        <f t="shared" si="251"/>
        <v>8864.25</v>
      </c>
      <c r="P3220" t="s">
        <v>49</v>
      </c>
      <c r="Q3220" t="s">
        <v>26</v>
      </c>
      <c r="R3220" t="s">
        <v>89</v>
      </c>
      <c r="S3220">
        <v>5</v>
      </c>
      <c r="T3220">
        <f t="shared" si="252"/>
        <v>0</v>
      </c>
      <c r="U3220" t="str">
        <f t="shared" si="253"/>
        <v>Weekday</v>
      </c>
      <c r="V3220" t="str">
        <f t="shared" si="254"/>
        <v>Mumbai-Hyderabad</v>
      </c>
    </row>
    <row r="3221" spans="1:22" x14ac:dyDescent="0.3">
      <c r="A3221" t="s">
        <v>4590</v>
      </c>
      <c r="B3221" s="1">
        <v>45976</v>
      </c>
      <c r="C3221" t="s">
        <v>4074</v>
      </c>
      <c r="D3221" t="s">
        <v>6677</v>
      </c>
      <c r="E3221" t="s">
        <v>48</v>
      </c>
      <c r="F3221" t="s">
        <v>22</v>
      </c>
      <c r="G3221" t="s">
        <v>88</v>
      </c>
      <c r="H3221" t="s">
        <v>23</v>
      </c>
      <c r="I3221" s="2">
        <v>46303.726388888892</v>
      </c>
      <c r="J3221" s="2">
        <v>46303.768055555556</v>
      </c>
      <c r="K3221" s="6">
        <f t="shared" si="250"/>
        <v>4.1666666664241347E-2</v>
      </c>
      <c r="L3221">
        <v>1926</v>
      </c>
      <c r="M3221" s="3">
        <v>5382.04</v>
      </c>
      <c r="N3221" s="3">
        <v>1308.8900000000001</v>
      </c>
      <c r="O3221" s="3">
        <f t="shared" si="251"/>
        <v>4073.1499999999996</v>
      </c>
      <c r="P3221" t="s">
        <v>42</v>
      </c>
      <c r="Q3221" t="s">
        <v>26</v>
      </c>
      <c r="R3221" t="s">
        <v>2309</v>
      </c>
      <c r="S3221">
        <v>3</v>
      </c>
      <c r="T3221">
        <f t="shared" si="252"/>
        <v>0</v>
      </c>
      <c r="U3221" t="str">
        <f t="shared" si="253"/>
        <v>Weekday</v>
      </c>
      <c r="V3221" t="str">
        <f t="shared" si="254"/>
        <v>Lucknow-Chennai</v>
      </c>
    </row>
    <row r="3222" spans="1:22" x14ac:dyDescent="0.3">
      <c r="A3222" t="s">
        <v>4593</v>
      </c>
      <c r="B3222" s="1">
        <v>45445</v>
      </c>
      <c r="C3222" t="s">
        <v>2605</v>
      </c>
      <c r="D3222" t="s">
        <v>6678</v>
      </c>
      <c r="E3222" t="s">
        <v>86</v>
      </c>
      <c r="F3222" t="s">
        <v>32</v>
      </c>
      <c r="G3222" t="s">
        <v>65</v>
      </c>
      <c r="H3222" t="s">
        <v>88</v>
      </c>
      <c r="I3222" s="2">
        <v>44942.099305555559</v>
      </c>
      <c r="J3222" s="2">
        <v>44942.224305555559</v>
      </c>
      <c r="K3222" s="6">
        <f t="shared" si="250"/>
        <v>0.125</v>
      </c>
      <c r="L3222">
        <v>2491</v>
      </c>
      <c r="M3222" s="3">
        <v>6862.51</v>
      </c>
      <c r="N3222" s="3">
        <v>128.15</v>
      </c>
      <c r="O3222" s="3">
        <f t="shared" si="251"/>
        <v>6734.3600000000006</v>
      </c>
      <c r="P3222" t="s">
        <v>25</v>
      </c>
      <c r="Q3222" t="s">
        <v>43</v>
      </c>
      <c r="R3222" t="s">
        <v>311</v>
      </c>
      <c r="S3222">
        <v>3</v>
      </c>
      <c r="T3222">
        <f t="shared" si="252"/>
        <v>1</v>
      </c>
      <c r="U3222" t="str">
        <f t="shared" si="253"/>
        <v>Weekday</v>
      </c>
      <c r="V3222" t="str">
        <f t="shared" si="254"/>
        <v>Kolkata-Lucknow</v>
      </c>
    </row>
    <row r="3223" spans="1:22" x14ac:dyDescent="0.3">
      <c r="A3223" t="s">
        <v>4595</v>
      </c>
      <c r="B3223" s="1">
        <v>45474</v>
      </c>
      <c r="C3223" t="s">
        <v>1724</v>
      </c>
      <c r="D3223" t="s">
        <v>6679</v>
      </c>
      <c r="E3223" t="s">
        <v>86</v>
      </c>
      <c r="F3223" t="s">
        <v>64</v>
      </c>
      <c r="G3223" t="s">
        <v>24</v>
      </c>
      <c r="H3223" t="s">
        <v>23</v>
      </c>
      <c r="I3223" s="2">
        <v>45354.894444444442</v>
      </c>
      <c r="J3223" s="2">
        <v>45355.061111111114</v>
      </c>
      <c r="K3223" s="6">
        <f t="shared" si="250"/>
        <v>0.16666666667151731</v>
      </c>
      <c r="L3223">
        <v>769</v>
      </c>
      <c r="M3223" s="3">
        <v>11741.13</v>
      </c>
      <c r="N3223" s="3">
        <v>1225.23</v>
      </c>
      <c r="O3223" s="3">
        <f t="shared" si="251"/>
        <v>10515.9</v>
      </c>
      <c r="P3223" t="s">
        <v>54</v>
      </c>
      <c r="Q3223" t="s">
        <v>43</v>
      </c>
      <c r="R3223" t="s">
        <v>637</v>
      </c>
      <c r="S3223">
        <v>1</v>
      </c>
      <c r="T3223">
        <f t="shared" si="252"/>
        <v>1</v>
      </c>
      <c r="U3223" t="str">
        <f t="shared" si="253"/>
        <v>Weekend</v>
      </c>
      <c r="V3223" t="str">
        <f t="shared" si="254"/>
        <v>Ahmedabad-Chennai</v>
      </c>
    </row>
    <row r="3224" spans="1:22" x14ac:dyDescent="0.3">
      <c r="A3224" t="s">
        <v>4597</v>
      </c>
      <c r="B3224" s="1">
        <v>45556</v>
      </c>
      <c r="C3224" t="s">
        <v>818</v>
      </c>
      <c r="D3224" t="s">
        <v>5897</v>
      </c>
      <c r="E3224" t="s">
        <v>86</v>
      </c>
      <c r="F3224" t="s">
        <v>22</v>
      </c>
      <c r="G3224" t="s">
        <v>33</v>
      </c>
      <c r="H3224" t="s">
        <v>87</v>
      </c>
      <c r="I3224" s="2">
        <v>45621.654166666667</v>
      </c>
      <c r="J3224" s="2">
        <v>45621.820833333331</v>
      </c>
      <c r="K3224" s="6">
        <f t="shared" si="250"/>
        <v>0.16666666666424135</v>
      </c>
      <c r="L3224">
        <v>1228</v>
      </c>
      <c r="M3224" s="3">
        <v>3412.76</v>
      </c>
      <c r="N3224" s="3">
        <v>392.42</v>
      </c>
      <c r="O3224" s="3">
        <f t="shared" si="251"/>
        <v>3020.34</v>
      </c>
      <c r="P3224" t="s">
        <v>42</v>
      </c>
      <c r="Q3224" t="s">
        <v>43</v>
      </c>
      <c r="R3224" t="s">
        <v>1775</v>
      </c>
      <c r="S3224">
        <v>3</v>
      </c>
      <c r="T3224">
        <f t="shared" si="252"/>
        <v>1</v>
      </c>
      <c r="U3224" t="str">
        <f t="shared" si="253"/>
        <v>Weekday</v>
      </c>
      <c r="V3224" t="str">
        <f t="shared" si="254"/>
        <v>Bengaluru-Pune</v>
      </c>
    </row>
    <row r="3225" spans="1:22" x14ac:dyDescent="0.3">
      <c r="A3225" t="s">
        <v>4599</v>
      </c>
      <c r="B3225" s="1">
        <v>45615</v>
      </c>
      <c r="C3225" t="s">
        <v>1281</v>
      </c>
      <c r="D3225" t="s">
        <v>6680</v>
      </c>
      <c r="E3225" t="s">
        <v>21</v>
      </c>
      <c r="F3225" t="s">
        <v>22</v>
      </c>
      <c r="G3225" t="s">
        <v>24</v>
      </c>
      <c r="H3225" t="s">
        <v>23</v>
      </c>
      <c r="I3225" s="2">
        <v>46047.45</v>
      </c>
      <c r="J3225" s="2">
        <v>46047.616666666669</v>
      </c>
      <c r="K3225" s="6">
        <f t="shared" si="250"/>
        <v>0.16666666667151731</v>
      </c>
      <c r="L3225">
        <v>1489</v>
      </c>
      <c r="M3225" s="3">
        <v>11785.54</v>
      </c>
      <c r="N3225" s="3">
        <v>668.29</v>
      </c>
      <c r="O3225" s="3">
        <f t="shared" si="251"/>
        <v>11117.25</v>
      </c>
      <c r="P3225" t="s">
        <v>35</v>
      </c>
      <c r="Q3225" t="s">
        <v>43</v>
      </c>
      <c r="R3225" t="s">
        <v>322</v>
      </c>
      <c r="S3225">
        <v>4</v>
      </c>
      <c r="T3225">
        <f t="shared" si="252"/>
        <v>1</v>
      </c>
      <c r="U3225" t="str">
        <f t="shared" si="253"/>
        <v>Weekend</v>
      </c>
      <c r="V3225" t="str">
        <f t="shared" si="254"/>
        <v>Ahmedabad-Chennai</v>
      </c>
    </row>
    <row r="3226" spans="1:22" x14ac:dyDescent="0.3">
      <c r="A3226" t="s">
        <v>4601</v>
      </c>
      <c r="B3226" s="1">
        <v>45055</v>
      </c>
      <c r="C3226" t="s">
        <v>5160</v>
      </c>
      <c r="D3226" t="s">
        <v>6681</v>
      </c>
      <c r="E3226" t="s">
        <v>86</v>
      </c>
      <c r="F3226" t="s">
        <v>32</v>
      </c>
      <c r="G3226" t="s">
        <v>23</v>
      </c>
      <c r="H3226" t="s">
        <v>24</v>
      </c>
      <c r="I3226" s="2">
        <v>45833.292361111111</v>
      </c>
      <c r="J3226" s="2">
        <v>45833.500694444447</v>
      </c>
      <c r="K3226" s="6">
        <f t="shared" si="250"/>
        <v>0.20833333333575865</v>
      </c>
      <c r="L3226">
        <v>985</v>
      </c>
      <c r="M3226" s="3">
        <v>12404.74</v>
      </c>
      <c r="N3226" s="3">
        <v>1932.31</v>
      </c>
      <c r="O3226" s="3">
        <f t="shared" si="251"/>
        <v>10472.43</v>
      </c>
      <c r="P3226" t="s">
        <v>49</v>
      </c>
      <c r="Q3226" t="s">
        <v>43</v>
      </c>
      <c r="R3226" t="s">
        <v>1734</v>
      </c>
      <c r="S3226">
        <v>4</v>
      </c>
      <c r="T3226">
        <f t="shared" si="252"/>
        <v>1</v>
      </c>
      <c r="U3226" t="str">
        <f t="shared" si="253"/>
        <v>Weekday</v>
      </c>
      <c r="V3226" t="str">
        <f t="shared" si="254"/>
        <v>Chennai-Ahmedabad</v>
      </c>
    </row>
    <row r="3227" spans="1:22" x14ac:dyDescent="0.3">
      <c r="A3227" t="s">
        <v>4603</v>
      </c>
      <c r="B3227" s="1">
        <v>46100</v>
      </c>
      <c r="C3227" t="s">
        <v>1239</v>
      </c>
      <c r="D3227" t="s">
        <v>6682</v>
      </c>
      <c r="E3227" t="s">
        <v>21</v>
      </c>
      <c r="F3227" t="s">
        <v>64</v>
      </c>
      <c r="G3227" t="s">
        <v>23</v>
      </c>
      <c r="H3227" t="s">
        <v>65</v>
      </c>
      <c r="I3227" s="2">
        <v>45740.194444444445</v>
      </c>
      <c r="J3227" s="2">
        <v>45740.361111111109</v>
      </c>
      <c r="K3227" s="6">
        <f t="shared" si="250"/>
        <v>0.16666666666424135</v>
      </c>
      <c r="L3227">
        <v>1161</v>
      </c>
      <c r="M3227" s="3">
        <v>7098.73</v>
      </c>
      <c r="N3227" s="3">
        <v>1103.8</v>
      </c>
      <c r="O3227" s="3">
        <f t="shared" si="251"/>
        <v>5994.9299999999994</v>
      </c>
      <c r="P3227" t="s">
        <v>42</v>
      </c>
      <c r="Q3227" t="s">
        <v>26</v>
      </c>
      <c r="R3227" t="s">
        <v>499</v>
      </c>
      <c r="S3227">
        <v>3</v>
      </c>
      <c r="T3227">
        <f t="shared" si="252"/>
        <v>0</v>
      </c>
      <c r="U3227" t="str">
        <f t="shared" si="253"/>
        <v>Weekday</v>
      </c>
      <c r="V3227" t="str">
        <f t="shared" si="254"/>
        <v>Chennai-Kolkata</v>
      </c>
    </row>
    <row r="3228" spans="1:22" x14ac:dyDescent="0.3">
      <c r="A3228" t="s">
        <v>4605</v>
      </c>
      <c r="B3228" s="1">
        <v>45899</v>
      </c>
      <c r="C3228" t="s">
        <v>6683</v>
      </c>
      <c r="D3228" t="s">
        <v>6684</v>
      </c>
      <c r="E3228" t="s">
        <v>40</v>
      </c>
      <c r="F3228" t="s">
        <v>32</v>
      </c>
      <c r="G3228" t="s">
        <v>59</v>
      </c>
      <c r="H3228" t="s">
        <v>41</v>
      </c>
      <c r="I3228" s="2">
        <v>46009.59375</v>
      </c>
      <c r="J3228" s="2">
        <v>46009.760416666664</v>
      </c>
      <c r="K3228" s="6">
        <f t="shared" si="250"/>
        <v>0.16666666666424135</v>
      </c>
      <c r="L3228">
        <v>1709</v>
      </c>
      <c r="M3228" s="3">
        <v>9806.4599999999991</v>
      </c>
      <c r="N3228" s="3">
        <v>1301.1400000000001</v>
      </c>
      <c r="O3228" s="3">
        <f t="shared" si="251"/>
        <v>8505.32</v>
      </c>
      <c r="P3228" t="s">
        <v>49</v>
      </c>
      <c r="Q3228" t="s">
        <v>26</v>
      </c>
      <c r="R3228" t="s">
        <v>844</v>
      </c>
      <c r="S3228">
        <v>1</v>
      </c>
      <c r="T3228">
        <f t="shared" si="252"/>
        <v>0</v>
      </c>
      <c r="U3228" t="str">
        <f t="shared" si="253"/>
        <v>Weekday</v>
      </c>
      <c r="V3228" t="str">
        <f t="shared" si="254"/>
        <v>Delhi-Hyderabad</v>
      </c>
    </row>
    <row r="3229" spans="1:22" x14ac:dyDescent="0.3">
      <c r="A3229" t="s">
        <v>4606</v>
      </c>
      <c r="B3229" s="1">
        <v>45927</v>
      </c>
      <c r="C3229" t="s">
        <v>3296</v>
      </c>
      <c r="D3229" t="s">
        <v>4952</v>
      </c>
      <c r="E3229" t="s">
        <v>21</v>
      </c>
      <c r="F3229" t="s">
        <v>64</v>
      </c>
      <c r="G3229" t="s">
        <v>34</v>
      </c>
      <c r="H3229" t="s">
        <v>23</v>
      </c>
      <c r="I3229" s="2">
        <v>45967.089583333334</v>
      </c>
      <c r="J3229" s="2">
        <v>45967.214583333334</v>
      </c>
      <c r="K3229" s="6">
        <f t="shared" si="250"/>
        <v>0.125</v>
      </c>
      <c r="L3229">
        <v>1896</v>
      </c>
      <c r="M3229" s="3">
        <v>7210.35</v>
      </c>
      <c r="N3229" s="3">
        <v>219.36</v>
      </c>
      <c r="O3229" s="3">
        <f t="shared" si="251"/>
        <v>6990.9900000000007</v>
      </c>
      <c r="P3229" t="s">
        <v>25</v>
      </c>
      <c r="Q3229" t="s">
        <v>26</v>
      </c>
      <c r="R3229" t="s">
        <v>406</v>
      </c>
      <c r="S3229">
        <v>1</v>
      </c>
      <c r="T3229">
        <f t="shared" si="252"/>
        <v>0</v>
      </c>
      <c r="U3229" t="str">
        <f t="shared" si="253"/>
        <v>Weekday</v>
      </c>
      <c r="V3229" t="str">
        <f t="shared" si="254"/>
        <v>Mumbai-Chennai</v>
      </c>
    </row>
    <row r="3230" spans="1:22" x14ac:dyDescent="0.3">
      <c r="A3230" t="s">
        <v>4608</v>
      </c>
      <c r="B3230" s="1">
        <v>46232</v>
      </c>
      <c r="C3230" t="s">
        <v>1210</v>
      </c>
      <c r="D3230" t="s">
        <v>6642</v>
      </c>
      <c r="E3230" t="s">
        <v>86</v>
      </c>
      <c r="F3230" t="s">
        <v>64</v>
      </c>
      <c r="G3230" t="s">
        <v>41</v>
      </c>
      <c r="H3230" t="s">
        <v>34</v>
      </c>
      <c r="I3230" s="2">
        <v>45322.92083333333</v>
      </c>
      <c r="J3230" s="2">
        <v>45323.129166666666</v>
      </c>
      <c r="K3230" s="6">
        <f t="shared" si="250"/>
        <v>0.20833333333575865</v>
      </c>
      <c r="L3230">
        <v>1870</v>
      </c>
      <c r="M3230" s="3">
        <v>12168.31</v>
      </c>
      <c r="N3230" s="3">
        <v>1763.01</v>
      </c>
      <c r="O3230" s="3">
        <f t="shared" si="251"/>
        <v>10405.299999999999</v>
      </c>
      <c r="P3230" t="s">
        <v>42</v>
      </c>
      <c r="Q3230" t="s">
        <v>26</v>
      </c>
      <c r="R3230" t="s">
        <v>1816</v>
      </c>
      <c r="S3230">
        <v>3</v>
      </c>
      <c r="T3230">
        <f t="shared" si="252"/>
        <v>0</v>
      </c>
      <c r="U3230" t="str">
        <f t="shared" si="253"/>
        <v>Weekday</v>
      </c>
      <c r="V3230" t="str">
        <f t="shared" si="254"/>
        <v>Hyderabad-Mumbai</v>
      </c>
    </row>
    <row r="3231" spans="1:22" x14ac:dyDescent="0.3">
      <c r="A3231" t="s">
        <v>4610</v>
      </c>
      <c r="B3231" s="1">
        <v>45366</v>
      </c>
      <c r="C3231" t="s">
        <v>6554</v>
      </c>
      <c r="D3231" t="s">
        <v>6685</v>
      </c>
      <c r="E3231" t="s">
        <v>86</v>
      </c>
      <c r="F3231" t="s">
        <v>22</v>
      </c>
      <c r="G3231" t="s">
        <v>23</v>
      </c>
      <c r="H3231" t="s">
        <v>24</v>
      </c>
      <c r="I3231" s="2">
        <v>46028.794444444444</v>
      </c>
      <c r="J3231" s="2">
        <v>46029.00277777778</v>
      </c>
      <c r="K3231" s="6">
        <f t="shared" si="250"/>
        <v>0.20833333333575865</v>
      </c>
      <c r="L3231">
        <v>1162</v>
      </c>
      <c r="M3231" s="3">
        <v>9491.0300000000007</v>
      </c>
      <c r="N3231" s="3">
        <v>1314.95</v>
      </c>
      <c r="O3231" s="3">
        <f t="shared" si="251"/>
        <v>8176.0800000000008</v>
      </c>
      <c r="P3231" t="s">
        <v>49</v>
      </c>
      <c r="Q3231" t="s">
        <v>26</v>
      </c>
      <c r="R3231" t="s">
        <v>1052</v>
      </c>
      <c r="S3231">
        <v>4</v>
      </c>
      <c r="T3231">
        <f t="shared" si="252"/>
        <v>0</v>
      </c>
      <c r="U3231" t="str">
        <f t="shared" si="253"/>
        <v>Weekday</v>
      </c>
      <c r="V3231" t="str">
        <f t="shared" si="254"/>
        <v>Chennai-Ahmedabad</v>
      </c>
    </row>
    <row r="3232" spans="1:22" x14ac:dyDescent="0.3">
      <c r="A3232" t="s">
        <v>4612</v>
      </c>
      <c r="B3232" s="1">
        <v>45243</v>
      </c>
      <c r="C3232" t="s">
        <v>5675</v>
      </c>
      <c r="D3232" t="s">
        <v>6686</v>
      </c>
      <c r="E3232" t="s">
        <v>21</v>
      </c>
      <c r="F3232" t="s">
        <v>22</v>
      </c>
      <c r="G3232" t="s">
        <v>88</v>
      </c>
      <c r="H3232" t="s">
        <v>34</v>
      </c>
      <c r="I3232" s="2">
        <v>46365.595138888886</v>
      </c>
      <c r="J3232" s="2">
        <v>46365.761805555558</v>
      </c>
      <c r="K3232" s="6">
        <f t="shared" si="250"/>
        <v>0.16666666667151731</v>
      </c>
      <c r="L3232">
        <v>1035</v>
      </c>
      <c r="M3232" s="3">
        <v>13847.01</v>
      </c>
      <c r="N3232" s="3">
        <v>849.42</v>
      </c>
      <c r="O3232" s="3">
        <f t="shared" si="251"/>
        <v>12997.59</v>
      </c>
      <c r="P3232" t="s">
        <v>54</v>
      </c>
      <c r="Q3232" t="s">
        <v>26</v>
      </c>
      <c r="R3232" t="s">
        <v>2404</v>
      </c>
      <c r="S3232">
        <v>4</v>
      </c>
      <c r="T3232">
        <f t="shared" si="252"/>
        <v>0</v>
      </c>
      <c r="U3232" t="str">
        <f t="shared" si="253"/>
        <v>Weekday</v>
      </c>
      <c r="V3232" t="str">
        <f t="shared" si="254"/>
        <v>Lucknow-Mumbai</v>
      </c>
    </row>
    <row r="3233" spans="1:22" x14ac:dyDescent="0.3">
      <c r="A3233" t="s">
        <v>4615</v>
      </c>
      <c r="B3233" s="1">
        <v>45116</v>
      </c>
      <c r="C3233" t="s">
        <v>1035</v>
      </c>
      <c r="D3233" t="s">
        <v>6687</v>
      </c>
      <c r="E3233" t="s">
        <v>48</v>
      </c>
      <c r="F3233" t="s">
        <v>32</v>
      </c>
      <c r="G3233" t="s">
        <v>23</v>
      </c>
      <c r="H3233" t="s">
        <v>41</v>
      </c>
      <c r="I3233" s="2">
        <v>46226.457638888889</v>
      </c>
      <c r="J3233" s="2">
        <v>46226.540972222225</v>
      </c>
      <c r="K3233" s="6">
        <f t="shared" si="250"/>
        <v>8.3333333335758653E-2</v>
      </c>
      <c r="L3233">
        <v>1920</v>
      </c>
      <c r="M3233" s="3">
        <v>11955.72</v>
      </c>
      <c r="N3233" s="3">
        <v>679.52</v>
      </c>
      <c r="O3233" s="3">
        <f t="shared" si="251"/>
        <v>11276.199999999999</v>
      </c>
      <c r="P3233" t="s">
        <v>54</v>
      </c>
      <c r="Q3233" t="s">
        <v>43</v>
      </c>
      <c r="R3233" t="s">
        <v>722</v>
      </c>
      <c r="S3233">
        <v>1</v>
      </c>
      <c r="T3233">
        <f t="shared" si="252"/>
        <v>1</v>
      </c>
      <c r="U3233" t="str">
        <f t="shared" si="253"/>
        <v>Weekday</v>
      </c>
      <c r="V3233" t="str">
        <f t="shared" si="254"/>
        <v>Chennai-Hyderabad</v>
      </c>
    </row>
    <row r="3234" spans="1:22" x14ac:dyDescent="0.3">
      <c r="A3234" t="s">
        <v>4618</v>
      </c>
      <c r="B3234" s="1">
        <v>45009</v>
      </c>
      <c r="C3234" t="s">
        <v>1148</v>
      </c>
      <c r="D3234" t="s">
        <v>5192</v>
      </c>
      <c r="E3234" t="s">
        <v>21</v>
      </c>
      <c r="F3234" t="s">
        <v>64</v>
      </c>
      <c r="G3234" t="s">
        <v>23</v>
      </c>
      <c r="H3234" t="s">
        <v>87</v>
      </c>
      <c r="I3234" s="2">
        <v>45287.55</v>
      </c>
      <c r="J3234" s="2">
        <v>45287.675000000003</v>
      </c>
      <c r="K3234" s="6">
        <f t="shared" si="250"/>
        <v>0.125</v>
      </c>
      <c r="L3234">
        <v>1107</v>
      </c>
      <c r="M3234" s="3">
        <v>12184.1</v>
      </c>
      <c r="N3234" s="3">
        <v>1123.3499999999999</v>
      </c>
      <c r="O3234" s="3">
        <f t="shared" si="251"/>
        <v>11060.75</v>
      </c>
      <c r="P3234" t="s">
        <v>25</v>
      </c>
      <c r="Q3234" t="s">
        <v>43</v>
      </c>
      <c r="R3234" t="s">
        <v>468</v>
      </c>
      <c r="S3234">
        <v>1</v>
      </c>
      <c r="T3234">
        <f t="shared" si="252"/>
        <v>1</v>
      </c>
      <c r="U3234" t="str">
        <f t="shared" si="253"/>
        <v>Weekday</v>
      </c>
      <c r="V3234" t="str">
        <f t="shared" si="254"/>
        <v>Chennai-Pune</v>
      </c>
    </row>
    <row r="3235" spans="1:22" x14ac:dyDescent="0.3">
      <c r="A3235" t="s">
        <v>4619</v>
      </c>
      <c r="B3235" s="1">
        <v>45513</v>
      </c>
      <c r="C3235" t="s">
        <v>5750</v>
      </c>
      <c r="D3235" t="s">
        <v>6688</v>
      </c>
      <c r="E3235" t="s">
        <v>21</v>
      </c>
      <c r="F3235" t="s">
        <v>64</v>
      </c>
      <c r="G3235" t="s">
        <v>24</v>
      </c>
      <c r="H3235" t="s">
        <v>87</v>
      </c>
      <c r="I3235" s="2">
        <v>45744.075694444444</v>
      </c>
      <c r="J3235" s="2">
        <v>45744.28402777778</v>
      </c>
      <c r="K3235" s="6">
        <f t="shared" si="250"/>
        <v>0.20833333333575865</v>
      </c>
      <c r="L3235">
        <v>1912</v>
      </c>
      <c r="M3235" s="3">
        <v>3901.81</v>
      </c>
      <c r="N3235" s="3">
        <v>1798.18</v>
      </c>
      <c r="O3235" s="3">
        <f t="shared" si="251"/>
        <v>2103.63</v>
      </c>
      <c r="P3235" t="s">
        <v>42</v>
      </c>
      <c r="Q3235" t="s">
        <v>26</v>
      </c>
      <c r="R3235" t="s">
        <v>576</v>
      </c>
      <c r="S3235">
        <v>1</v>
      </c>
      <c r="T3235">
        <f t="shared" si="252"/>
        <v>0</v>
      </c>
      <c r="U3235" t="str">
        <f t="shared" si="253"/>
        <v>Weekday</v>
      </c>
      <c r="V3235" t="str">
        <f t="shared" si="254"/>
        <v>Ahmedabad-Pune</v>
      </c>
    </row>
    <row r="3236" spans="1:22" x14ac:dyDescent="0.3">
      <c r="A3236" t="s">
        <v>4621</v>
      </c>
      <c r="B3236" s="1">
        <v>45781</v>
      </c>
      <c r="C3236" t="s">
        <v>479</v>
      </c>
      <c r="D3236" t="s">
        <v>1464</v>
      </c>
      <c r="E3236" t="s">
        <v>86</v>
      </c>
      <c r="F3236" t="s">
        <v>22</v>
      </c>
      <c r="G3236" t="s">
        <v>65</v>
      </c>
      <c r="H3236" t="s">
        <v>59</v>
      </c>
      <c r="I3236" s="2">
        <v>46200.773611111108</v>
      </c>
      <c r="J3236" s="2">
        <v>46200.898611111108</v>
      </c>
      <c r="K3236" s="6">
        <f t="shared" si="250"/>
        <v>0.125</v>
      </c>
      <c r="L3236">
        <v>2496</v>
      </c>
      <c r="M3236" s="3">
        <v>14431.39</v>
      </c>
      <c r="N3236" s="3">
        <v>704.38</v>
      </c>
      <c r="O3236" s="3">
        <f t="shared" si="251"/>
        <v>13727.01</v>
      </c>
      <c r="P3236" t="s">
        <v>25</v>
      </c>
      <c r="Q3236" t="s">
        <v>43</v>
      </c>
      <c r="R3236" t="s">
        <v>778</v>
      </c>
      <c r="S3236">
        <v>4</v>
      </c>
      <c r="T3236">
        <f t="shared" si="252"/>
        <v>1</v>
      </c>
      <c r="U3236" t="str">
        <f t="shared" si="253"/>
        <v>Weekend</v>
      </c>
      <c r="V3236" t="str">
        <f t="shared" si="254"/>
        <v>Kolkata-Delhi</v>
      </c>
    </row>
    <row r="3237" spans="1:22" x14ac:dyDescent="0.3">
      <c r="A3237" t="s">
        <v>4624</v>
      </c>
      <c r="B3237" s="1">
        <v>45364</v>
      </c>
      <c r="C3237" t="s">
        <v>1716</v>
      </c>
      <c r="D3237" t="s">
        <v>6689</v>
      </c>
      <c r="E3237" t="s">
        <v>21</v>
      </c>
      <c r="F3237" t="s">
        <v>64</v>
      </c>
      <c r="G3237" t="s">
        <v>24</v>
      </c>
      <c r="H3237" t="s">
        <v>59</v>
      </c>
      <c r="I3237" s="2">
        <v>45884.853472222225</v>
      </c>
      <c r="J3237" s="2">
        <v>45885.061805555553</v>
      </c>
      <c r="K3237" s="6">
        <f t="shared" si="250"/>
        <v>0.20833333332848269</v>
      </c>
      <c r="L3237">
        <v>2142</v>
      </c>
      <c r="M3237" s="3">
        <v>5874.99</v>
      </c>
      <c r="N3237" s="3">
        <v>1232.8900000000001</v>
      </c>
      <c r="O3237" s="3">
        <f t="shared" si="251"/>
        <v>4642.0999999999995</v>
      </c>
      <c r="P3237" t="s">
        <v>35</v>
      </c>
      <c r="Q3237" t="s">
        <v>26</v>
      </c>
      <c r="R3237" t="s">
        <v>93</v>
      </c>
      <c r="S3237">
        <v>1</v>
      </c>
      <c r="T3237">
        <f t="shared" si="252"/>
        <v>0</v>
      </c>
      <c r="U3237" t="str">
        <f t="shared" si="253"/>
        <v>Weekday</v>
      </c>
      <c r="V3237" t="str">
        <f t="shared" si="254"/>
        <v>Ahmedabad-Delhi</v>
      </c>
    </row>
    <row r="3238" spans="1:22" x14ac:dyDescent="0.3">
      <c r="A3238" t="s">
        <v>4626</v>
      </c>
      <c r="B3238" s="1">
        <v>46339</v>
      </c>
      <c r="C3238" t="s">
        <v>1176</v>
      </c>
      <c r="D3238" t="s">
        <v>5309</v>
      </c>
      <c r="E3238" t="s">
        <v>40</v>
      </c>
      <c r="F3238" t="s">
        <v>64</v>
      </c>
      <c r="G3238" t="s">
        <v>87</v>
      </c>
      <c r="H3238" t="s">
        <v>59</v>
      </c>
      <c r="I3238" s="2">
        <v>45414.90902777778</v>
      </c>
      <c r="J3238" s="2">
        <v>45415.03402777778</v>
      </c>
      <c r="K3238" s="6">
        <f t="shared" si="250"/>
        <v>0.125</v>
      </c>
      <c r="L3238">
        <v>1093</v>
      </c>
      <c r="M3238" s="3">
        <v>10504.51</v>
      </c>
      <c r="N3238" s="3">
        <v>946.27</v>
      </c>
      <c r="O3238" s="3">
        <f t="shared" si="251"/>
        <v>9558.24</v>
      </c>
      <c r="P3238" t="s">
        <v>49</v>
      </c>
      <c r="Q3238" t="s">
        <v>26</v>
      </c>
      <c r="R3238" t="s">
        <v>311</v>
      </c>
      <c r="S3238">
        <v>3</v>
      </c>
      <c r="T3238">
        <f t="shared" si="252"/>
        <v>0</v>
      </c>
      <c r="U3238" t="str">
        <f t="shared" si="253"/>
        <v>Weekday</v>
      </c>
      <c r="V3238" t="str">
        <f t="shared" si="254"/>
        <v>Pune-Delhi</v>
      </c>
    </row>
    <row r="3239" spans="1:22" x14ac:dyDescent="0.3">
      <c r="A3239" t="s">
        <v>4628</v>
      </c>
      <c r="B3239" s="1">
        <v>46369</v>
      </c>
      <c r="C3239" t="s">
        <v>4934</v>
      </c>
      <c r="D3239" t="s">
        <v>6690</v>
      </c>
      <c r="E3239" t="s">
        <v>40</v>
      </c>
      <c r="F3239" t="s">
        <v>64</v>
      </c>
      <c r="G3239" t="s">
        <v>24</v>
      </c>
      <c r="H3239" t="s">
        <v>41</v>
      </c>
      <c r="I3239" s="2">
        <v>46348.856944444444</v>
      </c>
      <c r="J3239" s="2">
        <v>46348.981944444444</v>
      </c>
      <c r="K3239" s="6">
        <f t="shared" si="250"/>
        <v>0.125</v>
      </c>
      <c r="L3239">
        <v>1122</v>
      </c>
      <c r="M3239" s="3">
        <v>2477.56</v>
      </c>
      <c r="N3239" s="3">
        <v>389.84</v>
      </c>
      <c r="O3239" s="3">
        <f t="shared" si="251"/>
        <v>2087.7199999999998</v>
      </c>
      <c r="P3239" t="s">
        <v>42</v>
      </c>
      <c r="Q3239" t="s">
        <v>26</v>
      </c>
      <c r="R3239" t="s">
        <v>522</v>
      </c>
      <c r="S3239">
        <v>3</v>
      </c>
      <c r="T3239">
        <f t="shared" si="252"/>
        <v>0</v>
      </c>
      <c r="U3239" t="str">
        <f t="shared" si="253"/>
        <v>Weekend</v>
      </c>
      <c r="V3239" t="str">
        <f t="shared" si="254"/>
        <v>Ahmedabad-Hyderabad</v>
      </c>
    </row>
    <row r="3240" spans="1:22" x14ac:dyDescent="0.3">
      <c r="A3240" t="s">
        <v>4630</v>
      </c>
      <c r="B3240" s="1">
        <v>45432</v>
      </c>
      <c r="C3240" t="s">
        <v>5620</v>
      </c>
      <c r="D3240" t="s">
        <v>5832</v>
      </c>
      <c r="E3240" t="s">
        <v>31</v>
      </c>
      <c r="F3240" t="s">
        <v>22</v>
      </c>
      <c r="G3240" t="s">
        <v>65</v>
      </c>
      <c r="H3240" t="s">
        <v>87</v>
      </c>
      <c r="I3240" s="2">
        <v>45133.513888888891</v>
      </c>
      <c r="J3240" s="2">
        <v>45133.680555555555</v>
      </c>
      <c r="K3240" s="6">
        <f t="shared" si="250"/>
        <v>0.16666666666424135</v>
      </c>
      <c r="L3240">
        <v>1222</v>
      </c>
      <c r="M3240" s="3">
        <v>5782.97</v>
      </c>
      <c r="N3240" s="3">
        <v>126.45</v>
      </c>
      <c r="O3240" s="3">
        <f t="shared" si="251"/>
        <v>5656.52</v>
      </c>
      <c r="P3240" t="s">
        <v>35</v>
      </c>
      <c r="Q3240" t="s">
        <v>26</v>
      </c>
      <c r="R3240" t="s">
        <v>553</v>
      </c>
      <c r="S3240">
        <v>1</v>
      </c>
      <c r="T3240">
        <f t="shared" si="252"/>
        <v>0</v>
      </c>
      <c r="U3240" t="str">
        <f t="shared" si="253"/>
        <v>Weekday</v>
      </c>
      <c r="V3240" t="str">
        <f t="shared" si="254"/>
        <v>Kolkata-Pune</v>
      </c>
    </row>
    <row r="3241" spans="1:22" x14ac:dyDescent="0.3">
      <c r="A3241" t="s">
        <v>4631</v>
      </c>
      <c r="B3241" s="1">
        <v>46158</v>
      </c>
      <c r="C3241" t="s">
        <v>1951</v>
      </c>
      <c r="D3241" t="s">
        <v>6691</v>
      </c>
      <c r="E3241" t="s">
        <v>31</v>
      </c>
      <c r="F3241" t="s">
        <v>64</v>
      </c>
      <c r="G3241" t="s">
        <v>33</v>
      </c>
      <c r="H3241" t="s">
        <v>41</v>
      </c>
      <c r="I3241" s="2">
        <v>46360.554861111108</v>
      </c>
      <c r="J3241" s="2">
        <v>46360.763194444444</v>
      </c>
      <c r="K3241" s="6">
        <f t="shared" si="250"/>
        <v>0.20833333333575865</v>
      </c>
      <c r="L3241">
        <v>392</v>
      </c>
      <c r="M3241" s="3">
        <v>4125.37</v>
      </c>
      <c r="N3241" s="3">
        <v>257.02999999999997</v>
      </c>
      <c r="O3241" s="3">
        <f t="shared" si="251"/>
        <v>3868.34</v>
      </c>
      <c r="P3241" t="s">
        <v>35</v>
      </c>
      <c r="Q3241" t="s">
        <v>26</v>
      </c>
      <c r="R3241" t="s">
        <v>373</v>
      </c>
      <c r="S3241">
        <v>5</v>
      </c>
      <c r="T3241">
        <f t="shared" si="252"/>
        <v>0</v>
      </c>
      <c r="U3241" t="str">
        <f t="shared" si="253"/>
        <v>Weekday</v>
      </c>
      <c r="V3241" t="str">
        <f t="shared" si="254"/>
        <v>Bengaluru-Hyderabad</v>
      </c>
    </row>
    <row r="3242" spans="1:22" x14ac:dyDescent="0.3">
      <c r="A3242" t="s">
        <v>4633</v>
      </c>
      <c r="B3242" s="1">
        <v>45494</v>
      </c>
      <c r="C3242" t="s">
        <v>4331</v>
      </c>
      <c r="D3242" t="s">
        <v>2565</v>
      </c>
      <c r="E3242" t="s">
        <v>31</v>
      </c>
      <c r="F3242" t="s">
        <v>64</v>
      </c>
      <c r="G3242" t="s">
        <v>24</v>
      </c>
      <c r="H3242" t="s">
        <v>65</v>
      </c>
      <c r="I3242" s="2">
        <v>45344.106944444444</v>
      </c>
      <c r="J3242" s="2">
        <v>45344.273611111108</v>
      </c>
      <c r="K3242" s="6">
        <f t="shared" si="250"/>
        <v>0.16666666666424135</v>
      </c>
      <c r="L3242">
        <v>435</v>
      </c>
      <c r="M3242" s="3">
        <v>11904.2</v>
      </c>
      <c r="N3242" s="3">
        <v>89.73</v>
      </c>
      <c r="O3242" s="3">
        <f t="shared" si="251"/>
        <v>11814.470000000001</v>
      </c>
      <c r="P3242" t="s">
        <v>25</v>
      </c>
      <c r="Q3242" t="s">
        <v>26</v>
      </c>
      <c r="R3242" t="s">
        <v>805</v>
      </c>
      <c r="S3242">
        <v>2</v>
      </c>
      <c r="T3242">
        <f t="shared" si="252"/>
        <v>0</v>
      </c>
      <c r="U3242" t="str">
        <f t="shared" si="253"/>
        <v>Weekday</v>
      </c>
      <c r="V3242" t="str">
        <f t="shared" si="254"/>
        <v>Ahmedabad-Kolkata</v>
      </c>
    </row>
    <row r="3243" spans="1:22" x14ac:dyDescent="0.3">
      <c r="A3243" t="s">
        <v>4635</v>
      </c>
      <c r="B3243" s="1">
        <v>45522</v>
      </c>
      <c r="C3243" t="s">
        <v>1975</v>
      </c>
      <c r="D3243" t="s">
        <v>6619</v>
      </c>
      <c r="E3243" t="s">
        <v>86</v>
      </c>
      <c r="F3243" t="s">
        <v>64</v>
      </c>
      <c r="G3243" t="s">
        <v>65</v>
      </c>
      <c r="H3243" t="s">
        <v>23</v>
      </c>
      <c r="I3243" s="2">
        <v>45821.461805555555</v>
      </c>
      <c r="J3243" s="2">
        <v>45821.586805555555</v>
      </c>
      <c r="K3243" s="6">
        <f t="shared" si="250"/>
        <v>0.125</v>
      </c>
      <c r="L3243">
        <v>586</v>
      </c>
      <c r="M3243" s="3">
        <v>9497.7199999999993</v>
      </c>
      <c r="N3243" s="3">
        <v>599.87</v>
      </c>
      <c r="O3243" s="3">
        <f t="shared" si="251"/>
        <v>8897.8499999999985</v>
      </c>
      <c r="P3243" t="s">
        <v>42</v>
      </c>
      <c r="Q3243" t="s">
        <v>26</v>
      </c>
      <c r="R3243" t="s">
        <v>390</v>
      </c>
      <c r="S3243">
        <v>2</v>
      </c>
      <c r="T3243">
        <f t="shared" si="252"/>
        <v>0</v>
      </c>
      <c r="U3243" t="str">
        <f t="shared" si="253"/>
        <v>Weekday</v>
      </c>
      <c r="V3243" t="str">
        <f t="shared" si="254"/>
        <v>Kolkata-Chennai</v>
      </c>
    </row>
    <row r="3244" spans="1:22" x14ac:dyDescent="0.3">
      <c r="A3244" t="s">
        <v>4637</v>
      </c>
      <c r="B3244" s="1">
        <v>45372</v>
      </c>
      <c r="C3244" t="s">
        <v>4326</v>
      </c>
      <c r="D3244" t="s">
        <v>6692</v>
      </c>
      <c r="E3244" t="s">
        <v>48</v>
      </c>
      <c r="F3244" t="s">
        <v>22</v>
      </c>
      <c r="G3244" t="s">
        <v>34</v>
      </c>
      <c r="H3244" t="s">
        <v>59</v>
      </c>
      <c r="I3244" s="2">
        <v>45317.088194444441</v>
      </c>
      <c r="J3244" s="2">
        <v>45317.254861111112</v>
      </c>
      <c r="K3244" s="6">
        <f t="shared" si="250"/>
        <v>0.16666666667151731</v>
      </c>
      <c r="L3244">
        <v>607</v>
      </c>
      <c r="M3244" s="3">
        <v>13512.52</v>
      </c>
      <c r="N3244" s="3">
        <v>741.7</v>
      </c>
      <c r="O3244" s="3">
        <f t="shared" si="251"/>
        <v>12770.82</v>
      </c>
      <c r="P3244" t="s">
        <v>54</v>
      </c>
      <c r="Q3244" t="s">
        <v>43</v>
      </c>
      <c r="R3244" t="s">
        <v>1283</v>
      </c>
      <c r="S3244">
        <v>3</v>
      </c>
      <c r="T3244">
        <f t="shared" si="252"/>
        <v>1</v>
      </c>
      <c r="U3244" t="str">
        <f t="shared" si="253"/>
        <v>Weekday</v>
      </c>
      <c r="V3244" t="str">
        <f t="shared" si="254"/>
        <v>Mumbai-Delhi</v>
      </c>
    </row>
    <row r="3245" spans="1:22" x14ac:dyDescent="0.3">
      <c r="A3245" t="s">
        <v>4638</v>
      </c>
      <c r="B3245" s="1">
        <v>45407</v>
      </c>
      <c r="C3245" t="s">
        <v>1267</v>
      </c>
      <c r="D3245" t="s">
        <v>6693</v>
      </c>
      <c r="E3245" t="s">
        <v>48</v>
      </c>
      <c r="F3245" t="s">
        <v>32</v>
      </c>
      <c r="G3245" t="s">
        <v>87</v>
      </c>
      <c r="H3245" t="s">
        <v>23</v>
      </c>
      <c r="I3245" s="2">
        <v>45033.394444444442</v>
      </c>
      <c r="J3245" s="2">
        <v>45033.436111111114</v>
      </c>
      <c r="K3245" s="6">
        <f t="shared" si="250"/>
        <v>4.1666666671517305E-2</v>
      </c>
      <c r="L3245">
        <v>1109</v>
      </c>
      <c r="M3245" s="3">
        <v>13722.08</v>
      </c>
      <c r="N3245" s="3">
        <v>1649.37</v>
      </c>
      <c r="O3245" s="3">
        <f t="shared" si="251"/>
        <v>12072.71</v>
      </c>
      <c r="P3245" t="s">
        <v>49</v>
      </c>
      <c r="Q3245" t="s">
        <v>26</v>
      </c>
      <c r="R3245" t="s">
        <v>74</v>
      </c>
      <c r="S3245">
        <v>3</v>
      </c>
      <c r="T3245">
        <f t="shared" si="252"/>
        <v>0</v>
      </c>
      <c r="U3245" t="str">
        <f t="shared" si="253"/>
        <v>Weekday</v>
      </c>
      <c r="V3245" t="str">
        <f t="shared" si="254"/>
        <v>Pune-Chennai</v>
      </c>
    </row>
    <row r="3246" spans="1:22" x14ac:dyDescent="0.3">
      <c r="A3246" t="s">
        <v>4639</v>
      </c>
      <c r="B3246" s="1">
        <v>46247</v>
      </c>
      <c r="C3246" t="s">
        <v>4002</v>
      </c>
      <c r="D3246" t="s">
        <v>6694</v>
      </c>
      <c r="E3246" t="s">
        <v>48</v>
      </c>
      <c r="F3246" t="s">
        <v>64</v>
      </c>
      <c r="G3246" t="s">
        <v>33</v>
      </c>
      <c r="H3246" t="s">
        <v>65</v>
      </c>
      <c r="I3246" s="2">
        <v>45295.935416666667</v>
      </c>
      <c r="J3246" s="2">
        <v>45296.018750000003</v>
      </c>
      <c r="K3246" s="6">
        <f t="shared" si="250"/>
        <v>8.3333333335758653E-2</v>
      </c>
      <c r="L3246">
        <v>865</v>
      </c>
      <c r="M3246" s="3">
        <v>4014.59</v>
      </c>
      <c r="N3246" s="3">
        <v>801.22</v>
      </c>
      <c r="O3246" s="3">
        <f t="shared" si="251"/>
        <v>3213.37</v>
      </c>
      <c r="P3246" t="s">
        <v>25</v>
      </c>
      <c r="Q3246" t="s">
        <v>43</v>
      </c>
      <c r="R3246" t="s">
        <v>935</v>
      </c>
      <c r="S3246">
        <v>2</v>
      </c>
      <c r="T3246">
        <f t="shared" si="252"/>
        <v>1</v>
      </c>
      <c r="U3246" t="str">
        <f t="shared" si="253"/>
        <v>Weekday</v>
      </c>
      <c r="V3246" t="str">
        <f t="shared" si="254"/>
        <v>Bengaluru-Kolkata</v>
      </c>
    </row>
    <row r="3247" spans="1:22" x14ac:dyDescent="0.3">
      <c r="A3247" t="s">
        <v>4642</v>
      </c>
      <c r="B3247" s="1">
        <v>45620</v>
      </c>
      <c r="C3247" t="s">
        <v>5160</v>
      </c>
      <c r="D3247" t="s">
        <v>3321</v>
      </c>
      <c r="E3247" t="s">
        <v>31</v>
      </c>
      <c r="F3247" t="s">
        <v>22</v>
      </c>
      <c r="G3247" t="s">
        <v>41</v>
      </c>
      <c r="H3247" t="s">
        <v>65</v>
      </c>
      <c r="I3247" s="2">
        <v>45471.31527777778</v>
      </c>
      <c r="J3247" s="2">
        <v>45471.398611111108</v>
      </c>
      <c r="K3247" s="6">
        <f t="shared" si="250"/>
        <v>8.3333333328482695E-2</v>
      </c>
      <c r="L3247">
        <v>2474</v>
      </c>
      <c r="M3247" s="3">
        <v>4162.7700000000004</v>
      </c>
      <c r="N3247" s="3">
        <v>1691.58</v>
      </c>
      <c r="O3247" s="3">
        <f t="shared" si="251"/>
        <v>2471.1900000000005</v>
      </c>
      <c r="P3247" t="s">
        <v>49</v>
      </c>
      <c r="Q3247" t="s">
        <v>26</v>
      </c>
      <c r="R3247" t="s">
        <v>503</v>
      </c>
      <c r="S3247">
        <v>1</v>
      </c>
      <c r="T3247">
        <f t="shared" si="252"/>
        <v>0</v>
      </c>
      <c r="U3247" t="str">
        <f t="shared" si="253"/>
        <v>Weekday</v>
      </c>
      <c r="V3247" t="str">
        <f t="shared" si="254"/>
        <v>Hyderabad-Kolkata</v>
      </c>
    </row>
    <row r="3248" spans="1:22" x14ac:dyDescent="0.3">
      <c r="A3248" t="s">
        <v>4644</v>
      </c>
      <c r="B3248" s="1">
        <v>45201</v>
      </c>
      <c r="C3248" t="s">
        <v>5483</v>
      </c>
      <c r="D3248" t="s">
        <v>1513</v>
      </c>
      <c r="E3248" t="s">
        <v>21</v>
      </c>
      <c r="F3248" t="s">
        <v>22</v>
      </c>
      <c r="G3248" t="s">
        <v>33</v>
      </c>
      <c r="H3248" t="s">
        <v>41</v>
      </c>
      <c r="I3248" s="2">
        <v>45989.556250000001</v>
      </c>
      <c r="J3248" s="2">
        <v>45989.597916666666</v>
      </c>
      <c r="K3248" s="6">
        <f t="shared" si="250"/>
        <v>4.1666666664241347E-2</v>
      </c>
      <c r="L3248">
        <v>2255</v>
      </c>
      <c r="M3248" s="3">
        <v>7804.2</v>
      </c>
      <c r="N3248" s="3">
        <v>1496.08</v>
      </c>
      <c r="O3248" s="3">
        <f t="shared" si="251"/>
        <v>6308.12</v>
      </c>
      <c r="P3248" t="s">
        <v>49</v>
      </c>
      <c r="Q3248" t="s">
        <v>26</v>
      </c>
      <c r="R3248" t="s">
        <v>603</v>
      </c>
      <c r="S3248">
        <v>5</v>
      </c>
      <c r="T3248">
        <f t="shared" si="252"/>
        <v>0</v>
      </c>
      <c r="U3248" t="str">
        <f t="shared" si="253"/>
        <v>Weekday</v>
      </c>
      <c r="V3248" t="str">
        <f t="shared" si="254"/>
        <v>Bengaluru-Hyderabad</v>
      </c>
    </row>
    <row r="3249" spans="1:22" x14ac:dyDescent="0.3">
      <c r="A3249" t="s">
        <v>4645</v>
      </c>
      <c r="B3249" s="1">
        <v>45082</v>
      </c>
      <c r="C3249" t="s">
        <v>466</v>
      </c>
      <c r="D3249" t="s">
        <v>6695</v>
      </c>
      <c r="E3249" t="s">
        <v>31</v>
      </c>
      <c r="F3249" t="s">
        <v>64</v>
      </c>
      <c r="G3249" t="s">
        <v>87</v>
      </c>
      <c r="H3249" t="s">
        <v>88</v>
      </c>
      <c r="I3249" s="2">
        <v>45856.033333333333</v>
      </c>
      <c r="J3249" s="2">
        <v>45856.158333333333</v>
      </c>
      <c r="K3249" s="6">
        <f t="shared" si="250"/>
        <v>0.125</v>
      </c>
      <c r="L3249">
        <v>1045</v>
      </c>
      <c r="M3249" s="3">
        <v>12192.58</v>
      </c>
      <c r="N3249" s="3">
        <v>1477.94</v>
      </c>
      <c r="O3249" s="3">
        <f t="shared" si="251"/>
        <v>10714.64</v>
      </c>
      <c r="P3249" t="s">
        <v>25</v>
      </c>
      <c r="Q3249" t="s">
        <v>26</v>
      </c>
      <c r="R3249" t="s">
        <v>468</v>
      </c>
      <c r="S3249">
        <v>3</v>
      </c>
      <c r="T3249">
        <f t="shared" si="252"/>
        <v>0</v>
      </c>
      <c r="U3249" t="str">
        <f t="shared" si="253"/>
        <v>Weekday</v>
      </c>
      <c r="V3249" t="str">
        <f t="shared" si="254"/>
        <v>Pune-Lucknow</v>
      </c>
    </row>
    <row r="3250" spans="1:22" x14ac:dyDescent="0.3">
      <c r="A3250" t="s">
        <v>4647</v>
      </c>
      <c r="B3250" s="1">
        <v>45575</v>
      </c>
      <c r="C3250" t="s">
        <v>5620</v>
      </c>
      <c r="D3250" t="s">
        <v>6696</v>
      </c>
      <c r="E3250" t="s">
        <v>21</v>
      </c>
      <c r="F3250" t="s">
        <v>32</v>
      </c>
      <c r="G3250" t="s">
        <v>33</v>
      </c>
      <c r="H3250" t="s">
        <v>34</v>
      </c>
      <c r="I3250" s="2">
        <v>45787.695138888892</v>
      </c>
      <c r="J3250" s="2">
        <v>45787.77847222222</v>
      </c>
      <c r="K3250" s="6">
        <f t="shared" si="250"/>
        <v>8.3333333328482695E-2</v>
      </c>
      <c r="L3250">
        <v>658</v>
      </c>
      <c r="M3250" s="3">
        <v>3224.99</v>
      </c>
      <c r="N3250" s="3">
        <v>332.05</v>
      </c>
      <c r="O3250" s="3">
        <f t="shared" si="251"/>
        <v>2892.9399999999996</v>
      </c>
      <c r="P3250" t="s">
        <v>54</v>
      </c>
      <c r="Q3250" t="s">
        <v>26</v>
      </c>
      <c r="R3250" t="s">
        <v>1461</v>
      </c>
      <c r="S3250">
        <v>5</v>
      </c>
      <c r="T3250">
        <f t="shared" si="252"/>
        <v>0</v>
      </c>
      <c r="U3250" t="str">
        <f t="shared" si="253"/>
        <v>Weekend</v>
      </c>
      <c r="V3250" t="str">
        <f t="shared" si="254"/>
        <v>Bengaluru-Mumbai</v>
      </c>
    </row>
    <row r="3251" spans="1:22" x14ac:dyDescent="0.3">
      <c r="A3251" t="s">
        <v>4649</v>
      </c>
      <c r="B3251" s="1">
        <v>45270</v>
      </c>
      <c r="C3251" t="s">
        <v>2640</v>
      </c>
      <c r="D3251" t="s">
        <v>63</v>
      </c>
      <c r="E3251" t="s">
        <v>86</v>
      </c>
      <c r="F3251" t="s">
        <v>64</v>
      </c>
      <c r="G3251" t="s">
        <v>65</v>
      </c>
      <c r="H3251" t="s">
        <v>23</v>
      </c>
      <c r="I3251" s="2">
        <v>46054.232638888891</v>
      </c>
      <c r="J3251" s="2">
        <v>46054.315972222219</v>
      </c>
      <c r="K3251" s="6">
        <f t="shared" si="250"/>
        <v>8.3333333328482695E-2</v>
      </c>
      <c r="L3251">
        <v>1315</v>
      </c>
      <c r="M3251" s="3">
        <v>8823.7000000000007</v>
      </c>
      <c r="N3251" s="3">
        <v>834.92</v>
      </c>
      <c r="O3251" s="3">
        <f t="shared" si="251"/>
        <v>7988.7800000000007</v>
      </c>
      <c r="P3251" t="s">
        <v>49</v>
      </c>
      <c r="Q3251" t="s">
        <v>26</v>
      </c>
      <c r="R3251" t="s">
        <v>698</v>
      </c>
      <c r="S3251">
        <v>4</v>
      </c>
      <c r="T3251">
        <f t="shared" si="252"/>
        <v>0</v>
      </c>
      <c r="U3251" t="str">
        <f t="shared" si="253"/>
        <v>Weekend</v>
      </c>
      <c r="V3251" t="str">
        <f t="shared" si="254"/>
        <v>Kolkata-Chennai</v>
      </c>
    </row>
    <row r="3252" spans="1:22" x14ac:dyDescent="0.3">
      <c r="A3252" t="s">
        <v>4651</v>
      </c>
      <c r="B3252" s="1">
        <v>45148</v>
      </c>
      <c r="C3252" t="s">
        <v>1487</v>
      </c>
      <c r="D3252" t="s">
        <v>6697</v>
      </c>
      <c r="E3252" t="s">
        <v>86</v>
      </c>
      <c r="F3252" t="s">
        <v>64</v>
      </c>
      <c r="G3252" t="s">
        <v>65</v>
      </c>
      <c r="H3252" t="s">
        <v>24</v>
      </c>
      <c r="I3252" s="2">
        <v>45334.628472222219</v>
      </c>
      <c r="J3252" s="2">
        <v>45334.836805555555</v>
      </c>
      <c r="K3252" s="6">
        <f t="shared" si="250"/>
        <v>0.20833333333575865</v>
      </c>
      <c r="L3252">
        <v>1172</v>
      </c>
      <c r="M3252" s="3">
        <v>13547.54</v>
      </c>
      <c r="N3252" s="3">
        <v>1641.55</v>
      </c>
      <c r="O3252" s="3">
        <f t="shared" si="251"/>
        <v>11905.990000000002</v>
      </c>
      <c r="P3252" t="s">
        <v>42</v>
      </c>
      <c r="Q3252" t="s">
        <v>26</v>
      </c>
      <c r="R3252" t="s">
        <v>1461</v>
      </c>
      <c r="S3252">
        <v>1</v>
      </c>
      <c r="T3252">
        <f t="shared" si="252"/>
        <v>0</v>
      </c>
      <c r="U3252" t="str">
        <f t="shared" si="253"/>
        <v>Weekday</v>
      </c>
      <c r="V3252" t="str">
        <f t="shared" si="254"/>
        <v>Kolkata-Ahmedabad</v>
      </c>
    </row>
    <row r="3253" spans="1:22" x14ac:dyDescent="0.3">
      <c r="A3253" t="s">
        <v>4653</v>
      </c>
      <c r="B3253" s="1">
        <v>45673</v>
      </c>
      <c r="C3253" t="s">
        <v>3945</v>
      </c>
      <c r="D3253" t="s">
        <v>6698</v>
      </c>
      <c r="E3253" t="s">
        <v>86</v>
      </c>
      <c r="F3253" t="s">
        <v>22</v>
      </c>
      <c r="G3253" t="s">
        <v>88</v>
      </c>
      <c r="H3253" t="s">
        <v>87</v>
      </c>
      <c r="I3253" s="2">
        <v>45962.09375</v>
      </c>
      <c r="J3253" s="2">
        <v>45962.302083333336</v>
      </c>
      <c r="K3253" s="6">
        <f t="shared" si="250"/>
        <v>0.20833333333575865</v>
      </c>
      <c r="L3253">
        <v>1198</v>
      </c>
      <c r="M3253" s="3">
        <v>12664.23</v>
      </c>
      <c r="N3253" s="3">
        <v>1981.48</v>
      </c>
      <c r="O3253" s="3">
        <f t="shared" si="251"/>
        <v>10682.75</v>
      </c>
      <c r="P3253" t="s">
        <v>35</v>
      </c>
      <c r="Q3253" t="s">
        <v>43</v>
      </c>
      <c r="R3253" t="s">
        <v>281</v>
      </c>
      <c r="S3253">
        <v>1</v>
      </c>
      <c r="T3253">
        <f t="shared" si="252"/>
        <v>1</v>
      </c>
      <c r="U3253" t="str">
        <f t="shared" si="253"/>
        <v>Weekend</v>
      </c>
      <c r="V3253" t="str">
        <f t="shared" si="254"/>
        <v>Lucknow-Pune</v>
      </c>
    </row>
    <row r="3254" spans="1:22" x14ac:dyDescent="0.3">
      <c r="A3254" t="s">
        <v>4655</v>
      </c>
      <c r="B3254" s="1">
        <v>45111</v>
      </c>
      <c r="C3254" t="s">
        <v>1182</v>
      </c>
      <c r="D3254" t="s">
        <v>6699</v>
      </c>
      <c r="E3254" t="s">
        <v>21</v>
      </c>
      <c r="F3254" t="s">
        <v>22</v>
      </c>
      <c r="G3254" t="s">
        <v>87</v>
      </c>
      <c r="H3254" t="s">
        <v>34</v>
      </c>
      <c r="I3254" s="2">
        <v>45608.593055555553</v>
      </c>
      <c r="J3254" s="2">
        <v>45608.801388888889</v>
      </c>
      <c r="K3254" s="6">
        <f t="shared" si="250"/>
        <v>0.20833333333575865</v>
      </c>
      <c r="L3254">
        <v>1604</v>
      </c>
      <c r="M3254" s="3">
        <v>7055.86</v>
      </c>
      <c r="N3254" s="3">
        <v>1771.65</v>
      </c>
      <c r="O3254" s="3">
        <f t="shared" si="251"/>
        <v>5284.2099999999991</v>
      </c>
      <c r="P3254" t="s">
        <v>42</v>
      </c>
      <c r="Q3254" t="s">
        <v>43</v>
      </c>
      <c r="R3254" t="s">
        <v>70</v>
      </c>
      <c r="S3254">
        <v>2</v>
      </c>
      <c r="T3254">
        <f t="shared" si="252"/>
        <v>1</v>
      </c>
      <c r="U3254" t="str">
        <f t="shared" si="253"/>
        <v>Weekday</v>
      </c>
      <c r="V3254" t="str">
        <f t="shared" si="254"/>
        <v>Pune-Mumbai</v>
      </c>
    </row>
    <row r="3255" spans="1:22" x14ac:dyDescent="0.3">
      <c r="A3255" t="s">
        <v>4657</v>
      </c>
      <c r="B3255" s="1">
        <v>45229</v>
      </c>
      <c r="C3255" t="s">
        <v>2251</v>
      </c>
      <c r="D3255" t="s">
        <v>1311</v>
      </c>
      <c r="E3255" t="s">
        <v>31</v>
      </c>
      <c r="F3255" t="s">
        <v>64</v>
      </c>
      <c r="G3255" t="s">
        <v>59</v>
      </c>
      <c r="H3255" t="s">
        <v>34</v>
      </c>
      <c r="I3255" s="2">
        <v>45499.067361111112</v>
      </c>
      <c r="J3255" s="2">
        <v>45499.192361111112</v>
      </c>
      <c r="K3255" s="6">
        <f t="shared" si="250"/>
        <v>0.125</v>
      </c>
      <c r="L3255">
        <v>1578</v>
      </c>
      <c r="M3255" s="3">
        <v>13855.96</v>
      </c>
      <c r="N3255" s="3">
        <v>1216.94</v>
      </c>
      <c r="O3255" s="3">
        <f t="shared" si="251"/>
        <v>12639.019999999999</v>
      </c>
      <c r="P3255" t="s">
        <v>54</v>
      </c>
      <c r="Q3255" t="s">
        <v>26</v>
      </c>
      <c r="R3255" t="s">
        <v>603</v>
      </c>
      <c r="S3255">
        <v>5</v>
      </c>
      <c r="T3255">
        <f t="shared" si="252"/>
        <v>0</v>
      </c>
      <c r="U3255" t="str">
        <f t="shared" si="253"/>
        <v>Weekday</v>
      </c>
      <c r="V3255" t="str">
        <f t="shared" si="254"/>
        <v>Delhi-Mumbai</v>
      </c>
    </row>
    <row r="3256" spans="1:22" x14ac:dyDescent="0.3">
      <c r="A3256" t="s">
        <v>4659</v>
      </c>
      <c r="B3256" s="1">
        <v>46096</v>
      </c>
      <c r="C3256" t="s">
        <v>589</v>
      </c>
      <c r="D3256" t="s">
        <v>6700</v>
      </c>
      <c r="E3256" t="s">
        <v>40</v>
      </c>
      <c r="F3256" t="s">
        <v>64</v>
      </c>
      <c r="G3256" t="s">
        <v>34</v>
      </c>
      <c r="H3256" t="s">
        <v>41</v>
      </c>
      <c r="I3256" s="2">
        <v>45489.963888888888</v>
      </c>
      <c r="J3256" s="2">
        <v>45490.172222222223</v>
      </c>
      <c r="K3256" s="6">
        <f t="shared" si="250"/>
        <v>0.20833333333575865</v>
      </c>
      <c r="L3256">
        <v>1641</v>
      </c>
      <c r="M3256" s="3">
        <v>5592.87</v>
      </c>
      <c r="N3256" s="3">
        <v>1866.75</v>
      </c>
      <c r="O3256" s="3">
        <f t="shared" si="251"/>
        <v>3726.12</v>
      </c>
      <c r="P3256" t="s">
        <v>42</v>
      </c>
      <c r="Q3256" t="s">
        <v>26</v>
      </c>
      <c r="R3256" t="s">
        <v>1283</v>
      </c>
      <c r="S3256">
        <v>4</v>
      </c>
      <c r="T3256">
        <f t="shared" si="252"/>
        <v>0</v>
      </c>
      <c r="U3256" t="str">
        <f t="shared" si="253"/>
        <v>Weekday</v>
      </c>
      <c r="V3256" t="str">
        <f t="shared" si="254"/>
        <v>Mumbai-Hyderabad</v>
      </c>
    </row>
    <row r="3257" spans="1:22" x14ac:dyDescent="0.3">
      <c r="A3257" t="s">
        <v>4661</v>
      </c>
      <c r="B3257" s="1">
        <v>45889</v>
      </c>
      <c r="C3257" t="s">
        <v>3798</v>
      </c>
      <c r="D3257" t="s">
        <v>6701</v>
      </c>
      <c r="E3257" t="s">
        <v>31</v>
      </c>
      <c r="F3257" t="s">
        <v>32</v>
      </c>
      <c r="G3257" t="s">
        <v>34</v>
      </c>
      <c r="H3257" t="s">
        <v>33</v>
      </c>
      <c r="I3257" s="2">
        <v>44942.333333333336</v>
      </c>
      <c r="J3257" s="2">
        <v>44942.416666666664</v>
      </c>
      <c r="K3257" s="6">
        <f t="shared" si="250"/>
        <v>8.3333333328482695E-2</v>
      </c>
      <c r="L3257">
        <v>1181</v>
      </c>
      <c r="M3257" s="3">
        <v>13698.4</v>
      </c>
      <c r="N3257" s="3">
        <v>507.26</v>
      </c>
      <c r="O3257" s="3">
        <f t="shared" si="251"/>
        <v>13191.14</v>
      </c>
      <c r="P3257" t="s">
        <v>42</v>
      </c>
      <c r="Q3257" t="s">
        <v>26</v>
      </c>
      <c r="R3257" t="s">
        <v>363</v>
      </c>
      <c r="S3257">
        <v>3</v>
      </c>
      <c r="T3257">
        <f t="shared" si="252"/>
        <v>0</v>
      </c>
      <c r="U3257" t="str">
        <f t="shared" si="253"/>
        <v>Weekday</v>
      </c>
      <c r="V3257" t="str">
        <f t="shared" si="254"/>
        <v>Mumbai-Bengaluru</v>
      </c>
    </row>
    <row r="3258" spans="1:22" x14ac:dyDescent="0.3">
      <c r="A3258" t="s">
        <v>4663</v>
      </c>
      <c r="B3258" s="1">
        <v>46215</v>
      </c>
      <c r="C3258" t="s">
        <v>195</v>
      </c>
      <c r="D3258" t="s">
        <v>6702</v>
      </c>
      <c r="E3258" t="s">
        <v>86</v>
      </c>
      <c r="F3258" t="s">
        <v>22</v>
      </c>
      <c r="G3258" t="s">
        <v>24</v>
      </c>
      <c r="H3258" t="s">
        <v>87</v>
      </c>
      <c r="I3258" s="2">
        <v>45062.463888888888</v>
      </c>
      <c r="J3258" s="2">
        <v>45062.588888888888</v>
      </c>
      <c r="K3258" s="6">
        <f t="shared" si="250"/>
        <v>0.125</v>
      </c>
      <c r="L3258">
        <v>708</v>
      </c>
      <c r="M3258" s="3">
        <v>14004.33</v>
      </c>
      <c r="N3258" s="3">
        <v>1081.21</v>
      </c>
      <c r="O3258" s="3">
        <f t="shared" si="251"/>
        <v>12923.119999999999</v>
      </c>
      <c r="P3258" t="s">
        <v>49</v>
      </c>
      <c r="Q3258" t="s">
        <v>43</v>
      </c>
      <c r="R3258" t="s">
        <v>1734</v>
      </c>
      <c r="S3258">
        <v>3</v>
      </c>
      <c r="T3258">
        <f t="shared" si="252"/>
        <v>1</v>
      </c>
      <c r="U3258" t="str">
        <f t="shared" si="253"/>
        <v>Weekday</v>
      </c>
      <c r="V3258" t="str">
        <f t="shared" si="254"/>
        <v>Ahmedabad-Pune</v>
      </c>
    </row>
    <row r="3259" spans="1:22" x14ac:dyDescent="0.3">
      <c r="A3259" t="s">
        <v>4664</v>
      </c>
      <c r="B3259" s="1">
        <v>45131</v>
      </c>
      <c r="C3259" t="s">
        <v>3112</v>
      </c>
      <c r="D3259" t="s">
        <v>6703</v>
      </c>
      <c r="E3259" t="s">
        <v>31</v>
      </c>
      <c r="F3259" t="s">
        <v>22</v>
      </c>
      <c r="G3259" t="s">
        <v>34</v>
      </c>
      <c r="H3259" t="s">
        <v>23</v>
      </c>
      <c r="I3259" s="2">
        <v>45962.654166666667</v>
      </c>
      <c r="J3259" s="2">
        <v>45962.737500000003</v>
      </c>
      <c r="K3259" s="6">
        <f t="shared" si="250"/>
        <v>8.3333333335758653E-2</v>
      </c>
      <c r="L3259">
        <v>2446</v>
      </c>
      <c r="M3259" s="3">
        <v>13445.09</v>
      </c>
      <c r="N3259" s="3">
        <v>832.41</v>
      </c>
      <c r="O3259" s="3">
        <f t="shared" si="251"/>
        <v>12612.68</v>
      </c>
      <c r="P3259" t="s">
        <v>42</v>
      </c>
      <c r="Q3259" t="s">
        <v>26</v>
      </c>
      <c r="R3259" t="s">
        <v>390</v>
      </c>
      <c r="S3259">
        <v>4</v>
      </c>
      <c r="T3259">
        <f t="shared" si="252"/>
        <v>0</v>
      </c>
      <c r="U3259" t="str">
        <f t="shared" si="253"/>
        <v>Weekend</v>
      </c>
      <c r="V3259" t="str">
        <f t="shared" si="254"/>
        <v>Mumbai-Chennai</v>
      </c>
    </row>
    <row r="3260" spans="1:22" x14ac:dyDescent="0.3">
      <c r="A3260" t="s">
        <v>4667</v>
      </c>
      <c r="B3260" s="1">
        <v>46363</v>
      </c>
      <c r="C3260" t="s">
        <v>2824</v>
      </c>
      <c r="D3260" t="s">
        <v>6704</v>
      </c>
      <c r="E3260" t="s">
        <v>21</v>
      </c>
      <c r="F3260" t="s">
        <v>32</v>
      </c>
      <c r="G3260" t="s">
        <v>33</v>
      </c>
      <c r="H3260" t="s">
        <v>59</v>
      </c>
      <c r="I3260" s="2">
        <v>44955.374305555553</v>
      </c>
      <c r="J3260" s="2">
        <v>44955.457638888889</v>
      </c>
      <c r="K3260" s="6">
        <f t="shared" si="250"/>
        <v>8.3333333335758653E-2</v>
      </c>
      <c r="L3260">
        <v>528</v>
      </c>
      <c r="M3260" s="3">
        <v>9256.2800000000007</v>
      </c>
      <c r="N3260" s="3">
        <v>950.38</v>
      </c>
      <c r="O3260" s="3">
        <f t="shared" si="251"/>
        <v>8305.9000000000015</v>
      </c>
      <c r="P3260" t="s">
        <v>54</v>
      </c>
      <c r="Q3260" t="s">
        <v>43</v>
      </c>
      <c r="R3260" t="s">
        <v>132</v>
      </c>
      <c r="S3260">
        <v>2</v>
      </c>
      <c r="T3260">
        <f t="shared" si="252"/>
        <v>1</v>
      </c>
      <c r="U3260" t="str">
        <f t="shared" si="253"/>
        <v>Weekend</v>
      </c>
      <c r="V3260" t="str">
        <f t="shared" si="254"/>
        <v>Bengaluru-Delhi</v>
      </c>
    </row>
    <row r="3261" spans="1:22" x14ac:dyDescent="0.3">
      <c r="A3261" t="s">
        <v>4669</v>
      </c>
      <c r="B3261" s="1">
        <v>45589</v>
      </c>
      <c r="C3261" t="s">
        <v>6060</v>
      </c>
      <c r="D3261" t="s">
        <v>3122</v>
      </c>
      <c r="E3261" t="s">
        <v>48</v>
      </c>
      <c r="F3261" t="s">
        <v>22</v>
      </c>
      <c r="G3261" t="s">
        <v>88</v>
      </c>
      <c r="H3261" t="s">
        <v>23</v>
      </c>
      <c r="I3261" s="2">
        <v>45531.816666666666</v>
      </c>
      <c r="J3261" s="2">
        <v>45531.9</v>
      </c>
      <c r="K3261" s="6">
        <f t="shared" si="250"/>
        <v>8.3333333335758653E-2</v>
      </c>
      <c r="L3261">
        <v>1162</v>
      </c>
      <c r="M3261" s="3">
        <v>11959.61</v>
      </c>
      <c r="N3261" s="3">
        <v>1603.49</v>
      </c>
      <c r="O3261" s="3">
        <f t="shared" si="251"/>
        <v>10356.120000000001</v>
      </c>
      <c r="P3261" t="s">
        <v>54</v>
      </c>
      <c r="Q3261" t="s">
        <v>43</v>
      </c>
      <c r="R3261" t="s">
        <v>627</v>
      </c>
      <c r="S3261">
        <v>2</v>
      </c>
      <c r="T3261">
        <f t="shared" si="252"/>
        <v>1</v>
      </c>
      <c r="U3261" t="str">
        <f t="shared" si="253"/>
        <v>Weekday</v>
      </c>
      <c r="V3261" t="str">
        <f t="shared" si="254"/>
        <v>Lucknow-Chennai</v>
      </c>
    </row>
    <row r="3262" spans="1:22" x14ac:dyDescent="0.3">
      <c r="A3262" t="s">
        <v>4671</v>
      </c>
      <c r="B3262" s="1">
        <v>45100</v>
      </c>
      <c r="C3262" t="s">
        <v>1945</v>
      </c>
      <c r="D3262" t="s">
        <v>6382</v>
      </c>
      <c r="E3262" t="s">
        <v>21</v>
      </c>
      <c r="F3262" t="s">
        <v>32</v>
      </c>
      <c r="G3262" t="s">
        <v>33</v>
      </c>
      <c r="H3262" t="s">
        <v>87</v>
      </c>
      <c r="I3262" s="2">
        <v>45206.693749999999</v>
      </c>
      <c r="J3262" s="2">
        <v>45206.73541666667</v>
      </c>
      <c r="K3262" s="6">
        <f t="shared" si="250"/>
        <v>4.1666666671517305E-2</v>
      </c>
      <c r="L3262">
        <v>1325</v>
      </c>
      <c r="M3262" s="3">
        <v>10953.39</v>
      </c>
      <c r="N3262" s="3">
        <v>996.56</v>
      </c>
      <c r="O3262" s="3">
        <f t="shared" si="251"/>
        <v>9956.83</v>
      </c>
      <c r="P3262" t="s">
        <v>49</v>
      </c>
      <c r="Q3262" t="s">
        <v>43</v>
      </c>
      <c r="R3262" t="s">
        <v>1493</v>
      </c>
      <c r="S3262">
        <v>1</v>
      </c>
      <c r="T3262">
        <f t="shared" si="252"/>
        <v>1</v>
      </c>
      <c r="U3262" t="str">
        <f t="shared" si="253"/>
        <v>Weekend</v>
      </c>
      <c r="V3262" t="str">
        <f t="shared" si="254"/>
        <v>Bengaluru-Pune</v>
      </c>
    </row>
    <row r="3263" spans="1:22" x14ac:dyDescent="0.3">
      <c r="A3263" t="s">
        <v>4673</v>
      </c>
      <c r="B3263" s="1">
        <v>46163</v>
      </c>
      <c r="C3263" t="s">
        <v>3386</v>
      </c>
      <c r="D3263" t="s">
        <v>1697</v>
      </c>
      <c r="E3263" t="s">
        <v>48</v>
      </c>
      <c r="F3263" t="s">
        <v>32</v>
      </c>
      <c r="G3263" t="s">
        <v>34</v>
      </c>
      <c r="H3263" t="s">
        <v>41</v>
      </c>
      <c r="I3263" s="2">
        <v>45653.583333333336</v>
      </c>
      <c r="J3263" s="2">
        <v>45653.666666666664</v>
      </c>
      <c r="K3263" s="6">
        <f t="shared" si="250"/>
        <v>8.3333333328482695E-2</v>
      </c>
      <c r="L3263">
        <v>2179</v>
      </c>
      <c r="M3263" s="3">
        <v>5289.48</v>
      </c>
      <c r="N3263" s="3">
        <v>761.82</v>
      </c>
      <c r="O3263" s="3">
        <f t="shared" si="251"/>
        <v>4527.66</v>
      </c>
      <c r="P3263" t="s">
        <v>35</v>
      </c>
      <c r="Q3263" t="s">
        <v>26</v>
      </c>
      <c r="R3263" t="s">
        <v>274</v>
      </c>
      <c r="S3263">
        <v>1</v>
      </c>
      <c r="T3263">
        <f t="shared" si="252"/>
        <v>0</v>
      </c>
      <c r="U3263" t="str">
        <f t="shared" si="253"/>
        <v>Weekday</v>
      </c>
      <c r="V3263" t="str">
        <f t="shared" si="254"/>
        <v>Mumbai-Hyderabad</v>
      </c>
    </row>
    <row r="3264" spans="1:22" x14ac:dyDescent="0.3">
      <c r="A3264" t="s">
        <v>4674</v>
      </c>
      <c r="B3264" s="1">
        <v>46130</v>
      </c>
      <c r="C3264" t="s">
        <v>3235</v>
      </c>
      <c r="D3264" t="s">
        <v>6705</v>
      </c>
      <c r="E3264" t="s">
        <v>86</v>
      </c>
      <c r="F3264" t="s">
        <v>32</v>
      </c>
      <c r="G3264" t="s">
        <v>24</v>
      </c>
      <c r="H3264" t="s">
        <v>88</v>
      </c>
      <c r="I3264" s="2">
        <v>45856.734722222223</v>
      </c>
      <c r="J3264" s="2">
        <v>45856.818055555559</v>
      </c>
      <c r="K3264" s="6">
        <f t="shared" si="250"/>
        <v>8.3333333335758653E-2</v>
      </c>
      <c r="L3264">
        <v>832</v>
      </c>
      <c r="M3264" s="3">
        <v>11654.53</v>
      </c>
      <c r="N3264" s="3">
        <v>180.77</v>
      </c>
      <c r="O3264" s="3">
        <f t="shared" si="251"/>
        <v>11473.76</v>
      </c>
      <c r="P3264" t="s">
        <v>54</v>
      </c>
      <c r="Q3264" t="s">
        <v>43</v>
      </c>
      <c r="R3264" t="s">
        <v>216</v>
      </c>
      <c r="S3264">
        <v>5</v>
      </c>
      <c r="T3264">
        <f t="shared" si="252"/>
        <v>1</v>
      </c>
      <c r="U3264" t="str">
        <f t="shared" si="253"/>
        <v>Weekday</v>
      </c>
      <c r="V3264" t="str">
        <f t="shared" si="254"/>
        <v>Ahmedabad-Lucknow</v>
      </c>
    </row>
    <row r="3265" spans="1:22" x14ac:dyDescent="0.3">
      <c r="A3265" t="s">
        <v>4676</v>
      </c>
      <c r="B3265" s="1">
        <v>45991</v>
      </c>
      <c r="C3265" t="s">
        <v>2847</v>
      </c>
      <c r="D3265" t="s">
        <v>6706</v>
      </c>
      <c r="E3265" t="s">
        <v>31</v>
      </c>
      <c r="F3265" t="s">
        <v>32</v>
      </c>
      <c r="G3265" t="s">
        <v>59</v>
      </c>
      <c r="H3265" t="s">
        <v>87</v>
      </c>
      <c r="I3265" s="2">
        <v>45646.990277777775</v>
      </c>
      <c r="J3265" s="2">
        <v>45647.115277777775</v>
      </c>
      <c r="K3265" s="6">
        <f t="shared" si="250"/>
        <v>0.125</v>
      </c>
      <c r="L3265">
        <v>1967</v>
      </c>
      <c r="M3265" s="3">
        <v>6484.87</v>
      </c>
      <c r="N3265" s="3">
        <v>775.01</v>
      </c>
      <c r="O3265" s="3">
        <f t="shared" si="251"/>
        <v>5709.86</v>
      </c>
      <c r="P3265" t="s">
        <v>54</v>
      </c>
      <c r="Q3265" t="s">
        <v>26</v>
      </c>
      <c r="R3265" t="s">
        <v>216</v>
      </c>
      <c r="S3265">
        <v>2</v>
      </c>
      <c r="T3265">
        <f t="shared" si="252"/>
        <v>0</v>
      </c>
      <c r="U3265" t="str">
        <f t="shared" si="253"/>
        <v>Weekday</v>
      </c>
      <c r="V3265" t="str">
        <f t="shared" si="254"/>
        <v>Delhi-Pune</v>
      </c>
    </row>
    <row r="3266" spans="1:22" x14ac:dyDescent="0.3">
      <c r="A3266" t="s">
        <v>4678</v>
      </c>
      <c r="B3266" s="1">
        <v>45348</v>
      </c>
      <c r="C3266" t="s">
        <v>179</v>
      </c>
      <c r="D3266" t="s">
        <v>6707</v>
      </c>
      <c r="E3266" t="s">
        <v>40</v>
      </c>
      <c r="F3266" t="s">
        <v>22</v>
      </c>
      <c r="G3266" t="s">
        <v>23</v>
      </c>
      <c r="H3266" t="s">
        <v>59</v>
      </c>
      <c r="I3266" s="2">
        <v>45769.810416666667</v>
      </c>
      <c r="J3266" s="2">
        <v>45769.893750000003</v>
      </c>
      <c r="K3266" s="6">
        <f t="shared" si="250"/>
        <v>8.3333333335758653E-2</v>
      </c>
      <c r="L3266">
        <v>367</v>
      </c>
      <c r="M3266" s="3">
        <v>11132.65</v>
      </c>
      <c r="N3266" s="3">
        <v>112.44</v>
      </c>
      <c r="O3266" s="3">
        <f t="shared" si="251"/>
        <v>11020.21</v>
      </c>
      <c r="P3266" t="s">
        <v>42</v>
      </c>
      <c r="Q3266" t="s">
        <v>26</v>
      </c>
      <c r="R3266" t="s">
        <v>44</v>
      </c>
      <c r="S3266">
        <v>4</v>
      </c>
      <c r="T3266">
        <f t="shared" si="252"/>
        <v>0</v>
      </c>
      <c r="U3266" t="str">
        <f t="shared" si="253"/>
        <v>Weekday</v>
      </c>
      <c r="V3266" t="str">
        <f t="shared" si="254"/>
        <v>Chennai-Delhi</v>
      </c>
    </row>
    <row r="3267" spans="1:22" x14ac:dyDescent="0.3">
      <c r="A3267" t="s">
        <v>4680</v>
      </c>
      <c r="B3267" s="1">
        <v>46254</v>
      </c>
      <c r="C3267" t="s">
        <v>793</v>
      </c>
      <c r="D3267" t="s">
        <v>1246</v>
      </c>
      <c r="E3267" t="s">
        <v>86</v>
      </c>
      <c r="F3267" t="s">
        <v>64</v>
      </c>
      <c r="G3267" t="s">
        <v>87</v>
      </c>
      <c r="H3267" t="s">
        <v>24</v>
      </c>
      <c r="I3267" s="2">
        <v>45276.902777777781</v>
      </c>
      <c r="J3267" s="2">
        <v>45277.027777777781</v>
      </c>
      <c r="K3267" s="6">
        <f t="shared" ref="K3267:K3330" si="255">J3267-I3267</f>
        <v>0.125</v>
      </c>
      <c r="L3267">
        <v>1325</v>
      </c>
      <c r="M3267" s="3">
        <v>1528.08</v>
      </c>
      <c r="N3267" s="3">
        <v>1705.37</v>
      </c>
      <c r="O3267" s="3">
        <f t="shared" ref="O3267:O3330" si="256">M3267-N3267</f>
        <v>-177.28999999999996</v>
      </c>
      <c r="P3267" t="s">
        <v>42</v>
      </c>
      <c r="Q3267" t="s">
        <v>43</v>
      </c>
      <c r="R3267" t="s">
        <v>610</v>
      </c>
      <c r="S3267">
        <v>1</v>
      </c>
      <c r="T3267">
        <f t="shared" ref="T3267:T3330" si="257">IF(Q3267="Cancelled",1,0)</f>
        <v>1</v>
      </c>
      <c r="U3267" t="str">
        <f t="shared" ref="U3267:U3330" si="258">IF(WEEKDAY(I3267,2)&gt;5,"Weekend","Weekday")</f>
        <v>Weekend</v>
      </c>
      <c r="V3267" t="str">
        <f t="shared" ref="V3267:V3330" si="259">G3267&amp;"-"&amp;H3267</f>
        <v>Pune-Ahmedabad</v>
      </c>
    </row>
    <row r="3268" spans="1:22" x14ac:dyDescent="0.3">
      <c r="A3268" t="s">
        <v>4682</v>
      </c>
      <c r="B3268" s="1">
        <v>45269</v>
      </c>
      <c r="C3268" t="s">
        <v>1260</v>
      </c>
      <c r="D3268" t="s">
        <v>2244</v>
      </c>
      <c r="E3268" t="s">
        <v>40</v>
      </c>
      <c r="F3268" t="s">
        <v>22</v>
      </c>
      <c r="G3268" t="s">
        <v>88</v>
      </c>
      <c r="H3268" t="s">
        <v>34</v>
      </c>
      <c r="I3268" s="2">
        <v>45998.709027777775</v>
      </c>
      <c r="J3268" s="2">
        <v>45998.792361111111</v>
      </c>
      <c r="K3268" s="6">
        <f t="shared" si="255"/>
        <v>8.3333333335758653E-2</v>
      </c>
      <c r="L3268">
        <v>1935</v>
      </c>
      <c r="M3268" s="3">
        <v>7108.08</v>
      </c>
      <c r="N3268" s="3">
        <v>387.68</v>
      </c>
      <c r="O3268" s="3">
        <f t="shared" si="256"/>
        <v>6720.4</v>
      </c>
      <c r="P3268" t="s">
        <v>42</v>
      </c>
      <c r="Q3268" t="s">
        <v>26</v>
      </c>
      <c r="R3268" t="s">
        <v>325</v>
      </c>
      <c r="S3268">
        <v>4</v>
      </c>
      <c r="T3268">
        <f t="shared" si="257"/>
        <v>0</v>
      </c>
      <c r="U3268" t="str">
        <f t="shared" si="258"/>
        <v>Weekend</v>
      </c>
      <c r="V3268" t="str">
        <f t="shared" si="259"/>
        <v>Lucknow-Mumbai</v>
      </c>
    </row>
    <row r="3269" spans="1:22" x14ac:dyDescent="0.3">
      <c r="A3269" t="s">
        <v>4684</v>
      </c>
      <c r="B3269" s="1">
        <v>45744</v>
      </c>
      <c r="C3269" t="s">
        <v>1376</v>
      </c>
      <c r="D3269" t="s">
        <v>1937</v>
      </c>
      <c r="E3269" t="s">
        <v>21</v>
      </c>
      <c r="F3269" t="s">
        <v>32</v>
      </c>
      <c r="G3269" t="s">
        <v>33</v>
      </c>
      <c r="H3269" t="s">
        <v>23</v>
      </c>
      <c r="I3269" s="2">
        <v>45735.897916666669</v>
      </c>
      <c r="J3269" s="2">
        <v>45735.981249999997</v>
      </c>
      <c r="K3269" s="6">
        <f t="shared" si="255"/>
        <v>8.3333333328482695E-2</v>
      </c>
      <c r="L3269">
        <v>2214</v>
      </c>
      <c r="M3269" s="3">
        <v>4212.0600000000004</v>
      </c>
      <c r="N3269" s="3">
        <v>448.19</v>
      </c>
      <c r="O3269" s="3">
        <f t="shared" si="256"/>
        <v>3763.8700000000003</v>
      </c>
      <c r="P3269" t="s">
        <v>25</v>
      </c>
      <c r="Q3269" t="s">
        <v>43</v>
      </c>
      <c r="R3269" t="s">
        <v>281</v>
      </c>
      <c r="S3269">
        <v>3</v>
      </c>
      <c r="T3269">
        <f t="shared" si="257"/>
        <v>1</v>
      </c>
      <c r="U3269" t="str">
        <f t="shared" si="258"/>
        <v>Weekday</v>
      </c>
      <c r="V3269" t="str">
        <f t="shared" si="259"/>
        <v>Bengaluru-Chennai</v>
      </c>
    </row>
    <row r="3270" spans="1:22" x14ac:dyDescent="0.3">
      <c r="A3270" t="s">
        <v>4685</v>
      </c>
      <c r="B3270" s="1">
        <v>45382</v>
      </c>
      <c r="C3270" t="s">
        <v>2552</v>
      </c>
      <c r="D3270" t="s">
        <v>6708</v>
      </c>
      <c r="E3270" t="s">
        <v>21</v>
      </c>
      <c r="F3270" t="s">
        <v>64</v>
      </c>
      <c r="G3270" t="s">
        <v>59</v>
      </c>
      <c r="H3270" t="s">
        <v>41</v>
      </c>
      <c r="I3270" s="2">
        <v>45887.400694444441</v>
      </c>
      <c r="J3270" s="2">
        <v>45887.609027777777</v>
      </c>
      <c r="K3270" s="6">
        <f t="shared" si="255"/>
        <v>0.20833333333575865</v>
      </c>
      <c r="L3270">
        <v>708</v>
      </c>
      <c r="M3270" s="3">
        <v>8440.4500000000007</v>
      </c>
      <c r="N3270" s="3">
        <v>990.32</v>
      </c>
      <c r="O3270" s="3">
        <f t="shared" si="256"/>
        <v>7450.130000000001</v>
      </c>
      <c r="P3270" t="s">
        <v>35</v>
      </c>
      <c r="Q3270" t="s">
        <v>43</v>
      </c>
      <c r="R3270" t="s">
        <v>390</v>
      </c>
      <c r="S3270">
        <v>5</v>
      </c>
      <c r="T3270">
        <f t="shared" si="257"/>
        <v>1</v>
      </c>
      <c r="U3270" t="str">
        <f t="shared" si="258"/>
        <v>Weekday</v>
      </c>
      <c r="V3270" t="str">
        <f t="shared" si="259"/>
        <v>Delhi-Hyderabad</v>
      </c>
    </row>
    <row r="3271" spans="1:22" x14ac:dyDescent="0.3">
      <c r="A3271" t="s">
        <v>4687</v>
      </c>
      <c r="B3271" s="1">
        <v>45667</v>
      </c>
      <c r="C3271" t="s">
        <v>1272</v>
      </c>
      <c r="D3271" t="s">
        <v>6709</v>
      </c>
      <c r="E3271" t="s">
        <v>21</v>
      </c>
      <c r="F3271" t="s">
        <v>22</v>
      </c>
      <c r="G3271" t="s">
        <v>59</v>
      </c>
      <c r="H3271" t="s">
        <v>65</v>
      </c>
      <c r="I3271" s="2">
        <v>45561.09097222222</v>
      </c>
      <c r="J3271" s="2">
        <v>45561.257638888892</v>
      </c>
      <c r="K3271" s="6">
        <f t="shared" si="255"/>
        <v>0.16666666667151731</v>
      </c>
      <c r="L3271">
        <v>2080</v>
      </c>
      <c r="M3271" s="3">
        <v>10088.4</v>
      </c>
      <c r="N3271" s="3">
        <v>654.19000000000005</v>
      </c>
      <c r="O3271" s="3">
        <f t="shared" si="256"/>
        <v>9434.2099999999991</v>
      </c>
      <c r="P3271" t="s">
        <v>35</v>
      </c>
      <c r="Q3271" t="s">
        <v>43</v>
      </c>
      <c r="R3271" t="s">
        <v>610</v>
      </c>
      <c r="S3271">
        <v>4</v>
      </c>
      <c r="T3271">
        <f t="shared" si="257"/>
        <v>1</v>
      </c>
      <c r="U3271" t="str">
        <f t="shared" si="258"/>
        <v>Weekday</v>
      </c>
      <c r="V3271" t="str">
        <f t="shared" si="259"/>
        <v>Delhi-Kolkata</v>
      </c>
    </row>
    <row r="3272" spans="1:22" x14ac:dyDescent="0.3">
      <c r="A3272" t="s">
        <v>4688</v>
      </c>
      <c r="B3272" s="1">
        <v>45097</v>
      </c>
      <c r="C3272" t="s">
        <v>375</v>
      </c>
      <c r="D3272" t="s">
        <v>6710</v>
      </c>
      <c r="E3272" t="s">
        <v>40</v>
      </c>
      <c r="F3272" t="s">
        <v>22</v>
      </c>
      <c r="G3272" t="s">
        <v>24</v>
      </c>
      <c r="H3272" t="s">
        <v>34</v>
      </c>
      <c r="I3272" s="2">
        <v>46019.24722222222</v>
      </c>
      <c r="J3272" s="2">
        <v>46019.330555555556</v>
      </c>
      <c r="K3272" s="6">
        <f t="shared" si="255"/>
        <v>8.3333333335758653E-2</v>
      </c>
      <c r="L3272">
        <v>1373</v>
      </c>
      <c r="M3272" s="3">
        <v>6768.21</v>
      </c>
      <c r="N3272" s="3">
        <v>461.42</v>
      </c>
      <c r="O3272" s="3">
        <f t="shared" si="256"/>
        <v>6306.79</v>
      </c>
      <c r="P3272" t="s">
        <v>35</v>
      </c>
      <c r="Q3272" t="s">
        <v>26</v>
      </c>
      <c r="R3272" t="s">
        <v>658</v>
      </c>
      <c r="S3272">
        <v>5</v>
      </c>
      <c r="T3272">
        <f t="shared" si="257"/>
        <v>0</v>
      </c>
      <c r="U3272" t="str">
        <f t="shared" si="258"/>
        <v>Weekend</v>
      </c>
      <c r="V3272" t="str">
        <f t="shared" si="259"/>
        <v>Ahmedabad-Mumbai</v>
      </c>
    </row>
    <row r="3273" spans="1:22" x14ac:dyDescent="0.3">
      <c r="A3273" t="s">
        <v>4690</v>
      </c>
      <c r="B3273" s="1">
        <v>45932</v>
      </c>
      <c r="C3273" t="s">
        <v>2215</v>
      </c>
      <c r="D3273" t="s">
        <v>6574</v>
      </c>
      <c r="E3273" t="s">
        <v>48</v>
      </c>
      <c r="F3273" t="s">
        <v>64</v>
      </c>
      <c r="G3273" t="s">
        <v>59</v>
      </c>
      <c r="H3273" t="s">
        <v>34</v>
      </c>
      <c r="I3273" s="2">
        <v>45575.250694444447</v>
      </c>
      <c r="J3273" s="2">
        <v>45575.417361111111</v>
      </c>
      <c r="K3273" s="6">
        <f t="shared" si="255"/>
        <v>0.16666666666424135</v>
      </c>
      <c r="L3273">
        <v>1390</v>
      </c>
      <c r="M3273" s="3">
        <v>7716.61</v>
      </c>
      <c r="N3273" s="3">
        <v>1392.48</v>
      </c>
      <c r="O3273" s="3">
        <f t="shared" si="256"/>
        <v>6324.1299999999992</v>
      </c>
      <c r="P3273" t="s">
        <v>25</v>
      </c>
      <c r="Q3273" t="s">
        <v>43</v>
      </c>
      <c r="R3273" t="s">
        <v>70</v>
      </c>
      <c r="S3273">
        <v>3</v>
      </c>
      <c r="T3273">
        <f t="shared" si="257"/>
        <v>1</v>
      </c>
      <c r="U3273" t="str">
        <f t="shared" si="258"/>
        <v>Weekday</v>
      </c>
      <c r="V3273" t="str">
        <f t="shared" si="259"/>
        <v>Delhi-Mumbai</v>
      </c>
    </row>
    <row r="3274" spans="1:22" x14ac:dyDescent="0.3">
      <c r="A3274" t="s">
        <v>4691</v>
      </c>
      <c r="B3274" s="1">
        <v>45665</v>
      </c>
      <c r="C3274" t="s">
        <v>713</v>
      </c>
      <c r="D3274" t="s">
        <v>4382</v>
      </c>
      <c r="E3274" t="s">
        <v>86</v>
      </c>
      <c r="F3274" t="s">
        <v>32</v>
      </c>
      <c r="G3274" t="s">
        <v>23</v>
      </c>
      <c r="H3274" t="s">
        <v>88</v>
      </c>
      <c r="I3274" s="2">
        <v>45983.838194444441</v>
      </c>
      <c r="J3274" s="2">
        <v>45984.004861111112</v>
      </c>
      <c r="K3274" s="6">
        <f t="shared" si="255"/>
        <v>0.16666666667151731</v>
      </c>
      <c r="L3274">
        <v>2208</v>
      </c>
      <c r="M3274" s="3">
        <v>13817.16</v>
      </c>
      <c r="N3274" s="3">
        <v>529.32000000000005</v>
      </c>
      <c r="O3274" s="3">
        <f t="shared" si="256"/>
        <v>13287.84</v>
      </c>
      <c r="P3274" t="s">
        <v>35</v>
      </c>
      <c r="Q3274" t="s">
        <v>26</v>
      </c>
      <c r="R3274" t="s">
        <v>836</v>
      </c>
      <c r="S3274">
        <v>2</v>
      </c>
      <c r="T3274">
        <f t="shared" si="257"/>
        <v>0</v>
      </c>
      <c r="U3274" t="str">
        <f t="shared" si="258"/>
        <v>Weekend</v>
      </c>
      <c r="V3274" t="str">
        <f t="shared" si="259"/>
        <v>Chennai-Lucknow</v>
      </c>
    </row>
    <row r="3275" spans="1:22" x14ac:dyDescent="0.3">
      <c r="A3275" t="s">
        <v>4692</v>
      </c>
      <c r="B3275" s="1">
        <v>46309</v>
      </c>
      <c r="C3275" t="s">
        <v>1416</v>
      </c>
      <c r="D3275" t="s">
        <v>6711</v>
      </c>
      <c r="E3275" t="s">
        <v>86</v>
      </c>
      <c r="F3275" t="s">
        <v>64</v>
      </c>
      <c r="G3275" t="s">
        <v>33</v>
      </c>
      <c r="H3275" t="s">
        <v>34</v>
      </c>
      <c r="I3275" s="2">
        <v>46060.585416666669</v>
      </c>
      <c r="J3275" s="2">
        <v>46060.668749999997</v>
      </c>
      <c r="K3275" s="6">
        <f t="shared" si="255"/>
        <v>8.3333333328482695E-2</v>
      </c>
      <c r="L3275">
        <v>553</v>
      </c>
      <c r="M3275" s="3">
        <v>14149.23</v>
      </c>
      <c r="N3275" s="3">
        <v>1920.2</v>
      </c>
      <c r="O3275" s="3">
        <f t="shared" si="256"/>
        <v>12229.029999999999</v>
      </c>
      <c r="P3275" t="s">
        <v>49</v>
      </c>
      <c r="Q3275" t="s">
        <v>26</v>
      </c>
      <c r="R3275" t="s">
        <v>557</v>
      </c>
      <c r="S3275">
        <v>5</v>
      </c>
      <c r="T3275">
        <f t="shared" si="257"/>
        <v>0</v>
      </c>
      <c r="U3275" t="str">
        <f t="shared" si="258"/>
        <v>Weekend</v>
      </c>
      <c r="V3275" t="str">
        <f t="shared" si="259"/>
        <v>Bengaluru-Mumbai</v>
      </c>
    </row>
    <row r="3276" spans="1:22" x14ac:dyDescent="0.3">
      <c r="A3276" t="s">
        <v>4694</v>
      </c>
      <c r="B3276" s="1">
        <v>45657</v>
      </c>
      <c r="C3276" t="s">
        <v>3109</v>
      </c>
      <c r="D3276" t="s">
        <v>6712</v>
      </c>
      <c r="E3276" t="s">
        <v>31</v>
      </c>
      <c r="F3276" t="s">
        <v>32</v>
      </c>
      <c r="G3276" t="s">
        <v>33</v>
      </c>
      <c r="H3276" t="s">
        <v>87</v>
      </c>
      <c r="I3276" s="2">
        <v>46079.574999999997</v>
      </c>
      <c r="J3276" s="2">
        <v>46079.616666666669</v>
      </c>
      <c r="K3276" s="6">
        <f t="shared" si="255"/>
        <v>4.1666666671517305E-2</v>
      </c>
      <c r="L3276">
        <v>617</v>
      </c>
      <c r="M3276" s="3">
        <v>14470.53</v>
      </c>
      <c r="N3276" s="3">
        <v>609.04999999999995</v>
      </c>
      <c r="O3276" s="3">
        <f t="shared" si="256"/>
        <v>13861.480000000001</v>
      </c>
      <c r="P3276" t="s">
        <v>35</v>
      </c>
      <c r="Q3276" t="s">
        <v>26</v>
      </c>
      <c r="R3276" t="s">
        <v>303</v>
      </c>
      <c r="S3276">
        <v>3</v>
      </c>
      <c r="T3276">
        <f t="shared" si="257"/>
        <v>0</v>
      </c>
      <c r="U3276" t="str">
        <f t="shared" si="258"/>
        <v>Weekday</v>
      </c>
      <c r="V3276" t="str">
        <f t="shared" si="259"/>
        <v>Bengaluru-Pune</v>
      </c>
    </row>
    <row r="3277" spans="1:22" x14ac:dyDescent="0.3">
      <c r="A3277" t="s">
        <v>4696</v>
      </c>
      <c r="B3277" s="1">
        <v>45885</v>
      </c>
      <c r="C3277" t="s">
        <v>2454</v>
      </c>
      <c r="D3277" t="s">
        <v>6713</v>
      </c>
      <c r="E3277" t="s">
        <v>86</v>
      </c>
      <c r="F3277" t="s">
        <v>22</v>
      </c>
      <c r="G3277" t="s">
        <v>34</v>
      </c>
      <c r="H3277" t="s">
        <v>88</v>
      </c>
      <c r="I3277" s="2">
        <v>45850.289583333331</v>
      </c>
      <c r="J3277" s="2">
        <v>45850.372916666667</v>
      </c>
      <c r="K3277" s="6">
        <f t="shared" si="255"/>
        <v>8.3333333335758653E-2</v>
      </c>
      <c r="L3277">
        <v>525</v>
      </c>
      <c r="M3277" s="3">
        <v>3335.41</v>
      </c>
      <c r="N3277" s="3">
        <v>354.39</v>
      </c>
      <c r="O3277" s="3">
        <f t="shared" si="256"/>
        <v>2981.02</v>
      </c>
      <c r="P3277" t="s">
        <v>54</v>
      </c>
      <c r="Q3277" t="s">
        <v>43</v>
      </c>
      <c r="R3277" t="s">
        <v>281</v>
      </c>
      <c r="S3277">
        <v>4</v>
      </c>
      <c r="T3277">
        <f t="shared" si="257"/>
        <v>1</v>
      </c>
      <c r="U3277" t="str">
        <f t="shared" si="258"/>
        <v>Weekend</v>
      </c>
      <c r="V3277" t="str">
        <f t="shared" si="259"/>
        <v>Mumbai-Lucknow</v>
      </c>
    </row>
    <row r="3278" spans="1:22" x14ac:dyDescent="0.3">
      <c r="A3278" t="s">
        <v>4698</v>
      </c>
      <c r="B3278" s="1">
        <v>46330</v>
      </c>
      <c r="C3278" t="s">
        <v>3577</v>
      </c>
      <c r="D3278" t="s">
        <v>6714</v>
      </c>
      <c r="E3278" t="s">
        <v>48</v>
      </c>
      <c r="F3278" t="s">
        <v>64</v>
      </c>
      <c r="G3278" t="s">
        <v>23</v>
      </c>
      <c r="H3278" t="s">
        <v>65</v>
      </c>
      <c r="I3278" s="2">
        <v>45901.509027777778</v>
      </c>
      <c r="J3278" s="2">
        <v>45901.675694444442</v>
      </c>
      <c r="K3278" s="6">
        <f t="shared" si="255"/>
        <v>0.16666666666424135</v>
      </c>
      <c r="L3278">
        <v>445</v>
      </c>
      <c r="M3278" s="3">
        <v>8977.1</v>
      </c>
      <c r="N3278" s="3">
        <v>183.69</v>
      </c>
      <c r="O3278" s="3">
        <f t="shared" si="256"/>
        <v>8793.41</v>
      </c>
      <c r="P3278" t="s">
        <v>49</v>
      </c>
      <c r="Q3278" t="s">
        <v>43</v>
      </c>
      <c r="R3278" t="s">
        <v>398</v>
      </c>
      <c r="S3278">
        <v>5</v>
      </c>
      <c r="T3278">
        <f t="shared" si="257"/>
        <v>1</v>
      </c>
      <c r="U3278" t="str">
        <f t="shared" si="258"/>
        <v>Weekday</v>
      </c>
      <c r="V3278" t="str">
        <f t="shared" si="259"/>
        <v>Chennai-Kolkata</v>
      </c>
    </row>
    <row r="3279" spans="1:22" x14ac:dyDescent="0.3">
      <c r="A3279" t="s">
        <v>4701</v>
      </c>
      <c r="B3279" s="1">
        <v>46138</v>
      </c>
      <c r="C3279" t="s">
        <v>400</v>
      </c>
      <c r="D3279" t="s">
        <v>6715</v>
      </c>
      <c r="E3279" t="s">
        <v>40</v>
      </c>
      <c r="F3279" t="s">
        <v>32</v>
      </c>
      <c r="G3279" t="s">
        <v>87</v>
      </c>
      <c r="H3279" t="s">
        <v>59</v>
      </c>
      <c r="I3279" s="2">
        <v>46148.447222222225</v>
      </c>
      <c r="J3279" s="2">
        <v>46148.530555555553</v>
      </c>
      <c r="K3279" s="6">
        <f t="shared" si="255"/>
        <v>8.3333333328482695E-2</v>
      </c>
      <c r="L3279">
        <v>1251</v>
      </c>
      <c r="M3279" s="3">
        <v>10983.81</v>
      </c>
      <c r="N3279" s="3">
        <v>1008.7</v>
      </c>
      <c r="O3279" s="3">
        <f t="shared" si="256"/>
        <v>9975.1099999999988</v>
      </c>
      <c r="P3279" t="s">
        <v>25</v>
      </c>
      <c r="Q3279" t="s">
        <v>26</v>
      </c>
      <c r="R3279" t="s">
        <v>557</v>
      </c>
      <c r="S3279">
        <v>5</v>
      </c>
      <c r="T3279">
        <f t="shared" si="257"/>
        <v>0</v>
      </c>
      <c r="U3279" t="str">
        <f t="shared" si="258"/>
        <v>Weekday</v>
      </c>
      <c r="V3279" t="str">
        <f t="shared" si="259"/>
        <v>Pune-Delhi</v>
      </c>
    </row>
    <row r="3280" spans="1:22" x14ac:dyDescent="0.3">
      <c r="A3280" t="s">
        <v>4703</v>
      </c>
      <c r="B3280" s="1">
        <v>45833</v>
      </c>
      <c r="C3280" t="s">
        <v>2682</v>
      </c>
      <c r="D3280" t="s">
        <v>6716</v>
      </c>
      <c r="E3280" t="s">
        <v>31</v>
      </c>
      <c r="F3280" t="s">
        <v>22</v>
      </c>
      <c r="G3280" t="s">
        <v>33</v>
      </c>
      <c r="H3280" t="s">
        <v>34</v>
      </c>
      <c r="I3280" s="2">
        <v>45973.353472222225</v>
      </c>
      <c r="J3280" s="2">
        <v>45973.395138888889</v>
      </c>
      <c r="K3280" s="6">
        <f t="shared" si="255"/>
        <v>4.1666666664241347E-2</v>
      </c>
      <c r="L3280">
        <v>517</v>
      </c>
      <c r="M3280" s="3">
        <v>3027.45</v>
      </c>
      <c r="N3280" s="3">
        <v>1490.19</v>
      </c>
      <c r="O3280" s="3">
        <f t="shared" si="256"/>
        <v>1537.2599999999998</v>
      </c>
      <c r="P3280" t="s">
        <v>42</v>
      </c>
      <c r="Q3280" t="s">
        <v>26</v>
      </c>
      <c r="R3280" t="s">
        <v>1010</v>
      </c>
      <c r="S3280">
        <v>1</v>
      </c>
      <c r="T3280">
        <f t="shared" si="257"/>
        <v>0</v>
      </c>
      <c r="U3280" t="str">
        <f t="shared" si="258"/>
        <v>Weekday</v>
      </c>
      <c r="V3280" t="str">
        <f t="shared" si="259"/>
        <v>Bengaluru-Mumbai</v>
      </c>
    </row>
    <row r="3281" spans="1:22" x14ac:dyDescent="0.3">
      <c r="A3281" t="s">
        <v>4704</v>
      </c>
      <c r="B3281" s="1">
        <v>45819</v>
      </c>
      <c r="C3281" t="s">
        <v>2742</v>
      </c>
      <c r="D3281" t="s">
        <v>4589</v>
      </c>
      <c r="E3281" t="s">
        <v>31</v>
      </c>
      <c r="F3281" t="s">
        <v>22</v>
      </c>
      <c r="G3281" t="s">
        <v>24</v>
      </c>
      <c r="H3281" t="s">
        <v>65</v>
      </c>
      <c r="I3281" s="2">
        <v>45273.758333333331</v>
      </c>
      <c r="J3281" s="2">
        <v>45273.841666666667</v>
      </c>
      <c r="K3281" s="6">
        <f t="shared" si="255"/>
        <v>8.3333333335758653E-2</v>
      </c>
      <c r="L3281">
        <v>1208</v>
      </c>
      <c r="M3281" s="3">
        <v>13089.18</v>
      </c>
      <c r="N3281" s="3">
        <v>583.57000000000005</v>
      </c>
      <c r="O3281" s="3">
        <f t="shared" si="256"/>
        <v>12505.61</v>
      </c>
      <c r="P3281" t="s">
        <v>35</v>
      </c>
      <c r="Q3281" t="s">
        <v>26</v>
      </c>
      <c r="R3281" t="s">
        <v>410</v>
      </c>
      <c r="S3281">
        <v>4</v>
      </c>
      <c r="T3281">
        <f t="shared" si="257"/>
        <v>0</v>
      </c>
      <c r="U3281" t="str">
        <f t="shared" si="258"/>
        <v>Weekday</v>
      </c>
      <c r="V3281" t="str">
        <f t="shared" si="259"/>
        <v>Ahmedabad-Kolkata</v>
      </c>
    </row>
    <row r="3282" spans="1:22" x14ac:dyDescent="0.3">
      <c r="A3282" t="s">
        <v>4706</v>
      </c>
      <c r="B3282" s="1">
        <v>45627</v>
      </c>
      <c r="C3282" t="s">
        <v>1098</v>
      </c>
      <c r="D3282" t="s">
        <v>6717</v>
      </c>
      <c r="E3282" t="s">
        <v>21</v>
      </c>
      <c r="F3282" t="s">
        <v>32</v>
      </c>
      <c r="G3282" t="s">
        <v>87</v>
      </c>
      <c r="H3282" t="s">
        <v>41</v>
      </c>
      <c r="I3282" s="2">
        <v>45415.92083333333</v>
      </c>
      <c r="J3282" s="2">
        <v>45415.962500000001</v>
      </c>
      <c r="K3282" s="6">
        <f t="shared" si="255"/>
        <v>4.1666666671517305E-2</v>
      </c>
      <c r="L3282">
        <v>905</v>
      </c>
      <c r="M3282" s="3">
        <v>11443.08</v>
      </c>
      <c r="N3282" s="3">
        <v>1552.64</v>
      </c>
      <c r="O3282" s="3">
        <f t="shared" si="256"/>
        <v>9890.44</v>
      </c>
      <c r="P3282" t="s">
        <v>49</v>
      </c>
      <c r="Q3282" t="s">
        <v>43</v>
      </c>
      <c r="R3282" t="s">
        <v>2309</v>
      </c>
      <c r="S3282">
        <v>2</v>
      </c>
      <c r="T3282">
        <f t="shared" si="257"/>
        <v>1</v>
      </c>
      <c r="U3282" t="str">
        <f t="shared" si="258"/>
        <v>Weekday</v>
      </c>
      <c r="V3282" t="str">
        <f t="shared" si="259"/>
        <v>Pune-Hyderabad</v>
      </c>
    </row>
    <row r="3283" spans="1:22" x14ac:dyDescent="0.3">
      <c r="A3283" t="s">
        <v>4707</v>
      </c>
      <c r="B3283" s="1">
        <v>45509</v>
      </c>
      <c r="C3283" t="s">
        <v>2280</v>
      </c>
      <c r="D3283" t="s">
        <v>6718</v>
      </c>
      <c r="E3283" t="s">
        <v>31</v>
      </c>
      <c r="F3283" t="s">
        <v>22</v>
      </c>
      <c r="G3283" t="s">
        <v>65</v>
      </c>
      <c r="H3283" t="s">
        <v>33</v>
      </c>
      <c r="I3283" s="2">
        <v>45368.331250000003</v>
      </c>
      <c r="J3283" s="2">
        <v>45368.372916666667</v>
      </c>
      <c r="K3283" s="6">
        <f t="shared" si="255"/>
        <v>4.1666666664241347E-2</v>
      </c>
      <c r="L3283">
        <v>1883</v>
      </c>
      <c r="M3283" s="3">
        <v>10083.31</v>
      </c>
      <c r="N3283" s="3">
        <v>1065.9100000000001</v>
      </c>
      <c r="O3283" s="3">
        <f t="shared" si="256"/>
        <v>9017.4</v>
      </c>
      <c r="P3283" t="s">
        <v>49</v>
      </c>
      <c r="Q3283" t="s">
        <v>26</v>
      </c>
      <c r="R3283" t="s">
        <v>610</v>
      </c>
      <c r="S3283">
        <v>5</v>
      </c>
      <c r="T3283">
        <f t="shared" si="257"/>
        <v>0</v>
      </c>
      <c r="U3283" t="str">
        <f t="shared" si="258"/>
        <v>Weekend</v>
      </c>
      <c r="V3283" t="str">
        <f t="shared" si="259"/>
        <v>Kolkata-Bengaluru</v>
      </c>
    </row>
    <row r="3284" spans="1:22" x14ac:dyDescent="0.3">
      <c r="A3284" t="s">
        <v>4708</v>
      </c>
      <c r="B3284" s="1">
        <v>45188</v>
      </c>
      <c r="C3284" t="s">
        <v>3554</v>
      </c>
      <c r="D3284" t="s">
        <v>4078</v>
      </c>
      <c r="E3284" t="s">
        <v>31</v>
      </c>
      <c r="F3284" t="s">
        <v>32</v>
      </c>
      <c r="G3284" t="s">
        <v>33</v>
      </c>
      <c r="H3284" t="s">
        <v>88</v>
      </c>
      <c r="I3284" s="2">
        <v>45812.662499999999</v>
      </c>
      <c r="J3284" s="2">
        <v>45812.745833333334</v>
      </c>
      <c r="K3284" s="6">
        <f t="shared" si="255"/>
        <v>8.3333333335758653E-2</v>
      </c>
      <c r="L3284">
        <v>1346</v>
      </c>
      <c r="M3284" s="3">
        <v>7639.67</v>
      </c>
      <c r="N3284" s="3">
        <v>1074.3</v>
      </c>
      <c r="O3284" s="3">
        <f t="shared" si="256"/>
        <v>6565.37</v>
      </c>
      <c r="P3284" t="s">
        <v>42</v>
      </c>
      <c r="Q3284" t="s">
        <v>26</v>
      </c>
      <c r="R3284" t="s">
        <v>1037</v>
      </c>
      <c r="S3284">
        <v>2</v>
      </c>
      <c r="T3284">
        <f t="shared" si="257"/>
        <v>0</v>
      </c>
      <c r="U3284" t="str">
        <f t="shared" si="258"/>
        <v>Weekday</v>
      </c>
      <c r="V3284" t="str">
        <f t="shared" si="259"/>
        <v>Bengaluru-Lucknow</v>
      </c>
    </row>
    <row r="3285" spans="1:22" x14ac:dyDescent="0.3">
      <c r="A3285" t="s">
        <v>4710</v>
      </c>
      <c r="B3285" s="1">
        <v>45570</v>
      </c>
      <c r="C3285" t="s">
        <v>4121</v>
      </c>
      <c r="D3285" t="s">
        <v>5450</v>
      </c>
      <c r="E3285" t="s">
        <v>21</v>
      </c>
      <c r="F3285" t="s">
        <v>22</v>
      </c>
      <c r="G3285" t="s">
        <v>24</v>
      </c>
      <c r="H3285" t="s">
        <v>87</v>
      </c>
      <c r="I3285" s="2">
        <v>46033.549305555556</v>
      </c>
      <c r="J3285" s="2">
        <v>46033.59097222222</v>
      </c>
      <c r="K3285" s="6">
        <f t="shared" si="255"/>
        <v>4.1666666664241347E-2</v>
      </c>
      <c r="L3285">
        <v>313</v>
      </c>
      <c r="M3285" s="3">
        <v>7448.51</v>
      </c>
      <c r="N3285" s="3">
        <v>1552.25</v>
      </c>
      <c r="O3285" s="3">
        <f t="shared" si="256"/>
        <v>5896.26</v>
      </c>
      <c r="P3285" t="s">
        <v>54</v>
      </c>
      <c r="Q3285" t="s">
        <v>26</v>
      </c>
      <c r="R3285" t="s">
        <v>89</v>
      </c>
      <c r="S3285">
        <v>4</v>
      </c>
      <c r="T3285">
        <f t="shared" si="257"/>
        <v>0</v>
      </c>
      <c r="U3285" t="str">
        <f t="shared" si="258"/>
        <v>Weekend</v>
      </c>
      <c r="V3285" t="str">
        <f t="shared" si="259"/>
        <v>Ahmedabad-Pune</v>
      </c>
    </row>
    <row r="3286" spans="1:22" x14ac:dyDescent="0.3">
      <c r="A3286" t="s">
        <v>4713</v>
      </c>
      <c r="B3286" s="1">
        <v>45126</v>
      </c>
      <c r="C3286" t="s">
        <v>3593</v>
      </c>
      <c r="D3286" t="s">
        <v>6719</v>
      </c>
      <c r="E3286" t="s">
        <v>21</v>
      </c>
      <c r="F3286" t="s">
        <v>32</v>
      </c>
      <c r="G3286" t="s">
        <v>41</v>
      </c>
      <c r="H3286" t="s">
        <v>34</v>
      </c>
      <c r="I3286" s="2">
        <v>45774.163194444445</v>
      </c>
      <c r="J3286" s="2">
        <v>45774.288194444445</v>
      </c>
      <c r="K3286" s="6">
        <f t="shared" si="255"/>
        <v>0.125</v>
      </c>
      <c r="L3286">
        <v>968</v>
      </c>
      <c r="M3286" s="3">
        <v>13242.92</v>
      </c>
      <c r="N3286" s="3">
        <v>563.79999999999995</v>
      </c>
      <c r="O3286" s="3">
        <f t="shared" si="256"/>
        <v>12679.12</v>
      </c>
      <c r="P3286" t="s">
        <v>49</v>
      </c>
      <c r="Q3286" t="s">
        <v>26</v>
      </c>
      <c r="R3286" t="s">
        <v>169</v>
      </c>
      <c r="S3286">
        <v>5</v>
      </c>
      <c r="T3286">
        <f t="shared" si="257"/>
        <v>0</v>
      </c>
      <c r="U3286" t="str">
        <f t="shared" si="258"/>
        <v>Weekend</v>
      </c>
      <c r="V3286" t="str">
        <f t="shared" si="259"/>
        <v>Hyderabad-Mumbai</v>
      </c>
    </row>
    <row r="3287" spans="1:22" x14ac:dyDescent="0.3">
      <c r="A3287" t="s">
        <v>4714</v>
      </c>
      <c r="B3287" s="1">
        <v>45543</v>
      </c>
      <c r="C3287" t="s">
        <v>483</v>
      </c>
      <c r="D3287" t="s">
        <v>6720</v>
      </c>
      <c r="E3287" t="s">
        <v>21</v>
      </c>
      <c r="F3287" t="s">
        <v>64</v>
      </c>
      <c r="G3287" t="s">
        <v>33</v>
      </c>
      <c r="H3287" t="s">
        <v>65</v>
      </c>
      <c r="I3287" s="2">
        <v>45538.688888888886</v>
      </c>
      <c r="J3287" s="2">
        <v>45538.897222222222</v>
      </c>
      <c r="K3287" s="6">
        <f t="shared" si="255"/>
        <v>0.20833333333575865</v>
      </c>
      <c r="L3287">
        <v>2118</v>
      </c>
      <c r="M3287" s="3">
        <v>3506.06</v>
      </c>
      <c r="N3287" s="3">
        <v>262</v>
      </c>
      <c r="O3287" s="3">
        <f t="shared" si="256"/>
        <v>3244.06</v>
      </c>
      <c r="P3287" t="s">
        <v>35</v>
      </c>
      <c r="Q3287" t="s">
        <v>43</v>
      </c>
      <c r="R3287" t="s">
        <v>1052</v>
      </c>
      <c r="S3287">
        <v>5</v>
      </c>
      <c r="T3287">
        <f t="shared" si="257"/>
        <v>1</v>
      </c>
      <c r="U3287" t="str">
        <f t="shared" si="258"/>
        <v>Weekday</v>
      </c>
      <c r="V3287" t="str">
        <f t="shared" si="259"/>
        <v>Bengaluru-Kolkata</v>
      </c>
    </row>
    <row r="3288" spans="1:22" x14ac:dyDescent="0.3">
      <c r="A3288" t="s">
        <v>4716</v>
      </c>
      <c r="B3288" s="1">
        <v>45278</v>
      </c>
      <c r="C3288" t="s">
        <v>1153</v>
      </c>
      <c r="D3288" t="s">
        <v>2396</v>
      </c>
      <c r="E3288" t="s">
        <v>48</v>
      </c>
      <c r="F3288" t="s">
        <v>22</v>
      </c>
      <c r="G3288" t="s">
        <v>23</v>
      </c>
      <c r="H3288" t="s">
        <v>34</v>
      </c>
      <c r="I3288" s="2">
        <v>45952.679166666669</v>
      </c>
      <c r="J3288" s="2">
        <v>45952.887499999997</v>
      </c>
      <c r="K3288" s="6">
        <f t="shared" si="255"/>
        <v>0.20833333332848269</v>
      </c>
      <c r="L3288">
        <v>2324</v>
      </c>
      <c r="M3288" s="3">
        <v>6771.56</v>
      </c>
      <c r="N3288" s="3">
        <v>818.93</v>
      </c>
      <c r="O3288" s="3">
        <f t="shared" si="256"/>
        <v>5952.63</v>
      </c>
      <c r="P3288" t="s">
        <v>35</v>
      </c>
      <c r="Q3288" t="s">
        <v>43</v>
      </c>
      <c r="R3288" t="s">
        <v>908</v>
      </c>
      <c r="S3288">
        <v>2</v>
      </c>
      <c r="T3288">
        <f t="shared" si="257"/>
        <v>1</v>
      </c>
      <c r="U3288" t="str">
        <f t="shared" si="258"/>
        <v>Weekday</v>
      </c>
      <c r="V3288" t="str">
        <f t="shared" si="259"/>
        <v>Chennai-Mumbai</v>
      </c>
    </row>
    <row r="3289" spans="1:22" x14ac:dyDescent="0.3">
      <c r="A3289" t="s">
        <v>4718</v>
      </c>
      <c r="B3289" s="1">
        <v>45835</v>
      </c>
      <c r="C3289" t="s">
        <v>1318</v>
      </c>
      <c r="D3289" t="s">
        <v>6721</v>
      </c>
      <c r="E3289" t="s">
        <v>48</v>
      </c>
      <c r="F3289" t="s">
        <v>22</v>
      </c>
      <c r="G3289" t="s">
        <v>34</v>
      </c>
      <c r="H3289" t="s">
        <v>87</v>
      </c>
      <c r="I3289" s="2">
        <v>45097.647916666669</v>
      </c>
      <c r="J3289" s="2">
        <v>45097.689583333333</v>
      </c>
      <c r="K3289" s="6">
        <f t="shared" si="255"/>
        <v>4.1666666664241347E-2</v>
      </c>
      <c r="L3289">
        <v>836</v>
      </c>
      <c r="M3289" s="3">
        <v>11550.41</v>
      </c>
      <c r="N3289" s="3">
        <v>869.84</v>
      </c>
      <c r="O3289" s="3">
        <f t="shared" si="256"/>
        <v>10680.57</v>
      </c>
      <c r="P3289" t="s">
        <v>35</v>
      </c>
      <c r="Q3289" t="s">
        <v>43</v>
      </c>
      <c r="R3289" t="s">
        <v>140</v>
      </c>
      <c r="S3289">
        <v>2</v>
      </c>
      <c r="T3289">
        <f t="shared" si="257"/>
        <v>1</v>
      </c>
      <c r="U3289" t="str">
        <f t="shared" si="258"/>
        <v>Weekday</v>
      </c>
      <c r="V3289" t="str">
        <f t="shared" si="259"/>
        <v>Mumbai-Pune</v>
      </c>
    </row>
    <row r="3290" spans="1:22" x14ac:dyDescent="0.3">
      <c r="A3290" t="s">
        <v>4720</v>
      </c>
      <c r="B3290" s="1">
        <v>45922</v>
      </c>
      <c r="C3290" t="s">
        <v>29</v>
      </c>
      <c r="D3290" t="s">
        <v>6722</v>
      </c>
      <c r="E3290" t="s">
        <v>48</v>
      </c>
      <c r="F3290" t="s">
        <v>32</v>
      </c>
      <c r="G3290" t="s">
        <v>65</v>
      </c>
      <c r="H3290" t="s">
        <v>24</v>
      </c>
      <c r="I3290" s="2">
        <v>45799.098611111112</v>
      </c>
      <c r="J3290" s="2">
        <v>45799.265277777777</v>
      </c>
      <c r="K3290" s="6">
        <f t="shared" si="255"/>
        <v>0.16666666666424135</v>
      </c>
      <c r="L3290">
        <v>2034</v>
      </c>
      <c r="M3290" s="3">
        <v>6074.61</v>
      </c>
      <c r="N3290" s="3">
        <v>934.98</v>
      </c>
      <c r="O3290" s="3">
        <f t="shared" si="256"/>
        <v>5139.6299999999992</v>
      </c>
      <c r="P3290" t="s">
        <v>49</v>
      </c>
      <c r="Q3290" t="s">
        <v>43</v>
      </c>
      <c r="R3290" t="s">
        <v>351</v>
      </c>
      <c r="S3290">
        <v>4</v>
      </c>
      <c r="T3290">
        <f t="shared" si="257"/>
        <v>1</v>
      </c>
      <c r="U3290" t="str">
        <f t="shared" si="258"/>
        <v>Weekday</v>
      </c>
      <c r="V3290" t="str">
        <f t="shared" si="259"/>
        <v>Kolkata-Ahmedabad</v>
      </c>
    </row>
    <row r="3291" spans="1:22" x14ac:dyDescent="0.3">
      <c r="A3291" t="s">
        <v>4722</v>
      </c>
      <c r="B3291" s="1">
        <v>45045</v>
      </c>
      <c r="C3291" t="s">
        <v>349</v>
      </c>
      <c r="D3291" t="s">
        <v>6723</v>
      </c>
      <c r="E3291" t="s">
        <v>21</v>
      </c>
      <c r="F3291" t="s">
        <v>64</v>
      </c>
      <c r="G3291" t="s">
        <v>88</v>
      </c>
      <c r="H3291" t="s">
        <v>65</v>
      </c>
      <c r="I3291" s="2">
        <v>45364.573611111111</v>
      </c>
      <c r="J3291" s="2">
        <v>45364.656944444447</v>
      </c>
      <c r="K3291" s="6">
        <f t="shared" si="255"/>
        <v>8.3333333335758653E-2</v>
      </c>
      <c r="L3291">
        <v>2231</v>
      </c>
      <c r="M3291" s="3">
        <v>6727.39</v>
      </c>
      <c r="N3291" s="3">
        <v>388.96</v>
      </c>
      <c r="O3291" s="3">
        <f t="shared" si="256"/>
        <v>6338.43</v>
      </c>
      <c r="P3291" t="s">
        <v>42</v>
      </c>
      <c r="Q3291" t="s">
        <v>43</v>
      </c>
      <c r="R3291" t="s">
        <v>931</v>
      </c>
      <c r="S3291">
        <v>4</v>
      </c>
      <c r="T3291">
        <f t="shared" si="257"/>
        <v>1</v>
      </c>
      <c r="U3291" t="str">
        <f t="shared" si="258"/>
        <v>Weekday</v>
      </c>
      <c r="V3291" t="str">
        <f t="shared" si="259"/>
        <v>Lucknow-Kolkata</v>
      </c>
    </row>
    <row r="3292" spans="1:22" x14ac:dyDescent="0.3">
      <c r="A3292" t="s">
        <v>4724</v>
      </c>
      <c r="B3292" s="1">
        <v>45354</v>
      </c>
      <c r="C3292" t="s">
        <v>3798</v>
      </c>
      <c r="D3292" t="s">
        <v>6724</v>
      </c>
      <c r="E3292" t="s">
        <v>86</v>
      </c>
      <c r="F3292" t="s">
        <v>32</v>
      </c>
      <c r="G3292" t="s">
        <v>88</v>
      </c>
      <c r="H3292" t="s">
        <v>24</v>
      </c>
      <c r="I3292" s="2">
        <v>45570.263888888891</v>
      </c>
      <c r="J3292" s="2">
        <v>45570.472222222219</v>
      </c>
      <c r="K3292" s="6">
        <f t="shared" si="255"/>
        <v>0.20833333332848269</v>
      </c>
      <c r="L3292">
        <v>1505</v>
      </c>
      <c r="M3292" s="3">
        <v>14116.46</v>
      </c>
      <c r="N3292" s="3">
        <v>1932.64</v>
      </c>
      <c r="O3292" s="3">
        <f t="shared" si="256"/>
        <v>12183.82</v>
      </c>
      <c r="P3292" t="s">
        <v>49</v>
      </c>
      <c r="Q3292" t="s">
        <v>26</v>
      </c>
      <c r="R3292" t="s">
        <v>165</v>
      </c>
      <c r="S3292">
        <v>5</v>
      </c>
      <c r="T3292">
        <f t="shared" si="257"/>
        <v>0</v>
      </c>
      <c r="U3292" t="str">
        <f t="shared" si="258"/>
        <v>Weekend</v>
      </c>
      <c r="V3292" t="str">
        <f t="shared" si="259"/>
        <v>Lucknow-Ahmedabad</v>
      </c>
    </row>
    <row r="3293" spans="1:22" x14ac:dyDescent="0.3">
      <c r="A3293" t="s">
        <v>4726</v>
      </c>
      <c r="B3293" s="1">
        <v>45796</v>
      </c>
      <c r="C3293" t="s">
        <v>3228</v>
      </c>
      <c r="D3293" t="s">
        <v>2125</v>
      </c>
      <c r="E3293" t="s">
        <v>40</v>
      </c>
      <c r="F3293" t="s">
        <v>64</v>
      </c>
      <c r="G3293" t="s">
        <v>24</v>
      </c>
      <c r="H3293" t="s">
        <v>23</v>
      </c>
      <c r="I3293" s="2">
        <v>45434.097916666666</v>
      </c>
      <c r="J3293" s="2">
        <v>45434.306250000001</v>
      </c>
      <c r="K3293" s="6">
        <f t="shared" si="255"/>
        <v>0.20833333333575865</v>
      </c>
      <c r="L3293">
        <v>1486</v>
      </c>
      <c r="M3293" s="3">
        <v>12324.11</v>
      </c>
      <c r="N3293" s="3">
        <v>268.64999999999998</v>
      </c>
      <c r="O3293" s="3">
        <f t="shared" si="256"/>
        <v>12055.460000000001</v>
      </c>
      <c r="P3293" t="s">
        <v>54</v>
      </c>
      <c r="Q3293" t="s">
        <v>26</v>
      </c>
      <c r="R3293" t="s">
        <v>74</v>
      </c>
      <c r="S3293">
        <v>5</v>
      </c>
      <c r="T3293">
        <f t="shared" si="257"/>
        <v>0</v>
      </c>
      <c r="U3293" t="str">
        <f t="shared" si="258"/>
        <v>Weekday</v>
      </c>
      <c r="V3293" t="str">
        <f t="shared" si="259"/>
        <v>Ahmedabad-Chennai</v>
      </c>
    </row>
    <row r="3294" spans="1:22" x14ac:dyDescent="0.3">
      <c r="A3294" t="s">
        <v>4727</v>
      </c>
      <c r="B3294" s="1">
        <v>45697</v>
      </c>
      <c r="C3294" t="s">
        <v>940</v>
      </c>
      <c r="D3294" t="s">
        <v>6725</v>
      </c>
      <c r="E3294" t="s">
        <v>48</v>
      </c>
      <c r="F3294" t="s">
        <v>64</v>
      </c>
      <c r="G3294" t="s">
        <v>65</v>
      </c>
      <c r="H3294" t="s">
        <v>87</v>
      </c>
      <c r="I3294" s="2">
        <v>45899.773611111108</v>
      </c>
      <c r="J3294" s="2">
        <v>45899.856944444444</v>
      </c>
      <c r="K3294" s="6">
        <f t="shared" si="255"/>
        <v>8.3333333335758653E-2</v>
      </c>
      <c r="L3294">
        <v>2377</v>
      </c>
      <c r="M3294" s="3">
        <v>12818.64</v>
      </c>
      <c r="N3294" s="3">
        <v>189.65</v>
      </c>
      <c r="O3294" s="3">
        <f t="shared" si="256"/>
        <v>12628.99</v>
      </c>
      <c r="P3294" t="s">
        <v>42</v>
      </c>
      <c r="Q3294" t="s">
        <v>43</v>
      </c>
      <c r="R3294" t="s">
        <v>809</v>
      </c>
      <c r="S3294">
        <v>5</v>
      </c>
      <c r="T3294">
        <f t="shared" si="257"/>
        <v>1</v>
      </c>
      <c r="U3294" t="str">
        <f t="shared" si="258"/>
        <v>Weekend</v>
      </c>
      <c r="V3294" t="str">
        <f t="shared" si="259"/>
        <v>Kolkata-Pune</v>
      </c>
    </row>
    <row r="3295" spans="1:22" x14ac:dyDescent="0.3">
      <c r="A3295" t="s">
        <v>4729</v>
      </c>
      <c r="B3295" s="1">
        <v>45868</v>
      </c>
      <c r="C3295" t="s">
        <v>2058</v>
      </c>
      <c r="D3295" t="s">
        <v>6726</v>
      </c>
      <c r="E3295" t="s">
        <v>21</v>
      </c>
      <c r="F3295" t="s">
        <v>64</v>
      </c>
      <c r="G3295" t="s">
        <v>59</v>
      </c>
      <c r="H3295" t="s">
        <v>88</v>
      </c>
      <c r="I3295" s="2">
        <v>45028.513194444444</v>
      </c>
      <c r="J3295" s="2">
        <v>45028.554861111108</v>
      </c>
      <c r="K3295" s="6">
        <f t="shared" si="255"/>
        <v>4.1666666664241347E-2</v>
      </c>
      <c r="L3295">
        <v>340</v>
      </c>
      <c r="M3295" s="3">
        <v>5052.8999999999996</v>
      </c>
      <c r="N3295" s="3">
        <v>255.26</v>
      </c>
      <c r="O3295" s="3">
        <f t="shared" si="256"/>
        <v>4797.6399999999994</v>
      </c>
      <c r="P3295" t="s">
        <v>42</v>
      </c>
      <c r="Q3295" t="s">
        <v>26</v>
      </c>
      <c r="R3295" t="s">
        <v>161</v>
      </c>
      <c r="S3295">
        <v>2</v>
      </c>
      <c r="T3295">
        <f t="shared" si="257"/>
        <v>0</v>
      </c>
      <c r="U3295" t="str">
        <f t="shared" si="258"/>
        <v>Weekday</v>
      </c>
      <c r="V3295" t="str">
        <f t="shared" si="259"/>
        <v>Delhi-Lucknow</v>
      </c>
    </row>
    <row r="3296" spans="1:22" x14ac:dyDescent="0.3">
      <c r="A3296" t="s">
        <v>4732</v>
      </c>
      <c r="B3296" s="1">
        <v>45710</v>
      </c>
      <c r="C3296" t="s">
        <v>1550</v>
      </c>
      <c r="D3296" t="s">
        <v>6727</v>
      </c>
      <c r="E3296" t="s">
        <v>21</v>
      </c>
      <c r="F3296" t="s">
        <v>64</v>
      </c>
      <c r="G3296" t="s">
        <v>41</v>
      </c>
      <c r="H3296" t="s">
        <v>87</v>
      </c>
      <c r="I3296" s="2">
        <v>45575.647916666669</v>
      </c>
      <c r="J3296" s="2">
        <v>45575.731249999997</v>
      </c>
      <c r="K3296" s="6">
        <f t="shared" si="255"/>
        <v>8.3333333328482695E-2</v>
      </c>
      <c r="L3296">
        <v>464</v>
      </c>
      <c r="M3296" s="3">
        <v>7024.06</v>
      </c>
      <c r="N3296" s="3">
        <v>130.13</v>
      </c>
      <c r="O3296" s="3">
        <f t="shared" si="256"/>
        <v>6893.93</v>
      </c>
      <c r="P3296" t="s">
        <v>35</v>
      </c>
      <c r="Q3296" t="s">
        <v>26</v>
      </c>
      <c r="R3296" t="s">
        <v>591</v>
      </c>
      <c r="S3296">
        <v>3</v>
      </c>
      <c r="T3296">
        <f t="shared" si="257"/>
        <v>0</v>
      </c>
      <c r="U3296" t="str">
        <f t="shared" si="258"/>
        <v>Weekday</v>
      </c>
      <c r="V3296" t="str">
        <f t="shared" si="259"/>
        <v>Hyderabad-Pune</v>
      </c>
    </row>
    <row r="3297" spans="1:22" x14ac:dyDescent="0.3">
      <c r="A3297" t="s">
        <v>4733</v>
      </c>
      <c r="B3297" s="1">
        <v>46023</v>
      </c>
      <c r="C3297" t="s">
        <v>333</v>
      </c>
      <c r="D3297" t="s">
        <v>5372</v>
      </c>
      <c r="E3297" t="s">
        <v>40</v>
      </c>
      <c r="F3297" t="s">
        <v>64</v>
      </c>
      <c r="G3297" t="s">
        <v>65</v>
      </c>
      <c r="H3297" t="s">
        <v>59</v>
      </c>
      <c r="I3297" s="2">
        <v>46293.068749999999</v>
      </c>
      <c r="J3297" s="2">
        <v>46293.11041666667</v>
      </c>
      <c r="K3297" s="6">
        <f t="shared" si="255"/>
        <v>4.1666666671517305E-2</v>
      </c>
      <c r="L3297">
        <v>514</v>
      </c>
      <c r="M3297" s="3">
        <v>4360.42</v>
      </c>
      <c r="N3297" s="3">
        <v>1344.27</v>
      </c>
      <c r="O3297" s="3">
        <f t="shared" si="256"/>
        <v>3016.15</v>
      </c>
      <c r="P3297" t="s">
        <v>35</v>
      </c>
      <c r="Q3297" t="s">
        <v>26</v>
      </c>
      <c r="R3297" t="s">
        <v>105</v>
      </c>
      <c r="S3297">
        <v>1</v>
      </c>
      <c r="T3297">
        <f t="shared" si="257"/>
        <v>0</v>
      </c>
      <c r="U3297" t="str">
        <f t="shared" si="258"/>
        <v>Weekday</v>
      </c>
      <c r="V3297" t="str">
        <f t="shared" si="259"/>
        <v>Kolkata-Delhi</v>
      </c>
    </row>
    <row r="3298" spans="1:22" x14ac:dyDescent="0.3">
      <c r="A3298" t="s">
        <v>4735</v>
      </c>
      <c r="B3298" s="1">
        <v>45959</v>
      </c>
      <c r="C3298" t="s">
        <v>1724</v>
      </c>
      <c r="D3298" t="s">
        <v>569</v>
      </c>
      <c r="E3298" t="s">
        <v>86</v>
      </c>
      <c r="F3298" t="s">
        <v>22</v>
      </c>
      <c r="G3298" t="s">
        <v>59</v>
      </c>
      <c r="H3298" t="s">
        <v>34</v>
      </c>
      <c r="I3298" s="2">
        <v>45141.150694444441</v>
      </c>
      <c r="J3298" s="2">
        <v>45141.275694444441</v>
      </c>
      <c r="K3298" s="6">
        <f t="shared" si="255"/>
        <v>0.125</v>
      </c>
      <c r="L3298">
        <v>2267</v>
      </c>
      <c r="M3298" s="3">
        <v>14296.1</v>
      </c>
      <c r="N3298" s="3">
        <v>1868.89</v>
      </c>
      <c r="O3298" s="3">
        <f t="shared" si="256"/>
        <v>12427.210000000001</v>
      </c>
      <c r="P3298" t="s">
        <v>42</v>
      </c>
      <c r="Q3298" t="s">
        <v>26</v>
      </c>
      <c r="R3298" t="s">
        <v>216</v>
      </c>
      <c r="S3298">
        <v>3</v>
      </c>
      <c r="T3298">
        <f t="shared" si="257"/>
        <v>0</v>
      </c>
      <c r="U3298" t="str">
        <f t="shared" si="258"/>
        <v>Weekday</v>
      </c>
      <c r="V3298" t="str">
        <f t="shared" si="259"/>
        <v>Delhi-Mumbai</v>
      </c>
    </row>
    <row r="3299" spans="1:22" x14ac:dyDescent="0.3">
      <c r="A3299" t="s">
        <v>4737</v>
      </c>
      <c r="B3299" s="1">
        <v>45279</v>
      </c>
      <c r="C3299" t="s">
        <v>433</v>
      </c>
      <c r="D3299" t="s">
        <v>1408</v>
      </c>
      <c r="E3299" t="s">
        <v>48</v>
      </c>
      <c r="F3299" t="s">
        <v>64</v>
      </c>
      <c r="G3299" t="s">
        <v>59</v>
      </c>
      <c r="H3299" t="s">
        <v>23</v>
      </c>
      <c r="I3299" s="2">
        <v>44991.976388888892</v>
      </c>
      <c r="J3299" s="2">
        <v>44992.05972222222</v>
      </c>
      <c r="K3299" s="6">
        <f t="shared" si="255"/>
        <v>8.3333333328482695E-2</v>
      </c>
      <c r="L3299">
        <v>1678</v>
      </c>
      <c r="M3299" s="3">
        <v>6815.83</v>
      </c>
      <c r="N3299" s="3">
        <v>1712.5</v>
      </c>
      <c r="O3299" s="3">
        <f t="shared" si="256"/>
        <v>5103.33</v>
      </c>
      <c r="P3299" t="s">
        <v>35</v>
      </c>
      <c r="Q3299" t="s">
        <v>26</v>
      </c>
      <c r="R3299" t="s">
        <v>101</v>
      </c>
      <c r="S3299">
        <v>1</v>
      </c>
      <c r="T3299">
        <f t="shared" si="257"/>
        <v>0</v>
      </c>
      <c r="U3299" t="str">
        <f t="shared" si="258"/>
        <v>Weekday</v>
      </c>
      <c r="V3299" t="str">
        <f t="shared" si="259"/>
        <v>Delhi-Chennai</v>
      </c>
    </row>
    <row r="3300" spans="1:22" x14ac:dyDescent="0.3">
      <c r="A3300" t="s">
        <v>4739</v>
      </c>
      <c r="B3300" s="1">
        <v>45046</v>
      </c>
      <c r="C3300" t="s">
        <v>3480</v>
      </c>
      <c r="D3300" t="s">
        <v>5605</v>
      </c>
      <c r="E3300" t="s">
        <v>40</v>
      </c>
      <c r="F3300" t="s">
        <v>22</v>
      </c>
      <c r="G3300" t="s">
        <v>33</v>
      </c>
      <c r="H3300" t="s">
        <v>65</v>
      </c>
      <c r="I3300" s="2">
        <v>45886.438888888886</v>
      </c>
      <c r="J3300" s="2">
        <v>45886.480555555558</v>
      </c>
      <c r="K3300" s="6">
        <f t="shared" si="255"/>
        <v>4.1666666671517305E-2</v>
      </c>
      <c r="L3300">
        <v>583</v>
      </c>
      <c r="M3300" s="3">
        <v>5478.67</v>
      </c>
      <c r="N3300" s="3">
        <v>162.59</v>
      </c>
      <c r="O3300" s="3">
        <f t="shared" si="256"/>
        <v>5316.08</v>
      </c>
      <c r="P3300" t="s">
        <v>35</v>
      </c>
      <c r="Q3300" t="s">
        <v>26</v>
      </c>
      <c r="R3300" t="s">
        <v>1620</v>
      </c>
      <c r="S3300">
        <v>4</v>
      </c>
      <c r="T3300">
        <f t="shared" si="257"/>
        <v>0</v>
      </c>
      <c r="U3300" t="str">
        <f t="shared" si="258"/>
        <v>Weekend</v>
      </c>
      <c r="V3300" t="str">
        <f t="shared" si="259"/>
        <v>Bengaluru-Kolkata</v>
      </c>
    </row>
    <row r="3301" spans="1:22" x14ac:dyDescent="0.3">
      <c r="A3301" t="s">
        <v>4741</v>
      </c>
      <c r="B3301" s="1">
        <v>45711</v>
      </c>
      <c r="C3301" t="s">
        <v>237</v>
      </c>
      <c r="D3301" t="s">
        <v>6728</v>
      </c>
      <c r="E3301" t="s">
        <v>21</v>
      </c>
      <c r="F3301" t="s">
        <v>64</v>
      </c>
      <c r="G3301" t="s">
        <v>33</v>
      </c>
      <c r="H3301" t="s">
        <v>65</v>
      </c>
      <c r="I3301" s="2">
        <v>45474.712500000001</v>
      </c>
      <c r="J3301" s="2">
        <v>45474.754166666666</v>
      </c>
      <c r="K3301" s="6">
        <f t="shared" si="255"/>
        <v>4.1666666664241347E-2</v>
      </c>
      <c r="L3301">
        <v>2470</v>
      </c>
      <c r="M3301" s="3">
        <v>13538.81</v>
      </c>
      <c r="N3301" s="3">
        <v>716.83</v>
      </c>
      <c r="O3301" s="3">
        <f t="shared" si="256"/>
        <v>12821.98</v>
      </c>
      <c r="P3301" t="s">
        <v>25</v>
      </c>
      <c r="Q3301" t="s">
        <v>43</v>
      </c>
      <c r="R3301" t="s">
        <v>113</v>
      </c>
      <c r="S3301">
        <v>3</v>
      </c>
      <c r="T3301">
        <f t="shared" si="257"/>
        <v>1</v>
      </c>
      <c r="U3301" t="str">
        <f t="shared" si="258"/>
        <v>Weekday</v>
      </c>
      <c r="V3301" t="str">
        <f t="shared" si="259"/>
        <v>Bengaluru-Kolkata</v>
      </c>
    </row>
    <row r="3302" spans="1:22" x14ac:dyDescent="0.3">
      <c r="A3302" t="s">
        <v>4742</v>
      </c>
      <c r="B3302" s="1">
        <v>45110</v>
      </c>
      <c r="C3302" t="s">
        <v>5363</v>
      </c>
      <c r="D3302" t="s">
        <v>4993</v>
      </c>
      <c r="E3302" t="s">
        <v>86</v>
      </c>
      <c r="F3302" t="s">
        <v>32</v>
      </c>
      <c r="G3302" t="s">
        <v>34</v>
      </c>
      <c r="H3302" t="s">
        <v>33</v>
      </c>
      <c r="I3302" s="2">
        <v>46373.885416666664</v>
      </c>
      <c r="J3302" s="2">
        <v>46374.010416666664</v>
      </c>
      <c r="K3302" s="6">
        <f t="shared" si="255"/>
        <v>0.125</v>
      </c>
      <c r="L3302">
        <v>1502</v>
      </c>
      <c r="M3302" s="3">
        <v>7629.22</v>
      </c>
      <c r="N3302" s="3">
        <v>533.86</v>
      </c>
      <c r="O3302" s="3">
        <f t="shared" si="256"/>
        <v>7095.3600000000006</v>
      </c>
      <c r="P3302" t="s">
        <v>35</v>
      </c>
      <c r="Q3302" t="s">
        <v>43</v>
      </c>
      <c r="R3302" t="s">
        <v>177</v>
      </c>
      <c r="S3302">
        <v>3</v>
      </c>
      <c r="T3302">
        <f t="shared" si="257"/>
        <v>1</v>
      </c>
      <c r="U3302" t="str">
        <f t="shared" si="258"/>
        <v>Weekday</v>
      </c>
      <c r="V3302" t="str">
        <f t="shared" si="259"/>
        <v>Mumbai-Bengaluru</v>
      </c>
    </row>
    <row r="3303" spans="1:22" x14ac:dyDescent="0.3">
      <c r="A3303" t="s">
        <v>4744</v>
      </c>
      <c r="B3303" s="1">
        <v>44964</v>
      </c>
      <c r="C3303" t="s">
        <v>823</v>
      </c>
      <c r="D3303" t="s">
        <v>1120</v>
      </c>
      <c r="E3303" t="s">
        <v>21</v>
      </c>
      <c r="F3303" t="s">
        <v>64</v>
      </c>
      <c r="G3303" t="s">
        <v>41</v>
      </c>
      <c r="H3303" t="s">
        <v>65</v>
      </c>
      <c r="I3303" s="2">
        <v>46376.792361111111</v>
      </c>
      <c r="J3303" s="2">
        <v>46377.000694444447</v>
      </c>
      <c r="K3303" s="6">
        <f t="shared" si="255"/>
        <v>0.20833333333575865</v>
      </c>
      <c r="L3303">
        <v>774</v>
      </c>
      <c r="M3303" s="3">
        <v>7605.69</v>
      </c>
      <c r="N3303" s="3">
        <v>584.75</v>
      </c>
      <c r="O3303" s="3">
        <f t="shared" si="256"/>
        <v>7020.94</v>
      </c>
      <c r="P3303" t="s">
        <v>35</v>
      </c>
      <c r="Q3303" t="s">
        <v>43</v>
      </c>
      <c r="R3303" t="s">
        <v>836</v>
      </c>
      <c r="S3303">
        <v>3</v>
      </c>
      <c r="T3303">
        <f t="shared" si="257"/>
        <v>1</v>
      </c>
      <c r="U3303" t="str">
        <f t="shared" si="258"/>
        <v>Weekend</v>
      </c>
      <c r="V3303" t="str">
        <f t="shared" si="259"/>
        <v>Hyderabad-Kolkata</v>
      </c>
    </row>
    <row r="3304" spans="1:22" x14ac:dyDescent="0.3">
      <c r="A3304" t="s">
        <v>4746</v>
      </c>
      <c r="B3304" s="1">
        <v>45655</v>
      </c>
      <c r="C3304" t="s">
        <v>3562</v>
      </c>
      <c r="D3304" t="s">
        <v>6729</v>
      </c>
      <c r="E3304" t="s">
        <v>31</v>
      </c>
      <c r="F3304" t="s">
        <v>22</v>
      </c>
      <c r="G3304" t="s">
        <v>23</v>
      </c>
      <c r="H3304" t="s">
        <v>41</v>
      </c>
      <c r="I3304" s="2">
        <v>45208.236111111109</v>
      </c>
      <c r="J3304" s="2">
        <v>45208.444444444445</v>
      </c>
      <c r="K3304" s="6">
        <f t="shared" si="255"/>
        <v>0.20833333333575865</v>
      </c>
      <c r="L3304">
        <v>2319</v>
      </c>
      <c r="M3304" s="3">
        <v>12297.23</v>
      </c>
      <c r="N3304" s="3">
        <v>522.6</v>
      </c>
      <c r="O3304" s="3">
        <f t="shared" si="256"/>
        <v>11774.63</v>
      </c>
      <c r="P3304" t="s">
        <v>54</v>
      </c>
      <c r="Q3304" t="s">
        <v>26</v>
      </c>
      <c r="R3304" t="s">
        <v>908</v>
      </c>
      <c r="S3304">
        <v>5</v>
      </c>
      <c r="T3304">
        <f t="shared" si="257"/>
        <v>0</v>
      </c>
      <c r="U3304" t="str">
        <f t="shared" si="258"/>
        <v>Weekday</v>
      </c>
      <c r="V3304" t="str">
        <f t="shared" si="259"/>
        <v>Chennai-Hyderabad</v>
      </c>
    </row>
    <row r="3305" spans="1:22" x14ac:dyDescent="0.3">
      <c r="A3305" t="s">
        <v>4748</v>
      </c>
      <c r="B3305" s="1">
        <v>46195</v>
      </c>
      <c r="C3305" t="s">
        <v>95</v>
      </c>
      <c r="D3305" t="s">
        <v>6730</v>
      </c>
      <c r="E3305" t="s">
        <v>21</v>
      </c>
      <c r="F3305" t="s">
        <v>22</v>
      </c>
      <c r="G3305" t="s">
        <v>33</v>
      </c>
      <c r="H3305" t="s">
        <v>87</v>
      </c>
      <c r="I3305" s="2">
        <v>45363.852777777778</v>
      </c>
      <c r="J3305" s="2">
        <v>45363.977777777778</v>
      </c>
      <c r="K3305" s="6">
        <f t="shared" si="255"/>
        <v>0.125</v>
      </c>
      <c r="L3305">
        <v>1430</v>
      </c>
      <c r="M3305" s="3">
        <v>1503.11</v>
      </c>
      <c r="N3305" s="3">
        <v>1289.48</v>
      </c>
      <c r="O3305" s="3">
        <f t="shared" si="256"/>
        <v>213.62999999999988</v>
      </c>
      <c r="P3305" t="s">
        <v>49</v>
      </c>
      <c r="Q3305" t="s">
        <v>26</v>
      </c>
      <c r="R3305" t="s">
        <v>468</v>
      </c>
      <c r="S3305">
        <v>5</v>
      </c>
      <c r="T3305">
        <f t="shared" si="257"/>
        <v>0</v>
      </c>
      <c r="U3305" t="str">
        <f t="shared" si="258"/>
        <v>Weekday</v>
      </c>
      <c r="V3305" t="str">
        <f t="shared" si="259"/>
        <v>Bengaluru-Pune</v>
      </c>
    </row>
    <row r="3306" spans="1:22" x14ac:dyDescent="0.3">
      <c r="A3306" t="s">
        <v>4750</v>
      </c>
      <c r="B3306" s="1">
        <v>45224</v>
      </c>
      <c r="C3306" t="s">
        <v>1951</v>
      </c>
      <c r="D3306" t="s">
        <v>6731</v>
      </c>
      <c r="E3306" t="s">
        <v>31</v>
      </c>
      <c r="F3306" t="s">
        <v>32</v>
      </c>
      <c r="G3306" t="s">
        <v>24</v>
      </c>
      <c r="H3306" t="s">
        <v>87</v>
      </c>
      <c r="I3306" s="2">
        <v>45191.744444444441</v>
      </c>
      <c r="J3306" s="2">
        <v>45191.786111111112</v>
      </c>
      <c r="K3306" s="6">
        <f t="shared" si="255"/>
        <v>4.1666666671517305E-2</v>
      </c>
      <c r="L3306">
        <v>1494</v>
      </c>
      <c r="M3306" s="3">
        <v>9505.44</v>
      </c>
      <c r="N3306" s="3">
        <v>335.33</v>
      </c>
      <c r="O3306" s="3">
        <f t="shared" si="256"/>
        <v>9170.11</v>
      </c>
      <c r="P3306" t="s">
        <v>54</v>
      </c>
      <c r="Q3306" t="s">
        <v>26</v>
      </c>
      <c r="R3306" t="s">
        <v>140</v>
      </c>
      <c r="S3306">
        <v>2</v>
      </c>
      <c r="T3306">
        <f t="shared" si="257"/>
        <v>0</v>
      </c>
      <c r="U3306" t="str">
        <f t="shared" si="258"/>
        <v>Weekday</v>
      </c>
      <c r="V3306" t="str">
        <f t="shared" si="259"/>
        <v>Ahmedabad-Pune</v>
      </c>
    </row>
    <row r="3307" spans="1:22" x14ac:dyDescent="0.3">
      <c r="A3307" t="s">
        <v>4752</v>
      </c>
      <c r="B3307" s="1">
        <v>45289</v>
      </c>
      <c r="C3307" t="s">
        <v>3029</v>
      </c>
      <c r="D3307" t="s">
        <v>6732</v>
      </c>
      <c r="E3307" t="s">
        <v>40</v>
      </c>
      <c r="F3307" t="s">
        <v>64</v>
      </c>
      <c r="G3307" t="s">
        <v>34</v>
      </c>
      <c r="H3307" t="s">
        <v>41</v>
      </c>
      <c r="I3307" s="2">
        <v>45295.754861111112</v>
      </c>
      <c r="J3307" s="2">
        <v>45295.838194444441</v>
      </c>
      <c r="K3307" s="6">
        <f t="shared" si="255"/>
        <v>8.3333333328482695E-2</v>
      </c>
      <c r="L3307">
        <v>1561</v>
      </c>
      <c r="M3307" s="3">
        <v>10659.36</v>
      </c>
      <c r="N3307" s="3">
        <v>613.55999999999995</v>
      </c>
      <c r="O3307" s="3">
        <f t="shared" si="256"/>
        <v>10045.800000000001</v>
      </c>
      <c r="P3307" t="s">
        <v>25</v>
      </c>
      <c r="Q3307" t="s">
        <v>26</v>
      </c>
      <c r="R3307" t="s">
        <v>2131</v>
      </c>
      <c r="S3307">
        <v>5</v>
      </c>
      <c r="T3307">
        <f t="shared" si="257"/>
        <v>0</v>
      </c>
      <c r="U3307" t="str">
        <f t="shared" si="258"/>
        <v>Weekday</v>
      </c>
      <c r="V3307" t="str">
        <f t="shared" si="259"/>
        <v>Mumbai-Hyderabad</v>
      </c>
    </row>
    <row r="3308" spans="1:22" x14ac:dyDescent="0.3">
      <c r="A3308" t="s">
        <v>4754</v>
      </c>
      <c r="B3308" s="1">
        <v>45941</v>
      </c>
      <c r="C3308" t="s">
        <v>2605</v>
      </c>
      <c r="D3308" t="s">
        <v>6733</v>
      </c>
      <c r="E3308" t="s">
        <v>40</v>
      </c>
      <c r="F3308" t="s">
        <v>64</v>
      </c>
      <c r="G3308" t="s">
        <v>65</v>
      </c>
      <c r="H3308" t="s">
        <v>33</v>
      </c>
      <c r="I3308" s="2">
        <v>46298.615277777775</v>
      </c>
      <c r="J3308" s="2">
        <v>46298.781944444447</v>
      </c>
      <c r="K3308" s="6">
        <f t="shared" si="255"/>
        <v>0.16666666667151731</v>
      </c>
      <c r="L3308">
        <v>1902</v>
      </c>
      <c r="M3308" s="3">
        <v>8409.16</v>
      </c>
      <c r="N3308" s="3">
        <v>1235.75</v>
      </c>
      <c r="O3308" s="3">
        <f t="shared" si="256"/>
        <v>7173.41</v>
      </c>
      <c r="P3308" t="s">
        <v>42</v>
      </c>
      <c r="Q3308" t="s">
        <v>26</v>
      </c>
      <c r="R3308" t="s">
        <v>177</v>
      </c>
      <c r="S3308">
        <v>4</v>
      </c>
      <c r="T3308">
        <f t="shared" si="257"/>
        <v>0</v>
      </c>
      <c r="U3308" t="str">
        <f t="shared" si="258"/>
        <v>Weekend</v>
      </c>
      <c r="V3308" t="str">
        <f t="shared" si="259"/>
        <v>Kolkata-Bengaluru</v>
      </c>
    </row>
    <row r="3309" spans="1:22" x14ac:dyDescent="0.3">
      <c r="A3309" t="s">
        <v>4755</v>
      </c>
      <c r="B3309" s="1">
        <v>45594</v>
      </c>
      <c r="C3309" t="s">
        <v>5689</v>
      </c>
      <c r="D3309" t="s">
        <v>6734</v>
      </c>
      <c r="E3309" t="s">
        <v>48</v>
      </c>
      <c r="F3309" t="s">
        <v>32</v>
      </c>
      <c r="G3309" t="s">
        <v>65</v>
      </c>
      <c r="H3309" t="s">
        <v>33</v>
      </c>
      <c r="I3309" s="2">
        <v>45034.180555555555</v>
      </c>
      <c r="J3309" s="2">
        <v>45034.388888888891</v>
      </c>
      <c r="K3309" s="6">
        <f t="shared" si="255"/>
        <v>0.20833333333575865</v>
      </c>
      <c r="L3309">
        <v>1716</v>
      </c>
      <c r="M3309" s="3">
        <v>9700.34</v>
      </c>
      <c r="N3309" s="3">
        <v>291.08999999999997</v>
      </c>
      <c r="O3309" s="3">
        <f t="shared" si="256"/>
        <v>9409.25</v>
      </c>
      <c r="P3309" t="s">
        <v>49</v>
      </c>
      <c r="Q3309" t="s">
        <v>26</v>
      </c>
      <c r="R3309" t="s">
        <v>603</v>
      </c>
      <c r="S3309">
        <v>2</v>
      </c>
      <c r="T3309">
        <f t="shared" si="257"/>
        <v>0</v>
      </c>
      <c r="U3309" t="str">
        <f t="shared" si="258"/>
        <v>Weekday</v>
      </c>
      <c r="V3309" t="str">
        <f t="shared" si="259"/>
        <v>Kolkata-Bengaluru</v>
      </c>
    </row>
    <row r="3310" spans="1:22" x14ac:dyDescent="0.3">
      <c r="A3310" t="s">
        <v>4757</v>
      </c>
      <c r="B3310" s="1">
        <v>45276</v>
      </c>
      <c r="C3310" t="s">
        <v>3870</v>
      </c>
      <c r="D3310" t="s">
        <v>5680</v>
      </c>
      <c r="E3310" t="s">
        <v>31</v>
      </c>
      <c r="F3310" t="s">
        <v>64</v>
      </c>
      <c r="G3310" t="s">
        <v>33</v>
      </c>
      <c r="H3310" t="s">
        <v>34</v>
      </c>
      <c r="I3310" s="2">
        <v>45891.0625</v>
      </c>
      <c r="J3310" s="2">
        <v>45891.229166666664</v>
      </c>
      <c r="K3310" s="6">
        <f t="shared" si="255"/>
        <v>0.16666666666424135</v>
      </c>
      <c r="L3310">
        <v>2385</v>
      </c>
      <c r="M3310" s="3">
        <v>5187.43</v>
      </c>
      <c r="N3310" s="3">
        <v>1203.82</v>
      </c>
      <c r="O3310" s="3">
        <f t="shared" si="256"/>
        <v>3983.6100000000006</v>
      </c>
      <c r="P3310" t="s">
        <v>49</v>
      </c>
      <c r="Q3310" t="s">
        <v>26</v>
      </c>
      <c r="R3310" t="s">
        <v>1576</v>
      </c>
      <c r="S3310">
        <v>2</v>
      </c>
      <c r="T3310">
        <f t="shared" si="257"/>
        <v>0</v>
      </c>
      <c r="U3310" t="str">
        <f t="shared" si="258"/>
        <v>Weekday</v>
      </c>
      <c r="V3310" t="str">
        <f t="shared" si="259"/>
        <v>Bengaluru-Mumbai</v>
      </c>
    </row>
    <row r="3311" spans="1:22" x14ac:dyDescent="0.3">
      <c r="A3311" t="s">
        <v>4759</v>
      </c>
      <c r="B3311" s="1">
        <v>45714</v>
      </c>
      <c r="C3311" t="s">
        <v>1505</v>
      </c>
      <c r="D3311" t="s">
        <v>6735</v>
      </c>
      <c r="E3311" t="s">
        <v>48</v>
      </c>
      <c r="F3311" t="s">
        <v>22</v>
      </c>
      <c r="G3311" t="s">
        <v>88</v>
      </c>
      <c r="H3311" t="s">
        <v>34</v>
      </c>
      <c r="I3311" s="2">
        <v>44943.070138888892</v>
      </c>
      <c r="J3311" s="2">
        <v>44943.15347222222</v>
      </c>
      <c r="K3311" s="6">
        <f t="shared" si="255"/>
        <v>8.3333333328482695E-2</v>
      </c>
      <c r="L3311">
        <v>1839</v>
      </c>
      <c r="M3311" s="3">
        <v>3695.97</v>
      </c>
      <c r="N3311" s="3">
        <v>1730.34</v>
      </c>
      <c r="O3311" s="3">
        <f t="shared" si="256"/>
        <v>1965.6299999999999</v>
      </c>
      <c r="P3311" t="s">
        <v>25</v>
      </c>
      <c r="Q3311" t="s">
        <v>43</v>
      </c>
      <c r="R3311" t="s">
        <v>173</v>
      </c>
      <c r="S3311">
        <v>5</v>
      </c>
      <c r="T3311">
        <f t="shared" si="257"/>
        <v>1</v>
      </c>
      <c r="U3311" t="str">
        <f t="shared" si="258"/>
        <v>Weekday</v>
      </c>
      <c r="V3311" t="str">
        <f t="shared" si="259"/>
        <v>Lucknow-Mumbai</v>
      </c>
    </row>
    <row r="3312" spans="1:22" x14ac:dyDescent="0.3">
      <c r="A3312" t="s">
        <v>4760</v>
      </c>
      <c r="B3312" s="1">
        <v>45024</v>
      </c>
      <c r="C3312" t="s">
        <v>5750</v>
      </c>
      <c r="D3312" t="s">
        <v>6368</v>
      </c>
      <c r="E3312" t="s">
        <v>86</v>
      </c>
      <c r="F3312" t="s">
        <v>22</v>
      </c>
      <c r="G3312" t="s">
        <v>24</v>
      </c>
      <c r="H3312" t="s">
        <v>23</v>
      </c>
      <c r="I3312" s="2">
        <v>45384.186111111114</v>
      </c>
      <c r="J3312" s="2">
        <v>45384.352777777778</v>
      </c>
      <c r="K3312" s="6">
        <f t="shared" si="255"/>
        <v>0.16666666666424135</v>
      </c>
      <c r="L3312">
        <v>877</v>
      </c>
      <c r="M3312" s="3">
        <v>12153.9</v>
      </c>
      <c r="N3312" s="3">
        <v>1330.32</v>
      </c>
      <c r="O3312" s="3">
        <f t="shared" si="256"/>
        <v>10823.58</v>
      </c>
      <c r="P3312" t="s">
        <v>54</v>
      </c>
      <c r="Q3312" t="s">
        <v>26</v>
      </c>
      <c r="R3312" t="s">
        <v>774</v>
      </c>
      <c r="S3312">
        <v>2</v>
      </c>
      <c r="T3312">
        <f t="shared" si="257"/>
        <v>0</v>
      </c>
      <c r="U3312" t="str">
        <f t="shared" si="258"/>
        <v>Weekday</v>
      </c>
      <c r="V3312" t="str">
        <f t="shared" si="259"/>
        <v>Ahmedabad-Chennai</v>
      </c>
    </row>
    <row r="3313" spans="1:22" x14ac:dyDescent="0.3">
      <c r="A3313" t="s">
        <v>4762</v>
      </c>
      <c r="B3313" s="1">
        <v>45473</v>
      </c>
      <c r="C3313" t="s">
        <v>1583</v>
      </c>
      <c r="D3313" t="s">
        <v>4636</v>
      </c>
      <c r="E3313" t="s">
        <v>21</v>
      </c>
      <c r="F3313" t="s">
        <v>22</v>
      </c>
      <c r="G3313" t="s">
        <v>59</v>
      </c>
      <c r="H3313" t="s">
        <v>41</v>
      </c>
      <c r="I3313" s="2">
        <v>45977.65347222222</v>
      </c>
      <c r="J3313" s="2">
        <v>45977.736805555556</v>
      </c>
      <c r="K3313" s="6">
        <f t="shared" si="255"/>
        <v>8.3333333335758653E-2</v>
      </c>
      <c r="L3313">
        <v>989</v>
      </c>
      <c r="M3313" s="3">
        <v>14224.26</v>
      </c>
      <c r="N3313" s="3">
        <v>1431.53</v>
      </c>
      <c r="O3313" s="3">
        <f t="shared" si="256"/>
        <v>12792.73</v>
      </c>
      <c r="P3313" t="s">
        <v>42</v>
      </c>
      <c r="Q3313" t="s">
        <v>43</v>
      </c>
      <c r="R3313" t="s">
        <v>109</v>
      </c>
      <c r="S3313">
        <v>3</v>
      </c>
      <c r="T3313">
        <f t="shared" si="257"/>
        <v>1</v>
      </c>
      <c r="U3313" t="str">
        <f t="shared" si="258"/>
        <v>Weekend</v>
      </c>
      <c r="V3313" t="str">
        <f t="shared" si="259"/>
        <v>Delhi-Hyderabad</v>
      </c>
    </row>
    <row r="3314" spans="1:22" x14ac:dyDescent="0.3">
      <c r="A3314" t="s">
        <v>4764</v>
      </c>
      <c r="B3314" s="1">
        <v>45515</v>
      </c>
      <c r="C3314" t="s">
        <v>5689</v>
      </c>
      <c r="D3314" t="s">
        <v>6736</v>
      </c>
      <c r="E3314" t="s">
        <v>31</v>
      </c>
      <c r="F3314" t="s">
        <v>22</v>
      </c>
      <c r="G3314" t="s">
        <v>24</v>
      </c>
      <c r="H3314" t="s">
        <v>33</v>
      </c>
      <c r="I3314" s="2">
        <v>45048.011805555558</v>
      </c>
      <c r="J3314" s="2">
        <v>45048.136805555558</v>
      </c>
      <c r="K3314" s="6">
        <f t="shared" si="255"/>
        <v>0.125</v>
      </c>
      <c r="L3314">
        <v>1991</v>
      </c>
      <c r="M3314" s="3">
        <v>11523.01</v>
      </c>
      <c r="N3314" s="3">
        <v>53.46</v>
      </c>
      <c r="O3314" s="3">
        <f t="shared" si="256"/>
        <v>11469.550000000001</v>
      </c>
      <c r="P3314" t="s">
        <v>54</v>
      </c>
      <c r="Q3314" t="s">
        <v>26</v>
      </c>
      <c r="R3314" t="s">
        <v>576</v>
      </c>
      <c r="S3314">
        <v>4</v>
      </c>
      <c r="T3314">
        <f t="shared" si="257"/>
        <v>0</v>
      </c>
      <c r="U3314" t="str">
        <f t="shared" si="258"/>
        <v>Weekday</v>
      </c>
      <c r="V3314" t="str">
        <f t="shared" si="259"/>
        <v>Ahmedabad-Bengaluru</v>
      </c>
    </row>
    <row r="3315" spans="1:22" x14ac:dyDescent="0.3">
      <c r="A3315" t="s">
        <v>4766</v>
      </c>
      <c r="B3315" s="1">
        <v>46204</v>
      </c>
      <c r="C3315" t="s">
        <v>1631</v>
      </c>
      <c r="D3315" t="s">
        <v>6660</v>
      </c>
      <c r="E3315" t="s">
        <v>31</v>
      </c>
      <c r="F3315" t="s">
        <v>22</v>
      </c>
      <c r="G3315" t="s">
        <v>87</v>
      </c>
      <c r="H3315" t="s">
        <v>33</v>
      </c>
      <c r="I3315" s="2">
        <v>45059.807638888888</v>
      </c>
      <c r="J3315" s="2">
        <v>45059.849305555559</v>
      </c>
      <c r="K3315" s="6">
        <f t="shared" si="255"/>
        <v>4.1666666671517305E-2</v>
      </c>
      <c r="L3315">
        <v>1299</v>
      </c>
      <c r="M3315" s="3">
        <v>4322.1400000000003</v>
      </c>
      <c r="N3315" s="3">
        <v>714.51</v>
      </c>
      <c r="O3315" s="3">
        <f t="shared" si="256"/>
        <v>3607.63</v>
      </c>
      <c r="P3315" t="s">
        <v>35</v>
      </c>
      <c r="Q3315" t="s">
        <v>26</v>
      </c>
      <c r="R3315" t="s">
        <v>805</v>
      </c>
      <c r="S3315">
        <v>1</v>
      </c>
      <c r="T3315">
        <f t="shared" si="257"/>
        <v>0</v>
      </c>
      <c r="U3315" t="str">
        <f t="shared" si="258"/>
        <v>Weekend</v>
      </c>
      <c r="V3315" t="str">
        <f t="shared" si="259"/>
        <v>Pune-Bengaluru</v>
      </c>
    </row>
    <row r="3316" spans="1:22" x14ac:dyDescent="0.3">
      <c r="A3316" t="s">
        <v>4768</v>
      </c>
      <c r="B3316" s="1">
        <v>45965</v>
      </c>
      <c r="C3316" t="s">
        <v>3577</v>
      </c>
      <c r="D3316" t="s">
        <v>6737</v>
      </c>
      <c r="E3316" t="s">
        <v>48</v>
      </c>
      <c r="F3316" t="s">
        <v>64</v>
      </c>
      <c r="G3316" t="s">
        <v>87</v>
      </c>
      <c r="H3316" t="s">
        <v>59</v>
      </c>
      <c r="I3316" s="2">
        <v>45450.359027777777</v>
      </c>
      <c r="J3316" s="2">
        <v>45450.484027777777</v>
      </c>
      <c r="K3316" s="6">
        <f t="shared" si="255"/>
        <v>0.125</v>
      </c>
      <c r="L3316">
        <v>2054</v>
      </c>
      <c r="M3316" s="3">
        <v>4302.17</v>
      </c>
      <c r="N3316" s="3">
        <v>1031.1600000000001</v>
      </c>
      <c r="O3316" s="3">
        <f t="shared" si="256"/>
        <v>3271.01</v>
      </c>
      <c r="P3316" t="s">
        <v>25</v>
      </c>
      <c r="Q3316" t="s">
        <v>43</v>
      </c>
      <c r="R3316" t="s">
        <v>27</v>
      </c>
      <c r="S3316">
        <v>3</v>
      </c>
      <c r="T3316">
        <f t="shared" si="257"/>
        <v>1</v>
      </c>
      <c r="U3316" t="str">
        <f t="shared" si="258"/>
        <v>Weekday</v>
      </c>
      <c r="V3316" t="str">
        <f t="shared" si="259"/>
        <v>Pune-Delhi</v>
      </c>
    </row>
    <row r="3317" spans="1:22" x14ac:dyDescent="0.3">
      <c r="A3317" t="s">
        <v>4770</v>
      </c>
      <c r="B3317" s="1">
        <v>45405</v>
      </c>
      <c r="C3317" t="s">
        <v>103</v>
      </c>
      <c r="D3317" t="s">
        <v>6738</v>
      </c>
      <c r="E3317" t="s">
        <v>86</v>
      </c>
      <c r="F3317" t="s">
        <v>22</v>
      </c>
      <c r="G3317" t="s">
        <v>41</v>
      </c>
      <c r="H3317" t="s">
        <v>33</v>
      </c>
      <c r="I3317" s="2">
        <v>45603.472222222219</v>
      </c>
      <c r="J3317" s="2">
        <v>45603.680555555555</v>
      </c>
      <c r="K3317" s="6">
        <f t="shared" si="255"/>
        <v>0.20833333333575865</v>
      </c>
      <c r="L3317">
        <v>1069</v>
      </c>
      <c r="M3317" s="3">
        <v>1614.13</v>
      </c>
      <c r="N3317" s="3">
        <v>302.02999999999997</v>
      </c>
      <c r="O3317" s="3">
        <f t="shared" si="256"/>
        <v>1312.1000000000001</v>
      </c>
      <c r="P3317" t="s">
        <v>54</v>
      </c>
      <c r="Q3317" t="s">
        <v>26</v>
      </c>
      <c r="R3317" t="s">
        <v>394</v>
      </c>
      <c r="S3317">
        <v>3</v>
      </c>
      <c r="T3317">
        <f t="shared" si="257"/>
        <v>0</v>
      </c>
      <c r="U3317" t="str">
        <f t="shared" si="258"/>
        <v>Weekday</v>
      </c>
      <c r="V3317" t="str">
        <f t="shared" si="259"/>
        <v>Hyderabad-Bengaluru</v>
      </c>
    </row>
    <row r="3318" spans="1:22" x14ac:dyDescent="0.3">
      <c r="A3318" t="s">
        <v>4771</v>
      </c>
      <c r="B3318" s="1">
        <v>45676</v>
      </c>
      <c r="C3318" t="s">
        <v>4503</v>
      </c>
      <c r="D3318" t="s">
        <v>6739</v>
      </c>
      <c r="E3318" t="s">
        <v>48</v>
      </c>
      <c r="F3318" t="s">
        <v>64</v>
      </c>
      <c r="G3318" t="s">
        <v>41</v>
      </c>
      <c r="H3318" t="s">
        <v>88</v>
      </c>
      <c r="I3318" s="2">
        <v>44988.518750000003</v>
      </c>
      <c r="J3318" s="2">
        <v>44988.560416666667</v>
      </c>
      <c r="K3318" s="6">
        <f t="shared" si="255"/>
        <v>4.1666666664241347E-2</v>
      </c>
      <c r="L3318">
        <v>2365</v>
      </c>
      <c r="M3318" s="3">
        <v>6006.41</v>
      </c>
      <c r="N3318" s="3">
        <v>1482.44</v>
      </c>
      <c r="O3318" s="3">
        <f t="shared" si="256"/>
        <v>4523.9699999999993</v>
      </c>
      <c r="P3318" t="s">
        <v>54</v>
      </c>
      <c r="Q3318" t="s">
        <v>26</v>
      </c>
      <c r="R3318" t="s">
        <v>322</v>
      </c>
      <c r="S3318">
        <v>2</v>
      </c>
      <c r="T3318">
        <f t="shared" si="257"/>
        <v>0</v>
      </c>
      <c r="U3318" t="str">
        <f t="shared" si="258"/>
        <v>Weekday</v>
      </c>
      <c r="V3318" t="str">
        <f t="shared" si="259"/>
        <v>Hyderabad-Lucknow</v>
      </c>
    </row>
    <row r="3319" spans="1:22" x14ac:dyDescent="0.3">
      <c r="A3319" t="s">
        <v>4772</v>
      </c>
      <c r="B3319" s="1">
        <v>46066</v>
      </c>
      <c r="C3319" t="s">
        <v>3609</v>
      </c>
      <c r="D3319" t="s">
        <v>6526</v>
      </c>
      <c r="E3319" t="s">
        <v>31</v>
      </c>
      <c r="F3319" t="s">
        <v>32</v>
      </c>
      <c r="G3319" t="s">
        <v>87</v>
      </c>
      <c r="H3319" t="s">
        <v>65</v>
      </c>
      <c r="I3319" s="2">
        <v>45203.242361111108</v>
      </c>
      <c r="J3319" s="2">
        <v>45203.450694444444</v>
      </c>
      <c r="K3319" s="6">
        <f t="shared" si="255"/>
        <v>0.20833333333575865</v>
      </c>
      <c r="L3319">
        <v>805</v>
      </c>
      <c r="M3319" s="3">
        <v>13798.8</v>
      </c>
      <c r="N3319" s="3">
        <v>555.35</v>
      </c>
      <c r="O3319" s="3">
        <f t="shared" si="256"/>
        <v>13243.449999999999</v>
      </c>
      <c r="P3319" t="s">
        <v>42</v>
      </c>
      <c r="Q3319" t="s">
        <v>26</v>
      </c>
      <c r="R3319" t="s">
        <v>591</v>
      </c>
      <c r="S3319">
        <v>1</v>
      </c>
      <c r="T3319">
        <f t="shared" si="257"/>
        <v>0</v>
      </c>
      <c r="U3319" t="str">
        <f t="shared" si="258"/>
        <v>Weekday</v>
      </c>
      <c r="V3319" t="str">
        <f t="shared" si="259"/>
        <v>Pune-Kolkata</v>
      </c>
    </row>
    <row r="3320" spans="1:22" x14ac:dyDescent="0.3">
      <c r="A3320" t="s">
        <v>4773</v>
      </c>
      <c r="B3320" s="1">
        <v>45451</v>
      </c>
      <c r="C3320" t="s">
        <v>2055</v>
      </c>
      <c r="D3320" t="s">
        <v>3700</v>
      </c>
      <c r="E3320" t="s">
        <v>86</v>
      </c>
      <c r="F3320" t="s">
        <v>22</v>
      </c>
      <c r="G3320" t="s">
        <v>34</v>
      </c>
      <c r="H3320" t="s">
        <v>59</v>
      </c>
      <c r="I3320" s="2">
        <v>46141.429861111108</v>
      </c>
      <c r="J3320" s="2">
        <v>46141.638194444444</v>
      </c>
      <c r="K3320" s="6">
        <f t="shared" si="255"/>
        <v>0.20833333333575865</v>
      </c>
      <c r="L3320">
        <v>1384</v>
      </c>
      <c r="M3320" s="3">
        <v>11242.5</v>
      </c>
      <c r="N3320" s="3">
        <v>1709.42</v>
      </c>
      <c r="O3320" s="3">
        <f t="shared" si="256"/>
        <v>9533.08</v>
      </c>
      <c r="P3320" t="s">
        <v>35</v>
      </c>
      <c r="Q3320" t="s">
        <v>26</v>
      </c>
      <c r="R3320" t="s">
        <v>185</v>
      </c>
      <c r="S3320">
        <v>2</v>
      </c>
      <c r="T3320">
        <f t="shared" si="257"/>
        <v>0</v>
      </c>
      <c r="U3320" t="str">
        <f t="shared" si="258"/>
        <v>Weekday</v>
      </c>
      <c r="V3320" t="str">
        <f t="shared" si="259"/>
        <v>Mumbai-Delhi</v>
      </c>
    </row>
    <row r="3321" spans="1:22" x14ac:dyDescent="0.3">
      <c r="A3321" t="s">
        <v>4775</v>
      </c>
      <c r="B3321" s="1">
        <v>46096</v>
      </c>
      <c r="C3321" t="s">
        <v>4113</v>
      </c>
      <c r="D3321" t="s">
        <v>6740</v>
      </c>
      <c r="E3321" t="s">
        <v>21</v>
      </c>
      <c r="F3321" t="s">
        <v>32</v>
      </c>
      <c r="G3321" t="s">
        <v>65</v>
      </c>
      <c r="H3321" t="s">
        <v>59</v>
      </c>
      <c r="I3321" s="2">
        <v>45091.336805555555</v>
      </c>
      <c r="J3321" s="2">
        <v>45091.461805555555</v>
      </c>
      <c r="K3321" s="6">
        <f t="shared" si="255"/>
        <v>0.125</v>
      </c>
      <c r="L3321">
        <v>1016</v>
      </c>
      <c r="M3321" s="3">
        <v>8292.9599999999991</v>
      </c>
      <c r="N3321" s="3">
        <v>190.9</v>
      </c>
      <c r="O3321" s="3">
        <f t="shared" si="256"/>
        <v>8102.0599999999995</v>
      </c>
      <c r="P3321" t="s">
        <v>35</v>
      </c>
      <c r="Q3321" t="s">
        <v>26</v>
      </c>
      <c r="R3321" t="s">
        <v>541</v>
      </c>
      <c r="S3321">
        <v>3</v>
      </c>
      <c r="T3321">
        <f t="shared" si="257"/>
        <v>0</v>
      </c>
      <c r="U3321" t="str">
        <f t="shared" si="258"/>
        <v>Weekday</v>
      </c>
      <c r="V3321" t="str">
        <f t="shared" si="259"/>
        <v>Kolkata-Delhi</v>
      </c>
    </row>
    <row r="3322" spans="1:22" x14ac:dyDescent="0.3">
      <c r="A3322" t="s">
        <v>4777</v>
      </c>
      <c r="B3322" s="1">
        <v>44961</v>
      </c>
      <c r="C3322" t="s">
        <v>2726</v>
      </c>
      <c r="D3322" t="s">
        <v>6741</v>
      </c>
      <c r="E3322" t="s">
        <v>40</v>
      </c>
      <c r="F3322" t="s">
        <v>22</v>
      </c>
      <c r="G3322" t="s">
        <v>41</v>
      </c>
      <c r="H3322" t="s">
        <v>34</v>
      </c>
      <c r="I3322" s="2">
        <v>45317.479166666664</v>
      </c>
      <c r="J3322" s="2">
        <v>45317.6875</v>
      </c>
      <c r="K3322" s="6">
        <f t="shared" si="255"/>
        <v>0.20833333333575865</v>
      </c>
      <c r="L3322">
        <v>1867</v>
      </c>
      <c r="M3322" s="3">
        <v>2281.27</v>
      </c>
      <c r="N3322" s="3">
        <v>808.46</v>
      </c>
      <c r="O3322" s="3">
        <f t="shared" si="256"/>
        <v>1472.81</v>
      </c>
      <c r="P3322" t="s">
        <v>54</v>
      </c>
      <c r="Q3322" t="s">
        <v>26</v>
      </c>
      <c r="R3322" t="s">
        <v>165</v>
      </c>
      <c r="S3322">
        <v>5</v>
      </c>
      <c r="T3322">
        <f t="shared" si="257"/>
        <v>0</v>
      </c>
      <c r="U3322" t="str">
        <f t="shared" si="258"/>
        <v>Weekday</v>
      </c>
      <c r="V3322" t="str">
        <f t="shared" si="259"/>
        <v>Hyderabad-Mumbai</v>
      </c>
    </row>
    <row r="3323" spans="1:22" x14ac:dyDescent="0.3">
      <c r="A3323" t="s">
        <v>4779</v>
      </c>
      <c r="B3323" s="1">
        <v>45027</v>
      </c>
      <c r="C3323" t="s">
        <v>520</v>
      </c>
      <c r="D3323" t="s">
        <v>6257</v>
      </c>
      <c r="E3323" t="s">
        <v>31</v>
      </c>
      <c r="F3323" t="s">
        <v>22</v>
      </c>
      <c r="G3323" t="s">
        <v>24</v>
      </c>
      <c r="H3323" t="s">
        <v>87</v>
      </c>
      <c r="I3323" s="2">
        <v>45005.345833333333</v>
      </c>
      <c r="J3323" s="2">
        <v>45005.470833333333</v>
      </c>
      <c r="K3323" s="6">
        <f t="shared" si="255"/>
        <v>0.125</v>
      </c>
      <c r="L3323">
        <v>1068</v>
      </c>
      <c r="M3323" s="3">
        <v>13767.51</v>
      </c>
      <c r="N3323" s="3">
        <v>1737.76</v>
      </c>
      <c r="O3323" s="3">
        <f t="shared" si="256"/>
        <v>12029.75</v>
      </c>
      <c r="P3323" t="s">
        <v>25</v>
      </c>
      <c r="Q3323" t="s">
        <v>26</v>
      </c>
      <c r="R3323" t="s">
        <v>1450</v>
      </c>
      <c r="S3323">
        <v>1</v>
      </c>
      <c r="T3323">
        <f t="shared" si="257"/>
        <v>0</v>
      </c>
      <c r="U3323" t="str">
        <f t="shared" si="258"/>
        <v>Weekday</v>
      </c>
      <c r="V3323" t="str">
        <f t="shared" si="259"/>
        <v>Ahmedabad-Pune</v>
      </c>
    </row>
    <row r="3324" spans="1:22" x14ac:dyDescent="0.3">
      <c r="A3324" t="s">
        <v>4781</v>
      </c>
      <c r="B3324" s="1">
        <v>46108</v>
      </c>
      <c r="C3324" t="s">
        <v>3668</v>
      </c>
      <c r="D3324" t="s">
        <v>3616</v>
      </c>
      <c r="E3324" t="s">
        <v>40</v>
      </c>
      <c r="F3324" t="s">
        <v>22</v>
      </c>
      <c r="G3324" t="s">
        <v>59</v>
      </c>
      <c r="H3324" t="s">
        <v>41</v>
      </c>
      <c r="I3324" s="2">
        <v>45621.882638888892</v>
      </c>
      <c r="J3324" s="2">
        <v>45622.007638888892</v>
      </c>
      <c r="K3324" s="6">
        <f t="shared" si="255"/>
        <v>0.125</v>
      </c>
      <c r="L3324">
        <v>459</v>
      </c>
      <c r="M3324" s="3">
        <v>5373.25</v>
      </c>
      <c r="N3324" s="3">
        <v>1724.4</v>
      </c>
      <c r="O3324" s="3">
        <f t="shared" si="256"/>
        <v>3648.85</v>
      </c>
      <c r="P3324" s="17" t="s">
        <v>54</v>
      </c>
      <c r="Q3324" t="s">
        <v>26</v>
      </c>
      <c r="R3324" t="s">
        <v>925</v>
      </c>
      <c r="S3324">
        <v>3</v>
      </c>
      <c r="T3324">
        <f t="shared" si="257"/>
        <v>0</v>
      </c>
      <c r="U3324" t="str">
        <f t="shared" si="258"/>
        <v>Weekday</v>
      </c>
      <c r="V3324" t="str">
        <f t="shared" si="259"/>
        <v>Delhi-Hyderabad</v>
      </c>
    </row>
    <row r="3325" spans="1:22" x14ac:dyDescent="0.3">
      <c r="A3325" t="s">
        <v>4784</v>
      </c>
      <c r="B3325" s="1">
        <v>45307</v>
      </c>
      <c r="C3325" t="s">
        <v>76</v>
      </c>
      <c r="D3325" t="s">
        <v>3661</v>
      </c>
      <c r="E3325" t="s">
        <v>21</v>
      </c>
      <c r="F3325" t="s">
        <v>32</v>
      </c>
      <c r="G3325" t="s">
        <v>24</v>
      </c>
      <c r="H3325" t="s">
        <v>41</v>
      </c>
      <c r="I3325" s="2">
        <v>46265.537499999999</v>
      </c>
      <c r="J3325" s="2">
        <v>46265.57916666667</v>
      </c>
      <c r="K3325" s="6">
        <f t="shared" si="255"/>
        <v>4.1666666671517305E-2</v>
      </c>
      <c r="L3325">
        <v>1862</v>
      </c>
      <c r="M3325" s="3">
        <v>13754.87</v>
      </c>
      <c r="N3325" s="3">
        <v>1976.91</v>
      </c>
      <c r="O3325" s="3">
        <f t="shared" si="256"/>
        <v>11777.960000000001</v>
      </c>
      <c r="P3325" t="s">
        <v>42</v>
      </c>
      <c r="Q3325" t="s">
        <v>26</v>
      </c>
      <c r="R3325" t="s">
        <v>545</v>
      </c>
      <c r="S3325">
        <v>4</v>
      </c>
      <c r="T3325">
        <f t="shared" si="257"/>
        <v>0</v>
      </c>
      <c r="U3325" t="str">
        <f t="shared" si="258"/>
        <v>Weekday</v>
      </c>
      <c r="V3325" t="str">
        <f t="shared" si="259"/>
        <v>Ahmedabad-Hyderabad</v>
      </c>
    </row>
    <row r="3326" spans="1:22" x14ac:dyDescent="0.3">
      <c r="A3326" t="s">
        <v>4786</v>
      </c>
      <c r="B3326" s="1">
        <v>45810</v>
      </c>
      <c r="C3326" t="s">
        <v>660</v>
      </c>
      <c r="D3326" t="s">
        <v>6742</v>
      </c>
      <c r="E3326" t="s">
        <v>86</v>
      </c>
      <c r="F3326" t="s">
        <v>22</v>
      </c>
      <c r="G3326" t="s">
        <v>87</v>
      </c>
      <c r="H3326" t="s">
        <v>88</v>
      </c>
      <c r="I3326" s="2">
        <v>45948.445138888892</v>
      </c>
      <c r="J3326" s="2">
        <v>45948.52847222222</v>
      </c>
      <c r="K3326" s="6">
        <f t="shared" si="255"/>
        <v>8.3333333328482695E-2</v>
      </c>
      <c r="L3326">
        <v>2021</v>
      </c>
      <c r="M3326" s="3">
        <v>12119.91</v>
      </c>
      <c r="N3326" s="3">
        <v>1824.54</v>
      </c>
      <c r="O3326" s="3">
        <f t="shared" si="256"/>
        <v>10295.369999999999</v>
      </c>
      <c r="P3326" t="s">
        <v>25</v>
      </c>
      <c r="Q3326" t="s">
        <v>26</v>
      </c>
      <c r="R3326" t="s">
        <v>440</v>
      </c>
      <c r="S3326">
        <v>5</v>
      </c>
      <c r="T3326">
        <f t="shared" si="257"/>
        <v>0</v>
      </c>
      <c r="U3326" t="str">
        <f t="shared" si="258"/>
        <v>Weekend</v>
      </c>
      <c r="V3326" t="str">
        <f t="shared" si="259"/>
        <v>Pune-Lucknow</v>
      </c>
    </row>
    <row r="3327" spans="1:22" x14ac:dyDescent="0.3">
      <c r="A3327" t="s">
        <v>4788</v>
      </c>
      <c r="B3327" s="1">
        <v>45343</v>
      </c>
      <c r="C3327" t="s">
        <v>6403</v>
      </c>
      <c r="D3327" t="s">
        <v>6743</v>
      </c>
      <c r="E3327" t="s">
        <v>86</v>
      </c>
      <c r="F3327" t="s">
        <v>32</v>
      </c>
      <c r="G3327" t="s">
        <v>33</v>
      </c>
      <c r="H3327" t="s">
        <v>41</v>
      </c>
      <c r="I3327" s="2">
        <v>45726.51666666667</v>
      </c>
      <c r="J3327" s="2">
        <v>45726.64166666667</v>
      </c>
      <c r="K3327" s="6">
        <f t="shared" si="255"/>
        <v>0.125</v>
      </c>
      <c r="L3327">
        <v>2350</v>
      </c>
      <c r="M3327" s="3">
        <v>12224.54</v>
      </c>
      <c r="N3327" s="3">
        <v>94.69</v>
      </c>
      <c r="O3327" s="3">
        <f t="shared" si="256"/>
        <v>12129.85</v>
      </c>
      <c r="P3327" t="s">
        <v>42</v>
      </c>
      <c r="Q3327" t="s">
        <v>26</v>
      </c>
      <c r="R3327" t="s">
        <v>813</v>
      </c>
      <c r="S3327">
        <v>5</v>
      </c>
      <c r="T3327">
        <f t="shared" si="257"/>
        <v>0</v>
      </c>
      <c r="U3327" t="str">
        <f t="shared" si="258"/>
        <v>Weekday</v>
      </c>
      <c r="V3327" t="str">
        <f t="shared" si="259"/>
        <v>Bengaluru-Hyderabad</v>
      </c>
    </row>
    <row r="3328" spans="1:22" x14ac:dyDescent="0.3">
      <c r="A3328" t="s">
        <v>4789</v>
      </c>
      <c r="B3328" s="1">
        <v>46179</v>
      </c>
      <c r="C3328" t="s">
        <v>960</v>
      </c>
      <c r="D3328" t="s">
        <v>6744</v>
      </c>
      <c r="E3328" t="s">
        <v>40</v>
      </c>
      <c r="F3328" t="s">
        <v>32</v>
      </c>
      <c r="G3328" t="s">
        <v>41</v>
      </c>
      <c r="H3328" t="s">
        <v>88</v>
      </c>
      <c r="I3328" s="2">
        <v>45658.77847222222</v>
      </c>
      <c r="J3328" s="2">
        <v>45658.945138888892</v>
      </c>
      <c r="K3328" s="6">
        <f t="shared" si="255"/>
        <v>0.16666666667151731</v>
      </c>
      <c r="L3328">
        <v>708</v>
      </c>
      <c r="M3328" s="3">
        <v>6638.2</v>
      </c>
      <c r="N3328" s="3">
        <v>1243.95</v>
      </c>
      <c r="O3328" s="3">
        <f t="shared" si="256"/>
        <v>5394.25</v>
      </c>
      <c r="P3328" t="s">
        <v>35</v>
      </c>
      <c r="Q3328" t="s">
        <v>26</v>
      </c>
      <c r="R3328" t="s">
        <v>1250</v>
      </c>
      <c r="S3328">
        <v>2</v>
      </c>
      <c r="T3328">
        <f t="shared" si="257"/>
        <v>0</v>
      </c>
      <c r="U3328" t="str">
        <f t="shared" si="258"/>
        <v>Weekday</v>
      </c>
      <c r="V3328" t="str">
        <f t="shared" si="259"/>
        <v>Hyderabad-Lucknow</v>
      </c>
    </row>
    <row r="3329" spans="1:22" x14ac:dyDescent="0.3">
      <c r="A3329" t="s">
        <v>4791</v>
      </c>
      <c r="B3329" s="1">
        <v>45173</v>
      </c>
      <c r="C3329" t="s">
        <v>6745</v>
      </c>
      <c r="D3329" t="s">
        <v>6746</v>
      </c>
      <c r="E3329" t="s">
        <v>21</v>
      </c>
      <c r="F3329" t="s">
        <v>32</v>
      </c>
      <c r="G3329" t="s">
        <v>59</v>
      </c>
      <c r="H3329" t="s">
        <v>33</v>
      </c>
      <c r="I3329" s="2">
        <v>45185.247916666667</v>
      </c>
      <c r="J3329" s="2">
        <v>45185.289583333331</v>
      </c>
      <c r="K3329" s="6">
        <f t="shared" si="255"/>
        <v>4.1666666664241347E-2</v>
      </c>
      <c r="L3329">
        <v>2485</v>
      </c>
      <c r="M3329" s="3">
        <v>4079.36</v>
      </c>
      <c r="N3329" s="3">
        <v>1243.05</v>
      </c>
      <c r="O3329" s="3">
        <f t="shared" si="256"/>
        <v>2836.3100000000004</v>
      </c>
      <c r="P3329" t="s">
        <v>25</v>
      </c>
      <c r="Q3329" t="s">
        <v>26</v>
      </c>
      <c r="R3329" t="s">
        <v>1052</v>
      </c>
      <c r="S3329">
        <v>3</v>
      </c>
      <c r="T3329">
        <f t="shared" si="257"/>
        <v>0</v>
      </c>
      <c r="U3329" t="str">
        <f t="shared" si="258"/>
        <v>Weekend</v>
      </c>
      <c r="V3329" t="str">
        <f t="shared" si="259"/>
        <v>Delhi-Bengaluru</v>
      </c>
    </row>
    <row r="3330" spans="1:22" x14ac:dyDescent="0.3">
      <c r="A3330" t="s">
        <v>4793</v>
      </c>
      <c r="B3330" s="1">
        <v>46229</v>
      </c>
      <c r="C3330" t="s">
        <v>3207</v>
      </c>
      <c r="D3330" t="s">
        <v>6747</v>
      </c>
      <c r="E3330" t="s">
        <v>21</v>
      </c>
      <c r="F3330" t="s">
        <v>22</v>
      </c>
      <c r="G3330" t="s">
        <v>34</v>
      </c>
      <c r="H3330" t="s">
        <v>87</v>
      </c>
      <c r="I3330" s="2">
        <v>46164.267361111109</v>
      </c>
      <c r="J3330" s="2">
        <v>46164.350694444445</v>
      </c>
      <c r="K3330" s="6">
        <f t="shared" si="255"/>
        <v>8.3333333335758653E-2</v>
      </c>
      <c r="L3330">
        <v>1633</v>
      </c>
      <c r="M3330" s="3">
        <v>4969.58</v>
      </c>
      <c r="N3330" s="3">
        <v>1453.89</v>
      </c>
      <c r="O3330" s="3">
        <f t="shared" si="256"/>
        <v>3515.6899999999996</v>
      </c>
      <c r="P3330" s="17" t="s">
        <v>54</v>
      </c>
      <c r="Q3330" t="s">
        <v>26</v>
      </c>
      <c r="R3330" t="s">
        <v>136</v>
      </c>
      <c r="S3330">
        <v>5</v>
      </c>
      <c r="T3330">
        <f t="shared" si="257"/>
        <v>0</v>
      </c>
      <c r="U3330" t="str">
        <f t="shared" si="258"/>
        <v>Weekday</v>
      </c>
      <c r="V3330" t="str">
        <f t="shared" si="259"/>
        <v>Mumbai-Pune</v>
      </c>
    </row>
    <row r="3331" spans="1:22" x14ac:dyDescent="0.3">
      <c r="A3331" t="s">
        <v>4794</v>
      </c>
      <c r="B3331" s="1">
        <v>45380</v>
      </c>
      <c r="C3331" t="s">
        <v>831</v>
      </c>
      <c r="D3331" t="s">
        <v>3504</v>
      </c>
      <c r="E3331" t="s">
        <v>40</v>
      </c>
      <c r="F3331" t="s">
        <v>22</v>
      </c>
      <c r="G3331" t="s">
        <v>59</v>
      </c>
      <c r="H3331" t="s">
        <v>33</v>
      </c>
      <c r="I3331" s="2">
        <v>45417.177777777775</v>
      </c>
      <c r="J3331" s="2">
        <v>45417.261111111111</v>
      </c>
      <c r="K3331" s="6">
        <f t="shared" ref="K3331:K3394" si="260">J3331-I3331</f>
        <v>8.3333333335758653E-2</v>
      </c>
      <c r="L3331">
        <v>2318</v>
      </c>
      <c r="M3331" s="3">
        <v>10677.23</v>
      </c>
      <c r="N3331" s="3">
        <v>117.67</v>
      </c>
      <c r="O3331" s="3">
        <f t="shared" ref="O3331:O3394" si="261">M3331-N3331</f>
        <v>10559.56</v>
      </c>
      <c r="P3331" t="s">
        <v>25</v>
      </c>
      <c r="Q3331" t="s">
        <v>26</v>
      </c>
      <c r="R3331" t="s">
        <v>557</v>
      </c>
      <c r="S3331">
        <v>4</v>
      </c>
      <c r="T3331">
        <f t="shared" ref="T3331:T3394" si="262">IF(Q3331="Cancelled",1,0)</f>
        <v>0</v>
      </c>
      <c r="U3331" t="str">
        <f t="shared" ref="U3331:U3394" si="263">IF(WEEKDAY(I3331,2)&gt;5,"Weekend","Weekday")</f>
        <v>Weekend</v>
      </c>
      <c r="V3331" t="str">
        <f t="shared" ref="V3331:V3394" si="264">G3331&amp;"-"&amp;H3331</f>
        <v>Delhi-Bengaluru</v>
      </c>
    </row>
    <row r="3332" spans="1:22" x14ac:dyDescent="0.3">
      <c r="A3332" t="s">
        <v>4796</v>
      </c>
      <c r="B3332" s="1">
        <v>45387</v>
      </c>
      <c r="C3332" t="s">
        <v>1196</v>
      </c>
      <c r="D3332" t="s">
        <v>6748</v>
      </c>
      <c r="E3332" t="s">
        <v>48</v>
      </c>
      <c r="F3332" t="s">
        <v>32</v>
      </c>
      <c r="G3332" t="s">
        <v>88</v>
      </c>
      <c r="H3332" t="s">
        <v>87</v>
      </c>
      <c r="I3332" s="2">
        <v>45260.962500000001</v>
      </c>
      <c r="J3332" s="2">
        <v>45261.129166666666</v>
      </c>
      <c r="K3332" s="6">
        <f t="shared" si="260"/>
        <v>0.16666666666424135</v>
      </c>
      <c r="L3332">
        <v>2352</v>
      </c>
      <c r="M3332" s="3">
        <v>8773.66</v>
      </c>
      <c r="N3332" s="3">
        <v>153.78</v>
      </c>
      <c r="O3332" s="3">
        <f t="shared" si="261"/>
        <v>8619.8799999999992</v>
      </c>
      <c r="P3332" t="s">
        <v>25</v>
      </c>
      <c r="Q3332" t="s">
        <v>26</v>
      </c>
      <c r="R3332" t="s">
        <v>1184</v>
      </c>
      <c r="S3332">
        <v>5</v>
      </c>
      <c r="T3332">
        <f t="shared" si="262"/>
        <v>0</v>
      </c>
      <c r="U3332" t="str">
        <f t="shared" si="263"/>
        <v>Weekday</v>
      </c>
      <c r="V3332" t="str">
        <f t="shared" si="264"/>
        <v>Lucknow-Pune</v>
      </c>
    </row>
    <row r="3333" spans="1:22" x14ac:dyDescent="0.3">
      <c r="A3333" t="s">
        <v>4797</v>
      </c>
      <c r="B3333" s="1">
        <v>45131</v>
      </c>
      <c r="C3333" t="s">
        <v>3971</v>
      </c>
      <c r="D3333" t="s">
        <v>6749</v>
      </c>
      <c r="E3333" t="s">
        <v>48</v>
      </c>
      <c r="F3333" t="s">
        <v>22</v>
      </c>
      <c r="G3333" t="s">
        <v>33</v>
      </c>
      <c r="H3333" t="s">
        <v>87</v>
      </c>
      <c r="I3333" s="2">
        <v>45547.888194444444</v>
      </c>
      <c r="J3333" s="2">
        <v>45548.054861111108</v>
      </c>
      <c r="K3333" s="6">
        <f t="shared" si="260"/>
        <v>0.16666666666424135</v>
      </c>
      <c r="L3333">
        <v>739</v>
      </c>
      <c r="M3333" s="3">
        <v>7495.31</v>
      </c>
      <c r="N3333" s="3">
        <v>1424.01</v>
      </c>
      <c r="O3333" s="3">
        <f t="shared" si="261"/>
        <v>6071.3</v>
      </c>
      <c r="P3333" t="s">
        <v>35</v>
      </c>
      <c r="Q3333" t="s">
        <v>26</v>
      </c>
      <c r="R3333" t="s">
        <v>447</v>
      </c>
      <c r="S3333">
        <v>3</v>
      </c>
      <c r="T3333">
        <f t="shared" si="262"/>
        <v>0</v>
      </c>
      <c r="U3333" t="str">
        <f t="shared" si="263"/>
        <v>Weekday</v>
      </c>
      <c r="V3333" t="str">
        <f t="shared" si="264"/>
        <v>Bengaluru-Pune</v>
      </c>
    </row>
    <row r="3334" spans="1:22" x14ac:dyDescent="0.3">
      <c r="A3334" t="s">
        <v>4799</v>
      </c>
      <c r="B3334" s="1">
        <v>45097</v>
      </c>
      <c r="C3334" t="s">
        <v>2837</v>
      </c>
      <c r="D3334" t="s">
        <v>6750</v>
      </c>
      <c r="E3334" t="s">
        <v>31</v>
      </c>
      <c r="F3334" t="s">
        <v>22</v>
      </c>
      <c r="G3334" t="s">
        <v>34</v>
      </c>
      <c r="H3334" t="s">
        <v>88</v>
      </c>
      <c r="I3334" s="2">
        <v>45922.34375</v>
      </c>
      <c r="J3334" s="2">
        <v>45922.552083333336</v>
      </c>
      <c r="K3334" s="6">
        <f t="shared" si="260"/>
        <v>0.20833333333575865</v>
      </c>
      <c r="L3334">
        <v>1085</v>
      </c>
      <c r="M3334" s="3">
        <v>7178.04</v>
      </c>
      <c r="N3334" s="3">
        <v>1249.4100000000001</v>
      </c>
      <c r="O3334" s="3">
        <f t="shared" si="261"/>
        <v>5928.63</v>
      </c>
      <c r="P3334" t="s">
        <v>35</v>
      </c>
      <c r="Q3334" t="s">
        <v>26</v>
      </c>
      <c r="R3334" t="s">
        <v>675</v>
      </c>
      <c r="S3334">
        <v>2</v>
      </c>
      <c r="T3334">
        <f t="shared" si="262"/>
        <v>0</v>
      </c>
      <c r="U3334" t="str">
        <f t="shared" si="263"/>
        <v>Weekday</v>
      </c>
      <c r="V3334" t="str">
        <f t="shared" si="264"/>
        <v>Mumbai-Lucknow</v>
      </c>
    </row>
    <row r="3335" spans="1:22" x14ac:dyDescent="0.3">
      <c r="A3335" t="s">
        <v>4801</v>
      </c>
      <c r="B3335" s="1">
        <v>45951</v>
      </c>
      <c r="C3335" t="s">
        <v>6621</v>
      </c>
      <c r="D3335" t="s">
        <v>6751</v>
      </c>
      <c r="E3335" t="s">
        <v>40</v>
      </c>
      <c r="F3335" t="s">
        <v>32</v>
      </c>
      <c r="G3335" t="s">
        <v>87</v>
      </c>
      <c r="H3335" t="s">
        <v>59</v>
      </c>
      <c r="I3335" s="2">
        <v>45552.222222222219</v>
      </c>
      <c r="J3335" s="2">
        <v>45552.263888888891</v>
      </c>
      <c r="K3335" s="6">
        <f t="shared" si="260"/>
        <v>4.1666666671517305E-2</v>
      </c>
      <c r="L3335">
        <v>494</v>
      </c>
      <c r="M3335" s="3">
        <v>6049.03</v>
      </c>
      <c r="N3335" s="3">
        <v>498.01</v>
      </c>
      <c r="O3335" s="3">
        <f t="shared" si="261"/>
        <v>5551.0199999999995</v>
      </c>
      <c r="P3335" s="17" t="s">
        <v>54</v>
      </c>
      <c r="Q3335" t="s">
        <v>26</v>
      </c>
      <c r="R3335" t="s">
        <v>351</v>
      </c>
      <c r="S3335">
        <v>5</v>
      </c>
      <c r="T3335">
        <f t="shared" si="262"/>
        <v>0</v>
      </c>
      <c r="U3335" t="str">
        <f t="shared" si="263"/>
        <v>Weekday</v>
      </c>
      <c r="V3335" t="str">
        <f t="shared" si="264"/>
        <v>Pune-Delhi</v>
      </c>
    </row>
    <row r="3336" spans="1:22" x14ac:dyDescent="0.3">
      <c r="A3336" t="s">
        <v>4803</v>
      </c>
      <c r="B3336" s="1">
        <v>46077</v>
      </c>
      <c r="C3336" t="s">
        <v>3834</v>
      </c>
      <c r="D3336" t="s">
        <v>1446</v>
      </c>
      <c r="E3336" t="s">
        <v>86</v>
      </c>
      <c r="F3336" t="s">
        <v>22</v>
      </c>
      <c r="G3336" t="s">
        <v>65</v>
      </c>
      <c r="H3336" t="s">
        <v>33</v>
      </c>
      <c r="I3336" s="2">
        <v>45591.893750000003</v>
      </c>
      <c r="J3336" s="2">
        <v>45592.060416666667</v>
      </c>
      <c r="K3336" s="6">
        <f t="shared" si="260"/>
        <v>0.16666666666424135</v>
      </c>
      <c r="L3336">
        <v>2212</v>
      </c>
      <c r="M3336" s="3">
        <v>8314.86</v>
      </c>
      <c r="N3336" s="3">
        <v>807.65</v>
      </c>
      <c r="O3336" s="3">
        <f t="shared" si="261"/>
        <v>7507.2100000000009</v>
      </c>
      <c r="P3336" t="s">
        <v>25</v>
      </c>
      <c r="Q3336" t="s">
        <v>26</v>
      </c>
      <c r="R3336" t="s">
        <v>66</v>
      </c>
      <c r="S3336">
        <v>5</v>
      </c>
      <c r="T3336">
        <f t="shared" si="262"/>
        <v>0</v>
      </c>
      <c r="U3336" t="str">
        <f t="shared" si="263"/>
        <v>Weekend</v>
      </c>
      <c r="V3336" t="str">
        <f t="shared" si="264"/>
        <v>Kolkata-Bengaluru</v>
      </c>
    </row>
    <row r="3337" spans="1:22" x14ac:dyDescent="0.3">
      <c r="A3337" t="s">
        <v>4804</v>
      </c>
      <c r="B3337" s="1">
        <v>46097</v>
      </c>
      <c r="C3337" t="s">
        <v>3508</v>
      </c>
      <c r="D3337" t="s">
        <v>6752</v>
      </c>
      <c r="E3337" t="s">
        <v>31</v>
      </c>
      <c r="F3337" t="s">
        <v>22</v>
      </c>
      <c r="G3337" t="s">
        <v>34</v>
      </c>
      <c r="H3337" t="s">
        <v>23</v>
      </c>
      <c r="I3337" s="2">
        <v>45616.685416666667</v>
      </c>
      <c r="J3337" s="2">
        <v>45616.852083333331</v>
      </c>
      <c r="K3337" s="6">
        <f t="shared" si="260"/>
        <v>0.16666666666424135</v>
      </c>
      <c r="L3337">
        <v>2032</v>
      </c>
      <c r="M3337" s="3">
        <v>4442.1400000000003</v>
      </c>
      <c r="N3337" s="3">
        <v>1251.3900000000001</v>
      </c>
      <c r="O3337" s="3">
        <f t="shared" si="261"/>
        <v>3190.75</v>
      </c>
      <c r="P3337" t="s">
        <v>25</v>
      </c>
      <c r="Q3337" t="s">
        <v>26</v>
      </c>
      <c r="R3337" t="s">
        <v>55</v>
      </c>
      <c r="S3337">
        <v>5</v>
      </c>
      <c r="T3337">
        <f t="shared" si="262"/>
        <v>0</v>
      </c>
      <c r="U3337" t="str">
        <f t="shared" si="263"/>
        <v>Weekday</v>
      </c>
      <c r="V3337" t="str">
        <f t="shared" si="264"/>
        <v>Mumbai-Chennai</v>
      </c>
    </row>
    <row r="3338" spans="1:22" x14ac:dyDescent="0.3">
      <c r="A3338" t="s">
        <v>4805</v>
      </c>
      <c r="B3338" s="1">
        <v>45160</v>
      </c>
      <c r="C3338" t="s">
        <v>2392</v>
      </c>
      <c r="D3338" t="s">
        <v>527</v>
      </c>
      <c r="E3338" t="s">
        <v>40</v>
      </c>
      <c r="F3338" t="s">
        <v>64</v>
      </c>
      <c r="G3338" t="s">
        <v>33</v>
      </c>
      <c r="H3338" t="s">
        <v>24</v>
      </c>
      <c r="I3338" s="2">
        <v>46055.394444444442</v>
      </c>
      <c r="J3338" s="2">
        <v>46055.436111111114</v>
      </c>
      <c r="K3338" s="6">
        <f t="shared" si="260"/>
        <v>4.1666666671517305E-2</v>
      </c>
      <c r="L3338">
        <v>1656</v>
      </c>
      <c r="M3338" s="3">
        <v>2764.56</v>
      </c>
      <c r="N3338" s="3">
        <v>1461.25</v>
      </c>
      <c r="O3338" s="3">
        <f t="shared" si="261"/>
        <v>1303.31</v>
      </c>
      <c r="P3338" t="s">
        <v>25</v>
      </c>
      <c r="Q3338" t="s">
        <v>26</v>
      </c>
      <c r="R3338" t="s">
        <v>208</v>
      </c>
      <c r="S3338">
        <v>1</v>
      </c>
      <c r="T3338">
        <f t="shared" si="262"/>
        <v>0</v>
      </c>
      <c r="U3338" t="str">
        <f t="shared" si="263"/>
        <v>Weekday</v>
      </c>
      <c r="V3338" t="str">
        <f t="shared" si="264"/>
        <v>Bengaluru-Ahmedabad</v>
      </c>
    </row>
    <row r="3339" spans="1:22" x14ac:dyDescent="0.3">
      <c r="A3339" t="s">
        <v>4808</v>
      </c>
      <c r="B3339" s="1">
        <v>45030</v>
      </c>
      <c r="C3339" t="s">
        <v>858</v>
      </c>
      <c r="D3339" t="s">
        <v>6753</v>
      </c>
      <c r="E3339" t="s">
        <v>31</v>
      </c>
      <c r="F3339" t="s">
        <v>22</v>
      </c>
      <c r="G3339" t="s">
        <v>23</v>
      </c>
      <c r="H3339" t="s">
        <v>59</v>
      </c>
      <c r="I3339" s="2">
        <v>45965.75</v>
      </c>
      <c r="J3339" s="2">
        <v>45965.958333333336</v>
      </c>
      <c r="K3339" s="6">
        <f t="shared" si="260"/>
        <v>0.20833333333575865</v>
      </c>
      <c r="L3339">
        <v>1103</v>
      </c>
      <c r="M3339" s="3">
        <v>13826.34</v>
      </c>
      <c r="N3339" s="3">
        <v>270.57</v>
      </c>
      <c r="O3339" s="3">
        <f t="shared" si="261"/>
        <v>13555.77</v>
      </c>
      <c r="P3339" t="s">
        <v>42</v>
      </c>
      <c r="Q3339" t="s">
        <v>26</v>
      </c>
      <c r="R3339" t="s">
        <v>658</v>
      </c>
      <c r="S3339">
        <v>3</v>
      </c>
      <c r="T3339">
        <f t="shared" si="262"/>
        <v>0</v>
      </c>
      <c r="U3339" t="str">
        <f t="shared" si="263"/>
        <v>Weekday</v>
      </c>
      <c r="V3339" t="str">
        <f t="shared" si="264"/>
        <v>Chennai-Delhi</v>
      </c>
    </row>
    <row r="3340" spans="1:22" x14ac:dyDescent="0.3">
      <c r="A3340" t="s">
        <v>4810</v>
      </c>
      <c r="B3340" s="1">
        <v>45270</v>
      </c>
      <c r="C3340" t="s">
        <v>1860</v>
      </c>
      <c r="D3340" t="s">
        <v>6754</v>
      </c>
      <c r="E3340" t="s">
        <v>48</v>
      </c>
      <c r="F3340" t="s">
        <v>32</v>
      </c>
      <c r="G3340" t="s">
        <v>24</v>
      </c>
      <c r="H3340" t="s">
        <v>65</v>
      </c>
      <c r="I3340" s="2">
        <v>46143.737500000003</v>
      </c>
      <c r="J3340" s="2">
        <v>46143.862500000003</v>
      </c>
      <c r="K3340" s="6">
        <f t="shared" si="260"/>
        <v>0.125</v>
      </c>
      <c r="L3340">
        <v>2451</v>
      </c>
      <c r="M3340" s="3">
        <v>7905.67</v>
      </c>
      <c r="N3340" s="3">
        <v>723.25</v>
      </c>
      <c r="O3340" s="3">
        <f t="shared" si="261"/>
        <v>7182.42</v>
      </c>
      <c r="P3340" t="s">
        <v>42</v>
      </c>
      <c r="Q3340" t="s">
        <v>26</v>
      </c>
      <c r="R3340" t="s">
        <v>1250</v>
      </c>
      <c r="S3340">
        <v>1</v>
      </c>
      <c r="T3340">
        <f t="shared" si="262"/>
        <v>0</v>
      </c>
      <c r="U3340" t="str">
        <f t="shared" si="263"/>
        <v>Weekday</v>
      </c>
      <c r="V3340" t="str">
        <f t="shared" si="264"/>
        <v>Ahmedabad-Kolkata</v>
      </c>
    </row>
    <row r="3341" spans="1:22" x14ac:dyDescent="0.3">
      <c r="A3341" t="s">
        <v>4812</v>
      </c>
      <c r="B3341" s="1">
        <v>45271</v>
      </c>
      <c r="C3341" t="s">
        <v>5121</v>
      </c>
      <c r="D3341" t="s">
        <v>283</v>
      </c>
      <c r="E3341" t="s">
        <v>40</v>
      </c>
      <c r="F3341" t="s">
        <v>22</v>
      </c>
      <c r="G3341" t="s">
        <v>33</v>
      </c>
      <c r="H3341" t="s">
        <v>24</v>
      </c>
      <c r="I3341" s="2">
        <v>45206.790277777778</v>
      </c>
      <c r="J3341" s="2">
        <v>45206.915277777778</v>
      </c>
      <c r="K3341" s="6">
        <f t="shared" si="260"/>
        <v>0.125</v>
      </c>
      <c r="L3341">
        <v>683</v>
      </c>
      <c r="M3341" s="3">
        <v>5489.8</v>
      </c>
      <c r="N3341" s="3">
        <v>787.16</v>
      </c>
      <c r="O3341" s="3">
        <f t="shared" si="261"/>
        <v>4702.6400000000003</v>
      </c>
      <c r="P3341" t="s">
        <v>25</v>
      </c>
      <c r="Q3341" t="s">
        <v>26</v>
      </c>
      <c r="R3341" t="s">
        <v>522</v>
      </c>
      <c r="S3341">
        <v>5</v>
      </c>
      <c r="T3341">
        <f t="shared" si="262"/>
        <v>0</v>
      </c>
      <c r="U3341" t="str">
        <f t="shared" si="263"/>
        <v>Weekend</v>
      </c>
      <c r="V3341" t="str">
        <f t="shared" si="264"/>
        <v>Bengaluru-Ahmedabad</v>
      </c>
    </row>
    <row r="3342" spans="1:22" x14ac:dyDescent="0.3">
      <c r="A3342" t="s">
        <v>4814</v>
      </c>
      <c r="B3342" s="1">
        <v>45902</v>
      </c>
      <c r="C3342" t="s">
        <v>2105</v>
      </c>
      <c r="D3342" t="s">
        <v>6755</v>
      </c>
      <c r="E3342" t="s">
        <v>21</v>
      </c>
      <c r="F3342" t="s">
        <v>64</v>
      </c>
      <c r="G3342" t="s">
        <v>34</v>
      </c>
      <c r="H3342" t="s">
        <v>65</v>
      </c>
      <c r="I3342" s="2">
        <v>45829.881249999999</v>
      </c>
      <c r="J3342" s="2">
        <v>45829.964583333334</v>
      </c>
      <c r="K3342" s="6">
        <f t="shared" si="260"/>
        <v>8.3333333335758653E-2</v>
      </c>
      <c r="L3342">
        <v>576</v>
      </c>
      <c r="M3342" s="3">
        <v>10536.37</v>
      </c>
      <c r="N3342" s="3">
        <v>667.4</v>
      </c>
      <c r="O3342" s="3">
        <f t="shared" si="261"/>
        <v>9868.9700000000012</v>
      </c>
      <c r="P3342" t="s">
        <v>54</v>
      </c>
      <c r="Q3342" t="s">
        <v>26</v>
      </c>
      <c r="R3342" t="s">
        <v>931</v>
      </c>
      <c r="S3342">
        <v>1</v>
      </c>
      <c r="T3342">
        <f t="shared" si="262"/>
        <v>0</v>
      </c>
      <c r="U3342" t="str">
        <f t="shared" si="263"/>
        <v>Weekend</v>
      </c>
      <c r="V3342" t="str">
        <f t="shared" si="264"/>
        <v>Mumbai-Kolkata</v>
      </c>
    </row>
    <row r="3343" spans="1:22" x14ac:dyDescent="0.3">
      <c r="A3343" t="s">
        <v>4816</v>
      </c>
      <c r="B3343" s="1">
        <v>45261</v>
      </c>
      <c r="C3343" t="s">
        <v>5251</v>
      </c>
      <c r="D3343" t="s">
        <v>6756</v>
      </c>
      <c r="E3343" t="s">
        <v>48</v>
      </c>
      <c r="F3343" t="s">
        <v>64</v>
      </c>
      <c r="G3343" t="s">
        <v>41</v>
      </c>
      <c r="H3343" t="s">
        <v>59</v>
      </c>
      <c r="I3343" s="2">
        <v>45868.604166666664</v>
      </c>
      <c r="J3343" s="2">
        <v>45868.8125</v>
      </c>
      <c r="K3343" s="6">
        <f t="shared" si="260"/>
        <v>0.20833333333575865</v>
      </c>
      <c r="L3343">
        <v>1688</v>
      </c>
      <c r="M3343" s="3">
        <v>4543.08</v>
      </c>
      <c r="N3343" s="3">
        <v>257.38</v>
      </c>
      <c r="O3343" s="3">
        <f t="shared" si="261"/>
        <v>4285.7</v>
      </c>
      <c r="P3343" s="17" t="s">
        <v>54</v>
      </c>
      <c r="Q3343" t="s">
        <v>26</v>
      </c>
      <c r="R3343" t="s">
        <v>105</v>
      </c>
      <c r="S3343">
        <v>4</v>
      </c>
      <c r="T3343">
        <f t="shared" si="262"/>
        <v>0</v>
      </c>
      <c r="U3343" t="str">
        <f t="shared" si="263"/>
        <v>Weekday</v>
      </c>
      <c r="V3343" t="str">
        <f t="shared" si="264"/>
        <v>Hyderabad-Delhi</v>
      </c>
    </row>
    <row r="3344" spans="1:22" x14ac:dyDescent="0.3">
      <c r="A3344" t="s">
        <v>4818</v>
      </c>
      <c r="B3344" s="1">
        <v>45048</v>
      </c>
      <c r="C3344" t="s">
        <v>2183</v>
      </c>
      <c r="D3344" t="s">
        <v>6757</v>
      </c>
      <c r="E3344" t="s">
        <v>86</v>
      </c>
      <c r="F3344" t="s">
        <v>64</v>
      </c>
      <c r="G3344" t="s">
        <v>41</v>
      </c>
      <c r="H3344" t="s">
        <v>87</v>
      </c>
      <c r="I3344" s="2">
        <v>45070.042361111111</v>
      </c>
      <c r="J3344" s="2">
        <v>45070.125694444447</v>
      </c>
      <c r="K3344" s="6">
        <f t="shared" si="260"/>
        <v>8.3333333335758653E-2</v>
      </c>
      <c r="L3344">
        <v>1834</v>
      </c>
      <c r="M3344" s="3">
        <v>8281.82</v>
      </c>
      <c r="N3344" s="3">
        <v>1148.72</v>
      </c>
      <c r="O3344" s="3">
        <f t="shared" si="261"/>
        <v>7133.0999999999995</v>
      </c>
      <c r="P3344" t="s">
        <v>54</v>
      </c>
      <c r="Q3344" t="s">
        <v>26</v>
      </c>
      <c r="R3344" t="s">
        <v>70</v>
      </c>
      <c r="S3344">
        <v>3</v>
      </c>
      <c r="T3344">
        <f t="shared" si="262"/>
        <v>0</v>
      </c>
      <c r="U3344" t="str">
        <f t="shared" si="263"/>
        <v>Weekday</v>
      </c>
      <c r="V3344" t="str">
        <f t="shared" si="264"/>
        <v>Hyderabad-Pune</v>
      </c>
    </row>
    <row r="3345" spans="1:22" x14ac:dyDescent="0.3">
      <c r="A3345" t="s">
        <v>4820</v>
      </c>
      <c r="B3345" s="1">
        <v>46170</v>
      </c>
      <c r="C3345" t="s">
        <v>1515</v>
      </c>
      <c r="D3345" t="s">
        <v>1927</v>
      </c>
      <c r="E3345" t="s">
        <v>21</v>
      </c>
      <c r="F3345" t="s">
        <v>64</v>
      </c>
      <c r="G3345" t="s">
        <v>33</v>
      </c>
      <c r="H3345" t="s">
        <v>88</v>
      </c>
      <c r="I3345" s="2">
        <v>46042.533333333333</v>
      </c>
      <c r="J3345" s="2">
        <v>46042.658333333333</v>
      </c>
      <c r="K3345" s="6">
        <f t="shared" si="260"/>
        <v>0.125</v>
      </c>
      <c r="L3345">
        <v>1582</v>
      </c>
      <c r="M3345" s="3">
        <v>8921.64</v>
      </c>
      <c r="N3345" s="3">
        <v>689</v>
      </c>
      <c r="O3345" s="3">
        <f t="shared" si="261"/>
        <v>8232.64</v>
      </c>
      <c r="P3345" t="s">
        <v>54</v>
      </c>
      <c r="Q3345" t="s">
        <v>26</v>
      </c>
      <c r="R3345" t="s">
        <v>97</v>
      </c>
      <c r="S3345">
        <v>2</v>
      </c>
      <c r="T3345">
        <f t="shared" si="262"/>
        <v>0</v>
      </c>
      <c r="U3345" t="str">
        <f t="shared" si="263"/>
        <v>Weekday</v>
      </c>
      <c r="V3345" t="str">
        <f t="shared" si="264"/>
        <v>Bengaluru-Lucknow</v>
      </c>
    </row>
    <row r="3346" spans="1:22" x14ac:dyDescent="0.3">
      <c r="A3346" t="s">
        <v>4822</v>
      </c>
      <c r="B3346" s="1">
        <v>45297</v>
      </c>
      <c r="C3346" t="s">
        <v>3472</v>
      </c>
      <c r="D3346" t="s">
        <v>3755</v>
      </c>
      <c r="E3346" t="s">
        <v>40</v>
      </c>
      <c r="F3346" t="s">
        <v>22</v>
      </c>
      <c r="G3346" t="s">
        <v>23</v>
      </c>
      <c r="H3346" t="s">
        <v>34</v>
      </c>
      <c r="I3346" s="2">
        <v>46064.038194444445</v>
      </c>
      <c r="J3346" s="2">
        <v>46064.121527777781</v>
      </c>
      <c r="K3346" s="6">
        <f t="shared" si="260"/>
        <v>8.3333333335758653E-2</v>
      </c>
      <c r="L3346">
        <v>1091</v>
      </c>
      <c r="M3346" s="3">
        <v>7116.13</v>
      </c>
      <c r="N3346" s="3">
        <v>1762.13</v>
      </c>
      <c r="O3346" s="3">
        <f t="shared" si="261"/>
        <v>5354</v>
      </c>
      <c r="P3346" s="17" t="s">
        <v>54</v>
      </c>
      <c r="Q3346" t="s">
        <v>26</v>
      </c>
      <c r="R3346" t="s">
        <v>402</v>
      </c>
      <c r="S3346">
        <v>5</v>
      </c>
      <c r="T3346">
        <f t="shared" si="262"/>
        <v>0</v>
      </c>
      <c r="U3346" t="str">
        <f t="shared" si="263"/>
        <v>Weekday</v>
      </c>
      <c r="V3346" t="str">
        <f t="shared" si="264"/>
        <v>Chennai-Mumbai</v>
      </c>
    </row>
    <row r="3347" spans="1:22" x14ac:dyDescent="0.3">
      <c r="A3347" t="s">
        <v>4825</v>
      </c>
      <c r="B3347" s="1">
        <v>45026</v>
      </c>
      <c r="C3347" t="s">
        <v>4121</v>
      </c>
      <c r="D3347" t="s">
        <v>2477</v>
      </c>
      <c r="E3347" t="s">
        <v>40</v>
      </c>
      <c r="F3347" t="s">
        <v>32</v>
      </c>
      <c r="G3347" t="s">
        <v>24</v>
      </c>
      <c r="H3347" t="s">
        <v>87</v>
      </c>
      <c r="I3347" s="2">
        <v>45702.885416666664</v>
      </c>
      <c r="J3347" s="2">
        <v>45703.010416666664</v>
      </c>
      <c r="K3347" s="6">
        <f t="shared" si="260"/>
        <v>0.125</v>
      </c>
      <c r="L3347">
        <v>801</v>
      </c>
      <c r="M3347" s="3">
        <v>8074.8</v>
      </c>
      <c r="N3347" s="3">
        <v>1415.45</v>
      </c>
      <c r="O3347" s="3">
        <f t="shared" si="261"/>
        <v>6659.35</v>
      </c>
      <c r="P3347" t="s">
        <v>54</v>
      </c>
      <c r="Q3347" t="s">
        <v>26</v>
      </c>
      <c r="R3347" t="s">
        <v>325</v>
      </c>
      <c r="S3347">
        <v>4</v>
      </c>
      <c r="T3347">
        <f t="shared" si="262"/>
        <v>0</v>
      </c>
      <c r="U3347" t="str">
        <f t="shared" si="263"/>
        <v>Weekday</v>
      </c>
      <c r="V3347" t="str">
        <f t="shared" si="264"/>
        <v>Ahmedabad-Pune</v>
      </c>
    </row>
    <row r="3348" spans="1:22" x14ac:dyDescent="0.3">
      <c r="A3348" t="s">
        <v>4828</v>
      </c>
      <c r="B3348" s="1">
        <v>45283</v>
      </c>
      <c r="C3348" t="s">
        <v>5689</v>
      </c>
      <c r="D3348" t="s">
        <v>6758</v>
      </c>
      <c r="E3348" t="s">
        <v>31</v>
      </c>
      <c r="F3348" t="s">
        <v>64</v>
      </c>
      <c r="G3348" t="s">
        <v>23</v>
      </c>
      <c r="H3348" t="s">
        <v>59</v>
      </c>
      <c r="I3348" s="2">
        <v>45453.925694444442</v>
      </c>
      <c r="J3348" s="2">
        <v>45453.967361111114</v>
      </c>
      <c r="K3348" s="6">
        <f t="shared" si="260"/>
        <v>4.1666666671517305E-2</v>
      </c>
      <c r="L3348">
        <v>2393</v>
      </c>
      <c r="M3348" s="3">
        <v>9332.59</v>
      </c>
      <c r="N3348" s="3">
        <v>1620.38</v>
      </c>
      <c r="O3348" s="3">
        <f t="shared" si="261"/>
        <v>7712.21</v>
      </c>
      <c r="P3348" t="s">
        <v>42</v>
      </c>
      <c r="Q3348" t="s">
        <v>26</v>
      </c>
      <c r="R3348" t="s">
        <v>132</v>
      </c>
      <c r="S3348">
        <v>3</v>
      </c>
      <c r="T3348">
        <f t="shared" si="262"/>
        <v>0</v>
      </c>
      <c r="U3348" t="str">
        <f t="shared" si="263"/>
        <v>Weekday</v>
      </c>
      <c r="V3348" t="str">
        <f t="shared" si="264"/>
        <v>Chennai-Delhi</v>
      </c>
    </row>
    <row r="3349" spans="1:22" x14ac:dyDescent="0.3">
      <c r="A3349" t="s">
        <v>4830</v>
      </c>
      <c r="B3349" s="1">
        <v>45101</v>
      </c>
      <c r="C3349" t="s">
        <v>2352</v>
      </c>
      <c r="D3349" t="s">
        <v>4981</v>
      </c>
      <c r="E3349" t="s">
        <v>40</v>
      </c>
      <c r="F3349" t="s">
        <v>32</v>
      </c>
      <c r="G3349" t="s">
        <v>41</v>
      </c>
      <c r="H3349" t="s">
        <v>24</v>
      </c>
      <c r="I3349" s="2">
        <v>46027.444444444445</v>
      </c>
      <c r="J3349" s="2">
        <v>46027.527777777781</v>
      </c>
      <c r="K3349" s="6">
        <f t="shared" si="260"/>
        <v>8.3333333335758653E-2</v>
      </c>
      <c r="L3349">
        <v>1801</v>
      </c>
      <c r="M3349" s="3">
        <v>5482.39</v>
      </c>
      <c r="N3349" s="3">
        <v>1702.18</v>
      </c>
      <c r="O3349" s="3">
        <f t="shared" si="261"/>
        <v>3780.21</v>
      </c>
      <c r="P3349" t="s">
        <v>42</v>
      </c>
      <c r="Q3349" t="s">
        <v>26</v>
      </c>
      <c r="R3349" t="s">
        <v>925</v>
      </c>
      <c r="S3349">
        <v>1</v>
      </c>
      <c r="T3349">
        <f t="shared" si="262"/>
        <v>0</v>
      </c>
      <c r="U3349" t="str">
        <f t="shared" si="263"/>
        <v>Weekday</v>
      </c>
      <c r="V3349" t="str">
        <f t="shared" si="264"/>
        <v>Hyderabad-Ahmedabad</v>
      </c>
    </row>
    <row r="3350" spans="1:22" x14ac:dyDescent="0.3">
      <c r="A3350" t="s">
        <v>4832</v>
      </c>
      <c r="B3350" s="1">
        <v>46243</v>
      </c>
      <c r="C3350" t="s">
        <v>2555</v>
      </c>
      <c r="D3350" t="s">
        <v>527</v>
      </c>
      <c r="E3350" t="s">
        <v>86</v>
      </c>
      <c r="F3350" t="s">
        <v>22</v>
      </c>
      <c r="G3350" t="s">
        <v>87</v>
      </c>
      <c r="H3350" t="s">
        <v>88</v>
      </c>
      <c r="I3350" s="2">
        <v>45775.526388888888</v>
      </c>
      <c r="J3350" s="2">
        <v>45775.651388888888</v>
      </c>
      <c r="K3350" s="6">
        <f t="shared" si="260"/>
        <v>0.125</v>
      </c>
      <c r="L3350">
        <v>837</v>
      </c>
      <c r="M3350" s="3">
        <v>14819.33</v>
      </c>
      <c r="N3350" s="3">
        <v>1295.03</v>
      </c>
      <c r="O3350" s="3">
        <f t="shared" si="261"/>
        <v>13524.3</v>
      </c>
      <c r="P3350" t="s">
        <v>42</v>
      </c>
      <c r="Q3350" t="s">
        <v>26</v>
      </c>
      <c r="R3350" t="s">
        <v>303</v>
      </c>
      <c r="S3350">
        <v>4</v>
      </c>
      <c r="T3350">
        <f t="shared" si="262"/>
        <v>0</v>
      </c>
      <c r="U3350" t="str">
        <f t="shared" si="263"/>
        <v>Weekday</v>
      </c>
      <c r="V3350" t="str">
        <f t="shared" si="264"/>
        <v>Pune-Lucknow</v>
      </c>
    </row>
    <row r="3351" spans="1:22" x14ac:dyDescent="0.3">
      <c r="A3351" t="s">
        <v>4834</v>
      </c>
      <c r="B3351" s="1">
        <v>45418</v>
      </c>
      <c r="C3351" t="s">
        <v>5488</v>
      </c>
      <c r="D3351" t="s">
        <v>6759</v>
      </c>
      <c r="E3351" t="s">
        <v>21</v>
      </c>
      <c r="F3351" t="s">
        <v>22</v>
      </c>
      <c r="G3351" t="s">
        <v>65</v>
      </c>
      <c r="H3351" t="s">
        <v>87</v>
      </c>
      <c r="I3351" s="2">
        <v>46151.895833333336</v>
      </c>
      <c r="J3351" s="2">
        <v>46151.979166666664</v>
      </c>
      <c r="K3351" s="6">
        <f t="shared" si="260"/>
        <v>8.3333333328482695E-2</v>
      </c>
      <c r="L3351">
        <v>1352</v>
      </c>
      <c r="M3351" s="3">
        <v>11811.7</v>
      </c>
      <c r="N3351" s="3">
        <v>433.76</v>
      </c>
      <c r="O3351" s="3">
        <f t="shared" si="261"/>
        <v>11377.94</v>
      </c>
      <c r="P3351" t="s">
        <v>54</v>
      </c>
      <c r="Q3351" t="s">
        <v>26</v>
      </c>
      <c r="R3351" t="s">
        <v>165</v>
      </c>
      <c r="S3351">
        <v>1</v>
      </c>
      <c r="T3351">
        <f t="shared" si="262"/>
        <v>0</v>
      </c>
      <c r="U3351" t="str">
        <f t="shared" si="263"/>
        <v>Weekend</v>
      </c>
      <c r="V3351" t="str">
        <f t="shared" si="264"/>
        <v>Kolkata-Pune</v>
      </c>
    </row>
    <row r="3352" spans="1:22" x14ac:dyDescent="0.3">
      <c r="A3352" t="s">
        <v>4836</v>
      </c>
      <c r="B3352" s="1">
        <v>45075</v>
      </c>
      <c r="C3352" t="s">
        <v>1589</v>
      </c>
      <c r="D3352" t="s">
        <v>417</v>
      </c>
      <c r="E3352" t="s">
        <v>48</v>
      </c>
      <c r="F3352" t="s">
        <v>22</v>
      </c>
      <c r="G3352" t="s">
        <v>41</v>
      </c>
      <c r="H3352" t="s">
        <v>34</v>
      </c>
      <c r="I3352" s="2">
        <v>45266.604166666664</v>
      </c>
      <c r="J3352" s="2">
        <v>45266.770833333336</v>
      </c>
      <c r="K3352" s="6">
        <f t="shared" si="260"/>
        <v>0.16666666667151731</v>
      </c>
      <c r="L3352">
        <v>2153</v>
      </c>
      <c r="M3352" s="3">
        <v>2667.42</v>
      </c>
      <c r="N3352" s="3">
        <v>241.95</v>
      </c>
      <c r="O3352" s="3">
        <f t="shared" si="261"/>
        <v>2425.4700000000003</v>
      </c>
      <c r="P3352" s="17" t="s">
        <v>54</v>
      </c>
      <c r="Q3352" t="s">
        <v>26</v>
      </c>
      <c r="R3352" t="s">
        <v>325</v>
      </c>
      <c r="S3352">
        <v>2</v>
      </c>
      <c r="T3352">
        <f t="shared" si="262"/>
        <v>0</v>
      </c>
      <c r="U3352" t="str">
        <f t="shared" si="263"/>
        <v>Weekday</v>
      </c>
      <c r="V3352" t="str">
        <f t="shared" si="264"/>
        <v>Hyderabad-Mumbai</v>
      </c>
    </row>
    <row r="3353" spans="1:22" x14ac:dyDescent="0.3">
      <c r="A3353" t="s">
        <v>4838</v>
      </c>
      <c r="B3353" s="1">
        <v>45992</v>
      </c>
      <c r="C3353" t="s">
        <v>3242</v>
      </c>
      <c r="D3353" t="s">
        <v>5411</v>
      </c>
      <c r="E3353" t="s">
        <v>40</v>
      </c>
      <c r="F3353" t="s">
        <v>22</v>
      </c>
      <c r="G3353" t="s">
        <v>87</v>
      </c>
      <c r="H3353" t="s">
        <v>88</v>
      </c>
      <c r="I3353" s="2">
        <v>46102.720833333333</v>
      </c>
      <c r="J3353" s="2">
        <v>46102.762499999997</v>
      </c>
      <c r="K3353" s="6">
        <f t="shared" si="260"/>
        <v>4.1666666664241347E-2</v>
      </c>
      <c r="L3353">
        <v>1771</v>
      </c>
      <c r="M3353" s="3">
        <v>14447.67</v>
      </c>
      <c r="N3353" s="3">
        <v>875.95</v>
      </c>
      <c r="O3353" s="3">
        <f t="shared" si="261"/>
        <v>13571.72</v>
      </c>
      <c r="P3353" t="s">
        <v>42</v>
      </c>
      <c r="Q3353" t="s">
        <v>26</v>
      </c>
      <c r="R3353" t="s">
        <v>60</v>
      </c>
      <c r="S3353">
        <v>1</v>
      </c>
      <c r="T3353">
        <f t="shared" si="262"/>
        <v>0</v>
      </c>
      <c r="U3353" t="str">
        <f t="shared" si="263"/>
        <v>Weekend</v>
      </c>
      <c r="V3353" t="str">
        <f t="shared" si="264"/>
        <v>Pune-Lucknow</v>
      </c>
    </row>
    <row r="3354" spans="1:22" x14ac:dyDescent="0.3">
      <c r="A3354" t="s">
        <v>4840</v>
      </c>
      <c r="B3354" s="1">
        <v>45269</v>
      </c>
      <c r="C3354" t="s">
        <v>3231</v>
      </c>
      <c r="D3354" t="s">
        <v>1074</v>
      </c>
      <c r="E3354" t="s">
        <v>31</v>
      </c>
      <c r="F3354" t="s">
        <v>32</v>
      </c>
      <c r="G3354" t="s">
        <v>87</v>
      </c>
      <c r="H3354" t="s">
        <v>59</v>
      </c>
      <c r="I3354" s="2">
        <v>44982.695138888892</v>
      </c>
      <c r="J3354" s="2">
        <v>44982.736805555556</v>
      </c>
      <c r="K3354" s="6">
        <f t="shared" si="260"/>
        <v>4.1666666664241347E-2</v>
      </c>
      <c r="L3354">
        <v>318</v>
      </c>
      <c r="M3354" s="3">
        <v>13181.35</v>
      </c>
      <c r="N3354" s="3">
        <v>355.31</v>
      </c>
      <c r="O3354" s="3">
        <f t="shared" si="261"/>
        <v>12826.04</v>
      </c>
      <c r="P3354" t="s">
        <v>35</v>
      </c>
      <c r="Q3354" t="s">
        <v>26</v>
      </c>
      <c r="R3354" t="s">
        <v>1345</v>
      </c>
      <c r="S3354">
        <v>5</v>
      </c>
      <c r="T3354">
        <f t="shared" si="262"/>
        <v>0</v>
      </c>
      <c r="U3354" t="str">
        <f t="shared" si="263"/>
        <v>Weekend</v>
      </c>
      <c r="V3354" t="str">
        <f t="shared" si="264"/>
        <v>Pune-Delhi</v>
      </c>
    </row>
    <row r="3355" spans="1:22" x14ac:dyDescent="0.3">
      <c r="A3355" t="s">
        <v>4842</v>
      </c>
      <c r="B3355" s="1">
        <v>45379</v>
      </c>
      <c r="C3355" t="s">
        <v>3571</v>
      </c>
      <c r="D3355" t="s">
        <v>6136</v>
      </c>
      <c r="E3355" t="s">
        <v>21</v>
      </c>
      <c r="F3355" t="s">
        <v>32</v>
      </c>
      <c r="G3355" t="s">
        <v>24</v>
      </c>
      <c r="H3355" t="s">
        <v>33</v>
      </c>
      <c r="I3355" s="2">
        <v>45872.804861111108</v>
      </c>
      <c r="J3355" s="2">
        <v>45872.84652777778</v>
      </c>
      <c r="K3355" s="6">
        <f t="shared" si="260"/>
        <v>4.1666666671517305E-2</v>
      </c>
      <c r="L3355">
        <v>2269</v>
      </c>
      <c r="M3355" s="3">
        <v>5978.88</v>
      </c>
      <c r="N3355" s="3">
        <v>1774.87</v>
      </c>
      <c r="O3355" s="3">
        <f t="shared" si="261"/>
        <v>4204.01</v>
      </c>
      <c r="P3355" s="17" t="s">
        <v>54</v>
      </c>
      <c r="Q3355" t="s">
        <v>26</v>
      </c>
      <c r="R3355" t="s">
        <v>55</v>
      </c>
      <c r="S3355">
        <v>4</v>
      </c>
      <c r="T3355">
        <f t="shared" si="262"/>
        <v>0</v>
      </c>
      <c r="U3355" t="str">
        <f t="shared" si="263"/>
        <v>Weekend</v>
      </c>
      <c r="V3355" t="str">
        <f t="shared" si="264"/>
        <v>Ahmedabad-Bengaluru</v>
      </c>
    </row>
    <row r="3356" spans="1:22" x14ac:dyDescent="0.3">
      <c r="A3356" t="s">
        <v>4844</v>
      </c>
      <c r="B3356" s="1">
        <v>44978</v>
      </c>
      <c r="C3356" t="s">
        <v>1528</v>
      </c>
      <c r="D3356" t="s">
        <v>2712</v>
      </c>
      <c r="E3356" t="s">
        <v>86</v>
      </c>
      <c r="F3356" t="s">
        <v>22</v>
      </c>
      <c r="G3356" t="s">
        <v>88</v>
      </c>
      <c r="H3356" t="s">
        <v>33</v>
      </c>
      <c r="I3356" s="2">
        <v>45955.861111111109</v>
      </c>
      <c r="J3356" s="2">
        <v>45955.986111111109</v>
      </c>
      <c r="K3356" s="6">
        <f t="shared" si="260"/>
        <v>0.125</v>
      </c>
      <c r="L3356">
        <v>2469</v>
      </c>
      <c r="M3356" s="3">
        <v>14525.79</v>
      </c>
      <c r="N3356" s="3">
        <v>190.67</v>
      </c>
      <c r="O3356" s="3">
        <f t="shared" si="261"/>
        <v>14335.12</v>
      </c>
      <c r="P3356" t="s">
        <v>42</v>
      </c>
      <c r="Q3356" t="s">
        <v>26</v>
      </c>
      <c r="R3356" t="s">
        <v>528</v>
      </c>
      <c r="S3356">
        <v>4</v>
      </c>
      <c r="T3356">
        <f t="shared" si="262"/>
        <v>0</v>
      </c>
      <c r="U3356" t="str">
        <f t="shared" si="263"/>
        <v>Weekend</v>
      </c>
      <c r="V3356" t="str">
        <f t="shared" si="264"/>
        <v>Lucknow-Bengaluru</v>
      </c>
    </row>
    <row r="3357" spans="1:22" x14ac:dyDescent="0.3">
      <c r="A3357" t="s">
        <v>4845</v>
      </c>
      <c r="B3357" s="1">
        <v>45774</v>
      </c>
      <c r="C3357" t="s">
        <v>1170</v>
      </c>
      <c r="D3357" t="s">
        <v>6760</v>
      </c>
      <c r="E3357" t="s">
        <v>31</v>
      </c>
      <c r="F3357" t="s">
        <v>64</v>
      </c>
      <c r="G3357" t="s">
        <v>34</v>
      </c>
      <c r="H3357" t="s">
        <v>88</v>
      </c>
      <c r="I3357" s="2">
        <v>46209.705555555556</v>
      </c>
      <c r="J3357" s="2">
        <v>46209.830555555556</v>
      </c>
      <c r="K3357" s="6">
        <f t="shared" si="260"/>
        <v>0.125</v>
      </c>
      <c r="L3357">
        <v>732</v>
      </c>
      <c r="M3357" s="3">
        <v>1798.64</v>
      </c>
      <c r="N3357" s="3">
        <v>481.42</v>
      </c>
      <c r="O3357" s="3">
        <f t="shared" si="261"/>
        <v>1317.22</v>
      </c>
      <c r="P3357" t="s">
        <v>25</v>
      </c>
      <c r="Q3357" t="s">
        <v>26</v>
      </c>
      <c r="R3357" t="s">
        <v>2404</v>
      </c>
      <c r="S3357">
        <v>3</v>
      </c>
      <c r="T3357">
        <f t="shared" si="262"/>
        <v>0</v>
      </c>
      <c r="U3357" t="str">
        <f t="shared" si="263"/>
        <v>Weekday</v>
      </c>
      <c r="V3357" t="str">
        <f t="shared" si="264"/>
        <v>Mumbai-Lucknow</v>
      </c>
    </row>
    <row r="3358" spans="1:22" x14ac:dyDescent="0.3">
      <c r="A3358" t="s">
        <v>4847</v>
      </c>
      <c r="B3358" s="1">
        <v>45233</v>
      </c>
      <c r="C3358" t="s">
        <v>1196</v>
      </c>
      <c r="D3358" t="s">
        <v>6761</v>
      </c>
      <c r="E3358" t="s">
        <v>40</v>
      </c>
      <c r="F3358" t="s">
        <v>22</v>
      </c>
      <c r="G3358" t="s">
        <v>33</v>
      </c>
      <c r="H3358" t="s">
        <v>34</v>
      </c>
      <c r="I3358" s="2">
        <v>45911.013888888891</v>
      </c>
      <c r="J3358" s="2">
        <v>45911.097222222219</v>
      </c>
      <c r="K3358" s="6">
        <f t="shared" si="260"/>
        <v>8.3333333328482695E-2</v>
      </c>
      <c r="L3358">
        <v>358</v>
      </c>
      <c r="M3358" s="3">
        <v>5204.7700000000004</v>
      </c>
      <c r="N3358" s="3">
        <v>1964.03</v>
      </c>
      <c r="O3358" s="3">
        <f t="shared" si="261"/>
        <v>3240.7400000000007</v>
      </c>
      <c r="P3358" t="s">
        <v>54</v>
      </c>
      <c r="Q3358" t="s">
        <v>26</v>
      </c>
      <c r="R3358" t="s">
        <v>1624</v>
      </c>
      <c r="S3358">
        <v>5</v>
      </c>
      <c r="T3358">
        <f t="shared" si="262"/>
        <v>0</v>
      </c>
      <c r="U3358" t="str">
        <f t="shared" si="263"/>
        <v>Weekday</v>
      </c>
      <c r="V3358" t="str">
        <f t="shared" si="264"/>
        <v>Bengaluru-Mumbai</v>
      </c>
    </row>
    <row r="3359" spans="1:22" x14ac:dyDescent="0.3">
      <c r="A3359" t="s">
        <v>4849</v>
      </c>
      <c r="B3359" s="1">
        <v>46348</v>
      </c>
      <c r="C3359" t="s">
        <v>4261</v>
      </c>
      <c r="D3359" t="s">
        <v>5227</v>
      </c>
      <c r="E3359" t="s">
        <v>86</v>
      </c>
      <c r="F3359" t="s">
        <v>22</v>
      </c>
      <c r="G3359" t="s">
        <v>33</v>
      </c>
      <c r="H3359" t="s">
        <v>23</v>
      </c>
      <c r="I3359" s="2">
        <v>45749.816666666666</v>
      </c>
      <c r="J3359" s="2">
        <v>45749.9</v>
      </c>
      <c r="K3359" s="6">
        <f t="shared" si="260"/>
        <v>8.3333333335758653E-2</v>
      </c>
      <c r="L3359">
        <v>1406</v>
      </c>
      <c r="M3359" s="3">
        <v>10717.51</v>
      </c>
      <c r="N3359" s="3">
        <v>1136.8800000000001</v>
      </c>
      <c r="O3359" s="3">
        <f t="shared" si="261"/>
        <v>9580.630000000001</v>
      </c>
      <c r="P3359" t="s">
        <v>42</v>
      </c>
      <c r="Q3359" t="s">
        <v>26</v>
      </c>
      <c r="R3359" t="s">
        <v>259</v>
      </c>
      <c r="S3359">
        <v>2</v>
      </c>
      <c r="T3359">
        <f t="shared" si="262"/>
        <v>0</v>
      </c>
      <c r="U3359" t="str">
        <f t="shared" si="263"/>
        <v>Weekday</v>
      </c>
      <c r="V3359" t="str">
        <f t="shared" si="264"/>
        <v>Bengaluru-Chennai</v>
      </c>
    </row>
    <row r="3360" spans="1:22" x14ac:dyDescent="0.3">
      <c r="A3360" t="s">
        <v>4851</v>
      </c>
      <c r="B3360" s="1">
        <v>45190</v>
      </c>
      <c r="C3360" t="s">
        <v>1709</v>
      </c>
      <c r="D3360" t="s">
        <v>1149</v>
      </c>
      <c r="E3360" t="s">
        <v>21</v>
      </c>
      <c r="F3360" t="s">
        <v>22</v>
      </c>
      <c r="G3360" t="s">
        <v>88</v>
      </c>
      <c r="H3360" t="s">
        <v>59</v>
      </c>
      <c r="I3360" s="2">
        <v>46335.552083333336</v>
      </c>
      <c r="J3360" s="2">
        <v>46335.59375</v>
      </c>
      <c r="K3360" s="6">
        <f t="shared" si="260"/>
        <v>4.1666666664241347E-2</v>
      </c>
      <c r="L3360">
        <v>771</v>
      </c>
      <c r="M3360" s="3">
        <v>12562.95</v>
      </c>
      <c r="N3360" s="3">
        <v>1401.17</v>
      </c>
      <c r="O3360" s="3">
        <f t="shared" si="261"/>
        <v>11161.78</v>
      </c>
      <c r="P3360" t="s">
        <v>42</v>
      </c>
      <c r="Q3360" t="s">
        <v>43</v>
      </c>
      <c r="R3360" t="s">
        <v>658</v>
      </c>
      <c r="S3360">
        <v>1</v>
      </c>
      <c r="T3360">
        <f t="shared" si="262"/>
        <v>1</v>
      </c>
      <c r="U3360" t="str">
        <f t="shared" si="263"/>
        <v>Weekday</v>
      </c>
      <c r="V3360" t="str">
        <f t="shared" si="264"/>
        <v>Lucknow-Delhi</v>
      </c>
    </row>
    <row r="3361" spans="1:22" x14ac:dyDescent="0.3">
      <c r="A3361" t="s">
        <v>4852</v>
      </c>
      <c r="B3361" s="1">
        <v>45185</v>
      </c>
      <c r="C3361" t="s">
        <v>571</v>
      </c>
      <c r="D3361" t="s">
        <v>6762</v>
      </c>
      <c r="E3361" t="s">
        <v>21</v>
      </c>
      <c r="F3361" t="s">
        <v>22</v>
      </c>
      <c r="G3361" t="s">
        <v>87</v>
      </c>
      <c r="H3361" t="s">
        <v>65</v>
      </c>
      <c r="I3361" s="2">
        <v>45021.541666666664</v>
      </c>
      <c r="J3361" s="2">
        <v>45021.666666666664</v>
      </c>
      <c r="K3361" s="6">
        <f t="shared" si="260"/>
        <v>0.125</v>
      </c>
      <c r="L3361">
        <v>1610</v>
      </c>
      <c r="M3361" s="3">
        <v>12616.93</v>
      </c>
      <c r="N3361" s="3">
        <v>1733.04</v>
      </c>
      <c r="O3361" s="3">
        <f t="shared" si="261"/>
        <v>10883.89</v>
      </c>
      <c r="P3361" t="s">
        <v>25</v>
      </c>
      <c r="Q3361" t="s">
        <v>43</v>
      </c>
      <c r="R3361" t="s">
        <v>1816</v>
      </c>
      <c r="S3361">
        <v>5</v>
      </c>
      <c r="T3361">
        <f t="shared" si="262"/>
        <v>1</v>
      </c>
      <c r="U3361" t="str">
        <f t="shared" si="263"/>
        <v>Weekday</v>
      </c>
      <c r="V3361" t="str">
        <f t="shared" si="264"/>
        <v>Pune-Kolkata</v>
      </c>
    </row>
    <row r="3362" spans="1:22" x14ac:dyDescent="0.3">
      <c r="A3362" t="s">
        <v>4854</v>
      </c>
      <c r="B3362" s="1">
        <v>45052</v>
      </c>
      <c r="C3362" t="s">
        <v>910</v>
      </c>
      <c r="D3362" t="s">
        <v>6763</v>
      </c>
      <c r="E3362" t="s">
        <v>48</v>
      </c>
      <c r="F3362" t="s">
        <v>64</v>
      </c>
      <c r="G3362" t="s">
        <v>88</v>
      </c>
      <c r="H3362" t="s">
        <v>24</v>
      </c>
      <c r="I3362" s="2">
        <v>45510.236805555556</v>
      </c>
      <c r="J3362" s="2">
        <v>45510.361805555556</v>
      </c>
      <c r="K3362" s="6">
        <f t="shared" si="260"/>
        <v>0.125</v>
      </c>
      <c r="L3362">
        <v>1395</v>
      </c>
      <c r="M3362" s="3">
        <v>13887.72</v>
      </c>
      <c r="N3362" s="3">
        <v>1517.31</v>
      </c>
      <c r="O3362" s="3">
        <f t="shared" si="261"/>
        <v>12370.41</v>
      </c>
      <c r="P3362" s="17" t="s">
        <v>54</v>
      </c>
      <c r="Q3362" t="s">
        <v>43</v>
      </c>
      <c r="R3362" t="s">
        <v>813</v>
      </c>
      <c r="S3362">
        <v>1</v>
      </c>
      <c r="T3362">
        <f t="shared" si="262"/>
        <v>1</v>
      </c>
      <c r="U3362" t="str">
        <f t="shared" si="263"/>
        <v>Weekday</v>
      </c>
      <c r="V3362" t="str">
        <f t="shared" si="264"/>
        <v>Lucknow-Ahmedabad</v>
      </c>
    </row>
    <row r="3363" spans="1:22" x14ac:dyDescent="0.3">
      <c r="A3363" t="s">
        <v>4856</v>
      </c>
      <c r="B3363" s="1">
        <v>45124</v>
      </c>
      <c r="C3363" t="s">
        <v>1657</v>
      </c>
      <c r="D3363" t="s">
        <v>1899</v>
      </c>
      <c r="E3363" t="s">
        <v>21</v>
      </c>
      <c r="F3363" t="s">
        <v>32</v>
      </c>
      <c r="G3363" t="s">
        <v>34</v>
      </c>
      <c r="H3363" t="s">
        <v>65</v>
      </c>
      <c r="I3363" s="2">
        <v>45275.161805555559</v>
      </c>
      <c r="J3363" s="2">
        <v>45275.245138888888</v>
      </c>
      <c r="K3363" s="6">
        <f t="shared" si="260"/>
        <v>8.3333333328482695E-2</v>
      </c>
      <c r="L3363">
        <v>1439</v>
      </c>
      <c r="M3363" s="3">
        <v>3788.86</v>
      </c>
      <c r="N3363" s="3">
        <v>1091.48</v>
      </c>
      <c r="O3363" s="3">
        <f t="shared" si="261"/>
        <v>2697.38</v>
      </c>
      <c r="P3363" t="s">
        <v>42</v>
      </c>
      <c r="Q3363" t="s">
        <v>43</v>
      </c>
      <c r="R3363" t="s">
        <v>491</v>
      </c>
      <c r="S3363">
        <v>3</v>
      </c>
      <c r="T3363">
        <f t="shared" si="262"/>
        <v>1</v>
      </c>
      <c r="U3363" t="str">
        <f t="shared" si="263"/>
        <v>Weekday</v>
      </c>
      <c r="V3363" t="str">
        <f t="shared" si="264"/>
        <v>Mumbai-Kolkata</v>
      </c>
    </row>
    <row r="3364" spans="1:22" x14ac:dyDescent="0.3">
      <c r="A3364" t="s">
        <v>4858</v>
      </c>
      <c r="B3364" s="1">
        <v>44943</v>
      </c>
      <c r="C3364" t="s">
        <v>1757</v>
      </c>
      <c r="D3364" t="s">
        <v>6764</v>
      </c>
      <c r="E3364" t="s">
        <v>86</v>
      </c>
      <c r="F3364" t="s">
        <v>32</v>
      </c>
      <c r="G3364" t="s">
        <v>59</v>
      </c>
      <c r="H3364" t="s">
        <v>23</v>
      </c>
      <c r="I3364" s="2">
        <v>46151.279861111114</v>
      </c>
      <c r="J3364" s="2">
        <v>46151.321527777778</v>
      </c>
      <c r="K3364" s="6">
        <f t="shared" si="260"/>
        <v>4.1666666664241347E-2</v>
      </c>
      <c r="L3364">
        <v>1009</v>
      </c>
      <c r="M3364" s="3">
        <v>9895.76</v>
      </c>
      <c r="N3364" s="3">
        <v>158.38999999999999</v>
      </c>
      <c r="O3364" s="3">
        <f t="shared" si="261"/>
        <v>9737.3700000000008</v>
      </c>
      <c r="P3364" t="s">
        <v>42</v>
      </c>
      <c r="Q3364" t="s">
        <v>26</v>
      </c>
      <c r="R3364" t="s">
        <v>307</v>
      </c>
      <c r="S3364">
        <v>4</v>
      </c>
      <c r="T3364">
        <f t="shared" si="262"/>
        <v>0</v>
      </c>
      <c r="U3364" t="str">
        <f t="shared" si="263"/>
        <v>Weekend</v>
      </c>
      <c r="V3364" t="str">
        <f t="shared" si="264"/>
        <v>Delhi-Chennai</v>
      </c>
    </row>
    <row r="3365" spans="1:22" x14ac:dyDescent="0.3">
      <c r="A3365" t="s">
        <v>4860</v>
      </c>
      <c r="B3365" s="1">
        <v>46147</v>
      </c>
      <c r="C3365" t="s">
        <v>3813</v>
      </c>
      <c r="D3365" t="s">
        <v>1885</v>
      </c>
      <c r="E3365" t="s">
        <v>21</v>
      </c>
      <c r="F3365" t="s">
        <v>22</v>
      </c>
      <c r="G3365" t="s">
        <v>65</v>
      </c>
      <c r="H3365" t="s">
        <v>33</v>
      </c>
      <c r="I3365" s="2">
        <v>45560.479861111111</v>
      </c>
      <c r="J3365" s="2">
        <v>45560.604861111111</v>
      </c>
      <c r="K3365" s="6">
        <f t="shared" si="260"/>
        <v>0.125</v>
      </c>
      <c r="L3365">
        <v>1601</v>
      </c>
      <c r="M3365" s="3">
        <v>14154.01</v>
      </c>
      <c r="N3365" s="3">
        <v>1954.03</v>
      </c>
      <c r="O3365" s="3">
        <f t="shared" si="261"/>
        <v>12199.98</v>
      </c>
      <c r="P3365" t="s">
        <v>25</v>
      </c>
      <c r="Q3365" t="s">
        <v>43</v>
      </c>
      <c r="R3365" t="s">
        <v>197</v>
      </c>
      <c r="S3365">
        <v>2</v>
      </c>
      <c r="T3365">
        <f t="shared" si="262"/>
        <v>1</v>
      </c>
      <c r="U3365" t="str">
        <f t="shared" si="263"/>
        <v>Weekday</v>
      </c>
      <c r="V3365" t="str">
        <f t="shared" si="264"/>
        <v>Kolkata-Bengaluru</v>
      </c>
    </row>
    <row r="3366" spans="1:22" x14ac:dyDescent="0.3">
      <c r="A3366" t="s">
        <v>4862</v>
      </c>
      <c r="B3366" s="1">
        <v>45017</v>
      </c>
      <c r="C3366" t="s">
        <v>2204</v>
      </c>
      <c r="D3366" t="s">
        <v>6765</v>
      </c>
      <c r="E3366" t="s">
        <v>48</v>
      </c>
      <c r="F3366" t="s">
        <v>32</v>
      </c>
      <c r="G3366" t="s">
        <v>24</v>
      </c>
      <c r="H3366" t="s">
        <v>65</v>
      </c>
      <c r="I3366" s="2">
        <v>45996.788888888892</v>
      </c>
      <c r="J3366" s="2">
        <v>45996.830555555556</v>
      </c>
      <c r="K3366" s="6">
        <f t="shared" si="260"/>
        <v>4.1666666664241347E-2</v>
      </c>
      <c r="L3366">
        <v>1546</v>
      </c>
      <c r="M3366" s="3">
        <v>12922.3</v>
      </c>
      <c r="N3366" s="3">
        <v>1769.38</v>
      </c>
      <c r="O3366" s="3">
        <f t="shared" si="261"/>
        <v>11152.919999999998</v>
      </c>
      <c r="P3366" s="17" t="s">
        <v>54</v>
      </c>
      <c r="Q3366" t="s">
        <v>43</v>
      </c>
      <c r="R3366" t="s">
        <v>113</v>
      </c>
      <c r="S3366">
        <v>1</v>
      </c>
      <c r="T3366">
        <f t="shared" si="262"/>
        <v>1</v>
      </c>
      <c r="U3366" t="str">
        <f t="shared" si="263"/>
        <v>Weekday</v>
      </c>
      <c r="V3366" t="str">
        <f t="shared" si="264"/>
        <v>Ahmedabad-Kolkata</v>
      </c>
    </row>
    <row r="3367" spans="1:22" x14ac:dyDescent="0.3">
      <c r="A3367" t="s">
        <v>4864</v>
      </c>
      <c r="B3367" s="1">
        <v>44950</v>
      </c>
      <c r="C3367" t="s">
        <v>404</v>
      </c>
      <c r="D3367" t="s">
        <v>832</v>
      </c>
      <c r="E3367" t="s">
        <v>31</v>
      </c>
      <c r="F3367" t="s">
        <v>32</v>
      </c>
      <c r="G3367" t="s">
        <v>33</v>
      </c>
      <c r="H3367" t="s">
        <v>87</v>
      </c>
      <c r="I3367" s="2">
        <v>45511.181944444441</v>
      </c>
      <c r="J3367" s="2">
        <v>45511.265277777777</v>
      </c>
      <c r="K3367" s="6">
        <f t="shared" si="260"/>
        <v>8.3333333335758653E-2</v>
      </c>
      <c r="L3367">
        <v>1568</v>
      </c>
      <c r="M3367" s="3">
        <v>11368.17</v>
      </c>
      <c r="N3367" s="3">
        <v>1042.17</v>
      </c>
      <c r="O3367" s="3">
        <f t="shared" si="261"/>
        <v>10326</v>
      </c>
      <c r="P3367" s="17" t="s">
        <v>54</v>
      </c>
      <c r="Q3367" t="s">
        <v>26</v>
      </c>
      <c r="R3367" t="s">
        <v>1624</v>
      </c>
      <c r="S3367">
        <v>4</v>
      </c>
      <c r="T3367">
        <f t="shared" si="262"/>
        <v>0</v>
      </c>
      <c r="U3367" t="str">
        <f t="shared" si="263"/>
        <v>Weekday</v>
      </c>
      <c r="V3367" t="str">
        <f t="shared" si="264"/>
        <v>Bengaluru-Pune</v>
      </c>
    </row>
    <row r="3368" spans="1:22" x14ac:dyDescent="0.3">
      <c r="A3368" t="s">
        <v>4866</v>
      </c>
      <c r="B3368" s="1">
        <v>45911</v>
      </c>
      <c r="C3368" t="s">
        <v>4110</v>
      </c>
      <c r="D3368" t="s">
        <v>5748</v>
      </c>
      <c r="E3368" t="s">
        <v>86</v>
      </c>
      <c r="F3368" t="s">
        <v>32</v>
      </c>
      <c r="G3368" t="s">
        <v>34</v>
      </c>
      <c r="H3368" t="s">
        <v>87</v>
      </c>
      <c r="I3368" s="2">
        <v>45007.555555555555</v>
      </c>
      <c r="J3368" s="2">
        <v>45007.763888888891</v>
      </c>
      <c r="K3368" s="6">
        <f t="shared" si="260"/>
        <v>0.20833333333575865</v>
      </c>
      <c r="L3368">
        <v>1135</v>
      </c>
      <c r="M3368" s="3">
        <v>13027.27</v>
      </c>
      <c r="N3368" s="3">
        <v>373.13</v>
      </c>
      <c r="O3368" s="3">
        <f t="shared" si="261"/>
        <v>12654.140000000001</v>
      </c>
      <c r="P3368" t="s">
        <v>54</v>
      </c>
      <c r="Q3368" t="s">
        <v>26</v>
      </c>
      <c r="R3368" t="s">
        <v>303</v>
      </c>
      <c r="S3368">
        <v>4</v>
      </c>
      <c r="T3368">
        <f t="shared" si="262"/>
        <v>0</v>
      </c>
      <c r="U3368" t="str">
        <f t="shared" si="263"/>
        <v>Weekday</v>
      </c>
      <c r="V3368" t="str">
        <f t="shared" si="264"/>
        <v>Mumbai-Pune</v>
      </c>
    </row>
    <row r="3369" spans="1:22" x14ac:dyDescent="0.3">
      <c r="A3369" t="s">
        <v>4868</v>
      </c>
      <c r="B3369" s="1">
        <v>45219</v>
      </c>
      <c r="C3369" t="s">
        <v>876</v>
      </c>
      <c r="D3369" t="s">
        <v>6766</v>
      </c>
      <c r="E3369" t="s">
        <v>31</v>
      </c>
      <c r="F3369" t="s">
        <v>64</v>
      </c>
      <c r="G3369" t="s">
        <v>23</v>
      </c>
      <c r="H3369" t="s">
        <v>87</v>
      </c>
      <c r="I3369" s="2">
        <v>45380.459722222222</v>
      </c>
      <c r="J3369" s="2">
        <v>45380.584722222222</v>
      </c>
      <c r="K3369" s="6">
        <f t="shared" si="260"/>
        <v>0.125</v>
      </c>
      <c r="L3369">
        <v>2210</v>
      </c>
      <c r="M3369" s="3">
        <v>13029.59</v>
      </c>
      <c r="N3369" s="3">
        <v>1580.71</v>
      </c>
      <c r="O3369" s="3">
        <f t="shared" si="261"/>
        <v>11448.880000000001</v>
      </c>
      <c r="P3369" t="s">
        <v>25</v>
      </c>
      <c r="Q3369" t="s">
        <v>26</v>
      </c>
      <c r="R3369" t="s">
        <v>700</v>
      </c>
      <c r="S3369">
        <v>5</v>
      </c>
      <c r="T3369">
        <f t="shared" si="262"/>
        <v>0</v>
      </c>
      <c r="U3369" t="str">
        <f t="shared" si="263"/>
        <v>Weekday</v>
      </c>
      <c r="V3369" t="str">
        <f t="shared" si="264"/>
        <v>Chennai-Pune</v>
      </c>
    </row>
    <row r="3370" spans="1:22" x14ac:dyDescent="0.3">
      <c r="A3370" t="s">
        <v>4870</v>
      </c>
      <c r="B3370" s="1">
        <v>45414</v>
      </c>
      <c r="C3370" t="s">
        <v>5243</v>
      </c>
      <c r="D3370" t="s">
        <v>6767</v>
      </c>
      <c r="E3370" t="s">
        <v>86</v>
      </c>
      <c r="F3370" t="s">
        <v>22</v>
      </c>
      <c r="G3370" t="s">
        <v>41</v>
      </c>
      <c r="H3370" t="s">
        <v>24</v>
      </c>
      <c r="I3370" s="2">
        <v>45272.324999999997</v>
      </c>
      <c r="J3370" s="2">
        <v>45272.366666666669</v>
      </c>
      <c r="K3370" s="6">
        <f t="shared" si="260"/>
        <v>4.1666666671517305E-2</v>
      </c>
      <c r="L3370">
        <v>475</v>
      </c>
      <c r="M3370" s="3">
        <v>5133.34</v>
      </c>
      <c r="N3370" s="3">
        <v>600.63</v>
      </c>
      <c r="O3370" s="3">
        <f t="shared" si="261"/>
        <v>4532.71</v>
      </c>
      <c r="P3370" t="s">
        <v>54</v>
      </c>
      <c r="Q3370" t="s">
        <v>26</v>
      </c>
      <c r="R3370" t="s">
        <v>528</v>
      </c>
      <c r="S3370">
        <v>1</v>
      </c>
      <c r="T3370">
        <f t="shared" si="262"/>
        <v>0</v>
      </c>
      <c r="U3370" t="str">
        <f t="shared" si="263"/>
        <v>Weekday</v>
      </c>
      <c r="V3370" t="str">
        <f t="shared" si="264"/>
        <v>Hyderabad-Ahmedabad</v>
      </c>
    </row>
    <row r="3371" spans="1:22" x14ac:dyDescent="0.3">
      <c r="A3371" t="s">
        <v>4872</v>
      </c>
      <c r="B3371" s="1">
        <v>45828</v>
      </c>
      <c r="C3371" t="s">
        <v>2594</v>
      </c>
      <c r="D3371" t="s">
        <v>6755</v>
      </c>
      <c r="E3371" t="s">
        <v>31</v>
      </c>
      <c r="F3371" t="s">
        <v>32</v>
      </c>
      <c r="G3371" t="s">
        <v>88</v>
      </c>
      <c r="H3371" t="s">
        <v>87</v>
      </c>
      <c r="I3371" s="2">
        <v>45427.804166666669</v>
      </c>
      <c r="J3371" s="2">
        <v>45427.845833333333</v>
      </c>
      <c r="K3371" s="6">
        <f t="shared" si="260"/>
        <v>4.1666666664241347E-2</v>
      </c>
      <c r="L3371">
        <v>1428</v>
      </c>
      <c r="M3371" s="3">
        <v>13308.54</v>
      </c>
      <c r="N3371" s="3">
        <v>1147.3900000000001</v>
      </c>
      <c r="O3371" s="3">
        <f t="shared" si="261"/>
        <v>12161.150000000001</v>
      </c>
      <c r="P3371" t="s">
        <v>25</v>
      </c>
      <c r="Q3371" t="s">
        <v>26</v>
      </c>
      <c r="R3371" t="s">
        <v>117</v>
      </c>
      <c r="S3371">
        <v>2</v>
      </c>
      <c r="T3371">
        <f t="shared" si="262"/>
        <v>0</v>
      </c>
      <c r="U3371" t="str">
        <f t="shared" si="263"/>
        <v>Weekday</v>
      </c>
      <c r="V3371" t="str">
        <f t="shared" si="264"/>
        <v>Lucknow-Pune</v>
      </c>
    </row>
    <row r="3372" spans="1:22" x14ac:dyDescent="0.3">
      <c r="A3372" t="s">
        <v>4873</v>
      </c>
      <c r="B3372" s="1">
        <v>45973</v>
      </c>
      <c r="C3372" t="s">
        <v>5415</v>
      </c>
      <c r="D3372" t="s">
        <v>3605</v>
      </c>
      <c r="E3372" t="s">
        <v>21</v>
      </c>
      <c r="F3372" t="s">
        <v>32</v>
      </c>
      <c r="G3372" t="s">
        <v>34</v>
      </c>
      <c r="H3372" t="s">
        <v>87</v>
      </c>
      <c r="I3372" s="2">
        <v>46010.868055555555</v>
      </c>
      <c r="J3372" s="2">
        <v>46011.034722222219</v>
      </c>
      <c r="K3372" s="6">
        <f t="shared" si="260"/>
        <v>0.16666666666424135</v>
      </c>
      <c r="L3372">
        <v>1606</v>
      </c>
      <c r="M3372" s="3">
        <v>11425.24</v>
      </c>
      <c r="N3372" s="3">
        <v>84.99</v>
      </c>
      <c r="O3372" s="3">
        <f t="shared" si="261"/>
        <v>11340.25</v>
      </c>
      <c r="P3372" t="s">
        <v>42</v>
      </c>
      <c r="Q3372" t="s">
        <v>43</v>
      </c>
      <c r="R3372" t="s">
        <v>1775</v>
      </c>
      <c r="S3372">
        <v>3</v>
      </c>
      <c r="T3372">
        <f t="shared" si="262"/>
        <v>1</v>
      </c>
      <c r="U3372" t="str">
        <f t="shared" si="263"/>
        <v>Weekday</v>
      </c>
      <c r="V3372" t="str">
        <f t="shared" si="264"/>
        <v>Mumbai-Pune</v>
      </c>
    </row>
    <row r="3373" spans="1:22" x14ac:dyDescent="0.3">
      <c r="A3373" t="s">
        <v>4875</v>
      </c>
      <c r="B3373" s="1">
        <v>45242</v>
      </c>
      <c r="C3373" t="s">
        <v>463</v>
      </c>
      <c r="D3373" t="s">
        <v>2755</v>
      </c>
      <c r="E3373" t="s">
        <v>48</v>
      </c>
      <c r="F3373" t="s">
        <v>22</v>
      </c>
      <c r="G3373" t="s">
        <v>41</v>
      </c>
      <c r="H3373" t="s">
        <v>88</v>
      </c>
      <c r="I3373" s="2">
        <v>45902.833333333336</v>
      </c>
      <c r="J3373" s="2">
        <v>45903</v>
      </c>
      <c r="K3373" s="6">
        <f t="shared" si="260"/>
        <v>0.16666666666424135</v>
      </c>
      <c r="L3373">
        <v>980</v>
      </c>
      <c r="M3373" s="3">
        <v>6827.18</v>
      </c>
      <c r="N3373" s="3">
        <v>1708.85</v>
      </c>
      <c r="O3373" s="3">
        <f t="shared" si="261"/>
        <v>5118.33</v>
      </c>
      <c r="P3373" t="s">
        <v>42</v>
      </c>
      <c r="Q3373" t="s">
        <v>43</v>
      </c>
      <c r="R3373" t="s">
        <v>799</v>
      </c>
      <c r="S3373">
        <v>2</v>
      </c>
      <c r="T3373">
        <f t="shared" si="262"/>
        <v>1</v>
      </c>
      <c r="U3373" t="str">
        <f t="shared" si="263"/>
        <v>Weekday</v>
      </c>
      <c r="V3373" t="str">
        <f t="shared" si="264"/>
        <v>Hyderabad-Lucknow</v>
      </c>
    </row>
    <row r="3374" spans="1:22" x14ac:dyDescent="0.3">
      <c r="A3374" t="s">
        <v>4877</v>
      </c>
      <c r="B3374" s="1">
        <v>44942</v>
      </c>
      <c r="C3374" t="s">
        <v>253</v>
      </c>
      <c r="D3374" t="s">
        <v>1394</v>
      </c>
      <c r="E3374" t="s">
        <v>48</v>
      </c>
      <c r="F3374" t="s">
        <v>32</v>
      </c>
      <c r="G3374" t="s">
        <v>24</v>
      </c>
      <c r="H3374" t="s">
        <v>41</v>
      </c>
      <c r="I3374" s="2">
        <v>45079.336111111108</v>
      </c>
      <c r="J3374" s="2">
        <v>45079.461111111108</v>
      </c>
      <c r="K3374" s="6">
        <f t="shared" si="260"/>
        <v>0.125</v>
      </c>
      <c r="L3374">
        <v>1676</v>
      </c>
      <c r="M3374" s="3">
        <v>1692.05</v>
      </c>
      <c r="N3374" s="3">
        <v>677.32</v>
      </c>
      <c r="O3374" s="3">
        <f t="shared" si="261"/>
        <v>1014.7299999999999</v>
      </c>
      <c r="P3374" t="s">
        <v>35</v>
      </c>
      <c r="Q3374" t="s">
        <v>26</v>
      </c>
      <c r="R3374" t="s">
        <v>161</v>
      </c>
      <c r="S3374">
        <v>5</v>
      </c>
      <c r="T3374">
        <f t="shared" si="262"/>
        <v>0</v>
      </c>
      <c r="U3374" t="str">
        <f t="shared" si="263"/>
        <v>Weekday</v>
      </c>
      <c r="V3374" t="str">
        <f t="shared" si="264"/>
        <v>Ahmedabad-Hyderabad</v>
      </c>
    </row>
    <row r="3375" spans="1:22" x14ac:dyDescent="0.3">
      <c r="A3375" t="s">
        <v>4879</v>
      </c>
      <c r="B3375" s="1">
        <v>46228</v>
      </c>
      <c r="C3375" t="s">
        <v>2129</v>
      </c>
      <c r="D3375" t="s">
        <v>238</v>
      </c>
      <c r="E3375" t="s">
        <v>40</v>
      </c>
      <c r="F3375" t="s">
        <v>22</v>
      </c>
      <c r="G3375" t="s">
        <v>24</v>
      </c>
      <c r="H3375" t="s">
        <v>23</v>
      </c>
      <c r="I3375" s="2">
        <v>46188.986111111109</v>
      </c>
      <c r="J3375" s="2">
        <v>46189.027777777781</v>
      </c>
      <c r="K3375" s="6">
        <f t="shared" si="260"/>
        <v>4.1666666671517305E-2</v>
      </c>
      <c r="L3375">
        <v>1857</v>
      </c>
      <c r="M3375" s="3">
        <v>14183.86</v>
      </c>
      <c r="N3375" s="3">
        <v>1415.44</v>
      </c>
      <c r="O3375" s="3">
        <f t="shared" si="261"/>
        <v>12768.42</v>
      </c>
      <c r="P3375" t="s">
        <v>54</v>
      </c>
      <c r="Q3375" t="s">
        <v>26</v>
      </c>
      <c r="R3375" t="s">
        <v>105</v>
      </c>
      <c r="S3375">
        <v>5</v>
      </c>
      <c r="T3375">
        <f t="shared" si="262"/>
        <v>0</v>
      </c>
      <c r="U3375" t="str">
        <f t="shared" si="263"/>
        <v>Weekday</v>
      </c>
      <c r="V3375" t="str">
        <f t="shared" si="264"/>
        <v>Ahmedabad-Chennai</v>
      </c>
    </row>
    <row r="3376" spans="1:22" x14ac:dyDescent="0.3">
      <c r="A3376" t="s">
        <v>4880</v>
      </c>
      <c r="B3376" s="1">
        <v>45153</v>
      </c>
      <c r="C3376" t="s">
        <v>2491</v>
      </c>
      <c r="D3376" t="s">
        <v>6768</v>
      </c>
      <c r="E3376" t="s">
        <v>48</v>
      </c>
      <c r="F3376" t="s">
        <v>32</v>
      </c>
      <c r="G3376" t="s">
        <v>59</v>
      </c>
      <c r="H3376" t="s">
        <v>88</v>
      </c>
      <c r="I3376" s="2">
        <v>46140.444444444445</v>
      </c>
      <c r="J3376" s="2">
        <v>46140.652777777781</v>
      </c>
      <c r="K3376" s="6">
        <f t="shared" si="260"/>
        <v>0.20833333333575865</v>
      </c>
      <c r="L3376">
        <v>1012</v>
      </c>
      <c r="M3376" s="3">
        <v>9081.84</v>
      </c>
      <c r="N3376" s="3">
        <v>1221.76</v>
      </c>
      <c r="O3376" s="3">
        <f t="shared" si="261"/>
        <v>7860.08</v>
      </c>
      <c r="P3376" t="s">
        <v>35</v>
      </c>
      <c r="Q3376" t="s">
        <v>43</v>
      </c>
      <c r="R3376" t="s">
        <v>1493</v>
      </c>
      <c r="S3376">
        <v>3</v>
      </c>
      <c r="T3376">
        <f t="shared" si="262"/>
        <v>1</v>
      </c>
      <c r="U3376" t="str">
        <f t="shared" si="263"/>
        <v>Weekday</v>
      </c>
      <c r="V3376" t="str">
        <f t="shared" si="264"/>
        <v>Delhi-Lucknow</v>
      </c>
    </row>
    <row r="3377" spans="1:22" x14ac:dyDescent="0.3">
      <c r="A3377" t="s">
        <v>4882</v>
      </c>
      <c r="B3377" s="1">
        <v>44982</v>
      </c>
      <c r="C3377" t="s">
        <v>1138</v>
      </c>
      <c r="D3377" t="s">
        <v>5259</v>
      </c>
      <c r="E3377" t="s">
        <v>86</v>
      </c>
      <c r="F3377" t="s">
        <v>22</v>
      </c>
      <c r="G3377" t="s">
        <v>88</v>
      </c>
      <c r="H3377" t="s">
        <v>34</v>
      </c>
      <c r="I3377" s="2">
        <v>45225.974999999999</v>
      </c>
      <c r="J3377" s="2">
        <v>45226.14166666667</v>
      </c>
      <c r="K3377" s="6">
        <f t="shared" si="260"/>
        <v>0.16666666667151731</v>
      </c>
      <c r="L3377">
        <v>804</v>
      </c>
      <c r="M3377" s="3">
        <v>2765.98</v>
      </c>
      <c r="N3377" s="3">
        <v>1392.27</v>
      </c>
      <c r="O3377" s="3">
        <f t="shared" si="261"/>
        <v>1373.71</v>
      </c>
      <c r="P3377" s="17" t="s">
        <v>54</v>
      </c>
      <c r="Q3377" t="s">
        <v>26</v>
      </c>
      <c r="R3377" t="s">
        <v>1184</v>
      </c>
      <c r="S3377">
        <v>4</v>
      </c>
      <c r="T3377">
        <f t="shared" si="262"/>
        <v>0</v>
      </c>
      <c r="U3377" t="str">
        <f t="shared" si="263"/>
        <v>Weekday</v>
      </c>
      <c r="V3377" t="str">
        <f t="shared" si="264"/>
        <v>Lucknow-Mumbai</v>
      </c>
    </row>
    <row r="3378" spans="1:22" x14ac:dyDescent="0.3">
      <c r="A3378" t="s">
        <v>4883</v>
      </c>
      <c r="B3378" s="1">
        <v>44999</v>
      </c>
      <c r="C3378" t="s">
        <v>2491</v>
      </c>
      <c r="D3378" t="s">
        <v>6769</v>
      </c>
      <c r="E3378" t="s">
        <v>86</v>
      </c>
      <c r="F3378" t="s">
        <v>22</v>
      </c>
      <c r="G3378" t="s">
        <v>24</v>
      </c>
      <c r="H3378" t="s">
        <v>87</v>
      </c>
      <c r="I3378" s="2">
        <v>45886.213888888888</v>
      </c>
      <c r="J3378" s="2">
        <v>45886.338888888888</v>
      </c>
      <c r="K3378" s="6">
        <f t="shared" si="260"/>
        <v>0.125</v>
      </c>
      <c r="L3378">
        <v>1222</v>
      </c>
      <c r="M3378" s="3">
        <v>5648.82</v>
      </c>
      <c r="N3378" s="3">
        <v>1182.1600000000001</v>
      </c>
      <c r="O3378" s="3">
        <f t="shared" si="261"/>
        <v>4466.66</v>
      </c>
      <c r="P3378" t="s">
        <v>42</v>
      </c>
      <c r="Q3378" t="s">
        <v>26</v>
      </c>
      <c r="R3378" t="s">
        <v>153</v>
      </c>
      <c r="S3378">
        <v>2</v>
      </c>
      <c r="T3378">
        <f t="shared" si="262"/>
        <v>0</v>
      </c>
      <c r="U3378" t="str">
        <f t="shared" si="263"/>
        <v>Weekend</v>
      </c>
      <c r="V3378" t="str">
        <f t="shared" si="264"/>
        <v>Ahmedabad-Pune</v>
      </c>
    </row>
    <row r="3379" spans="1:22" x14ac:dyDescent="0.3">
      <c r="A3379" t="s">
        <v>4885</v>
      </c>
      <c r="B3379" s="1">
        <v>45438</v>
      </c>
      <c r="C3379" t="s">
        <v>946</v>
      </c>
      <c r="D3379" t="s">
        <v>6770</v>
      </c>
      <c r="E3379" t="s">
        <v>48</v>
      </c>
      <c r="F3379" t="s">
        <v>64</v>
      </c>
      <c r="G3379" t="s">
        <v>33</v>
      </c>
      <c r="H3379" t="s">
        <v>34</v>
      </c>
      <c r="I3379" s="2">
        <v>45291.099305555559</v>
      </c>
      <c r="J3379" s="2">
        <v>45291.182638888888</v>
      </c>
      <c r="K3379" s="6">
        <f t="shared" si="260"/>
        <v>8.3333333328482695E-2</v>
      </c>
      <c r="L3379">
        <v>1537</v>
      </c>
      <c r="M3379" s="3">
        <v>8158.72</v>
      </c>
      <c r="N3379" s="3">
        <v>1280.9000000000001</v>
      </c>
      <c r="O3379" s="3">
        <f t="shared" si="261"/>
        <v>6877.82</v>
      </c>
      <c r="P3379" t="s">
        <v>54</v>
      </c>
      <c r="Q3379" t="s">
        <v>26</v>
      </c>
      <c r="R3379" t="s">
        <v>212</v>
      </c>
      <c r="S3379">
        <v>4</v>
      </c>
      <c r="T3379">
        <f t="shared" si="262"/>
        <v>0</v>
      </c>
      <c r="U3379" t="str">
        <f t="shared" si="263"/>
        <v>Weekend</v>
      </c>
      <c r="V3379" t="str">
        <f t="shared" si="264"/>
        <v>Bengaluru-Mumbai</v>
      </c>
    </row>
    <row r="3380" spans="1:22" x14ac:dyDescent="0.3">
      <c r="A3380" t="s">
        <v>4887</v>
      </c>
      <c r="B3380" s="1">
        <v>45271</v>
      </c>
      <c r="C3380" t="s">
        <v>1842</v>
      </c>
      <c r="D3380" t="s">
        <v>6771</v>
      </c>
      <c r="E3380" t="s">
        <v>48</v>
      </c>
      <c r="F3380" t="s">
        <v>64</v>
      </c>
      <c r="G3380" t="s">
        <v>34</v>
      </c>
      <c r="H3380" t="s">
        <v>24</v>
      </c>
      <c r="I3380" s="2">
        <v>44971.207638888889</v>
      </c>
      <c r="J3380" s="2">
        <v>44971.374305555553</v>
      </c>
      <c r="K3380" s="6">
        <f t="shared" si="260"/>
        <v>0.16666666666424135</v>
      </c>
      <c r="L3380">
        <v>2100</v>
      </c>
      <c r="M3380" s="3">
        <v>5704.53</v>
      </c>
      <c r="N3380" s="3">
        <v>1742.66</v>
      </c>
      <c r="O3380" s="3">
        <f t="shared" si="261"/>
        <v>3961.87</v>
      </c>
      <c r="P3380" t="s">
        <v>25</v>
      </c>
      <c r="Q3380" t="s">
        <v>26</v>
      </c>
      <c r="R3380" t="s">
        <v>892</v>
      </c>
      <c r="S3380">
        <v>1</v>
      </c>
      <c r="T3380">
        <f t="shared" si="262"/>
        <v>0</v>
      </c>
      <c r="U3380" t="str">
        <f t="shared" si="263"/>
        <v>Weekday</v>
      </c>
      <c r="V3380" t="str">
        <f t="shared" si="264"/>
        <v>Mumbai-Ahmedabad</v>
      </c>
    </row>
    <row r="3381" spans="1:22" x14ac:dyDescent="0.3">
      <c r="A3381" t="s">
        <v>4889</v>
      </c>
      <c r="B3381" s="1">
        <v>45839</v>
      </c>
      <c r="C3381" t="s">
        <v>954</v>
      </c>
      <c r="D3381" t="s">
        <v>2601</v>
      </c>
      <c r="E3381" t="s">
        <v>21</v>
      </c>
      <c r="F3381" t="s">
        <v>32</v>
      </c>
      <c r="G3381" t="s">
        <v>59</v>
      </c>
      <c r="H3381" t="s">
        <v>34</v>
      </c>
      <c r="I3381" s="2">
        <v>45843.395138888889</v>
      </c>
      <c r="J3381" s="2">
        <v>45843.436805555553</v>
      </c>
      <c r="K3381" s="6">
        <f t="shared" si="260"/>
        <v>4.1666666664241347E-2</v>
      </c>
      <c r="L3381">
        <v>1804</v>
      </c>
      <c r="M3381" s="3">
        <v>3321.35</v>
      </c>
      <c r="N3381" s="3">
        <v>1715.73</v>
      </c>
      <c r="O3381" s="3">
        <f t="shared" si="261"/>
        <v>1605.62</v>
      </c>
      <c r="P3381" t="s">
        <v>42</v>
      </c>
      <c r="Q3381" t="s">
        <v>26</v>
      </c>
      <c r="R3381" t="s">
        <v>406</v>
      </c>
      <c r="S3381">
        <v>3</v>
      </c>
      <c r="T3381">
        <f t="shared" si="262"/>
        <v>0</v>
      </c>
      <c r="U3381" t="str">
        <f t="shared" si="263"/>
        <v>Weekend</v>
      </c>
      <c r="V3381" t="str">
        <f t="shared" si="264"/>
        <v>Delhi-Mumbai</v>
      </c>
    </row>
    <row r="3382" spans="1:22" x14ac:dyDescent="0.3">
      <c r="A3382" t="s">
        <v>4890</v>
      </c>
      <c r="B3382" s="1">
        <v>45494</v>
      </c>
      <c r="C3382" t="s">
        <v>1045</v>
      </c>
      <c r="D3382" t="s">
        <v>684</v>
      </c>
      <c r="E3382" t="s">
        <v>40</v>
      </c>
      <c r="F3382" t="s">
        <v>22</v>
      </c>
      <c r="G3382" t="s">
        <v>41</v>
      </c>
      <c r="H3382" t="s">
        <v>33</v>
      </c>
      <c r="I3382" s="2">
        <v>45422.707638888889</v>
      </c>
      <c r="J3382" s="2">
        <v>45422.832638888889</v>
      </c>
      <c r="K3382" s="6">
        <f t="shared" si="260"/>
        <v>0.125</v>
      </c>
      <c r="L3382">
        <v>1594</v>
      </c>
      <c r="M3382" s="3">
        <v>8828.6299999999992</v>
      </c>
      <c r="N3382" s="3">
        <v>1759.22</v>
      </c>
      <c r="O3382" s="3">
        <f t="shared" si="261"/>
        <v>7069.4099999999989</v>
      </c>
      <c r="P3382" s="17" t="s">
        <v>54</v>
      </c>
      <c r="Q3382" t="s">
        <v>26</v>
      </c>
      <c r="R3382" t="s">
        <v>813</v>
      </c>
      <c r="S3382">
        <v>2</v>
      </c>
      <c r="T3382">
        <f t="shared" si="262"/>
        <v>0</v>
      </c>
      <c r="U3382" t="str">
        <f t="shared" si="263"/>
        <v>Weekday</v>
      </c>
      <c r="V3382" t="str">
        <f t="shared" si="264"/>
        <v>Hyderabad-Bengaluru</v>
      </c>
    </row>
    <row r="3383" spans="1:22" x14ac:dyDescent="0.3">
      <c r="A3383" t="s">
        <v>4891</v>
      </c>
      <c r="B3383" s="1">
        <v>46228</v>
      </c>
      <c r="C3383" t="s">
        <v>1736</v>
      </c>
      <c r="D3383" t="s">
        <v>6772</v>
      </c>
      <c r="E3383" t="s">
        <v>40</v>
      </c>
      <c r="F3383" t="s">
        <v>64</v>
      </c>
      <c r="G3383" t="s">
        <v>34</v>
      </c>
      <c r="H3383" t="s">
        <v>33</v>
      </c>
      <c r="I3383" s="2">
        <v>45715.463888888888</v>
      </c>
      <c r="J3383" s="2">
        <v>45715.630555555559</v>
      </c>
      <c r="K3383" s="6">
        <f t="shared" si="260"/>
        <v>0.16666666667151731</v>
      </c>
      <c r="L3383">
        <v>492</v>
      </c>
      <c r="M3383" s="3">
        <v>5344.35</v>
      </c>
      <c r="N3383" s="3">
        <v>818.08</v>
      </c>
      <c r="O3383" s="3">
        <f t="shared" si="261"/>
        <v>4526.2700000000004</v>
      </c>
      <c r="P3383" s="17" t="s">
        <v>54</v>
      </c>
      <c r="Q3383" t="s">
        <v>26</v>
      </c>
      <c r="R3383" t="s">
        <v>1624</v>
      </c>
      <c r="S3383">
        <v>3</v>
      </c>
      <c r="T3383">
        <f t="shared" si="262"/>
        <v>0</v>
      </c>
      <c r="U3383" t="str">
        <f t="shared" si="263"/>
        <v>Weekday</v>
      </c>
      <c r="V3383" t="str">
        <f t="shared" si="264"/>
        <v>Mumbai-Bengaluru</v>
      </c>
    </row>
    <row r="3384" spans="1:22" x14ac:dyDescent="0.3">
      <c r="A3384" t="s">
        <v>4893</v>
      </c>
      <c r="B3384" s="1">
        <v>45031</v>
      </c>
      <c r="C3384" t="s">
        <v>1739</v>
      </c>
      <c r="D3384" t="s">
        <v>1324</v>
      </c>
      <c r="E3384" t="s">
        <v>86</v>
      </c>
      <c r="F3384" t="s">
        <v>22</v>
      </c>
      <c r="G3384" t="s">
        <v>59</v>
      </c>
      <c r="H3384" t="s">
        <v>88</v>
      </c>
      <c r="I3384" s="2">
        <v>44972.809027777781</v>
      </c>
      <c r="J3384" s="2">
        <v>44972.975694444445</v>
      </c>
      <c r="K3384" s="6">
        <f t="shared" si="260"/>
        <v>0.16666666666424135</v>
      </c>
      <c r="L3384">
        <v>869</v>
      </c>
      <c r="M3384" s="3">
        <v>12449.36</v>
      </c>
      <c r="N3384" s="3">
        <v>1657.97</v>
      </c>
      <c r="O3384" s="3">
        <f t="shared" si="261"/>
        <v>10791.390000000001</v>
      </c>
      <c r="P3384" t="s">
        <v>54</v>
      </c>
      <c r="Q3384" t="s">
        <v>26</v>
      </c>
      <c r="R3384" t="s">
        <v>708</v>
      </c>
      <c r="S3384">
        <v>2</v>
      </c>
      <c r="T3384">
        <f t="shared" si="262"/>
        <v>0</v>
      </c>
      <c r="U3384" t="str">
        <f t="shared" si="263"/>
        <v>Weekday</v>
      </c>
      <c r="V3384" t="str">
        <f t="shared" si="264"/>
        <v>Delhi-Lucknow</v>
      </c>
    </row>
    <row r="3385" spans="1:22" x14ac:dyDescent="0.3">
      <c r="A3385" t="s">
        <v>4896</v>
      </c>
      <c r="B3385" s="1">
        <v>45508</v>
      </c>
      <c r="C3385" t="s">
        <v>735</v>
      </c>
      <c r="D3385" t="s">
        <v>6773</v>
      </c>
      <c r="E3385" t="s">
        <v>86</v>
      </c>
      <c r="F3385" t="s">
        <v>64</v>
      </c>
      <c r="G3385" t="s">
        <v>41</v>
      </c>
      <c r="H3385" t="s">
        <v>23</v>
      </c>
      <c r="I3385" s="2">
        <v>45145.53402777778</v>
      </c>
      <c r="J3385" s="2">
        <v>45145.700694444444</v>
      </c>
      <c r="K3385" s="6">
        <f t="shared" si="260"/>
        <v>0.16666666666424135</v>
      </c>
      <c r="L3385">
        <v>1186</v>
      </c>
      <c r="M3385" s="3">
        <v>7654.51</v>
      </c>
      <c r="N3385" s="3">
        <v>1454.49</v>
      </c>
      <c r="O3385" s="3">
        <f t="shared" si="261"/>
        <v>6200.02</v>
      </c>
      <c r="P3385" t="s">
        <v>35</v>
      </c>
      <c r="Q3385" t="s">
        <v>26</v>
      </c>
      <c r="R3385" t="s">
        <v>369</v>
      </c>
      <c r="S3385">
        <v>4</v>
      </c>
      <c r="T3385">
        <f t="shared" si="262"/>
        <v>0</v>
      </c>
      <c r="U3385" t="str">
        <f t="shared" si="263"/>
        <v>Weekday</v>
      </c>
      <c r="V3385" t="str">
        <f t="shared" si="264"/>
        <v>Hyderabad-Chennai</v>
      </c>
    </row>
    <row r="3386" spans="1:22" x14ac:dyDescent="0.3">
      <c r="A3386" t="s">
        <v>4897</v>
      </c>
      <c r="B3386" s="1">
        <v>46292</v>
      </c>
      <c r="C3386" t="s">
        <v>4318</v>
      </c>
      <c r="D3386" t="s">
        <v>6774</v>
      </c>
      <c r="E3386" t="s">
        <v>31</v>
      </c>
      <c r="F3386" t="s">
        <v>64</v>
      </c>
      <c r="G3386" t="s">
        <v>59</v>
      </c>
      <c r="H3386" t="s">
        <v>24</v>
      </c>
      <c r="I3386" s="2">
        <v>46327.631249999999</v>
      </c>
      <c r="J3386" s="2">
        <v>46327.67291666667</v>
      </c>
      <c r="K3386" s="6">
        <f t="shared" si="260"/>
        <v>4.1666666671517305E-2</v>
      </c>
      <c r="L3386">
        <v>1433</v>
      </c>
      <c r="M3386" s="3">
        <v>9153.7099999999991</v>
      </c>
      <c r="N3386" s="3">
        <v>1619.63</v>
      </c>
      <c r="O3386" s="3">
        <f t="shared" si="261"/>
        <v>7534.079999999999</v>
      </c>
      <c r="P3386" t="s">
        <v>25</v>
      </c>
      <c r="Q3386" t="s">
        <v>26</v>
      </c>
      <c r="R3386" t="s">
        <v>499</v>
      </c>
      <c r="S3386">
        <v>4</v>
      </c>
      <c r="T3386">
        <f t="shared" si="262"/>
        <v>0</v>
      </c>
      <c r="U3386" t="str">
        <f t="shared" si="263"/>
        <v>Weekend</v>
      </c>
      <c r="V3386" t="str">
        <f t="shared" si="264"/>
        <v>Delhi-Ahmedabad</v>
      </c>
    </row>
    <row r="3387" spans="1:22" x14ac:dyDescent="0.3">
      <c r="A3387" t="s">
        <v>4899</v>
      </c>
      <c r="B3387" s="1">
        <v>45454</v>
      </c>
      <c r="C3387" t="s">
        <v>2682</v>
      </c>
      <c r="D3387" t="s">
        <v>6775</v>
      </c>
      <c r="E3387" t="s">
        <v>31</v>
      </c>
      <c r="F3387" t="s">
        <v>64</v>
      </c>
      <c r="G3387" t="s">
        <v>41</v>
      </c>
      <c r="H3387" t="s">
        <v>87</v>
      </c>
      <c r="I3387" s="2">
        <v>46154.330555555556</v>
      </c>
      <c r="J3387" s="2">
        <v>46154.37222222222</v>
      </c>
      <c r="K3387" s="6">
        <f t="shared" si="260"/>
        <v>4.1666666664241347E-2</v>
      </c>
      <c r="L3387">
        <v>1829</v>
      </c>
      <c r="M3387" s="3">
        <v>11277.21</v>
      </c>
      <c r="N3387" s="3">
        <v>1537.86</v>
      </c>
      <c r="O3387" s="3">
        <f t="shared" si="261"/>
        <v>9739.3499999999985</v>
      </c>
      <c r="P3387" t="s">
        <v>25</v>
      </c>
      <c r="Q3387" t="s">
        <v>26</v>
      </c>
      <c r="R3387" t="s">
        <v>648</v>
      </c>
      <c r="S3387">
        <v>3</v>
      </c>
      <c r="T3387">
        <f t="shared" si="262"/>
        <v>0</v>
      </c>
      <c r="U3387" t="str">
        <f t="shared" si="263"/>
        <v>Weekday</v>
      </c>
      <c r="V3387" t="str">
        <f t="shared" si="264"/>
        <v>Hyderabad-Pune</v>
      </c>
    </row>
    <row r="3388" spans="1:22" x14ac:dyDescent="0.3">
      <c r="A3388" t="s">
        <v>4900</v>
      </c>
      <c r="B3388" s="1">
        <v>45035</v>
      </c>
      <c r="C3388" t="s">
        <v>115</v>
      </c>
      <c r="D3388" t="s">
        <v>6776</v>
      </c>
      <c r="E3388" t="s">
        <v>31</v>
      </c>
      <c r="F3388" t="s">
        <v>22</v>
      </c>
      <c r="G3388" t="s">
        <v>41</v>
      </c>
      <c r="H3388" t="s">
        <v>23</v>
      </c>
      <c r="I3388" s="2">
        <v>46362.776388888888</v>
      </c>
      <c r="J3388" s="2">
        <v>46362.984722222223</v>
      </c>
      <c r="K3388" s="6">
        <f t="shared" si="260"/>
        <v>0.20833333333575865</v>
      </c>
      <c r="L3388">
        <v>503</v>
      </c>
      <c r="M3388" s="3">
        <v>11984.53</v>
      </c>
      <c r="N3388" s="3">
        <v>878.89</v>
      </c>
      <c r="O3388" s="3">
        <f t="shared" si="261"/>
        <v>11105.640000000001</v>
      </c>
      <c r="P3388" t="s">
        <v>42</v>
      </c>
      <c r="Q3388" t="s">
        <v>26</v>
      </c>
      <c r="R3388" t="s">
        <v>791</v>
      </c>
      <c r="S3388">
        <v>4</v>
      </c>
      <c r="T3388">
        <f t="shared" si="262"/>
        <v>0</v>
      </c>
      <c r="U3388" t="str">
        <f t="shared" si="263"/>
        <v>Weekend</v>
      </c>
      <c r="V3388" t="str">
        <f t="shared" si="264"/>
        <v>Hyderabad-Chennai</v>
      </c>
    </row>
    <row r="3389" spans="1:22" x14ac:dyDescent="0.3">
      <c r="A3389" t="s">
        <v>4903</v>
      </c>
      <c r="B3389" s="1">
        <v>45554</v>
      </c>
      <c r="C3389" t="s">
        <v>6192</v>
      </c>
      <c r="D3389" t="s">
        <v>6777</v>
      </c>
      <c r="E3389" t="s">
        <v>21</v>
      </c>
      <c r="F3389" t="s">
        <v>32</v>
      </c>
      <c r="G3389" t="s">
        <v>24</v>
      </c>
      <c r="H3389" t="s">
        <v>87</v>
      </c>
      <c r="I3389" s="2">
        <v>46244.375694444447</v>
      </c>
      <c r="J3389" s="2">
        <v>46244.542361111111</v>
      </c>
      <c r="K3389" s="6">
        <f t="shared" si="260"/>
        <v>0.16666666666424135</v>
      </c>
      <c r="L3389">
        <v>2388</v>
      </c>
      <c r="M3389" s="3">
        <v>8772.73</v>
      </c>
      <c r="N3389" s="3">
        <v>810.49</v>
      </c>
      <c r="O3389" s="3">
        <f t="shared" si="261"/>
        <v>7962.24</v>
      </c>
      <c r="P3389" t="s">
        <v>35</v>
      </c>
      <c r="Q3389" t="s">
        <v>26</v>
      </c>
      <c r="R3389" t="s">
        <v>931</v>
      </c>
      <c r="S3389">
        <v>2</v>
      </c>
      <c r="T3389">
        <f t="shared" si="262"/>
        <v>0</v>
      </c>
      <c r="U3389" t="str">
        <f t="shared" si="263"/>
        <v>Weekday</v>
      </c>
      <c r="V3389" t="str">
        <f t="shared" si="264"/>
        <v>Ahmedabad-Pune</v>
      </c>
    </row>
    <row r="3390" spans="1:22" x14ac:dyDescent="0.3">
      <c r="A3390" t="s">
        <v>4905</v>
      </c>
      <c r="B3390" s="1">
        <v>45128</v>
      </c>
      <c r="C3390" t="s">
        <v>2621</v>
      </c>
      <c r="D3390" t="s">
        <v>2150</v>
      </c>
      <c r="E3390" t="s">
        <v>48</v>
      </c>
      <c r="F3390" t="s">
        <v>32</v>
      </c>
      <c r="G3390" t="s">
        <v>23</v>
      </c>
      <c r="H3390" t="s">
        <v>41</v>
      </c>
      <c r="I3390" s="2">
        <v>45690.564583333333</v>
      </c>
      <c r="J3390" s="2">
        <v>45690.606249999997</v>
      </c>
      <c r="K3390" s="6">
        <f t="shared" si="260"/>
        <v>4.1666666664241347E-2</v>
      </c>
      <c r="L3390">
        <v>1424</v>
      </c>
      <c r="M3390" s="3">
        <v>6854.93</v>
      </c>
      <c r="N3390" s="3">
        <v>537.82000000000005</v>
      </c>
      <c r="O3390" s="3">
        <f t="shared" si="261"/>
        <v>6317.1100000000006</v>
      </c>
      <c r="P3390" s="17" t="s">
        <v>54</v>
      </c>
      <c r="Q3390" t="s">
        <v>26</v>
      </c>
      <c r="R3390" t="s">
        <v>66</v>
      </c>
      <c r="S3390">
        <v>5</v>
      </c>
      <c r="T3390">
        <f t="shared" si="262"/>
        <v>0</v>
      </c>
      <c r="U3390" t="str">
        <f t="shared" si="263"/>
        <v>Weekend</v>
      </c>
      <c r="V3390" t="str">
        <f t="shared" si="264"/>
        <v>Chennai-Hyderabad</v>
      </c>
    </row>
    <row r="3391" spans="1:22" x14ac:dyDescent="0.3">
      <c r="A3391" t="s">
        <v>4906</v>
      </c>
      <c r="B3391" s="1">
        <v>45847</v>
      </c>
      <c r="C3391" t="s">
        <v>880</v>
      </c>
      <c r="D3391" t="s">
        <v>3415</v>
      </c>
      <c r="E3391" t="s">
        <v>40</v>
      </c>
      <c r="F3391" t="s">
        <v>64</v>
      </c>
      <c r="G3391" t="s">
        <v>41</v>
      </c>
      <c r="H3391" t="s">
        <v>33</v>
      </c>
      <c r="I3391" s="2">
        <v>45547.643055555556</v>
      </c>
      <c r="J3391" s="2">
        <v>45547.80972222222</v>
      </c>
      <c r="K3391" s="6">
        <f t="shared" si="260"/>
        <v>0.16666666666424135</v>
      </c>
      <c r="L3391">
        <v>695</v>
      </c>
      <c r="M3391" s="3">
        <v>10584.49</v>
      </c>
      <c r="N3391" s="3">
        <v>709.27</v>
      </c>
      <c r="O3391" s="3">
        <f t="shared" si="261"/>
        <v>9875.2199999999993</v>
      </c>
      <c r="P3391" t="s">
        <v>25</v>
      </c>
      <c r="Q3391" t="s">
        <v>26</v>
      </c>
      <c r="R3391" t="s">
        <v>799</v>
      </c>
      <c r="S3391">
        <v>4</v>
      </c>
      <c r="T3391">
        <f t="shared" si="262"/>
        <v>0</v>
      </c>
      <c r="U3391" t="str">
        <f t="shared" si="263"/>
        <v>Weekday</v>
      </c>
      <c r="V3391" t="str">
        <f t="shared" si="264"/>
        <v>Hyderabad-Bengaluru</v>
      </c>
    </row>
    <row r="3392" spans="1:22" x14ac:dyDescent="0.3">
      <c r="A3392" t="s">
        <v>4907</v>
      </c>
      <c r="B3392" s="1">
        <v>45706</v>
      </c>
      <c r="C3392" t="s">
        <v>327</v>
      </c>
      <c r="D3392" t="s">
        <v>6778</v>
      </c>
      <c r="E3392" t="s">
        <v>31</v>
      </c>
      <c r="F3392" t="s">
        <v>64</v>
      </c>
      <c r="G3392" t="s">
        <v>33</v>
      </c>
      <c r="H3392" t="s">
        <v>41</v>
      </c>
      <c r="I3392" s="2">
        <v>46065.453472222223</v>
      </c>
      <c r="J3392" s="2">
        <v>46065.620138888888</v>
      </c>
      <c r="K3392" s="6">
        <f t="shared" si="260"/>
        <v>0.16666666666424135</v>
      </c>
      <c r="L3392">
        <v>1230</v>
      </c>
      <c r="M3392" s="3">
        <v>5341.44</v>
      </c>
      <c r="N3392" s="3">
        <v>549.45000000000005</v>
      </c>
      <c r="O3392" s="3">
        <f t="shared" si="261"/>
        <v>4791.99</v>
      </c>
      <c r="P3392" t="s">
        <v>54</v>
      </c>
      <c r="Q3392" t="s">
        <v>26</v>
      </c>
      <c r="R3392" t="s">
        <v>491</v>
      </c>
      <c r="S3392">
        <v>1</v>
      </c>
      <c r="T3392">
        <f t="shared" si="262"/>
        <v>0</v>
      </c>
      <c r="U3392" t="str">
        <f t="shared" si="263"/>
        <v>Weekday</v>
      </c>
      <c r="V3392" t="str">
        <f t="shared" si="264"/>
        <v>Bengaluru-Hyderabad</v>
      </c>
    </row>
    <row r="3393" spans="1:22" x14ac:dyDescent="0.3">
      <c r="A3393" t="s">
        <v>4909</v>
      </c>
      <c r="B3393" s="1">
        <v>45424</v>
      </c>
      <c r="C3393" t="s">
        <v>1281</v>
      </c>
      <c r="D3393" t="s">
        <v>6779</v>
      </c>
      <c r="E3393" t="s">
        <v>31</v>
      </c>
      <c r="F3393" t="s">
        <v>22</v>
      </c>
      <c r="G3393" t="s">
        <v>87</v>
      </c>
      <c r="H3393" t="s">
        <v>41</v>
      </c>
      <c r="I3393" s="2">
        <v>46272.636111111111</v>
      </c>
      <c r="J3393" s="2">
        <v>46272.844444444447</v>
      </c>
      <c r="K3393" s="6">
        <f t="shared" si="260"/>
        <v>0.20833333333575865</v>
      </c>
      <c r="L3393">
        <v>1664</v>
      </c>
      <c r="M3393" s="3">
        <v>9283.7999999999993</v>
      </c>
      <c r="N3393" s="3">
        <v>925.18</v>
      </c>
      <c r="O3393" s="3">
        <f t="shared" si="261"/>
        <v>8358.619999999999</v>
      </c>
      <c r="P3393" t="s">
        <v>35</v>
      </c>
      <c r="Q3393" t="s">
        <v>26</v>
      </c>
      <c r="R3393" t="s">
        <v>255</v>
      </c>
      <c r="S3393">
        <v>1</v>
      </c>
      <c r="T3393">
        <f t="shared" si="262"/>
        <v>0</v>
      </c>
      <c r="U3393" t="str">
        <f t="shared" si="263"/>
        <v>Weekday</v>
      </c>
      <c r="V3393" t="str">
        <f t="shared" si="264"/>
        <v>Pune-Hyderabad</v>
      </c>
    </row>
    <row r="3394" spans="1:22" x14ac:dyDescent="0.3">
      <c r="A3394" t="s">
        <v>4910</v>
      </c>
      <c r="B3394" s="1">
        <v>44958</v>
      </c>
      <c r="C3394" t="s">
        <v>419</v>
      </c>
      <c r="D3394" t="s">
        <v>5215</v>
      </c>
      <c r="E3394" t="s">
        <v>40</v>
      </c>
      <c r="F3394" t="s">
        <v>32</v>
      </c>
      <c r="G3394" t="s">
        <v>59</v>
      </c>
      <c r="H3394" t="s">
        <v>88</v>
      </c>
      <c r="I3394" s="2">
        <v>45453.070138888892</v>
      </c>
      <c r="J3394" s="2">
        <v>45453.236805555556</v>
      </c>
      <c r="K3394" s="6">
        <f t="shared" si="260"/>
        <v>0.16666666666424135</v>
      </c>
      <c r="L3394">
        <v>537</v>
      </c>
      <c r="M3394" s="3">
        <v>13368.53</v>
      </c>
      <c r="N3394" s="3">
        <v>1351.3</v>
      </c>
      <c r="O3394" s="3">
        <f t="shared" si="261"/>
        <v>12017.230000000001</v>
      </c>
      <c r="P3394" t="s">
        <v>25</v>
      </c>
      <c r="Q3394" t="s">
        <v>26</v>
      </c>
      <c r="R3394" t="s">
        <v>235</v>
      </c>
      <c r="S3394">
        <v>2</v>
      </c>
      <c r="T3394">
        <f t="shared" si="262"/>
        <v>0</v>
      </c>
      <c r="U3394" t="str">
        <f t="shared" si="263"/>
        <v>Weekday</v>
      </c>
      <c r="V3394" t="str">
        <f t="shared" si="264"/>
        <v>Delhi-Lucknow</v>
      </c>
    </row>
    <row r="3395" spans="1:22" x14ac:dyDescent="0.3">
      <c r="A3395" t="s">
        <v>4912</v>
      </c>
      <c r="B3395" s="1">
        <v>45957</v>
      </c>
      <c r="C3395" t="s">
        <v>853</v>
      </c>
      <c r="D3395" t="s">
        <v>5007</v>
      </c>
      <c r="E3395" t="s">
        <v>86</v>
      </c>
      <c r="F3395" t="s">
        <v>64</v>
      </c>
      <c r="G3395" t="s">
        <v>33</v>
      </c>
      <c r="H3395" t="s">
        <v>23</v>
      </c>
      <c r="I3395" s="2">
        <v>45856.78402777778</v>
      </c>
      <c r="J3395" s="2">
        <v>45856.867361111108</v>
      </c>
      <c r="K3395" s="6">
        <f t="shared" ref="K3395:K3458" si="265">J3395-I3395</f>
        <v>8.3333333328482695E-2</v>
      </c>
      <c r="L3395">
        <v>2260</v>
      </c>
      <c r="M3395" s="3">
        <v>9166.43</v>
      </c>
      <c r="N3395" s="3">
        <v>300.20999999999998</v>
      </c>
      <c r="O3395" s="3">
        <f t="shared" ref="O3395:O3458" si="266">M3395-N3395</f>
        <v>8866.2200000000012</v>
      </c>
      <c r="P3395" t="s">
        <v>54</v>
      </c>
      <c r="Q3395" t="s">
        <v>26</v>
      </c>
      <c r="R3395" t="s">
        <v>833</v>
      </c>
      <c r="S3395">
        <v>3</v>
      </c>
      <c r="T3395">
        <f t="shared" ref="T3395:T3458" si="267">IF(Q3395="Cancelled",1,0)</f>
        <v>0</v>
      </c>
      <c r="U3395" t="str">
        <f t="shared" ref="U3395:U3458" si="268">IF(WEEKDAY(I3395,2)&gt;5,"Weekend","Weekday")</f>
        <v>Weekday</v>
      </c>
      <c r="V3395" t="str">
        <f t="shared" ref="V3395:V3458" si="269">G3395&amp;"-"&amp;H3395</f>
        <v>Bengaluru-Chennai</v>
      </c>
    </row>
    <row r="3396" spans="1:22" x14ac:dyDescent="0.3">
      <c r="A3396" t="s">
        <v>4913</v>
      </c>
      <c r="B3396" s="1">
        <v>45904</v>
      </c>
      <c r="C3396" t="s">
        <v>3316</v>
      </c>
      <c r="D3396" t="s">
        <v>5150</v>
      </c>
      <c r="E3396" t="s">
        <v>86</v>
      </c>
      <c r="F3396" t="s">
        <v>32</v>
      </c>
      <c r="G3396" t="s">
        <v>23</v>
      </c>
      <c r="H3396" t="s">
        <v>65</v>
      </c>
      <c r="I3396" s="2">
        <v>46310.26458333333</v>
      </c>
      <c r="J3396" s="2">
        <v>46310.38958333333</v>
      </c>
      <c r="K3396" s="6">
        <f t="shared" si="265"/>
        <v>0.125</v>
      </c>
      <c r="L3396">
        <v>884</v>
      </c>
      <c r="M3396" s="3">
        <v>7934.09</v>
      </c>
      <c r="N3396" s="3">
        <v>1596.42</v>
      </c>
      <c r="O3396" s="3">
        <f t="shared" si="266"/>
        <v>6337.67</v>
      </c>
      <c r="P3396" t="s">
        <v>54</v>
      </c>
      <c r="Q3396" t="s">
        <v>26</v>
      </c>
      <c r="R3396" t="s">
        <v>1576</v>
      </c>
      <c r="S3396">
        <v>5</v>
      </c>
      <c r="T3396">
        <f t="shared" si="267"/>
        <v>0</v>
      </c>
      <c r="U3396" t="str">
        <f t="shared" si="268"/>
        <v>Weekday</v>
      </c>
      <c r="V3396" t="str">
        <f t="shared" si="269"/>
        <v>Chennai-Kolkata</v>
      </c>
    </row>
    <row r="3397" spans="1:22" x14ac:dyDescent="0.3">
      <c r="A3397" t="s">
        <v>4915</v>
      </c>
      <c r="B3397" s="1">
        <v>45714</v>
      </c>
      <c r="C3397" t="s">
        <v>4365</v>
      </c>
      <c r="D3397" t="s">
        <v>6780</v>
      </c>
      <c r="E3397" t="s">
        <v>40</v>
      </c>
      <c r="F3397" t="s">
        <v>64</v>
      </c>
      <c r="G3397" t="s">
        <v>34</v>
      </c>
      <c r="H3397" t="s">
        <v>23</v>
      </c>
      <c r="I3397" s="2">
        <v>45561.741666666669</v>
      </c>
      <c r="J3397" s="2">
        <v>45561.866666666669</v>
      </c>
      <c r="K3397" s="6">
        <f t="shared" si="265"/>
        <v>0.125</v>
      </c>
      <c r="L3397">
        <v>815</v>
      </c>
      <c r="M3397" s="3">
        <v>13216.87</v>
      </c>
      <c r="N3397" s="3">
        <v>1881.84</v>
      </c>
      <c r="O3397" s="3">
        <f t="shared" si="266"/>
        <v>11335.03</v>
      </c>
      <c r="P3397" t="s">
        <v>54</v>
      </c>
      <c r="Q3397" t="s">
        <v>26</v>
      </c>
      <c r="R3397" t="s">
        <v>251</v>
      </c>
      <c r="S3397">
        <v>2</v>
      </c>
      <c r="T3397">
        <f t="shared" si="267"/>
        <v>0</v>
      </c>
      <c r="U3397" t="str">
        <f t="shared" si="268"/>
        <v>Weekday</v>
      </c>
      <c r="V3397" t="str">
        <f t="shared" si="269"/>
        <v>Mumbai-Chennai</v>
      </c>
    </row>
    <row r="3398" spans="1:22" x14ac:dyDescent="0.3">
      <c r="A3398" t="s">
        <v>4916</v>
      </c>
      <c r="B3398" s="1">
        <v>45364</v>
      </c>
      <c r="C3398" t="s">
        <v>2529</v>
      </c>
      <c r="D3398" t="s">
        <v>6781</v>
      </c>
      <c r="E3398" t="s">
        <v>31</v>
      </c>
      <c r="F3398" t="s">
        <v>64</v>
      </c>
      <c r="G3398" t="s">
        <v>41</v>
      </c>
      <c r="H3398" t="s">
        <v>59</v>
      </c>
      <c r="I3398" s="2">
        <v>45881.219444444447</v>
      </c>
      <c r="J3398" s="2">
        <v>45881.261111111111</v>
      </c>
      <c r="K3398" s="6">
        <f t="shared" si="265"/>
        <v>4.1666666664241347E-2</v>
      </c>
      <c r="L3398">
        <v>2411</v>
      </c>
      <c r="M3398" s="3">
        <v>9036.74</v>
      </c>
      <c r="N3398" s="3">
        <v>117.07</v>
      </c>
      <c r="O3398" s="3">
        <f t="shared" si="266"/>
        <v>8919.67</v>
      </c>
      <c r="P3398" t="s">
        <v>54</v>
      </c>
      <c r="Q3398" t="s">
        <v>26</v>
      </c>
      <c r="R3398" t="s">
        <v>925</v>
      </c>
      <c r="S3398">
        <v>2</v>
      </c>
      <c r="T3398">
        <f t="shared" si="267"/>
        <v>0</v>
      </c>
      <c r="U3398" t="str">
        <f t="shared" si="268"/>
        <v>Weekday</v>
      </c>
      <c r="V3398" t="str">
        <f t="shared" si="269"/>
        <v>Hyderabad-Delhi</v>
      </c>
    </row>
    <row r="3399" spans="1:22" x14ac:dyDescent="0.3">
      <c r="A3399" t="s">
        <v>4917</v>
      </c>
      <c r="B3399" s="1">
        <v>46332</v>
      </c>
      <c r="C3399" t="s">
        <v>5110</v>
      </c>
      <c r="D3399" t="s">
        <v>6782</v>
      </c>
      <c r="E3399" t="s">
        <v>21</v>
      </c>
      <c r="F3399" t="s">
        <v>32</v>
      </c>
      <c r="G3399" t="s">
        <v>23</v>
      </c>
      <c r="H3399" t="s">
        <v>59</v>
      </c>
      <c r="I3399" s="2">
        <v>45617.549305555556</v>
      </c>
      <c r="J3399" s="2">
        <v>45617.59097222222</v>
      </c>
      <c r="K3399" s="6">
        <f t="shared" si="265"/>
        <v>4.1666666664241347E-2</v>
      </c>
      <c r="L3399">
        <v>612</v>
      </c>
      <c r="M3399" s="3">
        <v>2074.96</v>
      </c>
      <c r="N3399" s="3">
        <v>88.56</v>
      </c>
      <c r="O3399" s="3">
        <f t="shared" si="266"/>
        <v>1986.4</v>
      </c>
      <c r="P3399" t="s">
        <v>54</v>
      </c>
      <c r="Q3399" t="s">
        <v>26</v>
      </c>
      <c r="R3399" t="s">
        <v>1816</v>
      </c>
      <c r="S3399">
        <v>1</v>
      </c>
      <c r="T3399">
        <f t="shared" si="267"/>
        <v>0</v>
      </c>
      <c r="U3399" t="str">
        <f t="shared" si="268"/>
        <v>Weekday</v>
      </c>
      <c r="V3399" t="str">
        <f t="shared" si="269"/>
        <v>Chennai-Delhi</v>
      </c>
    </row>
    <row r="3400" spans="1:22" x14ac:dyDescent="0.3">
      <c r="A3400" t="s">
        <v>4919</v>
      </c>
      <c r="B3400" s="1">
        <v>45079</v>
      </c>
      <c r="C3400" t="s">
        <v>1618</v>
      </c>
      <c r="D3400" t="s">
        <v>6783</v>
      </c>
      <c r="E3400" t="s">
        <v>21</v>
      </c>
      <c r="F3400" t="s">
        <v>64</v>
      </c>
      <c r="G3400" t="s">
        <v>65</v>
      </c>
      <c r="H3400" t="s">
        <v>88</v>
      </c>
      <c r="I3400" s="2">
        <v>45550.741666666669</v>
      </c>
      <c r="J3400" s="2">
        <v>45550.908333333333</v>
      </c>
      <c r="K3400" s="6">
        <f t="shared" si="265"/>
        <v>0.16666666666424135</v>
      </c>
      <c r="L3400">
        <v>602</v>
      </c>
      <c r="M3400" s="3">
        <v>9931.01</v>
      </c>
      <c r="N3400" s="3">
        <v>1067.6400000000001</v>
      </c>
      <c r="O3400" s="3">
        <f t="shared" si="266"/>
        <v>8863.3700000000008</v>
      </c>
      <c r="P3400" t="s">
        <v>54</v>
      </c>
      <c r="Q3400" t="s">
        <v>26</v>
      </c>
      <c r="R3400" t="s">
        <v>787</v>
      </c>
      <c r="S3400">
        <v>2</v>
      </c>
      <c r="T3400">
        <f t="shared" si="267"/>
        <v>0</v>
      </c>
      <c r="U3400" t="str">
        <f t="shared" si="268"/>
        <v>Weekend</v>
      </c>
      <c r="V3400" t="str">
        <f t="shared" si="269"/>
        <v>Kolkata-Lucknow</v>
      </c>
    </row>
    <row r="3401" spans="1:22" x14ac:dyDescent="0.3">
      <c r="A3401" t="s">
        <v>4921</v>
      </c>
      <c r="B3401" s="1">
        <v>45601</v>
      </c>
      <c r="C3401" t="s">
        <v>2920</v>
      </c>
      <c r="D3401" t="s">
        <v>3526</v>
      </c>
      <c r="E3401" t="s">
        <v>48</v>
      </c>
      <c r="F3401" t="s">
        <v>64</v>
      </c>
      <c r="G3401" t="s">
        <v>23</v>
      </c>
      <c r="H3401" t="s">
        <v>87</v>
      </c>
      <c r="I3401" s="2">
        <v>45573.04583333333</v>
      </c>
      <c r="J3401" s="2">
        <v>45573.129166666666</v>
      </c>
      <c r="K3401" s="6">
        <f t="shared" si="265"/>
        <v>8.3333333335758653E-2</v>
      </c>
      <c r="L3401">
        <v>2340</v>
      </c>
      <c r="M3401" s="3">
        <v>14805.84</v>
      </c>
      <c r="N3401" s="3">
        <v>1144.8</v>
      </c>
      <c r="O3401" s="3">
        <f t="shared" si="266"/>
        <v>13661.04</v>
      </c>
      <c r="P3401" t="s">
        <v>54</v>
      </c>
      <c r="Q3401" t="s">
        <v>26</v>
      </c>
      <c r="R3401" t="s">
        <v>665</v>
      </c>
      <c r="S3401">
        <v>1</v>
      </c>
      <c r="T3401">
        <f t="shared" si="267"/>
        <v>0</v>
      </c>
      <c r="U3401" t="str">
        <f t="shared" si="268"/>
        <v>Weekday</v>
      </c>
      <c r="V3401" t="str">
        <f t="shared" si="269"/>
        <v>Chennai-Pune</v>
      </c>
    </row>
    <row r="3402" spans="1:22" x14ac:dyDescent="0.3">
      <c r="A3402" t="s">
        <v>4923</v>
      </c>
      <c r="B3402" s="1">
        <v>45401</v>
      </c>
      <c r="C3402" t="s">
        <v>3228</v>
      </c>
      <c r="D3402" t="s">
        <v>6784</v>
      </c>
      <c r="E3402" t="s">
        <v>86</v>
      </c>
      <c r="F3402" t="s">
        <v>32</v>
      </c>
      <c r="G3402" t="s">
        <v>65</v>
      </c>
      <c r="H3402" t="s">
        <v>23</v>
      </c>
      <c r="I3402" s="2">
        <v>46027.637499999997</v>
      </c>
      <c r="J3402" s="2">
        <v>46027.762499999997</v>
      </c>
      <c r="K3402" s="6">
        <f t="shared" si="265"/>
        <v>0.125</v>
      </c>
      <c r="L3402">
        <v>1221</v>
      </c>
      <c r="M3402" s="3">
        <v>10347.620000000001</v>
      </c>
      <c r="N3402" s="3">
        <v>1502.24</v>
      </c>
      <c r="O3402" s="3">
        <f t="shared" si="266"/>
        <v>8845.380000000001</v>
      </c>
      <c r="P3402" t="s">
        <v>54</v>
      </c>
      <c r="Q3402" t="s">
        <v>26</v>
      </c>
      <c r="R3402" t="s">
        <v>931</v>
      </c>
      <c r="S3402">
        <v>2</v>
      </c>
      <c r="T3402">
        <f t="shared" si="267"/>
        <v>0</v>
      </c>
      <c r="U3402" t="str">
        <f t="shared" si="268"/>
        <v>Weekday</v>
      </c>
      <c r="V3402" t="str">
        <f t="shared" si="269"/>
        <v>Kolkata-Chennai</v>
      </c>
    </row>
    <row r="3403" spans="1:22" x14ac:dyDescent="0.3">
      <c r="A3403" t="s">
        <v>4925</v>
      </c>
      <c r="B3403" s="1">
        <v>44975</v>
      </c>
      <c r="C3403" t="s">
        <v>4986</v>
      </c>
      <c r="D3403" t="s">
        <v>6785</v>
      </c>
      <c r="E3403" t="s">
        <v>48</v>
      </c>
      <c r="F3403" t="s">
        <v>22</v>
      </c>
      <c r="G3403" t="s">
        <v>34</v>
      </c>
      <c r="H3403" t="s">
        <v>65</v>
      </c>
      <c r="I3403" s="2">
        <v>45552.938888888886</v>
      </c>
      <c r="J3403" s="2">
        <v>45553.022222222222</v>
      </c>
      <c r="K3403" s="6">
        <f t="shared" si="265"/>
        <v>8.3333333335758653E-2</v>
      </c>
      <c r="L3403">
        <v>1132</v>
      </c>
      <c r="M3403" s="3">
        <v>1661.15</v>
      </c>
      <c r="N3403" s="3">
        <v>1454.13</v>
      </c>
      <c r="O3403" s="3">
        <f t="shared" si="266"/>
        <v>207.01999999999998</v>
      </c>
      <c r="P3403" t="s">
        <v>54</v>
      </c>
      <c r="Q3403" t="s">
        <v>26</v>
      </c>
      <c r="R3403" t="s">
        <v>410</v>
      </c>
      <c r="S3403">
        <v>2</v>
      </c>
      <c r="T3403">
        <f t="shared" si="267"/>
        <v>0</v>
      </c>
      <c r="U3403" t="str">
        <f t="shared" si="268"/>
        <v>Weekday</v>
      </c>
      <c r="V3403" t="str">
        <f t="shared" si="269"/>
        <v>Mumbai-Kolkata</v>
      </c>
    </row>
    <row r="3404" spans="1:22" x14ac:dyDescent="0.3">
      <c r="A3404" t="s">
        <v>4927</v>
      </c>
      <c r="B3404" s="1">
        <v>46346</v>
      </c>
      <c r="C3404" t="s">
        <v>5170</v>
      </c>
      <c r="D3404" t="s">
        <v>6786</v>
      </c>
      <c r="E3404" t="s">
        <v>40</v>
      </c>
      <c r="F3404" t="s">
        <v>32</v>
      </c>
      <c r="G3404" t="s">
        <v>65</v>
      </c>
      <c r="H3404" t="s">
        <v>34</v>
      </c>
      <c r="I3404" s="2">
        <v>45721.671527777777</v>
      </c>
      <c r="J3404" s="2">
        <v>45721.713194444441</v>
      </c>
      <c r="K3404" s="6">
        <f t="shared" si="265"/>
        <v>4.1666666664241347E-2</v>
      </c>
      <c r="L3404">
        <v>2380</v>
      </c>
      <c r="M3404" s="3">
        <v>14114.91</v>
      </c>
      <c r="N3404" s="3">
        <v>1960.26</v>
      </c>
      <c r="O3404" s="3">
        <f t="shared" si="266"/>
        <v>12154.65</v>
      </c>
      <c r="P3404" t="s">
        <v>54</v>
      </c>
      <c r="Q3404" t="s">
        <v>26</v>
      </c>
      <c r="R3404" t="s">
        <v>921</v>
      </c>
      <c r="S3404">
        <v>2</v>
      </c>
      <c r="T3404">
        <f t="shared" si="267"/>
        <v>0</v>
      </c>
      <c r="U3404" t="str">
        <f t="shared" si="268"/>
        <v>Weekday</v>
      </c>
      <c r="V3404" t="str">
        <f t="shared" si="269"/>
        <v>Kolkata-Mumbai</v>
      </c>
    </row>
    <row r="3405" spans="1:22" x14ac:dyDescent="0.3">
      <c r="A3405" t="s">
        <v>4929</v>
      </c>
      <c r="B3405" s="1">
        <v>45485</v>
      </c>
      <c r="C3405" t="s">
        <v>5438</v>
      </c>
      <c r="D3405" t="s">
        <v>6366</v>
      </c>
      <c r="E3405" t="s">
        <v>40</v>
      </c>
      <c r="F3405" t="s">
        <v>22</v>
      </c>
      <c r="G3405" t="s">
        <v>59</v>
      </c>
      <c r="H3405" t="s">
        <v>41</v>
      </c>
      <c r="I3405" s="2">
        <v>45655.701388888891</v>
      </c>
      <c r="J3405" s="2">
        <v>45655.868055555555</v>
      </c>
      <c r="K3405" s="6">
        <f t="shared" si="265"/>
        <v>0.16666666666424135</v>
      </c>
      <c r="L3405">
        <v>1185</v>
      </c>
      <c r="M3405" s="3">
        <v>9391.4699999999993</v>
      </c>
      <c r="N3405" s="3">
        <v>1859.26</v>
      </c>
      <c r="O3405" s="3">
        <f t="shared" si="266"/>
        <v>7532.2099999999991</v>
      </c>
      <c r="P3405" t="s">
        <v>54</v>
      </c>
      <c r="Q3405" t="s">
        <v>26</v>
      </c>
      <c r="R3405" t="s">
        <v>495</v>
      </c>
      <c r="S3405">
        <v>2</v>
      </c>
      <c r="T3405">
        <f t="shared" si="267"/>
        <v>0</v>
      </c>
      <c r="U3405" t="str">
        <f t="shared" si="268"/>
        <v>Weekend</v>
      </c>
      <c r="V3405" t="str">
        <f t="shared" si="269"/>
        <v>Delhi-Hyderabad</v>
      </c>
    </row>
    <row r="3406" spans="1:22" x14ac:dyDescent="0.3">
      <c r="A3406" t="s">
        <v>4931</v>
      </c>
      <c r="B3406" s="1">
        <v>45029</v>
      </c>
      <c r="C3406" t="s">
        <v>1934</v>
      </c>
      <c r="D3406" t="s">
        <v>6787</v>
      </c>
      <c r="E3406" t="s">
        <v>40</v>
      </c>
      <c r="F3406" t="s">
        <v>64</v>
      </c>
      <c r="G3406" t="s">
        <v>34</v>
      </c>
      <c r="H3406" t="s">
        <v>59</v>
      </c>
      <c r="I3406" s="2">
        <v>45322.188888888886</v>
      </c>
      <c r="J3406" s="2">
        <v>45322.313888888886</v>
      </c>
      <c r="K3406" s="6">
        <f t="shared" si="265"/>
        <v>0.125</v>
      </c>
      <c r="L3406">
        <v>1297</v>
      </c>
      <c r="M3406" s="3">
        <v>6768.68</v>
      </c>
      <c r="N3406" s="3">
        <v>680.56</v>
      </c>
      <c r="O3406" s="3">
        <f t="shared" si="266"/>
        <v>6088.1200000000008</v>
      </c>
      <c r="P3406" t="s">
        <v>54</v>
      </c>
      <c r="Q3406" t="s">
        <v>26</v>
      </c>
      <c r="R3406" t="s">
        <v>874</v>
      </c>
      <c r="S3406">
        <v>5</v>
      </c>
      <c r="T3406">
        <f t="shared" si="267"/>
        <v>0</v>
      </c>
      <c r="U3406" t="str">
        <f t="shared" si="268"/>
        <v>Weekday</v>
      </c>
      <c r="V3406" t="str">
        <f t="shared" si="269"/>
        <v>Mumbai-Delhi</v>
      </c>
    </row>
    <row r="3407" spans="1:22" x14ac:dyDescent="0.3">
      <c r="A3407" t="s">
        <v>4933</v>
      </c>
      <c r="B3407" s="1">
        <v>46093</v>
      </c>
      <c r="C3407" t="s">
        <v>38</v>
      </c>
      <c r="D3407" t="s">
        <v>6788</v>
      </c>
      <c r="E3407" t="s">
        <v>48</v>
      </c>
      <c r="F3407" t="s">
        <v>64</v>
      </c>
      <c r="G3407" t="s">
        <v>23</v>
      </c>
      <c r="H3407" t="s">
        <v>87</v>
      </c>
      <c r="I3407" s="2">
        <v>45853.286111111112</v>
      </c>
      <c r="J3407" s="2">
        <v>45853.327777777777</v>
      </c>
      <c r="K3407" s="6">
        <f t="shared" si="265"/>
        <v>4.1666666664241347E-2</v>
      </c>
      <c r="L3407">
        <v>2398</v>
      </c>
      <c r="M3407" s="3">
        <v>4120.76</v>
      </c>
      <c r="N3407" s="3">
        <v>1419.6</v>
      </c>
      <c r="O3407" s="3">
        <f t="shared" si="266"/>
        <v>2701.1600000000003</v>
      </c>
      <c r="P3407" t="s">
        <v>54</v>
      </c>
      <c r="Q3407" t="s">
        <v>26</v>
      </c>
      <c r="R3407" t="s">
        <v>805</v>
      </c>
      <c r="S3407">
        <v>3</v>
      </c>
      <c r="T3407">
        <f t="shared" si="267"/>
        <v>0</v>
      </c>
      <c r="U3407" t="str">
        <f t="shared" si="268"/>
        <v>Weekday</v>
      </c>
      <c r="V3407" t="str">
        <f t="shared" si="269"/>
        <v>Chennai-Pune</v>
      </c>
    </row>
    <row r="3408" spans="1:22" x14ac:dyDescent="0.3">
      <c r="A3408" t="s">
        <v>4936</v>
      </c>
      <c r="B3408" s="1">
        <v>45304</v>
      </c>
      <c r="C3408" t="s">
        <v>2016</v>
      </c>
      <c r="D3408" t="s">
        <v>6789</v>
      </c>
      <c r="E3408" t="s">
        <v>86</v>
      </c>
      <c r="F3408" t="s">
        <v>32</v>
      </c>
      <c r="G3408" t="s">
        <v>41</v>
      </c>
      <c r="H3408" t="s">
        <v>87</v>
      </c>
      <c r="I3408" s="2">
        <v>45108.47152777778</v>
      </c>
      <c r="J3408" s="2">
        <v>45108.638194444444</v>
      </c>
      <c r="K3408" s="6">
        <f t="shared" si="265"/>
        <v>0.16666666666424135</v>
      </c>
      <c r="L3408">
        <v>643</v>
      </c>
      <c r="M3408" s="3">
        <v>11519.95</v>
      </c>
      <c r="N3408" s="3">
        <v>256.12</v>
      </c>
      <c r="O3408" s="3">
        <f t="shared" si="266"/>
        <v>11263.83</v>
      </c>
      <c r="P3408" t="s">
        <v>54</v>
      </c>
      <c r="Q3408" t="s">
        <v>26</v>
      </c>
      <c r="R3408" t="s">
        <v>799</v>
      </c>
      <c r="S3408">
        <v>3</v>
      </c>
      <c r="T3408">
        <f t="shared" si="267"/>
        <v>0</v>
      </c>
      <c r="U3408" t="str">
        <f t="shared" si="268"/>
        <v>Weekend</v>
      </c>
      <c r="V3408" t="str">
        <f t="shared" si="269"/>
        <v>Hyderabad-Pune</v>
      </c>
    </row>
    <row r="3409" spans="1:22" x14ac:dyDescent="0.3">
      <c r="A3409" t="s">
        <v>4937</v>
      </c>
      <c r="B3409" s="1">
        <v>45955</v>
      </c>
      <c r="C3409" t="s">
        <v>1631</v>
      </c>
      <c r="D3409" t="s">
        <v>6790</v>
      </c>
      <c r="E3409" t="s">
        <v>86</v>
      </c>
      <c r="F3409" t="s">
        <v>64</v>
      </c>
      <c r="G3409" t="s">
        <v>87</v>
      </c>
      <c r="H3409" t="s">
        <v>59</v>
      </c>
      <c r="I3409" s="2">
        <v>45868.673611111109</v>
      </c>
      <c r="J3409" s="2">
        <v>45868.756944444445</v>
      </c>
      <c r="K3409" s="6">
        <f t="shared" si="265"/>
        <v>8.3333333335758653E-2</v>
      </c>
      <c r="L3409">
        <v>2100</v>
      </c>
      <c r="M3409" s="3">
        <v>12084.63</v>
      </c>
      <c r="N3409" s="3">
        <v>794.75</v>
      </c>
      <c r="O3409" s="3">
        <f t="shared" si="266"/>
        <v>11289.88</v>
      </c>
      <c r="P3409" t="s">
        <v>54</v>
      </c>
      <c r="Q3409" t="s">
        <v>26</v>
      </c>
      <c r="R3409" t="s">
        <v>651</v>
      </c>
      <c r="S3409">
        <v>5</v>
      </c>
      <c r="T3409">
        <f t="shared" si="267"/>
        <v>0</v>
      </c>
      <c r="U3409" t="str">
        <f t="shared" si="268"/>
        <v>Weekday</v>
      </c>
      <c r="V3409" t="str">
        <f t="shared" si="269"/>
        <v>Pune-Delhi</v>
      </c>
    </row>
    <row r="3410" spans="1:22" x14ac:dyDescent="0.3">
      <c r="A3410" t="s">
        <v>4939</v>
      </c>
      <c r="B3410" s="1">
        <v>45334</v>
      </c>
      <c r="C3410" t="s">
        <v>869</v>
      </c>
      <c r="D3410" t="s">
        <v>6791</v>
      </c>
      <c r="E3410" t="s">
        <v>40</v>
      </c>
      <c r="F3410" t="s">
        <v>64</v>
      </c>
      <c r="G3410" t="s">
        <v>65</v>
      </c>
      <c r="H3410" t="s">
        <v>41</v>
      </c>
      <c r="I3410" s="2">
        <v>45018.30972222222</v>
      </c>
      <c r="J3410" s="2">
        <v>45018.43472222222</v>
      </c>
      <c r="K3410" s="6">
        <f t="shared" si="265"/>
        <v>0.125</v>
      </c>
      <c r="L3410">
        <v>2136</v>
      </c>
      <c r="M3410" s="3">
        <v>4116.58</v>
      </c>
      <c r="N3410" s="3">
        <v>436.81</v>
      </c>
      <c r="O3410" s="3">
        <f t="shared" si="266"/>
        <v>3679.77</v>
      </c>
      <c r="P3410" t="s">
        <v>54</v>
      </c>
      <c r="Q3410" t="s">
        <v>26</v>
      </c>
      <c r="R3410" t="s">
        <v>1250</v>
      </c>
      <c r="S3410">
        <v>4</v>
      </c>
      <c r="T3410">
        <f t="shared" si="267"/>
        <v>0</v>
      </c>
      <c r="U3410" t="str">
        <f t="shared" si="268"/>
        <v>Weekend</v>
      </c>
      <c r="V3410" t="str">
        <f t="shared" si="269"/>
        <v>Kolkata-Hyderabad</v>
      </c>
    </row>
    <row r="3411" spans="1:22" x14ac:dyDescent="0.3">
      <c r="A3411" t="s">
        <v>4941</v>
      </c>
      <c r="B3411" s="1">
        <v>45208</v>
      </c>
      <c r="C3411" t="s">
        <v>1110</v>
      </c>
      <c r="D3411" t="s">
        <v>6792</v>
      </c>
      <c r="E3411" t="s">
        <v>86</v>
      </c>
      <c r="F3411" t="s">
        <v>32</v>
      </c>
      <c r="G3411" t="s">
        <v>65</v>
      </c>
      <c r="H3411" t="s">
        <v>41</v>
      </c>
      <c r="I3411" s="2">
        <v>45771.945138888892</v>
      </c>
      <c r="J3411" s="2">
        <v>45772.15347222222</v>
      </c>
      <c r="K3411" s="6">
        <f t="shared" si="265"/>
        <v>0.20833333332848269</v>
      </c>
      <c r="L3411">
        <v>1403</v>
      </c>
      <c r="M3411" s="3">
        <v>1817.74</v>
      </c>
      <c r="N3411" s="3">
        <v>1840.9</v>
      </c>
      <c r="O3411" s="3">
        <f t="shared" si="266"/>
        <v>-23.160000000000082</v>
      </c>
      <c r="P3411" t="s">
        <v>54</v>
      </c>
      <c r="Q3411" t="s">
        <v>26</v>
      </c>
      <c r="R3411" t="s">
        <v>522</v>
      </c>
      <c r="S3411">
        <v>3</v>
      </c>
      <c r="T3411">
        <f t="shared" si="267"/>
        <v>0</v>
      </c>
      <c r="U3411" t="str">
        <f t="shared" si="268"/>
        <v>Weekday</v>
      </c>
      <c r="V3411" t="str">
        <f t="shared" si="269"/>
        <v>Kolkata-Hyderabad</v>
      </c>
    </row>
    <row r="3412" spans="1:22" x14ac:dyDescent="0.3">
      <c r="A3412" t="s">
        <v>4943</v>
      </c>
      <c r="B3412" s="1">
        <v>45116</v>
      </c>
      <c r="C3412" t="s">
        <v>2696</v>
      </c>
      <c r="D3412" t="s">
        <v>6793</v>
      </c>
      <c r="E3412" t="s">
        <v>40</v>
      </c>
      <c r="F3412" t="s">
        <v>22</v>
      </c>
      <c r="G3412" t="s">
        <v>88</v>
      </c>
      <c r="H3412" t="s">
        <v>24</v>
      </c>
      <c r="I3412" s="2">
        <v>45312.120833333334</v>
      </c>
      <c r="J3412" s="2">
        <v>45312.20416666667</v>
      </c>
      <c r="K3412" s="6">
        <f t="shared" si="265"/>
        <v>8.3333333335758653E-2</v>
      </c>
      <c r="L3412">
        <v>2160</v>
      </c>
      <c r="M3412" s="3">
        <v>12533.09</v>
      </c>
      <c r="N3412" s="3">
        <v>1918.26</v>
      </c>
      <c r="O3412" s="3">
        <f t="shared" si="266"/>
        <v>10614.83</v>
      </c>
      <c r="P3412" t="s">
        <v>42</v>
      </c>
      <c r="Q3412" t="s">
        <v>26</v>
      </c>
      <c r="R3412" t="s">
        <v>266</v>
      </c>
      <c r="S3412">
        <v>3</v>
      </c>
      <c r="T3412">
        <f t="shared" si="267"/>
        <v>0</v>
      </c>
      <c r="U3412" t="str">
        <f t="shared" si="268"/>
        <v>Weekend</v>
      </c>
      <c r="V3412" t="str">
        <f t="shared" si="269"/>
        <v>Lucknow-Ahmedabad</v>
      </c>
    </row>
    <row r="3413" spans="1:22" x14ac:dyDescent="0.3">
      <c r="A3413" t="s">
        <v>4945</v>
      </c>
      <c r="B3413" s="1">
        <v>45941</v>
      </c>
      <c r="C3413" t="s">
        <v>6114</v>
      </c>
      <c r="D3413" t="s">
        <v>6794</v>
      </c>
      <c r="E3413" t="s">
        <v>31</v>
      </c>
      <c r="F3413" t="s">
        <v>64</v>
      </c>
      <c r="G3413" t="s">
        <v>59</v>
      </c>
      <c r="H3413" t="s">
        <v>33</v>
      </c>
      <c r="I3413" s="2">
        <v>45083.561805555553</v>
      </c>
      <c r="J3413" s="2">
        <v>45083.603472222225</v>
      </c>
      <c r="K3413" s="6">
        <f t="shared" si="265"/>
        <v>4.1666666671517305E-2</v>
      </c>
      <c r="L3413">
        <v>2017</v>
      </c>
      <c r="M3413" s="3">
        <v>12753.18</v>
      </c>
      <c r="N3413" s="3">
        <v>367.75</v>
      </c>
      <c r="O3413" s="3">
        <f t="shared" si="266"/>
        <v>12385.43</v>
      </c>
      <c r="P3413" s="17" t="s">
        <v>54</v>
      </c>
      <c r="Q3413" t="s">
        <v>26</v>
      </c>
      <c r="R3413" t="s">
        <v>440</v>
      </c>
      <c r="S3413">
        <v>5</v>
      </c>
      <c r="T3413">
        <f t="shared" si="267"/>
        <v>0</v>
      </c>
      <c r="U3413" t="str">
        <f t="shared" si="268"/>
        <v>Weekday</v>
      </c>
      <c r="V3413" t="str">
        <f t="shared" si="269"/>
        <v>Delhi-Bengaluru</v>
      </c>
    </row>
    <row r="3414" spans="1:22" x14ac:dyDescent="0.3">
      <c r="A3414" t="s">
        <v>4947</v>
      </c>
      <c r="B3414" s="1">
        <v>46188</v>
      </c>
      <c r="C3414" t="s">
        <v>230</v>
      </c>
      <c r="D3414" t="s">
        <v>6795</v>
      </c>
      <c r="E3414" t="s">
        <v>48</v>
      </c>
      <c r="F3414" t="s">
        <v>32</v>
      </c>
      <c r="G3414" t="s">
        <v>33</v>
      </c>
      <c r="H3414" t="s">
        <v>41</v>
      </c>
      <c r="I3414" s="2">
        <v>46384.592361111114</v>
      </c>
      <c r="J3414" s="2">
        <v>46384.800694444442</v>
      </c>
      <c r="K3414" s="6">
        <f t="shared" si="265"/>
        <v>0.20833333332848269</v>
      </c>
      <c r="L3414">
        <v>1425</v>
      </c>
      <c r="M3414" s="3">
        <v>13861.08</v>
      </c>
      <c r="N3414" s="3">
        <v>688.28</v>
      </c>
      <c r="O3414" s="3">
        <f t="shared" si="266"/>
        <v>13172.8</v>
      </c>
      <c r="P3414" t="s">
        <v>42</v>
      </c>
      <c r="Q3414" t="s">
        <v>26</v>
      </c>
      <c r="R3414" t="s">
        <v>892</v>
      </c>
      <c r="S3414">
        <v>4</v>
      </c>
      <c r="T3414">
        <f t="shared" si="267"/>
        <v>0</v>
      </c>
      <c r="U3414" t="str">
        <f t="shared" si="268"/>
        <v>Weekday</v>
      </c>
      <c r="V3414" t="str">
        <f t="shared" si="269"/>
        <v>Bengaluru-Hyderabad</v>
      </c>
    </row>
    <row r="3415" spans="1:22" x14ac:dyDescent="0.3">
      <c r="A3415" t="s">
        <v>4948</v>
      </c>
      <c r="B3415" s="1">
        <v>45555</v>
      </c>
      <c r="C3415" t="s">
        <v>946</v>
      </c>
      <c r="D3415" t="s">
        <v>6796</v>
      </c>
      <c r="E3415" t="s">
        <v>31</v>
      </c>
      <c r="F3415" t="s">
        <v>22</v>
      </c>
      <c r="G3415" t="s">
        <v>88</v>
      </c>
      <c r="H3415" t="s">
        <v>34</v>
      </c>
      <c r="I3415" s="2">
        <v>44994.208333333336</v>
      </c>
      <c r="J3415" s="2">
        <v>44994.291666666664</v>
      </c>
      <c r="K3415" s="6">
        <f t="shared" si="265"/>
        <v>8.3333333328482695E-2</v>
      </c>
      <c r="L3415">
        <v>2442</v>
      </c>
      <c r="M3415" s="3">
        <v>7645.47</v>
      </c>
      <c r="N3415" s="3">
        <v>980.54</v>
      </c>
      <c r="O3415" s="3">
        <f t="shared" si="266"/>
        <v>6664.93</v>
      </c>
      <c r="P3415" t="s">
        <v>25</v>
      </c>
      <c r="Q3415" t="s">
        <v>26</v>
      </c>
      <c r="R3415" t="s">
        <v>988</v>
      </c>
      <c r="S3415">
        <v>2</v>
      </c>
      <c r="T3415">
        <f t="shared" si="267"/>
        <v>0</v>
      </c>
      <c r="U3415" t="str">
        <f t="shared" si="268"/>
        <v>Weekday</v>
      </c>
      <c r="V3415" t="str">
        <f t="shared" si="269"/>
        <v>Lucknow-Mumbai</v>
      </c>
    </row>
    <row r="3416" spans="1:22" x14ac:dyDescent="0.3">
      <c r="A3416" t="s">
        <v>4950</v>
      </c>
      <c r="B3416" s="1">
        <v>44997</v>
      </c>
      <c r="C3416" t="s">
        <v>6114</v>
      </c>
      <c r="D3416" t="s">
        <v>5222</v>
      </c>
      <c r="E3416" t="s">
        <v>86</v>
      </c>
      <c r="F3416" t="s">
        <v>64</v>
      </c>
      <c r="G3416" t="s">
        <v>41</v>
      </c>
      <c r="H3416" t="s">
        <v>87</v>
      </c>
      <c r="I3416" s="2">
        <v>44980.071527777778</v>
      </c>
      <c r="J3416" s="2">
        <v>44980.196527777778</v>
      </c>
      <c r="K3416" s="6">
        <f t="shared" si="265"/>
        <v>0.125</v>
      </c>
      <c r="L3416">
        <v>1048</v>
      </c>
      <c r="M3416" s="3">
        <v>3265.75</v>
      </c>
      <c r="N3416" s="3">
        <v>1647.68</v>
      </c>
      <c r="O3416" s="3">
        <f t="shared" si="266"/>
        <v>1618.07</v>
      </c>
      <c r="P3416" t="s">
        <v>42</v>
      </c>
      <c r="Q3416" t="s">
        <v>26</v>
      </c>
      <c r="R3416" t="s">
        <v>1250</v>
      </c>
      <c r="S3416">
        <v>2</v>
      </c>
      <c r="T3416">
        <f t="shared" si="267"/>
        <v>0</v>
      </c>
      <c r="U3416" t="str">
        <f t="shared" si="268"/>
        <v>Weekday</v>
      </c>
      <c r="V3416" t="str">
        <f t="shared" si="269"/>
        <v>Hyderabad-Pune</v>
      </c>
    </row>
    <row r="3417" spans="1:22" x14ac:dyDescent="0.3">
      <c r="A3417" t="s">
        <v>4953</v>
      </c>
      <c r="B3417" s="1">
        <v>45774</v>
      </c>
      <c r="C3417" t="s">
        <v>520</v>
      </c>
      <c r="D3417" t="s">
        <v>6797</v>
      </c>
      <c r="E3417" t="s">
        <v>40</v>
      </c>
      <c r="F3417" t="s">
        <v>22</v>
      </c>
      <c r="G3417" t="s">
        <v>87</v>
      </c>
      <c r="H3417" t="s">
        <v>23</v>
      </c>
      <c r="I3417" s="2">
        <v>46368.927083333336</v>
      </c>
      <c r="J3417" s="2">
        <v>46369.052083333336</v>
      </c>
      <c r="K3417" s="6">
        <f t="shared" si="265"/>
        <v>0.125</v>
      </c>
      <c r="L3417">
        <v>322</v>
      </c>
      <c r="M3417" s="3">
        <v>10732.79</v>
      </c>
      <c r="N3417" s="3">
        <v>342.45</v>
      </c>
      <c r="O3417" s="3">
        <f t="shared" si="266"/>
        <v>10390.34</v>
      </c>
      <c r="P3417" t="s">
        <v>54</v>
      </c>
      <c r="Q3417" t="s">
        <v>43</v>
      </c>
      <c r="R3417" t="s">
        <v>44</v>
      </c>
      <c r="S3417">
        <v>4</v>
      </c>
      <c r="T3417">
        <f t="shared" si="267"/>
        <v>1</v>
      </c>
      <c r="U3417" t="str">
        <f t="shared" si="268"/>
        <v>Weekend</v>
      </c>
      <c r="V3417" t="str">
        <f t="shared" si="269"/>
        <v>Pune-Chennai</v>
      </c>
    </row>
    <row r="3418" spans="1:22" x14ac:dyDescent="0.3">
      <c r="A3418" t="s">
        <v>4954</v>
      </c>
      <c r="B3418" s="1">
        <v>45160</v>
      </c>
      <c r="C3418" t="s">
        <v>5878</v>
      </c>
      <c r="D3418" t="s">
        <v>2106</v>
      </c>
      <c r="E3418" t="s">
        <v>31</v>
      </c>
      <c r="F3418" t="s">
        <v>64</v>
      </c>
      <c r="G3418" t="s">
        <v>59</v>
      </c>
      <c r="H3418" t="s">
        <v>65</v>
      </c>
      <c r="I3418" s="2">
        <v>46289.558333333334</v>
      </c>
      <c r="J3418" s="2">
        <v>46289.599999999999</v>
      </c>
      <c r="K3418" s="6">
        <f t="shared" si="265"/>
        <v>4.1666666664241347E-2</v>
      </c>
      <c r="L3418">
        <v>2260</v>
      </c>
      <c r="M3418" s="3">
        <v>13891.7</v>
      </c>
      <c r="N3418" s="3">
        <v>271.47000000000003</v>
      </c>
      <c r="O3418" s="3">
        <f t="shared" si="266"/>
        <v>13620.230000000001</v>
      </c>
      <c r="P3418" s="17" t="s">
        <v>35</v>
      </c>
      <c r="Q3418" t="s">
        <v>43</v>
      </c>
      <c r="R3418" t="s">
        <v>522</v>
      </c>
      <c r="S3418">
        <v>5</v>
      </c>
      <c r="T3418">
        <f t="shared" si="267"/>
        <v>1</v>
      </c>
      <c r="U3418" t="str">
        <f t="shared" si="268"/>
        <v>Weekday</v>
      </c>
      <c r="V3418" t="str">
        <f t="shared" si="269"/>
        <v>Delhi-Kolkata</v>
      </c>
    </row>
    <row r="3419" spans="1:22" x14ac:dyDescent="0.3">
      <c r="A3419" t="s">
        <v>4956</v>
      </c>
      <c r="B3419" s="1">
        <v>46041</v>
      </c>
      <c r="C3419" t="s">
        <v>2273</v>
      </c>
      <c r="D3419" t="s">
        <v>672</v>
      </c>
      <c r="E3419" t="s">
        <v>86</v>
      </c>
      <c r="F3419" t="s">
        <v>64</v>
      </c>
      <c r="G3419" t="s">
        <v>41</v>
      </c>
      <c r="H3419" t="s">
        <v>24</v>
      </c>
      <c r="I3419" s="2">
        <v>45003.701388888891</v>
      </c>
      <c r="J3419" s="2">
        <v>45003.784722222219</v>
      </c>
      <c r="K3419" s="6">
        <f t="shared" si="265"/>
        <v>8.3333333328482695E-2</v>
      </c>
      <c r="L3419">
        <v>321</v>
      </c>
      <c r="M3419" s="3">
        <v>7866.3</v>
      </c>
      <c r="N3419" s="3">
        <v>1752.34</v>
      </c>
      <c r="O3419" s="3">
        <f t="shared" si="266"/>
        <v>6113.96</v>
      </c>
      <c r="P3419" t="s">
        <v>35</v>
      </c>
      <c r="Q3419" t="s">
        <v>26</v>
      </c>
      <c r="R3419" t="s">
        <v>1748</v>
      </c>
      <c r="S3419">
        <v>1</v>
      </c>
      <c r="T3419">
        <f t="shared" si="267"/>
        <v>0</v>
      </c>
      <c r="U3419" t="str">
        <f t="shared" si="268"/>
        <v>Weekend</v>
      </c>
      <c r="V3419" t="str">
        <f t="shared" si="269"/>
        <v>Hyderabad-Ahmedabad</v>
      </c>
    </row>
    <row r="3420" spans="1:22" x14ac:dyDescent="0.3">
      <c r="A3420" t="s">
        <v>4958</v>
      </c>
      <c r="B3420" s="1">
        <v>45836</v>
      </c>
      <c r="C3420" t="s">
        <v>2949</v>
      </c>
      <c r="D3420" t="s">
        <v>6798</v>
      </c>
      <c r="E3420" t="s">
        <v>40</v>
      </c>
      <c r="F3420" t="s">
        <v>32</v>
      </c>
      <c r="G3420" t="s">
        <v>34</v>
      </c>
      <c r="H3420" t="s">
        <v>88</v>
      </c>
      <c r="I3420" s="2">
        <v>45906.327777777777</v>
      </c>
      <c r="J3420" s="2">
        <v>45906.411111111112</v>
      </c>
      <c r="K3420" s="6">
        <f t="shared" si="265"/>
        <v>8.3333333335758653E-2</v>
      </c>
      <c r="L3420">
        <v>2427</v>
      </c>
      <c r="M3420" s="3">
        <v>6458.39</v>
      </c>
      <c r="N3420" s="3">
        <v>1551.14</v>
      </c>
      <c r="O3420" s="3">
        <f t="shared" si="266"/>
        <v>4907.25</v>
      </c>
      <c r="P3420" s="17" t="s">
        <v>35</v>
      </c>
      <c r="Q3420" t="s">
        <v>43</v>
      </c>
      <c r="R3420" t="s">
        <v>447</v>
      </c>
      <c r="S3420">
        <v>4</v>
      </c>
      <c r="T3420">
        <f t="shared" si="267"/>
        <v>1</v>
      </c>
      <c r="U3420" t="str">
        <f t="shared" si="268"/>
        <v>Weekend</v>
      </c>
      <c r="V3420" t="str">
        <f t="shared" si="269"/>
        <v>Mumbai-Lucknow</v>
      </c>
    </row>
    <row r="3421" spans="1:22" x14ac:dyDescent="0.3">
      <c r="A3421" t="s">
        <v>4960</v>
      </c>
      <c r="B3421" s="1">
        <v>45615</v>
      </c>
      <c r="C3421" t="s">
        <v>840</v>
      </c>
      <c r="D3421" t="s">
        <v>6799</v>
      </c>
      <c r="E3421" t="s">
        <v>48</v>
      </c>
      <c r="F3421" t="s">
        <v>32</v>
      </c>
      <c r="G3421" t="s">
        <v>23</v>
      </c>
      <c r="H3421" t="s">
        <v>65</v>
      </c>
      <c r="I3421" s="2">
        <v>45155.432638888888</v>
      </c>
      <c r="J3421" s="2">
        <v>45155.599305555559</v>
      </c>
      <c r="K3421" s="6">
        <f t="shared" si="265"/>
        <v>0.16666666667151731</v>
      </c>
      <c r="L3421">
        <v>711</v>
      </c>
      <c r="M3421" s="3">
        <v>10137.07</v>
      </c>
      <c r="N3421" s="3">
        <v>1465.23</v>
      </c>
      <c r="O3421" s="3">
        <f t="shared" si="266"/>
        <v>8671.84</v>
      </c>
      <c r="P3421" s="17" t="s">
        <v>35</v>
      </c>
      <c r="Q3421" t="s">
        <v>26</v>
      </c>
      <c r="R3421" t="s">
        <v>351</v>
      </c>
      <c r="S3421">
        <v>2</v>
      </c>
      <c r="T3421">
        <f t="shared" si="267"/>
        <v>0</v>
      </c>
      <c r="U3421" t="str">
        <f t="shared" si="268"/>
        <v>Weekday</v>
      </c>
      <c r="V3421" t="str">
        <f t="shared" si="269"/>
        <v>Chennai-Kolkata</v>
      </c>
    </row>
    <row r="3422" spans="1:22" x14ac:dyDescent="0.3">
      <c r="A3422" t="s">
        <v>4962</v>
      </c>
      <c r="B3422" s="1">
        <v>45798</v>
      </c>
      <c r="C3422" t="s">
        <v>635</v>
      </c>
      <c r="D3422" t="s">
        <v>6800</v>
      </c>
      <c r="E3422" t="s">
        <v>31</v>
      </c>
      <c r="F3422" t="s">
        <v>32</v>
      </c>
      <c r="G3422" t="s">
        <v>41</v>
      </c>
      <c r="H3422" t="s">
        <v>34</v>
      </c>
      <c r="I3422" s="2">
        <v>46201.647916666669</v>
      </c>
      <c r="J3422" s="2">
        <v>46201.772916666669</v>
      </c>
      <c r="K3422" s="6">
        <f t="shared" si="265"/>
        <v>0.125</v>
      </c>
      <c r="L3422">
        <v>1720</v>
      </c>
      <c r="M3422" s="3">
        <v>10306.790000000001</v>
      </c>
      <c r="N3422" s="3">
        <v>903.4</v>
      </c>
      <c r="O3422" s="3">
        <f t="shared" si="266"/>
        <v>9403.3900000000012</v>
      </c>
      <c r="P3422" s="17" t="s">
        <v>35</v>
      </c>
      <c r="Q3422" t="s">
        <v>43</v>
      </c>
      <c r="R3422" t="s">
        <v>468</v>
      </c>
      <c r="S3422">
        <v>1</v>
      </c>
      <c r="T3422">
        <f t="shared" si="267"/>
        <v>1</v>
      </c>
      <c r="U3422" t="str">
        <f t="shared" si="268"/>
        <v>Weekend</v>
      </c>
      <c r="V3422" t="str">
        <f t="shared" si="269"/>
        <v>Hyderabad-Mumbai</v>
      </c>
    </row>
    <row r="3423" spans="1:22" x14ac:dyDescent="0.3">
      <c r="A3423" t="s">
        <v>4964</v>
      </c>
      <c r="B3423" s="1">
        <v>45806</v>
      </c>
      <c r="C3423" t="s">
        <v>29</v>
      </c>
      <c r="D3423" t="s">
        <v>640</v>
      </c>
      <c r="E3423" t="s">
        <v>86</v>
      </c>
      <c r="F3423" t="s">
        <v>32</v>
      </c>
      <c r="G3423" t="s">
        <v>23</v>
      </c>
      <c r="H3423" t="s">
        <v>33</v>
      </c>
      <c r="I3423" s="2">
        <v>45303.25</v>
      </c>
      <c r="J3423" s="2">
        <v>45303.416666666664</v>
      </c>
      <c r="K3423" s="6">
        <f t="shared" si="265"/>
        <v>0.16666666666424135</v>
      </c>
      <c r="L3423">
        <v>2156</v>
      </c>
      <c r="M3423" s="3">
        <v>6223.99</v>
      </c>
      <c r="N3423" s="3">
        <v>576.25</v>
      </c>
      <c r="O3423" s="3">
        <f t="shared" si="266"/>
        <v>5647.74</v>
      </c>
      <c r="P3423" t="s">
        <v>35</v>
      </c>
      <c r="Q3423" t="s">
        <v>26</v>
      </c>
      <c r="R3423" t="s">
        <v>627</v>
      </c>
      <c r="S3423">
        <v>3</v>
      </c>
      <c r="T3423">
        <f t="shared" si="267"/>
        <v>0</v>
      </c>
      <c r="U3423" t="str">
        <f t="shared" si="268"/>
        <v>Weekday</v>
      </c>
      <c r="V3423" t="str">
        <f t="shared" si="269"/>
        <v>Chennai-Bengaluru</v>
      </c>
    </row>
    <row r="3424" spans="1:22" x14ac:dyDescent="0.3">
      <c r="A3424" t="s">
        <v>4965</v>
      </c>
      <c r="B3424" s="1">
        <v>45031</v>
      </c>
      <c r="C3424" t="s">
        <v>6801</v>
      </c>
      <c r="D3424" t="s">
        <v>2455</v>
      </c>
      <c r="E3424" t="s">
        <v>48</v>
      </c>
      <c r="F3424" t="s">
        <v>64</v>
      </c>
      <c r="G3424" t="s">
        <v>88</v>
      </c>
      <c r="H3424" t="s">
        <v>59</v>
      </c>
      <c r="I3424" s="2">
        <v>46116.02847222222</v>
      </c>
      <c r="J3424" s="2">
        <v>46116.15347222222</v>
      </c>
      <c r="K3424" s="6">
        <f t="shared" si="265"/>
        <v>0.125</v>
      </c>
      <c r="L3424">
        <v>682</v>
      </c>
      <c r="M3424" s="3">
        <v>8040.89</v>
      </c>
      <c r="N3424" s="3">
        <v>1401.7</v>
      </c>
      <c r="O3424" s="3">
        <f t="shared" si="266"/>
        <v>6639.1900000000005</v>
      </c>
      <c r="P3424" t="s">
        <v>42</v>
      </c>
      <c r="Q3424" t="s">
        <v>26</v>
      </c>
      <c r="R3424" t="s">
        <v>247</v>
      </c>
      <c r="S3424">
        <v>5</v>
      </c>
      <c r="T3424">
        <f t="shared" si="267"/>
        <v>0</v>
      </c>
      <c r="U3424" t="str">
        <f t="shared" si="268"/>
        <v>Weekend</v>
      </c>
      <c r="V3424" t="str">
        <f t="shared" si="269"/>
        <v>Lucknow-Delhi</v>
      </c>
    </row>
    <row r="3425" spans="1:22" x14ac:dyDescent="0.3">
      <c r="A3425" t="s">
        <v>4967</v>
      </c>
      <c r="B3425" s="1">
        <v>45164</v>
      </c>
      <c r="C3425" t="s">
        <v>6470</v>
      </c>
      <c r="D3425" t="s">
        <v>4340</v>
      </c>
      <c r="E3425" t="s">
        <v>40</v>
      </c>
      <c r="F3425" t="s">
        <v>22</v>
      </c>
      <c r="G3425" t="s">
        <v>41</v>
      </c>
      <c r="H3425" t="s">
        <v>87</v>
      </c>
      <c r="I3425" s="2">
        <v>45795.706250000003</v>
      </c>
      <c r="J3425" s="2">
        <v>45795.914583333331</v>
      </c>
      <c r="K3425" s="6">
        <f t="shared" si="265"/>
        <v>0.20833333332848269</v>
      </c>
      <c r="L3425">
        <v>1000</v>
      </c>
      <c r="M3425" s="3">
        <v>12443.26</v>
      </c>
      <c r="N3425" s="3">
        <v>275.33</v>
      </c>
      <c r="O3425" s="3">
        <f t="shared" si="266"/>
        <v>12167.93</v>
      </c>
      <c r="P3425" t="s">
        <v>54</v>
      </c>
      <c r="Q3425" t="s">
        <v>43</v>
      </c>
      <c r="R3425" t="s">
        <v>921</v>
      </c>
      <c r="S3425">
        <v>5</v>
      </c>
      <c r="T3425">
        <f t="shared" si="267"/>
        <v>1</v>
      </c>
      <c r="U3425" t="str">
        <f t="shared" si="268"/>
        <v>Weekend</v>
      </c>
      <c r="V3425" t="str">
        <f t="shared" si="269"/>
        <v>Hyderabad-Pune</v>
      </c>
    </row>
    <row r="3426" spans="1:22" x14ac:dyDescent="0.3">
      <c r="A3426" t="s">
        <v>4969</v>
      </c>
      <c r="B3426" s="1">
        <v>46180</v>
      </c>
      <c r="C3426" t="s">
        <v>1515</v>
      </c>
      <c r="D3426" t="s">
        <v>6802</v>
      </c>
      <c r="E3426" t="s">
        <v>40</v>
      </c>
      <c r="F3426" t="s">
        <v>32</v>
      </c>
      <c r="G3426" t="s">
        <v>23</v>
      </c>
      <c r="H3426" t="s">
        <v>41</v>
      </c>
      <c r="I3426" s="2">
        <v>45132.030555555553</v>
      </c>
      <c r="J3426" s="2">
        <v>45132.238888888889</v>
      </c>
      <c r="K3426" s="6">
        <f t="shared" si="265"/>
        <v>0.20833333333575865</v>
      </c>
      <c r="L3426">
        <v>1546</v>
      </c>
      <c r="M3426" s="3">
        <v>6575.67</v>
      </c>
      <c r="N3426" s="3">
        <v>75.8</v>
      </c>
      <c r="O3426" s="3">
        <f t="shared" si="266"/>
        <v>6499.87</v>
      </c>
      <c r="P3426" t="s">
        <v>54</v>
      </c>
      <c r="Q3426" t="s">
        <v>43</v>
      </c>
      <c r="R3426" t="s">
        <v>935</v>
      </c>
      <c r="S3426">
        <v>4</v>
      </c>
      <c r="T3426">
        <f t="shared" si="267"/>
        <v>1</v>
      </c>
      <c r="U3426" t="str">
        <f t="shared" si="268"/>
        <v>Weekday</v>
      </c>
      <c r="V3426" t="str">
        <f t="shared" si="269"/>
        <v>Chennai-Hyderabad</v>
      </c>
    </row>
    <row r="3427" spans="1:22" x14ac:dyDescent="0.3">
      <c r="A3427" t="s">
        <v>4971</v>
      </c>
      <c r="B3427" s="1">
        <v>45268</v>
      </c>
      <c r="C3427" t="s">
        <v>1975</v>
      </c>
      <c r="D3427" t="s">
        <v>6803</v>
      </c>
      <c r="E3427" t="s">
        <v>21</v>
      </c>
      <c r="F3427" t="s">
        <v>22</v>
      </c>
      <c r="G3427" t="s">
        <v>87</v>
      </c>
      <c r="H3427" t="s">
        <v>23</v>
      </c>
      <c r="I3427" s="2">
        <v>46170.740972222222</v>
      </c>
      <c r="J3427" s="2">
        <v>46170.824305555558</v>
      </c>
      <c r="K3427" s="6">
        <f t="shared" si="265"/>
        <v>8.3333333335758653E-2</v>
      </c>
      <c r="L3427">
        <v>1365</v>
      </c>
      <c r="M3427" s="3">
        <v>1524.84</v>
      </c>
      <c r="N3427" s="3">
        <v>1593.84</v>
      </c>
      <c r="O3427" s="3">
        <f t="shared" si="266"/>
        <v>-69</v>
      </c>
      <c r="P3427" t="s">
        <v>35</v>
      </c>
      <c r="Q3427" t="s">
        <v>43</v>
      </c>
      <c r="R3427" t="s">
        <v>644</v>
      </c>
      <c r="S3427">
        <v>2</v>
      </c>
      <c r="T3427">
        <f t="shared" si="267"/>
        <v>1</v>
      </c>
      <c r="U3427" t="str">
        <f t="shared" si="268"/>
        <v>Weekday</v>
      </c>
      <c r="V3427" t="str">
        <f t="shared" si="269"/>
        <v>Pune-Chennai</v>
      </c>
    </row>
    <row r="3428" spans="1:22" x14ac:dyDescent="0.3">
      <c r="A3428" t="s">
        <v>4973</v>
      </c>
      <c r="B3428" s="1">
        <v>45204</v>
      </c>
      <c r="C3428" t="s">
        <v>4736</v>
      </c>
      <c r="D3428" t="s">
        <v>6804</v>
      </c>
      <c r="E3428" t="s">
        <v>48</v>
      </c>
      <c r="F3428" t="s">
        <v>32</v>
      </c>
      <c r="G3428" t="s">
        <v>24</v>
      </c>
      <c r="H3428" t="s">
        <v>59</v>
      </c>
      <c r="I3428" s="2">
        <v>45688.081944444442</v>
      </c>
      <c r="J3428" s="2">
        <v>45688.165277777778</v>
      </c>
      <c r="K3428" s="6">
        <f t="shared" si="265"/>
        <v>8.3333333335758653E-2</v>
      </c>
      <c r="L3428">
        <v>1885</v>
      </c>
      <c r="M3428" s="3">
        <v>5987.46</v>
      </c>
      <c r="N3428" s="3">
        <v>903.05</v>
      </c>
      <c r="O3428" s="3">
        <f t="shared" si="266"/>
        <v>5084.41</v>
      </c>
      <c r="P3428" t="s">
        <v>25</v>
      </c>
      <c r="Q3428" t="s">
        <v>26</v>
      </c>
      <c r="R3428" t="s">
        <v>113</v>
      </c>
      <c r="S3428">
        <v>2</v>
      </c>
      <c r="T3428">
        <f t="shared" si="267"/>
        <v>0</v>
      </c>
      <c r="U3428" t="str">
        <f t="shared" si="268"/>
        <v>Weekday</v>
      </c>
      <c r="V3428" t="str">
        <f t="shared" si="269"/>
        <v>Ahmedabad-Delhi</v>
      </c>
    </row>
    <row r="3429" spans="1:22" x14ac:dyDescent="0.3">
      <c r="A3429" t="s">
        <v>4975</v>
      </c>
      <c r="B3429" s="1">
        <v>44972</v>
      </c>
      <c r="C3429" t="s">
        <v>3815</v>
      </c>
      <c r="D3429" t="s">
        <v>6805</v>
      </c>
      <c r="E3429" t="s">
        <v>86</v>
      </c>
      <c r="F3429" t="s">
        <v>22</v>
      </c>
      <c r="G3429" t="s">
        <v>23</v>
      </c>
      <c r="H3429" t="s">
        <v>87</v>
      </c>
      <c r="I3429" s="2">
        <v>45754.216666666667</v>
      </c>
      <c r="J3429" s="2">
        <v>45754.258333333331</v>
      </c>
      <c r="K3429" s="6">
        <f t="shared" si="265"/>
        <v>4.1666666664241347E-2</v>
      </c>
      <c r="L3429">
        <v>463</v>
      </c>
      <c r="M3429" s="3">
        <v>10852.02</v>
      </c>
      <c r="N3429" s="3">
        <v>306.04000000000002</v>
      </c>
      <c r="O3429" s="3">
        <f t="shared" si="266"/>
        <v>10545.98</v>
      </c>
      <c r="P3429" t="s">
        <v>54</v>
      </c>
      <c r="Q3429" t="s">
        <v>26</v>
      </c>
      <c r="R3429" t="s">
        <v>764</v>
      </c>
      <c r="S3429">
        <v>1</v>
      </c>
      <c r="T3429">
        <f t="shared" si="267"/>
        <v>0</v>
      </c>
      <c r="U3429" t="str">
        <f t="shared" si="268"/>
        <v>Weekday</v>
      </c>
      <c r="V3429" t="str">
        <f t="shared" si="269"/>
        <v>Chennai-Pune</v>
      </c>
    </row>
    <row r="3430" spans="1:22" x14ac:dyDescent="0.3">
      <c r="A3430" t="s">
        <v>4976</v>
      </c>
      <c r="B3430" s="1">
        <v>45314</v>
      </c>
      <c r="C3430" t="s">
        <v>5483</v>
      </c>
      <c r="D3430" t="s">
        <v>6578</v>
      </c>
      <c r="E3430" t="s">
        <v>40</v>
      </c>
      <c r="F3430" t="s">
        <v>22</v>
      </c>
      <c r="G3430" t="s">
        <v>23</v>
      </c>
      <c r="H3430" t="s">
        <v>59</v>
      </c>
      <c r="I3430" s="2">
        <v>45474.708333333336</v>
      </c>
      <c r="J3430" s="2">
        <v>45474.916666666664</v>
      </c>
      <c r="K3430" s="6">
        <f t="shared" si="265"/>
        <v>0.20833333332848269</v>
      </c>
      <c r="L3430">
        <v>1065</v>
      </c>
      <c r="M3430" s="3">
        <v>11291.65</v>
      </c>
      <c r="N3430" s="3">
        <v>1093.8499999999999</v>
      </c>
      <c r="O3430" s="3">
        <f t="shared" si="266"/>
        <v>10197.799999999999</v>
      </c>
      <c r="P3430" s="17" t="s">
        <v>35</v>
      </c>
      <c r="Q3430" t="s">
        <v>26</v>
      </c>
      <c r="R3430" t="s">
        <v>421</v>
      </c>
      <c r="S3430">
        <v>5</v>
      </c>
      <c r="T3430">
        <f t="shared" si="267"/>
        <v>0</v>
      </c>
      <c r="U3430" t="str">
        <f t="shared" si="268"/>
        <v>Weekday</v>
      </c>
      <c r="V3430" t="str">
        <f t="shared" si="269"/>
        <v>Chennai-Delhi</v>
      </c>
    </row>
    <row r="3431" spans="1:22" x14ac:dyDescent="0.3">
      <c r="A3431" t="s">
        <v>4978</v>
      </c>
      <c r="B3431" s="1">
        <v>45720</v>
      </c>
      <c r="C3431" t="s">
        <v>237</v>
      </c>
      <c r="D3431" t="s">
        <v>2155</v>
      </c>
      <c r="E3431" t="s">
        <v>21</v>
      </c>
      <c r="F3431" t="s">
        <v>64</v>
      </c>
      <c r="G3431" t="s">
        <v>33</v>
      </c>
      <c r="H3431" t="s">
        <v>65</v>
      </c>
      <c r="I3431" s="2">
        <v>45217.913888888892</v>
      </c>
      <c r="J3431" s="2">
        <v>45218.12222222222</v>
      </c>
      <c r="K3431" s="6">
        <f t="shared" si="265"/>
        <v>0.20833333332848269</v>
      </c>
      <c r="L3431">
        <v>1242</v>
      </c>
      <c r="M3431" s="3">
        <v>12968.76</v>
      </c>
      <c r="N3431" s="3">
        <v>810.74</v>
      </c>
      <c r="O3431" s="3">
        <f t="shared" si="266"/>
        <v>12158.02</v>
      </c>
      <c r="P3431" s="17" t="s">
        <v>35</v>
      </c>
      <c r="Q3431" t="s">
        <v>43</v>
      </c>
      <c r="R3431" t="s">
        <v>270</v>
      </c>
      <c r="S3431">
        <v>4</v>
      </c>
      <c r="T3431">
        <f t="shared" si="267"/>
        <v>1</v>
      </c>
      <c r="U3431" t="str">
        <f t="shared" si="268"/>
        <v>Weekday</v>
      </c>
      <c r="V3431" t="str">
        <f t="shared" si="269"/>
        <v>Bengaluru-Kolkata</v>
      </c>
    </row>
    <row r="3432" spans="1:22" x14ac:dyDescent="0.3">
      <c r="A3432" t="s">
        <v>4979</v>
      </c>
      <c r="B3432" s="1">
        <v>45955</v>
      </c>
      <c r="C3432" t="s">
        <v>2385</v>
      </c>
      <c r="D3432" t="s">
        <v>2479</v>
      </c>
      <c r="E3432" t="s">
        <v>40</v>
      </c>
      <c r="F3432" t="s">
        <v>22</v>
      </c>
      <c r="G3432" t="s">
        <v>65</v>
      </c>
      <c r="H3432" t="s">
        <v>23</v>
      </c>
      <c r="I3432" s="2">
        <v>45833.076388888891</v>
      </c>
      <c r="J3432" s="2">
        <v>45833.243055555555</v>
      </c>
      <c r="K3432" s="6">
        <f t="shared" si="265"/>
        <v>0.16666666666424135</v>
      </c>
      <c r="L3432">
        <v>2356</v>
      </c>
      <c r="M3432" s="3">
        <v>1542.95</v>
      </c>
      <c r="N3432" s="3">
        <v>1355.53</v>
      </c>
      <c r="O3432" s="3">
        <f t="shared" si="266"/>
        <v>187.42000000000007</v>
      </c>
      <c r="P3432" t="s">
        <v>42</v>
      </c>
      <c r="Q3432" t="s">
        <v>43</v>
      </c>
      <c r="R3432" t="s">
        <v>557</v>
      </c>
      <c r="S3432">
        <v>3</v>
      </c>
      <c r="T3432">
        <f t="shared" si="267"/>
        <v>1</v>
      </c>
      <c r="U3432" t="str">
        <f t="shared" si="268"/>
        <v>Weekday</v>
      </c>
      <c r="V3432" t="str">
        <f t="shared" si="269"/>
        <v>Kolkata-Chennai</v>
      </c>
    </row>
    <row r="3433" spans="1:22" x14ac:dyDescent="0.3">
      <c r="A3433" t="s">
        <v>4982</v>
      </c>
      <c r="B3433" s="1">
        <v>46319</v>
      </c>
      <c r="C3433" t="s">
        <v>76</v>
      </c>
      <c r="D3433" t="s">
        <v>4776</v>
      </c>
      <c r="E3433" t="s">
        <v>21</v>
      </c>
      <c r="F3433" t="s">
        <v>22</v>
      </c>
      <c r="G3433" t="s">
        <v>87</v>
      </c>
      <c r="H3433" t="s">
        <v>33</v>
      </c>
      <c r="I3433" s="2">
        <v>46379.981944444444</v>
      </c>
      <c r="J3433" s="2">
        <v>46380.148611111108</v>
      </c>
      <c r="K3433" s="6">
        <f t="shared" si="265"/>
        <v>0.16666666666424135</v>
      </c>
      <c r="L3433">
        <v>1078</v>
      </c>
      <c r="M3433" s="3">
        <v>12584.04</v>
      </c>
      <c r="N3433" s="3">
        <v>507.07</v>
      </c>
      <c r="O3433" s="3">
        <f t="shared" si="266"/>
        <v>12076.970000000001</v>
      </c>
      <c r="P3433" t="s">
        <v>25</v>
      </c>
      <c r="Q3433" t="s">
        <v>26</v>
      </c>
      <c r="R3433" t="s">
        <v>935</v>
      </c>
      <c r="S3433">
        <v>3</v>
      </c>
      <c r="T3433">
        <f t="shared" si="267"/>
        <v>0</v>
      </c>
      <c r="U3433" t="str">
        <f t="shared" si="268"/>
        <v>Weekday</v>
      </c>
      <c r="V3433" t="str">
        <f t="shared" si="269"/>
        <v>Pune-Bengaluru</v>
      </c>
    </row>
    <row r="3434" spans="1:22" x14ac:dyDescent="0.3">
      <c r="A3434" t="s">
        <v>4984</v>
      </c>
      <c r="B3434" s="1">
        <v>45812</v>
      </c>
      <c r="C3434" t="s">
        <v>803</v>
      </c>
      <c r="D3434" t="s">
        <v>6806</v>
      </c>
      <c r="E3434" t="s">
        <v>40</v>
      </c>
      <c r="F3434" t="s">
        <v>22</v>
      </c>
      <c r="G3434" t="s">
        <v>59</v>
      </c>
      <c r="H3434" t="s">
        <v>34</v>
      </c>
      <c r="I3434" s="2">
        <v>45146.803472222222</v>
      </c>
      <c r="J3434" s="2">
        <v>45146.928472222222</v>
      </c>
      <c r="K3434" s="6">
        <f t="shared" si="265"/>
        <v>0.125</v>
      </c>
      <c r="L3434">
        <v>2447</v>
      </c>
      <c r="M3434" s="3">
        <v>4056.37</v>
      </c>
      <c r="N3434" s="3">
        <v>1914.28</v>
      </c>
      <c r="O3434" s="3">
        <f t="shared" si="266"/>
        <v>2142.09</v>
      </c>
      <c r="P3434" t="s">
        <v>25</v>
      </c>
      <c r="Q3434" t="s">
        <v>43</v>
      </c>
      <c r="R3434" t="s">
        <v>351</v>
      </c>
      <c r="S3434">
        <v>5</v>
      </c>
      <c r="T3434">
        <f t="shared" si="267"/>
        <v>1</v>
      </c>
      <c r="U3434" t="str">
        <f t="shared" si="268"/>
        <v>Weekday</v>
      </c>
      <c r="V3434" t="str">
        <f t="shared" si="269"/>
        <v>Delhi-Mumbai</v>
      </c>
    </row>
    <row r="3435" spans="1:22" x14ac:dyDescent="0.3">
      <c r="A3435" t="s">
        <v>4985</v>
      </c>
      <c r="B3435" s="1">
        <v>45294</v>
      </c>
      <c r="C3435" t="s">
        <v>1376</v>
      </c>
      <c r="D3435" t="s">
        <v>3659</v>
      </c>
      <c r="E3435" t="s">
        <v>31</v>
      </c>
      <c r="F3435" t="s">
        <v>32</v>
      </c>
      <c r="G3435" t="s">
        <v>24</v>
      </c>
      <c r="H3435" t="s">
        <v>65</v>
      </c>
      <c r="I3435" s="2">
        <v>45841.825694444444</v>
      </c>
      <c r="J3435" s="2">
        <v>45841.950694444444</v>
      </c>
      <c r="K3435" s="6">
        <f t="shared" si="265"/>
        <v>0.125</v>
      </c>
      <c r="L3435">
        <v>974</v>
      </c>
      <c r="M3435" s="3">
        <v>3836.16</v>
      </c>
      <c r="N3435" s="3">
        <v>360.55</v>
      </c>
      <c r="O3435" s="3">
        <f t="shared" si="266"/>
        <v>3475.6099999999997</v>
      </c>
      <c r="P3435" t="s">
        <v>54</v>
      </c>
      <c r="Q3435" t="s">
        <v>26</v>
      </c>
      <c r="R3435" t="s">
        <v>259</v>
      </c>
      <c r="S3435">
        <v>4</v>
      </c>
      <c r="T3435">
        <f t="shared" si="267"/>
        <v>0</v>
      </c>
      <c r="U3435" t="str">
        <f t="shared" si="268"/>
        <v>Weekday</v>
      </c>
      <c r="V3435" t="str">
        <f t="shared" si="269"/>
        <v>Ahmedabad-Kolkata</v>
      </c>
    </row>
    <row r="3436" spans="1:22" x14ac:dyDescent="0.3">
      <c r="A3436" t="s">
        <v>4988</v>
      </c>
      <c r="B3436" s="1">
        <v>45644</v>
      </c>
      <c r="C3436" t="s">
        <v>2395</v>
      </c>
      <c r="D3436" t="s">
        <v>6807</v>
      </c>
      <c r="E3436" t="s">
        <v>86</v>
      </c>
      <c r="F3436" t="s">
        <v>32</v>
      </c>
      <c r="G3436" t="s">
        <v>65</v>
      </c>
      <c r="H3436" t="s">
        <v>24</v>
      </c>
      <c r="I3436" s="2">
        <v>45359.298611111109</v>
      </c>
      <c r="J3436" s="2">
        <v>45359.381944444445</v>
      </c>
      <c r="K3436" s="6">
        <f t="shared" si="265"/>
        <v>8.3333333335758653E-2</v>
      </c>
      <c r="L3436">
        <v>639</v>
      </c>
      <c r="M3436" s="3">
        <v>5968.82</v>
      </c>
      <c r="N3436" s="3">
        <v>637.58000000000004</v>
      </c>
      <c r="O3436" s="3">
        <f t="shared" si="266"/>
        <v>5331.24</v>
      </c>
      <c r="P3436" s="17" t="s">
        <v>35</v>
      </c>
      <c r="Q3436" t="s">
        <v>26</v>
      </c>
      <c r="R3436" t="s">
        <v>1121</v>
      </c>
      <c r="S3436">
        <v>1</v>
      </c>
      <c r="T3436">
        <f t="shared" si="267"/>
        <v>0</v>
      </c>
      <c r="U3436" t="str">
        <f t="shared" si="268"/>
        <v>Weekday</v>
      </c>
      <c r="V3436" t="str">
        <f t="shared" si="269"/>
        <v>Kolkata-Ahmedabad</v>
      </c>
    </row>
    <row r="3437" spans="1:22" x14ac:dyDescent="0.3">
      <c r="A3437" t="s">
        <v>4989</v>
      </c>
      <c r="B3437" s="1">
        <v>46358</v>
      </c>
      <c r="C3437" t="s">
        <v>1495</v>
      </c>
      <c r="D3437" t="s">
        <v>6808</v>
      </c>
      <c r="E3437" t="s">
        <v>21</v>
      </c>
      <c r="F3437" t="s">
        <v>22</v>
      </c>
      <c r="G3437" t="s">
        <v>65</v>
      </c>
      <c r="H3437" t="s">
        <v>33</v>
      </c>
      <c r="I3437" s="2">
        <v>45526.387499999997</v>
      </c>
      <c r="J3437" s="2">
        <v>45526.595833333333</v>
      </c>
      <c r="K3437" s="6">
        <f t="shared" si="265"/>
        <v>0.20833333333575865</v>
      </c>
      <c r="L3437">
        <v>853</v>
      </c>
      <c r="M3437" s="3">
        <v>9526.69</v>
      </c>
      <c r="N3437" s="3">
        <v>475.6</v>
      </c>
      <c r="O3437" s="3">
        <f t="shared" si="266"/>
        <v>9051.09</v>
      </c>
      <c r="P3437" t="s">
        <v>42</v>
      </c>
      <c r="Q3437" t="s">
        <v>26</v>
      </c>
      <c r="R3437" t="s">
        <v>988</v>
      </c>
      <c r="S3437">
        <v>5</v>
      </c>
      <c r="T3437">
        <f t="shared" si="267"/>
        <v>0</v>
      </c>
      <c r="U3437" t="str">
        <f t="shared" si="268"/>
        <v>Weekday</v>
      </c>
      <c r="V3437" t="str">
        <f t="shared" si="269"/>
        <v>Kolkata-Bengaluru</v>
      </c>
    </row>
    <row r="3438" spans="1:22" x14ac:dyDescent="0.3">
      <c r="A3438" t="s">
        <v>4991</v>
      </c>
      <c r="B3438" s="1">
        <v>46324</v>
      </c>
      <c r="C3438" t="s">
        <v>2141</v>
      </c>
      <c r="D3438" t="s">
        <v>6809</v>
      </c>
      <c r="E3438" t="s">
        <v>21</v>
      </c>
      <c r="F3438" t="s">
        <v>32</v>
      </c>
      <c r="G3438" t="s">
        <v>24</v>
      </c>
      <c r="H3438" t="s">
        <v>33</v>
      </c>
      <c r="I3438" s="2">
        <v>45100.6875</v>
      </c>
      <c r="J3438" s="2">
        <v>45100.8125</v>
      </c>
      <c r="K3438" s="6">
        <f t="shared" si="265"/>
        <v>0.125</v>
      </c>
      <c r="L3438">
        <v>1862</v>
      </c>
      <c r="M3438" s="3">
        <v>6271.08</v>
      </c>
      <c r="N3438" s="3">
        <v>915.37</v>
      </c>
      <c r="O3438" s="3">
        <f t="shared" si="266"/>
        <v>5355.71</v>
      </c>
      <c r="P3438" t="s">
        <v>54</v>
      </c>
      <c r="Q3438" t="s">
        <v>26</v>
      </c>
      <c r="R3438" t="s">
        <v>591</v>
      </c>
      <c r="S3438">
        <v>4</v>
      </c>
      <c r="T3438">
        <f t="shared" si="267"/>
        <v>0</v>
      </c>
      <c r="U3438" t="str">
        <f t="shared" si="268"/>
        <v>Weekday</v>
      </c>
      <c r="V3438" t="str">
        <f t="shared" si="269"/>
        <v>Ahmedabad-Bengaluru</v>
      </c>
    </row>
    <row r="3439" spans="1:22" x14ac:dyDescent="0.3">
      <c r="A3439" t="s">
        <v>4992</v>
      </c>
      <c r="B3439" s="1">
        <v>46273</v>
      </c>
      <c r="C3439" t="s">
        <v>2234</v>
      </c>
      <c r="D3439" t="s">
        <v>6810</v>
      </c>
      <c r="E3439" t="s">
        <v>86</v>
      </c>
      <c r="F3439" t="s">
        <v>64</v>
      </c>
      <c r="G3439" t="s">
        <v>34</v>
      </c>
      <c r="H3439" t="s">
        <v>87</v>
      </c>
      <c r="I3439" s="2">
        <v>44964.979166666664</v>
      </c>
      <c r="J3439" s="2">
        <v>44965.1875</v>
      </c>
      <c r="K3439" s="6">
        <f t="shared" si="265"/>
        <v>0.20833333333575865</v>
      </c>
      <c r="L3439">
        <v>708</v>
      </c>
      <c r="M3439" s="3">
        <v>7504.51</v>
      </c>
      <c r="N3439" s="3">
        <v>1522.08</v>
      </c>
      <c r="O3439" s="3">
        <f t="shared" si="266"/>
        <v>5982.43</v>
      </c>
      <c r="P3439" t="s">
        <v>54</v>
      </c>
      <c r="Q3439" t="s">
        <v>26</v>
      </c>
      <c r="R3439" t="s">
        <v>809</v>
      </c>
      <c r="S3439">
        <v>4</v>
      </c>
      <c r="T3439">
        <f t="shared" si="267"/>
        <v>0</v>
      </c>
      <c r="U3439" t="str">
        <f t="shared" si="268"/>
        <v>Weekday</v>
      </c>
      <c r="V3439" t="str">
        <f t="shared" si="269"/>
        <v>Mumbai-Pune</v>
      </c>
    </row>
    <row r="3440" spans="1:22" x14ac:dyDescent="0.3">
      <c r="A3440" t="s">
        <v>4994</v>
      </c>
      <c r="B3440" s="1">
        <v>46109</v>
      </c>
      <c r="C3440" t="s">
        <v>1478</v>
      </c>
      <c r="D3440" t="s">
        <v>6811</v>
      </c>
      <c r="E3440" t="s">
        <v>21</v>
      </c>
      <c r="F3440" t="s">
        <v>64</v>
      </c>
      <c r="G3440" t="s">
        <v>41</v>
      </c>
      <c r="H3440" t="s">
        <v>24</v>
      </c>
      <c r="I3440" s="2">
        <v>45241.802777777775</v>
      </c>
      <c r="J3440" s="2">
        <v>45241.844444444447</v>
      </c>
      <c r="K3440" s="6">
        <f t="shared" si="265"/>
        <v>4.1666666671517305E-2</v>
      </c>
      <c r="L3440">
        <v>312</v>
      </c>
      <c r="M3440" s="3">
        <v>7559.01</v>
      </c>
      <c r="N3440" s="3">
        <v>117.77</v>
      </c>
      <c r="O3440" s="3">
        <f t="shared" si="266"/>
        <v>7441.24</v>
      </c>
      <c r="P3440" t="s">
        <v>54</v>
      </c>
      <c r="Q3440" t="s">
        <v>43</v>
      </c>
      <c r="R3440" t="s">
        <v>380</v>
      </c>
      <c r="S3440">
        <v>5</v>
      </c>
      <c r="T3440">
        <f t="shared" si="267"/>
        <v>1</v>
      </c>
      <c r="U3440" t="str">
        <f t="shared" si="268"/>
        <v>Weekend</v>
      </c>
      <c r="V3440" t="str">
        <f t="shared" si="269"/>
        <v>Hyderabad-Ahmedabad</v>
      </c>
    </row>
    <row r="3441" spans="1:22" x14ac:dyDescent="0.3">
      <c r="A3441" t="s">
        <v>4996</v>
      </c>
      <c r="B3441" s="1">
        <v>46128</v>
      </c>
      <c r="C3441" t="s">
        <v>452</v>
      </c>
      <c r="D3441" t="s">
        <v>6812</v>
      </c>
      <c r="E3441" t="s">
        <v>48</v>
      </c>
      <c r="F3441" t="s">
        <v>22</v>
      </c>
      <c r="G3441" t="s">
        <v>23</v>
      </c>
      <c r="H3441" t="s">
        <v>41</v>
      </c>
      <c r="I3441" s="2">
        <v>46338.261805555558</v>
      </c>
      <c r="J3441" s="2">
        <v>46338.386805555558</v>
      </c>
      <c r="K3441" s="6">
        <f t="shared" si="265"/>
        <v>0.125</v>
      </c>
      <c r="L3441">
        <v>1387</v>
      </c>
      <c r="M3441" s="3">
        <v>12331.17</v>
      </c>
      <c r="N3441" s="3">
        <v>699.6</v>
      </c>
      <c r="O3441" s="3">
        <f t="shared" si="266"/>
        <v>11631.57</v>
      </c>
      <c r="P3441" s="17" t="s">
        <v>35</v>
      </c>
      <c r="Q3441" t="s">
        <v>26</v>
      </c>
      <c r="R3441" t="s">
        <v>844</v>
      </c>
      <c r="S3441">
        <v>2</v>
      </c>
      <c r="T3441">
        <f t="shared" si="267"/>
        <v>0</v>
      </c>
      <c r="U3441" t="str">
        <f t="shared" si="268"/>
        <v>Weekday</v>
      </c>
      <c r="V3441" t="str">
        <f t="shared" si="269"/>
        <v>Chennai-Hyderabad</v>
      </c>
    </row>
    <row r="3442" spans="1:22" x14ac:dyDescent="0.3">
      <c r="A3442" t="s">
        <v>4999</v>
      </c>
      <c r="B3442" s="1">
        <v>45421</v>
      </c>
      <c r="C3442" t="s">
        <v>632</v>
      </c>
      <c r="D3442" t="s">
        <v>6782</v>
      </c>
      <c r="E3442" t="s">
        <v>86</v>
      </c>
      <c r="F3442" t="s">
        <v>32</v>
      </c>
      <c r="G3442" t="s">
        <v>65</v>
      </c>
      <c r="H3442" t="s">
        <v>24</v>
      </c>
      <c r="I3442" s="2">
        <v>45496.452777777777</v>
      </c>
      <c r="J3442" s="2">
        <v>45496.577777777777</v>
      </c>
      <c r="K3442" s="6">
        <f t="shared" si="265"/>
        <v>0.125</v>
      </c>
      <c r="L3442">
        <v>494</v>
      </c>
      <c r="M3442" s="3">
        <v>5429.89</v>
      </c>
      <c r="N3442" s="3">
        <v>1241.19</v>
      </c>
      <c r="O3442" s="3">
        <f t="shared" si="266"/>
        <v>4188.7000000000007</v>
      </c>
      <c r="P3442" t="s">
        <v>54</v>
      </c>
      <c r="Q3442" t="s">
        <v>26</v>
      </c>
      <c r="R3442" t="s">
        <v>251</v>
      </c>
      <c r="S3442">
        <v>1</v>
      </c>
      <c r="T3442">
        <f t="shared" si="267"/>
        <v>0</v>
      </c>
      <c r="U3442" t="str">
        <f t="shared" si="268"/>
        <v>Weekday</v>
      </c>
      <c r="V3442" t="str">
        <f t="shared" si="269"/>
        <v>Kolkata-Ahmedabad</v>
      </c>
    </row>
    <row r="3443" spans="1:22" x14ac:dyDescent="0.3">
      <c r="A3443" t="s">
        <v>2795</v>
      </c>
      <c r="B3443" s="1">
        <v>46338</v>
      </c>
      <c r="C3443" t="s">
        <v>285</v>
      </c>
      <c r="D3443" t="s">
        <v>6813</v>
      </c>
      <c r="E3443" t="s">
        <v>86</v>
      </c>
      <c r="F3443" t="s">
        <v>22</v>
      </c>
      <c r="G3443" t="s">
        <v>23</v>
      </c>
      <c r="H3443" t="s">
        <v>65</v>
      </c>
      <c r="I3443" s="2">
        <v>45538.674305555556</v>
      </c>
      <c r="J3443" s="2">
        <v>45538.71597222222</v>
      </c>
      <c r="K3443" s="6">
        <f t="shared" si="265"/>
        <v>4.1666666664241347E-2</v>
      </c>
      <c r="L3443">
        <v>1193</v>
      </c>
      <c r="M3443" s="3">
        <v>6831.59</v>
      </c>
      <c r="N3443" s="3">
        <v>441.65</v>
      </c>
      <c r="O3443" s="3">
        <f t="shared" si="266"/>
        <v>6389.9400000000005</v>
      </c>
      <c r="P3443" t="s">
        <v>35</v>
      </c>
      <c r="Q3443" t="s">
        <v>26</v>
      </c>
      <c r="R3443" t="s">
        <v>468</v>
      </c>
      <c r="S3443">
        <v>1</v>
      </c>
      <c r="T3443">
        <f t="shared" si="267"/>
        <v>0</v>
      </c>
      <c r="U3443" t="str">
        <f t="shared" si="268"/>
        <v>Weekday</v>
      </c>
      <c r="V3443" t="str">
        <f t="shared" si="269"/>
        <v>Chennai-Kolkata</v>
      </c>
    </row>
    <row r="3444" spans="1:22" x14ac:dyDescent="0.3">
      <c r="A3444" t="s">
        <v>2798</v>
      </c>
      <c r="B3444" s="1">
        <v>45734</v>
      </c>
      <c r="C3444" t="s">
        <v>214</v>
      </c>
      <c r="D3444" t="s">
        <v>4514</v>
      </c>
      <c r="E3444" t="s">
        <v>48</v>
      </c>
      <c r="F3444" t="s">
        <v>64</v>
      </c>
      <c r="G3444" t="s">
        <v>41</v>
      </c>
      <c r="H3444" t="s">
        <v>88</v>
      </c>
      <c r="I3444" s="2">
        <v>45095.823611111111</v>
      </c>
      <c r="J3444" s="2">
        <v>45095.865277777775</v>
      </c>
      <c r="K3444" s="6">
        <f t="shared" si="265"/>
        <v>4.1666666664241347E-2</v>
      </c>
      <c r="L3444">
        <v>2241</v>
      </c>
      <c r="M3444" s="3">
        <v>12043.48</v>
      </c>
      <c r="N3444" s="3">
        <v>911.95</v>
      </c>
      <c r="O3444" s="3">
        <f t="shared" si="266"/>
        <v>11131.529999999999</v>
      </c>
      <c r="P3444" t="s">
        <v>42</v>
      </c>
      <c r="Q3444" t="s">
        <v>26</v>
      </c>
      <c r="R3444" t="s">
        <v>406</v>
      </c>
      <c r="S3444">
        <v>5</v>
      </c>
      <c r="T3444">
        <f t="shared" si="267"/>
        <v>0</v>
      </c>
      <c r="U3444" t="str">
        <f t="shared" si="268"/>
        <v>Weekend</v>
      </c>
      <c r="V3444" t="str">
        <f t="shared" si="269"/>
        <v>Hyderabad-Lucknow</v>
      </c>
    </row>
    <row r="3445" spans="1:22" x14ac:dyDescent="0.3">
      <c r="A3445" t="s">
        <v>2800</v>
      </c>
      <c r="B3445" s="1">
        <v>45477</v>
      </c>
      <c r="C3445" t="s">
        <v>6683</v>
      </c>
      <c r="D3445" t="s">
        <v>2525</v>
      </c>
      <c r="E3445" t="s">
        <v>86</v>
      </c>
      <c r="F3445" t="s">
        <v>32</v>
      </c>
      <c r="G3445" t="s">
        <v>88</v>
      </c>
      <c r="H3445" t="s">
        <v>34</v>
      </c>
      <c r="I3445" s="2">
        <v>46191.304166666669</v>
      </c>
      <c r="J3445" s="2">
        <v>46191.429166666669</v>
      </c>
      <c r="K3445" s="6">
        <f t="shared" si="265"/>
        <v>0.125</v>
      </c>
      <c r="L3445">
        <v>523</v>
      </c>
      <c r="M3445" s="3">
        <v>13941.93</v>
      </c>
      <c r="N3445" s="3">
        <v>390.31</v>
      </c>
      <c r="O3445" s="3">
        <f t="shared" si="266"/>
        <v>13551.62</v>
      </c>
      <c r="P3445" t="s">
        <v>54</v>
      </c>
      <c r="Q3445" t="s">
        <v>26</v>
      </c>
      <c r="R3445" t="s">
        <v>129</v>
      </c>
      <c r="S3445">
        <v>3</v>
      </c>
      <c r="T3445">
        <f t="shared" si="267"/>
        <v>0</v>
      </c>
      <c r="U3445" t="str">
        <f t="shared" si="268"/>
        <v>Weekday</v>
      </c>
      <c r="V3445" t="str">
        <f t="shared" si="269"/>
        <v>Lucknow-Mumbai</v>
      </c>
    </row>
    <row r="3446" spans="1:22" x14ac:dyDescent="0.3">
      <c r="A3446" t="s">
        <v>2802</v>
      </c>
      <c r="B3446" s="1">
        <v>45434</v>
      </c>
      <c r="C3446" t="s">
        <v>142</v>
      </c>
      <c r="D3446" t="s">
        <v>6814</v>
      </c>
      <c r="E3446" t="s">
        <v>21</v>
      </c>
      <c r="F3446" t="s">
        <v>32</v>
      </c>
      <c r="G3446" t="s">
        <v>59</v>
      </c>
      <c r="H3446" t="s">
        <v>87</v>
      </c>
      <c r="I3446" s="2">
        <v>45548.521527777775</v>
      </c>
      <c r="J3446" s="2">
        <v>45548.604861111111</v>
      </c>
      <c r="K3446" s="6">
        <f t="shared" si="265"/>
        <v>8.3333333335758653E-2</v>
      </c>
      <c r="L3446">
        <v>1288</v>
      </c>
      <c r="M3446" s="3">
        <v>3355.29</v>
      </c>
      <c r="N3446" s="3">
        <v>1638.1</v>
      </c>
      <c r="O3446" s="3">
        <f t="shared" si="266"/>
        <v>1717.19</v>
      </c>
      <c r="P3446" t="s">
        <v>35</v>
      </c>
      <c r="Q3446" t="s">
        <v>43</v>
      </c>
      <c r="R3446" t="s">
        <v>189</v>
      </c>
      <c r="S3446">
        <v>1</v>
      </c>
      <c r="T3446">
        <f t="shared" si="267"/>
        <v>1</v>
      </c>
      <c r="U3446" t="str">
        <f t="shared" si="268"/>
        <v>Weekday</v>
      </c>
      <c r="V3446" t="str">
        <f t="shared" si="269"/>
        <v>Delhi-Pune</v>
      </c>
    </row>
    <row r="3447" spans="1:22" x14ac:dyDescent="0.3">
      <c r="A3447" t="s">
        <v>2804</v>
      </c>
      <c r="B3447" s="1">
        <v>45991</v>
      </c>
      <c r="C3447" t="s">
        <v>1410</v>
      </c>
      <c r="D3447" t="s">
        <v>6815</v>
      </c>
      <c r="E3447" t="s">
        <v>21</v>
      </c>
      <c r="F3447" t="s">
        <v>64</v>
      </c>
      <c r="G3447" t="s">
        <v>41</v>
      </c>
      <c r="H3447" t="s">
        <v>65</v>
      </c>
      <c r="I3447" s="2">
        <v>45101.161805555559</v>
      </c>
      <c r="J3447" s="2">
        <v>45101.370138888888</v>
      </c>
      <c r="K3447" s="6">
        <f t="shared" si="265"/>
        <v>0.20833333332848269</v>
      </c>
      <c r="L3447">
        <v>304</v>
      </c>
      <c r="M3447" s="3">
        <v>13564.37</v>
      </c>
      <c r="N3447" s="3">
        <v>649.51</v>
      </c>
      <c r="O3447" s="3">
        <f t="shared" si="266"/>
        <v>12914.86</v>
      </c>
      <c r="P3447" s="17" t="s">
        <v>35</v>
      </c>
      <c r="Q3447" t="s">
        <v>26</v>
      </c>
      <c r="R3447" t="s">
        <v>428</v>
      </c>
      <c r="S3447">
        <v>1</v>
      </c>
      <c r="T3447">
        <f t="shared" si="267"/>
        <v>0</v>
      </c>
      <c r="U3447" t="str">
        <f t="shared" si="268"/>
        <v>Weekend</v>
      </c>
      <c r="V3447" t="str">
        <f t="shared" si="269"/>
        <v>Hyderabad-Kolkata</v>
      </c>
    </row>
    <row r="3448" spans="1:22" x14ac:dyDescent="0.3">
      <c r="A3448" t="s">
        <v>2806</v>
      </c>
      <c r="B3448" s="1">
        <v>45406</v>
      </c>
      <c r="C3448" t="s">
        <v>1762</v>
      </c>
      <c r="D3448" t="s">
        <v>2415</v>
      </c>
      <c r="E3448" t="s">
        <v>86</v>
      </c>
      <c r="F3448" t="s">
        <v>64</v>
      </c>
      <c r="G3448" t="s">
        <v>88</v>
      </c>
      <c r="H3448" t="s">
        <v>59</v>
      </c>
      <c r="I3448" s="2">
        <v>45278.730555555558</v>
      </c>
      <c r="J3448" s="2">
        <v>45278.855555555558</v>
      </c>
      <c r="K3448" s="6">
        <f t="shared" si="265"/>
        <v>0.125</v>
      </c>
      <c r="L3448">
        <v>429</v>
      </c>
      <c r="M3448" s="3">
        <v>12510.37</v>
      </c>
      <c r="N3448" s="3">
        <v>885.89</v>
      </c>
      <c r="O3448" s="3">
        <f t="shared" si="266"/>
        <v>11624.480000000001</v>
      </c>
      <c r="P3448" t="s">
        <v>49</v>
      </c>
      <c r="Q3448" t="s">
        <v>26</v>
      </c>
      <c r="R3448" t="s">
        <v>153</v>
      </c>
      <c r="S3448">
        <v>1</v>
      </c>
      <c r="T3448">
        <f t="shared" si="267"/>
        <v>0</v>
      </c>
      <c r="U3448" t="str">
        <f t="shared" si="268"/>
        <v>Weekday</v>
      </c>
      <c r="V3448" t="str">
        <f t="shared" si="269"/>
        <v>Lucknow-Delhi</v>
      </c>
    </row>
    <row r="3449" spans="1:22" x14ac:dyDescent="0.3">
      <c r="A3449" t="s">
        <v>2809</v>
      </c>
      <c r="B3449" s="1">
        <v>46014</v>
      </c>
      <c r="C3449" t="s">
        <v>635</v>
      </c>
      <c r="D3449" t="s">
        <v>6816</v>
      </c>
      <c r="E3449" t="s">
        <v>86</v>
      </c>
      <c r="F3449" t="s">
        <v>22</v>
      </c>
      <c r="G3449" t="s">
        <v>33</v>
      </c>
      <c r="H3449" t="s">
        <v>87</v>
      </c>
      <c r="I3449" s="2">
        <v>45034.438888888886</v>
      </c>
      <c r="J3449" s="2">
        <v>45034.605555555558</v>
      </c>
      <c r="K3449" s="6">
        <f t="shared" si="265"/>
        <v>0.16666666667151731</v>
      </c>
      <c r="L3449">
        <v>2002</v>
      </c>
      <c r="M3449" s="3">
        <v>1971</v>
      </c>
      <c r="N3449" s="3">
        <v>836.95</v>
      </c>
      <c r="O3449" s="3">
        <f t="shared" si="266"/>
        <v>1134.05</v>
      </c>
      <c r="P3449" t="s">
        <v>42</v>
      </c>
      <c r="Q3449" t="s">
        <v>26</v>
      </c>
      <c r="R3449" t="s">
        <v>3005</v>
      </c>
      <c r="S3449">
        <v>1</v>
      </c>
      <c r="T3449">
        <f t="shared" si="267"/>
        <v>0</v>
      </c>
      <c r="U3449" t="str">
        <f t="shared" si="268"/>
        <v>Weekday</v>
      </c>
      <c r="V3449" t="str">
        <f t="shared" si="269"/>
        <v>Bengaluru-Pune</v>
      </c>
    </row>
    <row r="3450" spans="1:22" x14ac:dyDescent="0.3">
      <c r="A3450" t="s">
        <v>2810</v>
      </c>
      <c r="B3450" s="1">
        <v>45489</v>
      </c>
      <c r="C3450" t="s">
        <v>674</v>
      </c>
      <c r="D3450" t="s">
        <v>5992</v>
      </c>
      <c r="E3450" t="s">
        <v>31</v>
      </c>
      <c r="F3450" t="s">
        <v>22</v>
      </c>
      <c r="G3450" t="s">
        <v>41</v>
      </c>
      <c r="H3450" t="s">
        <v>87</v>
      </c>
      <c r="I3450" s="2">
        <v>46168.685416666667</v>
      </c>
      <c r="J3450" s="2">
        <v>46168.852083333331</v>
      </c>
      <c r="K3450" s="6">
        <f t="shared" si="265"/>
        <v>0.16666666666424135</v>
      </c>
      <c r="L3450">
        <v>944</v>
      </c>
      <c r="M3450" s="3">
        <v>6059.35</v>
      </c>
      <c r="N3450" s="3">
        <v>1443.14</v>
      </c>
      <c r="O3450" s="3">
        <f t="shared" si="266"/>
        <v>4616.21</v>
      </c>
      <c r="P3450" t="s">
        <v>54</v>
      </c>
      <c r="Q3450" t="s">
        <v>26</v>
      </c>
      <c r="R3450" t="s">
        <v>27</v>
      </c>
      <c r="S3450">
        <v>4</v>
      </c>
      <c r="T3450">
        <f t="shared" si="267"/>
        <v>0</v>
      </c>
      <c r="U3450" t="str">
        <f t="shared" si="268"/>
        <v>Weekday</v>
      </c>
      <c r="V3450" t="str">
        <f t="shared" si="269"/>
        <v>Hyderabad-Pune</v>
      </c>
    </row>
    <row r="3451" spans="1:22" x14ac:dyDescent="0.3">
      <c r="A3451" t="s">
        <v>2811</v>
      </c>
      <c r="B3451" s="1">
        <v>45566</v>
      </c>
      <c r="C3451" t="s">
        <v>4379</v>
      </c>
      <c r="D3451" t="s">
        <v>6817</v>
      </c>
      <c r="E3451" t="s">
        <v>31</v>
      </c>
      <c r="F3451" t="s">
        <v>32</v>
      </c>
      <c r="G3451" t="s">
        <v>23</v>
      </c>
      <c r="H3451" t="s">
        <v>65</v>
      </c>
      <c r="I3451" s="2">
        <v>45614.4375</v>
      </c>
      <c r="J3451" s="2">
        <v>45614.5625</v>
      </c>
      <c r="K3451" s="6">
        <f t="shared" si="265"/>
        <v>0.125</v>
      </c>
      <c r="L3451">
        <v>1785</v>
      </c>
      <c r="M3451" s="3">
        <v>5637.66</v>
      </c>
      <c r="N3451" s="3">
        <v>876.02</v>
      </c>
      <c r="O3451" s="3">
        <f t="shared" si="266"/>
        <v>4761.6399999999994</v>
      </c>
      <c r="P3451" t="s">
        <v>49</v>
      </c>
      <c r="Q3451" t="s">
        <v>26</v>
      </c>
      <c r="R3451" t="s">
        <v>836</v>
      </c>
      <c r="S3451">
        <v>1</v>
      </c>
      <c r="T3451">
        <f t="shared" si="267"/>
        <v>0</v>
      </c>
      <c r="U3451" t="str">
        <f t="shared" si="268"/>
        <v>Weekday</v>
      </c>
      <c r="V3451" t="str">
        <f t="shared" si="269"/>
        <v>Chennai-Kolkata</v>
      </c>
    </row>
    <row r="3452" spans="1:22" x14ac:dyDescent="0.3">
      <c r="A3452" t="s">
        <v>2813</v>
      </c>
      <c r="B3452" s="1">
        <v>45739</v>
      </c>
      <c r="C3452" t="s">
        <v>2956</v>
      </c>
      <c r="D3452" t="s">
        <v>6818</v>
      </c>
      <c r="E3452" t="s">
        <v>40</v>
      </c>
      <c r="F3452" t="s">
        <v>64</v>
      </c>
      <c r="G3452" t="s">
        <v>65</v>
      </c>
      <c r="H3452" t="s">
        <v>88</v>
      </c>
      <c r="I3452" s="2">
        <v>46077.217361111114</v>
      </c>
      <c r="J3452" s="2">
        <v>46077.259027777778</v>
      </c>
      <c r="K3452" s="6">
        <f t="shared" si="265"/>
        <v>4.1666666664241347E-2</v>
      </c>
      <c r="L3452">
        <v>2488</v>
      </c>
      <c r="M3452" s="3">
        <v>3653.72</v>
      </c>
      <c r="N3452" s="3">
        <v>409.86</v>
      </c>
      <c r="O3452" s="3">
        <f t="shared" si="266"/>
        <v>3243.8599999999997</v>
      </c>
      <c r="P3452" t="s">
        <v>35</v>
      </c>
      <c r="Q3452" t="s">
        <v>43</v>
      </c>
      <c r="R3452" t="s">
        <v>764</v>
      </c>
      <c r="S3452">
        <v>3</v>
      </c>
      <c r="T3452">
        <f t="shared" si="267"/>
        <v>1</v>
      </c>
      <c r="U3452" t="str">
        <f t="shared" si="268"/>
        <v>Weekday</v>
      </c>
      <c r="V3452" t="str">
        <f t="shared" si="269"/>
        <v>Kolkata-Lucknow</v>
      </c>
    </row>
    <row r="3453" spans="1:22" x14ac:dyDescent="0.3">
      <c r="A3453" t="s">
        <v>2815</v>
      </c>
      <c r="B3453" s="1">
        <v>45513</v>
      </c>
      <c r="C3453" t="s">
        <v>2911</v>
      </c>
      <c r="D3453" t="s">
        <v>6819</v>
      </c>
      <c r="E3453" t="s">
        <v>31</v>
      </c>
      <c r="F3453" t="s">
        <v>64</v>
      </c>
      <c r="G3453" t="s">
        <v>23</v>
      </c>
      <c r="H3453" t="s">
        <v>87</v>
      </c>
      <c r="I3453" s="2">
        <v>45038.643055555556</v>
      </c>
      <c r="J3453" s="2">
        <v>45038.726388888892</v>
      </c>
      <c r="K3453" s="6">
        <f t="shared" si="265"/>
        <v>8.3333333335758653E-2</v>
      </c>
      <c r="L3453">
        <v>2082</v>
      </c>
      <c r="M3453" s="3">
        <v>10589.99</v>
      </c>
      <c r="N3453" s="3">
        <v>1295.77</v>
      </c>
      <c r="O3453" s="3">
        <f t="shared" si="266"/>
        <v>9294.2199999999993</v>
      </c>
      <c r="P3453" t="s">
        <v>49</v>
      </c>
      <c r="Q3453" t="s">
        <v>43</v>
      </c>
      <c r="R3453" t="s">
        <v>169</v>
      </c>
      <c r="S3453">
        <v>2</v>
      </c>
      <c r="T3453">
        <f t="shared" si="267"/>
        <v>1</v>
      </c>
      <c r="U3453" t="str">
        <f t="shared" si="268"/>
        <v>Weekend</v>
      </c>
      <c r="V3453" t="str">
        <f t="shared" si="269"/>
        <v>Chennai-Pune</v>
      </c>
    </row>
    <row r="3454" spans="1:22" x14ac:dyDescent="0.3">
      <c r="A3454" t="s">
        <v>2817</v>
      </c>
      <c r="B3454" s="1">
        <v>45743</v>
      </c>
      <c r="C3454" t="s">
        <v>1793</v>
      </c>
      <c r="D3454" t="s">
        <v>6788</v>
      </c>
      <c r="E3454" t="s">
        <v>31</v>
      </c>
      <c r="F3454" t="s">
        <v>32</v>
      </c>
      <c r="G3454" t="s">
        <v>87</v>
      </c>
      <c r="H3454" t="s">
        <v>88</v>
      </c>
      <c r="I3454" s="2">
        <v>45345.390972222223</v>
      </c>
      <c r="J3454" s="2">
        <v>45345.474305555559</v>
      </c>
      <c r="K3454" s="6">
        <f t="shared" si="265"/>
        <v>8.3333333335758653E-2</v>
      </c>
      <c r="L3454">
        <v>1445</v>
      </c>
      <c r="M3454" s="3">
        <v>10439.950000000001</v>
      </c>
      <c r="N3454" s="3">
        <v>744.93</v>
      </c>
      <c r="O3454" s="3">
        <f t="shared" si="266"/>
        <v>9695.02</v>
      </c>
      <c r="P3454" t="s">
        <v>49</v>
      </c>
      <c r="Q3454" t="s">
        <v>26</v>
      </c>
      <c r="R3454" t="s">
        <v>1265</v>
      </c>
      <c r="S3454">
        <v>3</v>
      </c>
      <c r="T3454">
        <f t="shared" si="267"/>
        <v>0</v>
      </c>
      <c r="U3454" t="str">
        <f t="shared" si="268"/>
        <v>Weekday</v>
      </c>
      <c r="V3454" t="str">
        <f t="shared" si="269"/>
        <v>Pune-Lucknow</v>
      </c>
    </row>
    <row r="3455" spans="1:22" x14ac:dyDescent="0.3">
      <c r="A3455" t="s">
        <v>2820</v>
      </c>
      <c r="B3455" s="1">
        <v>45079</v>
      </c>
      <c r="C3455" t="s">
        <v>452</v>
      </c>
      <c r="D3455" t="s">
        <v>92</v>
      </c>
      <c r="E3455" t="s">
        <v>86</v>
      </c>
      <c r="F3455" t="s">
        <v>32</v>
      </c>
      <c r="G3455" t="s">
        <v>87</v>
      </c>
      <c r="H3455" t="s">
        <v>23</v>
      </c>
      <c r="I3455" s="2">
        <v>45924.085416666669</v>
      </c>
      <c r="J3455" s="2">
        <v>45924.252083333333</v>
      </c>
      <c r="K3455" s="6">
        <f t="shared" si="265"/>
        <v>0.16666666666424135</v>
      </c>
      <c r="L3455">
        <v>358</v>
      </c>
      <c r="M3455" s="3">
        <v>4303.88</v>
      </c>
      <c r="N3455" s="3">
        <v>1522.82</v>
      </c>
      <c r="O3455" s="3">
        <f t="shared" si="266"/>
        <v>2781.0600000000004</v>
      </c>
      <c r="P3455" t="s">
        <v>35</v>
      </c>
      <c r="Q3455" t="s">
        <v>26</v>
      </c>
      <c r="R3455" t="s">
        <v>576</v>
      </c>
      <c r="S3455">
        <v>1</v>
      </c>
      <c r="T3455">
        <f t="shared" si="267"/>
        <v>0</v>
      </c>
      <c r="U3455" t="str">
        <f t="shared" si="268"/>
        <v>Weekday</v>
      </c>
      <c r="V3455" t="str">
        <f t="shared" si="269"/>
        <v>Pune-Chennai</v>
      </c>
    </row>
    <row r="3456" spans="1:22" x14ac:dyDescent="0.3">
      <c r="A3456" t="s">
        <v>2821</v>
      </c>
      <c r="B3456" s="1">
        <v>44954</v>
      </c>
      <c r="C3456" t="s">
        <v>5438</v>
      </c>
      <c r="D3456" t="s">
        <v>6820</v>
      </c>
      <c r="E3456" t="s">
        <v>48</v>
      </c>
      <c r="F3456" t="s">
        <v>22</v>
      </c>
      <c r="G3456" t="s">
        <v>65</v>
      </c>
      <c r="H3456" t="s">
        <v>33</v>
      </c>
      <c r="I3456" s="2">
        <v>45817.105555555558</v>
      </c>
      <c r="J3456" s="2">
        <v>45817.272222222222</v>
      </c>
      <c r="K3456" s="6">
        <f t="shared" si="265"/>
        <v>0.16666666666424135</v>
      </c>
      <c r="L3456">
        <v>1321</v>
      </c>
      <c r="M3456" s="3">
        <v>8177.52</v>
      </c>
      <c r="N3456" s="3">
        <v>792.57</v>
      </c>
      <c r="O3456" s="3">
        <f t="shared" si="266"/>
        <v>7384.9500000000007</v>
      </c>
      <c r="P3456" t="s">
        <v>35</v>
      </c>
      <c r="Q3456" t="s">
        <v>43</v>
      </c>
      <c r="R3456" t="s">
        <v>161</v>
      </c>
      <c r="S3456">
        <v>1</v>
      </c>
      <c r="T3456">
        <f t="shared" si="267"/>
        <v>1</v>
      </c>
      <c r="U3456" t="str">
        <f t="shared" si="268"/>
        <v>Weekday</v>
      </c>
      <c r="V3456" t="str">
        <f t="shared" si="269"/>
        <v>Kolkata-Bengaluru</v>
      </c>
    </row>
    <row r="3457" spans="1:22" x14ac:dyDescent="0.3">
      <c r="A3457" t="s">
        <v>2823</v>
      </c>
      <c r="B3457" s="1">
        <v>45485</v>
      </c>
      <c r="C3457" t="s">
        <v>1352</v>
      </c>
      <c r="D3457" t="s">
        <v>6821</v>
      </c>
      <c r="E3457" t="s">
        <v>31</v>
      </c>
      <c r="F3457" t="s">
        <v>22</v>
      </c>
      <c r="G3457" t="s">
        <v>23</v>
      </c>
      <c r="H3457" t="s">
        <v>59</v>
      </c>
      <c r="I3457" s="2">
        <v>46380.37777777778</v>
      </c>
      <c r="J3457" s="2">
        <v>46380.461111111108</v>
      </c>
      <c r="K3457" s="6">
        <f t="shared" si="265"/>
        <v>8.3333333328482695E-2</v>
      </c>
      <c r="L3457">
        <v>2037</v>
      </c>
      <c r="M3457" s="3">
        <v>5070.82</v>
      </c>
      <c r="N3457" s="3">
        <v>1839.74</v>
      </c>
      <c r="O3457" s="3">
        <f t="shared" si="266"/>
        <v>3231.08</v>
      </c>
      <c r="P3457" t="s">
        <v>25</v>
      </c>
      <c r="Q3457" t="s">
        <v>43</v>
      </c>
      <c r="R3457" t="s">
        <v>1450</v>
      </c>
      <c r="S3457">
        <v>3</v>
      </c>
      <c r="T3457">
        <f t="shared" si="267"/>
        <v>1</v>
      </c>
      <c r="U3457" t="str">
        <f t="shared" si="268"/>
        <v>Weekday</v>
      </c>
      <c r="V3457" t="str">
        <f t="shared" si="269"/>
        <v>Chennai-Delhi</v>
      </c>
    </row>
    <row r="3458" spans="1:22" x14ac:dyDescent="0.3">
      <c r="A3458" t="s">
        <v>2826</v>
      </c>
      <c r="B3458" s="1">
        <v>45466</v>
      </c>
      <c r="C3458" t="s">
        <v>6822</v>
      </c>
      <c r="D3458" t="s">
        <v>2356</v>
      </c>
      <c r="E3458" t="s">
        <v>86</v>
      </c>
      <c r="F3458" t="s">
        <v>64</v>
      </c>
      <c r="G3458" t="s">
        <v>33</v>
      </c>
      <c r="H3458" t="s">
        <v>34</v>
      </c>
      <c r="I3458" s="2">
        <v>45283.293055555558</v>
      </c>
      <c r="J3458" s="2">
        <v>45283.376388888886</v>
      </c>
      <c r="K3458" s="6">
        <f t="shared" si="265"/>
        <v>8.3333333328482695E-2</v>
      </c>
      <c r="L3458">
        <v>727</v>
      </c>
      <c r="M3458" s="3">
        <v>2150.48</v>
      </c>
      <c r="N3458" s="3">
        <v>1871.27</v>
      </c>
      <c r="O3458" s="3">
        <f t="shared" si="266"/>
        <v>279.21000000000004</v>
      </c>
      <c r="P3458" t="s">
        <v>49</v>
      </c>
      <c r="Q3458" t="s">
        <v>26</v>
      </c>
      <c r="R3458" t="s">
        <v>1397</v>
      </c>
      <c r="S3458">
        <v>2</v>
      </c>
      <c r="T3458">
        <f t="shared" si="267"/>
        <v>0</v>
      </c>
      <c r="U3458" t="str">
        <f t="shared" si="268"/>
        <v>Weekend</v>
      </c>
      <c r="V3458" t="str">
        <f t="shared" si="269"/>
        <v>Bengaluru-Mumbai</v>
      </c>
    </row>
    <row r="3459" spans="1:22" x14ac:dyDescent="0.3">
      <c r="A3459" t="s">
        <v>2828</v>
      </c>
      <c r="B3459" s="1">
        <v>46373</v>
      </c>
      <c r="C3459" t="s">
        <v>1113</v>
      </c>
      <c r="D3459" t="s">
        <v>3073</v>
      </c>
      <c r="E3459" t="s">
        <v>48</v>
      </c>
      <c r="F3459" t="s">
        <v>22</v>
      </c>
      <c r="G3459" t="s">
        <v>33</v>
      </c>
      <c r="H3459" t="s">
        <v>65</v>
      </c>
      <c r="I3459" s="2">
        <v>45319.49722222222</v>
      </c>
      <c r="J3459" s="2">
        <v>45319.663888888892</v>
      </c>
      <c r="K3459" s="6">
        <f t="shared" ref="K3459:K3522" si="270">J3459-I3459</f>
        <v>0.16666666667151731</v>
      </c>
      <c r="L3459">
        <v>1734</v>
      </c>
      <c r="M3459" s="3">
        <v>4122.6000000000004</v>
      </c>
      <c r="N3459" s="3">
        <v>440.15</v>
      </c>
      <c r="O3459" s="3">
        <f t="shared" ref="O3459:O3522" si="271">M3459-N3459</f>
        <v>3682.4500000000003</v>
      </c>
      <c r="P3459" t="s">
        <v>42</v>
      </c>
      <c r="Q3459" t="s">
        <v>43</v>
      </c>
      <c r="R3459" t="s">
        <v>136</v>
      </c>
      <c r="S3459">
        <v>1</v>
      </c>
      <c r="T3459">
        <f t="shared" ref="T3459:T3522" si="272">IF(Q3459="Cancelled",1,0)</f>
        <v>1</v>
      </c>
      <c r="U3459" t="str">
        <f t="shared" ref="U3459:U3522" si="273">IF(WEEKDAY(I3459,2)&gt;5,"Weekend","Weekday")</f>
        <v>Weekend</v>
      </c>
      <c r="V3459" t="str">
        <f t="shared" ref="V3459:V3522" si="274">G3459&amp;"-"&amp;H3459</f>
        <v>Bengaluru-Kolkata</v>
      </c>
    </row>
    <row r="3460" spans="1:22" x14ac:dyDescent="0.3">
      <c r="A3460" t="s">
        <v>2830</v>
      </c>
      <c r="B3460" s="1">
        <v>45178</v>
      </c>
      <c r="C3460" t="s">
        <v>4955</v>
      </c>
      <c r="D3460" t="s">
        <v>6583</v>
      </c>
      <c r="E3460" t="s">
        <v>48</v>
      </c>
      <c r="F3460" t="s">
        <v>32</v>
      </c>
      <c r="G3460" t="s">
        <v>23</v>
      </c>
      <c r="H3460" t="s">
        <v>24</v>
      </c>
      <c r="I3460" s="2">
        <v>46376.75277777778</v>
      </c>
      <c r="J3460" s="2">
        <v>46376.919444444444</v>
      </c>
      <c r="K3460" s="6">
        <f t="shared" si="270"/>
        <v>0.16666666666424135</v>
      </c>
      <c r="L3460">
        <v>1120</v>
      </c>
      <c r="M3460" s="3">
        <v>14536.89</v>
      </c>
      <c r="N3460" s="3">
        <v>1822.05</v>
      </c>
      <c r="O3460" s="3">
        <f t="shared" si="271"/>
        <v>12714.84</v>
      </c>
      <c r="P3460" t="s">
        <v>42</v>
      </c>
      <c r="Q3460" t="s">
        <v>43</v>
      </c>
      <c r="R3460" t="s">
        <v>121</v>
      </c>
      <c r="S3460">
        <v>4</v>
      </c>
      <c r="T3460">
        <f t="shared" si="272"/>
        <v>1</v>
      </c>
      <c r="U3460" t="str">
        <f t="shared" si="273"/>
        <v>Weekend</v>
      </c>
      <c r="V3460" t="str">
        <f t="shared" si="274"/>
        <v>Chennai-Ahmedabad</v>
      </c>
    </row>
    <row r="3461" spans="1:22" x14ac:dyDescent="0.3">
      <c r="A3461" t="s">
        <v>2831</v>
      </c>
      <c r="B3461" s="1">
        <v>45889</v>
      </c>
      <c r="C3461" t="s">
        <v>2677</v>
      </c>
      <c r="D3461" t="s">
        <v>2724</v>
      </c>
      <c r="E3461" t="s">
        <v>40</v>
      </c>
      <c r="F3461" t="s">
        <v>22</v>
      </c>
      <c r="G3461" t="s">
        <v>59</v>
      </c>
      <c r="H3461" t="s">
        <v>87</v>
      </c>
      <c r="I3461" s="2">
        <v>45212.527777777781</v>
      </c>
      <c r="J3461" s="2">
        <v>45212.569444444445</v>
      </c>
      <c r="K3461" s="6">
        <f t="shared" si="270"/>
        <v>4.1666666664241347E-2</v>
      </c>
      <c r="L3461">
        <v>889</v>
      </c>
      <c r="M3461" s="3">
        <v>6410.28</v>
      </c>
      <c r="N3461" s="3">
        <v>1991.67</v>
      </c>
      <c r="O3461" s="3">
        <f t="shared" si="271"/>
        <v>4418.6099999999997</v>
      </c>
      <c r="P3461" t="s">
        <v>25</v>
      </c>
      <c r="Q3461" t="s">
        <v>43</v>
      </c>
      <c r="R3461" t="s">
        <v>274</v>
      </c>
      <c r="S3461">
        <v>1</v>
      </c>
      <c r="T3461">
        <f t="shared" si="272"/>
        <v>1</v>
      </c>
      <c r="U3461" t="str">
        <f t="shared" si="273"/>
        <v>Weekday</v>
      </c>
      <c r="V3461" t="str">
        <f t="shared" si="274"/>
        <v>Delhi-Pune</v>
      </c>
    </row>
    <row r="3462" spans="1:22" x14ac:dyDescent="0.3">
      <c r="A3462" t="s">
        <v>2834</v>
      </c>
      <c r="B3462" s="1">
        <v>45042</v>
      </c>
      <c r="C3462" t="s">
        <v>1285</v>
      </c>
      <c r="D3462" t="s">
        <v>6823</v>
      </c>
      <c r="E3462" t="s">
        <v>48</v>
      </c>
      <c r="F3462" t="s">
        <v>64</v>
      </c>
      <c r="G3462" t="s">
        <v>24</v>
      </c>
      <c r="H3462" t="s">
        <v>65</v>
      </c>
      <c r="I3462" s="2">
        <v>45791.29583333333</v>
      </c>
      <c r="J3462" s="2">
        <v>45791.337500000001</v>
      </c>
      <c r="K3462" s="6">
        <f t="shared" si="270"/>
        <v>4.1666666671517305E-2</v>
      </c>
      <c r="L3462">
        <v>1384</v>
      </c>
      <c r="M3462" s="3">
        <v>9723.5400000000009</v>
      </c>
      <c r="N3462" s="3">
        <v>501.83</v>
      </c>
      <c r="O3462" s="3">
        <f t="shared" si="271"/>
        <v>9221.7100000000009</v>
      </c>
      <c r="P3462" t="s">
        <v>54</v>
      </c>
      <c r="Q3462" t="s">
        <v>43</v>
      </c>
      <c r="R3462" t="s">
        <v>921</v>
      </c>
      <c r="S3462">
        <v>4</v>
      </c>
      <c r="T3462">
        <f t="shared" si="272"/>
        <v>1</v>
      </c>
      <c r="U3462" t="str">
        <f t="shared" si="273"/>
        <v>Weekday</v>
      </c>
      <c r="V3462" t="str">
        <f t="shared" si="274"/>
        <v>Ahmedabad-Kolkata</v>
      </c>
    </row>
    <row r="3463" spans="1:22" x14ac:dyDescent="0.3">
      <c r="A3463" t="s">
        <v>2836</v>
      </c>
      <c r="B3463" s="1">
        <v>45801</v>
      </c>
      <c r="C3463" t="s">
        <v>6824</v>
      </c>
      <c r="D3463" t="s">
        <v>6672</v>
      </c>
      <c r="E3463" t="s">
        <v>21</v>
      </c>
      <c r="F3463" t="s">
        <v>32</v>
      </c>
      <c r="G3463" t="s">
        <v>24</v>
      </c>
      <c r="H3463" t="s">
        <v>41</v>
      </c>
      <c r="I3463" s="2">
        <v>45292.767361111109</v>
      </c>
      <c r="J3463" s="2">
        <v>45292.975694444445</v>
      </c>
      <c r="K3463" s="6">
        <f t="shared" si="270"/>
        <v>0.20833333333575865</v>
      </c>
      <c r="L3463">
        <v>604</v>
      </c>
      <c r="M3463" s="3">
        <v>12810.86</v>
      </c>
      <c r="N3463" s="3">
        <v>1778.49</v>
      </c>
      <c r="O3463" s="3">
        <f t="shared" si="271"/>
        <v>11032.37</v>
      </c>
      <c r="P3463" t="s">
        <v>54</v>
      </c>
      <c r="Q3463" t="s">
        <v>26</v>
      </c>
      <c r="R3463" t="s">
        <v>239</v>
      </c>
      <c r="S3463">
        <v>5</v>
      </c>
      <c r="T3463">
        <f t="shared" si="272"/>
        <v>0</v>
      </c>
      <c r="U3463" t="str">
        <f t="shared" si="273"/>
        <v>Weekday</v>
      </c>
      <c r="V3463" t="str">
        <f t="shared" si="274"/>
        <v>Ahmedabad-Hyderabad</v>
      </c>
    </row>
    <row r="3464" spans="1:22" x14ac:dyDescent="0.3">
      <c r="A3464" t="s">
        <v>2839</v>
      </c>
      <c r="B3464" s="1">
        <v>46260</v>
      </c>
      <c r="C3464" t="s">
        <v>1433</v>
      </c>
      <c r="D3464" t="s">
        <v>6825</v>
      </c>
      <c r="E3464" t="s">
        <v>48</v>
      </c>
      <c r="F3464" t="s">
        <v>64</v>
      </c>
      <c r="G3464" t="s">
        <v>33</v>
      </c>
      <c r="H3464" t="s">
        <v>88</v>
      </c>
      <c r="I3464" s="2">
        <v>45611.150694444441</v>
      </c>
      <c r="J3464" s="2">
        <v>45611.192361111112</v>
      </c>
      <c r="K3464" s="6">
        <f t="shared" si="270"/>
        <v>4.1666666671517305E-2</v>
      </c>
      <c r="L3464">
        <v>1590</v>
      </c>
      <c r="M3464" s="3">
        <v>5099.58</v>
      </c>
      <c r="N3464" s="3">
        <v>1345.77</v>
      </c>
      <c r="O3464" s="3">
        <f t="shared" si="271"/>
        <v>3753.81</v>
      </c>
      <c r="P3464" t="s">
        <v>35</v>
      </c>
      <c r="Q3464" t="s">
        <v>26</v>
      </c>
      <c r="R3464" t="s">
        <v>658</v>
      </c>
      <c r="S3464">
        <v>1</v>
      </c>
      <c r="T3464">
        <f t="shared" si="272"/>
        <v>0</v>
      </c>
      <c r="U3464" t="str">
        <f t="shared" si="273"/>
        <v>Weekday</v>
      </c>
      <c r="V3464" t="str">
        <f t="shared" si="274"/>
        <v>Bengaluru-Lucknow</v>
      </c>
    </row>
    <row r="3465" spans="1:22" x14ac:dyDescent="0.3">
      <c r="A3465" t="s">
        <v>2841</v>
      </c>
      <c r="B3465" s="1">
        <v>45537</v>
      </c>
      <c r="C3465" t="s">
        <v>1860</v>
      </c>
      <c r="D3465" t="s">
        <v>6826</v>
      </c>
      <c r="E3465" t="s">
        <v>86</v>
      </c>
      <c r="F3465" t="s">
        <v>22</v>
      </c>
      <c r="G3465" t="s">
        <v>59</v>
      </c>
      <c r="H3465" t="s">
        <v>87</v>
      </c>
      <c r="I3465" s="2">
        <v>46179.873611111114</v>
      </c>
      <c r="J3465" s="2">
        <v>46179.915277777778</v>
      </c>
      <c r="K3465" s="6">
        <f t="shared" si="270"/>
        <v>4.1666666664241347E-2</v>
      </c>
      <c r="L3465">
        <v>2152</v>
      </c>
      <c r="M3465" s="3">
        <v>5650.95</v>
      </c>
      <c r="N3465" s="3">
        <v>1240.3900000000001</v>
      </c>
      <c r="O3465" s="3">
        <f t="shared" si="271"/>
        <v>4410.5599999999995</v>
      </c>
      <c r="P3465" t="s">
        <v>35</v>
      </c>
      <c r="Q3465" t="s">
        <v>26</v>
      </c>
      <c r="R3465" t="s">
        <v>363</v>
      </c>
      <c r="S3465">
        <v>4</v>
      </c>
      <c r="T3465">
        <f t="shared" si="272"/>
        <v>0</v>
      </c>
      <c r="U3465" t="str">
        <f t="shared" si="273"/>
        <v>Weekend</v>
      </c>
      <c r="V3465" t="str">
        <f t="shared" si="274"/>
        <v>Delhi-Pune</v>
      </c>
    </row>
    <row r="3466" spans="1:22" x14ac:dyDescent="0.3">
      <c r="A3466" t="s">
        <v>2844</v>
      </c>
      <c r="B3466" s="1">
        <v>46239</v>
      </c>
      <c r="C3466" t="s">
        <v>2597</v>
      </c>
      <c r="D3466" t="s">
        <v>6827</v>
      </c>
      <c r="E3466" t="s">
        <v>31</v>
      </c>
      <c r="F3466" t="s">
        <v>32</v>
      </c>
      <c r="G3466" t="s">
        <v>33</v>
      </c>
      <c r="H3466" t="s">
        <v>41</v>
      </c>
      <c r="I3466" s="2">
        <v>45325.161805555559</v>
      </c>
      <c r="J3466" s="2">
        <v>45325.245138888888</v>
      </c>
      <c r="K3466" s="6">
        <f t="shared" si="270"/>
        <v>8.3333333328482695E-2</v>
      </c>
      <c r="L3466">
        <v>1910</v>
      </c>
      <c r="M3466" s="3">
        <v>2553.13</v>
      </c>
      <c r="N3466" s="3">
        <v>1232.74</v>
      </c>
      <c r="O3466" s="3">
        <f t="shared" si="271"/>
        <v>1320.39</v>
      </c>
      <c r="P3466" t="s">
        <v>49</v>
      </c>
      <c r="Q3466" t="s">
        <v>43</v>
      </c>
      <c r="R3466" t="s">
        <v>503</v>
      </c>
      <c r="S3466">
        <v>2</v>
      </c>
      <c r="T3466">
        <f t="shared" si="272"/>
        <v>1</v>
      </c>
      <c r="U3466" t="str">
        <f t="shared" si="273"/>
        <v>Weekend</v>
      </c>
      <c r="V3466" t="str">
        <f t="shared" si="274"/>
        <v>Bengaluru-Hyderabad</v>
      </c>
    </row>
    <row r="3467" spans="1:22" x14ac:dyDescent="0.3">
      <c r="A3467" t="s">
        <v>2846</v>
      </c>
      <c r="B3467" s="1">
        <v>45298</v>
      </c>
      <c r="C3467" t="s">
        <v>533</v>
      </c>
      <c r="D3467" t="s">
        <v>6828</v>
      </c>
      <c r="E3467" t="s">
        <v>86</v>
      </c>
      <c r="F3467" t="s">
        <v>22</v>
      </c>
      <c r="G3467" t="s">
        <v>59</v>
      </c>
      <c r="H3467" t="s">
        <v>33</v>
      </c>
      <c r="I3467" s="2">
        <v>44992.082638888889</v>
      </c>
      <c r="J3467" s="2">
        <v>44992.207638888889</v>
      </c>
      <c r="K3467" s="6">
        <f t="shared" si="270"/>
        <v>0.125</v>
      </c>
      <c r="L3467">
        <v>2385</v>
      </c>
      <c r="M3467" s="3">
        <v>10203.35</v>
      </c>
      <c r="N3467" s="3">
        <v>1560.25</v>
      </c>
      <c r="O3467" s="3">
        <f t="shared" si="271"/>
        <v>8643.1</v>
      </c>
      <c r="P3467" t="s">
        <v>42</v>
      </c>
      <c r="Q3467" t="s">
        <v>26</v>
      </c>
      <c r="R3467" t="s">
        <v>874</v>
      </c>
      <c r="S3467">
        <v>4</v>
      </c>
      <c r="T3467">
        <f t="shared" si="272"/>
        <v>0</v>
      </c>
      <c r="U3467" t="str">
        <f t="shared" si="273"/>
        <v>Weekday</v>
      </c>
      <c r="V3467" t="str">
        <f t="shared" si="274"/>
        <v>Delhi-Bengaluru</v>
      </c>
    </row>
    <row r="3468" spans="1:22" x14ac:dyDescent="0.3">
      <c r="A3468" t="s">
        <v>2849</v>
      </c>
      <c r="B3468" s="1">
        <v>45497</v>
      </c>
      <c r="C3468" t="s">
        <v>3144</v>
      </c>
      <c r="D3468" t="s">
        <v>6829</v>
      </c>
      <c r="E3468" t="s">
        <v>21</v>
      </c>
      <c r="F3468" t="s">
        <v>32</v>
      </c>
      <c r="G3468" t="s">
        <v>87</v>
      </c>
      <c r="H3468" t="s">
        <v>23</v>
      </c>
      <c r="I3468" s="2">
        <v>45936.693749999999</v>
      </c>
      <c r="J3468" s="2">
        <v>45936.818749999999</v>
      </c>
      <c r="K3468" s="6">
        <f t="shared" si="270"/>
        <v>0.125</v>
      </c>
      <c r="L3468">
        <v>1543</v>
      </c>
      <c r="M3468" s="3">
        <v>9776.82</v>
      </c>
      <c r="N3468" s="3">
        <v>1819.26</v>
      </c>
      <c r="O3468" s="3">
        <f t="shared" si="271"/>
        <v>7957.5599999999995</v>
      </c>
      <c r="P3468" t="s">
        <v>42</v>
      </c>
      <c r="Q3468" t="s">
        <v>26</v>
      </c>
      <c r="R3468" t="s">
        <v>623</v>
      </c>
      <c r="S3468">
        <v>3</v>
      </c>
      <c r="T3468">
        <f t="shared" si="272"/>
        <v>0</v>
      </c>
      <c r="U3468" t="str">
        <f t="shared" si="273"/>
        <v>Weekday</v>
      </c>
      <c r="V3468" t="str">
        <f t="shared" si="274"/>
        <v>Pune-Chennai</v>
      </c>
    </row>
    <row r="3469" spans="1:22" x14ac:dyDescent="0.3">
      <c r="A3469" t="s">
        <v>2851</v>
      </c>
      <c r="B3469" s="1">
        <v>45432</v>
      </c>
      <c r="C3469" t="s">
        <v>206</v>
      </c>
      <c r="D3469" t="s">
        <v>6830</v>
      </c>
      <c r="E3469" t="s">
        <v>86</v>
      </c>
      <c r="F3469" t="s">
        <v>22</v>
      </c>
      <c r="G3469" t="s">
        <v>24</v>
      </c>
      <c r="H3469" t="s">
        <v>88</v>
      </c>
      <c r="I3469" s="2">
        <v>44934.59097222222</v>
      </c>
      <c r="J3469" s="2">
        <v>44934.757638888892</v>
      </c>
      <c r="K3469" s="6">
        <f t="shared" si="270"/>
        <v>0.16666666667151731</v>
      </c>
      <c r="L3469">
        <v>1970</v>
      </c>
      <c r="M3469" s="3">
        <v>4177.25</v>
      </c>
      <c r="N3469" s="3">
        <v>1699.78</v>
      </c>
      <c r="O3469" s="3">
        <f t="shared" si="271"/>
        <v>2477.4700000000003</v>
      </c>
      <c r="P3469" t="s">
        <v>54</v>
      </c>
      <c r="Q3469" t="s">
        <v>26</v>
      </c>
      <c r="R3469" t="s">
        <v>1052</v>
      </c>
      <c r="S3469">
        <v>2</v>
      </c>
      <c r="T3469">
        <f t="shared" si="272"/>
        <v>0</v>
      </c>
      <c r="U3469" t="str">
        <f t="shared" si="273"/>
        <v>Weekend</v>
      </c>
      <c r="V3469" t="str">
        <f t="shared" si="274"/>
        <v>Ahmedabad-Lucknow</v>
      </c>
    </row>
    <row r="3470" spans="1:22" x14ac:dyDescent="0.3">
      <c r="A3470" t="s">
        <v>2853</v>
      </c>
      <c r="B3470" s="1">
        <v>45074</v>
      </c>
      <c r="C3470" t="s">
        <v>1056</v>
      </c>
      <c r="D3470" t="s">
        <v>6831</v>
      </c>
      <c r="E3470" t="s">
        <v>48</v>
      </c>
      <c r="F3470" t="s">
        <v>32</v>
      </c>
      <c r="G3470" t="s">
        <v>23</v>
      </c>
      <c r="H3470" t="s">
        <v>34</v>
      </c>
      <c r="I3470" s="2">
        <v>45063.850694444445</v>
      </c>
      <c r="J3470" s="2">
        <v>45063.975694444445</v>
      </c>
      <c r="K3470" s="6">
        <f t="shared" si="270"/>
        <v>0.125</v>
      </c>
      <c r="L3470">
        <v>2242</v>
      </c>
      <c r="M3470" s="3">
        <v>10350.57</v>
      </c>
      <c r="N3470" s="3">
        <v>823.54</v>
      </c>
      <c r="O3470" s="3">
        <f t="shared" si="271"/>
        <v>9527.0299999999988</v>
      </c>
      <c r="P3470" t="s">
        <v>35</v>
      </c>
      <c r="Q3470" t="s">
        <v>26</v>
      </c>
      <c r="R3470" t="s">
        <v>1572</v>
      </c>
      <c r="S3470">
        <v>3</v>
      </c>
      <c r="T3470">
        <f t="shared" si="272"/>
        <v>0</v>
      </c>
      <c r="U3470" t="str">
        <f t="shared" si="273"/>
        <v>Weekday</v>
      </c>
      <c r="V3470" t="str">
        <f t="shared" si="274"/>
        <v>Chennai-Mumbai</v>
      </c>
    </row>
    <row r="3471" spans="1:22" x14ac:dyDescent="0.3">
      <c r="A3471" t="s">
        <v>2855</v>
      </c>
      <c r="B3471" s="1">
        <v>45815</v>
      </c>
      <c r="C3471" t="s">
        <v>5901</v>
      </c>
      <c r="D3471" t="s">
        <v>6832</v>
      </c>
      <c r="E3471" t="s">
        <v>48</v>
      </c>
      <c r="F3471" t="s">
        <v>64</v>
      </c>
      <c r="G3471" t="s">
        <v>24</v>
      </c>
      <c r="H3471" t="s">
        <v>65</v>
      </c>
      <c r="I3471" s="2">
        <v>45023.493750000001</v>
      </c>
      <c r="J3471" s="2">
        <v>45023.660416666666</v>
      </c>
      <c r="K3471" s="6">
        <f t="shared" si="270"/>
        <v>0.16666666666424135</v>
      </c>
      <c r="L3471">
        <v>2441</v>
      </c>
      <c r="M3471" s="3">
        <v>1593.82</v>
      </c>
      <c r="N3471" s="3">
        <v>368.08</v>
      </c>
      <c r="O3471" s="3">
        <f t="shared" si="271"/>
        <v>1225.74</v>
      </c>
      <c r="P3471" t="s">
        <v>54</v>
      </c>
      <c r="Q3471" t="s">
        <v>26</v>
      </c>
      <c r="R3471" t="s">
        <v>247</v>
      </c>
      <c r="S3471">
        <v>2</v>
      </c>
      <c r="T3471">
        <f t="shared" si="272"/>
        <v>0</v>
      </c>
      <c r="U3471" t="str">
        <f t="shared" si="273"/>
        <v>Weekday</v>
      </c>
      <c r="V3471" t="str">
        <f t="shared" si="274"/>
        <v>Ahmedabad-Kolkata</v>
      </c>
    </row>
    <row r="3472" spans="1:22" x14ac:dyDescent="0.3">
      <c r="A3472" t="s">
        <v>2857</v>
      </c>
      <c r="B3472" s="1">
        <v>46017</v>
      </c>
      <c r="C3472" t="s">
        <v>3414</v>
      </c>
      <c r="D3472" t="s">
        <v>5717</v>
      </c>
      <c r="E3472" t="s">
        <v>31</v>
      </c>
      <c r="F3472" t="s">
        <v>32</v>
      </c>
      <c r="G3472" t="s">
        <v>41</v>
      </c>
      <c r="H3472" t="s">
        <v>33</v>
      </c>
      <c r="I3472" s="2">
        <v>45404.767361111109</v>
      </c>
      <c r="J3472" s="2">
        <v>45404.809027777781</v>
      </c>
      <c r="K3472" s="6">
        <f t="shared" si="270"/>
        <v>4.1666666671517305E-2</v>
      </c>
      <c r="L3472">
        <v>2104</v>
      </c>
      <c r="M3472" s="3">
        <v>5901.07</v>
      </c>
      <c r="N3472" s="3">
        <v>607.59</v>
      </c>
      <c r="O3472" s="3">
        <f t="shared" si="271"/>
        <v>5293.48</v>
      </c>
      <c r="P3472" t="s">
        <v>35</v>
      </c>
      <c r="Q3472" t="s">
        <v>26</v>
      </c>
      <c r="R3472" t="s">
        <v>2309</v>
      </c>
      <c r="S3472">
        <v>2</v>
      </c>
      <c r="T3472">
        <f t="shared" si="272"/>
        <v>0</v>
      </c>
      <c r="U3472" t="str">
        <f t="shared" si="273"/>
        <v>Weekday</v>
      </c>
      <c r="V3472" t="str">
        <f t="shared" si="274"/>
        <v>Hyderabad-Bengaluru</v>
      </c>
    </row>
    <row r="3473" spans="1:22" x14ac:dyDescent="0.3">
      <c r="A3473" t="s">
        <v>2859</v>
      </c>
      <c r="B3473" s="1">
        <v>45744</v>
      </c>
      <c r="C3473" t="s">
        <v>1688</v>
      </c>
      <c r="D3473" t="s">
        <v>4570</v>
      </c>
      <c r="E3473" t="s">
        <v>40</v>
      </c>
      <c r="F3473" t="s">
        <v>32</v>
      </c>
      <c r="G3473" t="s">
        <v>34</v>
      </c>
      <c r="H3473" t="s">
        <v>88</v>
      </c>
      <c r="I3473" s="2">
        <v>45562.615972222222</v>
      </c>
      <c r="J3473" s="2">
        <v>45562.782638888886</v>
      </c>
      <c r="K3473" s="6">
        <f t="shared" si="270"/>
        <v>0.16666666666424135</v>
      </c>
      <c r="L3473">
        <v>2098</v>
      </c>
      <c r="M3473" s="3">
        <v>11689.66</v>
      </c>
      <c r="N3473" s="3">
        <v>1451.98</v>
      </c>
      <c r="O3473" s="3">
        <f t="shared" si="271"/>
        <v>10237.68</v>
      </c>
      <c r="P3473" t="s">
        <v>35</v>
      </c>
      <c r="Q3473" t="s">
        <v>43</v>
      </c>
      <c r="R3473" t="s">
        <v>892</v>
      </c>
      <c r="S3473">
        <v>4</v>
      </c>
      <c r="T3473">
        <f t="shared" si="272"/>
        <v>1</v>
      </c>
      <c r="U3473" t="str">
        <f t="shared" si="273"/>
        <v>Weekday</v>
      </c>
      <c r="V3473" t="str">
        <f t="shared" si="274"/>
        <v>Mumbai-Lucknow</v>
      </c>
    </row>
    <row r="3474" spans="1:22" x14ac:dyDescent="0.3">
      <c r="A3474" t="s">
        <v>2861</v>
      </c>
      <c r="B3474" s="1">
        <v>45688</v>
      </c>
      <c r="C3474" t="s">
        <v>6833</v>
      </c>
      <c r="D3474" t="s">
        <v>2989</v>
      </c>
      <c r="E3474" t="s">
        <v>86</v>
      </c>
      <c r="F3474" t="s">
        <v>32</v>
      </c>
      <c r="G3474" t="s">
        <v>23</v>
      </c>
      <c r="H3474" t="s">
        <v>59</v>
      </c>
      <c r="I3474" s="2">
        <v>45394.225694444445</v>
      </c>
      <c r="J3474" s="2">
        <v>45394.434027777781</v>
      </c>
      <c r="K3474" s="6">
        <f t="shared" si="270"/>
        <v>0.20833333333575865</v>
      </c>
      <c r="L3474">
        <v>647</v>
      </c>
      <c r="M3474" s="3">
        <v>4099.55</v>
      </c>
      <c r="N3474" s="3">
        <v>302.10000000000002</v>
      </c>
      <c r="O3474" s="3">
        <f t="shared" si="271"/>
        <v>3797.4500000000003</v>
      </c>
      <c r="P3474" t="s">
        <v>42</v>
      </c>
      <c r="Q3474" t="s">
        <v>26</v>
      </c>
      <c r="R3474" t="s">
        <v>255</v>
      </c>
      <c r="S3474">
        <v>1</v>
      </c>
      <c r="T3474">
        <f t="shared" si="272"/>
        <v>0</v>
      </c>
      <c r="U3474" t="str">
        <f t="shared" si="273"/>
        <v>Weekday</v>
      </c>
      <c r="V3474" t="str">
        <f t="shared" si="274"/>
        <v>Chennai-Delhi</v>
      </c>
    </row>
    <row r="3475" spans="1:22" x14ac:dyDescent="0.3">
      <c r="A3475" t="s">
        <v>2863</v>
      </c>
      <c r="B3475" s="1">
        <v>46318</v>
      </c>
      <c r="C3475" t="s">
        <v>1913</v>
      </c>
      <c r="D3475" t="s">
        <v>1619</v>
      </c>
      <c r="E3475" t="s">
        <v>40</v>
      </c>
      <c r="F3475" t="s">
        <v>22</v>
      </c>
      <c r="G3475" t="s">
        <v>34</v>
      </c>
      <c r="H3475" t="s">
        <v>88</v>
      </c>
      <c r="I3475" s="2">
        <v>44950.725694444445</v>
      </c>
      <c r="J3475" s="2">
        <v>44950.850694444445</v>
      </c>
      <c r="K3475" s="6">
        <f t="shared" si="270"/>
        <v>0.125</v>
      </c>
      <c r="L3475">
        <v>1873</v>
      </c>
      <c r="M3475" s="3">
        <v>11836.68</v>
      </c>
      <c r="N3475" s="3">
        <v>1563.06</v>
      </c>
      <c r="O3475" s="3">
        <f t="shared" si="271"/>
        <v>10273.620000000001</v>
      </c>
      <c r="P3475" t="s">
        <v>49</v>
      </c>
      <c r="Q3475" t="s">
        <v>43</v>
      </c>
      <c r="R3475" t="s">
        <v>270</v>
      </c>
      <c r="S3475">
        <v>2</v>
      </c>
      <c r="T3475">
        <f t="shared" si="272"/>
        <v>1</v>
      </c>
      <c r="U3475" t="str">
        <f t="shared" si="273"/>
        <v>Weekday</v>
      </c>
      <c r="V3475" t="str">
        <f t="shared" si="274"/>
        <v>Mumbai-Lucknow</v>
      </c>
    </row>
    <row r="3476" spans="1:22" x14ac:dyDescent="0.3">
      <c r="A3476" t="s">
        <v>2865</v>
      </c>
      <c r="B3476" s="1">
        <v>46242</v>
      </c>
      <c r="C3476" t="s">
        <v>3618</v>
      </c>
      <c r="D3476" t="s">
        <v>3535</v>
      </c>
      <c r="E3476" t="s">
        <v>40</v>
      </c>
      <c r="F3476" t="s">
        <v>64</v>
      </c>
      <c r="G3476" t="s">
        <v>87</v>
      </c>
      <c r="H3476" t="s">
        <v>65</v>
      </c>
      <c r="I3476" s="2">
        <v>46224.642361111109</v>
      </c>
      <c r="J3476" s="2">
        <v>46224.767361111109</v>
      </c>
      <c r="K3476" s="6">
        <f t="shared" si="270"/>
        <v>0.125</v>
      </c>
      <c r="L3476">
        <v>1781</v>
      </c>
      <c r="M3476" s="3">
        <v>6479.5</v>
      </c>
      <c r="N3476" s="3">
        <v>1853.77</v>
      </c>
      <c r="O3476" s="3">
        <f t="shared" si="271"/>
        <v>4625.7299999999996</v>
      </c>
      <c r="P3476" t="s">
        <v>35</v>
      </c>
      <c r="Q3476" t="s">
        <v>26</v>
      </c>
      <c r="R3476" t="s">
        <v>132</v>
      </c>
      <c r="S3476">
        <v>4</v>
      </c>
      <c r="T3476">
        <f t="shared" si="272"/>
        <v>0</v>
      </c>
      <c r="U3476" t="str">
        <f t="shared" si="273"/>
        <v>Weekday</v>
      </c>
      <c r="V3476" t="str">
        <f t="shared" si="274"/>
        <v>Pune-Kolkata</v>
      </c>
    </row>
    <row r="3477" spans="1:22" x14ac:dyDescent="0.3">
      <c r="A3477" t="s">
        <v>2867</v>
      </c>
      <c r="B3477" s="1">
        <v>44957</v>
      </c>
      <c r="C3477" t="s">
        <v>970</v>
      </c>
      <c r="D3477" t="s">
        <v>6834</v>
      </c>
      <c r="E3477" t="s">
        <v>21</v>
      </c>
      <c r="F3477" t="s">
        <v>64</v>
      </c>
      <c r="G3477" t="s">
        <v>88</v>
      </c>
      <c r="H3477" t="s">
        <v>87</v>
      </c>
      <c r="I3477" s="2">
        <v>45766.724305555559</v>
      </c>
      <c r="J3477" s="2">
        <v>45766.765972222223</v>
      </c>
      <c r="K3477" s="6">
        <f t="shared" si="270"/>
        <v>4.1666666664241347E-2</v>
      </c>
      <c r="L3477">
        <v>943</v>
      </c>
      <c r="M3477" s="3">
        <v>2687.33</v>
      </c>
      <c r="N3477" s="3">
        <v>439.74</v>
      </c>
      <c r="O3477" s="3">
        <f t="shared" si="271"/>
        <v>2247.59</v>
      </c>
      <c r="P3477" t="s">
        <v>54</v>
      </c>
      <c r="Q3477" t="s">
        <v>26</v>
      </c>
      <c r="R3477" t="s">
        <v>1010</v>
      </c>
      <c r="S3477">
        <v>3</v>
      </c>
      <c r="T3477">
        <f t="shared" si="272"/>
        <v>0</v>
      </c>
      <c r="U3477" t="str">
        <f t="shared" si="273"/>
        <v>Weekend</v>
      </c>
      <c r="V3477" t="str">
        <f t="shared" si="274"/>
        <v>Lucknow-Pune</v>
      </c>
    </row>
    <row r="3478" spans="1:22" x14ac:dyDescent="0.3">
      <c r="A3478" t="s">
        <v>2869</v>
      </c>
      <c r="B3478" s="1">
        <v>45054</v>
      </c>
      <c r="C3478" t="s">
        <v>789</v>
      </c>
      <c r="D3478" t="s">
        <v>6574</v>
      </c>
      <c r="E3478" t="s">
        <v>40</v>
      </c>
      <c r="F3478" t="s">
        <v>64</v>
      </c>
      <c r="G3478" t="s">
        <v>33</v>
      </c>
      <c r="H3478" t="s">
        <v>24</v>
      </c>
      <c r="I3478" s="2">
        <v>45233.364583333336</v>
      </c>
      <c r="J3478" s="2">
        <v>45233.489583333336</v>
      </c>
      <c r="K3478" s="6">
        <f t="shared" si="270"/>
        <v>0.125</v>
      </c>
      <c r="L3478">
        <v>854</v>
      </c>
      <c r="M3478" s="3">
        <v>6671.26</v>
      </c>
      <c r="N3478" s="3">
        <v>1793.34</v>
      </c>
      <c r="O3478" s="3">
        <f t="shared" si="271"/>
        <v>4877.92</v>
      </c>
      <c r="P3478" t="s">
        <v>54</v>
      </c>
      <c r="Q3478" t="s">
        <v>43</v>
      </c>
      <c r="R3478" t="s">
        <v>363</v>
      </c>
      <c r="S3478">
        <v>2</v>
      </c>
      <c r="T3478">
        <f t="shared" si="272"/>
        <v>1</v>
      </c>
      <c r="U3478" t="str">
        <f t="shared" si="273"/>
        <v>Weekday</v>
      </c>
      <c r="V3478" t="str">
        <f t="shared" si="274"/>
        <v>Bengaluru-Ahmedabad</v>
      </c>
    </row>
    <row r="3479" spans="1:22" x14ac:dyDescent="0.3">
      <c r="A3479" t="s">
        <v>2872</v>
      </c>
      <c r="B3479" s="1">
        <v>45117</v>
      </c>
      <c r="C3479" t="s">
        <v>2058</v>
      </c>
      <c r="D3479" t="s">
        <v>6791</v>
      </c>
      <c r="E3479" t="s">
        <v>40</v>
      </c>
      <c r="F3479" t="s">
        <v>32</v>
      </c>
      <c r="G3479" t="s">
        <v>41</v>
      </c>
      <c r="H3479" t="s">
        <v>24</v>
      </c>
      <c r="I3479" s="2">
        <v>45431.503472222219</v>
      </c>
      <c r="J3479" s="2">
        <v>45431.545138888891</v>
      </c>
      <c r="K3479" s="6">
        <f t="shared" si="270"/>
        <v>4.1666666671517305E-2</v>
      </c>
      <c r="L3479">
        <v>763</v>
      </c>
      <c r="M3479" s="3">
        <v>2673.7</v>
      </c>
      <c r="N3479" s="3">
        <v>571.87</v>
      </c>
      <c r="O3479" s="3">
        <f t="shared" si="271"/>
        <v>2101.83</v>
      </c>
      <c r="P3479" t="s">
        <v>42</v>
      </c>
      <c r="Q3479" t="s">
        <v>43</v>
      </c>
      <c r="R3479" t="s">
        <v>561</v>
      </c>
      <c r="S3479">
        <v>3</v>
      </c>
      <c r="T3479">
        <f t="shared" si="272"/>
        <v>1</v>
      </c>
      <c r="U3479" t="str">
        <f t="shared" si="273"/>
        <v>Weekend</v>
      </c>
      <c r="V3479" t="str">
        <f t="shared" si="274"/>
        <v>Hyderabad-Ahmedabad</v>
      </c>
    </row>
    <row r="3480" spans="1:22" x14ac:dyDescent="0.3">
      <c r="A3480" t="s">
        <v>2874</v>
      </c>
      <c r="B3480" s="1">
        <v>46373</v>
      </c>
      <c r="C3480" t="s">
        <v>2040</v>
      </c>
      <c r="D3480" t="s">
        <v>6835</v>
      </c>
      <c r="E3480" t="s">
        <v>21</v>
      </c>
      <c r="F3480" t="s">
        <v>64</v>
      </c>
      <c r="G3480" t="s">
        <v>65</v>
      </c>
      <c r="H3480" t="s">
        <v>87</v>
      </c>
      <c r="I3480" s="2">
        <v>46241.020833333336</v>
      </c>
      <c r="J3480" s="2">
        <v>46241.145833333336</v>
      </c>
      <c r="K3480" s="6">
        <f t="shared" si="270"/>
        <v>0.125</v>
      </c>
      <c r="L3480">
        <v>1479</v>
      </c>
      <c r="M3480" s="3">
        <v>14660.36</v>
      </c>
      <c r="N3480" s="3">
        <v>1272.5999999999999</v>
      </c>
      <c r="O3480" s="3">
        <f t="shared" si="271"/>
        <v>13387.76</v>
      </c>
      <c r="P3480" t="s">
        <v>42</v>
      </c>
      <c r="Q3480" t="s">
        <v>26</v>
      </c>
      <c r="R3480" t="s">
        <v>1004</v>
      </c>
      <c r="S3480">
        <v>3</v>
      </c>
      <c r="T3480">
        <f t="shared" si="272"/>
        <v>0</v>
      </c>
      <c r="U3480" t="str">
        <f t="shared" si="273"/>
        <v>Weekday</v>
      </c>
      <c r="V3480" t="str">
        <f t="shared" si="274"/>
        <v>Kolkata-Pune</v>
      </c>
    </row>
    <row r="3481" spans="1:22" x14ac:dyDescent="0.3">
      <c r="A3481" t="s">
        <v>2876</v>
      </c>
      <c r="B3481" s="1">
        <v>45523</v>
      </c>
      <c r="C3481" t="s">
        <v>438</v>
      </c>
      <c r="D3481" t="s">
        <v>6836</v>
      </c>
      <c r="E3481" t="s">
        <v>21</v>
      </c>
      <c r="F3481" t="s">
        <v>32</v>
      </c>
      <c r="G3481" t="s">
        <v>87</v>
      </c>
      <c r="H3481" t="s">
        <v>33</v>
      </c>
      <c r="I3481" s="2">
        <v>46370.557638888888</v>
      </c>
      <c r="J3481" s="2">
        <v>46370.765972222223</v>
      </c>
      <c r="K3481" s="6">
        <f t="shared" si="270"/>
        <v>0.20833333333575865</v>
      </c>
      <c r="L3481">
        <v>2183</v>
      </c>
      <c r="M3481" s="3">
        <v>14524.83</v>
      </c>
      <c r="N3481" s="3">
        <v>1579.28</v>
      </c>
      <c r="O3481" s="3">
        <f t="shared" si="271"/>
        <v>12945.55</v>
      </c>
      <c r="P3481" t="s">
        <v>42</v>
      </c>
      <c r="Q3481" t="s">
        <v>26</v>
      </c>
      <c r="R3481" t="s">
        <v>1447</v>
      </c>
      <c r="S3481">
        <v>4</v>
      </c>
      <c r="T3481">
        <f t="shared" si="272"/>
        <v>0</v>
      </c>
      <c r="U3481" t="str">
        <f t="shared" si="273"/>
        <v>Weekday</v>
      </c>
      <c r="V3481" t="str">
        <f t="shared" si="274"/>
        <v>Pune-Bengaluru</v>
      </c>
    </row>
    <row r="3482" spans="1:22" x14ac:dyDescent="0.3">
      <c r="A3482" t="s">
        <v>2879</v>
      </c>
      <c r="B3482" s="1">
        <v>45833</v>
      </c>
      <c r="C3482" t="s">
        <v>3098</v>
      </c>
      <c r="D3482" t="s">
        <v>6837</v>
      </c>
      <c r="E3482" t="s">
        <v>31</v>
      </c>
      <c r="F3482" t="s">
        <v>22</v>
      </c>
      <c r="G3482" t="s">
        <v>65</v>
      </c>
      <c r="H3482" t="s">
        <v>87</v>
      </c>
      <c r="I3482" s="2">
        <v>45867.277777777781</v>
      </c>
      <c r="J3482" s="2">
        <v>45867.486111111109</v>
      </c>
      <c r="K3482" s="6">
        <f t="shared" si="270"/>
        <v>0.20833333332848269</v>
      </c>
      <c r="L3482">
        <v>1560</v>
      </c>
      <c r="M3482" s="3">
        <v>11127.29</v>
      </c>
      <c r="N3482" s="3">
        <v>1914.44</v>
      </c>
      <c r="O3482" s="3">
        <f t="shared" si="271"/>
        <v>9212.85</v>
      </c>
      <c r="P3482" t="s">
        <v>35</v>
      </c>
      <c r="Q3482" t="s">
        <v>43</v>
      </c>
      <c r="R3482" t="s">
        <v>457</v>
      </c>
      <c r="S3482">
        <v>5</v>
      </c>
      <c r="T3482">
        <f t="shared" si="272"/>
        <v>1</v>
      </c>
      <c r="U3482" t="str">
        <f t="shared" si="273"/>
        <v>Weekday</v>
      </c>
      <c r="V3482" t="str">
        <f t="shared" si="274"/>
        <v>Kolkata-Pune</v>
      </c>
    </row>
    <row r="3483" spans="1:22" x14ac:dyDescent="0.3">
      <c r="A3483" t="s">
        <v>2882</v>
      </c>
      <c r="B3483" s="1">
        <v>45031</v>
      </c>
      <c r="C3483" t="s">
        <v>1709</v>
      </c>
      <c r="D3483" t="s">
        <v>3014</v>
      </c>
      <c r="E3483" t="s">
        <v>40</v>
      </c>
      <c r="F3483" t="s">
        <v>32</v>
      </c>
      <c r="G3483" t="s">
        <v>59</v>
      </c>
      <c r="H3483" t="s">
        <v>65</v>
      </c>
      <c r="I3483" s="2">
        <v>46229.231249999997</v>
      </c>
      <c r="J3483" s="2">
        <v>46229.356249999997</v>
      </c>
      <c r="K3483" s="6">
        <f t="shared" si="270"/>
        <v>0.125</v>
      </c>
      <c r="L3483">
        <v>1768</v>
      </c>
      <c r="M3483" s="3">
        <v>4157.6000000000004</v>
      </c>
      <c r="N3483" s="3">
        <v>916.18</v>
      </c>
      <c r="O3483" s="3">
        <f t="shared" si="271"/>
        <v>3241.4200000000005</v>
      </c>
      <c r="P3483" t="s">
        <v>42</v>
      </c>
      <c r="Q3483" t="s">
        <v>26</v>
      </c>
      <c r="R3483" t="s">
        <v>522</v>
      </c>
      <c r="S3483">
        <v>1</v>
      </c>
      <c r="T3483">
        <f t="shared" si="272"/>
        <v>0</v>
      </c>
      <c r="U3483" t="str">
        <f t="shared" si="273"/>
        <v>Weekend</v>
      </c>
      <c r="V3483" t="str">
        <f t="shared" si="274"/>
        <v>Delhi-Kolkata</v>
      </c>
    </row>
    <row r="3484" spans="1:22" x14ac:dyDescent="0.3">
      <c r="A3484" t="s">
        <v>2884</v>
      </c>
      <c r="B3484" s="1">
        <v>46349</v>
      </c>
      <c r="C3484" t="s">
        <v>1430</v>
      </c>
      <c r="D3484" t="s">
        <v>6762</v>
      </c>
      <c r="E3484" t="s">
        <v>21</v>
      </c>
      <c r="F3484" t="s">
        <v>64</v>
      </c>
      <c r="G3484" t="s">
        <v>33</v>
      </c>
      <c r="H3484" t="s">
        <v>87</v>
      </c>
      <c r="I3484" s="2">
        <v>45420.275000000001</v>
      </c>
      <c r="J3484" s="2">
        <v>45420.35833333333</v>
      </c>
      <c r="K3484" s="6">
        <f t="shared" si="270"/>
        <v>8.3333333328482695E-2</v>
      </c>
      <c r="L3484">
        <v>1992</v>
      </c>
      <c r="M3484" s="3">
        <v>3665.17</v>
      </c>
      <c r="N3484" s="3">
        <v>1504.88</v>
      </c>
      <c r="O3484" s="3">
        <f t="shared" si="271"/>
        <v>2160.29</v>
      </c>
      <c r="P3484" t="s">
        <v>49</v>
      </c>
      <c r="Q3484" t="s">
        <v>26</v>
      </c>
      <c r="R3484" t="s">
        <v>2131</v>
      </c>
      <c r="S3484">
        <v>1</v>
      </c>
      <c r="T3484">
        <f t="shared" si="272"/>
        <v>0</v>
      </c>
      <c r="U3484" t="str">
        <f t="shared" si="273"/>
        <v>Weekday</v>
      </c>
      <c r="V3484" t="str">
        <f t="shared" si="274"/>
        <v>Bengaluru-Pune</v>
      </c>
    </row>
    <row r="3485" spans="1:22" x14ac:dyDescent="0.3">
      <c r="A3485" t="s">
        <v>2885</v>
      </c>
      <c r="B3485" s="1">
        <v>45736</v>
      </c>
      <c r="C3485" t="s">
        <v>3181</v>
      </c>
      <c r="D3485" t="s">
        <v>6838</v>
      </c>
      <c r="E3485" t="s">
        <v>21</v>
      </c>
      <c r="F3485" t="s">
        <v>22</v>
      </c>
      <c r="G3485" t="s">
        <v>88</v>
      </c>
      <c r="H3485" t="s">
        <v>59</v>
      </c>
      <c r="I3485" s="2">
        <v>44960.591666666667</v>
      </c>
      <c r="J3485" s="2">
        <v>44960.633333333331</v>
      </c>
      <c r="K3485" s="6">
        <f t="shared" si="270"/>
        <v>4.1666666664241347E-2</v>
      </c>
      <c r="L3485">
        <v>1671</v>
      </c>
      <c r="M3485" s="3">
        <v>3603.41</v>
      </c>
      <c r="N3485" s="3">
        <v>1418.61</v>
      </c>
      <c r="O3485" s="3">
        <f t="shared" si="271"/>
        <v>2184.8000000000002</v>
      </c>
      <c r="P3485" t="s">
        <v>35</v>
      </c>
      <c r="Q3485" t="s">
        <v>26</v>
      </c>
      <c r="R3485" t="s">
        <v>132</v>
      </c>
      <c r="S3485">
        <v>4</v>
      </c>
      <c r="T3485">
        <f t="shared" si="272"/>
        <v>0</v>
      </c>
      <c r="U3485" t="str">
        <f t="shared" si="273"/>
        <v>Weekday</v>
      </c>
      <c r="V3485" t="str">
        <f t="shared" si="274"/>
        <v>Lucknow-Delhi</v>
      </c>
    </row>
    <row r="3486" spans="1:22" x14ac:dyDescent="0.3">
      <c r="A3486" t="s">
        <v>2888</v>
      </c>
      <c r="B3486" s="1">
        <v>45929</v>
      </c>
      <c r="C3486" t="s">
        <v>245</v>
      </c>
      <c r="D3486" t="s">
        <v>6839</v>
      </c>
      <c r="E3486" t="s">
        <v>86</v>
      </c>
      <c r="F3486" t="s">
        <v>22</v>
      </c>
      <c r="G3486" t="s">
        <v>59</v>
      </c>
      <c r="H3486" t="s">
        <v>87</v>
      </c>
      <c r="I3486" s="2">
        <v>46031.822916666664</v>
      </c>
      <c r="J3486" s="2">
        <v>46031.864583333336</v>
      </c>
      <c r="K3486" s="6">
        <f t="shared" si="270"/>
        <v>4.1666666671517305E-2</v>
      </c>
      <c r="L3486">
        <v>1395</v>
      </c>
      <c r="M3486" s="3">
        <v>13277.29</v>
      </c>
      <c r="N3486" s="3">
        <v>1456.04</v>
      </c>
      <c r="O3486" s="3">
        <f t="shared" si="271"/>
        <v>11821.25</v>
      </c>
      <c r="P3486" t="s">
        <v>42</v>
      </c>
      <c r="Q3486" t="s">
        <v>26</v>
      </c>
      <c r="R3486" t="s">
        <v>185</v>
      </c>
      <c r="S3486">
        <v>1</v>
      </c>
      <c r="T3486">
        <f t="shared" si="272"/>
        <v>0</v>
      </c>
      <c r="U3486" t="str">
        <f t="shared" si="273"/>
        <v>Weekday</v>
      </c>
      <c r="V3486" t="str">
        <f t="shared" si="274"/>
        <v>Delhi-Pune</v>
      </c>
    </row>
    <row r="3487" spans="1:22" x14ac:dyDescent="0.3">
      <c r="A3487" t="s">
        <v>2891</v>
      </c>
      <c r="B3487" s="1">
        <v>45485</v>
      </c>
      <c r="C3487" t="s">
        <v>903</v>
      </c>
      <c r="D3487" t="s">
        <v>6280</v>
      </c>
      <c r="E3487" t="s">
        <v>31</v>
      </c>
      <c r="F3487" t="s">
        <v>64</v>
      </c>
      <c r="G3487" t="s">
        <v>34</v>
      </c>
      <c r="H3487" t="s">
        <v>88</v>
      </c>
      <c r="I3487" s="2">
        <v>46112.970833333333</v>
      </c>
      <c r="J3487" s="2">
        <v>46113.179166666669</v>
      </c>
      <c r="K3487" s="6">
        <f t="shared" si="270"/>
        <v>0.20833333333575865</v>
      </c>
      <c r="L3487">
        <v>798</v>
      </c>
      <c r="M3487" s="3">
        <v>4760.3999999999996</v>
      </c>
      <c r="N3487" s="3">
        <v>597.44000000000005</v>
      </c>
      <c r="O3487" s="3">
        <f t="shared" si="271"/>
        <v>4162.9599999999991</v>
      </c>
      <c r="P3487" t="s">
        <v>49</v>
      </c>
      <c r="Q3487" t="s">
        <v>43</v>
      </c>
      <c r="R3487" t="s">
        <v>220</v>
      </c>
      <c r="S3487">
        <v>5</v>
      </c>
      <c r="T3487">
        <f t="shared" si="272"/>
        <v>1</v>
      </c>
      <c r="U3487" t="str">
        <f t="shared" si="273"/>
        <v>Weekday</v>
      </c>
      <c r="V3487" t="str">
        <f t="shared" si="274"/>
        <v>Mumbai-Lucknow</v>
      </c>
    </row>
    <row r="3488" spans="1:22" x14ac:dyDescent="0.3">
      <c r="A3488" t="s">
        <v>2893</v>
      </c>
      <c r="B3488" s="1">
        <v>45527</v>
      </c>
      <c r="C3488" t="s">
        <v>1618</v>
      </c>
      <c r="D3488" t="s">
        <v>6840</v>
      </c>
      <c r="E3488" t="s">
        <v>31</v>
      </c>
      <c r="F3488" t="s">
        <v>22</v>
      </c>
      <c r="G3488" t="s">
        <v>41</v>
      </c>
      <c r="H3488" t="s">
        <v>34</v>
      </c>
      <c r="I3488" s="2">
        <v>46294.195833333331</v>
      </c>
      <c r="J3488" s="2">
        <v>46294.237500000003</v>
      </c>
      <c r="K3488" s="6">
        <f t="shared" si="270"/>
        <v>4.1666666671517305E-2</v>
      </c>
      <c r="L3488">
        <v>489</v>
      </c>
      <c r="M3488" s="3">
        <v>4548.91</v>
      </c>
      <c r="N3488" s="3">
        <v>1527.86</v>
      </c>
      <c r="O3488" s="3">
        <f t="shared" si="271"/>
        <v>3021.05</v>
      </c>
      <c r="P3488" t="s">
        <v>35</v>
      </c>
      <c r="Q3488" t="s">
        <v>26</v>
      </c>
      <c r="R3488" t="s">
        <v>503</v>
      </c>
      <c r="S3488">
        <v>5</v>
      </c>
      <c r="T3488">
        <f t="shared" si="272"/>
        <v>0</v>
      </c>
      <c r="U3488" t="str">
        <f t="shared" si="273"/>
        <v>Weekday</v>
      </c>
      <c r="V3488" t="str">
        <f t="shared" si="274"/>
        <v>Hyderabad-Mumbai</v>
      </c>
    </row>
    <row r="3489" spans="1:22" x14ac:dyDescent="0.3">
      <c r="A3489" t="s">
        <v>2895</v>
      </c>
      <c r="B3489" s="1">
        <v>45255</v>
      </c>
      <c r="C3489" t="s">
        <v>3166</v>
      </c>
      <c r="D3489" t="s">
        <v>6841</v>
      </c>
      <c r="E3489" t="s">
        <v>48</v>
      </c>
      <c r="F3489" t="s">
        <v>22</v>
      </c>
      <c r="G3489" t="s">
        <v>34</v>
      </c>
      <c r="H3489" t="s">
        <v>24</v>
      </c>
      <c r="I3489" s="2">
        <v>46334.574305555558</v>
      </c>
      <c r="J3489" s="2">
        <v>46334.740972222222</v>
      </c>
      <c r="K3489" s="6">
        <f t="shared" si="270"/>
        <v>0.16666666666424135</v>
      </c>
      <c r="L3489">
        <v>955</v>
      </c>
      <c r="M3489" s="3">
        <v>8593.08</v>
      </c>
      <c r="N3489" s="3">
        <v>337.53</v>
      </c>
      <c r="O3489" s="3">
        <f t="shared" si="271"/>
        <v>8255.5499999999993</v>
      </c>
      <c r="P3489" t="s">
        <v>49</v>
      </c>
      <c r="Q3489" t="s">
        <v>26</v>
      </c>
      <c r="R3489" t="s">
        <v>468</v>
      </c>
      <c r="S3489">
        <v>3</v>
      </c>
      <c r="T3489">
        <f t="shared" si="272"/>
        <v>0</v>
      </c>
      <c r="U3489" t="str">
        <f t="shared" si="273"/>
        <v>Weekend</v>
      </c>
      <c r="V3489" t="str">
        <f t="shared" si="274"/>
        <v>Mumbai-Ahmedabad</v>
      </c>
    </row>
    <row r="3490" spans="1:22" x14ac:dyDescent="0.3">
      <c r="A3490" t="s">
        <v>2898</v>
      </c>
      <c r="B3490" s="1">
        <v>45942</v>
      </c>
      <c r="C3490" t="s">
        <v>1926</v>
      </c>
      <c r="D3490" t="s">
        <v>6842</v>
      </c>
      <c r="E3490" t="s">
        <v>40</v>
      </c>
      <c r="F3490" t="s">
        <v>22</v>
      </c>
      <c r="G3490" t="s">
        <v>23</v>
      </c>
      <c r="H3490" t="s">
        <v>24</v>
      </c>
      <c r="I3490" s="2">
        <v>45786.595833333333</v>
      </c>
      <c r="J3490" s="2">
        <v>45786.720833333333</v>
      </c>
      <c r="K3490" s="6">
        <f t="shared" si="270"/>
        <v>0.125</v>
      </c>
      <c r="L3490">
        <v>2479</v>
      </c>
      <c r="M3490" s="3">
        <v>9435.01</v>
      </c>
      <c r="N3490" s="3">
        <v>265.02999999999997</v>
      </c>
      <c r="O3490" s="3">
        <f t="shared" si="271"/>
        <v>9169.98</v>
      </c>
      <c r="P3490" t="s">
        <v>35</v>
      </c>
      <c r="Q3490" t="s">
        <v>26</v>
      </c>
      <c r="R3490" t="s">
        <v>988</v>
      </c>
      <c r="S3490">
        <v>1</v>
      </c>
      <c r="T3490">
        <f t="shared" si="272"/>
        <v>0</v>
      </c>
      <c r="U3490" t="str">
        <f t="shared" si="273"/>
        <v>Weekday</v>
      </c>
      <c r="V3490" t="str">
        <f t="shared" si="274"/>
        <v>Chennai-Ahmedabad</v>
      </c>
    </row>
    <row r="3491" spans="1:22" x14ac:dyDescent="0.3">
      <c r="A3491" t="s">
        <v>2900</v>
      </c>
      <c r="B3491" s="1">
        <v>45755</v>
      </c>
      <c r="C3491" t="s">
        <v>683</v>
      </c>
      <c r="D3491" t="s">
        <v>6843</v>
      </c>
      <c r="E3491" t="s">
        <v>31</v>
      </c>
      <c r="F3491" t="s">
        <v>32</v>
      </c>
      <c r="G3491" t="s">
        <v>34</v>
      </c>
      <c r="H3491" t="s">
        <v>59</v>
      </c>
      <c r="I3491" s="2">
        <v>44962.265277777777</v>
      </c>
      <c r="J3491" s="2">
        <v>44962.390277777777</v>
      </c>
      <c r="K3491" s="6">
        <f t="shared" si="270"/>
        <v>0.125</v>
      </c>
      <c r="L3491">
        <v>1487</v>
      </c>
      <c r="M3491" s="3">
        <v>5571.66</v>
      </c>
      <c r="N3491" s="3">
        <v>1200.72</v>
      </c>
      <c r="O3491" s="3">
        <f t="shared" si="271"/>
        <v>4370.9399999999996</v>
      </c>
      <c r="P3491" t="s">
        <v>35</v>
      </c>
      <c r="Q3491" t="s">
        <v>26</v>
      </c>
      <c r="R3491" t="s">
        <v>363</v>
      </c>
      <c r="S3491">
        <v>5</v>
      </c>
      <c r="T3491">
        <f t="shared" si="272"/>
        <v>0</v>
      </c>
      <c r="U3491" t="str">
        <f t="shared" si="273"/>
        <v>Weekend</v>
      </c>
      <c r="V3491" t="str">
        <f t="shared" si="274"/>
        <v>Mumbai-Delhi</v>
      </c>
    </row>
    <row r="3492" spans="1:22" x14ac:dyDescent="0.3">
      <c r="A3492" t="s">
        <v>2902</v>
      </c>
      <c r="B3492" s="1">
        <v>45259</v>
      </c>
      <c r="C3492" t="s">
        <v>1227</v>
      </c>
      <c r="D3492" t="s">
        <v>6844</v>
      </c>
      <c r="E3492" t="s">
        <v>31</v>
      </c>
      <c r="F3492" t="s">
        <v>32</v>
      </c>
      <c r="G3492" t="s">
        <v>87</v>
      </c>
      <c r="H3492" t="s">
        <v>41</v>
      </c>
      <c r="I3492" s="2">
        <v>45409.967361111114</v>
      </c>
      <c r="J3492" s="2">
        <v>45410.092361111114</v>
      </c>
      <c r="K3492" s="6">
        <f t="shared" si="270"/>
        <v>0.125</v>
      </c>
      <c r="L3492">
        <v>981</v>
      </c>
      <c r="M3492" s="3">
        <v>11914.21</v>
      </c>
      <c r="N3492" s="3">
        <v>209.74</v>
      </c>
      <c r="O3492" s="3">
        <f t="shared" si="271"/>
        <v>11704.47</v>
      </c>
      <c r="P3492" t="s">
        <v>25</v>
      </c>
      <c r="Q3492" t="s">
        <v>43</v>
      </c>
      <c r="R3492" t="s">
        <v>1572</v>
      </c>
      <c r="S3492">
        <v>5</v>
      </c>
      <c r="T3492">
        <f t="shared" si="272"/>
        <v>1</v>
      </c>
      <c r="U3492" t="str">
        <f t="shared" si="273"/>
        <v>Weekend</v>
      </c>
      <c r="V3492" t="str">
        <f t="shared" si="274"/>
        <v>Pune-Hyderabad</v>
      </c>
    </row>
    <row r="3493" spans="1:22" x14ac:dyDescent="0.3">
      <c r="A3493" t="s">
        <v>2904</v>
      </c>
      <c r="B3493" s="1">
        <v>45087</v>
      </c>
      <c r="C3493" t="s">
        <v>6845</v>
      </c>
      <c r="D3493" t="s">
        <v>6846</v>
      </c>
      <c r="E3493" t="s">
        <v>40</v>
      </c>
      <c r="F3493" t="s">
        <v>22</v>
      </c>
      <c r="G3493" t="s">
        <v>41</v>
      </c>
      <c r="H3493" t="s">
        <v>87</v>
      </c>
      <c r="I3493" s="2">
        <v>45700.664583333331</v>
      </c>
      <c r="J3493" s="2">
        <v>45700.706250000003</v>
      </c>
      <c r="K3493" s="6">
        <f t="shared" si="270"/>
        <v>4.1666666671517305E-2</v>
      </c>
      <c r="L3493">
        <v>758</v>
      </c>
      <c r="M3493" s="3">
        <v>1732.73</v>
      </c>
      <c r="N3493" s="3">
        <v>1162.8499999999999</v>
      </c>
      <c r="O3493" s="3">
        <f t="shared" si="271"/>
        <v>569.88000000000011</v>
      </c>
      <c r="P3493" t="s">
        <v>35</v>
      </c>
      <c r="Q3493" t="s">
        <v>43</v>
      </c>
      <c r="R3493" t="s">
        <v>270</v>
      </c>
      <c r="S3493">
        <v>2</v>
      </c>
      <c r="T3493">
        <f t="shared" si="272"/>
        <v>1</v>
      </c>
      <c r="U3493" t="str">
        <f t="shared" si="273"/>
        <v>Weekday</v>
      </c>
      <c r="V3493" t="str">
        <f t="shared" si="274"/>
        <v>Hyderabad-Pune</v>
      </c>
    </row>
    <row r="3494" spans="1:22" x14ac:dyDescent="0.3">
      <c r="A3494" t="s">
        <v>2905</v>
      </c>
      <c r="B3494" s="1">
        <v>45408</v>
      </c>
      <c r="C3494" t="s">
        <v>1433</v>
      </c>
      <c r="D3494" t="s">
        <v>4420</v>
      </c>
      <c r="E3494" t="s">
        <v>48</v>
      </c>
      <c r="F3494" t="s">
        <v>22</v>
      </c>
      <c r="G3494" t="s">
        <v>88</v>
      </c>
      <c r="H3494" t="s">
        <v>33</v>
      </c>
      <c r="I3494" s="2">
        <v>45484.334027777775</v>
      </c>
      <c r="J3494" s="2">
        <v>45484.500694444447</v>
      </c>
      <c r="K3494" s="6">
        <f t="shared" si="270"/>
        <v>0.16666666667151731</v>
      </c>
      <c r="L3494">
        <v>1213</v>
      </c>
      <c r="M3494" s="3">
        <v>2580.0100000000002</v>
      </c>
      <c r="N3494" s="3">
        <v>1955.79</v>
      </c>
      <c r="O3494" s="3">
        <f t="shared" si="271"/>
        <v>624.22000000000025</v>
      </c>
      <c r="P3494" t="s">
        <v>49</v>
      </c>
      <c r="Q3494" t="s">
        <v>26</v>
      </c>
      <c r="R3494" t="s">
        <v>259</v>
      </c>
      <c r="S3494">
        <v>3</v>
      </c>
      <c r="T3494">
        <f t="shared" si="272"/>
        <v>0</v>
      </c>
      <c r="U3494" t="str">
        <f t="shared" si="273"/>
        <v>Weekday</v>
      </c>
      <c r="V3494" t="str">
        <f t="shared" si="274"/>
        <v>Lucknow-Bengaluru</v>
      </c>
    </row>
    <row r="3495" spans="1:22" x14ac:dyDescent="0.3">
      <c r="A3495" t="s">
        <v>2906</v>
      </c>
      <c r="B3495" s="1">
        <v>46213</v>
      </c>
      <c r="C3495" t="s">
        <v>692</v>
      </c>
      <c r="D3495" t="s">
        <v>1246</v>
      </c>
      <c r="E3495" t="s">
        <v>48</v>
      </c>
      <c r="F3495" t="s">
        <v>64</v>
      </c>
      <c r="G3495" t="s">
        <v>23</v>
      </c>
      <c r="H3495" t="s">
        <v>41</v>
      </c>
      <c r="I3495" s="2">
        <v>46084.42083333333</v>
      </c>
      <c r="J3495" s="2">
        <v>46084.587500000001</v>
      </c>
      <c r="K3495" s="6">
        <f t="shared" si="270"/>
        <v>0.16666666667151731</v>
      </c>
      <c r="L3495">
        <v>2258</v>
      </c>
      <c r="M3495" s="3">
        <v>14099.43</v>
      </c>
      <c r="N3495" s="3">
        <v>1563.7</v>
      </c>
      <c r="O3495" s="3">
        <f t="shared" si="271"/>
        <v>12535.73</v>
      </c>
      <c r="P3495" t="s">
        <v>49</v>
      </c>
      <c r="Q3495" t="s">
        <v>26</v>
      </c>
      <c r="R3495" t="s">
        <v>193</v>
      </c>
      <c r="S3495">
        <v>4</v>
      </c>
      <c r="T3495">
        <f t="shared" si="272"/>
        <v>0</v>
      </c>
      <c r="U3495" t="str">
        <f t="shared" si="273"/>
        <v>Weekday</v>
      </c>
      <c r="V3495" t="str">
        <f t="shared" si="274"/>
        <v>Chennai-Hyderabad</v>
      </c>
    </row>
    <row r="3496" spans="1:22" x14ac:dyDescent="0.3">
      <c r="A3496" t="s">
        <v>2908</v>
      </c>
      <c r="B3496" s="1">
        <v>45499</v>
      </c>
      <c r="C3496" t="s">
        <v>1460</v>
      </c>
      <c r="D3496" t="s">
        <v>6847</v>
      </c>
      <c r="E3496" t="s">
        <v>21</v>
      </c>
      <c r="F3496" t="s">
        <v>22</v>
      </c>
      <c r="G3496" t="s">
        <v>24</v>
      </c>
      <c r="H3496" t="s">
        <v>23</v>
      </c>
      <c r="I3496" s="2">
        <v>45582.5</v>
      </c>
      <c r="J3496" s="2">
        <v>45582.541666666664</v>
      </c>
      <c r="K3496" s="6">
        <f t="shared" si="270"/>
        <v>4.1666666664241347E-2</v>
      </c>
      <c r="L3496">
        <v>1932</v>
      </c>
      <c r="M3496" s="3">
        <v>5418.44</v>
      </c>
      <c r="N3496" s="3">
        <v>1275.28</v>
      </c>
      <c r="O3496" s="3">
        <f t="shared" si="271"/>
        <v>4143.16</v>
      </c>
      <c r="P3496" t="s">
        <v>25</v>
      </c>
      <c r="Q3496" t="s">
        <v>26</v>
      </c>
      <c r="R3496" t="s">
        <v>1447</v>
      </c>
      <c r="S3496">
        <v>1</v>
      </c>
      <c r="T3496">
        <f t="shared" si="272"/>
        <v>0</v>
      </c>
      <c r="U3496" t="str">
        <f t="shared" si="273"/>
        <v>Weekday</v>
      </c>
      <c r="V3496" t="str">
        <f t="shared" si="274"/>
        <v>Ahmedabad-Chennai</v>
      </c>
    </row>
    <row r="3497" spans="1:22" x14ac:dyDescent="0.3">
      <c r="A3497" t="s">
        <v>2910</v>
      </c>
      <c r="B3497" s="1">
        <v>46071</v>
      </c>
      <c r="C3497" t="s">
        <v>5901</v>
      </c>
      <c r="D3497" t="s">
        <v>6848</v>
      </c>
      <c r="E3497" t="s">
        <v>48</v>
      </c>
      <c r="F3497" t="s">
        <v>22</v>
      </c>
      <c r="G3497" t="s">
        <v>33</v>
      </c>
      <c r="H3497" t="s">
        <v>88</v>
      </c>
      <c r="I3497" s="2">
        <v>45879.508333333331</v>
      </c>
      <c r="J3497" s="2">
        <v>45879.716666666667</v>
      </c>
      <c r="K3497" s="6">
        <f t="shared" si="270"/>
        <v>0.20833333333575865</v>
      </c>
      <c r="L3497">
        <v>454</v>
      </c>
      <c r="M3497" s="3">
        <v>7052.17</v>
      </c>
      <c r="N3497" s="3">
        <v>1897.68</v>
      </c>
      <c r="O3497" s="3">
        <f t="shared" si="271"/>
        <v>5154.49</v>
      </c>
      <c r="P3497" t="s">
        <v>54</v>
      </c>
      <c r="Q3497" t="s">
        <v>26</v>
      </c>
      <c r="R3497" t="s">
        <v>239</v>
      </c>
      <c r="S3497">
        <v>4</v>
      </c>
      <c r="T3497">
        <f t="shared" si="272"/>
        <v>0</v>
      </c>
      <c r="U3497" t="str">
        <f t="shared" si="273"/>
        <v>Weekend</v>
      </c>
      <c r="V3497" t="str">
        <f t="shared" si="274"/>
        <v>Bengaluru-Lucknow</v>
      </c>
    </row>
    <row r="3498" spans="1:22" x14ac:dyDescent="0.3">
      <c r="A3498" t="s">
        <v>2913</v>
      </c>
      <c r="B3498" s="1">
        <v>45999</v>
      </c>
      <c r="C3498" t="s">
        <v>853</v>
      </c>
      <c r="D3498" t="s">
        <v>5280</v>
      </c>
      <c r="E3498" t="s">
        <v>48</v>
      </c>
      <c r="F3498" t="s">
        <v>22</v>
      </c>
      <c r="G3498" t="s">
        <v>24</v>
      </c>
      <c r="H3498" t="s">
        <v>41</v>
      </c>
      <c r="I3498" s="2">
        <v>45500.850694444445</v>
      </c>
      <c r="J3498" s="2">
        <v>45500.892361111109</v>
      </c>
      <c r="K3498" s="6">
        <f t="shared" si="270"/>
        <v>4.1666666664241347E-2</v>
      </c>
      <c r="L3498">
        <v>732</v>
      </c>
      <c r="M3498" s="3">
        <v>10799.21</v>
      </c>
      <c r="N3498" s="3">
        <v>911.77</v>
      </c>
      <c r="O3498" s="3">
        <f t="shared" si="271"/>
        <v>9887.4399999999987</v>
      </c>
      <c r="P3498" t="s">
        <v>49</v>
      </c>
      <c r="Q3498" t="s">
        <v>26</v>
      </c>
      <c r="R3498" t="s">
        <v>270</v>
      </c>
      <c r="S3498">
        <v>5</v>
      </c>
      <c r="T3498">
        <f t="shared" si="272"/>
        <v>0</v>
      </c>
      <c r="U3498" t="str">
        <f t="shared" si="273"/>
        <v>Weekend</v>
      </c>
      <c r="V3498" t="str">
        <f t="shared" si="274"/>
        <v>Ahmedabad-Hyderabad</v>
      </c>
    </row>
    <row r="3499" spans="1:22" x14ac:dyDescent="0.3">
      <c r="A3499" t="s">
        <v>2916</v>
      </c>
      <c r="B3499" s="1">
        <v>45797</v>
      </c>
      <c r="C3499" t="s">
        <v>459</v>
      </c>
      <c r="D3499" t="s">
        <v>6849</v>
      </c>
      <c r="E3499" t="s">
        <v>31</v>
      </c>
      <c r="F3499" t="s">
        <v>64</v>
      </c>
      <c r="G3499" t="s">
        <v>41</v>
      </c>
      <c r="H3499" t="s">
        <v>65</v>
      </c>
      <c r="I3499" s="2">
        <v>45052.554861111108</v>
      </c>
      <c r="J3499" s="2">
        <v>45052.72152777778</v>
      </c>
      <c r="K3499" s="6">
        <f t="shared" si="270"/>
        <v>0.16666666667151731</v>
      </c>
      <c r="L3499">
        <v>890</v>
      </c>
      <c r="M3499" s="3">
        <v>8335.7800000000007</v>
      </c>
      <c r="N3499" s="3">
        <v>514.44000000000005</v>
      </c>
      <c r="O3499" s="3">
        <f t="shared" si="271"/>
        <v>7821.34</v>
      </c>
      <c r="P3499" t="s">
        <v>25</v>
      </c>
      <c r="Q3499" t="s">
        <v>26</v>
      </c>
      <c r="R3499" t="s">
        <v>878</v>
      </c>
      <c r="S3499">
        <v>1</v>
      </c>
      <c r="T3499">
        <f t="shared" si="272"/>
        <v>0</v>
      </c>
      <c r="U3499" t="str">
        <f t="shared" si="273"/>
        <v>Weekend</v>
      </c>
      <c r="V3499" t="str">
        <f t="shared" si="274"/>
        <v>Hyderabad-Kolkata</v>
      </c>
    </row>
    <row r="3500" spans="1:22" x14ac:dyDescent="0.3">
      <c r="A3500" t="s">
        <v>2917</v>
      </c>
      <c r="B3500" s="1">
        <v>46347</v>
      </c>
      <c r="C3500" t="s">
        <v>5430</v>
      </c>
      <c r="D3500" t="s">
        <v>6671</v>
      </c>
      <c r="E3500" t="s">
        <v>21</v>
      </c>
      <c r="F3500" t="s">
        <v>32</v>
      </c>
      <c r="G3500" t="s">
        <v>33</v>
      </c>
      <c r="H3500" t="s">
        <v>59</v>
      </c>
      <c r="I3500" s="2">
        <v>46186.102083333331</v>
      </c>
      <c r="J3500" s="2">
        <v>46186.143750000003</v>
      </c>
      <c r="K3500" s="6">
        <f t="shared" si="270"/>
        <v>4.1666666671517305E-2</v>
      </c>
      <c r="L3500">
        <v>732</v>
      </c>
      <c r="M3500" s="3">
        <v>2849.43</v>
      </c>
      <c r="N3500" s="3">
        <v>401.9</v>
      </c>
      <c r="O3500" s="3">
        <f t="shared" si="271"/>
        <v>2447.5299999999997</v>
      </c>
      <c r="P3500" t="s">
        <v>42</v>
      </c>
      <c r="Q3500" t="s">
        <v>26</v>
      </c>
      <c r="R3500" t="s">
        <v>787</v>
      </c>
      <c r="S3500">
        <v>1</v>
      </c>
      <c r="T3500">
        <f t="shared" si="272"/>
        <v>0</v>
      </c>
      <c r="U3500" t="str">
        <f t="shared" si="273"/>
        <v>Weekend</v>
      </c>
      <c r="V3500" t="str">
        <f t="shared" si="274"/>
        <v>Bengaluru-Delhi</v>
      </c>
    </row>
    <row r="3501" spans="1:22" x14ac:dyDescent="0.3">
      <c r="A3501" t="s">
        <v>2919</v>
      </c>
      <c r="B3501" s="1">
        <v>46106</v>
      </c>
      <c r="C3501" t="s">
        <v>1502</v>
      </c>
      <c r="D3501" t="s">
        <v>6850</v>
      </c>
      <c r="E3501" t="s">
        <v>48</v>
      </c>
      <c r="F3501" t="s">
        <v>22</v>
      </c>
      <c r="G3501" t="s">
        <v>87</v>
      </c>
      <c r="H3501" t="s">
        <v>65</v>
      </c>
      <c r="I3501" s="2">
        <v>44963.839583333334</v>
      </c>
      <c r="J3501" s="2">
        <v>44963.881249999999</v>
      </c>
      <c r="K3501" s="6">
        <f t="shared" si="270"/>
        <v>4.1666666664241347E-2</v>
      </c>
      <c r="L3501">
        <v>2289</v>
      </c>
      <c r="M3501" s="3">
        <v>4251.2299999999996</v>
      </c>
      <c r="N3501" s="3">
        <v>182.54</v>
      </c>
      <c r="O3501" s="3">
        <f t="shared" si="271"/>
        <v>4068.6899999999996</v>
      </c>
      <c r="P3501" t="s">
        <v>49</v>
      </c>
      <c r="Q3501" t="s">
        <v>26</v>
      </c>
      <c r="R3501" t="s">
        <v>402</v>
      </c>
      <c r="S3501">
        <v>5</v>
      </c>
      <c r="T3501">
        <f t="shared" si="272"/>
        <v>0</v>
      </c>
      <c r="U3501" t="str">
        <f t="shared" si="273"/>
        <v>Weekday</v>
      </c>
      <c r="V3501" t="str">
        <f t="shared" si="274"/>
        <v>Pune-Kolkata</v>
      </c>
    </row>
    <row r="3502" spans="1:22" x14ac:dyDescent="0.3">
      <c r="A3502" t="s">
        <v>2922</v>
      </c>
      <c r="B3502" s="1">
        <v>45390</v>
      </c>
      <c r="C3502" t="s">
        <v>3511</v>
      </c>
      <c r="D3502" t="s">
        <v>3972</v>
      </c>
      <c r="E3502" t="s">
        <v>40</v>
      </c>
      <c r="F3502" t="s">
        <v>32</v>
      </c>
      <c r="G3502" t="s">
        <v>24</v>
      </c>
      <c r="H3502" t="s">
        <v>41</v>
      </c>
      <c r="I3502" s="2">
        <v>45130.865277777775</v>
      </c>
      <c r="J3502" s="2">
        <v>45131.073611111111</v>
      </c>
      <c r="K3502" s="6">
        <f t="shared" si="270"/>
        <v>0.20833333333575865</v>
      </c>
      <c r="L3502">
        <v>1765</v>
      </c>
      <c r="M3502" s="3">
        <v>14607.98</v>
      </c>
      <c r="N3502" s="3">
        <v>961.31</v>
      </c>
      <c r="O3502" s="3">
        <f t="shared" si="271"/>
        <v>13646.67</v>
      </c>
      <c r="P3502" t="s">
        <v>35</v>
      </c>
      <c r="Q3502" t="s">
        <v>43</v>
      </c>
      <c r="R3502" t="s">
        <v>627</v>
      </c>
      <c r="S3502">
        <v>3</v>
      </c>
      <c r="T3502">
        <f t="shared" si="272"/>
        <v>1</v>
      </c>
      <c r="U3502" t="str">
        <f t="shared" si="273"/>
        <v>Weekend</v>
      </c>
      <c r="V3502" t="str">
        <f t="shared" si="274"/>
        <v>Ahmedabad-Hyderabad</v>
      </c>
    </row>
    <row r="3503" spans="1:22" x14ac:dyDescent="0.3">
      <c r="A3503" t="s">
        <v>2925</v>
      </c>
      <c r="B3503" s="1">
        <v>46124</v>
      </c>
      <c r="C3503" t="s">
        <v>1460</v>
      </c>
      <c r="D3503" t="s">
        <v>1642</v>
      </c>
      <c r="E3503" t="s">
        <v>40</v>
      </c>
      <c r="F3503" t="s">
        <v>32</v>
      </c>
      <c r="G3503" t="s">
        <v>87</v>
      </c>
      <c r="H3503" t="s">
        <v>88</v>
      </c>
      <c r="I3503" s="2">
        <v>46371.665972222225</v>
      </c>
      <c r="J3503" s="2">
        <v>46371.749305555553</v>
      </c>
      <c r="K3503" s="6">
        <f t="shared" si="270"/>
        <v>8.3333333328482695E-2</v>
      </c>
      <c r="L3503">
        <v>2432</v>
      </c>
      <c r="M3503" s="3">
        <v>10708.09</v>
      </c>
      <c r="N3503" s="3">
        <v>937.56</v>
      </c>
      <c r="O3503" s="3">
        <f t="shared" si="271"/>
        <v>9770.5300000000007</v>
      </c>
      <c r="P3503" t="s">
        <v>35</v>
      </c>
      <c r="Q3503" t="s">
        <v>43</v>
      </c>
      <c r="R3503" t="s">
        <v>457</v>
      </c>
      <c r="S3503">
        <v>1</v>
      </c>
      <c r="T3503">
        <f t="shared" si="272"/>
        <v>1</v>
      </c>
      <c r="U3503" t="str">
        <f t="shared" si="273"/>
        <v>Weekday</v>
      </c>
      <c r="V3503" t="str">
        <f t="shared" si="274"/>
        <v>Pune-Lucknow</v>
      </c>
    </row>
    <row r="3504" spans="1:22" x14ac:dyDescent="0.3">
      <c r="A3504" t="s">
        <v>2927</v>
      </c>
      <c r="B3504" s="1">
        <v>45615</v>
      </c>
      <c r="C3504" t="s">
        <v>336</v>
      </c>
      <c r="D3504" t="s">
        <v>6851</v>
      </c>
      <c r="E3504" t="s">
        <v>21</v>
      </c>
      <c r="F3504" t="s">
        <v>64</v>
      </c>
      <c r="G3504" t="s">
        <v>24</v>
      </c>
      <c r="H3504" t="s">
        <v>41</v>
      </c>
      <c r="I3504" s="2">
        <v>46257.311805555553</v>
      </c>
      <c r="J3504" s="2">
        <v>46257.353472222225</v>
      </c>
      <c r="K3504" s="6">
        <f t="shared" si="270"/>
        <v>4.1666666671517305E-2</v>
      </c>
      <c r="L3504">
        <v>499</v>
      </c>
      <c r="M3504" s="3">
        <v>13583.2</v>
      </c>
      <c r="N3504" s="3">
        <v>674.54</v>
      </c>
      <c r="O3504" s="3">
        <f t="shared" si="271"/>
        <v>12908.66</v>
      </c>
      <c r="P3504" t="s">
        <v>25</v>
      </c>
      <c r="Q3504" t="s">
        <v>26</v>
      </c>
      <c r="R3504" t="s">
        <v>1624</v>
      </c>
      <c r="S3504">
        <v>1</v>
      </c>
      <c r="T3504">
        <f t="shared" si="272"/>
        <v>0</v>
      </c>
      <c r="U3504" t="str">
        <f t="shared" si="273"/>
        <v>Weekend</v>
      </c>
      <c r="V3504" t="str">
        <f t="shared" si="274"/>
        <v>Ahmedabad-Hyderabad</v>
      </c>
    </row>
    <row r="3505" spans="1:22" x14ac:dyDescent="0.3">
      <c r="A3505" t="s">
        <v>2929</v>
      </c>
      <c r="B3505" s="1">
        <v>46264</v>
      </c>
      <c r="C3505" t="s">
        <v>1029</v>
      </c>
      <c r="D3505" t="s">
        <v>6852</v>
      </c>
      <c r="E3505" t="s">
        <v>48</v>
      </c>
      <c r="F3505" t="s">
        <v>32</v>
      </c>
      <c r="G3505" t="s">
        <v>87</v>
      </c>
      <c r="H3505" t="s">
        <v>41</v>
      </c>
      <c r="I3505" s="2">
        <v>44990.306250000001</v>
      </c>
      <c r="J3505" s="2">
        <v>44990.51458333333</v>
      </c>
      <c r="K3505" s="6">
        <f t="shared" si="270"/>
        <v>0.20833333332848269</v>
      </c>
      <c r="L3505">
        <v>1818</v>
      </c>
      <c r="M3505" s="3">
        <v>4384.1099999999997</v>
      </c>
      <c r="N3505" s="3">
        <v>571.20000000000005</v>
      </c>
      <c r="O3505" s="3">
        <f t="shared" si="271"/>
        <v>3812.91</v>
      </c>
      <c r="P3505" t="s">
        <v>25</v>
      </c>
      <c r="Q3505" t="s">
        <v>26</v>
      </c>
      <c r="R3505" t="s">
        <v>488</v>
      </c>
      <c r="S3505">
        <v>1</v>
      </c>
      <c r="T3505">
        <f t="shared" si="272"/>
        <v>0</v>
      </c>
      <c r="U3505" t="str">
        <f t="shared" si="273"/>
        <v>Weekend</v>
      </c>
      <c r="V3505" t="str">
        <f t="shared" si="274"/>
        <v>Pune-Hyderabad</v>
      </c>
    </row>
    <row r="3506" spans="1:22" x14ac:dyDescent="0.3">
      <c r="A3506" t="s">
        <v>2931</v>
      </c>
      <c r="B3506" s="1">
        <v>45056</v>
      </c>
      <c r="C3506" t="s">
        <v>4494</v>
      </c>
      <c r="D3506" t="s">
        <v>5424</v>
      </c>
      <c r="E3506" t="s">
        <v>21</v>
      </c>
      <c r="F3506" t="s">
        <v>32</v>
      </c>
      <c r="G3506" t="s">
        <v>88</v>
      </c>
      <c r="H3506" t="s">
        <v>24</v>
      </c>
      <c r="I3506" s="2">
        <v>45844.070138888892</v>
      </c>
      <c r="J3506" s="2">
        <v>45844.15347222222</v>
      </c>
      <c r="K3506" s="6">
        <f t="shared" si="270"/>
        <v>8.3333333328482695E-2</v>
      </c>
      <c r="L3506">
        <v>1088</v>
      </c>
      <c r="M3506" s="3">
        <v>9951.41</v>
      </c>
      <c r="N3506" s="3">
        <v>1578.37</v>
      </c>
      <c r="O3506" s="3">
        <f t="shared" si="271"/>
        <v>8373.0400000000009</v>
      </c>
      <c r="P3506" t="s">
        <v>42</v>
      </c>
      <c r="Q3506" t="s">
        <v>26</v>
      </c>
      <c r="R3506" t="s">
        <v>931</v>
      </c>
      <c r="S3506">
        <v>2</v>
      </c>
      <c r="T3506">
        <f t="shared" si="272"/>
        <v>0</v>
      </c>
      <c r="U3506" t="str">
        <f t="shared" si="273"/>
        <v>Weekend</v>
      </c>
      <c r="V3506" t="str">
        <f t="shared" si="274"/>
        <v>Lucknow-Ahmedabad</v>
      </c>
    </row>
    <row r="3507" spans="1:22" x14ac:dyDescent="0.3">
      <c r="A3507" t="s">
        <v>2934</v>
      </c>
      <c r="B3507" s="1">
        <v>45528</v>
      </c>
      <c r="C3507" t="s">
        <v>6412</v>
      </c>
      <c r="D3507" t="s">
        <v>3501</v>
      </c>
      <c r="E3507" t="s">
        <v>40</v>
      </c>
      <c r="F3507" t="s">
        <v>22</v>
      </c>
      <c r="G3507" t="s">
        <v>88</v>
      </c>
      <c r="H3507" t="s">
        <v>87</v>
      </c>
      <c r="I3507" s="2">
        <v>46052.462500000001</v>
      </c>
      <c r="J3507" s="2">
        <v>46052.67083333333</v>
      </c>
      <c r="K3507" s="6">
        <f t="shared" si="270"/>
        <v>0.20833333332848269</v>
      </c>
      <c r="L3507">
        <v>1649</v>
      </c>
      <c r="M3507" s="3">
        <v>9925.48</v>
      </c>
      <c r="N3507" s="3">
        <v>1228.58</v>
      </c>
      <c r="O3507" s="3">
        <f t="shared" si="271"/>
        <v>8696.9</v>
      </c>
      <c r="P3507" t="s">
        <v>25</v>
      </c>
      <c r="Q3507" t="s">
        <v>26</v>
      </c>
      <c r="R3507" t="s">
        <v>373</v>
      </c>
      <c r="S3507">
        <v>4</v>
      </c>
      <c r="T3507">
        <f t="shared" si="272"/>
        <v>0</v>
      </c>
      <c r="U3507" t="str">
        <f t="shared" si="273"/>
        <v>Weekday</v>
      </c>
      <c r="V3507" t="str">
        <f t="shared" si="274"/>
        <v>Lucknow-Pune</v>
      </c>
    </row>
    <row r="3508" spans="1:22" x14ac:dyDescent="0.3">
      <c r="A3508" t="s">
        <v>2936</v>
      </c>
      <c r="B3508" s="1">
        <v>44949</v>
      </c>
      <c r="C3508" t="s">
        <v>729</v>
      </c>
      <c r="D3508" t="s">
        <v>2945</v>
      </c>
      <c r="E3508" t="s">
        <v>21</v>
      </c>
      <c r="F3508" t="s">
        <v>64</v>
      </c>
      <c r="G3508" t="s">
        <v>41</v>
      </c>
      <c r="H3508" t="s">
        <v>33</v>
      </c>
      <c r="I3508" s="2">
        <v>46079.42291666667</v>
      </c>
      <c r="J3508" s="2">
        <v>46079.506249999999</v>
      </c>
      <c r="K3508" s="6">
        <f t="shared" si="270"/>
        <v>8.3333333328482695E-2</v>
      </c>
      <c r="L3508">
        <v>2127</v>
      </c>
      <c r="M3508" s="3">
        <v>5794.37</v>
      </c>
      <c r="N3508" s="3">
        <v>96.46</v>
      </c>
      <c r="O3508" s="3">
        <f t="shared" si="271"/>
        <v>5697.91</v>
      </c>
      <c r="P3508" t="s">
        <v>54</v>
      </c>
      <c r="Q3508" t="s">
        <v>43</v>
      </c>
      <c r="R3508" t="s">
        <v>373</v>
      </c>
      <c r="S3508">
        <v>3</v>
      </c>
      <c r="T3508">
        <f t="shared" si="272"/>
        <v>1</v>
      </c>
      <c r="U3508" t="str">
        <f t="shared" si="273"/>
        <v>Weekday</v>
      </c>
      <c r="V3508" t="str">
        <f t="shared" si="274"/>
        <v>Hyderabad-Bengaluru</v>
      </c>
    </row>
    <row r="3509" spans="1:22" x14ac:dyDescent="0.3">
      <c r="A3509" t="s">
        <v>2938</v>
      </c>
      <c r="B3509" s="1">
        <v>45333</v>
      </c>
      <c r="C3509" t="s">
        <v>1376</v>
      </c>
      <c r="D3509" t="s">
        <v>2239</v>
      </c>
      <c r="E3509" t="s">
        <v>21</v>
      </c>
      <c r="F3509" t="s">
        <v>32</v>
      </c>
      <c r="G3509" t="s">
        <v>23</v>
      </c>
      <c r="H3509" t="s">
        <v>65</v>
      </c>
      <c r="I3509" s="2">
        <v>45794.072222222225</v>
      </c>
      <c r="J3509" s="2">
        <v>45794.197222222225</v>
      </c>
      <c r="K3509" s="6">
        <f t="shared" si="270"/>
        <v>0.125</v>
      </c>
      <c r="L3509">
        <v>890</v>
      </c>
      <c r="M3509" s="3">
        <v>10219.6</v>
      </c>
      <c r="N3509" s="3">
        <v>943.91</v>
      </c>
      <c r="O3509" s="3">
        <f t="shared" si="271"/>
        <v>9275.69</v>
      </c>
      <c r="P3509" t="s">
        <v>54</v>
      </c>
      <c r="Q3509" t="s">
        <v>26</v>
      </c>
      <c r="R3509" t="s">
        <v>153</v>
      </c>
      <c r="S3509">
        <v>1</v>
      </c>
      <c r="T3509">
        <f t="shared" si="272"/>
        <v>0</v>
      </c>
      <c r="U3509" t="str">
        <f t="shared" si="273"/>
        <v>Weekend</v>
      </c>
      <c r="V3509" t="str">
        <f t="shared" si="274"/>
        <v>Chennai-Kolkata</v>
      </c>
    </row>
    <row r="3510" spans="1:22" x14ac:dyDescent="0.3">
      <c r="A3510" t="s">
        <v>2940</v>
      </c>
      <c r="B3510" s="1">
        <v>46108</v>
      </c>
      <c r="C3510" t="s">
        <v>618</v>
      </c>
      <c r="D3510" t="s">
        <v>6853</v>
      </c>
      <c r="E3510" t="s">
        <v>40</v>
      </c>
      <c r="F3510" t="s">
        <v>64</v>
      </c>
      <c r="G3510" t="s">
        <v>23</v>
      </c>
      <c r="H3510" t="s">
        <v>34</v>
      </c>
      <c r="I3510" s="2">
        <v>45213.512499999997</v>
      </c>
      <c r="J3510" s="2">
        <v>45213.637499999997</v>
      </c>
      <c r="K3510" s="6">
        <f t="shared" si="270"/>
        <v>0.125</v>
      </c>
      <c r="L3510">
        <v>550</v>
      </c>
      <c r="M3510" s="3">
        <v>13711.61</v>
      </c>
      <c r="N3510" s="3">
        <v>1563.37</v>
      </c>
      <c r="O3510" s="3">
        <f t="shared" si="271"/>
        <v>12148.240000000002</v>
      </c>
      <c r="P3510" t="s">
        <v>49</v>
      </c>
      <c r="Q3510" t="s">
        <v>26</v>
      </c>
      <c r="R3510" t="s">
        <v>380</v>
      </c>
      <c r="S3510">
        <v>5</v>
      </c>
      <c r="T3510">
        <f t="shared" si="272"/>
        <v>0</v>
      </c>
      <c r="U3510" t="str">
        <f t="shared" si="273"/>
        <v>Weekend</v>
      </c>
      <c r="V3510" t="str">
        <f t="shared" si="274"/>
        <v>Chennai-Mumbai</v>
      </c>
    </row>
    <row r="3511" spans="1:22" x14ac:dyDescent="0.3">
      <c r="A3511" t="s">
        <v>2942</v>
      </c>
      <c r="B3511" s="1">
        <v>46247</v>
      </c>
      <c r="C3511" t="s">
        <v>1176</v>
      </c>
      <c r="D3511" t="s">
        <v>6854</v>
      </c>
      <c r="E3511" t="s">
        <v>40</v>
      </c>
      <c r="F3511" t="s">
        <v>64</v>
      </c>
      <c r="G3511" t="s">
        <v>34</v>
      </c>
      <c r="H3511" t="s">
        <v>41</v>
      </c>
      <c r="I3511" s="2">
        <v>45708.848611111112</v>
      </c>
      <c r="J3511" s="2">
        <v>45709.015277777777</v>
      </c>
      <c r="K3511" s="6">
        <f t="shared" si="270"/>
        <v>0.16666666666424135</v>
      </c>
      <c r="L3511">
        <v>2110</v>
      </c>
      <c r="M3511" s="3">
        <v>6708.79</v>
      </c>
      <c r="N3511" s="3">
        <v>756.51</v>
      </c>
      <c r="O3511" s="3">
        <f t="shared" si="271"/>
        <v>5952.28</v>
      </c>
      <c r="P3511" t="s">
        <v>35</v>
      </c>
      <c r="Q3511" t="s">
        <v>26</v>
      </c>
      <c r="R3511" t="s">
        <v>799</v>
      </c>
      <c r="S3511">
        <v>5</v>
      </c>
      <c r="T3511">
        <f t="shared" si="272"/>
        <v>0</v>
      </c>
      <c r="U3511" t="str">
        <f t="shared" si="273"/>
        <v>Weekday</v>
      </c>
      <c r="V3511" t="str">
        <f t="shared" si="274"/>
        <v>Mumbai-Hyderabad</v>
      </c>
    </row>
    <row r="3512" spans="1:22" x14ac:dyDescent="0.3">
      <c r="A3512" t="s">
        <v>2944</v>
      </c>
      <c r="B3512" s="1">
        <v>46118</v>
      </c>
      <c r="C3512" t="s">
        <v>1887</v>
      </c>
      <c r="D3512" t="s">
        <v>5654</v>
      </c>
      <c r="E3512" t="s">
        <v>86</v>
      </c>
      <c r="F3512" t="s">
        <v>22</v>
      </c>
      <c r="G3512" t="s">
        <v>88</v>
      </c>
      <c r="H3512" t="s">
        <v>24</v>
      </c>
      <c r="I3512" s="2">
        <v>45639.181944444441</v>
      </c>
      <c r="J3512" s="2">
        <v>45639.390277777777</v>
      </c>
      <c r="K3512" s="6">
        <f t="shared" si="270"/>
        <v>0.20833333333575865</v>
      </c>
      <c r="L3512">
        <v>1668</v>
      </c>
      <c r="M3512" s="3">
        <v>10402.48</v>
      </c>
      <c r="N3512" s="3">
        <v>275.88</v>
      </c>
      <c r="O3512" s="3">
        <f t="shared" si="271"/>
        <v>10126.6</v>
      </c>
      <c r="P3512" t="s">
        <v>25</v>
      </c>
      <c r="Q3512" t="s">
        <v>26</v>
      </c>
      <c r="R3512" t="s">
        <v>373</v>
      </c>
      <c r="S3512">
        <v>5</v>
      </c>
      <c r="T3512">
        <f t="shared" si="272"/>
        <v>0</v>
      </c>
      <c r="U3512" t="str">
        <f t="shared" si="273"/>
        <v>Weekday</v>
      </c>
      <c r="V3512" t="str">
        <f t="shared" si="274"/>
        <v>Lucknow-Ahmedabad</v>
      </c>
    </row>
    <row r="3513" spans="1:22" x14ac:dyDescent="0.3">
      <c r="A3513" t="s">
        <v>2946</v>
      </c>
      <c r="B3513" s="1">
        <v>45937</v>
      </c>
      <c r="C3513" t="s">
        <v>2632</v>
      </c>
      <c r="D3513" t="s">
        <v>6855</v>
      </c>
      <c r="E3513" t="s">
        <v>86</v>
      </c>
      <c r="F3513" t="s">
        <v>22</v>
      </c>
      <c r="G3513" t="s">
        <v>33</v>
      </c>
      <c r="H3513" t="s">
        <v>24</v>
      </c>
      <c r="I3513" s="2">
        <v>45102.01666666667</v>
      </c>
      <c r="J3513" s="2">
        <v>45102.183333333334</v>
      </c>
      <c r="K3513" s="6">
        <f t="shared" si="270"/>
        <v>0.16666666666424135</v>
      </c>
      <c r="L3513">
        <v>1581</v>
      </c>
      <c r="M3513" s="3">
        <v>7635.44</v>
      </c>
      <c r="N3513" s="3">
        <v>245.43</v>
      </c>
      <c r="O3513" s="3">
        <f t="shared" si="271"/>
        <v>7390.0099999999993</v>
      </c>
      <c r="P3513" t="s">
        <v>42</v>
      </c>
      <c r="Q3513" t="s">
        <v>26</v>
      </c>
      <c r="R3513" t="s">
        <v>931</v>
      </c>
      <c r="S3513">
        <v>2</v>
      </c>
      <c r="T3513">
        <f t="shared" si="272"/>
        <v>0</v>
      </c>
      <c r="U3513" t="str">
        <f t="shared" si="273"/>
        <v>Weekend</v>
      </c>
      <c r="V3513" t="str">
        <f t="shared" si="274"/>
        <v>Bengaluru-Ahmedabad</v>
      </c>
    </row>
    <row r="3514" spans="1:22" x14ac:dyDescent="0.3">
      <c r="A3514" t="s">
        <v>2948</v>
      </c>
      <c r="B3514" s="1">
        <v>46245</v>
      </c>
      <c r="C3514" t="s">
        <v>2311</v>
      </c>
      <c r="D3514" t="s">
        <v>6856</v>
      </c>
      <c r="E3514" t="s">
        <v>31</v>
      </c>
      <c r="F3514" t="s">
        <v>22</v>
      </c>
      <c r="G3514" t="s">
        <v>24</v>
      </c>
      <c r="H3514" t="s">
        <v>23</v>
      </c>
      <c r="I3514" s="2">
        <v>45998.519444444442</v>
      </c>
      <c r="J3514" s="2">
        <v>45998.602777777778</v>
      </c>
      <c r="K3514" s="6">
        <f t="shared" si="270"/>
        <v>8.3333333335758653E-2</v>
      </c>
      <c r="L3514">
        <v>905</v>
      </c>
      <c r="M3514" s="3">
        <v>13762.51</v>
      </c>
      <c r="N3514" s="3">
        <v>58.28</v>
      </c>
      <c r="O3514" s="3">
        <f t="shared" si="271"/>
        <v>13704.23</v>
      </c>
      <c r="P3514" t="s">
        <v>49</v>
      </c>
      <c r="Q3514" t="s">
        <v>26</v>
      </c>
      <c r="R3514" t="s">
        <v>315</v>
      </c>
      <c r="S3514">
        <v>4</v>
      </c>
      <c r="T3514">
        <f t="shared" si="272"/>
        <v>0</v>
      </c>
      <c r="U3514" t="str">
        <f t="shared" si="273"/>
        <v>Weekend</v>
      </c>
      <c r="V3514" t="str">
        <f t="shared" si="274"/>
        <v>Ahmedabad-Chennai</v>
      </c>
    </row>
    <row r="3515" spans="1:22" x14ac:dyDescent="0.3">
      <c r="A3515" t="s">
        <v>2951</v>
      </c>
      <c r="B3515" s="1">
        <v>45029</v>
      </c>
      <c r="C3515" t="s">
        <v>6857</v>
      </c>
      <c r="D3515" t="s">
        <v>4403</v>
      </c>
      <c r="E3515" t="s">
        <v>86</v>
      </c>
      <c r="F3515" t="s">
        <v>22</v>
      </c>
      <c r="G3515" t="s">
        <v>59</v>
      </c>
      <c r="H3515" t="s">
        <v>23</v>
      </c>
      <c r="I3515" s="2">
        <v>46008.734722222223</v>
      </c>
      <c r="J3515" s="2">
        <v>46008.943055555559</v>
      </c>
      <c r="K3515" s="6">
        <f t="shared" si="270"/>
        <v>0.20833333333575865</v>
      </c>
      <c r="L3515">
        <v>956</v>
      </c>
      <c r="M3515" s="3">
        <v>6920.85</v>
      </c>
      <c r="N3515" s="3">
        <v>653.17999999999995</v>
      </c>
      <c r="O3515" s="3">
        <f t="shared" si="271"/>
        <v>6267.67</v>
      </c>
      <c r="P3515" t="s">
        <v>42</v>
      </c>
      <c r="Q3515" t="s">
        <v>26</v>
      </c>
      <c r="R3515" t="s">
        <v>461</v>
      </c>
      <c r="S3515">
        <v>1</v>
      </c>
      <c r="T3515">
        <f t="shared" si="272"/>
        <v>0</v>
      </c>
      <c r="U3515" t="str">
        <f t="shared" si="273"/>
        <v>Weekday</v>
      </c>
      <c r="V3515" t="str">
        <f t="shared" si="274"/>
        <v>Delhi-Chennai</v>
      </c>
    </row>
    <row r="3516" spans="1:22" x14ac:dyDescent="0.3">
      <c r="A3516" t="s">
        <v>2953</v>
      </c>
      <c r="B3516" s="1">
        <v>45013</v>
      </c>
      <c r="C3516" t="s">
        <v>264</v>
      </c>
      <c r="D3516" t="s">
        <v>6858</v>
      </c>
      <c r="E3516" t="s">
        <v>86</v>
      </c>
      <c r="F3516" t="s">
        <v>22</v>
      </c>
      <c r="G3516" t="s">
        <v>24</v>
      </c>
      <c r="H3516" t="s">
        <v>23</v>
      </c>
      <c r="I3516" s="2">
        <v>44991.833333333336</v>
      </c>
      <c r="J3516" s="2">
        <v>44991.958333333336</v>
      </c>
      <c r="K3516" s="6">
        <f t="shared" si="270"/>
        <v>0.125</v>
      </c>
      <c r="L3516">
        <v>1033</v>
      </c>
      <c r="M3516" s="3">
        <v>13662.65</v>
      </c>
      <c r="N3516" s="3">
        <v>592.52</v>
      </c>
      <c r="O3516" s="3">
        <f t="shared" si="271"/>
        <v>13070.13</v>
      </c>
      <c r="P3516" t="s">
        <v>25</v>
      </c>
      <c r="Q3516" t="s">
        <v>26</v>
      </c>
      <c r="R3516" t="s">
        <v>514</v>
      </c>
      <c r="S3516">
        <v>1</v>
      </c>
      <c r="T3516">
        <f t="shared" si="272"/>
        <v>0</v>
      </c>
      <c r="U3516" t="str">
        <f t="shared" si="273"/>
        <v>Weekday</v>
      </c>
      <c r="V3516" t="str">
        <f t="shared" si="274"/>
        <v>Ahmedabad-Chennai</v>
      </c>
    </row>
    <row r="3517" spans="1:22" x14ac:dyDescent="0.3">
      <c r="A3517" t="s">
        <v>2955</v>
      </c>
      <c r="B3517" s="1">
        <v>45624</v>
      </c>
      <c r="C3517" t="s">
        <v>5593</v>
      </c>
      <c r="D3517" t="s">
        <v>6859</v>
      </c>
      <c r="E3517" t="s">
        <v>40</v>
      </c>
      <c r="F3517" t="s">
        <v>22</v>
      </c>
      <c r="G3517" t="s">
        <v>88</v>
      </c>
      <c r="H3517" t="s">
        <v>33</v>
      </c>
      <c r="I3517" s="2">
        <v>45187.993055555555</v>
      </c>
      <c r="J3517" s="2">
        <v>45188.159722222219</v>
      </c>
      <c r="K3517" s="6">
        <f t="shared" si="270"/>
        <v>0.16666666666424135</v>
      </c>
      <c r="L3517">
        <v>1897</v>
      </c>
      <c r="M3517" s="3">
        <v>4055.85</v>
      </c>
      <c r="N3517" s="3">
        <v>604.46</v>
      </c>
      <c r="O3517" s="3">
        <f t="shared" si="271"/>
        <v>3451.39</v>
      </c>
      <c r="P3517" t="s">
        <v>49</v>
      </c>
      <c r="Q3517" t="s">
        <v>26</v>
      </c>
      <c r="R3517" t="s">
        <v>1447</v>
      </c>
      <c r="S3517">
        <v>3</v>
      </c>
      <c r="T3517">
        <f t="shared" si="272"/>
        <v>0</v>
      </c>
      <c r="U3517" t="str">
        <f t="shared" si="273"/>
        <v>Weekday</v>
      </c>
      <c r="V3517" t="str">
        <f t="shared" si="274"/>
        <v>Lucknow-Bengaluru</v>
      </c>
    </row>
    <row r="3518" spans="1:22" x14ac:dyDescent="0.3">
      <c r="A3518" t="s">
        <v>2957</v>
      </c>
      <c r="B3518" s="1">
        <v>45047</v>
      </c>
      <c r="C3518" t="s">
        <v>2129</v>
      </c>
      <c r="D3518" t="s">
        <v>6860</v>
      </c>
      <c r="E3518" t="s">
        <v>86</v>
      </c>
      <c r="F3518" t="s">
        <v>32</v>
      </c>
      <c r="G3518" t="s">
        <v>87</v>
      </c>
      <c r="H3518" t="s">
        <v>65</v>
      </c>
      <c r="I3518" s="2">
        <v>46042.428472222222</v>
      </c>
      <c r="J3518" s="2">
        <v>46042.511805555558</v>
      </c>
      <c r="K3518" s="6">
        <f t="shared" si="270"/>
        <v>8.3333333335758653E-2</v>
      </c>
      <c r="L3518">
        <v>735</v>
      </c>
      <c r="M3518" s="3">
        <v>9888.75</v>
      </c>
      <c r="N3518" s="3">
        <v>93.37</v>
      </c>
      <c r="O3518" s="3">
        <f t="shared" si="271"/>
        <v>9795.3799999999992</v>
      </c>
      <c r="P3518" t="s">
        <v>35</v>
      </c>
      <c r="Q3518" t="s">
        <v>26</v>
      </c>
      <c r="R3518" t="s">
        <v>1405</v>
      </c>
      <c r="S3518">
        <v>1</v>
      </c>
      <c r="T3518">
        <f t="shared" si="272"/>
        <v>0</v>
      </c>
      <c r="U3518" t="str">
        <f t="shared" si="273"/>
        <v>Weekday</v>
      </c>
      <c r="V3518" t="str">
        <f t="shared" si="274"/>
        <v>Pune-Kolkata</v>
      </c>
    </row>
    <row r="3519" spans="1:22" x14ac:dyDescent="0.3">
      <c r="A3519" t="s">
        <v>2958</v>
      </c>
      <c r="B3519" s="1">
        <v>46370</v>
      </c>
      <c r="C3519" t="s">
        <v>4184</v>
      </c>
      <c r="D3519" t="s">
        <v>6861</v>
      </c>
      <c r="E3519" t="s">
        <v>31</v>
      </c>
      <c r="F3519" t="s">
        <v>32</v>
      </c>
      <c r="G3519" t="s">
        <v>87</v>
      </c>
      <c r="H3519" t="s">
        <v>88</v>
      </c>
      <c r="I3519" s="2">
        <v>46320.929166666669</v>
      </c>
      <c r="J3519" s="2">
        <v>46321.012499999997</v>
      </c>
      <c r="K3519" s="6">
        <f t="shared" si="270"/>
        <v>8.3333333328482695E-2</v>
      </c>
      <c r="L3519">
        <v>1000</v>
      </c>
      <c r="M3519" s="3">
        <v>13754.09</v>
      </c>
      <c r="N3519" s="3">
        <v>1254.31</v>
      </c>
      <c r="O3519" s="3">
        <f t="shared" si="271"/>
        <v>12499.78</v>
      </c>
      <c r="P3519" t="s">
        <v>54</v>
      </c>
      <c r="Q3519" t="s">
        <v>26</v>
      </c>
      <c r="R3519" t="s">
        <v>1121</v>
      </c>
      <c r="S3519">
        <v>4</v>
      </c>
      <c r="T3519">
        <f t="shared" si="272"/>
        <v>0</v>
      </c>
      <c r="U3519" t="str">
        <f t="shared" si="273"/>
        <v>Weekend</v>
      </c>
      <c r="V3519" t="str">
        <f t="shared" si="274"/>
        <v>Pune-Lucknow</v>
      </c>
    </row>
    <row r="3520" spans="1:22" x14ac:dyDescent="0.3">
      <c r="A3520" t="s">
        <v>2959</v>
      </c>
      <c r="B3520" s="1">
        <v>45742</v>
      </c>
      <c r="C3520" t="s">
        <v>2529</v>
      </c>
      <c r="D3520" t="s">
        <v>6862</v>
      </c>
      <c r="E3520" t="s">
        <v>40</v>
      </c>
      <c r="F3520" t="s">
        <v>32</v>
      </c>
      <c r="G3520" t="s">
        <v>59</v>
      </c>
      <c r="H3520" t="s">
        <v>34</v>
      </c>
      <c r="I3520" s="2">
        <v>45625.375694444447</v>
      </c>
      <c r="J3520" s="2">
        <v>45625.542361111111</v>
      </c>
      <c r="K3520" s="6">
        <f t="shared" si="270"/>
        <v>0.16666666666424135</v>
      </c>
      <c r="L3520">
        <v>1710</v>
      </c>
      <c r="M3520" s="3">
        <v>14989.95</v>
      </c>
      <c r="N3520" s="3">
        <v>860.91</v>
      </c>
      <c r="O3520" s="3">
        <f t="shared" si="271"/>
        <v>14129.04</v>
      </c>
      <c r="P3520" t="s">
        <v>25</v>
      </c>
      <c r="Q3520" t="s">
        <v>26</v>
      </c>
      <c r="R3520" t="s">
        <v>55</v>
      </c>
      <c r="S3520">
        <v>3</v>
      </c>
      <c r="T3520">
        <f t="shared" si="272"/>
        <v>0</v>
      </c>
      <c r="U3520" t="str">
        <f t="shared" si="273"/>
        <v>Weekday</v>
      </c>
      <c r="V3520" t="str">
        <f t="shared" si="274"/>
        <v>Delhi-Mumbai</v>
      </c>
    </row>
    <row r="3521" spans="1:22" x14ac:dyDescent="0.3">
      <c r="A3521" t="s">
        <v>2961</v>
      </c>
      <c r="B3521" s="1">
        <v>45169</v>
      </c>
      <c r="C3521" t="s">
        <v>1032</v>
      </c>
      <c r="D3521" t="s">
        <v>2014</v>
      </c>
      <c r="E3521" t="s">
        <v>48</v>
      </c>
      <c r="F3521" t="s">
        <v>64</v>
      </c>
      <c r="G3521" t="s">
        <v>33</v>
      </c>
      <c r="H3521" t="s">
        <v>24</v>
      </c>
      <c r="I3521" s="2">
        <v>45396.777777777781</v>
      </c>
      <c r="J3521" s="2">
        <v>45396.944444444445</v>
      </c>
      <c r="K3521" s="6">
        <f t="shared" si="270"/>
        <v>0.16666666666424135</v>
      </c>
      <c r="L3521">
        <v>545</v>
      </c>
      <c r="M3521" s="3">
        <v>8830.27</v>
      </c>
      <c r="N3521" s="3">
        <v>430.72</v>
      </c>
      <c r="O3521" s="3">
        <f t="shared" si="271"/>
        <v>8399.5500000000011</v>
      </c>
      <c r="P3521" t="s">
        <v>54</v>
      </c>
      <c r="Q3521" t="s">
        <v>26</v>
      </c>
      <c r="R3521" t="s">
        <v>708</v>
      </c>
      <c r="S3521">
        <v>4</v>
      </c>
      <c r="T3521">
        <f t="shared" si="272"/>
        <v>0</v>
      </c>
      <c r="U3521" t="str">
        <f t="shared" si="273"/>
        <v>Weekend</v>
      </c>
      <c r="V3521" t="str">
        <f t="shared" si="274"/>
        <v>Bengaluru-Ahmedabad</v>
      </c>
    </row>
    <row r="3522" spans="1:22" x14ac:dyDescent="0.3">
      <c r="A3522" t="s">
        <v>2963</v>
      </c>
      <c r="B3522" s="1">
        <v>45141</v>
      </c>
      <c r="C3522" t="s">
        <v>1934</v>
      </c>
      <c r="D3522" t="s">
        <v>6863</v>
      </c>
      <c r="E3522" t="s">
        <v>40</v>
      </c>
      <c r="F3522" t="s">
        <v>64</v>
      </c>
      <c r="G3522" t="s">
        <v>33</v>
      </c>
      <c r="H3522" t="s">
        <v>34</v>
      </c>
      <c r="I3522" s="2">
        <v>45489.651388888888</v>
      </c>
      <c r="J3522" s="2">
        <v>45489.693055555559</v>
      </c>
      <c r="K3522" s="6">
        <f t="shared" si="270"/>
        <v>4.1666666671517305E-2</v>
      </c>
      <c r="L3522">
        <v>1467</v>
      </c>
      <c r="M3522" s="3">
        <v>1836.93</v>
      </c>
      <c r="N3522" s="3">
        <v>1541.23</v>
      </c>
      <c r="O3522" s="3">
        <f t="shared" si="271"/>
        <v>295.70000000000005</v>
      </c>
      <c r="P3522" t="s">
        <v>42</v>
      </c>
      <c r="Q3522" t="s">
        <v>26</v>
      </c>
      <c r="R3522" t="s">
        <v>1265</v>
      </c>
      <c r="S3522">
        <v>1</v>
      </c>
      <c r="T3522">
        <f t="shared" si="272"/>
        <v>0</v>
      </c>
      <c r="U3522" t="str">
        <f t="shared" si="273"/>
        <v>Weekday</v>
      </c>
      <c r="V3522" t="str">
        <f t="shared" si="274"/>
        <v>Bengaluru-Mumbai</v>
      </c>
    </row>
    <row r="3523" spans="1:22" x14ac:dyDescent="0.3">
      <c r="A3523" t="s">
        <v>2964</v>
      </c>
      <c r="B3523" s="1">
        <v>45611</v>
      </c>
      <c r="C3523" t="s">
        <v>6078</v>
      </c>
      <c r="D3523" t="s">
        <v>6864</v>
      </c>
      <c r="E3523" t="s">
        <v>31</v>
      </c>
      <c r="F3523" t="s">
        <v>32</v>
      </c>
      <c r="G3523" t="s">
        <v>41</v>
      </c>
      <c r="H3523" t="s">
        <v>24</v>
      </c>
      <c r="I3523" s="2">
        <v>45800.651388888888</v>
      </c>
      <c r="J3523" s="2">
        <v>45800.693055555559</v>
      </c>
      <c r="K3523" s="6">
        <f t="shared" ref="K3523:K3586" si="275">J3523-I3523</f>
        <v>4.1666666671517305E-2</v>
      </c>
      <c r="L3523">
        <v>998</v>
      </c>
      <c r="M3523" s="3">
        <v>13705.15</v>
      </c>
      <c r="N3523" s="3">
        <v>977.75</v>
      </c>
      <c r="O3523" s="3">
        <f t="shared" ref="O3523:O3586" si="276">M3523-N3523</f>
        <v>12727.4</v>
      </c>
      <c r="P3523" t="s">
        <v>54</v>
      </c>
      <c r="Q3523" t="s">
        <v>26</v>
      </c>
      <c r="R3523" t="s">
        <v>740</v>
      </c>
      <c r="S3523">
        <v>4</v>
      </c>
      <c r="T3523">
        <f t="shared" ref="T3523:T3586" si="277">IF(Q3523="Cancelled",1,0)</f>
        <v>0</v>
      </c>
      <c r="U3523" t="str">
        <f t="shared" ref="U3523:U3586" si="278">IF(WEEKDAY(I3523,2)&gt;5,"Weekend","Weekday")</f>
        <v>Weekday</v>
      </c>
      <c r="V3523" t="str">
        <f t="shared" ref="V3523:V3586" si="279">G3523&amp;"-"&amp;H3523</f>
        <v>Hyderabad-Ahmedabad</v>
      </c>
    </row>
    <row r="3524" spans="1:22" x14ac:dyDescent="0.3">
      <c r="A3524" t="s">
        <v>2967</v>
      </c>
      <c r="B3524" s="1">
        <v>45251</v>
      </c>
      <c r="C3524" t="s">
        <v>547</v>
      </c>
      <c r="D3524" t="s">
        <v>5544</v>
      </c>
      <c r="E3524" t="s">
        <v>86</v>
      </c>
      <c r="F3524" t="s">
        <v>64</v>
      </c>
      <c r="G3524" t="s">
        <v>59</v>
      </c>
      <c r="H3524" t="s">
        <v>23</v>
      </c>
      <c r="I3524" s="2">
        <v>45428.535416666666</v>
      </c>
      <c r="J3524" s="2">
        <v>45428.743750000001</v>
      </c>
      <c r="K3524" s="6">
        <f t="shared" si="275"/>
        <v>0.20833333333575865</v>
      </c>
      <c r="L3524">
        <v>1899</v>
      </c>
      <c r="M3524" s="3">
        <v>6871.87</v>
      </c>
      <c r="N3524" s="3">
        <v>991.8</v>
      </c>
      <c r="O3524" s="3">
        <f t="shared" si="276"/>
        <v>5880.07</v>
      </c>
      <c r="P3524" t="s">
        <v>35</v>
      </c>
      <c r="Q3524" t="s">
        <v>26</v>
      </c>
      <c r="R3524" t="s">
        <v>208</v>
      </c>
      <c r="S3524">
        <v>1</v>
      </c>
      <c r="T3524">
        <f t="shared" si="277"/>
        <v>0</v>
      </c>
      <c r="U3524" t="str">
        <f t="shared" si="278"/>
        <v>Weekday</v>
      </c>
      <c r="V3524" t="str">
        <f t="shared" si="279"/>
        <v>Delhi-Chennai</v>
      </c>
    </row>
    <row r="3525" spans="1:22" x14ac:dyDescent="0.3">
      <c r="A3525" t="s">
        <v>2969</v>
      </c>
      <c r="B3525" s="1">
        <v>45914</v>
      </c>
      <c r="C3525" t="s">
        <v>4184</v>
      </c>
      <c r="D3525" t="s">
        <v>6865</v>
      </c>
      <c r="E3525" t="s">
        <v>21</v>
      </c>
      <c r="F3525" t="s">
        <v>32</v>
      </c>
      <c r="G3525" t="s">
        <v>34</v>
      </c>
      <c r="H3525" t="s">
        <v>41</v>
      </c>
      <c r="I3525" s="2">
        <v>45332.225694444445</v>
      </c>
      <c r="J3525" s="2">
        <v>45332.434027777781</v>
      </c>
      <c r="K3525" s="6">
        <f t="shared" si="275"/>
        <v>0.20833333333575865</v>
      </c>
      <c r="L3525">
        <v>448</v>
      </c>
      <c r="M3525" s="3">
        <v>4852.3599999999997</v>
      </c>
      <c r="N3525" s="3">
        <v>1250.77</v>
      </c>
      <c r="O3525" s="3">
        <f t="shared" si="276"/>
        <v>3601.5899999999997</v>
      </c>
      <c r="P3525" t="s">
        <v>49</v>
      </c>
      <c r="Q3525" t="s">
        <v>26</v>
      </c>
      <c r="R3525" t="s">
        <v>1184</v>
      </c>
      <c r="S3525">
        <v>4</v>
      </c>
      <c r="T3525">
        <f t="shared" si="277"/>
        <v>0</v>
      </c>
      <c r="U3525" t="str">
        <f t="shared" si="278"/>
        <v>Weekend</v>
      </c>
      <c r="V3525" t="str">
        <f t="shared" si="279"/>
        <v>Mumbai-Hyderabad</v>
      </c>
    </row>
    <row r="3526" spans="1:22" x14ac:dyDescent="0.3">
      <c r="A3526" t="s">
        <v>2971</v>
      </c>
      <c r="B3526" s="1">
        <v>45974</v>
      </c>
      <c r="C3526" t="s">
        <v>3950</v>
      </c>
      <c r="D3526" t="s">
        <v>6866</v>
      </c>
      <c r="E3526" t="s">
        <v>31</v>
      </c>
      <c r="F3526" t="s">
        <v>64</v>
      </c>
      <c r="G3526" t="s">
        <v>88</v>
      </c>
      <c r="H3526" t="s">
        <v>23</v>
      </c>
      <c r="I3526" s="2">
        <v>45058.203472222223</v>
      </c>
      <c r="J3526" s="2">
        <v>45058.286805555559</v>
      </c>
      <c r="K3526" s="6">
        <f t="shared" si="275"/>
        <v>8.3333333335758653E-2</v>
      </c>
      <c r="L3526">
        <v>788</v>
      </c>
      <c r="M3526" s="3">
        <v>7455.03</v>
      </c>
      <c r="N3526" s="3">
        <v>1229.6199999999999</v>
      </c>
      <c r="O3526" s="3">
        <f t="shared" si="276"/>
        <v>6225.41</v>
      </c>
      <c r="P3526" t="s">
        <v>35</v>
      </c>
      <c r="Q3526" t="s">
        <v>26</v>
      </c>
      <c r="R3526" t="s">
        <v>55</v>
      </c>
      <c r="S3526">
        <v>5</v>
      </c>
      <c r="T3526">
        <f t="shared" si="277"/>
        <v>0</v>
      </c>
      <c r="U3526" t="str">
        <f t="shared" si="278"/>
        <v>Weekday</v>
      </c>
      <c r="V3526" t="str">
        <f t="shared" si="279"/>
        <v>Lucknow-Chennai</v>
      </c>
    </row>
    <row r="3527" spans="1:22" x14ac:dyDescent="0.3">
      <c r="A3527" t="s">
        <v>2973</v>
      </c>
      <c r="B3527" s="1">
        <v>45207</v>
      </c>
      <c r="C3527" t="s">
        <v>4529</v>
      </c>
      <c r="D3527" t="s">
        <v>6867</v>
      </c>
      <c r="E3527" t="s">
        <v>40</v>
      </c>
      <c r="F3527" t="s">
        <v>64</v>
      </c>
      <c r="G3527" t="s">
        <v>65</v>
      </c>
      <c r="H3527" t="s">
        <v>23</v>
      </c>
      <c r="I3527" s="2">
        <v>45399.598611111112</v>
      </c>
      <c r="J3527" s="2">
        <v>45399.765277777777</v>
      </c>
      <c r="K3527" s="6">
        <f t="shared" si="275"/>
        <v>0.16666666666424135</v>
      </c>
      <c r="L3527">
        <v>1401</v>
      </c>
      <c r="M3527" s="3">
        <v>7244.86</v>
      </c>
      <c r="N3527" s="3">
        <v>1806.22</v>
      </c>
      <c r="O3527" s="3">
        <f t="shared" si="276"/>
        <v>5438.6399999999994</v>
      </c>
      <c r="P3527" t="s">
        <v>49</v>
      </c>
      <c r="Q3527" t="s">
        <v>26</v>
      </c>
      <c r="R3527" t="s">
        <v>117</v>
      </c>
      <c r="S3527">
        <v>1</v>
      </c>
      <c r="T3527">
        <f t="shared" si="277"/>
        <v>0</v>
      </c>
      <c r="U3527" t="str">
        <f t="shared" si="278"/>
        <v>Weekday</v>
      </c>
      <c r="V3527" t="str">
        <f t="shared" si="279"/>
        <v>Kolkata-Chennai</v>
      </c>
    </row>
    <row r="3528" spans="1:22" x14ac:dyDescent="0.3">
      <c r="A3528" t="s">
        <v>2975</v>
      </c>
      <c r="B3528" s="1">
        <v>45477</v>
      </c>
      <c r="C3528" t="s">
        <v>2768</v>
      </c>
      <c r="D3528" t="s">
        <v>1962</v>
      </c>
      <c r="E3528" t="s">
        <v>40</v>
      </c>
      <c r="F3528" t="s">
        <v>64</v>
      </c>
      <c r="G3528" t="s">
        <v>41</v>
      </c>
      <c r="H3528" t="s">
        <v>23</v>
      </c>
      <c r="I3528" s="2">
        <v>45896.190972222219</v>
      </c>
      <c r="J3528" s="2">
        <v>45896.399305555555</v>
      </c>
      <c r="K3528" s="6">
        <f t="shared" si="275"/>
        <v>0.20833333333575865</v>
      </c>
      <c r="L3528">
        <v>714</v>
      </c>
      <c r="M3528" s="3">
        <v>3005.93</v>
      </c>
      <c r="N3528" s="3">
        <v>1104.29</v>
      </c>
      <c r="O3528" s="3">
        <f t="shared" si="276"/>
        <v>1901.6399999999999</v>
      </c>
      <c r="P3528" t="s">
        <v>54</v>
      </c>
      <c r="Q3528" t="s">
        <v>26</v>
      </c>
      <c r="R3528" t="s">
        <v>247</v>
      </c>
      <c r="S3528">
        <v>2</v>
      </c>
      <c r="T3528">
        <f t="shared" si="277"/>
        <v>0</v>
      </c>
      <c r="U3528" t="str">
        <f t="shared" si="278"/>
        <v>Weekday</v>
      </c>
      <c r="V3528" t="str">
        <f t="shared" si="279"/>
        <v>Hyderabad-Chennai</v>
      </c>
    </row>
    <row r="3529" spans="1:22" x14ac:dyDescent="0.3">
      <c r="A3529" t="s">
        <v>2977</v>
      </c>
      <c r="B3529" s="1">
        <v>46137</v>
      </c>
      <c r="C3529" t="s">
        <v>1523</v>
      </c>
      <c r="D3529" t="s">
        <v>1710</v>
      </c>
      <c r="E3529" t="s">
        <v>86</v>
      </c>
      <c r="F3529" t="s">
        <v>32</v>
      </c>
      <c r="G3529" t="s">
        <v>41</v>
      </c>
      <c r="H3529" t="s">
        <v>87</v>
      </c>
      <c r="I3529" s="2">
        <v>45384.446527777778</v>
      </c>
      <c r="J3529" s="2">
        <v>45384.571527777778</v>
      </c>
      <c r="K3529" s="6">
        <f t="shared" si="275"/>
        <v>0.125</v>
      </c>
      <c r="L3529">
        <v>2459</v>
      </c>
      <c r="M3529" s="3">
        <v>10592.7</v>
      </c>
      <c r="N3529" s="3">
        <v>880.49</v>
      </c>
      <c r="O3529" s="3">
        <f t="shared" si="276"/>
        <v>9712.2100000000009</v>
      </c>
      <c r="P3529" t="s">
        <v>35</v>
      </c>
      <c r="Q3529" t="s">
        <v>26</v>
      </c>
      <c r="R3529" t="s">
        <v>541</v>
      </c>
      <c r="S3529">
        <v>1</v>
      </c>
      <c r="T3529">
        <f t="shared" si="277"/>
        <v>0</v>
      </c>
      <c r="U3529" t="str">
        <f t="shared" si="278"/>
        <v>Weekday</v>
      </c>
      <c r="V3529" t="str">
        <f t="shared" si="279"/>
        <v>Hyderabad-Pune</v>
      </c>
    </row>
    <row r="3530" spans="1:22" x14ac:dyDescent="0.3">
      <c r="A3530" t="s">
        <v>2979</v>
      </c>
      <c r="B3530" s="1">
        <v>45005</v>
      </c>
      <c r="C3530" t="s">
        <v>1757</v>
      </c>
      <c r="D3530" t="s">
        <v>6868</v>
      </c>
      <c r="E3530" t="s">
        <v>40</v>
      </c>
      <c r="F3530" t="s">
        <v>22</v>
      </c>
      <c r="G3530" t="s">
        <v>65</v>
      </c>
      <c r="H3530" t="s">
        <v>34</v>
      </c>
      <c r="I3530" s="2">
        <v>45398.063888888886</v>
      </c>
      <c r="J3530" s="2">
        <v>45398.147222222222</v>
      </c>
      <c r="K3530" s="6">
        <f t="shared" si="275"/>
        <v>8.3333333335758653E-2</v>
      </c>
      <c r="L3530">
        <v>1954</v>
      </c>
      <c r="M3530" s="3">
        <v>4963.1000000000004</v>
      </c>
      <c r="N3530" s="3">
        <v>128.62</v>
      </c>
      <c r="O3530" s="3">
        <f t="shared" si="276"/>
        <v>4834.4800000000005</v>
      </c>
      <c r="P3530" t="s">
        <v>54</v>
      </c>
      <c r="Q3530" t="s">
        <v>26</v>
      </c>
      <c r="R3530" t="s">
        <v>414</v>
      </c>
      <c r="S3530">
        <v>1</v>
      </c>
      <c r="T3530">
        <f t="shared" si="277"/>
        <v>0</v>
      </c>
      <c r="U3530" t="str">
        <f t="shared" si="278"/>
        <v>Weekday</v>
      </c>
      <c r="V3530" t="str">
        <f t="shared" si="279"/>
        <v>Kolkata-Mumbai</v>
      </c>
    </row>
    <row r="3531" spans="1:22" x14ac:dyDescent="0.3">
      <c r="A3531" t="s">
        <v>2980</v>
      </c>
      <c r="B3531" s="1">
        <v>45325</v>
      </c>
      <c r="C3531" t="s">
        <v>2311</v>
      </c>
      <c r="D3531" t="s">
        <v>6869</v>
      </c>
      <c r="E3531" t="s">
        <v>40</v>
      </c>
      <c r="F3531" t="s">
        <v>22</v>
      </c>
      <c r="G3531" t="s">
        <v>41</v>
      </c>
      <c r="H3531" t="s">
        <v>23</v>
      </c>
      <c r="I3531" s="2">
        <v>45611.15902777778</v>
      </c>
      <c r="J3531" s="2">
        <v>45611.325694444444</v>
      </c>
      <c r="K3531" s="6">
        <f t="shared" si="275"/>
        <v>0.16666666666424135</v>
      </c>
      <c r="L3531">
        <v>1620</v>
      </c>
      <c r="M3531" s="3">
        <v>8464.49</v>
      </c>
      <c r="N3531" s="3">
        <v>1029.9100000000001</v>
      </c>
      <c r="O3531" s="3">
        <f t="shared" si="276"/>
        <v>7434.58</v>
      </c>
      <c r="P3531" t="s">
        <v>25</v>
      </c>
      <c r="Q3531" t="s">
        <v>26</v>
      </c>
      <c r="R3531" t="s">
        <v>908</v>
      </c>
      <c r="S3531">
        <v>4</v>
      </c>
      <c r="T3531">
        <f t="shared" si="277"/>
        <v>0</v>
      </c>
      <c r="U3531" t="str">
        <f t="shared" si="278"/>
        <v>Weekday</v>
      </c>
      <c r="V3531" t="str">
        <f t="shared" si="279"/>
        <v>Hyderabad-Chennai</v>
      </c>
    </row>
    <row r="3532" spans="1:22" x14ac:dyDescent="0.3">
      <c r="A3532" t="s">
        <v>2982</v>
      </c>
      <c r="B3532" s="1">
        <v>45356</v>
      </c>
      <c r="C3532" t="s">
        <v>214</v>
      </c>
      <c r="D3532" t="s">
        <v>6870</v>
      </c>
      <c r="E3532" t="s">
        <v>40</v>
      </c>
      <c r="F3532" t="s">
        <v>32</v>
      </c>
      <c r="G3532" t="s">
        <v>88</v>
      </c>
      <c r="H3532" t="s">
        <v>23</v>
      </c>
      <c r="I3532" s="2">
        <v>45340.195138888892</v>
      </c>
      <c r="J3532" s="2">
        <v>45340.361805555556</v>
      </c>
      <c r="K3532" s="6">
        <f t="shared" si="275"/>
        <v>0.16666666666424135</v>
      </c>
      <c r="L3532">
        <v>2244</v>
      </c>
      <c r="M3532" s="3">
        <v>12977.33</v>
      </c>
      <c r="N3532" s="3">
        <v>1966.2</v>
      </c>
      <c r="O3532" s="3">
        <f t="shared" si="276"/>
        <v>11011.13</v>
      </c>
      <c r="P3532" t="s">
        <v>25</v>
      </c>
      <c r="Q3532" t="s">
        <v>26</v>
      </c>
      <c r="R3532" t="s">
        <v>1748</v>
      </c>
      <c r="S3532">
        <v>5</v>
      </c>
      <c r="T3532">
        <f t="shared" si="277"/>
        <v>0</v>
      </c>
      <c r="U3532" t="str">
        <f t="shared" si="278"/>
        <v>Weekend</v>
      </c>
      <c r="V3532" t="str">
        <f t="shared" si="279"/>
        <v>Lucknow-Chennai</v>
      </c>
    </row>
    <row r="3533" spans="1:22" x14ac:dyDescent="0.3">
      <c r="A3533" t="s">
        <v>2985</v>
      </c>
      <c r="B3533" s="1">
        <v>45154</v>
      </c>
      <c r="C3533" t="s">
        <v>1143</v>
      </c>
      <c r="D3533" t="s">
        <v>2617</v>
      </c>
      <c r="E3533" t="s">
        <v>40</v>
      </c>
      <c r="F3533" t="s">
        <v>64</v>
      </c>
      <c r="G3533" t="s">
        <v>23</v>
      </c>
      <c r="H3533" t="s">
        <v>65</v>
      </c>
      <c r="I3533" s="2">
        <v>45186.694444444445</v>
      </c>
      <c r="J3533" s="2">
        <v>45186.736111111109</v>
      </c>
      <c r="K3533" s="6">
        <f t="shared" si="275"/>
        <v>4.1666666664241347E-2</v>
      </c>
      <c r="L3533">
        <v>1010</v>
      </c>
      <c r="M3533" s="3">
        <v>6660.79</v>
      </c>
      <c r="N3533" s="3">
        <v>1146.79</v>
      </c>
      <c r="O3533" s="3">
        <f t="shared" si="276"/>
        <v>5514</v>
      </c>
      <c r="P3533" t="s">
        <v>49</v>
      </c>
      <c r="Q3533" t="s">
        <v>26</v>
      </c>
      <c r="R3533" t="s">
        <v>1037</v>
      </c>
      <c r="S3533">
        <v>4</v>
      </c>
      <c r="T3533">
        <f t="shared" si="277"/>
        <v>0</v>
      </c>
      <c r="U3533" t="str">
        <f t="shared" si="278"/>
        <v>Weekend</v>
      </c>
      <c r="V3533" t="str">
        <f t="shared" si="279"/>
        <v>Chennai-Kolkata</v>
      </c>
    </row>
    <row r="3534" spans="1:22" x14ac:dyDescent="0.3">
      <c r="A3534" t="s">
        <v>2987</v>
      </c>
      <c r="B3534" s="1">
        <v>45097</v>
      </c>
      <c r="C3534" t="s">
        <v>4055</v>
      </c>
      <c r="D3534" t="s">
        <v>5222</v>
      </c>
      <c r="E3534" t="s">
        <v>40</v>
      </c>
      <c r="F3534" t="s">
        <v>22</v>
      </c>
      <c r="G3534" t="s">
        <v>23</v>
      </c>
      <c r="H3534" t="s">
        <v>34</v>
      </c>
      <c r="I3534" s="2">
        <v>45045.579861111109</v>
      </c>
      <c r="J3534" s="2">
        <v>45045.746527777781</v>
      </c>
      <c r="K3534" s="6">
        <f t="shared" si="275"/>
        <v>0.16666666667151731</v>
      </c>
      <c r="L3534">
        <v>2209</v>
      </c>
      <c r="M3534" s="3">
        <v>9066.51</v>
      </c>
      <c r="N3534" s="3">
        <v>1350.02</v>
      </c>
      <c r="O3534" s="3">
        <f t="shared" si="276"/>
        <v>7716.49</v>
      </c>
      <c r="P3534" t="s">
        <v>54</v>
      </c>
      <c r="Q3534" t="s">
        <v>26</v>
      </c>
      <c r="R3534" t="s">
        <v>132</v>
      </c>
      <c r="S3534">
        <v>2</v>
      </c>
      <c r="T3534">
        <f t="shared" si="277"/>
        <v>0</v>
      </c>
      <c r="U3534" t="str">
        <f t="shared" si="278"/>
        <v>Weekend</v>
      </c>
      <c r="V3534" t="str">
        <f t="shared" si="279"/>
        <v>Chennai-Mumbai</v>
      </c>
    </row>
    <row r="3535" spans="1:22" x14ac:dyDescent="0.3">
      <c r="A3535" t="s">
        <v>2990</v>
      </c>
      <c r="B3535" s="1">
        <v>45461</v>
      </c>
      <c r="C3535" t="s">
        <v>3793</v>
      </c>
      <c r="D3535" t="s">
        <v>6749</v>
      </c>
      <c r="E3535" t="s">
        <v>31</v>
      </c>
      <c r="F3535" t="s">
        <v>64</v>
      </c>
      <c r="G3535" t="s">
        <v>23</v>
      </c>
      <c r="H3535" t="s">
        <v>24</v>
      </c>
      <c r="I3535" s="2">
        <v>45980.887499999997</v>
      </c>
      <c r="J3535" s="2">
        <v>45981.095833333333</v>
      </c>
      <c r="K3535" s="6">
        <f t="shared" si="275"/>
        <v>0.20833333333575865</v>
      </c>
      <c r="L3535">
        <v>1783</v>
      </c>
      <c r="M3535" s="3">
        <v>10543.73</v>
      </c>
      <c r="N3535" s="3">
        <v>1927.72</v>
      </c>
      <c r="O3535" s="3">
        <f t="shared" si="276"/>
        <v>8616.01</v>
      </c>
      <c r="P3535" t="s">
        <v>25</v>
      </c>
      <c r="Q3535" t="s">
        <v>26</v>
      </c>
      <c r="R3535" t="s">
        <v>307</v>
      </c>
      <c r="S3535">
        <v>1</v>
      </c>
      <c r="T3535">
        <f t="shared" si="277"/>
        <v>0</v>
      </c>
      <c r="U3535" t="str">
        <f t="shared" si="278"/>
        <v>Weekday</v>
      </c>
      <c r="V3535" t="str">
        <f t="shared" si="279"/>
        <v>Chennai-Ahmedabad</v>
      </c>
    </row>
    <row r="3536" spans="1:22" x14ac:dyDescent="0.3">
      <c r="A3536" t="s">
        <v>2992</v>
      </c>
      <c r="B3536" s="1">
        <v>45161</v>
      </c>
      <c r="C3536" t="s">
        <v>6040</v>
      </c>
      <c r="D3536" t="s">
        <v>6871</v>
      </c>
      <c r="E3536" t="s">
        <v>86</v>
      </c>
      <c r="F3536" t="s">
        <v>32</v>
      </c>
      <c r="G3536" t="s">
        <v>33</v>
      </c>
      <c r="H3536" t="s">
        <v>24</v>
      </c>
      <c r="I3536" s="2">
        <v>45406.040972222225</v>
      </c>
      <c r="J3536" s="2">
        <v>45406.165972222225</v>
      </c>
      <c r="K3536" s="6">
        <f t="shared" si="275"/>
        <v>0.125</v>
      </c>
      <c r="L3536">
        <v>2352</v>
      </c>
      <c r="M3536" s="3">
        <v>8468.65</v>
      </c>
      <c r="N3536" s="3">
        <v>1361.04</v>
      </c>
      <c r="O3536" s="3">
        <f t="shared" si="276"/>
        <v>7107.61</v>
      </c>
      <c r="P3536" t="s">
        <v>42</v>
      </c>
      <c r="Q3536" t="s">
        <v>26</v>
      </c>
      <c r="R3536" t="s">
        <v>109</v>
      </c>
      <c r="S3536">
        <v>2</v>
      </c>
      <c r="T3536">
        <f t="shared" si="277"/>
        <v>0</v>
      </c>
      <c r="U3536" t="str">
        <f t="shared" si="278"/>
        <v>Weekday</v>
      </c>
      <c r="V3536" t="str">
        <f t="shared" si="279"/>
        <v>Bengaluru-Ahmedabad</v>
      </c>
    </row>
    <row r="3537" spans="1:22" x14ac:dyDescent="0.3">
      <c r="A3537" t="s">
        <v>2994</v>
      </c>
      <c r="B3537" s="1">
        <v>46010</v>
      </c>
      <c r="C3537" t="s">
        <v>4162</v>
      </c>
      <c r="D3537" t="s">
        <v>6380</v>
      </c>
      <c r="E3537" t="s">
        <v>86</v>
      </c>
      <c r="F3537" t="s">
        <v>64</v>
      </c>
      <c r="G3537" t="s">
        <v>41</v>
      </c>
      <c r="H3537" t="s">
        <v>34</v>
      </c>
      <c r="I3537" s="2">
        <v>45651.20208333333</v>
      </c>
      <c r="J3537" s="2">
        <v>45651.368750000001</v>
      </c>
      <c r="K3537" s="6">
        <f t="shared" si="275"/>
        <v>0.16666666667151731</v>
      </c>
      <c r="L3537">
        <v>1818</v>
      </c>
      <c r="M3537" s="3">
        <v>3672.82</v>
      </c>
      <c r="N3537" s="3">
        <v>1377.79</v>
      </c>
      <c r="O3537" s="3">
        <f t="shared" si="276"/>
        <v>2295.0300000000002</v>
      </c>
      <c r="P3537" t="s">
        <v>42</v>
      </c>
      <c r="Q3537" t="s">
        <v>26</v>
      </c>
      <c r="R3537" t="s">
        <v>651</v>
      </c>
      <c r="S3537">
        <v>4</v>
      </c>
      <c r="T3537">
        <f t="shared" si="277"/>
        <v>0</v>
      </c>
      <c r="U3537" t="str">
        <f t="shared" si="278"/>
        <v>Weekday</v>
      </c>
      <c r="V3537" t="str">
        <f t="shared" si="279"/>
        <v>Hyderabad-Mumbai</v>
      </c>
    </row>
    <row r="3538" spans="1:22" x14ac:dyDescent="0.3">
      <c r="A3538" t="s">
        <v>2997</v>
      </c>
      <c r="B3538" s="1">
        <v>45787</v>
      </c>
      <c r="C3538" t="s">
        <v>897</v>
      </c>
      <c r="D3538" t="s">
        <v>2743</v>
      </c>
      <c r="E3538" t="s">
        <v>40</v>
      </c>
      <c r="F3538" t="s">
        <v>22</v>
      </c>
      <c r="G3538" t="s">
        <v>88</v>
      </c>
      <c r="H3538" t="s">
        <v>24</v>
      </c>
      <c r="I3538" s="2">
        <v>45566.549305555556</v>
      </c>
      <c r="J3538" s="2">
        <v>45566.71597222222</v>
      </c>
      <c r="K3538" s="6">
        <f t="shared" si="275"/>
        <v>0.16666666666424135</v>
      </c>
      <c r="L3538">
        <v>2274</v>
      </c>
      <c r="M3538" s="3">
        <v>10632.11</v>
      </c>
      <c r="N3538" s="3">
        <v>1598.09</v>
      </c>
      <c r="O3538" s="3">
        <f t="shared" si="276"/>
        <v>9034.02</v>
      </c>
      <c r="P3538" t="s">
        <v>25</v>
      </c>
      <c r="Q3538" t="s">
        <v>26</v>
      </c>
      <c r="R3538" t="s">
        <v>177</v>
      </c>
      <c r="S3538">
        <v>2</v>
      </c>
      <c r="T3538">
        <f t="shared" si="277"/>
        <v>0</v>
      </c>
      <c r="U3538" t="str">
        <f t="shared" si="278"/>
        <v>Weekday</v>
      </c>
      <c r="V3538" t="str">
        <f t="shared" si="279"/>
        <v>Lucknow-Ahmedabad</v>
      </c>
    </row>
    <row r="3539" spans="1:22" x14ac:dyDescent="0.3">
      <c r="A3539" t="s">
        <v>2999</v>
      </c>
      <c r="B3539" s="1">
        <v>45741</v>
      </c>
      <c r="C3539" t="s">
        <v>6500</v>
      </c>
      <c r="D3539" t="s">
        <v>2179</v>
      </c>
      <c r="E3539" t="s">
        <v>48</v>
      </c>
      <c r="F3539" t="s">
        <v>64</v>
      </c>
      <c r="G3539" t="s">
        <v>33</v>
      </c>
      <c r="H3539" t="s">
        <v>88</v>
      </c>
      <c r="I3539" s="2">
        <v>45035.918749999997</v>
      </c>
      <c r="J3539" s="2">
        <v>45036.043749999997</v>
      </c>
      <c r="K3539" s="6">
        <f t="shared" si="275"/>
        <v>0.125</v>
      </c>
      <c r="L3539">
        <v>1138</v>
      </c>
      <c r="M3539" s="3">
        <v>4750.49</v>
      </c>
      <c r="N3539" s="3">
        <v>981.25</v>
      </c>
      <c r="O3539" s="3">
        <f t="shared" si="276"/>
        <v>3769.24</v>
      </c>
      <c r="P3539" t="s">
        <v>54</v>
      </c>
      <c r="Q3539" t="s">
        <v>26</v>
      </c>
      <c r="R3539" t="s">
        <v>700</v>
      </c>
      <c r="S3539">
        <v>2</v>
      </c>
      <c r="T3539">
        <f t="shared" si="277"/>
        <v>0</v>
      </c>
      <c r="U3539" t="str">
        <f t="shared" si="278"/>
        <v>Weekday</v>
      </c>
      <c r="V3539" t="str">
        <f t="shared" si="279"/>
        <v>Bengaluru-Lucknow</v>
      </c>
    </row>
    <row r="3540" spans="1:22" x14ac:dyDescent="0.3">
      <c r="A3540" t="s">
        <v>3002</v>
      </c>
      <c r="B3540" s="1">
        <v>45532</v>
      </c>
      <c r="C3540" t="s">
        <v>6403</v>
      </c>
      <c r="D3540" t="s">
        <v>630</v>
      </c>
      <c r="E3540" t="s">
        <v>86</v>
      </c>
      <c r="F3540" t="s">
        <v>64</v>
      </c>
      <c r="G3540" t="s">
        <v>24</v>
      </c>
      <c r="H3540" t="s">
        <v>88</v>
      </c>
      <c r="I3540" s="2">
        <v>45180.61041666667</v>
      </c>
      <c r="J3540" s="2">
        <v>45180.73541666667</v>
      </c>
      <c r="K3540" s="6">
        <f t="shared" si="275"/>
        <v>0.125</v>
      </c>
      <c r="L3540">
        <v>1252</v>
      </c>
      <c r="M3540" s="3">
        <v>12179.93</v>
      </c>
      <c r="N3540" s="3">
        <v>1554.74</v>
      </c>
      <c r="O3540" s="3">
        <f t="shared" si="276"/>
        <v>10625.19</v>
      </c>
      <c r="P3540" t="s">
        <v>49</v>
      </c>
      <c r="Q3540" t="s">
        <v>26</v>
      </c>
      <c r="R3540" t="s">
        <v>228</v>
      </c>
      <c r="S3540">
        <v>3</v>
      </c>
      <c r="T3540">
        <f t="shared" si="277"/>
        <v>0</v>
      </c>
      <c r="U3540" t="str">
        <f t="shared" si="278"/>
        <v>Weekday</v>
      </c>
      <c r="V3540" t="str">
        <f t="shared" si="279"/>
        <v>Ahmedabad-Lucknow</v>
      </c>
    </row>
    <row r="3541" spans="1:22" x14ac:dyDescent="0.3">
      <c r="A3541" t="s">
        <v>3003</v>
      </c>
      <c r="B3541" s="1">
        <v>45214</v>
      </c>
      <c r="C3541" t="s">
        <v>3029</v>
      </c>
      <c r="D3541" t="s">
        <v>1300</v>
      </c>
      <c r="E3541" t="s">
        <v>40</v>
      </c>
      <c r="F3541" t="s">
        <v>64</v>
      </c>
      <c r="G3541" t="s">
        <v>34</v>
      </c>
      <c r="H3541" t="s">
        <v>23</v>
      </c>
      <c r="I3541" s="2">
        <v>45807.898611111108</v>
      </c>
      <c r="J3541" s="2">
        <v>45807.94027777778</v>
      </c>
      <c r="K3541" s="6">
        <f t="shared" si="275"/>
        <v>4.1666666671517305E-2</v>
      </c>
      <c r="L3541">
        <v>497</v>
      </c>
      <c r="M3541" s="3">
        <v>9365.15</v>
      </c>
      <c r="N3541" s="3">
        <v>410.78</v>
      </c>
      <c r="O3541" s="3">
        <f t="shared" si="276"/>
        <v>8954.369999999999</v>
      </c>
      <c r="P3541" t="s">
        <v>54</v>
      </c>
      <c r="Q3541" t="s">
        <v>26</v>
      </c>
      <c r="R3541" t="s">
        <v>700</v>
      </c>
      <c r="S3541">
        <v>4</v>
      </c>
      <c r="T3541">
        <f t="shared" si="277"/>
        <v>0</v>
      </c>
      <c r="U3541" t="str">
        <f t="shared" si="278"/>
        <v>Weekday</v>
      </c>
      <c r="V3541" t="str">
        <f t="shared" si="279"/>
        <v>Mumbai-Chennai</v>
      </c>
    </row>
    <row r="3542" spans="1:22" x14ac:dyDescent="0.3">
      <c r="A3542" t="s">
        <v>3006</v>
      </c>
      <c r="B3542" s="1">
        <v>45904</v>
      </c>
      <c r="C3542" t="s">
        <v>1439</v>
      </c>
      <c r="D3542" t="s">
        <v>6872</v>
      </c>
      <c r="E3542" t="s">
        <v>40</v>
      </c>
      <c r="F3542" t="s">
        <v>32</v>
      </c>
      <c r="G3542" t="s">
        <v>34</v>
      </c>
      <c r="H3542" t="s">
        <v>65</v>
      </c>
      <c r="I3542" s="2">
        <v>45897.705555555556</v>
      </c>
      <c r="J3542" s="2">
        <v>45897.74722222222</v>
      </c>
      <c r="K3542" s="6">
        <f t="shared" si="275"/>
        <v>4.1666666664241347E-2</v>
      </c>
      <c r="L3542">
        <v>1460</v>
      </c>
      <c r="M3542" s="3">
        <v>12541.95</v>
      </c>
      <c r="N3542" s="3">
        <v>779.18</v>
      </c>
      <c r="O3542" s="3">
        <f t="shared" si="276"/>
        <v>11762.77</v>
      </c>
      <c r="P3542" t="s">
        <v>25</v>
      </c>
      <c r="Q3542" t="s">
        <v>26</v>
      </c>
      <c r="R3542" t="s">
        <v>315</v>
      </c>
      <c r="S3542">
        <v>3</v>
      </c>
      <c r="T3542">
        <f t="shared" si="277"/>
        <v>0</v>
      </c>
      <c r="U3542" t="str">
        <f t="shared" si="278"/>
        <v>Weekday</v>
      </c>
      <c r="V3542" t="str">
        <f t="shared" si="279"/>
        <v>Mumbai-Kolkata</v>
      </c>
    </row>
    <row r="3543" spans="1:22" x14ac:dyDescent="0.3">
      <c r="A3543" t="s">
        <v>3008</v>
      </c>
      <c r="B3543" s="1">
        <v>45377</v>
      </c>
      <c r="C3543" t="s">
        <v>2311</v>
      </c>
      <c r="D3543" t="s">
        <v>5824</v>
      </c>
      <c r="E3543" t="s">
        <v>21</v>
      </c>
      <c r="F3543" t="s">
        <v>64</v>
      </c>
      <c r="G3543" t="s">
        <v>33</v>
      </c>
      <c r="H3543" t="s">
        <v>23</v>
      </c>
      <c r="I3543" s="2">
        <v>45252.241666666669</v>
      </c>
      <c r="J3543" s="2">
        <v>45252.408333333333</v>
      </c>
      <c r="K3543" s="6">
        <f t="shared" si="275"/>
        <v>0.16666666666424135</v>
      </c>
      <c r="L3543">
        <v>2073</v>
      </c>
      <c r="M3543" s="3">
        <v>12986.1</v>
      </c>
      <c r="N3543" s="3">
        <v>570.70000000000005</v>
      </c>
      <c r="O3543" s="3">
        <f t="shared" si="276"/>
        <v>12415.4</v>
      </c>
      <c r="P3543" t="s">
        <v>49</v>
      </c>
      <c r="Q3543" t="s">
        <v>26</v>
      </c>
      <c r="R3543" t="s">
        <v>44</v>
      </c>
      <c r="S3543">
        <v>4</v>
      </c>
      <c r="T3543">
        <f t="shared" si="277"/>
        <v>0</v>
      </c>
      <c r="U3543" t="str">
        <f t="shared" si="278"/>
        <v>Weekday</v>
      </c>
      <c r="V3543" t="str">
        <f t="shared" si="279"/>
        <v>Bengaluru-Chennai</v>
      </c>
    </row>
    <row r="3544" spans="1:22" x14ac:dyDescent="0.3">
      <c r="A3544" t="s">
        <v>3011</v>
      </c>
      <c r="B3544" s="1">
        <v>45819</v>
      </c>
      <c r="C3544" t="s">
        <v>1452</v>
      </c>
      <c r="D3544" t="s">
        <v>6873</v>
      </c>
      <c r="E3544" t="s">
        <v>48</v>
      </c>
      <c r="F3544" t="s">
        <v>22</v>
      </c>
      <c r="G3544" t="s">
        <v>34</v>
      </c>
      <c r="H3544" t="s">
        <v>24</v>
      </c>
      <c r="I3544" s="2">
        <v>45022.323611111111</v>
      </c>
      <c r="J3544" s="2">
        <v>45022.490277777775</v>
      </c>
      <c r="K3544" s="6">
        <f t="shared" si="275"/>
        <v>0.16666666666424135</v>
      </c>
      <c r="L3544">
        <v>807</v>
      </c>
      <c r="M3544" s="3">
        <v>13133.38</v>
      </c>
      <c r="N3544" s="3">
        <v>1251.5</v>
      </c>
      <c r="O3544" s="3">
        <f t="shared" si="276"/>
        <v>11881.88</v>
      </c>
      <c r="P3544" t="s">
        <v>42</v>
      </c>
      <c r="Q3544" t="s">
        <v>26</v>
      </c>
      <c r="R3544" t="s">
        <v>1283</v>
      </c>
      <c r="S3544">
        <v>4</v>
      </c>
      <c r="T3544">
        <f t="shared" si="277"/>
        <v>0</v>
      </c>
      <c r="U3544" t="str">
        <f t="shared" si="278"/>
        <v>Weekday</v>
      </c>
      <c r="V3544" t="str">
        <f t="shared" si="279"/>
        <v>Mumbai-Ahmedabad</v>
      </c>
    </row>
    <row r="3545" spans="1:22" x14ac:dyDescent="0.3">
      <c r="A3545" t="s">
        <v>3013</v>
      </c>
      <c r="B3545" s="1">
        <v>45197</v>
      </c>
      <c r="C3545" t="s">
        <v>6874</v>
      </c>
      <c r="D3545" t="s">
        <v>6875</v>
      </c>
      <c r="E3545" t="s">
        <v>48</v>
      </c>
      <c r="F3545" t="s">
        <v>22</v>
      </c>
      <c r="G3545" t="s">
        <v>34</v>
      </c>
      <c r="H3545" t="s">
        <v>87</v>
      </c>
      <c r="I3545" s="2">
        <v>46214.136805555558</v>
      </c>
      <c r="J3545" s="2">
        <v>46214.345138888886</v>
      </c>
      <c r="K3545" s="6">
        <f t="shared" si="275"/>
        <v>0.20833333332848269</v>
      </c>
      <c r="L3545">
        <v>481</v>
      </c>
      <c r="M3545" s="3">
        <v>8328.69</v>
      </c>
      <c r="N3545" s="3">
        <v>1393.38</v>
      </c>
      <c r="O3545" s="3">
        <f t="shared" si="276"/>
        <v>6935.31</v>
      </c>
      <c r="P3545" t="s">
        <v>25</v>
      </c>
      <c r="Q3545" t="s">
        <v>26</v>
      </c>
      <c r="R3545" t="s">
        <v>655</v>
      </c>
      <c r="S3545">
        <v>1</v>
      </c>
      <c r="T3545">
        <f t="shared" si="277"/>
        <v>0</v>
      </c>
      <c r="U3545" t="str">
        <f t="shared" si="278"/>
        <v>Weekend</v>
      </c>
      <c r="V3545" t="str">
        <f t="shared" si="279"/>
        <v>Mumbai-Pune</v>
      </c>
    </row>
    <row r="3546" spans="1:22" x14ac:dyDescent="0.3">
      <c r="A3546" t="s">
        <v>3015</v>
      </c>
      <c r="B3546" s="1">
        <v>45073</v>
      </c>
      <c r="C3546" t="s">
        <v>903</v>
      </c>
      <c r="D3546" t="s">
        <v>3289</v>
      </c>
      <c r="E3546" t="s">
        <v>86</v>
      </c>
      <c r="F3546" t="s">
        <v>22</v>
      </c>
      <c r="G3546" t="s">
        <v>24</v>
      </c>
      <c r="H3546" t="s">
        <v>88</v>
      </c>
      <c r="I3546" s="2">
        <v>46143.797222222223</v>
      </c>
      <c r="J3546" s="2">
        <v>46143.963888888888</v>
      </c>
      <c r="K3546" s="6">
        <f t="shared" si="275"/>
        <v>0.16666666666424135</v>
      </c>
      <c r="L3546">
        <v>587</v>
      </c>
      <c r="M3546" s="3">
        <v>8703.26</v>
      </c>
      <c r="N3546" s="3">
        <v>936.66</v>
      </c>
      <c r="O3546" s="3">
        <f t="shared" si="276"/>
        <v>7766.6</v>
      </c>
      <c r="P3546" t="s">
        <v>49</v>
      </c>
      <c r="Q3546" t="s">
        <v>26</v>
      </c>
      <c r="R3546" t="s">
        <v>878</v>
      </c>
      <c r="S3546">
        <v>5</v>
      </c>
      <c r="T3546">
        <f t="shared" si="277"/>
        <v>0</v>
      </c>
      <c r="U3546" t="str">
        <f t="shared" si="278"/>
        <v>Weekday</v>
      </c>
      <c r="V3546" t="str">
        <f t="shared" si="279"/>
        <v>Ahmedabad-Lucknow</v>
      </c>
    </row>
    <row r="3547" spans="1:22" x14ac:dyDescent="0.3">
      <c r="A3547" t="s">
        <v>3017</v>
      </c>
      <c r="B3547" s="1">
        <v>45820</v>
      </c>
      <c r="C3547" t="s">
        <v>4665</v>
      </c>
      <c r="D3547" t="s">
        <v>6876</v>
      </c>
      <c r="E3547" t="s">
        <v>40</v>
      </c>
      <c r="F3547" t="s">
        <v>32</v>
      </c>
      <c r="G3547" t="s">
        <v>23</v>
      </c>
      <c r="H3547" t="s">
        <v>87</v>
      </c>
      <c r="I3547" s="2">
        <v>45039.469444444447</v>
      </c>
      <c r="J3547" s="2">
        <v>45039.677777777775</v>
      </c>
      <c r="K3547" s="6">
        <f t="shared" si="275"/>
        <v>0.20833333332848269</v>
      </c>
      <c r="L3547">
        <v>1274</v>
      </c>
      <c r="M3547" s="3">
        <v>11346.99</v>
      </c>
      <c r="N3547" s="3">
        <v>1511.83</v>
      </c>
      <c r="O3547" s="3">
        <f t="shared" si="276"/>
        <v>9835.16</v>
      </c>
      <c r="P3547" t="s">
        <v>42</v>
      </c>
      <c r="Q3547" t="s">
        <v>43</v>
      </c>
      <c r="R3547" t="s">
        <v>55</v>
      </c>
      <c r="S3547">
        <v>4</v>
      </c>
      <c r="T3547">
        <f t="shared" si="277"/>
        <v>1</v>
      </c>
      <c r="U3547" t="str">
        <f t="shared" si="278"/>
        <v>Weekend</v>
      </c>
      <c r="V3547" t="str">
        <f t="shared" si="279"/>
        <v>Chennai-Pune</v>
      </c>
    </row>
    <row r="3548" spans="1:22" x14ac:dyDescent="0.3">
      <c r="A3548" t="s">
        <v>3020</v>
      </c>
      <c r="B3548" s="1">
        <v>45585</v>
      </c>
      <c r="C3548" t="s">
        <v>416</v>
      </c>
      <c r="D3548" t="s">
        <v>4132</v>
      </c>
      <c r="E3548" t="s">
        <v>40</v>
      </c>
      <c r="F3548" t="s">
        <v>22</v>
      </c>
      <c r="G3548" t="s">
        <v>34</v>
      </c>
      <c r="H3548" t="s">
        <v>87</v>
      </c>
      <c r="I3548" s="2">
        <v>46115.229166666664</v>
      </c>
      <c r="J3548" s="2">
        <v>46115.395833333336</v>
      </c>
      <c r="K3548" s="6">
        <f t="shared" si="275"/>
        <v>0.16666666667151731</v>
      </c>
      <c r="L3548">
        <v>1999</v>
      </c>
      <c r="M3548" s="3">
        <v>1935.15</v>
      </c>
      <c r="N3548" s="3">
        <v>734.25</v>
      </c>
      <c r="O3548" s="3">
        <f t="shared" si="276"/>
        <v>1200.9000000000001</v>
      </c>
      <c r="P3548" t="s">
        <v>25</v>
      </c>
      <c r="Q3548" t="s">
        <v>43</v>
      </c>
      <c r="R3548" t="s">
        <v>488</v>
      </c>
      <c r="S3548">
        <v>5</v>
      </c>
      <c r="T3548">
        <f t="shared" si="277"/>
        <v>1</v>
      </c>
      <c r="U3548" t="str">
        <f t="shared" si="278"/>
        <v>Weekday</v>
      </c>
      <c r="V3548" t="str">
        <f t="shared" si="279"/>
        <v>Mumbai-Pune</v>
      </c>
    </row>
    <row r="3549" spans="1:22" x14ac:dyDescent="0.3">
      <c r="A3549" t="s">
        <v>3022</v>
      </c>
      <c r="B3549" s="1">
        <v>45982</v>
      </c>
      <c r="C3549" t="s">
        <v>1795</v>
      </c>
      <c r="D3549" t="s">
        <v>6877</v>
      </c>
      <c r="E3549" t="s">
        <v>31</v>
      </c>
      <c r="F3549" t="s">
        <v>64</v>
      </c>
      <c r="G3549" t="s">
        <v>33</v>
      </c>
      <c r="H3549" t="s">
        <v>87</v>
      </c>
      <c r="I3549" s="2">
        <v>45438.380555555559</v>
      </c>
      <c r="J3549" s="2">
        <v>45438.505555555559</v>
      </c>
      <c r="K3549" s="6">
        <f t="shared" si="275"/>
        <v>0.125</v>
      </c>
      <c r="L3549">
        <v>2067</v>
      </c>
      <c r="M3549" s="3">
        <v>1721.63</v>
      </c>
      <c r="N3549" s="3">
        <v>1913.91</v>
      </c>
      <c r="O3549" s="3">
        <f t="shared" si="276"/>
        <v>-192.27999999999997</v>
      </c>
      <c r="P3549" t="s">
        <v>49</v>
      </c>
      <c r="Q3549" t="s">
        <v>26</v>
      </c>
      <c r="R3549" t="s">
        <v>851</v>
      </c>
      <c r="S3549">
        <v>3</v>
      </c>
      <c r="T3549">
        <f t="shared" si="277"/>
        <v>0</v>
      </c>
      <c r="U3549" t="str">
        <f t="shared" si="278"/>
        <v>Weekend</v>
      </c>
      <c r="V3549" t="str">
        <f t="shared" si="279"/>
        <v>Bengaluru-Pune</v>
      </c>
    </row>
    <row r="3550" spans="1:22" x14ac:dyDescent="0.3">
      <c r="A3550" t="s">
        <v>3024</v>
      </c>
      <c r="B3550" s="1">
        <v>46345</v>
      </c>
      <c r="C3550" t="s">
        <v>1216</v>
      </c>
      <c r="D3550" t="s">
        <v>6878</v>
      </c>
      <c r="E3550" t="s">
        <v>40</v>
      </c>
      <c r="F3550" t="s">
        <v>22</v>
      </c>
      <c r="G3550" t="s">
        <v>33</v>
      </c>
      <c r="H3550" t="s">
        <v>87</v>
      </c>
      <c r="I3550" s="2">
        <v>45464.938194444447</v>
      </c>
      <c r="J3550" s="2">
        <v>45465.021527777775</v>
      </c>
      <c r="K3550" s="6">
        <f t="shared" si="275"/>
        <v>8.3333333328482695E-2</v>
      </c>
      <c r="L3550">
        <v>2274</v>
      </c>
      <c r="M3550" s="3">
        <v>6325.58</v>
      </c>
      <c r="N3550" s="3">
        <v>1735.89</v>
      </c>
      <c r="O3550" s="3">
        <f t="shared" si="276"/>
        <v>4589.6899999999996</v>
      </c>
      <c r="P3550" t="s">
        <v>25</v>
      </c>
      <c r="Q3550" t="s">
        <v>26</v>
      </c>
      <c r="R3550" t="s">
        <v>549</v>
      </c>
      <c r="S3550">
        <v>4</v>
      </c>
      <c r="T3550">
        <f t="shared" si="277"/>
        <v>0</v>
      </c>
      <c r="U3550" t="str">
        <f t="shared" si="278"/>
        <v>Weekday</v>
      </c>
      <c r="V3550" t="str">
        <f t="shared" si="279"/>
        <v>Bengaluru-Pune</v>
      </c>
    </row>
    <row r="3551" spans="1:22" x14ac:dyDescent="0.3">
      <c r="A3551" t="s">
        <v>3026</v>
      </c>
      <c r="B3551" s="1">
        <v>45185</v>
      </c>
      <c r="C3551" t="s">
        <v>1777</v>
      </c>
      <c r="D3551" t="s">
        <v>1872</v>
      </c>
      <c r="E3551" t="s">
        <v>21</v>
      </c>
      <c r="F3551" t="s">
        <v>32</v>
      </c>
      <c r="G3551" t="s">
        <v>34</v>
      </c>
      <c r="H3551" t="s">
        <v>24</v>
      </c>
      <c r="I3551" s="2">
        <v>46028.979166666664</v>
      </c>
      <c r="J3551" s="2">
        <v>46029.145833333336</v>
      </c>
      <c r="K3551" s="6">
        <f t="shared" si="275"/>
        <v>0.16666666667151731</v>
      </c>
      <c r="L3551">
        <v>2331</v>
      </c>
      <c r="M3551" s="3">
        <v>7769.36</v>
      </c>
      <c r="N3551" s="3">
        <v>1572.58</v>
      </c>
      <c r="O3551" s="3">
        <f t="shared" si="276"/>
        <v>6196.78</v>
      </c>
      <c r="P3551" t="s">
        <v>54</v>
      </c>
      <c r="Q3551" t="s">
        <v>26</v>
      </c>
      <c r="R3551" t="s">
        <v>627</v>
      </c>
      <c r="S3551">
        <v>2</v>
      </c>
      <c r="T3551">
        <f t="shared" si="277"/>
        <v>0</v>
      </c>
      <c r="U3551" t="str">
        <f t="shared" si="278"/>
        <v>Weekday</v>
      </c>
      <c r="V3551" t="str">
        <f t="shared" si="279"/>
        <v>Mumbai-Ahmedabad</v>
      </c>
    </row>
    <row r="3552" spans="1:22" x14ac:dyDescent="0.3">
      <c r="A3552" t="s">
        <v>3028</v>
      </c>
      <c r="B3552" s="1">
        <v>46335</v>
      </c>
      <c r="C3552" t="s">
        <v>4104</v>
      </c>
      <c r="D3552" t="s">
        <v>6879</v>
      </c>
      <c r="E3552" t="s">
        <v>40</v>
      </c>
      <c r="F3552" t="s">
        <v>22</v>
      </c>
      <c r="G3552" t="s">
        <v>24</v>
      </c>
      <c r="H3552" t="s">
        <v>88</v>
      </c>
      <c r="I3552" s="2">
        <v>45162.756944444445</v>
      </c>
      <c r="J3552" s="2">
        <v>45162.840277777781</v>
      </c>
      <c r="K3552" s="6">
        <f t="shared" si="275"/>
        <v>8.3333333335758653E-2</v>
      </c>
      <c r="L3552">
        <v>2415</v>
      </c>
      <c r="M3552" s="3">
        <v>5091.88</v>
      </c>
      <c r="N3552" s="3">
        <v>1138.17</v>
      </c>
      <c r="O3552" s="3">
        <f t="shared" si="276"/>
        <v>3953.71</v>
      </c>
      <c r="P3552" t="s">
        <v>42</v>
      </c>
      <c r="Q3552" t="s">
        <v>43</v>
      </c>
      <c r="R3552" t="s">
        <v>281</v>
      </c>
      <c r="S3552">
        <v>4</v>
      </c>
      <c r="T3552">
        <f t="shared" si="277"/>
        <v>1</v>
      </c>
      <c r="U3552" t="str">
        <f t="shared" si="278"/>
        <v>Weekday</v>
      </c>
      <c r="V3552" t="str">
        <f t="shared" si="279"/>
        <v>Ahmedabad-Lucknow</v>
      </c>
    </row>
    <row r="3553" spans="1:22" x14ac:dyDescent="0.3">
      <c r="A3553" t="s">
        <v>3031</v>
      </c>
      <c r="B3553" s="1">
        <v>45101</v>
      </c>
      <c r="C3553" t="s">
        <v>1023</v>
      </c>
      <c r="D3553" t="s">
        <v>3693</v>
      </c>
      <c r="E3553" t="s">
        <v>31</v>
      </c>
      <c r="F3553" t="s">
        <v>32</v>
      </c>
      <c r="G3553" t="s">
        <v>33</v>
      </c>
      <c r="H3553" t="s">
        <v>88</v>
      </c>
      <c r="I3553" s="2">
        <v>45553.554166666669</v>
      </c>
      <c r="J3553" s="2">
        <v>45553.679166666669</v>
      </c>
      <c r="K3553" s="6">
        <f t="shared" si="275"/>
        <v>0.125</v>
      </c>
      <c r="L3553">
        <v>1588</v>
      </c>
      <c r="M3553" s="3">
        <v>6790</v>
      </c>
      <c r="N3553" s="3">
        <v>60.63</v>
      </c>
      <c r="O3553" s="3">
        <f t="shared" si="276"/>
        <v>6729.37</v>
      </c>
      <c r="P3553" t="s">
        <v>42</v>
      </c>
      <c r="Q3553" t="s">
        <v>26</v>
      </c>
      <c r="R3553" t="s">
        <v>380</v>
      </c>
      <c r="S3553">
        <v>5</v>
      </c>
      <c r="T3553">
        <f t="shared" si="277"/>
        <v>0</v>
      </c>
      <c r="U3553" t="str">
        <f t="shared" si="278"/>
        <v>Weekday</v>
      </c>
      <c r="V3553" t="str">
        <f t="shared" si="279"/>
        <v>Bengaluru-Lucknow</v>
      </c>
    </row>
    <row r="3554" spans="1:22" x14ac:dyDescent="0.3">
      <c r="A3554" t="s">
        <v>3034</v>
      </c>
      <c r="B3554" s="1">
        <v>45779</v>
      </c>
      <c r="C3554" t="s">
        <v>3174</v>
      </c>
      <c r="D3554" t="s">
        <v>1211</v>
      </c>
      <c r="E3554" t="s">
        <v>40</v>
      </c>
      <c r="F3554" t="s">
        <v>32</v>
      </c>
      <c r="G3554" t="s">
        <v>24</v>
      </c>
      <c r="H3554" t="s">
        <v>41</v>
      </c>
      <c r="I3554" s="2">
        <v>45221.007638888892</v>
      </c>
      <c r="J3554" s="2">
        <v>45221.049305555556</v>
      </c>
      <c r="K3554" s="6">
        <f t="shared" si="275"/>
        <v>4.1666666664241347E-2</v>
      </c>
      <c r="L3554">
        <v>616</v>
      </c>
      <c r="M3554" s="3">
        <v>3549.98</v>
      </c>
      <c r="N3554" s="3">
        <v>1411.52</v>
      </c>
      <c r="O3554" s="3">
        <f t="shared" si="276"/>
        <v>2138.46</v>
      </c>
      <c r="P3554" t="s">
        <v>25</v>
      </c>
      <c r="Q3554" t="s">
        <v>43</v>
      </c>
      <c r="R3554" t="s">
        <v>541</v>
      </c>
      <c r="S3554">
        <v>4</v>
      </c>
      <c r="T3554">
        <f t="shared" si="277"/>
        <v>1</v>
      </c>
      <c r="U3554" t="str">
        <f t="shared" si="278"/>
        <v>Weekend</v>
      </c>
      <c r="V3554" t="str">
        <f t="shared" si="279"/>
        <v>Ahmedabad-Hyderabad</v>
      </c>
    </row>
    <row r="3555" spans="1:22" x14ac:dyDescent="0.3">
      <c r="A3555" t="s">
        <v>3036</v>
      </c>
      <c r="B3555" s="1">
        <v>45970</v>
      </c>
      <c r="C3555" t="s">
        <v>5131</v>
      </c>
      <c r="D3555" t="s">
        <v>6837</v>
      </c>
      <c r="E3555" t="s">
        <v>21</v>
      </c>
      <c r="F3555" t="s">
        <v>32</v>
      </c>
      <c r="G3555" t="s">
        <v>41</v>
      </c>
      <c r="H3555" t="s">
        <v>87</v>
      </c>
      <c r="I3555" s="2">
        <v>45479.973611111112</v>
      </c>
      <c r="J3555" s="2">
        <v>45480.015277777777</v>
      </c>
      <c r="K3555" s="6">
        <f t="shared" si="275"/>
        <v>4.1666666664241347E-2</v>
      </c>
      <c r="L3555">
        <v>1890</v>
      </c>
      <c r="M3555" s="3">
        <v>6202.46</v>
      </c>
      <c r="N3555" s="3">
        <v>1981.8</v>
      </c>
      <c r="O3555" s="3">
        <f t="shared" si="276"/>
        <v>4220.66</v>
      </c>
      <c r="P3555" t="s">
        <v>35</v>
      </c>
      <c r="Q3555" t="s">
        <v>26</v>
      </c>
      <c r="R3555" t="s">
        <v>109</v>
      </c>
      <c r="S3555">
        <v>2</v>
      </c>
      <c r="T3555">
        <f t="shared" si="277"/>
        <v>0</v>
      </c>
      <c r="U3555" t="str">
        <f t="shared" si="278"/>
        <v>Weekend</v>
      </c>
      <c r="V3555" t="str">
        <f t="shared" si="279"/>
        <v>Hyderabad-Pune</v>
      </c>
    </row>
    <row r="3556" spans="1:22" x14ac:dyDescent="0.3">
      <c r="A3556" t="s">
        <v>3038</v>
      </c>
      <c r="B3556" s="1">
        <v>46178</v>
      </c>
      <c r="C3556" t="s">
        <v>3927</v>
      </c>
      <c r="D3556" t="s">
        <v>6880</v>
      </c>
      <c r="E3556" t="s">
        <v>31</v>
      </c>
      <c r="F3556" t="s">
        <v>32</v>
      </c>
      <c r="G3556" t="s">
        <v>23</v>
      </c>
      <c r="H3556" t="s">
        <v>34</v>
      </c>
      <c r="I3556" s="2">
        <v>45814.907638888886</v>
      </c>
      <c r="J3556" s="2">
        <v>45815.032638888886</v>
      </c>
      <c r="K3556" s="6">
        <f t="shared" si="275"/>
        <v>0.125</v>
      </c>
      <c r="L3556">
        <v>1491</v>
      </c>
      <c r="M3556" s="3">
        <v>10999.55</v>
      </c>
      <c r="N3556" s="3">
        <v>666.79</v>
      </c>
      <c r="O3556" s="3">
        <f t="shared" si="276"/>
        <v>10332.759999999998</v>
      </c>
      <c r="P3556" t="s">
        <v>49</v>
      </c>
      <c r="Q3556" t="s">
        <v>43</v>
      </c>
      <c r="R3556" t="s">
        <v>132</v>
      </c>
      <c r="S3556">
        <v>2</v>
      </c>
      <c r="T3556">
        <f t="shared" si="277"/>
        <v>1</v>
      </c>
      <c r="U3556" t="str">
        <f t="shared" si="278"/>
        <v>Weekday</v>
      </c>
      <c r="V3556" t="str">
        <f t="shared" si="279"/>
        <v>Chennai-Mumbai</v>
      </c>
    </row>
    <row r="3557" spans="1:22" x14ac:dyDescent="0.3">
      <c r="A3557" t="s">
        <v>3040</v>
      </c>
      <c r="B3557" s="1">
        <v>45536</v>
      </c>
      <c r="C3557" t="s">
        <v>378</v>
      </c>
      <c r="D3557" t="s">
        <v>4405</v>
      </c>
      <c r="E3557" t="s">
        <v>40</v>
      </c>
      <c r="F3557" t="s">
        <v>64</v>
      </c>
      <c r="G3557" t="s">
        <v>24</v>
      </c>
      <c r="H3557" t="s">
        <v>23</v>
      </c>
      <c r="I3557" s="2">
        <v>46381.813194444447</v>
      </c>
      <c r="J3557" s="2">
        <v>46381.979861111111</v>
      </c>
      <c r="K3557" s="6">
        <f t="shared" si="275"/>
        <v>0.16666666666424135</v>
      </c>
      <c r="L3557">
        <v>837</v>
      </c>
      <c r="M3557" s="3">
        <v>14583.78</v>
      </c>
      <c r="N3557" s="3">
        <v>1804.64</v>
      </c>
      <c r="O3557" s="3">
        <f t="shared" si="276"/>
        <v>12779.140000000001</v>
      </c>
      <c r="P3557" t="s">
        <v>42</v>
      </c>
      <c r="Q3557" t="s">
        <v>43</v>
      </c>
      <c r="R3557" t="s">
        <v>228</v>
      </c>
      <c r="S3557">
        <v>3</v>
      </c>
      <c r="T3557">
        <f t="shared" si="277"/>
        <v>1</v>
      </c>
      <c r="U3557" t="str">
        <f t="shared" si="278"/>
        <v>Weekday</v>
      </c>
      <c r="V3557" t="str">
        <f t="shared" si="279"/>
        <v>Ahmedabad-Chennai</v>
      </c>
    </row>
    <row r="3558" spans="1:22" x14ac:dyDescent="0.3">
      <c r="A3558" t="s">
        <v>3043</v>
      </c>
      <c r="B3558" s="1">
        <v>45636</v>
      </c>
      <c r="C3558" t="s">
        <v>2965</v>
      </c>
      <c r="D3558" t="s">
        <v>6881</v>
      </c>
      <c r="E3558" t="s">
        <v>21</v>
      </c>
      <c r="F3558" t="s">
        <v>22</v>
      </c>
      <c r="G3558" t="s">
        <v>87</v>
      </c>
      <c r="H3558" t="s">
        <v>33</v>
      </c>
      <c r="I3558" s="2">
        <v>45927.095138888886</v>
      </c>
      <c r="J3558" s="2">
        <v>45927.261805555558</v>
      </c>
      <c r="K3558" s="6">
        <f t="shared" si="275"/>
        <v>0.16666666667151731</v>
      </c>
      <c r="L3558">
        <v>2442</v>
      </c>
      <c r="M3558" s="3">
        <v>12836.16</v>
      </c>
      <c r="N3558" s="3">
        <v>1531.59</v>
      </c>
      <c r="O3558" s="3">
        <f t="shared" si="276"/>
        <v>11304.57</v>
      </c>
      <c r="P3558" t="s">
        <v>54</v>
      </c>
      <c r="Q3558" t="s">
        <v>43</v>
      </c>
      <c r="R3558" t="s">
        <v>813</v>
      </c>
      <c r="S3558">
        <v>4</v>
      </c>
      <c r="T3558">
        <f t="shared" si="277"/>
        <v>1</v>
      </c>
      <c r="U3558" t="str">
        <f t="shared" si="278"/>
        <v>Weekend</v>
      </c>
      <c r="V3558" t="str">
        <f t="shared" si="279"/>
        <v>Pune-Bengaluru</v>
      </c>
    </row>
    <row r="3559" spans="1:22" x14ac:dyDescent="0.3">
      <c r="A3559" t="s">
        <v>3045</v>
      </c>
      <c r="B3559" s="1">
        <v>46110</v>
      </c>
      <c r="C3559" t="s">
        <v>1349</v>
      </c>
      <c r="D3559" t="s">
        <v>6882</v>
      </c>
      <c r="E3559" t="s">
        <v>40</v>
      </c>
      <c r="F3559" t="s">
        <v>64</v>
      </c>
      <c r="G3559" t="s">
        <v>59</v>
      </c>
      <c r="H3559" t="s">
        <v>87</v>
      </c>
      <c r="I3559" s="2">
        <v>45571.472222222219</v>
      </c>
      <c r="J3559" s="2">
        <v>45571.513888888891</v>
      </c>
      <c r="K3559" s="6">
        <f t="shared" si="275"/>
        <v>4.1666666671517305E-2</v>
      </c>
      <c r="L3559">
        <v>1773</v>
      </c>
      <c r="M3559" s="3">
        <v>2103.1999999999998</v>
      </c>
      <c r="N3559" s="3">
        <v>209.1</v>
      </c>
      <c r="O3559" s="3">
        <f t="shared" si="276"/>
        <v>1894.1</v>
      </c>
      <c r="P3559" t="s">
        <v>54</v>
      </c>
      <c r="Q3559" t="s">
        <v>43</v>
      </c>
      <c r="R3559" t="s">
        <v>181</v>
      </c>
      <c r="S3559">
        <v>5</v>
      </c>
      <c r="T3559">
        <f t="shared" si="277"/>
        <v>1</v>
      </c>
      <c r="U3559" t="str">
        <f t="shared" si="278"/>
        <v>Weekend</v>
      </c>
      <c r="V3559" t="str">
        <f t="shared" si="279"/>
        <v>Delhi-Pune</v>
      </c>
    </row>
    <row r="3560" spans="1:22" x14ac:dyDescent="0.3">
      <c r="A3560" t="s">
        <v>3048</v>
      </c>
      <c r="B3560" s="1">
        <v>45426</v>
      </c>
      <c r="C3560" t="s">
        <v>6883</v>
      </c>
      <c r="D3560" t="s">
        <v>1479</v>
      </c>
      <c r="E3560" t="s">
        <v>21</v>
      </c>
      <c r="F3560" t="s">
        <v>32</v>
      </c>
      <c r="G3560" t="s">
        <v>87</v>
      </c>
      <c r="H3560" t="s">
        <v>88</v>
      </c>
      <c r="I3560" s="2">
        <v>46154.473611111112</v>
      </c>
      <c r="J3560" s="2">
        <v>46154.598611111112</v>
      </c>
      <c r="K3560" s="6">
        <f t="shared" si="275"/>
        <v>0.125</v>
      </c>
      <c r="L3560">
        <v>2117</v>
      </c>
      <c r="M3560" s="3">
        <v>6344.65</v>
      </c>
      <c r="N3560" s="3">
        <v>1682.77</v>
      </c>
      <c r="O3560" s="3">
        <f t="shared" si="276"/>
        <v>4661.8799999999992</v>
      </c>
      <c r="P3560" t="s">
        <v>49</v>
      </c>
      <c r="Q3560" t="s">
        <v>43</v>
      </c>
      <c r="R3560" t="s">
        <v>1283</v>
      </c>
      <c r="S3560">
        <v>1</v>
      </c>
      <c r="T3560">
        <f t="shared" si="277"/>
        <v>1</v>
      </c>
      <c r="U3560" t="str">
        <f t="shared" si="278"/>
        <v>Weekday</v>
      </c>
      <c r="V3560" t="str">
        <f t="shared" si="279"/>
        <v>Pune-Lucknow</v>
      </c>
    </row>
    <row r="3561" spans="1:22" x14ac:dyDescent="0.3">
      <c r="A3561" t="s">
        <v>3051</v>
      </c>
      <c r="B3561" s="1">
        <v>46256</v>
      </c>
      <c r="C3561" t="s">
        <v>6513</v>
      </c>
      <c r="D3561" t="s">
        <v>6884</v>
      </c>
      <c r="E3561" t="s">
        <v>21</v>
      </c>
      <c r="F3561" t="s">
        <v>64</v>
      </c>
      <c r="G3561" t="s">
        <v>23</v>
      </c>
      <c r="H3561" t="s">
        <v>41</v>
      </c>
      <c r="I3561" s="2">
        <v>45899.086111111108</v>
      </c>
      <c r="J3561" s="2">
        <v>45899.25277777778</v>
      </c>
      <c r="K3561" s="6">
        <f t="shared" si="275"/>
        <v>0.16666666667151731</v>
      </c>
      <c r="L3561">
        <v>2133</v>
      </c>
      <c r="M3561" s="3">
        <v>7878.26</v>
      </c>
      <c r="N3561" s="3">
        <v>597.47</v>
      </c>
      <c r="O3561" s="3">
        <f t="shared" si="276"/>
        <v>7280.79</v>
      </c>
      <c r="P3561" t="s">
        <v>35</v>
      </c>
      <c r="Q3561" t="s">
        <v>26</v>
      </c>
      <c r="R3561" t="s">
        <v>965</v>
      </c>
      <c r="S3561">
        <v>5</v>
      </c>
      <c r="T3561">
        <f t="shared" si="277"/>
        <v>0</v>
      </c>
      <c r="U3561" t="str">
        <f t="shared" si="278"/>
        <v>Weekend</v>
      </c>
      <c r="V3561" t="str">
        <f t="shared" si="279"/>
        <v>Chennai-Hyderabad</v>
      </c>
    </row>
    <row r="3562" spans="1:22" x14ac:dyDescent="0.3">
      <c r="A3562" t="s">
        <v>3053</v>
      </c>
      <c r="B3562" s="1">
        <v>46379</v>
      </c>
      <c r="C3562" t="s">
        <v>2408</v>
      </c>
      <c r="D3562" t="s">
        <v>3804</v>
      </c>
      <c r="E3562" t="s">
        <v>31</v>
      </c>
      <c r="F3562" t="s">
        <v>32</v>
      </c>
      <c r="G3562" t="s">
        <v>87</v>
      </c>
      <c r="H3562" t="s">
        <v>34</v>
      </c>
      <c r="I3562" s="2">
        <v>45646.913888888892</v>
      </c>
      <c r="J3562" s="2">
        <v>45647.12222222222</v>
      </c>
      <c r="K3562" s="6">
        <f t="shared" si="275"/>
        <v>0.20833333332848269</v>
      </c>
      <c r="L3562">
        <v>1445</v>
      </c>
      <c r="M3562" s="3">
        <v>10618.18</v>
      </c>
      <c r="N3562" s="3">
        <v>650.04</v>
      </c>
      <c r="O3562" s="3">
        <f t="shared" si="276"/>
        <v>9968.14</v>
      </c>
      <c r="P3562" t="s">
        <v>35</v>
      </c>
      <c r="Q3562" t="s">
        <v>26</v>
      </c>
      <c r="R3562" t="s">
        <v>74</v>
      </c>
      <c r="S3562">
        <v>3</v>
      </c>
      <c r="T3562">
        <f t="shared" si="277"/>
        <v>0</v>
      </c>
      <c r="U3562" t="str">
        <f t="shared" si="278"/>
        <v>Weekday</v>
      </c>
      <c r="V3562" t="str">
        <f t="shared" si="279"/>
        <v>Pune-Mumbai</v>
      </c>
    </row>
    <row r="3563" spans="1:22" x14ac:dyDescent="0.3">
      <c r="A3563" t="s">
        <v>3054</v>
      </c>
      <c r="B3563" s="1">
        <v>45958</v>
      </c>
      <c r="C3563" t="s">
        <v>5170</v>
      </c>
      <c r="D3563" t="s">
        <v>911</v>
      </c>
      <c r="E3563" t="s">
        <v>40</v>
      </c>
      <c r="F3563" t="s">
        <v>32</v>
      </c>
      <c r="G3563" t="s">
        <v>34</v>
      </c>
      <c r="H3563" t="s">
        <v>65</v>
      </c>
      <c r="I3563" s="2">
        <v>45137.961111111108</v>
      </c>
      <c r="J3563" s="2">
        <v>45138.12777777778</v>
      </c>
      <c r="K3563" s="6">
        <f t="shared" si="275"/>
        <v>0.16666666667151731</v>
      </c>
      <c r="L3563">
        <v>1281</v>
      </c>
      <c r="M3563" s="3">
        <v>8261.49</v>
      </c>
      <c r="N3563" s="3">
        <v>677.19</v>
      </c>
      <c r="O3563" s="3">
        <f t="shared" si="276"/>
        <v>7584.2999999999993</v>
      </c>
      <c r="P3563" t="s">
        <v>49</v>
      </c>
      <c r="Q3563" t="s">
        <v>43</v>
      </c>
      <c r="R3563" t="s">
        <v>44</v>
      </c>
      <c r="S3563">
        <v>4</v>
      </c>
      <c r="T3563">
        <f t="shared" si="277"/>
        <v>1</v>
      </c>
      <c r="U3563" t="str">
        <f t="shared" si="278"/>
        <v>Weekend</v>
      </c>
      <c r="V3563" t="str">
        <f t="shared" si="279"/>
        <v>Mumbai-Kolkata</v>
      </c>
    </row>
    <row r="3564" spans="1:22" x14ac:dyDescent="0.3">
      <c r="A3564" t="s">
        <v>3055</v>
      </c>
      <c r="B3564" s="1">
        <v>46187</v>
      </c>
      <c r="C3564" t="s">
        <v>4901</v>
      </c>
      <c r="D3564" t="s">
        <v>6885</v>
      </c>
      <c r="E3564" t="s">
        <v>21</v>
      </c>
      <c r="F3564" t="s">
        <v>64</v>
      </c>
      <c r="G3564" t="s">
        <v>88</v>
      </c>
      <c r="H3564" t="s">
        <v>24</v>
      </c>
      <c r="I3564" s="2">
        <v>45808.247916666667</v>
      </c>
      <c r="J3564" s="2">
        <v>45808.372916666667</v>
      </c>
      <c r="K3564" s="6">
        <f t="shared" si="275"/>
        <v>0.125</v>
      </c>
      <c r="L3564">
        <v>542</v>
      </c>
      <c r="M3564" s="3">
        <v>11896.78</v>
      </c>
      <c r="N3564" s="3">
        <v>1186.29</v>
      </c>
      <c r="O3564" s="3">
        <f t="shared" si="276"/>
        <v>10710.490000000002</v>
      </c>
      <c r="P3564" t="s">
        <v>54</v>
      </c>
      <c r="Q3564" t="s">
        <v>43</v>
      </c>
      <c r="R3564" t="s">
        <v>1722</v>
      </c>
      <c r="S3564">
        <v>1</v>
      </c>
      <c r="T3564">
        <f t="shared" si="277"/>
        <v>1</v>
      </c>
      <c r="U3564" t="str">
        <f t="shared" si="278"/>
        <v>Weekend</v>
      </c>
      <c r="V3564" t="str">
        <f t="shared" si="279"/>
        <v>Lucknow-Ahmedabad</v>
      </c>
    </row>
    <row r="3565" spans="1:22" x14ac:dyDescent="0.3">
      <c r="A3565" t="s">
        <v>3057</v>
      </c>
      <c r="B3565" s="1">
        <v>45990</v>
      </c>
      <c r="C3565" t="s">
        <v>796</v>
      </c>
      <c r="D3565" t="s">
        <v>6886</v>
      </c>
      <c r="E3565" t="s">
        <v>48</v>
      </c>
      <c r="F3565" t="s">
        <v>22</v>
      </c>
      <c r="G3565" t="s">
        <v>88</v>
      </c>
      <c r="H3565" t="s">
        <v>33</v>
      </c>
      <c r="I3565" s="2">
        <v>45442.727083333331</v>
      </c>
      <c r="J3565" s="2">
        <v>45442.852083333331</v>
      </c>
      <c r="K3565" s="6">
        <f t="shared" si="275"/>
        <v>0.125</v>
      </c>
      <c r="L3565">
        <v>1875</v>
      </c>
      <c r="M3565" s="3">
        <v>11415.35</v>
      </c>
      <c r="N3565" s="3">
        <v>1837.29</v>
      </c>
      <c r="O3565" s="3">
        <f t="shared" si="276"/>
        <v>9578.0600000000013</v>
      </c>
      <c r="P3565" t="s">
        <v>42</v>
      </c>
      <c r="Q3565" t="s">
        <v>43</v>
      </c>
      <c r="R3565" t="s">
        <v>325</v>
      </c>
      <c r="S3565">
        <v>5</v>
      </c>
      <c r="T3565">
        <f t="shared" si="277"/>
        <v>1</v>
      </c>
      <c r="U3565" t="str">
        <f t="shared" si="278"/>
        <v>Weekday</v>
      </c>
      <c r="V3565" t="str">
        <f t="shared" si="279"/>
        <v>Lucknow-Bengaluru</v>
      </c>
    </row>
    <row r="3566" spans="1:22" x14ac:dyDescent="0.3">
      <c r="A3566" t="s">
        <v>3059</v>
      </c>
      <c r="B3566" s="1">
        <v>45925</v>
      </c>
      <c r="C3566" t="s">
        <v>5620</v>
      </c>
      <c r="D3566" t="s">
        <v>6887</v>
      </c>
      <c r="E3566" t="s">
        <v>31</v>
      </c>
      <c r="F3566" t="s">
        <v>64</v>
      </c>
      <c r="G3566" t="s">
        <v>59</v>
      </c>
      <c r="H3566" t="s">
        <v>88</v>
      </c>
      <c r="I3566" s="2">
        <v>45255.104861111111</v>
      </c>
      <c r="J3566" s="2">
        <v>45255.146527777775</v>
      </c>
      <c r="K3566" s="6">
        <f t="shared" si="275"/>
        <v>4.1666666664241347E-2</v>
      </c>
      <c r="L3566">
        <v>896</v>
      </c>
      <c r="M3566" s="3">
        <v>12171.89</v>
      </c>
      <c r="N3566" s="3">
        <v>1904.95</v>
      </c>
      <c r="O3566" s="3">
        <f t="shared" si="276"/>
        <v>10266.939999999999</v>
      </c>
      <c r="P3566" t="s">
        <v>25</v>
      </c>
      <c r="Q3566" t="s">
        <v>26</v>
      </c>
      <c r="R3566" t="s">
        <v>220</v>
      </c>
      <c r="S3566">
        <v>3</v>
      </c>
      <c r="T3566">
        <f t="shared" si="277"/>
        <v>0</v>
      </c>
      <c r="U3566" t="str">
        <f t="shared" si="278"/>
        <v>Weekend</v>
      </c>
      <c r="V3566" t="str">
        <f t="shared" si="279"/>
        <v>Delhi-Lucknow</v>
      </c>
    </row>
    <row r="3567" spans="1:22" x14ac:dyDescent="0.3">
      <c r="A3567" t="s">
        <v>3061</v>
      </c>
      <c r="B3567" s="1">
        <v>45610</v>
      </c>
      <c r="C3567" t="s">
        <v>6888</v>
      </c>
      <c r="D3567" t="s">
        <v>6889</v>
      </c>
      <c r="E3567" t="s">
        <v>21</v>
      </c>
      <c r="F3567" t="s">
        <v>32</v>
      </c>
      <c r="G3567" t="s">
        <v>23</v>
      </c>
      <c r="H3567" t="s">
        <v>88</v>
      </c>
      <c r="I3567" s="2">
        <v>45108.005555555559</v>
      </c>
      <c r="J3567" s="2">
        <v>45108.047222222223</v>
      </c>
      <c r="K3567" s="6">
        <f t="shared" si="275"/>
        <v>4.1666666664241347E-2</v>
      </c>
      <c r="L3567">
        <v>446</v>
      </c>
      <c r="M3567" s="3">
        <v>4005.95</v>
      </c>
      <c r="N3567" s="3">
        <v>84.31</v>
      </c>
      <c r="O3567" s="3">
        <f t="shared" si="276"/>
        <v>3921.64</v>
      </c>
      <c r="P3567" t="s">
        <v>49</v>
      </c>
      <c r="Q3567" t="s">
        <v>43</v>
      </c>
      <c r="R3567" t="s">
        <v>380</v>
      </c>
      <c r="S3567">
        <v>5</v>
      </c>
      <c r="T3567">
        <f t="shared" si="277"/>
        <v>1</v>
      </c>
      <c r="U3567" t="str">
        <f t="shared" si="278"/>
        <v>Weekend</v>
      </c>
      <c r="V3567" t="str">
        <f t="shared" si="279"/>
        <v>Chennai-Lucknow</v>
      </c>
    </row>
    <row r="3568" spans="1:22" x14ac:dyDescent="0.3">
      <c r="A3568" t="s">
        <v>3063</v>
      </c>
      <c r="B3568" s="1">
        <v>45728</v>
      </c>
      <c r="C3568" t="s">
        <v>361</v>
      </c>
      <c r="D3568" t="s">
        <v>3164</v>
      </c>
      <c r="E3568" t="s">
        <v>31</v>
      </c>
      <c r="F3568" t="s">
        <v>32</v>
      </c>
      <c r="G3568" t="s">
        <v>24</v>
      </c>
      <c r="H3568" t="s">
        <v>65</v>
      </c>
      <c r="I3568" s="2">
        <v>45341.320138888892</v>
      </c>
      <c r="J3568" s="2">
        <v>45341.361805555556</v>
      </c>
      <c r="K3568" s="6">
        <f t="shared" si="275"/>
        <v>4.1666666664241347E-2</v>
      </c>
      <c r="L3568">
        <v>384</v>
      </c>
      <c r="M3568" s="3">
        <v>9943.67</v>
      </c>
      <c r="N3568" s="3">
        <v>1807.35</v>
      </c>
      <c r="O3568" s="3">
        <f t="shared" si="276"/>
        <v>8136.32</v>
      </c>
      <c r="P3568" t="s">
        <v>25</v>
      </c>
      <c r="Q3568" t="s">
        <v>26</v>
      </c>
      <c r="R3568" t="s">
        <v>1004</v>
      </c>
      <c r="S3568">
        <v>3</v>
      </c>
      <c r="T3568">
        <f t="shared" si="277"/>
        <v>0</v>
      </c>
      <c r="U3568" t="str">
        <f t="shared" si="278"/>
        <v>Weekday</v>
      </c>
      <c r="V3568" t="str">
        <f t="shared" si="279"/>
        <v>Ahmedabad-Kolkata</v>
      </c>
    </row>
    <row r="3569" spans="1:22" x14ac:dyDescent="0.3">
      <c r="A3569" t="s">
        <v>3064</v>
      </c>
      <c r="B3569" s="1">
        <v>45546</v>
      </c>
      <c r="C3569" t="s">
        <v>530</v>
      </c>
      <c r="D3569" t="s">
        <v>4643</v>
      </c>
      <c r="E3569" t="s">
        <v>21</v>
      </c>
      <c r="F3569" t="s">
        <v>32</v>
      </c>
      <c r="G3569" t="s">
        <v>65</v>
      </c>
      <c r="H3569" t="s">
        <v>33</v>
      </c>
      <c r="I3569" s="2">
        <v>46386.125</v>
      </c>
      <c r="J3569" s="2">
        <v>46386.291666666664</v>
      </c>
      <c r="K3569" s="6">
        <f t="shared" si="275"/>
        <v>0.16666666666424135</v>
      </c>
      <c r="L3569">
        <v>2031</v>
      </c>
      <c r="M3569" s="3">
        <v>1601.26</v>
      </c>
      <c r="N3569" s="3">
        <v>518.42999999999995</v>
      </c>
      <c r="O3569" s="3">
        <f t="shared" si="276"/>
        <v>1082.83</v>
      </c>
      <c r="P3569" t="s">
        <v>42</v>
      </c>
      <c r="Q3569" t="s">
        <v>26</v>
      </c>
      <c r="R3569" t="s">
        <v>623</v>
      </c>
      <c r="S3569">
        <v>2</v>
      </c>
      <c r="T3569">
        <f t="shared" si="277"/>
        <v>0</v>
      </c>
      <c r="U3569" t="str">
        <f t="shared" si="278"/>
        <v>Weekday</v>
      </c>
      <c r="V3569" t="str">
        <f t="shared" si="279"/>
        <v>Kolkata-Bengaluru</v>
      </c>
    </row>
    <row r="3570" spans="1:22" x14ac:dyDescent="0.3">
      <c r="A3570" t="s">
        <v>3067</v>
      </c>
      <c r="B3570" s="1">
        <v>46119</v>
      </c>
      <c r="C3570" t="s">
        <v>3511</v>
      </c>
      <c r="D3570" t="s">
        <v>6890</v>
      </c>
      <c r="E3570" t="s">
        <v>31</v>
      </c>
      <c r="F3570" t="s">
        <v>22</v>
      </c>
      <c r="G3570" t="s">
        <v>41</v>
      </c>
      <c r="H3570" t="s">
        <v>24</v>
      </c>
      <c r="I3570" s="2">
        <v>46059.804166666669</v>
      </c>
      <c r="J3570" s="2">
        <v>46059.970833333333</v>
      </c>
      <c r="K3570" s="6">
        <f t="shared" si="275"/>
        <v>0.16666666666424135</v>
      </c>
      <c r="L3570">
        <v>1264</v>
      </c>
      <c r="M3570" s="3">
        <v>11249.15</v>
      </c>
      <c r="N3570" s="3">
        <v>1117.4100000000001</v>
      </c>
      <c r="O3570" s="3">
        <f t="shared" si="276"/>
        <v>10131.74</v>
      </c>
      <c r="P3570" t="s">
        <v>25</v>
      </c>
      <c r="Q3570" t="s">
        <v>43</v>
      </c>
      <c r="R3570" t="s">
        <v>315</v>
      </c>
      <c r="S3570">
        <v>5</v>
      </c>
      <c r="T3570">
        <f t="shared" si="277"/>
        <v>1</v>
      </c>
      <c r="U3570" t="str">
        <f t="shared" si="278"/>
        <v>Weekday</v>
      </c>
      <c r="V3570" t="str">
        <f t="shared" si="279"/>
        <v>Hyderabad-Ahmedabad</v>
      </c>
    </row>
    <row r="3571" spans="1:22" x14ac:dyDescent="0.3">
      <c r="A3571" t="s">
        <v>3068</v>
      </c>
      <c r="B3571" s="1">
        <v>45276</v>
      </c>
      <c r="C3571" t="s">
        <v>2640</v>
      </c>
      <c r="D3571" t="s">
        <v>5605</v>
      </c>
      <c r="E3571" t="s">
        <v>48</v>
      </c>
      <c r="F3571" t="s">
        <v>64</v>
      </c>
      <c r="G3571" t="s">
        <v>41</v>
      </c>
      <c r="H3571" t="s">
        <v>33</v>
      </c>
      <c r="I3571" s="2">
        <v>45511.178472222222</v>
      </c>
      <c r="J3571" s="2">
        <v>45511.261805555558</v>
      </c>
      <c r="K3571" s="6">
        <f t="shared" si="275"/>
        <v>8.3333333335758653E-2</v>
      </c>
      <c r="L3571">
        <v>1785</v>
      </c>
      <c r="M3571" s="3">
        <v>10014.01</v>
      </c>
      <c r="N3571" s="3">
        <v>121.77</v>
      </c>
      <c r="O3571" s="3">
        <f t="shared" si="276"/>
        <v>9892.24</v>
      </c>
      <c r="P3571" t="s">
        <v>54</v>
      </c>
      <c r="Q3571" t="s">
        <v>43</v>
      </c>
      <c r="R3571" t="s">
        <v>665</v>
      </c>
      <c r="S3571">
        <v>3</v>
      </c>
      <c r="T3571">
        <f t="shared" si="277"/>
        <v>1</v>
      </c>
      <c r="U3571" t="str">
        <f t="shared" si="278"/>
        <v>Weekday</v>
      </c>
      <c r="V3571" t="str">
        <f t="shared" si="279"/>
        <v>Hyderabad-Bengaluru</v>
      </c>
    </row>
    <row r="3572" spans="1:22" x14ac:dyDescent="0.3">
      <c r="A3572" t="s">
        <v>3071</v>
      </c>
      <c r="B3572" s="1">
        <v>45912</v>
      </c>
      <c r="C3572" t="s">
        <v>2567</v>
      </c>
      <c r="D3572" t="s">
        <v>1954</v>
      </c>
      <c r="E3572" t="s">
        <v>48</v>
      </c>
      <c r="F3572" t="s">
        <v>32</v>
      </c>
      <c r="G3572" t="s">
        <v>34</v>
      </c>
      <c r="H3572" t="s">
        <v>88</v>
      </c>
      <c r="I3572" s="2">
        <v>46115.71597222222</v>
      </c>
      <c r="J3572" s="2">
        <v>46115.882638888892</v>
      </c>
      <c r="K3572" s="6">
        <f t="shared" si="275"/>
        <v>0.16666666667151731</v>
      </c>
      <c r="L3572">
        <v>497</v>
      </c>
      <c r="M3572" s="3">
        <v>5588.1</v>
      </c>
      <c r="N3572" s="3">
        <v>1631.5</v>
      </c>
      <c r="O3572" s="3">
        <f t="shared" si="276"/>
        <v>3956.6000000000004</v>
      </c>
      <c r="P3572" t="s">
        <v>25</v>
      </c>
      <c r="Q3572" t="s">
        <v>26</v>
      </c>
      <c r="R3572" t="s">
        <v>655</v>
      </c>
      <c r="S3572">
        <v>4</v>
      </c>
      <c r="T3572">
        <f t="shared" si="277"/>
        <v>0</v>
      </c>
      <c r="U3572" t="str">
        <f t="shared" si="278"/>
        <v>Weekday</v>
      </c>
      <c r="V3572" t="str">
        <f t="shared" si="279"/>
        <v>Mumbai-Lucknow</v>
      </c>
    </row>
    <row r="3573" spans="1:22" x14ac:dyDescent="0.3">
      <c r="A3573" t="s">
        <v>3074</v>
      </c>
      <c r="B3573" s="1">
        <v>46219</v>
      </c>
      <c r="C3573" t="s">
        <v>2995</v>
      </c>
      <c r="D3573" t="s">
        <v>3440</v>
      </c>
      <c r="E3573" t="s">
        <v>40</v>
      </c>
      <c r="F3573" t="s">
        <v>32</v>
      </c>
      <c r="G3573" t="s">
        <v>34</v>
      </c>
      <c r="H3573" t="s">
        <v>24</v>
      </c>
      <c r="I3573" s="2">
        <v>45012.20208333333</v>
      </c>
      <c r="J3573" s="2">
        <v>45012.285416666666</v>
      </c>
      <c r="K3573" s="6">
        <f t="shared" si="275"/>
        <v>8.3333333335758653E-2</v>
      </c>
      <c r="L3573">
        <v>2298</v>
      </c>
      <c r="M3573" s="3">
        <v>10678</v>
      </c>
      <c r="N3573" s="3">
        <v>966.58</v>
      </c>
      <c r="O3573" s="3">
        <f t="shared" si="276"/>
        <v>9711.42</v>
      </c>
      <c r="P3573" t="s">
        <v>49</v>
      </c>
      <c r="Q3573" t="s">
        <v>43</v>
      </c>
      <c r="R3573" t="s">
        <v>1447</v>
      </c>
      <c r="S3573">
        <v>1</v>
      </c>
      <c r="T3573">
        <f t="shared" si="277"/>
        <v>1</v>
      </c>
      <c r="U3573" t="str">
        <f t="shared" si="278"/>
        <v>Weekday</v>
      </c>
      <c r="V3573" t="str">
        <f t="shared" si="279"/>
        <v>Mumbai-Ahmedabad</v>
      </c>
    </row>
    <row r="3574" spans="1:22" x14ac:dyDescent="0.3">
      <c r="A3574" t="s">
        <v>3076</v>
      </c>
      <c r="B3574" s="1">
        <v>45855</v>
      </c>
      <c r="C3574" t="s">
        <v>1006</v>
      </c>
      <c r="D3574" t="s">
        <v>5077</v>
      </c>
      <c r="E3574" t="s">
        <v>48</v>
      </c>
      <c r="F3574" t="s">
        <v>22</v>
      </c>
      <c r="G3574" t="s">
        <v>41</v>
      </c>
      <c r="H3574" t="s">
        <v>24</v>
      </c>
      <c r="I3574" s="2">
        <v>45193.281944444447</v>
      </c>
      <c r="J3574" s="2">
        <v>45193.406944444447</v>
      </c>
      <c r="K3574" s="6">
        <f t="shared" si="275"/>
        <v>0.125</v>
      </c>
      <c r="L3574">
        <v>323</v>
      </c>
      <c r="M3574" s="3">
        <v>10414.879999999999</v>
      </c>
      <c r="N3574" s="3">
        <v>974.96</v>
      </c>
      <c r="O3574" s="3">
        <f t="shared" si="276"/>
        <v>9439.9199999999983</v>
      </c>
      <c r="P3574" t="s">
        <v>42</v>
      </c>
      <c r="Q3574" t="s">
        <v>43</v>
      </c>
      <c r="R3574" t="s">
        <v>740</v>
      </c>
      <c r="S3574">
        <v>3</v>
      </c>
      <c r="T3574">
        <f t="shared" si="277"/>
        <v>1</v>
      </c>
      <c r="U3574" t="str">
        <f t="shared" si="278"/>
        <v>Weekend</v>
      </c>
      <c r="V3574" t="str">
        <f t="shared" si="279"/>
        <v>Hyderabad-Ahmedabad</v>
      </c>
    </row>
    <row r="3575" spans="1:22" x14ac:dyDescent="0.3">
      <c r="A3575" t="s">
        <v>3078</v>
      </c>
      <c r="B3575" s="1">
        <v>45297</v>
      </c>
      <c r="C3575" t="s">
        <v>1671</v>
      </c>
      <c r="D3575" t="s">
        <v>6891</v>
      </c>
      <c r="E3575" t="s">
        <v>21</v>
      </c>
      <c r="F3575" t="s">
        <v>64</v>
      </c>
      <c r="G3575" t="s">
        <v>34</v>
      </c>
      <c r="H3575" t="s">
        <v>23</v>
      </c>
      <c r="I3575" s="2">
        <v>46274.195138888892</v>
      </c>
      <c r="J3575" s="2">
        <v>46274.361805555556</v>
      </c>
      <c r="K3575" s="6">
        <f t="shared" si="275"/>
        <v>0.16666666666424135</v>
      </c>
      <c r="L3575">
        <v>1119</v>
      </c>
      <c r="M3575" s="3">
        <v>13767.32</v>
      </c>
      <c r="N3575" s="3">
        <v>1786.63</v>
      </c>
      <c r="O3575" s="3">
        <f t="shared" si="276"/>
        <v>11980.689999999999</v>
      </c>
      <c r="P3575" t="s">
        <v>35</v>
      </c>
      <c r="Q3575" t="s">
        <v>26</v>
      </c>
      <c r="R3575" t="s">
        <v>394</v>
      </c>
      <c r="S3575">
        <v>4</v>
      </c>
      <c r="T3575">
        <f t="shared" si="277"/>
        <v>0</v>
      </c>
      <c r="U3575" t="str">
        <f t="shared" si="278"/>
        <v>Weekday</v>
      </c>
      <c r="V3575" t="str">
        <f t="shared" si="279"/>
        <v>Mumbai-Chennai</v>
      </c>
    </row>
    <row r="3576" spans="1:22" x14ac:dyDescent="0.3">
      <c r="A3576" t="s">
        <v>3080</v>
      </c>
      <c r="B3576" s="1">
        <v>46291</v>
      </c>
      <c r="C3576" t="s">
        <v>3025</v>
      </c>
      <c r="D3576" t="s">
        <v>6892</v>
      </c>
      <c r="E3576" t="s">
        <v>48</v>
      </c>
      <c r="F3576" t="s">
        <v>22</v>
      </c>
      <c r="G3576" t="s">
        <v>87</v>
      </c>
      <c r="H3576" t="s">
        <v>88</v>
      </c>
      <c r="I3576" s="2">
        <v>45016.824999999997</v>
      </c>
      <c r="J3576" s="2">
        <v>45016.991666666669</v>
      </c>
      <c r="K3576" s="6">
        <f t="shared" si="275"/>
        <v>0.16666666667151731</v>
      </c>
      <c r="L3576">
        <v>1140</v>
      </c>
      <c r="M3576" s="3">
        <v>8258.75</v>
      </c>
      <c r="N3576" s="3">
        <v>1999.53</v>
      </c>
      <c r="O3576" s="3">
        <f t="shared" si="276"/>
        <v>6259.22</v>
      </c>
      <c r="P3576" t="s">
        <v>42</v>
      </c>
      <c r="Q3576" t="s">
        <v>43</v>
      </c>
      <c r="R3576" t="s">
        <v>522</v>
      </c>
      <c r="S3576">
        <v>1</v>
      </c>
      <c r="T3576">
        <f t="shared" si="277"/>
        <v>1</v>
      </c>
      <c r="U3576" t="str">
        <f t="shared" si="278"/>
        <v>Weekday</v>
      </c>
      <c r="V3576" t="str">
        <f t="shared" si="279"/>
        <v>Pune-Lucknow</v>
      </c>
    </row>
    <row r="3577" spans="1:22" x14ac:dyDescent="0.3">
      <c r="A3577" t="s">
        <v>3082</v>
      </c>
      <c r="B3577" s="1">
        <v>45754</v>
      </c>
      <c r="C3577" t="s">
        <v>3950</v>
      </c>
      <c r="D3577" t="s">
        <v>2106</v>
      </c>
      <c r="E3577" t="s">
        <v>48</v>
      </c>
      <c r="F3577" t="s">
        <v>64</v>
      </c>
      <c r="G3577" t="s">
        <v>23</v>
      </c>
      <c r="H3577" t="s">
        <v>41</v>
      </c>
      <c r="I3577" s="2">
        <v>46028.046527777777</v>
      </c>
      <c r="J3577" s="2">
        <v>46028.171527777777</v>
      </c>
      <c r="K3577" s="6">
        <f t="shared" si="275"/>
        <v>0.125</v>
      </c>
      <c r="L3577">
        <v>1999</v>
      </c>
      <c r="M3577" s="3">
        <v>1551.99</v>
      </c>
      <c r="N3577" s="3">
        <v>832.04</v>
      </c>
      <c r="O3577" s="3">
        <f t="shared" si="276"/>
        <v>719.95</v>
      </c>
      <c r="P3577" t="s">
        <v>35</v>
      </c>
      <c r="Q3577" t="s">
        <v>43</v>
      </c>
      <c r="R3577" t="s">
        <v>844</v>
      </c>
      <c r="S3577">
        <v>2</v>
      </c>
      <c r="T3577">
        <f t="shared" si="277"/>
        <v>1</v>
      </c>
      <c r="U3577" t="str">
        <f t="shared" si="278"/>
        <v>Weekday</v>
      </c>
      <c r="V3577" t="str">
        <f t="shared" si="279"/>
        <v>Chennai-Hyderabad</v>
      </c>
    </row>
    <row r="3578" spans="1:22" x14ac:dyDescent="0.3">
      <c r="A3578" t="s">
        <v>3085</v>
      </c>
      <c r="B3578" s="1">
        <v>46227</v>
      </c>
      <c r="C3578" t="s">
        <v>346</v>
      </c>
      <c r="D3578" t="s">
        <v>6893</v>
      </c>
      <c r="E3578" t="s">
        <v>86</v>
      </c>
      <c r="F3578" t="s">
        <v>64</v>
      </c>
      <c r="G3578" t="s">
        <v>41</v>
      </c>
      <c r="H3578" t="s">
        <v>88</v>
      </c>
      <c r="I3578" s="2">
        <v>45165.965277777781</v>
      </c>
      <c r="J3578" s="2">
        <v>45166.131944444445</v>
      </c>
      <c r="K3578" s="6">
        <f t="shared" si="275"/>
        <v>0.16666666666424135</v>
      </c>
      <c r="L3578">
        <v>988</v>
      </c>
      <c r="M3578" s="3">
        <v>9957.02</v>
      </c>
      <c r="N3578" s="3">
        <v>1747.68</v>
      </c>
      <c r="O3578" s="3">
        <f t="shared" si="276"/>
        <v>8209.34</v>
      </c>
      <c r="P3578" t="s">
        <v>54</v>
      </c>
      <c r="Q3578" t="s">
        <v>26</v>
      </c>
      <c r="R3578" t="s">
        <v>270</v>
      </c>
      <c r="S3578">
        <v>1</v>
      </c>
      <c r="T3578">
        <f t="shared" si="277"/>
        <v>0</v>
      </c>
      <c r="U3578" t="str">
        <f t="shared" si="278"/>
        <v>Weekend</v>
      </c>
      <c r="V3578" t="str">
        <f t="shared" si="279"/>
        <v>Hyderabad-Lucknow</v>
      </c>
    </row>
    <row r="3579" spans="1:22" x14ac:dyDescent="0.3">
      <c r="A3579" t="s">
        <v>3087</v>
      </c>
      <c r="B3579" s="1">
        <v>45528</v>
      </c>
      <c r="C3579" t="s">
        <v>1913</v>
      </c>
      <c r="D3579" t="s">
        <v>6894</v>
      </c>
      <c r="E3579" t="s">
        <v>48</v>
      </c>
      <c r="F3579" t="s">
        <v>22</v>
      </c>
      <c r="G3579" t="s">
        <v>88</v>
      </c>
      <c r="H3579" t="s">
        <v>59</v>
      </c>
      <c r="I3579" s="2">
        <v>45631.887499999997</v>
      </c>
      <c r="J3579" s="2">
        <v>45632.095833333333</v>
      </c>
      <c r="K3579" s="6">
        <f t="shared" si="275"/>
        <v>0.20833333333575865</v>
      </c>
      <c r="L3579">
        <v>2145</v>
      </c>
      <c r="M3579" s="3">
        <v>2089.7600000000002</v>
      </c>
      <c r="N3579" s="3">
        <v>1390.2</v>
      </c>
      <c r="O3579" s="3">
        <f t="shared" si="276"/>
        <v>699.56000000000017</v>
      </c>
      <c r="P3579" t="s">
        <v>25</v>
      </c>
      <c r="Q3579" t="s">
        <v>26</v>
      </c>
      <c r="R3579" t="s">
        <v>220</v>
      </c>
      <c r="S3579">
        <v>4</v>
      </c>
      <c r="T3579">
        <f t="shared" si="277"/>
        <v>0</v>
      </c>
      <c r="U3579" t="str">
        <f t="shared" si="278"/>
        <v>Weekday</v>
      </c>
      <c r="V3579" t="str">
        <f t="shared" si="279"/>
        <v>Lucknow-Delhi</v>
      </c>
    </row>
    <row r="3580" spans="1:22" x14ac:dyDescent="0.3">
      <c r="A3580" t="s">
        <v>3090</v>
      </c>
      <c r="B3580" s="1">
        <v>45472</v>
      </c>
      <c r="C3580" t="s">
        <v>1898</v>
      </c>
      <c r="D3580" t="s">
        <v>6895</v>
      </c>
      <c r="E3580" t="s">
        <v>40</v>
      </c>
      <c r="F3580" t="s">
        <v>32</v>
      </c>
      <c r="G3580" t="s">
        <v>65</v>
      </c>
      <c r="H3580" t="s">
        <v>88</v>
      </c>
      <c r="I3580" s="2">
        <v>46004.206944444442</v>
      </c>
      <c r="J3580" s="2">
        <v>46004.373611111114</v>
      </c>
      <c r="K3580" s="6">
        <f t="shared" si="275"/>
        <v>0.16666666667151731</v>
      </c>
      <c r="L3580">
        <v>1105</v>
      </c>
      <c r="M3580" s="3">
        <v>6774.47</v>
      </c>
      <c r="N3580" s="3">
        <v>1105.4000000000001</v>
      </c>
      <c r="O3580" s="3">
        <f t="shared" si="276"/>
        <v>5669.07</v>
      </c>
      <c r="P3580" t="s">
        <v>49</v>
      </c>
      <c r="Q3580" t="s">
        <v>43</v>
      </c>
      <c r="R3580" t="s">
        <v>169</v>
      </c>
      <c r="S3580">
        <v>3</v>
      </c>
      <c r="T3580">
        <f t="shared" si="277"/>
        <v>1</v>
      </c>
      <c r="U3580" t="str">
        <f t="shared" si="278"/>
        <v>Weekend</v>
      </c>
      <c r="V3580" t="str">
        <f t="shared" si="279"/>
        <v>Kolkata-Lucknow</v>
      </c>
    </row>
    <row r="3581" spans="1:22" x14ac:dyDescent="0.3">
      <c r="A3581" t="s">
        <v>3092</v>
      </c>
      <c r="B3581" s="1">
        <v>45122</v>
      </c>
      <c r="C3581" t="s">
        <v>846</v>
      </c>
      <c r="D3581" t="s">
        <v>6896</v>
      </c>
      <c r="E3581" t="s">
        <v>31</v>
      </c>
      <c r="F3581" t="s">
        <v>22</v>
      </c>
      <c r="G3581" t="s">
        <v>88</v>
      </c>
      <c r="H3581" t="s">
        <v>65</v>
      </c>
      <c r="I3581" s="2">
        <v>46140.354861111111</v>
      </c>
      <c r="J3581" s="2">
        <v>46140.396527777775</v>
      </c>
      <c r="K3581" s="6">
        <f t="shared" si="275"/>
        <v>4.1666666664241347E-2</v>
      </c>
      <c r="L3581">
        <v>972</v>
      </c>
      <c r="M3581" s="3">
        <v>11175.1</v>
      </c>
      <c r="N3581" s="3">
        <v>924.95</v>
      </c>
      <c r="O3581" s="3">
        <f t="shared" si="276"/>
        <v>10250.15</v>
      </c>
      <c r="P3581" t="s">
        <v>25</v>
      </c>
      <c r="Q3581" t="s">
        <v>26</v>
      </c>
      <c r="R3581" t="s">
        <v>1004</v>
      </c>
      <c r="S3581">
        <v>5</v>
      </c>
      <c r="T3581">
        <f t="shared" si="277"/>
        <v>0</v>
      </c>
      <c r="U3581" t="str">
        <f t="shared" si="278"/>
        <v>Weekday</v>
      </c>
      <c r="V3581" t="str">
        <f t="shared" si="279"/>
        <v>Lucknow-Kolkata</v>
      </c>
    </row>
    <row r="3582" spans="1:22" x14ac:dyDescent="0.3">
      <c r="A3582" t="s">
        <v>3095</v>
      </c>
      <c r="B3582" s="1">
        <v>46062</v>
      </c>
      <c r="C3582" t="s">
        <v>396</v>
      </c>
      <c r="D3582" t="s">
        <v>6897</v>
      </c>
      <c r="E3582" t="s">
        <v>40</v>
      </c>
      <c r="F3582" t="s">
        <v>64</v>
      </c>
      <c r="G3582" t="s">
        <v>24</v>
      </c>
      <c r="H3582" t="s">
        <v>23</v>
      </c>
      <c r="I3582" s="2">
        <v>45805.433333333334</v>
      </c>
      <c r="J3582" s="2">
        <v>45805.599999999999</v>
      </c>
      <c r="K3582" s="6">
        <f t="shared" si="275"/>
        <v>0.16666666666424135</v>
      </c>
      <c r="L3582">
        <v>2499</v>
      </c>
      <c r="M3582" s="3">
        <v>1594.29</v>
      </c>
      <c r="N3582" s="3">
        <v>1996.73</v>
      </c>
      <c r="O3582" s="3">
        <f t="shared" si="276"/>
        <v>-402.44000000000005</v>
      </c>
      <c r="P3582" t="s">
        <v>54</v>
      </c>
      <c r="Q3582" t="s">
        <v>26</v>
      </c>
      <c r="R3582" t="s">
        <v>503</v>
      </c>
      <c r="S3582">
        <v>2</v>
      </c>
      <c r="T3582">
        <f t="shared" si="277"/>
        <v>0</v>
      </c>
      <c r="U3582" t="str">
        <f t="shared" si="278"/>
        <v>Weekday</v>
      </c>
      <c r="V3582" t="str">
        <f t="shared" si="279"/>
        <v>Ahmedabad-Chennai</v>
      </c>
    </row>
    <row r="3583" spans="1:22" x14ac:dyDescent="0.3">
      <c r="A3583" t="s">
        <v>3097</v>
      </c>
      <c r="B3583" s="1">
        <v>45542</v>
      </c>
      <c r="C3583" t="s">
        <v>3207</v>
      </c>
      <c r="D3583" t="s">
        <v>4190</v>
      </c>
      <c r="E3583" t="s">
        <v>48</v>
      </c>
      <c r="F3583" t="s">
        <v>32</v>
      </c>
      <c r="G3583" t="s">
        <v>24</v>
      </c>
      <c r="H3583" t="s">
        <v>41</v>
      </c>
      <c r="I3583" s="2">
        <v>45944.65</v>
      </c>
      <c r="J3583" s="2">
        <v>45944.73333333333</v>
      </c>
      <c r="K3583" s="6">
        <f t="shared" si="275"/>
        <v>8.3333333328482695E-2</v>
      </c>
      <c r="L3583">
        <v>559</v>
      </c>
      <c r="M3583" s="3">
        <v>5315.64</v>
      </c>
      <c r="N3583" s="3">
        <v>1960.43</v>
      </c>
      <c r="O3583" s="3">
        <f t="shared" si="276"/>
        <v>3355.21</v>
      </c>
      <c r="P3583" t="s">
        <v>25</v>
      </c>
      <c r="Q3583" t="s">
        <v>26</v>
      </c>
      <c r="R3583" t="s">
        <v>553</v>
      </c>
      <c r="S3583">
        <v>5</v>
      </c>
      <c r="T3583">
        <f t="shared" si="277"/>
        <v>0</v>
      </c>
      <c r="U3583" t="str">
        <f t="shared" si="278"/>
        <v>Weekday</v>
      </c>
      <c r="V3583" t="str">
        <f t="shared" si="279"/>
        <v>Ahmedabad-Hyderabad</v>
      </c>
    </row>
    <row r="3584" spans="1:22" x14ac:dyDescent="0.3">
      <c r="A3584" t="s">
        <v>3100</v>
      </c>
      <c r="B3584" s="1">
        <v>45159</v>
      </c>
      <c r="C3584" t="s">
        <v>72</v>
      </c>
      <c r="D3584" t="s">
        <v>4281</v>
      </c>
      <c r="E3584" t="s">
        <v>86</v>
      </c>
      <c r="F3584" t="s">
        <v>22</v>
      </c>
      <c r="G3584" t="s">
        <v>33</v>
      </c>
      <c r="H3584" t="s">
        <v>87</v>
      </c>
      <c r="I3584" s="2">
        <v>45473.269444444442</v>
      </c>
      <c r="J3584" s="2">
        <v>45473.311111111114</v>
      </c>
      <c r="K3584" s="6">
        <f t="shared" si="275"/>
        <v>4.1666666671517305E-2</v>
      </c>
      <c r="L3584">
        <v>1327</v>
      </c>
      <c r="M3584" s="3">
        <v>4218.5</v>
      </c>
      <c r="N3584" s="3">
        <v>1051.3</v>
      </c>
      <c r="O3584" s="3">
        <f t="shared" si="276"/>
        <v>3167.2</v>
      </c>
      <c r="P3584" t="s">
        <v>25</v>
      </c>
      <c r="Q3584" t="s">
        <v>26</v>
      </c>
      <c r="R3584" t="s">
        <v>1620</v>
      </c>
      <c r="S3584">
        <v>3</v>
      </c>
      <c r="T3584">
        <f t="shared" si="277"/>
        <v>0</v>
      </c>
      <c r="U3584" t="str">
        <f t="shared" si="278"/>
        <v>Weekend</v>
      </c>
      <c r="V3584" t="str">
        <f t="shared" si="279"/>
        <v>Bengaluru-Pune</v>
      </c>
    </row>
    <row r="3585" spans="1:22" x14ac:dyDescent="0.3">
      <c r="A3585" t="s">
        <v>3102</v>
      </c>
      <c r="B3585" s="1">
        <v>45669</v>
      </c>
      <c r="C3585" t="s">
        <v>52</v>
      </c>
      <c r="D3585" t="s">
        <v>5643</v>
      </c>
      <c r="E3585" t="s">
        <v>31</v>
      </c>
      <c r="F3585" t="s">
        <v>22</v>
      </c>
      <c r="G3585" t="s">
        <v>41</v>
      </c>
      <c r="H3585" t="s">
        <v>33</v>
      </c>
      <c r="I3585" s="2">
        <v>45649.053472222222</v>
      </c>
      <c r="J3585" s="2">
        <v>45649.136805555558</v>
      </c>
      <c r="K3585" s="6">
        <f t="shared" si="275"/>
        <v>8.3333333335758653E-2</v>
      </c>
      <c r="L3585">
        <v>421</v>
      </c>
      <c r="M3585" s="3">
        <v>11775.96</v>
      </c>
      <c r="N3585" s="3">
        <v>873.17</v>
      </c>
      <c r="O3585" s="3">
        <f t="shared" si="276"/>
        <v>10902.789999999999</v>
      </c>
      <c r="P3585" t="s">
        <v>42</v>
      </c>
      <c r="Q3585" t="s">
        <v>26</v>
      </c>
      <c r="R3585" t="s">
        <v>491</v>
      </c>
      <c r="S3585">
        <v>4</v>
      </c>
      <c r="T3585">
        <f t="shared" si="277"/>
        <v>0</v>
      </c>
      <c r="U3585" t="str">
        <f t="shared" si="278"/>
        <v>Weekday</v>
      </c>
      <c r="V3585" t="str">
        <f t="shared" si="279"/>
        <v>Hyderabad-Bengaluru</v>
      </c>
    </row>
    <row r="3586" spans="1:22" x14ac:dyDescent="0.3">
      <c r="A3586" t="s">
        <v>3104</v>
      </c>
      <c r="B3586" s="1">
        <v>45028</v>
      </c>
      <c r="C3586" t="s">
        <v>5131</v>
      </c>
      <c r="D3586" t="s">
        <v>6898</v>
      </c>
      <c r="E3586" t="s">
        <v>40</v>
      </c>
      <c r="F3586" t="s">
        <v>32</v>
      </c>
      <c r="G3586" t="s">
        <v>33</v>
      </c>
      <c r="H3586" t="s">
        <v>23</v>
      </c>
      <c r="I3586" s="2">
        <v>45260.038194444445</v>
      </c>
      <c r="J3586" s="2">
        <v>45260.079861111109</v>
      </c>
      <c r="K3586" s="6">
        <f t="shared" si="275"/>
        <v>4.1666666664241347E-2</v>
      </c>
      <c r="L3586">
        <v>1285</v>
      </c>
      <c r="M3586" s="3">
        <v>12959.64</v>
      </c>
      <c r="N3586" s="3">
        <v>736.19</v>
      </c>
      <c r="O3586" s="3">
        <f t="shared" si="276"/>
        <v>12223.449999999999</v>
      </c>
      <c r="P3586" t="s">
        <v>54</v>
      </c>
      <c r="Q3586" t="s">
        <v>26</v>
      </c>
      <c r="R3586" t="s">
        <v>440</v>
      </c>
      <c r="S3586">
        <v>2</v>
      </c>
      <c r="T3586">
        <f t="shared" si="277"/>
        <v>0</v>
      </c>
      <c r="U3586" t="str">
        <f t="shared" si="278"/>
        <v>Weekday</v>
      </c>
      <c r="V3586" t="str">
        <f t="shared" si="279"/>
        <v>Bengaluru-Chennai</v>
      </c>
    </row>
    <row r="3587" spans="1:22" x14ac:dyDescent="0.3">
      <c r="A3587" t="s">
        <v>3106</v>
      </c>
      <c r="B3587" s="1">
        <v>46338</v>
      </c>
      <c r="C3587" t="s">
        <v>1951</v>
      </c>
      <c r="D3587" t="s">
        <v>6651</v>
      </c>
      <c r="E3587" t="s">
        <v>21</v>
      </c>
      <c r="F3587" t="s">
        <v>64</v>
      </c>
      <c r="G3587" t="s">
        <v>23</v>
      </c>
      <c r="H3587" t="s">
        <v>41</v>
      </c>
      <c r="I3587" s="2">
        <v>45411.879166666666</v>
      </c>
      <c r="J3587" s="2">
        <v>45412.087500000001</v>
      </c>
      <c r="K3587" s="6">
        <f t="shared" ref="K3587:K3650" si="280">J3587-I3587</f>
        <v>0.20833333333575865</v>
      </c>
      <c r="L3587">
        <v>1286</v>
      </c>
      <c r="M3587" s="3">
        <v>8433.92</v>
      </c>
      <c r="N3587" s="3">
        <v>1328.24</v>
      </c>
      <c r="O3587" s="3">
        <f t="shared" ref="O3587:O3650" si="281">M3587-N3587</f>
        <v>7105.68</v>
      </c>
      <c r="P3587" t="s">
        <v>25</v>
      </c>
      <c r="Q3587" t="s">
        <v>43</v>
      </c>
      <c r="R3587" t="s">
        <v>270</v>
      </c>
      <c r="S3587">
        <v>2</v>
      </c>
      <c r="T3587">
        <f t="shared" ref="T3587:T3650" si="282">IF(Q3587="Cancelled",1,0)</f>
        <v>1</v>
      </c>
      <c r="U3587" t="str">
        <f t="shared" ref="U3587:U3650" si="283">IF(WEEKDAY(I3587,2)&gt;5,"Weekend","Weekday")</f>
        <v>Weekday</v>
      </c>
      <c r="V3587" t="str">
        <f t="shared" ref="V3587:V3650" si="284">G3587&amp;"-"&amp;H3587</f>
        <v>Chennai-Hyderabad</v>
      </c>
    </row>
    <row r="3588" spans="1:22" x14ac:dyDescent="0.3">
      <c r="A3588" t="s">
        <v>3108</v>
      </c>
      <c r="B3588" s="1">
        <v>45337</v>
      </c>
      <c r="C3588" t="s">
        <v>4195</v>
      </c>
      <c r="D3588" t="s">
        <v>6899</v>
      </c>
      <c r="E3588" t="s">
        <v>40</v>
      </c>
      <c r="F3588" t="s">
        <v>32</v>
      </c>
      <c r="G3588" t="s">
        <v>65</v>
      </c>
      <c r="H3588" t="s">
        <v>59</v>
      </c>
      <c r="I3588" s="2">
        <v>45438.634027777778</v>
      </c>
      <c r="J3588" s="2">
        <v>45438.800694444442</v>
      </c>
      <c r="K3588" s="6">
        <f t="shared" si="280"/>
        <v>0.16666666666424135</v>
      </c>
      <c r="L3588">
        <v>637</v>
      </c>
      <c r="M3588" s="3">
        <v>9624.14</v>
      </c>
      <c r="N3588" s="3">
        <v>563.47</v>
      </c>
      <c r="O3588" s="3">
        <f t="shared" si="281"/>
        <v>9060.67</v>
      </c>
      <c r="P3588" t="s">
        <v>49</v>
      </c>
      <c r="Q3588" t="s">
        <v>43</v>
      </c>
      <c r="R3588" t="s">
        <v>398</v>
      </c>
      <c r="S3588">
        <v>4</v>
      </c>
      <c r="T3588">
        <f t="shared" si="282"/>
        <v>1</v>
      </c>
      <c r="U3588" t="str">
        <f t="shared" si="283"/>
        <v>Weekend</v>
      </c>
      <c r="V3588" t="str">
        <f t="shared" si="284"/>
        <v>Kolkata-Delhi</v>
      </c>
    </row>
    <row r="3589" spans="1:22" x14ac:dyDescent="0.3">
      <c r="A3589" t="s">
        <v>3111</v>
      </c>
      <c r="B3589" s="1">
        <v>45187</v>
      </c>
      <c r="C3589" t="s">
        <v>729</v>
      </c>
      <c r="D3589" t="s">
        <v>6900</v>
      </c>
      <c r="E3589" t="s">
        <v>40</v>
      </c>
      <c r="F3589" t="s">
        <v>64</v>
      </c>
      <c r="G3589" t="s">
        <v>87</v>
      </c>
      <c r="H3589" t="s">
        <v>65</v>
      </c>
      <c r="I3589" s="2">
        <v>45188.245138888888</v>
      </c>
      <c r="J3589" s="2">
        <v>45188.286805555559</v>
      </c>
      <c r="K3589" s="6">
        <f t="shared" si="280"/>
        <v>4.1666666671517305E-2</v>
      </c>
      <c r="L3589">
        <v>2069</v>
      </c>
      <c r="M3589" s="3">
        <v>7494.77</v>
      </c>
      <c r="N3589" s="3">
        <v>852.55</v>
      </c>
      <c r="O3589" s="3">
        <f t="shared" si="281"/>
        <v>6642.22</v>
      </c>
      <c r="P3589" t="s">
        <v>54</v>
      </c>
      <c r="Q3589" t="s">
        <v>26</v>
      </c>
      <c r="R3589" t="s">
        <v>503</v>
      </c>
      <c r="S3589">
        <v>5</v>
      </c>
      <c r="T3589">
        <f t="shared" si="282"/>
        <v>0</v>
      </c>
      <c r="U3589" t="str">
        <f t="shared" si="283"/>
        <v>Weekday</v>
      </c>
      <c r="V3589" t="str">
        <f t="shared" si="284"/>
        <v>Pune-Kolkata</v>
      </c>
    </row>
    <row r="3590" spans="1:22" x14ac:dyDescent="0.3">
      <c r="A3590" t="s">
        <v>3114</v>
      </c>
      <c r="B3590" s="1">
        <v>45948</v>
      </c>
      <c r="C3590" t="s">
        <v>1563</v>
      </c>
      <c r="D3590" t="s">
        <v>3894</v>
      </c>
      <c r="E3590" t="s">
        <v>31</v>
      </c>
      <c r="F3590" t="s">
        <v>22</v>
      </c>
      <c r="G3590" t="s">
        <v>33</v>
      </c>
      <c r="H3590" t="s">
        <v>88</v>
      </c>
      <c r="I3590" s="2">
        <v>45919.671527777777</v>
      </c>
      <c r="J3590" s="2">
        <v>45919.754861111112</v>
      </c>
      <c r="K3590" s="6">
        <f t="shared" si="280"/>
        <v>8.3333333335758653E-2</v>
      </c>
      <c r="L3590">
        <v>1316</v>
      </c>
      <c r="M3590" s="3">
        <v>5470.22</v>
      </c>
      <c r="N3590" s="3">
        <v>370.73</v>
      </c>
      <c r="O3590" s="3">
        <f t="shared" si="281"/>
        <v>5099.49</v>
      </c>
      <c r="P3590" t="s">
        <v>35</v>
      </c>
      <c r="Q3590" t="s">
        <v>43</v>
      </c>
      <c r="R3590" t="s">
        <v>603</v>
      </c>
      <c r="S3590">
        <v>3</v>
      </c>
      <c r="T3590">
        <f t="shared" si="282"/>
        <v>1</v>
      </c>
      <c r="U3590" t="str">
        <f t="shared" si="283"/>
        <v>Weekday</v>
      </c>
      <c r="V3590" t="str">
        <f t="shared" si="284"/>
        <v>Bengaluru-Lucknow</v>
      </c>
    </row>
    <row r="3591" spans="1:22" x14ac:dyDescent="0.3">
      <c r="A3591" t="s">
        <v>3116</v>
      </c>
      <c r="B3591" s="1">
        <v>45157</v>
      </c>
      <c r="C3591" t="s">
        <v>214</v>
      </c>
      <c r="D3591" t="s">
        <v>6901</v>
      </c>
      <c r="E3591" t="s">
        <v>31</v>
      </c>
      <c r="F3591" t="s">
        <v>64</v>
      </c>
      <c r="G3591" t="s">
        <v>87</v>
      </c>
      <c r="H3591" t="s">
        <v>34</v>
      </c>
      <c r="I3591" s="2">
        <v>45935.497916666667</v>
      </c>
      <c r="J3591" s="2">
        <v>45935.581250000003</v>
      </c>
      <c r="K3591" s="6">
        <f t="shared" si="280"/>
        <v>8.3333333335758653E-2</v>
      </c>
      <c r="L3591">
        <v>2422</v>
      </c>
      <c r="M3591" s="3">
        <v>2613.4499999999998</v>
      </c>
      <c r="N3591" s="3">
        <v>766.67</v>
      </c>
      <c r="O3591" s="3">
        <f t="shared" si="281"/>
        <v>1846.7799999999997</v>
      </c>
      <c r="P3591" t="s">
        <v>54</v>
      </c>
      <c r="Q3591" t="s">
        <v>26</v>
      </c>
      <c r="R3591" t="s">
        <v>541</v>
      </c>
      <c r="S3591">
        <v>4</v>
      </c>
      <c r="T3591">
        <f t="shared" si="282"/>
        <v>0</v>
      </c>
      <c r="U3591" t="str">
        <f t="shared" si="283"/>
        <v>Weekend</v>
      </c>
      <c r="V3591" t="str">
        <f t="shared" si="284"/>
        <v>Pune-Mumbai</v>
      </c>
    </row>
    <row r="3592" spans="1:22" x14ac:dyDescent="0.3">
      <c r="A3592" t="s">
        <v>3118</v>
      </c>
      <c r="B3592" s="1">
        <v>45296</v>
      </c>
      <c r="C3592" t="s">
        <v>2099</v>
      </c>
      <c r="D3592" t="s">
        <v>6902</v>
      </c>
      <c r="E3592" t="s">
        <v>21</v>
      </c>
      <c r="F3592" t="s">
        <v>22</v>
      </c>
      <c r="G3592" t="s">
        <v>88</v>
      </c>
      <c r="H3592" t="s">
        <v>65</v>
      </c>
      <c r="I3592" s="2">
        <v>45913.477777777778</v>
      </c>
      <c r="J3592" s="2">
        <v>45913.644444444442</v>
      </c>
      <c r="K3592" s="6">
        <f t="shared" si="280"/>
        <v>0.16666666666424135</v>
      </c>
      <c r="L3592">
        <v>404</v>
      </c>
      <c r="M3592" s="3">
        <v>8801.14</v>
      </c>
      <c r="N3592" s="3">
        <v>1267.56</v>
      </c>
      <c r="O3592" s="3">
        <f t="shared" si="281"/>
        <v>7533.58</v>
      </c>
      <c r="P3592" t="s">
        <v>54</v>
      </c>
      <c r="Q3592" t="s">
        <v>26</v>
      </c>
      <c r="R3592" t="s">
        <v>740</v>
      </c>
      <c r="S3592">
        <v>5</v>
      </c>
      <c r="T3592">
        <f t="shared" si="282"/>
        <v>0</v>
      </c>
      <c r="U3592" t="str">
        <f t="shared" si="283"/>
        <v>Weekend</v>
      </c>
      <c r="V3592" t="str">
        <f t="shared" si="284"/>
        <v>Lucknow-Kolkata</v>
      </c>
    </row>
    <row r="3593" spans="1:22" x14ac:dyDescent="0.3">
      <c r="A3593" t="s">
        <v>3120</v>
      </c>
      <c r="B3593" s="1">
        <v>45830</v>
      </c>
      <c r="C3593" t="s">
        <v>1419</v>
      </c>
      <c r="D3593" t="s">
        <v>6563</v>
      </c>
      <c r="E3593" t="s">
        <v>40</v>
      </c>
      <c r="F3593" t="s">
        <v>32</v>
      </c>
      <c r="G3593" t="s">
        <v>59</v>
      </c>
      <c r="H3593" t="s">
        <v>41</v>
      </c>
      <c r="I3593" s="2">
        <v>45301.638194444444</v>
      </c>
      <c r="J3593" s="2">
        <v>45301.72152777778</v>
      </c>
      <c r="K3593" s="6">
        <f t="shared" si="280"/>
        <v>8.3333333335758653E-2</v>
      </c>
      <c r="L3593">
        <v>2228</v>
      </c>
      <c r="M3593" s="3">
        <v>10588.93</v>
      </c>
      <c r="N3593" s="3">
        <v>996.97</v>
      </c>
      <c r="O3593" s="3">
        <f t="shared" si="281"/>
        <v>9591.9600000000009</v>
      </c>
      <c r="P3593" t="s">
        <v>49</v>
      </c>
      <c r="Q3593" t="s">
        <v>26</v>
      </c>
      <c r="R3593" t="s">
        <v>153</v>
      </c>
      <c r="S3593">
        <v>5</v>
      </c>
      <c r="T3593">
        <f t="shared" si="282"/>
        <v>0</v>
      </c>
      <c r="U3593" t="str">
        <f t="shared" si="283"/>
        <v>Weekday</v>
      </c>
      <c r="V3593" t="str">
        <f t="shared" si="284"/>
        <v>Delhi-Hyderabad</v>
      </c>
    </row>
    <row r="3594" spans="1:22" x14ac:dyDescent="0.3">
      <c r="A3594" t="s">
        <v>3123</v>
      </c>
      <c r="B3594" s="1">
        <v>45902</v>
      </c>
      <c r="C3594" t="s">
        <v>1578</v>
      </c>
      <c r="D3594" t="s">
        <v>3800</v>
      </c>
      <c r="E3594" t="s">
        <v>86</v>
      </c>
      <c r="F3594" t="s">
        <v>22</v>
      </c>
      <c r="G3594" t="s">
        <v>41</v>
      </c>
      <c r="H3594" t="s">
        <v>23</v>
      </c>
      <c r="I3594" s="2">
        <v>45249.607638888891</v>
      </c>
      <c r="J3594" s="2">
        <v>45249.690972222219</v>
      </c>
      <c r="K3594" s="6">
        <f t="shared" si="280"/>
        <v>8.3333333328482695E-2</v>
      </c>
      <c r="L3594">
        <v>746</v>
      </c>
      <c r="M3594" s="3">
        <v>13774.57</v>
      </c>
      <c r="N3594" s="3">
        <v>1722.09</v>
      </c>
      <c r="O3594" s="3">
        <f t="shared" si="281"/>
        <v>12052.48</v>
      </c>
      <c r="P3594" t="s">
        <v>35</v>
      </c>
      <c r="Q3594" t="s">
        <v>26</v>
      </c>
      <c r="R3594" t="s">
        <v>322</v>
      </c>
      <c r="S3594">
        <v>2</v>
      </c>
      <c r="T3594">
        <f t="shared" si="282"/>
        <v>0</v>
      </c>
      <c r="U3594" t="str">
        <f t="shared" si="283"/>
        <v>Weekend</v>
      </c>
      <c r="V3594" t="str">
        <f t="shared" si="284"/>
        <v>Hyderabad-Chennai</v>
      </c>
    </row>
    <row r="3595" spans="1:22" x14ac:dyDescent="0.3">
      <c r="A3595" t="s">
        <v>3125</v>
      </c>
      <c r="B3595" s="1">
        <v>45989</v>
      </c>
      <c r="C3595" t="s">
        <v>3286</v>
      </c>
      <c r="D3595" t="s">
        <v>6903</v>
      </c>
      <c r="E3595" t="s">
        <v>86</v>
      </c>
      <c r="F3595" t="s">
        <v>32</v>
      </c>
      <c r="G3595" t="s">
        <v>65</v>
      </c>
      <c r="H3595" t="s">
        <v>87</v>
      </c>
      <c r="I3595" s="2">
        <v>46136.716666666667</v>
      </c>
      <c r="J3595" s="2">
        <v>46136.800000000003</v>
      </c>
      <c r="K3595" s="6">
        <f t="shared" si="280"/>
        <v>8.3333333335758653E-2</v>
      </c>
      <c r="L3595">
        <v>2195</v>
      </c>
      <c r="M3595" s="3">
        <v>6952.1</v>
      </c>
      <c r="N3595" s="3">
        <v>1724.08</v>
      </c>
      <c r="O3595" s="3">
        <f t="shared" si="281"/>
        <v>5228.0200000000004</v>
      </c>
      <c r="P3595" t="s">
        <v>35</v>
      </c>
      <c r="Q3595" t="s">
        <v>26</v>
      </c>
      <c r="R3595" t="s">
        <v>89</v>
      </c>
      <c r="S3595">
        <v>3</v>
      </c>
      <c r="T3595">
        <f t="shared" si="282"/>
        <v>0</v>
      </c>
      <c r="U3595" t="str">
        <f t="shared" si="283"/>
        <v>Weekday</v>
      </c>
      <c r="V3595" t="str">
        <f t="shared" si="284"/>
        <v>Kolkata-Pune</v>
      </c>
    </row>
    <row r="3596" spans="1:22" x14ac:dyDescent="0.3">
      <c r="A3596" t="s">
        <v>3126</v>
      </c>
      <c r="B3596" s="1">
        <v>45856</v>
      </c>
      <c r="C3596" t="s">
        <v>2241</v>
      </c>
      <c r="D3596" t="s">
        <v>6904</v>
      </c>
      <c r="E3596" t="s">
        <v>31</v>
      </c>
      <c r="F3596" t="s">
        <v>64</v>
      </c>
      <c r="G3596" t="s">
        <v>59</v>
      </c>
      <c r="H3596" t="s">
        <v>33</v>
      </c>
      <c r="I3596" s="2">
        <v>45560.472222222219</v>
      </c>
      <c r="J3596" s="2">
        <v>45560.680555555555</v>
      </c>
      <c r="K3596" s="6">
        <f t="shared" si="280"/>
        <v>0.20833333333575865</v>
      </c>
      <c r="L3596">
        <v>701</v>
      </c>
      <c r="M3596" s="3">
        <v>7415.62</v>
      </c>
      <c r="N3596" s="3">
        <v>1049.08</v>
      </c>
      <c r="O3596" s="3">
        <f t="shared" si="281"/>
        <v>6366.54</v>
      </c>
      <c r="P3596" t="s">
        <v>49</v>
      </c>
      <c r="Q3596" t="s">
        <v>43</v>
      </c>
      <c r="R3596" t="s">
        <v>121</v>
      </c>
      <c r="S3596">
        <v>1</v>
      </c>
      <c r="T3596">
        <f t="shared" si="282"/>
        <v>1</v>
      </c>
      <c r="U3596" t="str">
        <f t="shared" si="283"/>
        <v>Weekday</v>
      </c>
      <c r="V3596" t="str">
        <f t="shared" si="284"/>
        <v>Delhi-Bengaluru</v>
      </c>
    </row>
    <row r="3597" spans="1:22" x14ac:dyDescent="0.3">
      <c r="A3597" t="s">
        <v>3128</v>
      </c>
      <c r="B3597" s="1">
        <v>45707</v>
      </c>
      <c r="C3597" t="s">
        <v>1423</v>
      </c>
      <c r="D3597" t="s">
        <v>6905</v>
      </c>
      <c r="E3597" t="s">
        <v>48</v>
      </c>
      <c r="F3597" t="s">
        <v>22</v>
      </c>
      <c r="G3597" t="s">
        <v>23</v>
      </c>
      <c r="H3597" t="s">
        <v>34</v>
      </c>
      <c r="I3597" s="2">
        <v>44993.240277777775</v>
      </c>
      <c r="J3597" s="2">
        <v>44993.365277777775</v>
      </c>
      <c r="K3597" s="6">
        <f t="shared" si="280"/>
        <v>0.125</v>
      </c>
      <c r="L3597">
        <v>1047</v>
      </c>
      <c r="M3597" s="3">
        <v>10796.14</v>
      </c>
      <c r="N3597" s="3">
        <v>621.58000000000004</v>
      </c>
      <c r="O3597" s="3">
        <f t="shared" si="281"/>
        <v>10174.56</v>
      </c>
      <c r="P3597" t="s">
        <v>54</v>
      </c>
      <c r="Q3597" t="s">
        <v>26</v>
      </c>
      <c r="R3597" t="s">
        <v>704</v>
      </c>
      <c r="S3597">
        <v>2</v>
      </c>
      <c r="T3597">
        <f t="shared" si="282"/>
        <v>0</v>
      </c>
      <c r="U3597" t="str">
        <f t="shared" si="283"/>
        <v>Weekday</v>
      </c>
      <c r="V3597" t="str">
        <f t="shared" si="284"/>
        <v>Chennai-Mumbai</v>
      </c>
    </row>
    <row r="3598" spans="1:22" x14ac:dyDescent="0.3">
      <c r="A3598" t="s">
        <v>3131</v>
      </c>
      <c r="B3598" s="1">
        <v>46007</v>
      </c>
      <c r="C3598" t="s">
        <v>1210</v>
      </c>
      <c r="D3598" t="s">
        <v>3605</v>
      </c>
      <c r="E3598" t="s">
        <v>31</v>
      </c>
      <c r="F3598" t="s">
        <v>22</v>
      </c>
      <c r="G3598" t="s">
        <v>87</v>
      </c>
      <c r="H3598" t="s">
        <v>23</v>
      </c>
      <c r="I3598" s="2">
        <v>44994.834722222222</v>
      </c>
      <c r="J3598" s="2">
        <v>44994.918055555558</v>
      </c>
      <c r="K3598" s="6">
        <f t="shared" si="280"/>
        <v>8.3333333335758653E-2</v>
      </c>
      <c r="L3598">
        <v>577</v>
      </c>
      <c r="M3598" s="3">
        <v>9524.92</v>
      </c>
      <c r="N3598" s="3">
        <v>1084.8399999999999</v>
      </c>
      <c r="O3598" s="3">
        <f t="shared" si="281"/>
        <v>8440.08</v>
      </c>
      <c r="P3598" t="s">
        <v>42</v>
      </c>
      <c r="Q3598" t="s">
        <v>43</v>
      </c>
      <c r="R3598" t="s">
        <v>266</v>
      </c>
      <c r="S3598">
        <v>2</v>
      </c>
      <c r="T3598">
        <f t="shared" si="282"/>
        <v>1</v>
      </c>
      <c r="U3598" t="str">
        <f t="shared" si="283"/>
        <v>Weekday</v>
      </c>
      <c r="V3598" t="str">
        <f t="shared" si="284"/>
        <v>Pune-Chennai</v>
      </c>
    </row>
    <row r="3599" spans="1:22" x14ac:dyDescent="0.3">
      <c r="A3599" t="s">
        <v>3133</v>
      </c>
      <c r="B3599" s="1">
        <v>45887</v>
      </c>
      <c r="C3599" t="s">
        <v>762</v>
      </c>
      <c r="D3599" t="s">
        <v>6906</v>
      </c>
      <c r="E3599" t="s">
        <v>31</v>
      </c>
      <c r="F3599" t="s">
        <v>22</v>
      </c>
      <c r="G3599" t="s">
        <v>23</v>
      </c>
      <c r="H3599" t="s">
        <v>88</v>
      </c>
      <c r="I3599" s="2">
        <v>46378.053472222222</v>
      </c>
      <c r="J3599" s="2">
        <v>46378.261805555558</v>
      </c>
      <c r="K3599" s="6">
        <f t="shared" si="280"/>
        <v>0.20833333333575865</v>
      </c>
      <c r="L3599">
        <v>1999</v>
      </c>
      <c r="M3599" s="3">
        <v>5246.44</v>
      </c>
      <c r="N3599" s="3">
        <v>1604.14</v>
      </c>
      <c r="O3599" s="3">
        <f t="shared" si="281"/>
        <v>3642.2999999999993</v>
      </c>
      <c r="P3599" t="s">
        <v>42</v>
      </c>
      <c r="Q3599" t="s">
        <v>43</v>
      </c>
      <c r="R3599" t="s">
        <v>255</v>
      </c>
      <c r="S3599">
        <v>3</v>
      </c>
      <c r="T3599">
        <f t="shared" si="282"/>
        <v>1</v>
      </c>
      <c r="U3599" t="str">
        <f t="shared" si="283"/>
        <v>Weekday</v>
      </c>
      <c r="V3599" t="str">
        <f t="shared" si="284"/>
        <v>Chennai-Lucknow</v>
      </c>
    </row>
    <row r="3600" spans="1:22" x14ac:dyDescent="0.3">
      <c r="A3600" t="s">
        <v>3135</v>
      </c>
      <c r="B3600" s="1">
        <v>45750</v>
      </c>
      <c r="C3600" t="s">
        <v>382</v>
      </c>
      <c r="D3600" t="s">
        <v>6907</v>
      </c>
      <c r="E3600" t="s">
        <v>21</v>
      </c>
      <c r="F3600" t="s">
        <v>32</v>
      </c>
      <c r="G3600" t="s">
        <v>24</v>
      </c>
      <c r="H3600" t="s">
        <v>87</v>
      </c>
      <c r="I3600" s="2">
        <v>45827.805555555555</v>
      </c>
      <c r="J3600" s="2">
        <v>45827.847222222219</v>
      </c>
      <c r="K3600" s="6">
        <f t="shared" si="280"/>
        <v>4.1666666664241347E-2</v>
      </c>
      <c r="L3600">
        <v>667</v>
      </c>
      <c r="M3600" s="3">
        <v>3402.83</v>
      </c>
      <c r="N3600" s="3">
        <v>593.89</v>
      </c>
      <c r="O3600" s="3">
        <f t="shared" si="281"/>
        <v>2808.94</v>
      </c>
      <c r="P3600" t="s">
        <v>49</v>
      </c>
      <c r="Q3600" t="s">
        <v>26</v>
      </c>
      <c r="R3600" t="s">
        <v>1265</v>
      </c>
      <c r="S3600">
        <v>3</v>
      </c>
      <c r="T3600">
        <f t="shared" si="282"/>
        <v>0</v>
      </c>
      <c r="U3600" t="str">
        <f t="shared" si="283"/>
        <v>Weekday</v>
      </c>
      <c r="V3600" t="str">
        <f t="shared" si="284"/>
        <v>Ahmedabad-Pune</v>
      </c>
    </row>
    <row r="3601" spans="1:22" x14ac:dyDescent="0.3">
      <c r="A3601" t="s">
        <v>3138</v>
      </c>
      <c r="B3601" s="1">
        <v>45423</v>
      </c>
      <c r="C3601" t="s">
        <v>1318</v>
      </c>
      <c r="D3601" t="s">
        <v>6292</v>
      </c>
      <c r="E3601" t="s">
        <v>40</v>
      </c>
      <c r="F3601" t="s">
        <v>64</v>
      </c>
      <c r="G3601" t="s">
        <v>34</v>
      </c>
      <c r="H3601" t="s">
        <v>88</v>
      </c>
      <c r="I3601" s="2">
        <v>45783.072916666664</v>
      </c>
      <c r="J3601" s="2">
        <v>45783.197916666664</v>
      </c>
      <c r="K3601" s="6">
        <f t="shared" si="280"/>
        <v>0.125</v>
      </c>
      <c r="L3601">
        <v>1121</v>
      </c>
      <c r="M3601" s="3">
        <v>13091.65</v>
      </c>
      <c r="N3601" s="3">
        <v>777.26</v>
      </c>
      <c r="O3601" s="3">
        <f t="shared" si="281"/>
        <v>12314.39</v>
      </c>
      <c r="P3601" t="s">
        <v>42</v>
      </c>
      <c r="Q3601" t="s">
        <v>26</v>
      </c>
      <c r="R3601" t="s">
        <v>623</v>
      </c>
      <c r="S3601">
        <v>1</v>
      </c>
      <c r="T3601">
        <f t="shared" si="282"/>
        <v>0</v>
      </c>
      <c r="U3601" t="str">
        <f t="shared" si="283"/>
        <v>Weekday</v>
      </c>
      <c r="V3601" t="str">
        <f t="shared" si="284"/>
        <v>Mumbai-Lucknow</v>
      </c>
    </row>
    <row r="3602" spans="1:22" x14ac:dyDescent="0.3">
      <c r="A3602" t="s">
        <v>3140</v>
      </c>
      <c r="B3602" s="1">
        <v>46223</v>
      </c>
      <c r="C3602" t="s">
        <v>818</v>
      </c>
      <c r="D3602" t="s">
        <v>6908</v>
      </c>
      <c r="E3602" t="s">
        <v>31</v>
      </c>
      <c r="F3602" t="s">
        <v>64</v>
      </c>
      <c r="G3602" t="s">
        <v>34</v>
      </c>
      <c r="H3602" t="s">
        <v>65</v>
      </c>
      <c r="I3602" s="2">
        <v>46011.602777777778</v>
      </c>
      <c r="J3602" s="2">
        <v>46011.811111111114</v>
      </c>
      <c r="K3602" s="6">
        <f t="shared" si="280"/>
        <v>0.20833333333575865</v>
      </c>
      <c r="L3602">
        <v>1987</v>
      </c>
      <c r="M3602" s="3">
        <v>5875.9</v>
      </c>
      <c r="N3602" s="3">
        <v>1473.78</v>
      </c>
      <c r="O3602" s="3">
        <f t="shared" si="281"/>
        <v>4402.12</v>
      </c>
      <c r="P3602" t="s">
        <v>35</v>
      </c>
      <c r="Q3602" t="s">
        <v>43</v>
      </c>
      <c r="R3602" t="s">
        <v>553</v>
      </c>
      <c r="S3602">
        <v>4</v>
      </c>
      <c r="T3602">
        <f t="shared" si="282"/>
        <v>1</v>
      </c>
      <c r="U3602" t="str">
        <f t="shared" si="283"/>
        <v>Weekend</v>
      </c>
      <c r="V3602" t="str">
        <f t="shared" si="284"/>
        <v>Mumbai-Kolkata</v>
      </c>
    </row>
    <row r="3603" spans="1:22" x14ac:dyDescent="0.3">
      <c r="A3603" t="s">
        <v>3141</v>
      </c>
      <c r="B3603" s="1">
        <v>45076</v>
      </c>
      <c r="C3603" t="s">
        <v>2305</v>
      </c>
      <c r="D3603" t="s">
        <v>6909</v>
      </c>
      <c r="E3603" t="s">
        <v>86</v>
      </c>
      <c r="F3603" t="s">
        <v>64</v>
      </c>
      <c r="G3603" t="s">
        <v>24</v>
      </c>
      <c r="H3603" t="s">
        <v>88</v>
      </c>
      <c r="I3603" s="2">
        <v>45061.98333333333</v>
      </c>
      <c r="J3603" s="2">
        <v>45062.15</v>
      </c>
      <c r="K3603" s="6">
        <f t="shared" si="280"/>
        <v>0.16666666667151731</v>
      </c>
      <c r="L3603">
        <v>863</v>
      </c>
      <c r="M3603" s="3">
        <v>9481.11</v>
      </c>
      <c r="N3603" s="3">
        <v>295.16000000000003</v>
      </c>
      <c r="O3603" s="3">
        <f t="shared" si="281"/>
        <v>9185.9500000000007</v>
      </c>
      <c r="P3603" t="s">
        <v>49</v>
      </c>
      <c r="Q3603" t="s">
        <v>26</v>
      </c>
      <c r="R3603" t="s">
        <v>140</v>
      </c>
      <c r="S3603">
        <v>1</v>
      </c>
      <c r="T3603">
        <f t="shared" si="282"/>
        <v>0</v>
      </c>
      <c r="U3603" t="str">
        <f t="shared" si="283"/>
        <v>Weekday</v>
      </c>
      <c r="V3603" t="str">
        <f t="shared" si="284"/>
        <v>Ahmedabad-Lucknow</v>
      </c>
    </row>
    <row r="3604" spans="1:22" x14ac:dyDescent="0.3">
      <c r="A3604" t="s">
        <v>3143</v>
      </c>
      <c r="B3604" s="1">
        <v>45035</v>
      </c>
      <c r="C3604" t="s">
        <v>2949</v>
      </c>
      <c r="D3604" t="s">
        <v>5030</v>
      </c>
      <c r="E3604" t="s">
        <v>40</v>
      </c>
      <c r="F3604" t="s">
        <v>32</v>
      </c>
      <c r="G3604" t="s">
        <v>34</v>
      </c>
      <c r="H3604" t="s">
        <v>41</v>
      </c>
      <c r="I3604" s="2">
        <v>45538.185416666667</v>
      </c>
      <c r="J3604" s="2">
        <v>45538.310416666667</v>
      </c>
      <c r="K3604" s="6">
        <f t="shared" si="280"/>
        <v>0.125</v>
      </c>
      <c r="L3604">
        <v>881</v>
      </c>
      <c r="M3604" s="3">
        <v>2680.97</v>
      </c>
      <c r="N3604" s="3">
        <v>324.22000000000003</v>
      </c>
      <c r="O3604" s="3">
        <f t="shared" si="281"/>
        <v>2356.75</v>
      </c>
      <c r="P3604" t="s">
        <v>35</v>
      </c>
      <c r="Q3604" t="s">
        <v>26</v>
      </c>
      <c r="R3604" t="s">
        <v>157</v>
      </c>
      <c r="S3604">
        <v>4</v>
      </c>
      <c r="T3604">
        <f t="shared" si="282"/>
        <v>0</v>
      </c>
      <c r="U3604" t="str">
        <f t="shared" si="283"/>
        <v>Weekday</v>
      </c>
      <c r="V3604" t="str">
        <f t="shared" si="284"/>
        <v>Mumbai-Hyderabad</v>
      </c>
    </row>
    <row r="3605" spans="1:22" x14ac:dyDescent="0.3">
      <c r="A3605" t="s">
        <v>3146</v>
      </c>
      <c r="B3605" s="1">
        <v>45553</v>
      </c>
      <c r="C3605" t="s">
        <v>3939</v>
      </c>
      <c r="D3605" t="s">
        <v>3666</v>
      </c>
      <c r="E3605" t="s">
        <v>48</v>
      </c>
      <c r="F3605" t="s">
        <v>64</v>
      </c>
      <c r="G3605" t="s">
        <v>24</v>
      </c>
      <c r="H3605" t="s">
        <v>34</v>
      </c>
      <c r="I3605" s="2">
        <v>46092.834722222222</v>
      </c>
      <c r="J3605" s="2">
        <v>46092.959722222222</v>
      </c>
      <c r="K3605" s="6">
        <f t="shared" si="280"/>
        <v>0.125</v>
      </c>
      <c r="L3605">
        <v>2108</v>
      </c>
      <c r="M3605" s="3">
        <v>3831.14</v>
      </c>
      <c r="N3605" s="3">
        <v>1537.8</v>
      </c>
      <c r="O3605" s="3">
        <f t="shared" si="281"/>
        <v>2293.34</v>
      </c>
      <c r="P3605" t="s">
        <v>54</v>
      </c>
      <c r="Q3605" t="s">
        <v>26</v>
      </c>
      <c r="R3605" t="s">
        <v>406</v>
      </c>
      <c r="S3605">
        <v>5</v>
      </c>
      <c r="T3605">
        <f t="shared" si="282"/>
        <v>0</v>
      </c>
      <c r="U3605" t="str">
        <f t="shared" si="283"/>
        <v>Weekday</v>
      </c>
      <c r="V3605" t="str">
        <f t="shared" si="284"/>
        <v>Ahmedabad-Mumbai</v>
      </c>
    </row>
    <row r="3606" spans="1:22" x14ac:dyDescent="0.3">
      <c r="A3606" t="s">
        <v>3148</v>
      </c>
      <c r="B3606" s="1">
        <v>46266</v>
      </c>
      <c r="C3606" t="s">
        <v>2102</v>
      </c>
      <c r="D3606" t="s">
        <v>6910</v>
      </c>
      <c r="E3606" t="s">
        <v>21</v>
      </c>
      <c r="F3606" t="s">
        <v>64</v>
      </c>
      <c r="G3606" t="s">
        <v>23</v>
      </c>
      <c r="H3606" t="s">
        <v>87</v>
      </c>
      <c r="I3606" s="2">
        <v>45156.693055555559</v>
      </c>
      <c r="J3606" s="2">
        <v>45156.901388888888</v>
      </c>
      <c r="K3606" s="6">
        <f t="shared" si="280"/>
        <v>0.20833333332848269</v>
      </c>
      <c r="L3606">
        <v>1006</v>
      </c>
      <c r="M3606" s="3">
        <v>2530.09</v>
      </c>
      <c r="N3606" s="3">
        <v>1113.42</v>
      </c>
      <c r="O3606" s="3">
        <f t="shared" si="281"/>
        <v>1416.67</v>
      </c>
      <c r="P3606" t="s">
        <v>54</v>
      </c>
      <c r="Q3606" t="s">
        <v>26</v>
      </c>
      <c r="R3606" t="s">
        <v>212</v>
      </c>
      <c r="S3606">
        <v>1</v>
      </c>
      <c r="T3606">
        <f t="shared" si="282"/>
        <v>0</v>
      </c>
      <c r="U3606" t="str">
        <f t="shared" si="283"/>
        <v>Weekday</v>
      </c>
      <c r="V3606" t="str">
        <f t="shared" si="284"/>
        <v>Chennai-Pune</v>
      </c>
    </row>
    <row r="3607" spans="1:22" x14ac:dyDescent="0.3">
      <c r="A3607" t="s">
        <v>3150</v>
      </c>
      <c r="B3607" s="1">
        <v>46383</v>
      </c>
      <c r="C3607" t="s">
        <v>1580</v>
      </c>
      <c r="D3607" t="s">
        <v>6911</v>
      </c>
      <c r="E3607" t="s">
        <v>40</v>
      </c>
      <c r="F3607" t="s">
        <v>32</v>
      </c>
      <c r="G3607" t="s">
        <v>65</v>
      </c>
      <c r="H3607" t="s">
        <v>33</v>
      </c>
      <c r="I3607" s="2">
        <v>45422.657638888886</v>
      </c>
      <c r="J3607" s="2">
        <v>45422.865972222222</v>
      </c>
      <c r="K3607" s="6">
        <f t="shared" si="280"/>
        <v>0.20833333333575865</v>
      </c>
      <c r="L3607">
        <v>1033</v>
      </c>
      <c r="M3607" s="3">
        <v>8758.23</v>
      </c>
      <c r="N3607" s="3">
        <v>332.78</v>
      </c>
      <c r="O3607" s="3">
        <f t="shared" si="281"/>
        <v>8425.4499999999989</v>
      </c>
      <c r="P3607" t="s">
        <v>42</v>
      </c>
      <c r="Q3607" t="s">
        <v>43</v>
      </c>
      <c r="R3607" t="s">
        <v>1405</v>
      </c>
      <c r="S3607">
        <v>2</v>
      </c>
      <c r="T3607">
        <f t="shared" si="282"/>
        <v>1</v>
      </c>
      <c r="U3607" t="str">
        <f t="shared" si="283"/>
        <v>Weekday</v>
      </c>
      <c r="V3607" t="str">
        <f t="shared" si="284"/>
        <v>Kolkata-Bengaluru</v>
      </c>
    </row>
    <row r="3608" spans="1:22" x14ac:dyDescent="0.3">
      <c r="A3608" t="s">
        <v>3151</v>
      </c>
      <c r="B3608" s="1">
        <v>46116</v>
      </c>
      <c r="C3608" t="s">
        <v>4963</v>
      </c>
      <c r="D3608" t="s">
        <v>6912</v>
      </c>
      <c r="E3608" t="s">
        <v>21</v>
      </c>
      <c r="F3608" t="s">
        <v>22</v>
      </c>
      <c r="G3608" t="s">
        <v>23</v>
      </c>
      <c r="H3608" t="s">
        <v>41</v>
      </c>
      <c r="I3608" s="2">
        <v>46043.548611111109</v>
      </c>
      <c r="J3608" s="2">
        <v>46043.631944444445</v>
      </c>
      <c r="K3608" s="6">
        <f t="shared" si="280"/>
        <v>8.3333333335758653E-2</v>
      </c>
      <c r="L3608">
        <v>445</v>
      </c>
      <c r="M3608" s="3">
        <v>14189.51</v>
      </c>
      <c r="N3608" s="3">
        <v>1693.05</v>
      </c>
      <c r="O3608" s="3">
        <f t="shared" si="281"/>
        <v>12496.460000000001</v>
      </c>
      <c r="P3608" t="s">
        <v>54</v>
      </c>
      <c r="Q3608" t="s">
        <v>26</v>
      </c>
      <c r="R3608" t="s">
        <v>2404</v>
      </c>
      <c r="S3608">
        <v>3</v>
      </c>
      <c r="T3608">
        <f t="shared" si="282"/>
        <v>0</v>
      </c>
      <c r="U3608" t="str">
        <f t="shared" si="283"/>
        <v>Weekday</v>
      </c>
      <c r="V3608" t="str">
        <f t="shared" si="284"/>
        <v>Chennai-Hyderabad</v>
      </c>
    </row>
    <row r="3609" spans="1:22" x14ac:dyDescent="0.3">
      <c r="A3609" t="s">
        <v>3152</v>
      </c>
      <c r="B3609" s="1">
        <v>45789</v>
      </c>
      <c r="C3609" t="s">
        <v>3870</v>
      </c>
      <c r="D3609" t="s">
        <v>1705</v>
      </c>
      <c r="E3609" t="s">
        <v>31</v>
      </c>
      <c r="F3609" t="s">
        <v>32</v>
      </c>
      <c r="G3609" t="s">
        <v>23</v>
      </c>
      <c r="H3609" t="s">
        <v>88</v>
      </c>
      <c r="I3609" s="2">
        <v>46121.936805555553</v>
      </c>
      <c r="J3609" s="2">
        <v>46122.061805555553</v>
      </c>
      <c r="K3609" s="6">
        <f t="shared" si="280"/>
        <v>0.125</v>
      </c>
      <c r="L3609">
        <v>1038</v>
      </c>
      <c r="M3609" s="3">
        <v>4567.0600000000004</v>
      </c>
      <c r="N3609" s="3">
        <v>868.66</v>
      </c>
      <c r="O3609" s="3">
        <f t="shared" si="281"/>
        <v>3698.4000000000005</v>
      </c>
      <c r="P3609" t="s">
        <v>25</v>
      </c>
      <c r="Q3609" t="s">
        <v>43</v>
      </c>
      <c r="R3609" t="s">
        <v>722</v>
      </c>
      <c r="S3609">
        <v>5</v>
      </c>
      <c r="T3609">
        <f t="shared" si="282"/>
        <v>1</v>
      </c>
      <c r="U3609" t="str">
        <f t="shared" si="283"/>
        <v>Weekday</v>
      </c>
      <c r="V3609" t="str">
        <f t="shared" si="284"/>
        <v>Chennai-Lucknow</v>
      </c>
    </row>
    <row r="3610" spans="1:22" x14ac:dyDescent="0.3">
      <c r="A3610" t="s">
        <v>3154</v>
      </c>
      <c r="B3610" s="1">
        <v>46303</v>
      </c>
      <c r="C3610" t="s">
        <v>6320</v>
      </c>
      <c r="D3610" t="s">
        <v>3844</v>
      </c>
      <c r="E3610" t="s">
        <v>21</v>
      </c>
      <c r="F3610" t="s">
        <v>32</v>
      </c>
      <c r="G3610" t="s">
        <v>34</v>
      </c>
      <c r="H3610" t="s">
        <v>87</v>
      </c>
      <c r="I3610" s="2">
        <v>45800.59652777778</v>
      </c>
      <c r="J3610" s="2">
        <v>45800.804861111108</v>
      </c>
      <c r="K3610" s="6">
        <f t="shared" si="280"/>
        <v>0.20833333332848269</v>
      </c>
      <c r="L3610">
        <v>2256</v>
      </c>
      <c r="M3610" s="3">
        <v>13502.74</v>
      </c>
      <c r="N3610" s="3">
        <v>1057.93</v>
      </c>
      <c r="O3610" s="3">
        <f t="shared" si="281"/>
        <v>12444.81</v>
      </c>
      <c r="P3610" t="s">
        <v>42</v>
      </c>
      <c r="Q3610" t="s">
        <v>26</v>
      </c>
      <c r="R3610" t="s">
        <v>373</v>
      </c>
      <c r="S3610">
        <v>1</v>
      </c>
      <c r="T3610">
        <f t="shared" si="282"/>
        <v>0</v>
      </c>
      <c r="U3610" t="str">
        <f t="shared" si="283"/>
        <v>Weekday</v>
      </c>
      <c r="V3610" t="str">
        <f t="shared" si="284"/>
        <v>Mumbai-Pune</v>
      </c>
    </row>
    <row r="3611" spans="1:22" x14ac:dyDescent="0.3">
      <c r="A3611" t="s">
        <v>3156</v>
      </c>
      <c r="B3611" s="1">
        <v>45922</v>
      </c>
      <c r="C3611" t="s">
        <v>1260</v>
      </c>
      <c r="D3611" t="s">
        <v>6913</v>
      </c>
      <c r="E3611" t="s">
        <v>31</v>
      </c>
      <c r="F3611" t="s">
        <v>22</v>
      </c>
      <c r="G3611" t="s">
        <v>41</v>
      </c>
      <c r="H3611" t="s">
        <v>34</v>
      </c>
      <c r="I3611" s="2">
        <v>46348.427777777775</v>
      </c>
      <c r="J3611" s="2">
        <v>46348.511111111111</v>
      </c>
      <c r="K3611" s="6">
        <f t="shared" si="280"/>
        <v>8.3333333335758653E-2</v>
      </c>
      <c r="L3611">
        <v>1692</v>
      </c>
      <c r="M3611" s="3">
        <v>8161.71</v>
      </c>
      <c r="N3611" s="3">
        <v>1968.75</v>
      </c>
      <c r="O3611" s="3">
        <f t="shared" si="281"/>
        <v>6192.96</v>
      </c>
      <c r="P3611" t="s">
        <v>42</v>
      </c>
      <c r="Q3611" t="s">
        <v>26</v>
      </c>
      <c r="R3611" t="s">
        <v>74</v>
      </c>
      <c r="S3611">
        <v>5</v>
      </c>
      <c r="T3611">
        <f t="shared" si="282"/>
        <v>0</v>
      </c>
      <c r="U3611" t="str">
        <f t="shared" si="283"/>
        <v>Weekend</v>
      </c>
      <c r="V3611" t="str">
        <f t="shared" si="284"/>
        <v>Hyderabad-Mumbai</v>
      </c>
    </row>
    <row r="3612" spans="1:22" x14ac:dyDescent="0.3">
      <c r="A3612" t="s">
        <v>3158</v>
      </c>
      <c r="B3612" s="1">
        <v>46184</v>
      </c>
      <c r="C3612" t="s">
        <v>3228</v>
      </c>
      <c r="D3612" t="s">
        <v>6914</v>
      </c>
      <c r="E3612" t="s">
        <v>86</v>
      </c>
      <c r="F3612" t="s">
        <v>64</v>
      </c>
      <c r="G3612" t="s">
        <v>88</v>
      </c>
      <c r="H3612" t="s">
        <v>65</v>
      </c>
      <c r="I3612" s="2">
        <v>46293.381944444445</v>
      </c>
      <c r="J3612" s="2">
        <v>46293.548611111109</v>
      </c>
      <c r="K3612" s="6">
        <f t="shared" si="280"/>
        <v>0.16666666666424135</v>
      </c>
      <c r="L3612">
        <v>1241</v>
      </c>
      <c r="M3612" s="3">
        <v>3026.49</v>
      </c>
      <c r="N3612" s="3">
        <v>1118.53</v>
      </c>
      <c r="O3612" s="3">
        <f t="shared" si="281"/>
        <v>1907.9599999999998</v>
      </c>
      <c r="P3612" t="s">
        <v>54</v>
      </c>
      <c r="Q3612" t="s">
        <v>26</v>
      </c>
      <c r="R3612" t="s">
        <v>545</v>
      </c>
      <c r="S3612">
        <v>1</v>
      </c>
      <c r="T3612">
        <f t="shared" si="282"/>
        <v>0</v>
      </c>
      <c r="U3612" t="str">
        <f t="shared" si="283"/>
        <v>Weekday</v>
      </c>
      <c r="V3612" t="str">
        <f t="shared" si="284"/>
        <v>Lucknow-Kolkata</v>
      </c>
    </row>
    <row r="3613" spans="1:22" x14ac:dyDescent="0.3">
      <c r="A3613" t="s">
        <v>3159</v>
      </c>
      <c r="B3613" s="1">
        <v>45654</v>
      </c>
      <c r="C3613" t="s">
        <v>5754</v>
      </c>
      <c r="D3613" t="s">
        <v>6915</v>
      </c>
      <c r="E3613" t="s">
        <v>21</v>
      </c>
      <c r="F3613" t="s">
        <v>64</v>
      </c>
      <c r="G3613" t="s">
        <v>88</v>
      </c>
      <c r="H3613" t="s">
        <v>24</v>
      </c>
      <c r="I3613" s="2">
        <v>45859.335416666669</v>
      </c>
      <c r="J3613" s="2">
        <v>45859.502083333333</v>
      </c>
      <c r="K3613" s="6">
        <f t="shared" si="280"/>
        <v>0.16666666666424135</v>
      </c>
      <c r="L3613">
        <v>2482</v>
      </c>
      <c r="M3613" s="3">
        <v>1684.79</v>
      </c>
      <c r="N3613" s="3">
        <v>977.38</v>
      </c>
      <c r="O3613" s="3">
        <f t="shared" si="281"/>
        <v>707.41</v>
      </c>
      <c r="P3613" t="s">
        <v>54</v>
      </c>
      <c r="Q3613" t="s">
        <v>26</v>
      </c>
      <c r="R3613" t="s">
        <v>60</v>
      </c>
      <c r="S3613">
        <v>5</v>
      </c>
      <c r="T3613">
        <f t="shared" si="282"/>
        <v>0</v>
      </c>
      <c r="U3613" t="str">
        <f t="shared" si="283"/>
        <v>Weekday</v>
      </c>
      <c r="V3613" t="str">
        <f t="shared" si="284"/>
        <v>Lucknow-Ahmedabad</v>
      </c>
    </row>
    <row r="3614" spans="1:22" x14ac:dyDescent="0.3">
      <c r="A3614" t="s">
        <v>3162</v>
      </c>
      <c r="B3614" s="1">
        <v>46060</v>
      </c>
      <c r="C3614" t="s">
        <v>4113</v>
      </c>
      <c r="D3614" t="s">
        <v>3786</v>
      </c>
      <c r="E3614" t="s">
        <v>21</v>
      </c>
      <c r="F3614" t="s">
        <v>64</v>
      </c>
      <c r="G3614" t="s">
        <v>41</v>
      </c>
      <c r="H3614" t="s">
        <v>24</v>
      </c>
      <c r="I3614" s="2">
        <v>46320.547222222223</v>
      </c>
      <c r="J3614" s="2">
        <v>46320.755555555559</v>
      </c>
      <c r="K3614" s="6">
        <f t="shared" si="280"/>
        <v>0.20833333333575865</v>
      </c>
      <c r="L3614">
        <v>486</v>
      </c>
      <c r="M3614" s="3">
        <v>11862.7</v>
      </c>
      <c r="N3614" s="3">
        <v>1288.42</v>
      </c>
      <c r="O3614" s="3">
        <f t="shared" si="281"/>
        <v>10574.28</v>
      </c>
      <c r="P3614" t="s">
        <v>42</v>
      </c>
      <c r="Q3614" t="s">
        <v>26</v>
      </c>
      <c r="R3614" t="s">
        <v>1450</v>
      </c>
      <c r="S3614">
        <v>2</v>
      </c>
      <c r="T3614">
        <f t="shared" si="282"/>
        <v>0</v>
      </c>
      <c r="U3614" t="str">
        <f t="shared" si="283"/>
        <v>Weekend</v>
      </c>
      <c r="V3614" t="str">
        <f t="shared" si="284"/>
        <v>Hyderabad-Ahmedabad</v>
      </c>
    </row>
    <row r="3615" spans="1:22" x14ac:dyDescent="0.3">
      <c r="A3615" t="s">
        <v>3163</v>
      </c>
      <c r="B3615" s="1">
        <v>46033</v>
      </c>
      <c r="C3615" t="s">
        <v>3129</v>
      </c>
      <c r="D3615" t="s">
        <v>6916</v>
      </c>
      <c r="E3615" t="s">
        <v>31</v>
      </c>
      <c r="F3615" t="s">
        <v>22</v>
      </c>
      <c r="G3615" t="s">
        <v>88</v>
      </c>
      <c r="H3615" t="s">
        <v>23</v>
      </c>
      <c r="I3615" s="2">
        <v>45432.299305555556</v>
      </c>
      <c r="J3615" s="2">
        <v>45432.382638888892</v>
      </c>
      <c r="K3615" s="6">
        <f t="shared" si="280"/>
        <v>8.3333333335758653E-2</v>
      </c>
      <c r="L3615">
        <v>587</v>
      </c>
      <c r="M3615" s="3">
        <v>11169.22</v>
      </c>
      <c r="N3615" s="3">
        <v>1751.55</v>
      </c>
      <c r="O3615" s="3">
        <f t="shared" si="281"/>
        <v>9417.67</v>
      </c>
      <c r="P3615" t="s">
        <v>42</v>
      </c>
      <c r="Q3615" t="s">
        <v>43</v>
      </c>
      <c r="R3615" t="s">
        <v>428</v>
      </c>
      <c r="S3615">
        <v>1</v>
      </c>
      <c r="T3615">
        <f t="shared" si="282"/>
        <v>1</v>
      </c>
      <c r="U3615" t="str">
        <f t="shared" si="283"/>
        <v>Weekday</v>
      </c>
      <c r="V3615" t="str">
        <f t="shared" si="284"/>
        <v>Lucknow-Chennai</v>
      </c>
    </row>
    <row r="3616" spans="1:22" x14ac:dyDescent="0.3">
      <c r="A3616" t="s">
        <v>3165</v>
      </c>
      <c r="B3616" s="1">
        <v>46195</v>
      </c>
      <c r="C3616" t="s">
        <v>4542</v>
      </c>
      <c r="D3616" t="s">
        <v>6409</v>
      </c>
      <c r="E3616" t="s">
        <v>40</v>
      </c>
      <c r="F3616" t="s">
        <v>64</v>
      </c>
      <c r="G3616" t="s">
        <v>59</v>
      </c>
      <c r="H3616" t="s">
        <v>41</v>
      </c>
      <c r="I3616" s="2">
        <v>45789.835416666669</v>
      </c>
      <c r="J3616" s="2">
        <v>45789.877083333333</v>
      </c>
      <c r="K3616" s="6">
        <f t="shared" si="280"/>
        <v>4.1666666664241347E-2</v>
      </c>
      <c r="L3616">
        <v>548</v>
      </c>
      <c r="M3616" s="3">
        <v>5120.3999999999996</v>
      </c>
      <c r="N3616" s="3">
        <v>1300.1300000000001</v>
      </c>
      <c r="O3616" s="3">
        <f t="shared" si="281"/>
        <v>3820.2699999999995</v>
      </c>
      <c r="P3616" t="s">
        <v>25</v>
      </c>
      <c r="Q3616" t="s">
        <v>26</v>
      </c>
      <c r="R3616" t="s">
        <v>74</v>
      </c>
      <c r="S3616">
        <v>5</v>
      </c>
      <c r="T3616">
        <f t="shared" si="282"/>
        <v>0</v>
      </c>
      <c r="U3616" t="str">
        <f t="shared" si="283"/>
        <v>Weekday</v>
      </c>
      <c r="V3616" t="str">
        <f t="shared" si="284"/>
        <v>Delhi-Hyderabad</v>
      </c>
    </row>
    <row r="3617" spans="1:22" x14ac:dyDescent="0.3">
      <c r="A3617" t="s">
        <v>3168</v>
      </c>
      <c r="B3617" s="1">
        <v>46198</v>
      </c>
      <c r="C3617" t="s">
        <v>426</v>
      </c>
      <c r="D3617" t="s">
        <v>6299</v>
      </c>
      <c r="E3617" t="s">
        <v>21</v>
      </c>
      <c r="F3617" t="s">
        <v>64</v>
      </c>
      <c r="G3617" t="s">
        <v>33</v>
      </c>
      <c r="H3617" t="s">
        <v>41</v>
      </c>
      <c r="I3617" s="2">
        <v>46002.79791666667</v>
      </c>
      <c r="J3617" s="2">
        <v>46002.839583333334</v>
      </c>
      <c r="K3617" s="6">
        <f t="shared" si="280"/>
        <v>4.1666666664241347E-2</v>
      </c>
      <c r="L3617">
        <v>1076</v>
      </c>
      <c r="M3617" s="3">
        <v>10495.86</v>
      </c>
      <c r="N3617" s="3">
        <v>1822.96</v>
      </c>
      <c r="O3617" s="3">
        <f t="shared" si="281"/>
        <v>8672.9000000000015</v>
      </c>
      <c r="P3617" t="s">
        <v>54</v>
      </c>
      <c r="Q3617" t="s">
        <v>26</v>
      </c>
      <c r="R3617" t="s">
        <v>698</v>
      </c>
      <c r="S3617">
        <v>5</v>
      </c>
      <c r="T3617">
        <f t="shared" si="282"/>
        <v>0</v>
      </c>
      <c r="U3617" t="str">
        <f t="shared" si="283"/>
        <v>Weekday</v>
      </c>
      <c r="V3617" t="str">
        <f t="shared" si="284"/>
        <v>Bengaluru-Hyderabad</v>
      </c>
    </row>
    <row r="3618" spans="1:22" x14ac:dyDescent="0.3">
      <c r="A3618" t="s">
        <v>3170</v>
      </c>
      <c r="B3618" s="1">
        <v>45141</v>
      </c>
      <c r="C3618" t="s">
        <v>2923</v>
      </c>
      <c r="D3618" t="s">
        <v>6917</v>
      </c>
      <c r="E3618" t="s">
        <v>31</v>
      </c>
      <c r="F3618" t="s">
        <v>64</v>
      </c>
      <c r="G3618" t="s">
        <v>87</v>
      </c>
      <c r="H3618" t="s">
        <v>34</v>
      </c>
      <c r="I3618" s="2">
        <v>46300.722222222219</v>
      </c>
      <c r="J3618" s="2">
        <v>46300.763888888891</v>
      </c>
      <c r="K3618" s="6">
        <f t="shared" si="280"/>
        <v>4.1666666671517305E-2</v>
      </c>
      <c r="L3618">
        <v>2412</v>
      </c>
      <c r="M3618" s="3">
        <v>4738.0200000000004</v>
      </c>
      <c r="N3618" s="3">
        <v>1801.74</v>
      </c>
      <c r="O3618" s="3">
        <f t="shared" si="281"/>
        <v>2936.2800000000007</v>
      </c>
      <c r="P3618" t="s">
        <v>49</v>
      </c>
      <c r="Q3618" t="s">
        <v>26</v>
      </c>
      <c r="R3618" t="s">
        <v>1283</v>
      </c>
      <c r="S3618">
        <v>3</v>
      </c>
      <c r="T3618">
        <f t="shared" si="282"/>
        <v>0</v>
      </c>
      <c r="U3618" t="str">
        <f t="shared" si="283"/>
        <v>Weekday</v>
      </c>
      <c r="V3618" t="str">
        <f t="shared" si="284"/>
        <v>Pune-Mumbai</v>
      </c>
    </row>
    <row r="3619" spans="1:22" x14ac:dyDescent="0.3">
      <c r="A3619" t="s">
        <v>3173</v>
      </c>
      <c r="B3619" s="1">
        <v>45425</v>
      </c>
      <c r="C3619" t="s">
        <v>3296</v>
      </c>
      <c r="D3619" t="s">
        <v>6918</v>
      </c>
      <c r="E3619" t="s">
        <v>21</v>
      </c>
      <c r="F3619" t="s">
        <v>64</v>
      </c>
      <c r="G3619" t="s">
        <v>59</v>
      </c>
      <c r="H3619" t="s">
        <v>24</v>
      </c>
      <c r="I3619" s="2">
        <v>45853.275000000001</v>
      </c>
      <c r="J3619" s="2">
        <v>45853.4</v>
      </c>
      <c r="K3619" s="6">
        <f t="shared" si="280"/>
        <v>0.125</v>
      </c>
      <c r="L3619">
        <v>1778</v>
      </c>
      <c r="M3619" s="3">
        <v>4292.55</v>
      </c>
      <c r="N3619" s="3">
        <v>931.12</v>
      </c>
      <c r="O3619" s="3">
        <f t="shared" si="281"/>
        <v>3361.4300000000003</v>
      </c>
      <c r="P3619" t="s">
        <v>49</v>
      </c>
      <c r="Q3619" t="s">
        <v>26</v>
      </c>
      <c r="R3619" t="s">
        <v>908</v>
      </c>
      <c r="S3619">
        <v>5</v>
      </c>
      <c r="T3619">
        <f t="shared" si="282"/>
        <v>0</v>
      </c>
      <c r="U3619" t="str">
        <f t="shared" si="283"/>
        <v>Weekday</v>
      </c>
      <c r="V3619" t="str">
        <f t="shared" si="284"/>
        <v>Delhi-Ahmedabad</v>
      </c>
    </row>
    <row r="3620" spans="1:22" x14ac:dyDescent="0.3">
      <c r="A3620" t="s">
        <v>3176</v>
      </c>
      <c r="B3620" s="1">
        <v>45371</v>
      </c>
      <c r="C3620" t="s">
        <v>276</v>
      </c>
      <c r="D3620" t="s">
        <v>6919</v>
      </c>
      <c r="E3620" t="s">
        <v>31</v>
      </c>
      <c r="F3620" t="s">
        <v>22</v>
      </c>
      <c r="G3620" t="s">
        <v>41</v>
      </c>
      <c r="H3620" t="s">
        <v>33</v>
      </c>
      <c r="I3620" s="2">
        <v>45388.837500000001</v>
      </c>
      <c r="J3620" s="2">
        <v>45389.04583333333</v>
      </c>
      <c r="K3620" s="6">
        <f t="shared" si="280"/>
        <v>0.20833333332848269</v>
      </c>
      <c r="L3620">
        <v>976</v>
      </c>
      <c r="M3620" s="3">
        <v>11234.9</v>
      </c>
      <c r="N3620" s="3">
        <v>473.79</v>
      </c>
      <c r="O3620" s="3">
        <f t="shared" si="281"/>
        <v>10761.109999999999</v>
      </c>
      <c r="P3620" t="s">
        <v>35</v>
      </c>
      <c r="Q3620" t="s">
        <v>43</v>
      </c>
      <c r="R3620" t="s">
        <v>344</v>
      </c>
      <c r="S3620">
        <v>5</v>
      </c>
      <c r="T3620">
        <f t="shared" si="282"/>
        <v>1</v>
      </c>
      <c r="U3620" t="str">
        <f t="shared" si="283"/>
        <v>Weekend</v>
      </c>
      <c r="V3620" t="str">
        <f t="shared" si="284"/>
        <v>Hyderabad-Bengaluru</v>
      </c>
    </row>
    <row r="3621" spans="1:22" x14ac:dyDescent="0.3">
      <c r="A3621" t="s">
        <v>3178</v>
      </c>
      <c r="B3621" s="1">
        <v>45646</v>
      </c>
      <c r="C3621" t="s">
        <v>3865</v>
      </c>
      <c r="D3621" t="s">
        <v>2778</v>
      </c>
      <c r="E3621" t="s">
        <v>31</v>
      </c>
      <c r="F3621" t="s">
        <v>22</v>
      </c>
      <c r="G3621" t="s">
        <v>41</v>
      </c>
      <c r="H3621" t="s">
        <v>88</v>
      </c>
      <c r="I3621" s="2">
        <v>45126.356249999997</v>
      </c>
      <c r="J3621" s="2">
        <v>45126.522916666669</v>
      </c>
      <c r="K3621" s="6">
        <f t="shared" si="280"/>
        <v>0.16666666667151731</v>
      </c>
      <c r="L3621">
        <v>1224</v>
      </c>
      <c r="M3621" s="3">
        <v>6852.68</v>
      </c>
      <c r="N3621" s="3">
        <v>465.08</v>
      </c>
      <c r="O3621" s="3">
        <f t="shared" si="281"/>
        <v>6387.6</v>
      </c>
      <c r="P3621" t="s">
        <v>25</v>
      </c>
      <c r="Q3621" t="s">
        <v>26</v>
      </c>
      <c r="R3621" t="s">
        <v>878</v>
      </c>
      <c r="S3621">
        <v>4</v>
      </c>
      <c r="T3621">
        <f t="shared" si="282"/>
        <v>0</v>
      </c>
      <c r="U3621" t="str">
        <f t="shared" si="283"/>
        <v>Weekday</v>
      </c>
      <c r="V3621" t="str">
        <f t="shared" si="284"/>
        <v>Hyderabad-Lucknow</v>
      </c>
    </row>
    <row r="3622" spans="1:22" x14ac:dyDescent="0.3">
      <c r="A3622" t="s">
        <v>3180</v>
      </c>
      <c r="B3622" s="1">
        <v>45275</v>
      </c>
      <c r="C3622" t="s">
        <v>145</v>
      </c>
      <c r="D3622" t="s">
        <v>6920</v>
      </c>
      <c r="E3622" t="s">
        <v>48</v>
      </c>
      <c r="F3622" t="s">
        <v>22</v>
      </c>
      <c r="G3622" t="s">
        <v>87</v>
      </c>
      <c r="H3622" t="s">
        <v>23</v>
      </c>
      <c r="I3622" s="2">
        <v>45826.176388888889</v>
      </c>
      <c r="J3622" s="2">
        <v>45826.259722222225</v>
      </c>
      <c r="K3622" s="6">
        <f t="shared" si="280"/>
        <v>8.3333333335758653E-2</v>
      </c>
      <c r="L3622">
        <v>907</v>
      </c>
      <c r="M3622" s="3">
        <v>13331.13</v>
      </c>
      <c r="N3622" s="3">
        <v>1517.89</v>
      </c>
      <c r="O3622" s="3">
        <f t="shared" si="281"/>
        <v>11813.24</v>
      </c>
      <c r="P3622" t="s">
        <v>42</v>
      </c>
      <c r="Q3622" t="s">
        <v>26</v>
      </c>
      <c r="R3622" t="s">
        <v>1265</v>
      </c>
      <c r="S3622">
        <v>3</v>
      </c>
      <c r="T3622">
        <f t="shared" si="282"/>
        <v>0</v>
      </c>
      <c r="U3622" t="str">
        <f t="shared" si="283"/>
        <v>Weekday</v>
      </c>
      <c r="V3622" t="str">
        <f t="shared" si="284"/>
        <v>Pune-Chennai</v>
      </c>
    </row>
    <row r="3623" spans="1:22" x14ac:dyDescent="0.3">
      <c r="A3623" t="s">
        <v>3183</v>
      </c>
      <c r="B3623" s="1">
        <v>46284</v>
      </c>
      <c r="C3623" t="s">
        <v>1380</v>
      </c>
      <c r="D3623" t="s">
        <v>6921</v>
      </c>
      <c r="E3623" t="s">
        <v>31</v>
      </c>
      <c r="F3623" t="s">
        <v>64</v>
      </c>
      <c r="G3623" t="s">
        <v>33</v>
      </c>
      <c r="H3623" t="s">
        <v>87</v>
      </c>
      <c r="I3623" s="2">
        <v>45737.697916666664</v>
      </c>
      <c r="J3623" s="2">
        <v>45737.739583333336</v>
      </c>
      <c r="K3623" s="6">
        <f t="shared" si="280"/>
        <v>4.1666666671517305E-2</v>
      </c>
      <c r="L3623">
        <v>1362</v>
      </c>
      <c r="M3623" s="3">
        <v>12428.92</v>
      </c>
      <c r="N3623" s="3">
        <v>619.9</v>
      </c>
      <c r="O3623" s="3">
        <f t="shared" si="281"/>
        <v>11809.02</v>
      </c>
      <c r="P3623" t="s">
        <v>42</v>
      </c>
      <c r="Q3623" t="s">
        <v>43</v>
      </c>
      <c r="R3623" t="s">
        <v>129</v>
      </c>
      <c r="S3623">
        <v>2</v>
      </c>
      <c r="T3623">
        <f t="shared" si="282"/>
        <v>1</v>
      </c>
      <c r="U3623" t="str">
        <f t="shared" si="283"/>
        <v>Weekday</v>
      </c>
      <c r="V3623" t="str">
        <f t="shared" si="284"/>
        <v>Bengaluru-Pune</v>
      </c>
    </row>
    <row r="3624" spans="1:22" x14ac:dyDescent="0.3">
      <c r="A3624" t="s">
        <v>3186</v>
      </c>
      <c r="B3624" s="1">
        <v>45224</v>
      </c>
      <c r="C3624" t="s">
        <v>801</v>
      </c>
      <c r="D3624" t="s">
        <v>2515</v>
      </c>
      <c r="E3624" t="s">
        <v>86</v>
      </c>
      <c r="F3624" t="s">
        <v>22</v>
      </c>
      <c r="G3624" t="s">
        <v>87</v>
      </c>
      <c r="H3624" t="s">
        <v>59</v>
      </c>
      <c r="I3624" s="2">
        <v>45549.775694444441</v>
      </c>
      <c r="J3624" s="2">
        <v>45549.984027777777</v>
      </c>
      <c r="K3624" s="6">
        <f t="shared" si="280"/>
        <v>0.20833333333575865</v>
      </c>
      <c r="L3624">
        <v>446</v>
      </c>
      <c r="M3624" s="3">
        <v>6214.67</v>
      </c>
      <c r="N3624" s="3">
        <v>1834.41</v>
      </c>
      <c r="O3624" s="3">
        <f t="shared" si="281"/>
        <v>4380.26</v>
      </c>
      <c r="P3624" t="s">
        <v>49</v>
      </c>
      <c r="Q3624" t="s">
        <v>26</v>
      </c>
      <c r="R3624" t="s">
        <v>132</v>
      </c>
      <c r="S3624">
        <v>2</v>
      </c>
      <c r="T3624">
        <f t="shared" si="282"/>
        <v>0</v>
      </c>
      <c r="U3624" t="str">
        <f t="shared" si="283"/>
        <v>Weekend</v>
      </c>
      <c r="V3624" t="str">
        <f t="shared" si="284"/>
        <v>Pune-Delhi</v>
      </c>
    </row>
    <row r="3625" spans="1:22" x14ac:dyDescent="0.3">
      <c r="A3625" t="s">
        <v>3188</v>
      </c>
      <c r="B3625" s="1">
        <v>46184</v>
      </c>
      <c r="C3625" t="s">
        <v>732</v>
      </c>
      <c r="D3625" t="s">
        <v>2069</v>
      </c>
      <c r="E3625" t="s">
        <v>86</v>
      </c>
      <c r="F3625" t="s">
        <v>64</v>
      </c>
      <c r="G3625" t="s">
        <v>59</v>
      </c>
      <c r="H3625" t="s">
        <v>65</v>
      </c>
      <c r="I3625" s="2">
        <v>46096.474305555559</v>
      </c>
      <c r="J3625" s="2">
        <v>46096.599305555559</v>
      </c>
      <c r="K3625" s="6">
        <f t="shared" si="280"/>
        <v>0.125</v>
      </c>
      <c r="L3625">
        <v>2497</v>
      </c>
      <c r="M3625" s="3">
        <v>13904.16</v>
      </c>
      <c r="N3625" s="3">
        <v>400.69</v>
      </c>
      <c r="O3625" s="3">
        <f t="shared" si="281"/>
        <v>13503.47</v>
      </c>
      <c r="P3625" t="s">
        <v>42</v>
      </c>
      <c r="Q3625" t="s">
        <v>26</v>
      </c>
      <c r="R3625" t="s">
        <v>507</v>
      </c>
      <c r="S3625">
        <v>1</v>
      </c>
      <c r="T3625">
        <f t="shared" si="282"/>
        <v>0</v>
      </c>
      <c r="U3625" t="str">
        <f t="shared" si="283"/>
        <v>Weekend</v>
      </c>
      <c r="V3625" t="str">
        <f t="shared" si="284"/>
        <v>Delhi-Kolkata</v>
      </c>
    </row>
    <row r="3626" spans="1:22" x14ac:dyDescent="0.3">
      <c r="A3626" t="s">
        <v>3190</v>
      </c>
      <c r="B3626" s="1">
        <v>45320</v>
      </c>
      <c r="C3626" t="s">
        <v>1580</v>
      </c>
      <c r="D3626" t="s">
        <v>5764</v>
      </c>
      <c r="E3626" t="s">
        <v>86</v>
      </c>
      <c r="F3626" t="s">
        <v>22</v>
      </c>
      <c r="G3626" t="s">
        <v>33</v>
      </c>
      <c r="H3626" t="s">
        <v>41</v>
      </c>
      <c r="I3626" s="2">
        <v>45251.426388888889</v>
      </c>
      <c r="J3626" s="2">
        <v>45251.468055555553</v>
      </c>
      <c r="K3626" s="6">
        <f t="shared" si="280"/>
        <v>4.1666666664241347E-2</v>
      </c>
      <c r="L3626">
        <v>641</v>
      </c>
      <c r="M3626" s="3">
        <v>10918.34</v>
      </c>
      <c r="N3626" s="3">
        <v>1448.82</v>
      </c>
      <c r="O3626" s="3">
        <f t="shared" si="281"/>
        <v>9469.52</v>
      </c>
      <c r="P3626" t="s">
        <v>49</v>
      </c>
      <c r="Q3626" t="s">
        <v>26</v>
      </c>
      <c r="R3626" t="s">
        <v>113</v>
      </c>
      <c r="S3626">
        <v>5</v>
      </c>
      <c r="T3626">
        <f t="shared" si="282"/>
        <v>0</v>
      </c>
      <c r="U3626" t="str">
        <f t="shared" si="283"/>
        <v>Weekday</v>
      </c>
      <c r="V3626" t="str">
        <f t="shared" si="284"/>
        <v>Bengaluru-Hyderabad</v>
      </c>
    </row>
    <row r="3627" spans="1:22" x14ac:dyDescent="0.3">
      <c r="A3627" t="s">
        <v>3193</v>
      </c>
      <c r="B3627" s="1">
        <v>45270</v>
      </c>
      <c r="C3627" t="s">
        <v>1153</v>
      </c>
      <c r="D3627" t="s">
        <v>6922</v>
      </c>
      <c r="E3627" t="s">
        <v>48</v>
      </c>
      <c r="F3627" t="s">
        <v>32</v>
      </c>
      <c r="G3627" t="s">
        <v>34</v>
      </c>
      <c r="H3627" t="s">
        <v>87</v>
      </c>
      <c r="I3627" s="2">
        <v>45613.952777777777</v>
      </c>
      <c r="J3627" s="2">
        <v>45614.119444444441</v>
      </c>
      <c r="K3627" s="6">
        <f t="shared" si="280"/>
        <v>0.16666666666424135</v>
      </c>
      <c r="L3627">
        <v>2488</v>
      </c>
      <c r="M3627" s="3">
        <v>11025.86</v>
      </c>
      <c r="N3627" s="3">
        <v>862.2</v>
      </c>
      <c r="O3627" s="3">
        <f t="shared" si="281"/>
        <v>10163.66</v>
      </c>
      <c r="P3627" t="s">
        <v>42</v>
      </c>
      <c r="Q3627" t="s">
        <v>26</v>
      </c>
      <c r="R3627" t="s">
        <v>78</v>
      </c>
      <c r="S3627">
        <v>2</v>
      </c>
      <c r="T3627">
        <f t="shared" si="282"/>
        <v>0</v>
      </c>
      <c r="U3627" t="str">
        <f t="shared" si="283"/>
        <v>Weekend</v>
      </c>
      <c r="V3627" t="str">
        <f t="shared" si="284"/>
        <v>Mumbai-Pune</v>
      </c>
    </row>
    <row r="3628" spans="1:22" x14ac:dyDescent="0.3">
      <c r="A3628" t="s">
        <v>3195</v>
      </c>
      <c r="B3628" s="1">
        <v>45312</v>
      </c>
      <c r="C3628" t="s">
        <v>4147</v>
      </c>
      <c r="D3628" t="s">
        <v>6923</v>
      </c>
      <c r="E3628" t="s">
        <v>40</v>
      </c>
      <c r="F3628" t="s">
        <v>64</v>
      </c>
      <c r="G3628" t="s">
        <v>24</v>
      </c>
      <c r="H3628" t="s">
        <v>33</v>
      </c>
      <c r="I3628" s="2">
        <v>45675.84097222222</v>
      </c>
      <c r="J3628" s="2">
        <v>45676.049305555556</v>
      </c>
      <c r="K3628" s="6">
        <f t="shared" si="280"/>
        <v>0.20833333333575865</v>
      </c>
      <c r="L3628">
        <v>2282</v>
      </c>
      <c r="M3628" s="3">
        <v>7398.73</v>
      </c>
      <c r="N3628" s="3">
        <v>828.82</v>
      </c>
      <c r="O3628" s="3">
        <f t="shared" si="281"/>
        <v>6569.91</v>
      </c>
      <c r="P3628" t="s">
        <v>42</v>
      </c>
      <c r="Q3628" t="s">
        <v>26</v>
      </c>
      <c r="R3628" t="s">
        <v>557</v>
      </c>
      <c r="S3628">
        <v>2</v>
      </c>
      <c r="T3628">
        <f t="shared" si="282"/>
        <v>0</v>
      </c>
      <c r="U3628" t="str">
        <f t="shared" si="283"/>
        <v>Weekend</v>
      </c>
      <c r="V3628" t="str">
        <f t="shared" si="284"/>
        <v>Ahmedabad-Bengaluru</v>
      </c>
    </row>
    <row r="3629" spans="1:22" x14ac:dyDescent="0.3">
      <c r="A3629" t="s">
        <v>3197</v>
      </c>
      <c r="B3629" s="1">
        <v>46219</v>
      </c>
      <c r="C3629" t="s">
        <v>6602</v>
      </c>
      <c r="D3629" t="s">
        <v>6924</v>
      </c>
      <c r="E3629" t="s">
        <v>86</v>
      </c>
      <c r="F3629" t="s">
        <v>22</v>
      </c>
      <c r="G3629" t="s">
        <v>23</v>
      </c>
      <c r="H3629" t="s">
        <v>65</v>
      </c>
      <c r="I3629" s="2">
        <v>46018.517361111109</v>
      </c>
      <c r="J3629" s="2">
        <v>46018.642361111109</v>
      </c>
      <c r="K3629" s="6">
        <f t="shared" si="280"/>
        <v>0.125</v>
      </c>
      <c r="L3629">
        <v>1968</v>
      </c>
      <c r="M3629" s="3">
        <v>7175.86</v>
      </c>
      <c r="N3629" s="3">
        <v>1197.73</v>
      </c>
      <c r="O3629" s="3">
        <f t="shared" si="281"/>
        <v>5978.1299999999992</v>
      </c>
      <c r="P3629" t="s">
        <v>42</v>
      </c>
      <c r="Q3629" t="s">
        <v>26</v>
      </c>
      <c r="R3629" t="s">
        <v>778</v>
      </c>
      <c r="S3629">
        <v>5</v>
      </c>
      <c r="T3629">
        <f t="shared" si="282"/>
        <v>0</v>
      </c>
      <c r="U3629" t="str">
        <f t="shared" si="283"/>
        <v>Weekend</v>
      </c>
      <c r="V3629" t="str">
        <f t="shared" si="284"/>
        <v>Chennai-Kolkata</v>
      </c>
    </row>
    <row r="3630" spans="1:22" x14ac:dyDescent="0.3">
      <c r="A3630" t="s">
        <v>3200</v>
      </c>
      <c r="B3630" s="1">
        <v>45560</v>
      </c>
      <c r="C3630" t="s">
        <v>2529</v>
      </c>
      <c r="D3630" t="s">
        <v>4255</v>
      </c>
      <c r="E3630" t="s">
        <v>48</v>
      </c>
      <c r="F3630" t="s">
        <v>22</v>
      </c>
      <c r="G3630" t="s">
        <v>41</v>
      </c>
      <c r="H3630" t="s">
        <v>23</v>
      </c>
      <c r="I3630" s="2">
        <v>45097.80972222222</v>
      </c>
      <c r="J3630" s="2">
        <v>45097.893055555556</v>
      </c>
      <c r="K3630" s="6">
        <f t="shared" si="280"/>
        <v>8.3333333335758653E-2</v>
      </c>
      <c r="L3630">
        <v>850</v>
      </c>
      <c r="M3630" s="3">
        <v>2681.07</v>
      </c>
      <c r="N3630" s="3">
        <v>301.83</v>
      </c>
      <c r="O3630" s="3">
        <f t="shared" si="281"/>
        <v>2379.2400000000002</v>
      </c>
      <c r="P3630" t="s">
        <v>35</v>
      </c>
      <c r="Q3630" t="s">
        <v>26</v>
      </c>
      <c r="R3630" t="s">
        <v>344</v>
      </c>
      <c r="S3630">
        <v>5</v>
      </c>
      <c r="T3630">
        <f t="shared" si="282"/>
        <v>0</v>
      </c>
      <c r="U3630" t="str">
        <f t="shared" si="283"/>
        <v>Weekday</v>
      </c>
      <c r="V3630" t="str">
        <f t="shared" si="284"/>
        <v>Hyderabad-Chennai</v>
      </c>
    </row>
    <row r="3631" spans="1:22" x14ac:dyDescent="0.3">
      <c r="A3631" t="s">
        <v>3202</v>
      </c>
      <c r="B3631" s="1">
        <v>45381</v>
      </c>
      <c r="C3631" t="s">
        <v>2073</v>
      </c>
      <c r="D3631" t="s">
        <v>5007</v>
      </c>
      <c r="E3631" t="s">
        <v>48</v>
      </c>
      <c r="F3631" t="s">
        <v>64</v>
      </c>
      <c r="G3631" t="s">
        <v>87</v>
      </c>
      <c r="H3631" t="s">
        <v>34</v>
      </c>
      <c r="I3631" s="2">
        <v>45692.996527777781</v>
      </c>
      <c r="J3631" s="2">
        <v>45693.204861111109</v>
      </c>
      <c r="K3631" s="6">
        <f t="shared" si="280"/>
        <v>0.20833333332848269</v>
      </c>
      <c r="L3631">
        <v>2201</v>
      </c>
      <c r="M3631" s="3">
        <v>13558.16</v>
      </c>
      <c r="N3631" s="3">
        <v>1371.83</v>
      </c>
      <c r="O3631" s="3">
        <f t="shared" si="281"/>
        <v>12186.33</v>
      </c>
      <c r="P3631" t="s">
        <v>35</v>
      </c>
      <c r="Q3631" t="s">
        <v>26</v>
      </c>
      <c r="R3631" t="s">
        <v>1345</v>
      </c>
      <c r="S3631">
        <v>5</v>
      </c>
      <c r="T3631">
        <f t="shared" si="282"/>
        <v>0</v>
      </c>
      <c r="U3631" t="str">
        <f t="shared" si="283"/>
        <v>Weekday</v>
      </c>
      <c r="V3631" t="str">
        <f t="shared" si="284"/>
        <v>Pune-Mumbai</v>
      </c>
    </row>
    <row r="3632" spans="1:22" x14ac:dyDescent="0.3">
      <c r="A3632" t="s">
        <v>3203</v>
      </c>
      <c r="B3632" s="1">
        <v>44941</v>
      </c>
      <c r="C3632" t="s">
        <v>776</v>
      </c>
      <c r="D3632" t="s">
        <v>6925</v>
      </c>
      <c r="E3632" t="s">
        <v>31</v>
      </c>
      <c r="F3632" t="s">
        <v>22</v>
      </c>
      <c r="G3632" t="s">
        <v>24</v>
      </c>
      <c r="H3632" t="s">
        <v>87</v>
      </c>
      <c r="I3632" s="2">
        <v>45865.467361111114</v>
      </c>
      <c r="J3632" s="2">
        <v>45865.509027777778</v>
      </c>
      <c r="K3632" s="6">
        <f t="shared" si="280"/>
        <v>4.1666666664241347E-2</v>
      </c>
      <c r="L3632">
        <v>1743</v>
      </c>
      <c r="M3632" s="3">
        <v>3479.21</v>
      </c>
      <c r="N3632" s="3">
        <v>278.17</v>
      </c>
      <c r="O3632" s="3">
        <f t="shared" si="281"/>
        <v>3201.04</v>
      </c>
      <c r="P3632" t="s">
        <v>25</v>
      </c>
      <c r="Q3632" t="s">
        <v>43</v>
      </c>
      <c r="R3632" t="s">
        <v>351</v>
      </c>
      <c r="S3632">
        <v>4</v>
      </c>
      <c r="T3632">
        <f t="shared" si="282"/>
        <v>1</v>
      </c>
      <c r="U3632" t="str">
        <f t="shared" si="283"/>
        <v>Weekend</v>
      </c>
      <c r="V3632" t="str">
        <f t="shared" si="284"/>
        <v>Ahmedabad-Pune</v>
      </c>
    </row>
    <row r="3633" spans="1:22" x14ac:dyDescent="0.3">
      <c r="A3633" t="s">
        <v>3206</v>
      </c>
      <c r="B3633" s="1">
        <v>45526</v>
      </c>
      <c r="C3633" t="s">
        <v>3129</v>
      </c>
      <c r="D3633" t="s">
        <v>6926</v>
      </c>
      <c r="E3633" t="s">
        <v>31</v>
      </c>
      <c r="F3633" t="s">
        <v>32</v>
      </c>
      <c r="G3633" t="s">
        <v>59</v>
      </c>
      <c r="H3633" t="s">
        <v>87</v>
      </c>
      <c r="I3633" s="2">
        <v>44965.525694444441</v>
      </c>
      <c r="J3633" s="2">
        <v>44965.650694444441</v>
      </c>
      <c r="K3633" s="6">
        <f t="shared" si="280"/>
        <v>0.125</v>
      </c>
      <c r="L3633">
        <v>2066</v>
      </c>
      <c r="M3633" s="3">
        <v>13829.14</v>
      </c>
      <c r="N3633" s="3">
        <v>178.87</v>
      </c>
      <c r="O3633" s="3">
        <f t="shared" si="281"/>
        <v>13650.269999999999</v>
      </c>
      <c r="P3633" t="s">
        <v>25</v>
      </c>
      <c r="Q3633" t="s">
        <v>26</v>
      </c>
      <c r="R3633" t="s">
        <v>109</v>
      </c>
      <c r="S3633">
        <v>3</v>
      </c>
      <c r="T3633">
        <f t="shared" si="282"/>
        <v>0</v>
      </c>
      <c r="U3633" t="str">
        <f t="shared" si="283"/>
        <v>Weekday</v>
      </c>
      <c r="V3633" t="str">
        <f t="shared" si="284"/>
        <v>Delhi-Pune</v>
      </c>
    </row>
    <row r="3634" spans="1:22" x14ac:dyDescent="0.3">
      <c r="A3634" t="s">
        <v>3209</v>
      </c>
      <c r="B3634" s="1">
        <v>44969</v>
      </c>
      <c r="C3634" t="s">
        <v>385</v>
      </c>
      <c r="D3634" t="s">
        <v>6927</v>
      </c>
      <c r="E3634" t="s">
        <v>31</v>
      </c>
      <c r="F3634" t="s">
        <v>64</v>
      </c>
      <c r="G3634" t="s">
        <v>87</v>
      </c>
      <c r="H3634" t="s">
        <v>33</v>
      </c>
      <c r="I3634" s="2">
        <v>46280.518055555556</v>
      </c>
      <c r="J3634" s="2">
        <v>46280.643055555556</v>
      </c>
      <c r="K3634" s="6">
        <f t="shared" si="280"/>
        <v>0.125</v>
      </c>
      <c r="L3634">
        <v>1257</v>
      </c>
      <c r="M3634" s="3">
        <v>10827.83</v>
      </c>
      <c r="N3634" s="3">
        <v>1287.25</v>
      </c>
      <c r="O3634" s="3">
        <f t="shared" si="281"/>
        <v>9540.58</v>
      </c>
      <c r="P3634" t="s">
        <v>42</v>
      </c>
      <c r="Q3634" t="s">
        <v>26</v>
      </c>
      <c r="R3634" t="s">
        <v>169</v>
      </c>
      <c r="S3634">
        <v>4</v>
      </c>
      <c r="T3634">
        <f t="shared" si="282"/>
        <v>0</v>
      </c>
      <c r="U3634" t="str">
        <f t="shared" si="283"/>
        <v>Weekday</v>
      </c>
      <c r="V3634" t="str">
        <f t="shared" si="284"/>
        <v>Pune-Bengaluru</v>
      </c>
    </row>
    <row r="3635" spans="1:22" x14ac:dyDescent="0.3">
      <c r="A3635" t="s">
        <v>3211</v>
      </c>
      <c r="B3635" s="1">
        <v>45015</v>
      </c>
      <c r="C3635" t="s">
        <v>1045</v>
      </c>
      <c r="D3635" t="s">
        <v>6928</v>
      </c>
      <c r="E3635" t="s">
        <v>48</v>
      </c>
      <c r="F3635" t="s">
        <v>32</v>
      </c>
      <c r="G3635" t="s">
        <v>33</v>
      </c>
      <c r="H3635" t="s">
        <v>65</v>
      </c>
      <c r="I3635" s="2">
        <v>45025.03125</v>
      </c>
      <c r="J3635" s="2">
        <v>45025.15625</v>
      </c>
      <c r="K3635" s="6">
        <f t="shared" si="280"/>
        <v>0.125</v>
      </c>
      <c r="L3635">
        <v>343</v>
      </c>
      <c r="M3635" s="3">
        <v>12295.34</v>
      </c>
      <c r="N3635" s="3">
        <v>700.67</v>
      </c>
      <c r="O3635" s="3">
        <f t="shared" si="281"/>
        <v>11594.67</v>
      </c>
      <c r="P3635" t="s">
        <v>54</v>
      </c>
      <c r="Q3635" t="s">
        <v>26</v>
      </c>
      <c r="R3635" t="s">
        <v>121</v>
      </c>
      <c r="S3635">
        <v>1</v>
      </c>
      <c r="T3635">
        <f t="shared" si="282"/>
        <v>0</v>
      </c>
      <c r="U3635" t="str">
        <f t="shared" si="283"/>
        <v>Weekend</v>
      </c>
      <c r="V3635" t="str">
        <f t="shared" si="284"/>
        <v>Bengaluru-Kolkata</v>
      </c>
    </row>
    <row r="3636" spans="1:22" x14ac:dyDescent="0.3">
      <c r="A3636" t="s">
        <v>3213</v>
      </c>
      <c r="B3636" s="1">
        <v>45479</v>
      </c>
      <c r="C3636" t="s">
        <v>785</v>
      </c>
      <c r="D3636" t="s">
        <v>6219</v>
      </c>
      <c r="E3636" t="s">
        <v>48</v>
      </c>
      <c r="F3636" t="s">
        <v>32</v>
      </c>
      <c r="G3636" t="s">
        <v>24</v>
      </c>
      <c r="H3636" t="s">
        <v>59</v>
      </c>
      <c r="I3636" s="2">
        <v>45168.921527777777</v>
      </c>
      <c r="J3636" s="2">
        <v>45169.046527777777</v>
      </c>
      <c r="K3636" s="6">
        <f t="shared" si="280"/>
        <v>0.125</v>
      </c>
      <c r="L3636">
        <v>545</v>
      </c>
      <c r="M3636" s="3">
        <v>9383.7199999999993</v>
      </c>
      <c r="N3636" s="3">
        <v>439.96</v>
      </c>
      <c r="O3636" s="3">
        <f t="shared" si="281"/>
        <v>8943.76</v>
      </c>
      <c r="P3636" t="s">
        <v>35</v>
      </c>
      <c r="Q3636" t="s">
        <v>26</v>
      </c>
      <c r="R3636" t="s">
        <v>1450</v>
      </c>
      <c r="S3636">
        <v>4</v>
      </c>
      <c r="T3636">
        <f t="shared" si="282"/>
        <v>0</v>
      </c>
      <c r="U3636" t="str">
        <f t="shared" si="283"/>
        <v>Weekday</v>
      </c>
      <c r="V3636" t="str">
        <f t="shared" si="284"/>
        <v>Ahmedabad-Delhi</v>
      </c>
    </row>
    <row r="3637" spans="1:22" x14ac:dyDescent="0.3">
      <c r="A3637" t="s">
        <v>3215</v>
      </c>
      <c r="B3637" s="1">
        <v>45934</v>
      </c>
      <c r="C3637" t="s">
        <v>3160</v>
      </c>
      <c r="D3637" t="s">
        <v>6929</v>
      </c>
      <c r="E3637" t="s">
        <v>31</v>
      </c>
      <c r="F3637" t="s">
        <v>32</v>
      </c>
      <c r="G3637" t="s">
        <v>24</v>
      </c>
      <c r="H3637" t="s">
        <v>33</v>
      </c>
      <c r="I3637" s="2">
        <v>45842.696527777778</v>
      </c>
      <c r="J3637" s="2">
        <v>45842.821527777778</v>
      </c>
      <c r="K3637" s="6">
        <f t="shared" si="280"/>
        <v>0.125</v>
      </c>
      <c r="L3637">
        <v>320</v>
      </c>
      <c r="M3637" s="3">
        <v>14909.77</v>
      </c>
      <c r="N3637" s="3">
        <v>628.94000000000005</v>
      </c>
      <c r="O3637" s="3">
        <f t="shared" si="281"/>
        <v>14280.83</v>
      </c>
      <c r="P3637" t="s">
        <v>54</v>
      </c>
      <c r="Q3637" t="s">
        <v>26</v>
      </c>
      <c r="R3637" t="s">
        <v>410</v>
      </c>
      <c r="S3637">
        <v>5</v>
      </c>
      <c r="T3637">
        <f t="shared" si="282"/>
        <v>0</v>
      </c>
      <c r="U3637" t="str">
        <f t="shared" si="283"/>
        <v>Weekday</v>
      </c>
      <c r="V3637" t="str">
        <f t="shared" si="284"/>
        <v>Ahmedabad-Bengaluru</v>
      </c>
    </row>
    <row r="3638" spans="1:22" x14ac:dyDescent="0.3">
      <c r="A3638" t="s">
        <v>3217</v>
      </c>
      <c r="B3638" s="1">
        <v>45920</v>
      </c>
      <c r="C3638" t="s">
        <v>2488</v>
      </c>
      <c r="D3638" t="s">
        <v>4087</v>
      </c>
      <c r="E3638" t="s">
        <v>21</v>
      </c>
      <c r="F3638" t="s">
        <v>64</v>
      </c>
      <c r="G3638" t="s">
        <v>24</v>
      </c>
      <c r="H3638" t="s">
        <v>65</v>
      </c>
      <c r="I3638" s="2">
        <v>45289.719444444447</v>
      </c>
      <c r="J3638" s="2">
        <v>45289.886111111111</v>
      </c>
      <c r="K3638" s="6">
        <f t="shared" si="280"/>
        <v>0.16666666666424135</v>
      </c>
      <c r="L3638">
        <v>1938</v>
      </c>
      <c r="M3638" s="3">
        <v>5592.36</v>
      </c>
      <c r="N3638" s="3">
        <v>172.68</v>
      </c>
      <c r="O3638" s="3">
        <f t="shared" si="281"/>
        <v>5419.6799999999994</v>
      </c>
      <c r="P3638" t="s">
        <v>25</v>
      </c>
      <c r="Q3638" t="s">
        <v>26</v>
      </c>
      <c r="R3638" t="s">
        <v>557</v>
      </c>
      <c r="S3638">
        <v>2</v>
      </c>
      <c r="T3638">
        <f t="shared" si="282"/>
        <v>0</v>
      </c>
      <c r="U3638" t="str">
        <f t="shared" si="283"/>
        <v>Weekday</v>
      </c>
      <c r="V3638" t="str">
        <f t="shared" si="284"/>
        <v>Ahmedabad-Kolkata</v>
      </c>
    </row>
    <row r="3639" spans="1:22" x14ac:dyDescent="0.3">
      <c r="A3639" t="s">
        <v>3219</v>
      </c>
      <c r="B3639" s="1">
        <v>45383</v>
      </c>
      <c r="C3639" t="s">
        <v>1390</v>
      </c>
      <c r="D3639" t="s">
        <v>3421</v>
      </c>
      <c r="E3639" t="s">
        <v>40</v>
      </c>
      <c r="F3639" t="s">
        <v>64</v>
      </c>
      <c r="G3639" t="s">
        <v>41</v>
      </c>
      <c r="H3639" t="s">
        <v>65</v>
      </c>
      <c r="I3639" s="2">
        <v>45381.681250000001</v>
      </c>
      <c r="J3639" s="2">
        <v>45381.88958333333</v>
      </c>
      <c r="K3639" s="6">
        <f t="shared" si="280"/>
        <v>0.20833333332848269</v>
      </c>
      <c r="L3639">
        <v>816</v>
      </c>
      <c r="M3639" s="3">
        <v>9205.7000000000007</v>
      </c>
      <c r="N3639" s="3">
        <v>857.35</v>
      </c>
      <c r="O3639" s="3">
        <f t="shared" si="281"/>
        <v>8348.35</v>
      </c>
      <c r="P3639" t="s">
        <v>25</v>
      </c>
      <c r="Q3639" t="s">
        <v>43</v>
      </c>
      <c r="R3639" t="s">
        <v>836</v>
      </c>
      <c r="S3639">
        <v>1</v>
      </c>
      <c r="T3639">
        <f t="shared" si="282"/>
        <v>1</v>
      </c>
      <c r="U3639" t="str">
        <f t="shared" si="283"/>
        <v>Weekend</v>
      </c>
      <c r="V3639" t="str">
        <f t="shared" si="284"/>
        <v>Hyderabad-Kolkata</v>
      </c>
    </row>
    <row r="3640" spans="1:22" x14ac:dyDescent="0.3">
      <c r="A3640" t="s">
        <v>3221</v>
      </c>
      <c r="B3640" s="1">
        <v>46140</v>
      </c>
      <c r="C3640" t="s">
        <v>261</v>
      </c>
      <c r="D3640" t="s">
        <v>6854</v>
      </c>
      <c r="E3640" t="s">
        <v>21</v>
      </c>
      <c r="F3640" t="s">
        <v>32</v>
      </c>
      <c r="G3640" t="s">
        <v>23</v>
      </c>
      <c r="H3640" t="s">
        <v>88</v>
      </c>
      <c r="I3640" s="2">
        <v>45405.078472222223</v>
      </c>
      <c r="J3640" s="2">
        <v>45405.120138888888</v>
      </c>
      <c r="K3640" s="6">
        <f t="shared" si="280"/>
        <v>4.1666666664241347E-2</v>
      </c>
      <c r="L3640">
        <v>1667</v>
      </c>
      <c r="M3640" s="3">
        <v>12422.01</v>
      </c>
      <c r="N3640" s="3">
        <v>1599.94</v>
      </c>
      <c r="O3640" s="3">
        <f t="shared" si="281"/>
        <v>10822.07</v>
      </c>
      <c r="P3640" t="s">
        <v>25</v>
      </c>
      <c r="Q3640" t="s">
        <v>26</v>
      </c>
      <c r="R3640" t="s">
        <v>764</v>
      </c>
      <c r="S3640">
        <v>2</v>
      </c>
      <c r="T3640">
        <f t="shared" si="282"/>
        <v>0</v>
      </c>
      <c r="U3640" t="str">
        <f t="shared" si="283"/>
        <v>Weekday</v>
      </c>
      <c r="V3640" t="str">
        <f t="shared" si="284"/>
        <v>Chennai-Lucknow</v>
      </c>
    </row>
    <row r="3641" spans="1:22" x14ac:dyDescent="0.3">
      <c r="A3641" t="s">
        <v>3222</v>
      </c>
      <c r="B3641" s="1">
        <v>45270</v>
      </c>
      <c r="C3641" t="s">
        <v>1179</v>
      </c>
      <c r="D3641" t="s">
        <v>3060</v>
      </c>
      <c r="E3641" t="s">
        <v>48</v>
      </c>
      <c r="F3641" t="s">
        <v>22</v>
      </c>
      <c r="G3641" t="s">
        <v>41</v>
      </c>
      <c r="H3641" t="s">
        <v>65</v>
      </c>
      <c r="I3641" s="2">
        <v>46272.79791666667</v>
      </c>
      <c r="J3641" s="2">
        <v>46272.839583333334</v>
      </c>
      <c r="K3641" s="6">
        <f t="shared" si="280"/>
        <v>4.1666666664241347E-2</v>
      </c>
      <c r="L3641">
        <v>2113</v>
      </c>
      <c r="M3641" s="3">
        <v>9030.85</v>
      </c>
      <c r="N3641" s="3">
        <v>721.92</v>
      </c>
      <c r="O3641" s="3">
        <f t="shared" si="281"/>
        <v>8308.93</v>
      </c>
      <c r="P3641" t="s">
        <v>35</v>
      </c>
      <c r="Q3641" t="s">
        <v>26</v>
      </c>
      <c r="R3641" t="s">
        <v>255</v>
      </c>
      <c r="S3641">
        <v>1</v>
      </c>
      <c r="T3641">
        <f t="shared" si="282"/>
        <v>0</v>
      </c>
      <c r="U3641" t="str">
        <f t="shared" si="283"/>
        <v>Weekday</v>
      </c>
      <c r="V3641" t="str">
        <f t="shared" si="284"/>
        <v>Hyderabad-Kolkata</v>
      </c>
    </row>
    <row r="3642" spans="1:22" x14ac:dyDescent="0.3">
      <c r="A3642" t="s">
        <v>3224</v>
      </c>
      <c r="B3642" s="1">
        <v>45221</v>
      </c>
      <c r="C3642" t="s">
        <v>342</v>
      </c>
      <c r="D3642" t="s">
        <v>4892</v>
      </c>
      <c r="E3642" t="s">
        <v>21</v>
      </c>
      <c r="F3642" t="s">
        <v>22</v>
      </c>
      <c r="G3642" t="s">
        <v>88</v>
      </c>
      <c r="H3642" t="s">
        <v>87</v>
      </c>
      <c r="I3642" s="2">
        <v>45603.958333333336</v>
      </c>
      <c r="J3642" s="2">
        <v>45604.125</v>
      </c>
      <c r="K3642" s="6">
        <f t="shared" si="280"/>
        <v>0.16666666666424135</v>
      </c>
      <c r="L3642">
        <v>1769</v>
      </c>
      <c r="M3642" s="3">
        <v>10673.14</v>
      </c>
      <c r="N3642" s="3">
        <v>1118.17</v>
      </c>
      <c r="O3642" s="3">
        <f t="shared" si="281"/>
        <v>9554.9699999999993</v>
      </c>
      <c r="P3642" t="s">
        <v>49</v>
      </c>
      <c r="Q3642" t="s">
        <v>26</v>
      </c>
      <c r="R3642" t="s">
        <v>380</v>
      </c>
      <c r="S3642">
        <v>5</v>
      </c>
      <c r="T3642">
        <f t="shared" si="282"/>
        <v>0</v>
      </c>
      <c r="U3642" t="str">
        <f t="shared" si="283"/>
        <v>Weekday</v>
      </c>
      <c r="V3642" t="str">
        <f t="shared" si="284"/>
        <v>Lucknow-Pune</v>
      </c>
    </row>
    <row r="3643" spans="1:22" x14ac:dyDescent="0.3">
      <c r="A3643" t="s">
        <v>3225</v>
      </c>
      <c r="B3643" s="1">
        <v>45312</v>
      </c>
      <c r="C3643" t="s">
        <v>543</v>
      </c>
      <c r="D3643" t="s">
        <v>4409</v>
      </c>
      <c r="E3643" t="s">
        <v>21</v>
      </c>
      <c r="F3643" t="s">
        <v>32</v>
      </c>
      <c r="G3643" t="s">
        <v>87</v>
      </c>
      <c r="H3643" t="s">
        <v>34</v>
      </c>
      <c r="I3643" s="2">
        <v>45907.333333333336</v>
      </c>
      <c r="J3643" s="2">
        <v>45907.5</v>
      </c>
      <c r="K3643" s="6">
        <f t="shared" si="280"/>
        <v>0.16666666666424135</v>
      </c>
      <c r="L3643">
        <v>674</v>
      </c>
      <c r="M3643" s="3">
        <v>3758.8</v>
      </c>
      <c r="N3643" s="3">
        <v>1754.53</v>
      </c>
      <c r="O3643" s="3">
        <f t="shared" si="281"/>
        <v>2004.2700000000002</v>
      </c>
      <c r="P3643" t="s">
        <v>42</v>
      </c>
      <c r="Q3643" t="s">
        <v>26</v>
      </c>
      <c r="R3643" t="s">
        <v>553</v>
      </c>
      <c r="S3643">
        <v>1</v>
      </c>
      <c r="T3643">
        <f t="shared" si="282"/>
        <v>0</v>
      </c>
      <c r="U3643" t="str">
        <f t="shared" si="283"/>
        <v>Weekend</v>
      </c>
      <c r="V3643" t="str">
        <f t="shared" si="284"/>
        <v>Pune-Mumbai</v>
      </c>
    </row>
    <row r="3644" spans="1:22" x14ac:dyDescent="0.3">
      <c r="A3644" t="s">
        <v>3227</v>
      </c>
      <c r="B3644" s="1">
        <v>45904</v>
      </c>
      <c r="C3644" t="s">
        <v>3395</v>
      </c>
      <c r="D3644" t="s">
        <v>6930</v>
      </c>
      <c r="E3644" t="s">
        <v>48</v>
      </c>
      <c r="F3644" t="s">
        <v>32</v>
      </c>
      <c r="G3644" t="s">
        <v>41</v>
      </c>
      <c r="H3644" t="s">
        <v>24</v>
      </c>
      <c r="I3644" s="2">
        <v>45372.606944444444</v>
      </c>
      <c r="J3644" s="2">
        <v>45372.731944444444</v>
      </c>
      <c r="K3644" s="6">
        <f t="shared" si="280"/>
        <v>0.125</v>
      </c>
      <c r="L3644">
        <v>2317</v>
      </c>
      <c r="M3644" s="3">
        <v>14451.33</v>
      </c>
      <c r="N3644" s="3">
        <v>384.57</v>
      </c>
      <c r="O3644" s="3">
        <f t="shared" si="281"/>
        <v>14066.76</v>
      </c>
      <c r="P3644" t="s">
        <v>35</v>
      </c>
      <c r="Q3644" t="s">
        <v>26</v>
      </c>
      <c r="R3644" t="s">
        <v>658</v>
      </c>
      <c r="S3644">
        <v>3</v>
      </c>
      <c r="T3644">
        <f t="shared" si="282"/>
        <v>0</v>
      </c>
      <c r="U3644" t="str">
        <f t="shared" si="283"/>
        <v>Weekday</v>
      </c>
      <c r="V3644" t="str">
        <f t="shared" si="284"/>
        <v>Hyderabad-Ahmedabad</v>
      </c>
    </row>
    <row r="3645" spans="1:22" x14ac:dyDescent="0.3">
      <c r="A3645" t="s">
        <v>3230</v>
      </c>
      <c r="B3645" s="1">
        <v>45470</v>
      </c>
      <c r="C3645" t="s">
        <v>605</v>
      </c>
      <c r="D3645" t="s">
        <v>4643</v>
      </c>
      <c r="E3645" t="s">
        <v>40</v>
      </c>
      <c r="F3645" t="s">
        <v>64</v>
      </c>
      <c r="G3645" t="s">
        <v>87</v>
      </c>
      <c r="H3645" t="s">
        <v>65</v>
      </c>
      <c r="I3645" s="2">
        <v>45711.458333333336</v>
      </c>
      <c r="J3645" s="2">
        <v>45711.583333333336</v>
      </c>
      <c r="K3645" s="6">
        <f t="shared" si="280"/>
        <v>0.125</v>
      </c>
      <c r="L3645">
        <v>2073</v>
      </c>
      <c r="M3645" s="3">
        <v>8953.34</v>
      </c>
      <c r="N3645" s="3">
        <v>952.36</v>
      </c>
      <c r="O3645" s="3">
        <f t="shared" si="281"/>
        <v>8000.9800000000005</v>
      </c>
      <c r="P3645" t="s">
        <v>54</v>
      </c>
      <c r="Q3645" t="s">
        <v>26</v>
      </c>
      <c r="R3645" t="s">
        <v>813</v>
      </c>
      <c r="S3645">
        <v>4</v>
      </c>
      <c r="T3645">
        <f t="shared" si="282"/>
        <v>0</v>
      </c>
      <c r="U3645" t="str">
        <f t="shared" si="283"/>
        <v>Weekend</v>
      </c>
      <c r="V3645" t="str">
        <f t="shared" si="284"/>
        <v>Pune-Kolkata</v>
      </c>
    </row>
    <row r="3646" spans="1:22" x14ac:dyDescent="0.3">
      <c r="A3646" t="s">
        <v>3232</v>
      </c>
      <c r="B3646" s="1">
        <v>45862</v>
      </c>
      <c r="C3646" t="s">
        <v>1855</v>
      </c>
      <c r="D3646" t="s">
        <v>5396</v>
      </c>
      <c r="E3646" t="s">
        <v>86</v>
      </c>
      <c r="F3646" t="s">
        <v>22</v>
      </c>
      <c r="G3646" t="s">
        <v>88</v>
      </c>
      <c r="H3646" t="s">
        <v>65</v>
      </c>
      <c r="I3646" s="2">
        <v>44935.974305555559</v>
      </c>
      <c r="J3646" s="2">
        <v>44936.015972222223</v>
      </c>
      <c r="K3646" s="6">
        <f t="shared" si="280"/>
        <v>4.1666666664241347E-2</v>
      </c>
      <c r="L3646">
        <v>1509</v>
      </c>
      <c r="M3646" s="3">
        <v>7637.05</v>
      </c>
      <c r="N3646" s="3">
        <v>1999.34</v>
      </c>
      <c r="O3646" s="3">
        <f t="shared" si="281"/>
        <v>5637.71</v>
      </c>
      <c r="P3646" t="s">
        <v>35</v>
      </c>
      <c r="Q3646" t="s">
        <v>26</v>
      </c>
      <c r="R3646" t="s">
        <v>1362</v>
      </c>
      <c r="S3646">
        <v>2</v>
      </c>
      <c r="T3646">
        <f t="shared" si="282"/>
        <v>0</v>
      </c>
      <c r="U3646" t="str">
        <f t="shared" si="283"/>
        <v>Weekday</v>
      </c>
      <c r="V3646" t="str">
        <f t="shared" si="284"/>
        <v>Lucknow-Kolkata</v>
      </c>
    </row>
    <row r="3647" spans="1:22" x14ac:dyDescent="0.3">
      <c r="A3647" t="s">
        <v>3234</v>
      </c>
      <c r="B3647" s="1">
        <v>46148</v>
      </c>
      <c r="C3647" t="s">
        <v>1923</v>
      </c>
      <c r="D3647" t="s">
        <v>2547</v>
      </c>
      <c r="E3647" t="s">
        <v>40</v>
      </c>
      <c r="F3647" t="s">
        <v>22</v>
      </c>
      <c r="G3647" t="s">
        <v>34</v>
      </c>
      <c r="H3647" t="s">
        <v>59</v>
      </c>
      <c r="I3647" s="2">
        <v>46217.05972222222</v>
      </c>
      <c r="J3647" s="2">
        <v>46217.101388888892</v>
      </c>
      <c r="K3647" s="6">
        <f t="shared" si="280"/>
        <v>4.1666666671517305E-2</v>
      </c>
      <c r="L3647">
        <v>1799</v>
      </c>
      <c r="M3647" s="3">
        <v>12668.99</v>
      </c>
      <c r="N3647" s="3">
        <v>1728.7</v>
      </c>
      <c r="O3647" s="3">
        <f t="shared" si="281"/>
        <v>10940.289999999999</v>
      </c>
      <c r="P3647" t="s">
        <v>42</v>
      </c>
      <c r="Q3647" t="s">
        <v>43</v>
      </c>
      <c r="R3647" t="s">
        <v>1225</v>
      </c>
      <c r="S3647">
        <v>2</v>
      </c>
      <c r="T3647">
        <f t="shared" si="282"/>
        <v>1</v>
      </c>
      <c r="U3647" t="str">
        <f t="shared" si="283"/>
        <v>Weekday</v>
      </c>
      <c r="V3647" t="str">
        <f t="shared" si="284"/>
        <v>Mumbai-Delhi</v>
      </c>
    </row>
    <row r="3648" spans="1:22" x14ac:dyDescent="0.3">
      <c r="A3648" t="s">
        <v>3237</v>
      </c>
      <c r="B3648" s="1">
        <v>46315</v>
      </c>
      <c r="C3648" t="s">
        <v>3600</v>
      </c>
      <c r="D3648" t="s">
        <v>6931</v>
      </c>
      <c r="E3648" t="s">
        <v>40</v>
      </c>
      <c r="F3648" t="s">
        <v>32</v>
      </c>
      <c r="G3648" t="s">
        <v>24</v>
      </c>
      <c r="H3648" t="s">
        <v>65</v>
      </c>
      <c r="I3648" s="2">
        <v>45550.599305555559</v>
      </c>
      <c r="J3648" s="2">
        <v>45550.724305555559</v>
      </c>
      <c r="K3648" s="6">
        <f t="shared" si="280"/>
        <v>0.125</v>
      </c>
      <c r="L3648">
        <v>2309</v>
      </c>
      <c r="M3648" s="3">
        <v>10873.99</v>
      </c>
      <c r="N3648" s="3">
        <v>1756.56</v>
      </c>
      <c r="O3648" s="3">
        <f t="shared" si="281"/>
        <v>9117.43</v>
      </c>
      <c r="P3648" t="s">
        <v>35</v>
      </c>
      <c r="Q3648" t="s">
        <v>26</v>
      </c>
      <c r="R3648" t="s">
        <v>1283</v>
      </c>
      <c r="S3648">
        <v>4</v>
      </c>
      <c r="T3648">
        <f t="shared" si="282"/>
        <v>0</v>
      </c>
      <c r="U3648" t="str">
        <f t="shared" si="283"/>
        <v>Weekend</v>
      </c>
      <c r="V3648" t="str">
        <f t="shared" si="284"/>
        <v>Ahmedabad-Kolkata</v>
      </c>
    </row>
    <row r="3649" spans="1:22" x14ac:dyDescent="0.3">
      <c r="A3649" t="s">
        <v>3240</v>
      </c>
      <c r="B3649" s="1">
        <v>45354</v>
      </c>
      <c r="C3649" t="s">
        <v>6932</v>
      </c>
      <c r="D3649" t="s">
        <v>6933</v>
      </c>
      <c r="E3649" t="s">
        <v>86</v>
      </c>
      <c r="F3649" t="s">
        <v>22</v>
      </c>
      <c r="G3649" t="s">
        <v>65</v>
      </c>
      <c r="H3649" t="s">
        <v>23</v>
      </c>
      <c r="I3649" s="2">
        <v>45430.140972222223</v>
      </c>
      <c r="J3649" s="2">
        <v>45430.224305555559</v>
      </c>
      <c r="K3649" s="6">
        <f t="shared" si="280"/>
        <v>8.3333333335758653E-2</v>
      </c>
      <c r="L3649">
        <v>2300</v>
      </c>
      <c r="M3649" s="3">
        <v>5674.94</v>
      </c>
      <c r="N3649" s="3">
        <v>755.4</v>
      </c>
      <c r="O3649" s="3">
        <f t="shared" si="281"/>
        <v>4919.54</v>
      </c>
      <c r="P3649" t="s">
        <v>42</v>
      </c>
      <c r="Q3649" t="s">
        <v>26</v>
      </c>
      <c r="R3649" t="s">
        <v>799</v>
      </c>
      <c r="S3649">
        <v>4</v>
      </c>
      <c r="T3649">
        <f t="shared" si="282"/>
        <v>0</v>
      </c>
      <c r="U3649" t="str">
        <f t="shared" si="283"/>
        <v>Weekend</v>
      </c>
      <c r="V3649" t="str">
        <f t="shared" si="284"/>
        <v>Kolkata-Chennai</v>
      </c>
    </row>
    <row r="3650" spans="1:22" x14ac:dyDescent="0.3">
      <c r="A3650" t="s">
        <v>3241</v>
      </c>
      <c r="B3650" s="1">
        <v>45913</v>
      </c>
      <c r="C3650" t="s">
        <v>1167</v>
      </c>
      <c r="D3650" t="s">
        <v>3789</v>
      </c>
      <c r="E3650" t="s">
        <v>48</v>
      </c>
      <c r="F3650" t="s">
        <v>64</v>
      </c>
      <c r="G3650" t="s">
        <v>59</v>
      </c>
      <c r="H3650" t="s">
        <v>41</v>
      </c>
      <c r="I3650" s="2">
        <v>45477.459027777775</v>
      </c>
      <c r="J3650" s="2">
        <v>45477.500694444447</v>
      </c>
      <c r="K3650" s="6">
        <f t="shared" si="280"/>
        <v>4.1666666671517305E-2</v>
      </c>
      <c r="L3650">
        <v>1134</v>
      </c>
      <c r="M3650" s="3">
        <v>4198.83</v>
      </c>
      <c r="N3650" s="3">
        <v>675.81</v>
      </c>
      <c r="O3650" s="3">
        <f t="shared" si="281"/>
        <v>3523.02</v>
      </c>
      <c r="P3650" t="s">
        <v>54</v>
      </c>
      <c r="Q3650" t="s">
        <v>26</v>
      </c>
      <c r="R3650" t="s">
        <v>235</v>
      </c>
      <c r="S3650">
        <v>3</v>
      </c>
      <c r="T3650">
        <f t="shared" si="282"/>
        <v>0</v>
      </c>
      <c r="U3650" t="str">
        <f t="shared" si="283"/>
        <v>Weekday</v>
      </c>
      <c r="V3650" t="str">
        <f t="shared" si="284"/>
        <v>Delhi-Hyderabad</v>
      </c>
    </row>
    <row r="3651" spans="1:22" x14ac:dyDescent="0.3">
      <c r="A3651" t="s">
        <v>3244</v>
      </c>
      <c r="B3651" s="1">
        <v>45905</v>
      </c>
      <c r="C3651" t="s">
        <v>5934</v>
      </c>
      <c r="D3651" t="s">
        <v>6934</v>
      </c>
      <c r="E3651" t="s">
        <v>21</v>
      </c>
      <c r="F3651" t="s">
        <v>32</v>
      </c>
      <c r="G3651" t="s">
        <v>33</v>
      </c>
      <c r="H3651" t="s">
        <v>24</v>
      </c>
      <c r="I3651" s="2">
        <v>46327.006249999999</v>
      </c>
      <c r="J3651" s="2">
        <v>46327.131249999999</v>
      </c>
      <c r="K3651" s="6">
        <f t="shared" ref="K3651:K3714" si="285">J3651-I3651</f>
        <v>0.125</v>
      </c>
      <c r="L3651">
        <v>371</v>
      </c>
      <c r="M3651" s="3">
        <v>14664.69</v>
      </c>
      <c r="N3651" s="3">
        <v>1171.29</v>
      </c>
      <c r="O3651" s="3">
        <f t="shared" ref="O3651:O3714" si="286">M3651-N3651</f>
        <v>13493.400000000001</v>
      </c>
      <c r="P3651" t="s">
        <v>35</v>
      </c>
      <c r="Q3651" t="s">
        <v>26</v>
      </c>
      <c r="R3651" t="s">
        <v>311</v>
      </c>
      <c r="S3651">
        <v>2</v>
      </c>
      <c r="T3651">
        <f t="shared" ref="T3651:T3714" si="287">IF(Q3651="Cancelled",1,0)</f>
        <v>0</v>
      </c>
      <c r="U3651" t="str">
        <f t="shared" ref="U3651:U3714" si="288">IF(WEEKDAY(I3651,2)&gt;5,"Weekend","Weekday")</f>
        <v>Weekend</v>
      </c>
      <c r="V3651" t="str">
        <f t="shared" ref="V3651:V3714" si="289">G3651&amp;"-"&amp;H3651</f>
        <v>Bengaluru-Ahmedabad</v>
      </c>
    </row>
    <row r="3652" spans="1:22" x14ac:dyDescent="0.3">
      <c r="A3652" t="s">
        <v>3246</v>
      </c>
      <c r="B3652" s="1">
        <v>45290</v>
      </c>
      <c r="C3652" t="s">
        <v>1901</v>
      </c>
      <c r="D3652" t="s">
        <v>6826</v>
      </c>
      <c r="E3652" t="s">
        <v>86</v>
      </c>
      <c r="F3652" t="s">
        <v>22</v>
      </c>
      <c r="G3652" t="s">
        <v>88</v>
      </c>
      <c r="H3652" t="s">
        <v>33</v>
      </c>
      <c r="I3652" s="2">
        <v>46078.333333333336</v>
      </c>
      <c r="J3652" s="2">
        <v>46078.541666666664</v>
      </c>
      <c r="K3652" s="6">
        <f t="shared" si="285"/>
        <v>0.20833333332848269</v>
      </c>
      <c r="L3652">
        <v>2472</v>
      </c>
      <c r="M3652" s="3">
        <v>6501.93</v>
      </c>
      <c r="N3652" s="3">
        <v>472.01</v>
      </c>
      <c r="O3652" s="3">
        <f t="shared" si="286"/>
        <v>6029.92</v>
      </c>
      <c r="P3652" t="s">
        <v>42</v>
      </c>
      <c r="Q3652" t="s">
        <v>26</v>
      </c>
      <c r="R3652" t="s">
        <v>518</v>
      </c>
      <c r="S3652">
        <v>5</v>
      </c>
      <c r="T3652">
        <f t="shared" si="287"/>
        <v>0</v>
      </c>
      <c r="U3652" t="str">
        <f t="shared" si="288"/>
        <v>Weekday</v>
      </c>
      <c r="V3652" t="str">
        <f t="shared" si="289"/>
        <v>Lucknow-Bengaluru</v>
      </c>
    </row>
    <row r="3653" spans="1:22" x14ac:dyDescent="0.3">
      <c r="A3653" t="s">
        <v>3248</v>
      </c>
      <c r="B3653" s="1">
        <v>45505</v>
      </c>
      <c r="C3653" t="s">
        <v>313</v>
      </c>
      <c r="D3653" t="s">
        <v>1417</v>
      </c>
      <c r="E3653" t="s">
        <v>86</v>
      </c>
      <c r="F3653" t="s">
        <v>32</v>
      </c>
      <c r="G3653" t="s">
        <v>59</v>
      </c>
      <c r="H3653" t="s">
        <v>41</v>
      </c>
      <c r="I3653" s="2">
        <v>45558.011805555558</v>
      </c>
      <c r="J3653" s="2">
        <v>45558.095138888886</v>
      </c>
      <c r="K3653" s="6">
        <f t="shared" si="285"/>
        <v>8.3333333328482695E-2</v>
      </c>
      <c r="L3653">
        <v>1674</v>
      </c>
      <c r="M3653" s="3">
        <v>3226.99</v>
      </c>
      <c r="N3653" s="3">
        <v>550.74</v>
      </c>
      <c r="O3653" s="3">
        <f t="shared" si="286"/>
        <v>2676.25</v>
      </c>
      <c r="P3653" t="s">
        <v>42</v>
      </c>
      <c r="Q3653" t="s">
        <v>26</v>
      </c>
      <c r="R3653" t="s">
        <v>722</v>
      </c>
      <c r="S3653">
        <v>2</v>
      </c>
      <c r="T3653">
        <f t="shared" si="287"/>
        <v>0</v>
      </c>
      <c r="U3653" t="str">
        <f t="shared" si="288"/>
        <v>Weekday</v>
      </c>
      <c r="V3653" t="str">
        <f t="shared" si="289"/>
        <v>Delhi-Hyderabad</v>
      </c>
    </row>
    <row r="3654" spans="1:22" x14ac:dyDescent="0.3">
      <c r="A3654" t="s">
        <v>3250</v>
      </c>
      <c r="B3654" s="1">
        <v>45429</v>
      </c>
      <c r="C3654" t="s">
        <v>6060</v>
      </c>
      <c r="D3654" t="s">
        <v>3680</v>
      </c>
      <c r="E3654" t="s">
        <v>31</v>
      </c>
      <c r="F3654" t="s">
        <v>64</v>
      </c>
      <c r="G3654" t="s">
        <v>33</v>
      </c>
      <c r="H3654" t="s">
        <v>41</v>
      </c>
      <c r="I3654" s="2">
        <v>46142.493750000001</v>
      </c>
      <c r="J3654" s="2">
        <v>46142.70208333333</v>
      </c>
      <c r="K3654" s="6">
        <f t="shared" si="285"/>
        <v>0.20833333332848269</v>
      </c>
      <c r="L3654">
        <v>2062</v>
      </c>
      <c r="M3654" s="3">
        <v>11843.36</v>
      </c>
      <c r="N3654" s="3">
        <v>1568.49</v>
      </c>
      <c r="O3654" s="3">
        <f t="shared" si="286"/>
        <v>10274.870000000001</v>
      </c>
      <c r="P3654" t="s">
        <v>42</v>
      </c>
      <c r="Q3654" t="s">
        <v>26</v>
      </c>
      <c r="R3654" t="s">
        <v>193</v>
      </c>
      <c r="S3654">
        <v>5</v>
      </c>
      <c r="T3654">
        <f t="shared" si="287"/>
        <v>0</v>
      </c>
      <c r="U3654" t="str">
        <f t="shared" si="288"/>
        <v>Weekday</v>
      </c>
      <c r="V3654" t="str">
        <f t="shared" si="289"/>
        <v>Bengaluru-Hyderabad</v>
      </c>
    </row>
    <row r="3655" spans="1:22" x14ac:dyDescent="0.3">
      <c r="A3655" t="s">
        <v>3252</v>
      </c>
      <c r="B3655" s="1">
        <v>45513</v>
      </c>
      <c r="C3655" t="s">
        <v>6935</v>
      </c>
      <c r="D3655" t="s">
        <v>6936</v>
      </c>
      <c r="E3655" t="s">
        <v>21</v>
      </c>
      <c r="F3655" t="s">
        <v>64</v>
      </c>
      <c r="G3655" t="s">
        <v>65</v>
      </c>
      <c r="H3655" t="s">
        <v>24</v>
      </c>
      <c r="I3655" s="2">
        <v>45730.702777777777</v>
      </c>
      <c r="J3655" s="2">
        <v>45730.744444444441</v>
      </c>
      <c r="K3655" s="6">
        <f t="shared" si="285"/>
        <v>4.1666666664241347E-2</v>
      </c>
      <c r="L3655">
        <v>754</v>
      </c>
      <c r="M3655" s="3">
        <v>11866.59</v>
      </c>
      <c r="N3655" s="3">
        <v>971.11</v>
      </c>
      <c r="O3655" s="3">
        <f t="shared" si="286"/>
        <v>10895.48</v>
      </c>
      <c r="P3655" s="17" t="s">
        <v>54</v>
      </c>
      <c r="Q3655" t="s">
        <v>43</v>
      </c>
      <c r="R3655" t="s">
        <v>1345</v>
      </c>
      <c r="S3655">
        <v>4</v>
      </c>
      <c r="T3655">
        <f t="shared" si="287"/>
        <v>1</v>
      </c>
      <c r="U3655" t="str">
        <f t="shared" si="288"/>
        <v>Weekday</v>
      </c>
      <c r="V3655" t="str">
        <f t="shared" si="289"/>
        <v>Kolkata-Ahmedabad</v>
      </c>
    </row>
    <row r="3656" spans="1:22" x14ac:dyDescent="0.3">
      <c r="A3656" t="s">
        <v>3254</v>
      </c>
      <c r="B3656" s="1">
        <v>45284</v>
      </c>
      <c r="C3656" t="s">
        <v>2632</v>
      </c>
      <c r="D3656" t="s">
        <v>6937</v>
      </c>
      <c r="E3656" t="s">
        <v>40</v>
      </c>
      <c r="F3656" t="s">
        <v>64</v>
      </c>
      <c r="G3656" t="s">
        <v>24</v>
      </c>
      <c r="H3656" t="s">
        <v>34</v>
      </c>
      <c r="I3656" s="2">
        <v>45079.95208333333</v>
      </c>
      <c r="J3656" s="2">
        <v>45079.993750000001</v>
      </c>
      <c r="K3656" s="6">
        <f t="shared" si="285"/>
        <v>4.1666666671517305E-2</v>
      </c>
      <c r="L3656">
        <v>1967</v>
      </c>
      <c r="M3656" s="3">
        <v>13964.8</v>
      </c>
      <c r="N3656" s="3">
        <v>674.9</v>
      </c>
      <c r="O3656" s="3">
        <f t="shared" si="286"/>
        <v>13289.9</v>
      </c>
      <c r="P3656" t="s">
        <v>54</v>
      </c>
      <c r="Q3656" t="s">
        <v>26</v>
      </c>
      <c r="R3656" t="s">
        <v>78</v>
      </c>
      <c r="S3656">
        <v>1</v>
      </c>
      <c r="T3656">
        <f t="shared" si="287"/>
        <v>0</v>
      </c>
      <c r="U3656" t="str">
        <f t="shared" si="288"/>
        <v>Weekday</v>
      </c>
      <c r="V3656" t="str">
        <f t="shared" si="289"/>
        <v>Ahmedabad-Mumbai</v>
      </c>
    </row>
    <row r="3657" spans="1:22" x14ac:dyDescent="0.3">
      <c r="A3657" t="s">
        <v>3257</v>
      </c>
      <c r="B3657" s="1">
        <v>46290</v>
      </c>
      <c r="C3657" t="s">
        <v>2033</v>
      </c>
      <c r="D3657" t="s">
        <v>6938</v>
      </c>
      <c r="E3657" t="s">
        <v>40</v>
      </c>
      <c r="F3657" t="s">
        <v>32</v>
      </c>
      <c r="G3657" t="s">
        <v>88</v>
      </c>
      <c r="H3657" t="s">
        <v>23</v>
      </c>
      <c r="I3657" s="2">
        <v>45606.936805555553</v>
      </c>
      <c r="J3657" s="2">
        <v>45607.103472222225</v>
      </c>
      <c r="K3657" s="6">
        <f t="shared" si="285"/>
        <v>0.16666666667151731</v>
      </c>
      <c r="L3657">
        <v>626</v>
      </c>
      <c r="M3657" s="3">
        <v>8028.21</v>
      </c>
      <c r="N3657" s="3">
        <v>862.17</v>
      </c>
      <c r="O3657" s="3">
        <f t="shared" si="286"/>
        <v>7166.04</v>
      </c>
      <c r="P3657" t="s">
        <v>25</v>
      </c>
      <c r="Q3657" t="s">
        <v>43</v>
      </c>
      <c r="R3657" t="s">
        <v>833</v>
      </c>
      <c r="S3657">
        <v>5</v>
      </c>
      <c r="T3657">
        <f t="shared" si="287"/>
        <v>1</v>
      </c>
      <c r="U3657" t="str">
        <f t="shared" si="288"/>
        <v>Weekend</v>
      </c>
      <c r="V3657" t="str">
        <f t="shared" si="289"/>
        <v>Lucknow-Chennai</v>
      </c>
    </row>
    <row r="3658" spans="1:22" x14ac:dyDescent="0.3">
      <c r="A3658" t="s">
        <v>3259</v>
      </c>
      <c r="B3658" s="1">
        <v>45568</v>
      </c>
      <c r="C3658" t="s">
        <v>2064</v>
      </c>
      <c r="D3658" t="s">
        <v>3925</v>
      </c>
      <c r="E3658" t="s">
        <v>21</v>
      </c>
      <c r="F3658" t="s">
        <v>64</v>
      </c>
      <c r="G3658" t="s">
        <v>33</v>
      </c>
      <c r="H3658" t="s">
        <v>34</v>
      </c>
      <c r="I3658" s="2">
        <v>45321.961805555555</v>
      </c>
      <c r="J3658" s="2">
        <v>45322.170138888891</v>
      </c>
      <c r="K3658" s="6">
        <f t="shared" si="285"/>
        <v>0.20833333333575865</v>
      </c>
      <c r="L3658">
        <v>2114</v>
      </c>
      <c r="M3658" s="3">
        <v>4603.8</v>
      </c>
      <c r="N3658" s="3">
        <v>144.81</v>
      </c>
      <c r="O3658" s="3">
        <f t="shared" si="286"/>
        <v>4458.99</v>
      </c>
      <c r="P3658" t="s">
        <v>35</v>
      </c>
      <c r="Q3658" t="s">
        <v>26</v>
      </c>
      <c r="R3658" t="s">
        <v>791</v>
      </c>
      <c r="S3658">
        <v>3</v>
      </c>
      <c r="T3658">
        <f t="shared" si="287"/>
        <v>0</v>
      </c>
      <c r="U3658" t="str">
        <f t="shared" si="288"/>
        <v>Weekday</v>
      </c>
      <c r="V3658" t="str">
        <f t="shared" si="289"/>
        <v>Bengaluru-Mumbai</v>
      </c>
    </row>
    <row r="3659" spans="1:22" x14ac:dyDescent="0.3">
      <c r="A3659" t="s">
        <v>3261</v>
      </c>
      <c r="B3659" s="1">
        <v>45747</v>
      </c>
      <c r="C3659" t="s">
        <v>1095</v>
      </c>
      <c r="D3659" t="s">
        <v>6939</v>
      </c>
      <c r="E3659" t="s">
        <v>21</v>
      </c>
      <c r="F3659" t="s">
        <v>22</v>
      </c>
      <c r="G3659" t="s">
        <v>59</v>
      </c>
      <c r="H3659" t="s">
        <v>65</v>
      </c>
      <c r="I3659" s="2">
        <v>45037.118055555555</v>
      </c>
      <c r="J3659" s="2">
        <v>45037.201388888891</v>
      </c>
      <c r="K3659" s="6">
        <f t="shared" si="285"/>
        <v>8.3333333335758653E-2</v>
      </c>
      <c r="L3659">
        <v>326</v>
      </c>
      <c r="M3659" s="3">
        <v>5318.48</v>
      </c>
      <c r="N3659" s="3">
        <v>1158.57</v>
      </c>
      <c r="O3659" s="3">
        <f t="shared" si="286"/>
        <v>4159.91</v>
      </c>
      <c r="P3659" s="17" t="s">
        <v>54</v>
      </c>
      <c r="Q3659" t="s">
        <v>43</v>
      </c>
      <c r="R3659" t="s">
        <v>36</v>
      </c>
      <c r="S3659">
        <v>5</v>
      </c>
      <c r="T3659">
        <f t="shared" si="287"/>
        <v>1</v>
      </c>
      <c r="U3659" t="str">
        <f t="shared" si="288"/>
        <v>Weekday</v>
      </c>
      <c r="V3659" t="str">
        <f t="shared" si="289"/>
        <v>Delhi-Kolkata</v>
      </c>
    </row>
    <row r="3660" spans="1:22" x14ac:dyDescent="0.3">
      <c r="A3660" t="s">
        <v>3264</v>
      </c>
      <c r="B3660" s="1">
        <v>46160</v>
      </c>
      <c r="C3660" t="s">
        <v>5243</v>
      </c>
      <c r="D3660" t="s">
        <v>6940</v>
      </c>
      <c r="E3660" t="s">
        <v>31</v>
      </c>
      <c r="F3660" t="s">
        <v>64</v>
      </c>
      <c r="G3660" t="s">
        <v>33</v>
      </c>
      <c r="H3660" t="s">
        <v>24</v>
      </c>
      <c r="I3660" s="2">
        <v>46220.072916666664</v>
      </c>
      <c r="J3660" s="2">
        <v>46220.28125</v>
      </c>
      <c r="K3660" s="6">
        <f t="shared" si="285"/>
        <v>0.20833333333575865</v>
      </c>
      <c r="L3660">
        <v>1954</v>
      </c>
      <c r="M3660" s="3">
        <v>1807.67</v>
      </c>
      <c r="N3660" s="3">
        <v>1209.47</v>
      </c>
      <c r="O3660" s="3">
        <f t="shared" si="286"/>
        <v>598.20000000000005</v>
      </c>
      <c r="P3660" t="s">
        <v>42</v>
      </c>
      <c r="Q3660" t="s">
        <v>26</v>
      </c>
      <c r="R3660" t="s">
        <v>644</v>
      </c>
      <c r="S3660">
        <v>5</v>
      </c>
      <c r="T3660">
        <f t="shared" si="287"/>
        <v>0</v>
      </c>
      <c r="U3660" t="str">
        <f t="shared" si="288"/>
        <v>Weekday</v>
      </c>
      <c r="V3660" t="str">
        <f t="shared" si="289"/>
        <v>Bengaluru-Ahmedabad</v>
      </c>
    </row>
    <row r="3661" spans="1:22" x14ac:dyDescent="0.3">
      <c r="A3661" t="s">
        <v>3266</v>
      </c>
      <c r="B3661" s="1">
        <v>45046</v>
      </c>
      <c r="C3661" t="s">
        <v>1260</v>
      </c>
      <c r="D3661" t="s">
        <v>2189</v>
      </c>
      <c r="E3661" t="s">
        <v>86</v>
      </c>
      <c r="F3661" t="s">
        <v>22</v>
      </c>
      <c r="G3661" t="s">
        <v>24</v>
      </c>
      <c r="H3661" t="s">
        <v>33</v>
      </c>
      <c r="I3661" s="2">
        <v>46260.240972222222</v>
      </c>
      <c r="J3661" s="2">
        <v>46260.449305555558</v>
      </c>
      <c r="K3661" s="6">
        <f t="shared" si="285"/>
        <v>0.20833333333575865</v>
      </c>
      <c r="L3661">
        <v>842</v>
      </c>
      <c r="M3661" s="3">
        <v>4474.3900000000003</v>
      </c>
      <c r="N3661" s="3">
        <v>932.95</v>
      </c>
      <c r="O3661" s="3">
        <f t="shared" si="286"/>
        <v>3541.4400000000005</v>
      </c>
      <c r="P3661" t="s">
        <v>35</v>
      </c>
      <c r="Q3661" t="s">
        <v>26</v>
      </c>
      <c r="R3661" t="s">
        <v>428</v>
      </c>
      <c r="S3661">
        <v>2</v>
      </c>
      <c r="T3661">
        <f t="shared" si="287"/>
        <v>0</v>
      </c>
      <c r="U3661" t="str">
        <f t="shared" si="288"/>
        <v>Weekday</v>
      </c>
      <c r="V3661" t="str">
        <f t="shared" si="289"/>
        <v>Ahmedabad-Bengaluru</v>
      </c>
    </row>
    <row r="3662" spans="1:22" x14ac:dyDescent="0.3">
      <c r="A3662" t="s">
        <v>3269</v>
      </c>
      <c r="B3662" s="1">
        <v>45097</v>
      </c>
      <c r="C3662" t="s">
        <v>1563</v>
      </c>
      <c r="D3662" t="s">
        <v>5114</v>
      </c>
      <c r="E3662" t="s">
        <v>31</v>
      </c>
      <c r="F3662" t="s">
        <v>32</v>
      </c>
      <c r="G3662" t="s">
        <v>33</v>
      </c>
      <c r="H3662" t="s">
        <v>88</v>
      </c>
      <c r="I3662" s="2">
        <v>45586.925694444442</v>
      </c>
      <c r="J3662" s="2">
        <v>45587.009027777778</v>
      </c>
      <c r="K3662" s="6">
        <f t="shared" si="285"/>
        <v>8.3333333335758653E-2</v>
      </c>
      <c r="L3662">
        <v>1851</v>
      </c>
      <c r="M3662" s="3">
        <v>4316.91</v>
      </c>
      <c r="N3662" s="3">
        <v>1567.19</v>
      </c>
      <c r="O3662" s="3">
        <f t="shared" si="286"/>
        <v>2749.72</v>
      </c>
      <c r="P3662" t="s">
        <v>35</v>
      </c>
      <c r="Q3662" t="s">
        <v>43</v>
      </c>
      <c r="R3662" t="s">
        <v>27</v>
      </c>
      <c r="S3662">
        <v>3</v>
      </c>
      <c r="T3662">
        <f t="shared" si="287"/>
        <v>1</v>
      </c>
      <c r="U3662" t="str">
        <f t="shared" si="288"/>
        <v>Weekday</v>
      </c>
      <c r="V3662" t="str">
        <f t="shared" si="289"/>
        <v>Bengaluru-Lucknow</v>
      </c>
    </row>
    <row r="3663" spans="1:22" x14ac:dyDescent="0.3">
      <c r="A3663" t="s">
        <v>3271</v>
      </c>
      <c r="B3663" s="1">
        <v>46233</v>
      </c>
      <c r="C3663" t="s">
        <v>6412</v>
      </c>
      <c r="D3663" t="s">
        <v>6520</v>
      </c>
      <c r="E3663" t="s">
        <v>86</v>
      </c>
      <c r="F3663" t="s">
        <v>64</v>
      </c>
      <c r="G3663" t="s">
        <v>65</v>
      </c>
      <c r="H3663" t="s">
        <v>24</v>
      </c>
      <c r="I3663" s="2">
        <v>45463.692361111112</v>
      </c>
      <c r="J3663" s="2">
        <v>45463.900694444441</v>
      </c>
      <c r="K3663" s="6">
        <f t="shared" si="285"/>
        <v>0.20833333332848269</v>
      </c>
      <c r="L3663">
        <v>2036</v>
      </c>
      <c r="M3663" s="3">
        <v>3365.35</v>
      </c>
      <c r="N3663" s="3">
        <v>1281.1600000000001</v>
      </c>
      <c r="O3663" s="3">
        <f t="shared" si="286"/>
        <v>2084.1899999999996</v>
      </c>
      <c r="P3663" t="s">
        <v>42</v>
      </c>
      <c r="Q3663" t="s">
        <v>26</v>
      </c>
      <c r="R3663" t="s">
        <v>1052</v>
      </c>
      <c r="S3663">
        <v>3</v>
      </c>
      <c r="T3663">
        <f t="shared" si="287"/>
        <v>0</v>
      </c>
      <c r="U3663" t="str">
        <f t="shared" si="288"/>
        <v>Weekday</v>
      </c>
      <c r="V3663" t="str">
        <f t="shared" si="289"/>
        <v>Kolkata-Ahmedabad</v>
      </c>
    </row>
    <row r="3664" spans="1:22" x14ac:dyDescent="0.3">
      <c r="A3664" t="s">
        <v>3273</v>
      </c>
      <c r="B3664" s="1">
        <v>45914</v>
      </c>
      <c r="C3664" t="s">
        <v>769</v>
      </c>
      <c r="D3664" t="s">
        <v>6251</v>
      </c>
      <c r="E3664" t="s">
        <v>21</v>
      </c>
      <c r="F3664" t="s">
        <v>32</v>
      </c>
      <c r="G3664" t="s">
        <v>65</v>
      </c>
      <c r="H3664" t="s">
        <v>33</v>
      </c>
      <c r="I3664" s="2">
        <v>45621.44027777778</v>
      </c>
      <c r="J3664" s="2">
        <v>45621.606944444444</v>
      </c>
      <c r="K3664" s="6">
        <f t="shared" si="285"/>
        <v>0.16666666666424135</v>
      </c>
      <c r="L3664">
        <v>440</v>
      </c>
      <c r="M3664" s="3">
        <v>13879.46</v>
      </c>
      <c r="N3664" s="3">
        <v>1130.02</v>
      </c>
      <c r="O3664" s="3">
        <f t="shared" si="286"/>
        <v>12749.439999999999</v>
      </c>
      <c r="P3664" t="s">
        <v>42</v>
      </c>
      <c r="Q3664" t="s">
        <v>43</v>
      </c>
      <c r="R3664" t="s">
        <v>549</v>
      </c>
      <c r="S3664">
        <v>1</v>
      </c>
      <c r="T3664">
        <f t="shared" si="287"/>
        <v>1</v>
      </c>
      <c r="U3664" t="str">
        <f t="shared" si="288"/>
        <v>Weekday</v>
      </c>
      <c r="V3664" t="str">
        <f t="shared" si="289"/>
        <v>Kolkata-Bengaluru</v>
      </c>
    </row>
    <row r="3665" spans="1:22" x14ac:dyDescent="0.3">
      <c r="A3665" t="s">
        <v>3275</v>
      </c>
      <c r="B3665" s="1">
        <v>45598</v>
      </c>
      <c r="C3665" t="s">
        <v>1095</v>
      </c>
      <c r="D3665" t="s">
        <v>6941</v>
      </c>
      <c r="E3665" t="s">
        <v>86</v>
      </c>
      <c r="F3665" t="s">
        <v>22</v>
      </c>
      <c r="G3665" t="s">
        <v>65</v>
      </c>
      <c r="H3665" t="s">
        <v>34</v>
      </c>
      <c r="I3665" s="2">
        <v>45111.232638888891</v>
      </c>
      <c r="J3665" s="2">
        <v>45111.274305555555</v>
      </c>
      <c r="K3665" s="6">
        <f t="shared" si="285"/>
        <v>4.1666666664241347E-2</v>
      </c>
      <c r="L3665">
        <v>756</v>
      </c>
      <c r="M3665" s="3">
        <v>9393.08</v>
      </c>
      <c r="N3665" s="3">
        <v>1620.43</v>
      </c>
      <c r="O3665" s="3">
        <f t="shared" si="286"/>
        <v>7772.65</v>
      </c>
      <c r="P3665" t="s">
        <v>35</v>
      </c>
      <c r="Q3665" t="s">
        <v>26</v>
      </c>
      <c r="R3665" t="s">
        <v>704</v>
      </c>
      <c r="S3665">
        <v>4</v>
      </c>
      <c r="T3665">
        <f t="shared" si="287"/>
        <v>0</v>
      </c>
      <c r="U3665" t="str">
        <f t="shared" si="288"/>
        <v>Weekday</v>
      </c>
      <c r="V3665" t="str">
        <f t="shared" si="289"/>
        <v>Kolkata-Mumbai</v>
      </c>
    </row>
    <row r="3666" spans="1:22" x14ac:dyDescent="0.3">
      <c r="A3666" t="s">
        <v>3277</v>
      </c>
      <c r="B3666" s="1">
        <v>45004</v>
      </c>
      <c r="C3666" t="s">
        <v>2119</v>
      </c>
      <c r="D3666" t="s">
        <v>6942</v>
      </c>
      <c r="E3666" t="s">
        <v>86</v>
      </c>
      <c r="F3666" t="s">
        <v>64</v>
      </c>
      <c r="G3666" t="s">
        <v>65</v>
      </c>
      <c r="H3666" t="s">
        <v>34</v>
      </c>
      <c r="I3666" s="2">
        <v>46357.975694444445</v>
      </c>
      <c r="J3666" s="2">
        <v>46358.142361111109</v>
      </c>
      <c r="K3666" s="6">
        <f t="shared" si="285"/>
        <v>0.16666666666424135</v>
      </c>
      <c r="L3666">
        <v>1793</v>
      </c>
      <c r="M3666" s="3">
        <v>11134.98</v>
      </c>
      <c r="N3666" s="3">
        <v>923.68</v>
      </c>
      <c r="O3666" s="3">
        <f t="shared" si="286"/>
        <v>10211.299999999999</v>
      </c>
      <c r="P3666" t="s">
        <v>54</v>
      </c>
      <c r="Q3666" t="s">
        <v>26</v>
      </c>
      <c r="R3666" t="s">
        <v>398</v>
      </c>
      <c r="S3666">
        <v>5</v>
      </c>
      <c r="T3666">
        <f t="shared" si="287"/>
        <v>0</v>
      </c>
      <c r="U3666" t="str">
        <f t="shared" si="288"/>
        <v>Weekday</v>
      </c>
      <c r="V3666" t="str">
        <f t="shared" si="289"/>
        <v>Kolkata-Mumbai</v>
      </c>
    </row>
    <row r="3667" spans="1:22" x14ac:dyDescent="0.3">
      <c r="A3667" t="s">
        <v>3278</v>
      </c>
      <c r="B3667" s="1">
        <v>45973</v>
      </c>
      <c r="C3667" t="s">
        <v>3558</v>
      </c>
      <c r="D3667" t="s">
        <v>6943</v>
      </c>
      <c r="E3667" t="s">
        <v>48</v>
      </c>
      <c r="F3667" t="s">
        <v>64</v>
      </c>
      <c r="G3667" t="s">
        <v>24</v>
      </c>
      <c r="H3667" t="s">
        <v>34</v>
      </c>
      <c r="I3667" s="2">
        <v>45728.102083333331</v>
      </c>
      <c r="J3667" s="2">
        <v>45728.143750000003</v>
      </c>
      <c r="K3667" s="6">
        <f t="shared" si="285"/>
        <v>4.1666666671517305E-2</v>
      </c>
      <c r="L3667">
        <v>899</v>
      </c>
      <c r="M3667" s="3">
        <v>10763.56</v>
      </c>
      <c r="N3667" s="3">
        <v>1107.96</v>
      </c>
      <c r="O3667" s="3">
        <f t="shared" si="286"/>
        <v>9655.5999999999985</v>
      </c>
      <c r="P3667" t="s">
        <v>25</v>
      </c>
      <c r="Q3667" t="s">
        <v>26</v>
      </c>
      <c r="R3667" t="s">
        <v>591</v>
      </c>
      <c r="S3667">
        <v>4</v>
      </c>
      <c r="T3667">
        <f t="shared" si="287"/>
        <v>0</v>
      </c>
      <c r="U3667" t="str">
        <f t="shared" si="288"/>
        <v>Weekday</v>
      </c>
      <c r="V3667" t="str">
        <f t="shared" si="289"/>
        <v>Ahmedabad-Mumbai</v>
      </c>
    </row>
    <row r="3668" spans="1:22" x14ac:dyDescent="0.3">
      <c r="A3668" t="s">
        <v>3280</v>
      </c>
      <c r="B3668" s="1">
        <v>46327</v>
      </c>
      <c r="C3668" t="s">
        <v>6473</v>
      </c>
      <c r="D3668" t="s">
        <v>2960</v>
      </c>
      <c r="E3668" t="s">
        <v>31</v>
      </c>
      <c r="F3668" t="s">
        <v>32</v>
      </c>
      <c r="G3668" t="s">
        <v>87</v>
      </c>
      <c r="H3668" t="s">
        <v>34</v>
      </c>
      <c r="I3668" s="2">
        <v>45777.436805555553</v>
      </c>
      <c r="J3668" s="2">
        <v>45777.603472222225</v>
      </c>
      <c r="K3668" s="6">
        <f t="shared" si="285"/>
        <v>0.16666666667151731</v>
      </c>
      <c r="L3668">
        <v>1374</v>
      </c>
      <c r="M3668" s="3">
        <v>13707.41</v>
      </c>
      <c r="N3668" s="3">
        <v>1144.93</v>
      </c>
      <c r="O3668" s="3">
        <f t="shared" si="286"/>
        <v>12562.48</v>
      </c>
      <c r="P3668" t="s">
        <v>42</v>
      </c>
      <c r="Q3668" t="s">
        <v>43</v>
      </c>
      <c r="R3668" t="s">
        <v>931</v>
      </c>
      <c r="S3668">
        <v>4</v>
      </c>
      <c r="T3668">
        <f t="shared" si="287"/>
        <v>1</v>
      </c>
      <c r="U3668" t="str">
        <f t="shared" si="288"/>
        <v>Weekday</v>
      </c>
      <c r="V3668" t="str">
        <f t="shared" si="289"/>
        <v>Pune-Mumbai</v>
      </c>
    </row>
    <row r="3669" spans="1:22" x14ac:dyDescent="0.3">
      <c r="A3669" t="s">
        <v>3282</v>
      </c>
      <c r="B3669" s="1">
        <v>45138</v>
      </c>
      <c r="C3669" t="s">
        <v>751</v>
      </c>
      <c r="D3669" t="s">
        <v>6944</v>
      </c>
      <c r="E3669" t="s">
        <v>31</v>
      </c>
      <c r="F3669" t="s">
        <v>22</v>
      </c>
      <c r="G3669" t="s">
        <v>34</v>
      </c>
      <c r="H3669" t="s">
        <v>33</v>
      </c>
      <c r="I3669" s="2">
        <v>45444.996527777781</v>
      </c>
      <c r="J3669" s="2">
        <v>45445.204861111109</v>
      </c>
      <c r="K3669" s="6">
        <f t="shared" si="285"/>
        <v>0.20833333332848269</v>
      </c>
      <c r="L3669">
        <v>1264</v>
      </c>
      <c r="M3669" s="3">
        <v>12281.83</v>
      </c>
      <c r="N3669" s="3">
        <v>1795.57</v>
      </c>
      <c r="O3669" s="3">
        <f t="shared" si="286"/>
        <v>10486.26</v>
      </c>
      <c r="P3669" t="s">
        <v>42</v>
      </c>
      <c r="Q3669" t="s">
        <v>26</v>
      </c>
      <c r="R3669" t="s">
        <v>216</v>
      </c>
      <c r="S3669">
        <v>2</v>
      </c>
      <c r="T3669">
        <f t="shared" si="287"/>
        <v>0</v>
      </c>
      <c r="U3669" t="str">
        <f t="shared" si="288"/>
        <v>Weekend</v>
      </c>
      <c r="V3669" t="str">
        <f t="shared" si="289"/>
        <v>Mumbai-Bengaluru</v>
      </c>
    </row>
    <row r="3670" spans="1:22" x14ac:dyDescent="0.3">
      <c r="A3670" t="s">
        <v>3285</v>
      </c>
      <c r="B3670" s="1">
        <v>45602</v>
      </c>
      <c r="C3670" t="s">
        <v>2567</v>
      </c>
      <c r="D3670" t="s">
        <v>6945</v>
      </c>
      <c r="E3670" t="s">
        <v>86</v>
      </c>
      <c r="F3670" t="s">
        <v>32</v>
      </c>
      <c r="G3670" t="s">
        <v>59</v>
      </c>
      <c r="H3670" t="s">
        <v>41</v>
      </c>
      <c r="I3670" s="2">
        <v>45404.387499999997</v>
      </c>
      <c r="J3670" s="2">
        <v>45404.595833333333</v>
      </c>
      <c r="K3670" s="6">
        <f t="shared" si="285"/>
        <v>0.20833333333575865</v>
      </c>
      <c r="L3670">
        <v>590</v>
      </c>
      <c r="M3670" s="3">
        <v>12413.9</v>
      </c>
      <c r="N3670" s="3">
        <v>1938.61</v>
      </c>
      <c r="O3670" s="3">
        <f t="shared" si="286"/>
        <v>10475.289999999999</v>
      </c>
      <c r="P3670" t="s">
        <v>25</v>
      </c>
      <c r="Q3670" t="s">
        <v>26</v>
      </c>
      <c r="R3670" t="s">
        <v>440</v>
      </c>
      <c r="S3670">
        <v>4</v>
      </c>
      <c r="T3670">
        <f t="shared" si="287"/>
        <v>0</v>
      </c>
      <c r="U3670" t="str">
        <f t="shared" si="288"/>
        <v>Weekday</v>
      </c>
      <c r="V3670" t="str">
        <f t="shared" si="289"/>
        <v>Delhi-Hyderabad</v>
      </c>
    </row>
    <row r="3671" spans="1:22" x14ac:dyDescent="0.3">
      <c r="A3671" t="s">
        <v>3288</v>
      </c>
      <c r="B3671" s="1">
        <v>45488</v>
      </c>
      <c r="C3671" t="s">
        <v>279</v>
      </c>
      <c r="D3671" t="s">
        <v>5678</v>
      </c>
      <c r="E3671" t="s">
        <v>48</v>
      </c>
      <c r="F3671" t="s">
        <v>32</v>
      </c>
      <c r="G3671" t="s">
        <v>41</v>
      </c>
      <c r="H3671" t="s">
        <v>34</v>
      </c>
      <c r="I3671" s="2">
        <v>46300.828472222223</v>
      </c>
      <c r="J3671" s="2">
        <v>46301.036805555559</v>
      </c>
      <c r="K3671" s="6">
        <f t="shared" si="285"/>
        <v>0.20833333333575865</v>
      </c>
      <c r="L3671">
        <v>2481</v>
      </c>
      <c r="M3671" s="3">
        <v>14151.05</v>
      </c>
      <c r="N3671" s="3">
        <v>1222.56</v>
      </c>
      <c r="O3671" s="3">
        <f t="shared" si="286"/>
        <v>12928.49</v>
      </c>
      <c r="P3671" s="17" t="s">
        <v>54</v>
      </c>
      <c r="Q3671" t="s">
        <v>43</v>
      </c>
      <c r="R3671" t="s">
        <v>1283</v>
      </c>
      <c r="S3671">
        <v>2</v>
      </c>
      <c r="T3671">
        <f t="shared" si="287"/>
        <v>1</v>
      </c>
      <c r="U3671" t="str">
        <f t="shared" si="288"/>
        <v>Weekday</v>
      </c>
      <c r="V3671" t="str">
        <f t="shared" si="289"/>
        <v>Hyderabad-Mumbai</v>
      </c>
    </row>
    <row r="3672" spans="1:22" x14ac:dyDescent="0.3">
      <c r="A3672" t="s">
        <v>3290</v>
      </c>
      <c r="B3672" s="1">
        <v>46068</v>
      </c>
      <c r="C3672" t="s">
        <v>1547</v>
      </c>
      <c r="D3672" t="s">
        <v>6946</v>
      </c>
      <c r="E3672" t="s">
        <v>31</v>
      </c>
      <c r="F3672" t="s">
        <v>22</v>
      </c>
      <c r="G3672" t="s">
        <v>88</v>
      </c>
      <c r="H3672" t="s">
        <v>87</v>
      </c>
      <c r="I3672" s="2">
        <v>45582.335416666669</v>
      </c>
      <c r="J3672" s="2">
        <v>45582.418749999997</v>
      </c>
      <c r="K3672" s="6">
        <f t="shared" si="285"/>
        <v>8.3333333328482695E-2</v>
      </c>
      <c r="L3672">
        <v>943</v>
      </c>
      <c r="M3672" s="3">
        <v>13362.31</v>
      </c>
      <c r="N3672" s="3">
        <v>411.72</v>
      </c>
      <c r="O3672" s="3">
        <f t="shared" si="286"/>
        <v>12950.59</v>
      </c>
      <c r="P3672" t="s">
        <v>42</v>
      </c>
      <c r="Q3672" t="s">
        <v>43</v>
      </c>
      <c r="R3672" t="s">
        <v>774</v>
      </c>
      <c r="S3672">
        <v>4</v>
      </c>
      <c r="T3672">
        <f t="shared" si="287"/>
        <v>1</v>
      </c>
      <c r="U3672" t="str">
        <f t="shared" si="288"/>
        <v>Weekday</v>
      </c>
      <c r="V3672" t="str">
        <f t="shared" si="289"/>
        <v>Lucknow-Pune</v>
      </c>
    </row>
    <row r="3673" spans="1:22" x14ac:dyDescent="0.3">
      <c r="A3673" t="s">
        <v>3291</v>
      </c>
      <c r="B3673" s="1">
        <v>46345</v>
      </c>
      <c r="C3673" t="s">
        <v>6947</v>
      </c>
      <c r="D3673" t="s">
        <v>6948</v>
      </c>
      <c r="E3673" t="s">
        <v>86</v>
      </c>
      <c r="F3673" t="s">
        <v>32</v>
      </c>
      <c r="G3673" t="s">
        <v>34</v>
      </c>
      <c r="H3673" t="s">
        <v>59</v>
      </c>
      <c r="I3673" s="2">
        <v>45767.167361111111</v>
      </c>
      <c r="J3673" s="2">
        <v>45767.250694444447</v>
      </c>
      <c r="K3673" s="6">
        <f t="shared" si="285"/>
        <v>8.3333333335758653E-2</v>
      </c>
      <c r="L3673">
        <v>1039</v>
      </c>
      <c r="M3673" s="3">
        <v>6810.75</v>
      </c>
      <c r="N3673" s="3">
        <v>1986.56</v>
      </c>
      <c r="O3673" s="3">
        <f t="shared" si="286"/>
        <v>4824.1900000000005</v>
      </c>
      <c r="P3673" t="s">
        <v>54</v>
      </c>
      <c r="Q3673" t="s">
        <v>26</v>
      </c>
      <c r="R3673" t="s">
        <v>1722</v>
      </c>
      <c r="S3673">
        <v>3</v>
      </c>
      <c r="T3673">
        <f t="shared" si="287"/>
        <v>0</v>
      </c>
      <c r="U3673" t="str">
        <f t="shared" si="288"/>
        <v>Weekend</v>
      </c>
      <c r="V3673" t="str">
        <f t="shared" si="289"/>
        <v>Mumbai-Delhi</v>
      </c>
    </row>
    <row r="3674" spans="1:22" x14ac:dyDescent="0.3">
      <c r="A3674" t="s">
        <v>3293</v>
      </c>
      <c r="B3674" s="1">
        <v>45522</v>
      </c>
      <c r="C3674" t="s">
        <v>1827</v>
      </c>
      <c r="D3674" t="s">
        <v>6949</v>
      </c>
      <c r="E3674" t="s">
        <v>31</v>
      </c>
      <c r="F3674" t="s">
        <v>64</v>
      </c>
      <c r="G3674" t="s">
        <v>34</v>
      </c>
      <c r="H3674" t="s">
        <v>24</v>
      </c>
      <c r="I3674" s="2">
        <v>45857.285416666666</v>
      </c>
      <c r="J3674" s="2">
        <v>45857.45208333333</v>
      </c>
      <c r="K3674" s="6">
        <f t="shared" si="285"/>
        <v>0.16666666666424135</v>
      </c>
      <c r="L3674">
        <v>1770</v>
      </c>
      <c r="M3674" s="3">
        <v>7673.91</v>
      </c>
      <c r="N3674" s="3">
        <v>1594.97</v>
      </c>
      <c r="O3674" s="3">
        <f t="shared" si="286"/>
        <v>6078.94</v>
      </c>
      <c r="P3674" t="s">
        <v>42</v>
      </c>
      <c r="Q3674" t="s">
        <v>43</v>
      </c>
      <c r="R3674" t="s">
        <v>495</v>
      </c>
      <c r="S3674">
        <v>2</v>
      </c>
      <c r="T3674">
        <f t="shared" si="287"/>
        <v>1</v>
      </c>
      <c r="U3674" t="str">
        <f t="shared" si="288"/>
        <v>Weekend</v>
      </c>
      <c r="V3674" t="str">
        <f t="shared" si="289"/>
        <v>Mumbai-Ahmedabad</v>
      </c>
    </row>
    <row r="3675" spans="1:22" x14ac:dyDescent="0.3">
      <c r="A3675" t="s">
        <v>3295</v>
      </c>
      <c r="B3675" s="1">
        <v>45431</v>
      </c>
      <c r="C3675" t="s">
        <v>3558</v>
      </c>
      <c r="D3675" t="s">
        <v>6950</v>
      </c>
      <c r="E3675" t="s">
        <v>86</v>
      </c>
      <c r="F3675" t="s">
        <v>22</v>
      </c>
      <c r="G3675" t="s">
        <v>59</v>
      </c>
      <c r="H3675" t="s">
        <v>88</v>
      </c>
      <c r="I3675" s="2">
        <v>45536.533333333333</v>
      </c>
      <c r="J3675" s="2">
        <v>45536.7</v>
      </c>
      <c r="K3675" s="6">
        <f t="shared" si="285"/>
        <v>0.16666666666424135</v>
      </c>
      <c r="L3675">
        <v>1466</v>
      </c>
      <c r="M3675" s="3">
        <v>10226.120000000001</v>
      </c>
      <c r="N3675" s="3">
        <v>702.6</v>
      </c>
      <c r="O3675" s="3">
        <f t="shared" si="286"/>
        <v>9523.52</v>
      </c>
      <c r="P3675" t="s">
        <v>25</v>
      </c>
      <c r="Q3675" t="s">
        <v>26</v>
      </c>
      <c r="R3675" t="s">
        <v>27</v>
      </c>
      <c r="S3675">
        <v>5</v>
      </c>
      <c r="T3675">
        <f t="shared" si="287"/>
        <v>0</v>
      </c>
      <c r="U3675" t="str">
        <f t="shared" si="288"/>
        <v>Weekend</v>
      </c>
      <c r="V3675" t="str">
        <f t="shared" si="289"/>
        <v>Delhi-Lucknow</v>
      </c>
    </row>
    <row r="3676" spans="1:22" x14ac:dyDescent="0.3">
      <c r="A3676" t="s">
        <v>3298</v>
      </c>
      <c r="B3676" s="1">
        <v>46211</v>
      </c>
      <c r="C3676" t="s">
        <v>3668</v>
      </c>
      <c r="D3676" t="s">
        <v>6951</v>
      </c>
      <c r="E3676" t="s">
        <v>31</v>
      </c>
      <c r="F3676" t="s">
        <v>32</v>
      </c>
      <c r="G3676" t="s">
        <v>88</v>
      </c>
      <c r="H3676" t="s">
        <v>23</v>
      </c>
      <c r="I3676" s="2">
        <v>46343.334027777775</v>
      </c>
      <c r="J3676" s="2">
        <v>46343.459027777775</v>
      </c>
      <c r="K3676" s="6">
        <f t="shared" si="285"/>
        <v>0.125</v>
      </c>
      <c r="L3676">
        <v>2105</v>
      </c>
      <c r="M3676" s="3">
        <v>1939.3</v>
      </c>
      <c r="N3676" s="3">
        <v>1757.79</v>
      </c>
      <c r="O3676" s="3">
        <f t="shared" si="286"/>
        <v>181.51</v>
      </c>
      <c r="P3676" t="s">
        <v>42</v>
      </c>
      <c r="Q3676" t="s">
        <v>43</v>
      </c>
      <c r="R3676" t="s">
        <v>874</v>
      </c>
      <c r="S3676">
        <v>2</v>
      </c>
      <c r="T3676">
        <f t="shared" si="287"/>
        <v>1</v>
      </c>
      <c r="U3676" t="str">
        <f t="shared" si="288"/>
        <v>Weekday</v>
      </c>
      <c r="V3676" t="str">
        <f t="shared" si="289"/>
        <v>Lucknow-Chennai</v>
      </c>
    </row>
    <row r="3677" spans="1:22" x14ac:dyDescent="0.3">
      <c r="A3677" t="s">
        <v>3300</v>
      </c>
      <c r="B3677" s="1">
        <v>46091</v>
      </c>
      <c r="C3677" t="s">
        <v>111</v>
      </c>
      <c r="D3677" t="s">
        <v>6819</v>
      </c>
      <c r="E3677" t="s">
        <v>40</v>
      </c>
      <c r="F3677" t="s">
        <v>22</v>
      </c>
      <c r="G3677" t="s">
        <v>87</v>
      </c>
      <c r="H3677" t="s">
        <v>41</v>
      </c>
      <c r="I3677" s="2">
        <v>45620.632638888892</v>
      </c>
      <c r="J3677" s="2">
        <v>45620.757638888892</v>
      </c>
      <c r="K3677" s="6">
        <f t="shared" si="285"/>
        <v>0.125</v>
      </c>
      <c r="L3677">
        <v>1823</v>
      </c>
      <c r="M3677" s="3">
        <v>13431.88</v>
      </c>
      <c r="N3677" s="3">
        <v>87.08</v>
      </c>
      <c r="O3677" s="3">
        <f t="shared" si="286"/>
        <v>13344.8</v>
      </c>
      <c r="P3677" s="17" t="s">
        <v>54</v>
      </c>
      <c r="Q3677" t="s">
        <v>43</v>
      </c>
      <c r="R3677" t="s">
        <v>1250</v>
      </c>
      <c r="S3677">
        <v>5</v>
      </c>
      <c r="T3677">
        <f t="shared" si="287"/>
        <v>1</v>
      </c>
      <c r="U3677" t="str">
        <f t="shared" si="288"/>
        <v>Weekend</v>
      </c>
      <c r="V3677" t="str">
        <f t="shared" si="289"/>
        <v>Pune-Hyderabad</v>
      </c>
    </row>
    <row r="3678" spans="1:22" x14ac:dyDescent="0.3">
      <c r="A3678" t="s">
        <v>3302</v>
      </c>
      <c r="B3678" s="1">
        <v>45535</v>
      </c>
      <c r="C3678" t="s">
        <v>574</v>
      </c>
      <c r="D3678" t="s">
        <v>6952</v>
      </c>
      <c r="E3678" t="s">
        <v>48</v>
      </c>
      <c r="F3678" t="s">
        <v>22</v>
      </c>
      <c r="G3678" t="s">
        <v>87</v>
      </c>
      <c r="H3678" t="s">
        <v>34</v>
      </c>
      <c r="I3678" s="2">
        <v>45714.943055555559</v>
      </c>
      <c r="J3678" s="2">
        <v>45714.984722222223</v>
      </c>
      <c r="K3678" s="6">
        <f t="shared" si="285"/>
        <v>4.1666666664241347E-2</v>
      </c>
      <c r="L3678">
        <v>2452</v>
      </c>
      <c r="M3678" s="3">
        <v>6081.32</v>
      </c>
      <c r="N3678" s="3">
        <v>224.73</v>
      </c>
      <c r="O3678" s="3">
        <f t="shared" si="286"/>
        <v>5856.59</v>
      </c>
      <c r="P3678" s="17" t="s">
        <v>54</v>
      </c>
      <c r="Q3678" t="s">
        <v>26</v>
      </c>
      <c r="R3678" t="s">
        <v>259</v>
      </c>
      <c r="S3678">
        <v>5</v>
      </c>
      <c r="T3678">
        <f t="shared" si="287"/>
        <v>0</v>
      </c>
      <c r="U3678" t="str">
        <f t="shared" si="288"/>
        <v>Weekday</v>
      </c>
      <c r="V3678" t="str">
        <f t="shared" si="289"/>
        <v>Pune-Mumbai</v>
      </c>
    </row>
    <row r="3679" spans="1:22" x14ac:dyDescent="0.3">
      <c r="A3679" t="s">
        <v>3304</v>
      </c>
      <c r="B3679" s="1">
        <v>45844</v>
      </c>
      <c r="C3679" t="s">
        <v>233</v>
      </c>
      <c r="D3679" t="s">
        <v>6489</v>
      </c>
      <c r="E3679" t="s">
        <v>48</v>
      </c>
      <c r="F3679" t="s">
        <v>64</v>
      </c>
      <c r="G3679" t="s">
        <v>65</v>
      </c>
      <c r="H3679" t="s">
        <v>59</v>
      </c>
      <c r="I3679" s="2">
        <v>45153.545138888891</v>
      </c>
      <c r="J3679" s="2">
        <v>45153.586805555555</v>
      </c>
      <c r="K3679" s="6">
        <f t="shared" si="285"/>
        <v>4.1666666664241347E-2</v>
      </c>
      <c r="L3679">
        <v>1549</v>
      </c>
      <c r="M3679" s="3">
        <v>3699.53</v>
      </c>
      <c r="N3679" s="3">
        <v>1715.25</v>
      </c>
      <c r="O3679" s="3">
        <f t="shared" si="286"/>
        <v>1984.2800000000002</v>
      </c>
      <c r="P3679" t="s">
        <v>42</v>
      </c>
      <c r="Q3679" t="s">
        <v>26</v>
      </c>
      <c r="R3679" t="s">
        <v>791</v>
      </c>
      <c r="S3679">
        <v>3</v>
      </c>
      <c r="T3679">
        <f t="shared" si="287"/>
        <v>0</v>
      </c>
      <c r="U3679" t="str">
        <f t="shared" si="288"/>
        <v>Weekday</v>
      </c>
      <c r="V3679" t="str">
        <f t="shared" si="289"/>
        <v>Kolkata-Delhi</v>
      </c>
    </row>
    <row r="3680" spans="1:22" x14ac:dyDescent="0.3">
      <c r="A3680" t="s">
        <v>3307</v>
      </c>
      <c r="B3680" s="1">
        <v>45197</v>
      </c>
      <c r="C3680" t="s">
        <v>349</v>
      </c>
      <c r="D3680" t="s">
        <v>6953</v>
      </c>
      <c r="E3680" t="s">
        <v>31</v>
      </c>
      <c r="F3680" t="s">
        <v>22</v>
      </c>
      <c r="G3680" t="s">
        <v>65</v>
      </c>
      <c r="H3680" t="s">
        <v>34</v>
      </c>
      <c r="I3680" s="2">
        <v>45433.227777777778</v>
      </c>
      <c r="J3680" s="2">
        <v>45433.436111111114</v>
      </c>
      <c r="K3680" s="6">
        <f t="shared" si="285"/>
        <v>0.20833333333575865</v>
      </c>
      <c r="L3680">
        <v>1904</v>
      </c>
      <c r="M3680" s="3">
        <v>2420.4699999999998</v>
      </c>
      <c r="N3680" s="3">
        <v>819.68</v>
      </c>
      <c r="O3680" s="3">
        <f t="shared" si="286"/>
        <v>1600.79</v>
      </c>
      <c r="P3680" t="s">
        <v>25</v>
      </c>
      <c r="Q3680" t="s">
        <v>26</v>
      </c>
      <c r="R3680" t="s">
        <v>201</v>
      </c>
      <c r="S3680">
        <v>4</v>
      </c>
      <c r="T3680">
        <f t="shared" si="287"/>
        <v>0</v>
      </c>
      <c r="U3680" t="str">
        <f t="shared" si="288"/>
        <v>Weekday</v>
      </c>
      <c r="V3680" t="str">
        <f t="shared" si="289"/>
        <v>Kolkata-Mumbai</v>
      </c>
    </row>
    <row r="3681" spans="1:22" x14ac:dyDescent="0.3">
      <c r="A3681" t="s">
        <v>3309</v>
      </c>
      <c r="B3681" s="1">
        <v>45494</v>
      </c>
      <c r="C3681" t="s">
        <v>1993</v>
      </c>
      <c r="D3681" t="s">
        <v>5756</v>
      </c>
      <c r="E3681" t="s">
        <v>86</v>
      </c>
      <c r="F3681" t="s">
        <v>64</v>
      </c>
      <c r="G3681" t="s">
        <v>65</v>
      </c>
      <c r="H3681" t="s">
        <v>33</v>
      </c>
      <c r="I3681" s="2">
        <v>46080.84375</v>
      </c>
      <c r="J3681" s="2">
        <v>46081.052083333336</v>
      </c>
      <c r="K3681" s="6">
        <f t="shared" si="285"/>
        <v>0.20833333333575865</v>
      </c>
      <c r="L3681">
        <v>1417</v>
      </c>
      <c r="M3681" s="3">
        <v>12394.85</v>
      </c>
      <c r="N3681" s="3">
        <v>1999.48</v>
      </c>
      <c r="O3681" s="3">
        <f t="shared" si="286"/>
        <v>10395.370000000001</v>
      </c>
      <c r="P3681" t="s">
        <v>54</v>
      </c>
      <c r="Q3681" t="s">
        <v>26</v>
      </c>
      <c r="R3681" t="s">
        <v>410</v>
      </c>
      <c r="S3681">
        <v>4</v>
      </c>
      <c r="T3681">
        <f t="shared" si="287"/>
        <v>0</v>
      </c>
      <c r="U3681" t="str">
        <f t="shared" si="288"/>
        <v>Weekday</v>
      </c>
      <c r="V3681" t="str">
        <f t="shared" si="289"/>
        <v>Kolkata-Bengaluru</v>
      </c>
    </row>
    <row r="3682" spans="1:22" x14ac:dyDescent="0.3">
      <c r="A3682" t="s">
        <v>3311</v>
      </c>
      <c r="B3682" s="1">
        <v>46241</v>
      </c>
      <c r="C3682" t="s">
        <v>2349</v>
      </c>
      <c r="D3682" t="s">
        <v>6954</v>
      </c>
      <c r="E3682" t="s">
        <v>40</v>
      </c>
      <c r="F3682" t="s">
        <v>22</v>
      </c>
      <c r="G3682" t="s">
        <v>24</v>
      </c>
      <c r="H3682" t="s">
        <v>59</v>
      </c>
      <c r="I3682" s="2">
        <v>46114.081944444442</v>
      </c>
      <c r="J3682" s="2">
        <v>46114.206944444442</v>
      </c>
      <c r="K3682" s="6">
        <f t="shared" si="285"/>
        <v>0.125</v>
      </c>
      <c r="L3682">
        <v>2482</v>
      </c>
      <c r="M3682" s="3">
        <v>6813.63</v>
      </c>
      <c r="N3682" s="3">
        <v>1612.93</v>
      </c>
      <c r="O3682" s="3">
        <f t="shared" si="286"/>
        <v>5200.7</v>
      </c>
      <c r="P3682" s="17" t="s">
        <v>54</v>
      </c>
      <c r="Q3682" t="s">
        <v>26</v>
      </c>
      <c r="R3682" t="s">
        <v>704</v>
      </c>
      <c r="S3682">
        <v>5</v>
      </c>
      <c r="T3682">
        <f t="shared" si="287"/>
        <v>0</v>
      </c>
      <c r="U3682" t="str">
        <f t="shared" si="288"/>
        <v>Weekday</v>
      </c>
      <c r="V3682" t="str">
        <f t="shared" si="289"/>
        <v>Ahmedabad-Delhi</v>
      </c>
    </row>
    <row r="3683" spans="1:22" x14ac:dyDescent="0.3">
      <c r="A3683" t="s">
        <v>3313</v>
      </c>
      <c r="B3683" s="1">
        <v>45170</v>
      </c>
      <c r="C3683" t="s">
        <v>1068</v>
      </c>
      <c r="D3683" t="s">
        <v>6955</v>
      </c>
      <c r="E3683" t="s">
        <v>21</v>
      </c>
      <c r="F3683" t="s">
        <v>32</v>
      </c>
      <c r="G3683" t="s">
        <v>33</v>
      </c>
      <c r="H3683" t="s">
        <v>87</v>
      </c>
      <c r="I3683" s="2">
        <v>45939.806944444441</v>
      </c>
      <c r="J3683" s="2">
        <v>45939.973611111112</v>
      </c>
      <c r="K3683" s="6">
        <f t="shared" si="285"/>
        <v>0.16666666667151731</v>
      </c>
      <c r="L3683">
        <v>431</v>
      </c>
      <c r="M3683" s="3">
        <v>13250.4</v>
      </c>
      <c r="N3683" s="3">
        <v>483.41</v>
      </c>
      <c r="O3683" s="3">
        <f t="shared" si="286"/>
        <v>12766.99</v>
      </c>
      <c r="P3683" t="s">
        <v>25</v>
      </c>
      <c r="Q3683" t="s">
        <v>43</v>
      </c>
      <c r="R3683" t="s">
        <v>813</v>
      </c>
      <c r="S3683">
        <v>2</v>
      </c>
      <c r="T3683">
        <f t="shared" si="287"/>
        <v>1</v>
      </c>
      <c r="U3683" t="str">
        <f t="shared" si="288"/>
        <v>Weekday</v>
      </c>
      <c r="V3683" t="str">
        <f t="shared" si="289"/>
        <v>Bengaluru-Pune</v>
      </c>
    </row>
    <row r="3684" spans="1:22" x14ac:dyDescent="0.3">
      <c r="A3684" t="s">
        <v>3315</v>
      </c>
      <c r="B3684" s="1">
        <v>46381</v>
      </c>
      <c r="C3684" t="s">
        <v>1048</v>
      </c>
      <c r="D3684" t="s">
        <v>4946</v>
      </c>
      <c r="E3684" t="s">
        <v>21</v>
      </c>
      <c r="F3684" t="s">
        <v>64</v>
      </c>
      <c r="G3684" t="s">
        <v>88</v>
      </c>
      <c r="H3684" t="s">
        <v>41</v>
      </c>
      <c r="I3684" s="2">
        <v>46232.875</v>
      </c>
      <c r="J3684" s="2">
        <v>46232.916666666664</v>
      </c>
      <c r="K3684" s="6">
        <f t="shared" si="285"/>
        <v>4.1666666664241347E-2</v>
      </c>
      <c r="L3684">
        <v>425</v>
      </c>
      <c r="M3684" s="3">
        <v>12361.65</v>
      </c>
      <c r="N3684" s="3">
        <v>1643.33</v>
      </c>
      <c r="O3684" s="3">
        <f t="shared" si="286"/>
        <v>10718.32</v>
      </c>
      <c r="P3684" s="17" t="s">
        <v>54</v>
      </c>
      <c r="Q3684" t="s">
        <v>43</v>
      </c>
      <c r="R3684" t="s">
        <v>651</v>
      </c>
      <c r="S3684">
        <v>4</v>
      </c>
      <c r="T3684">
        <f t="shared" si="287"/>
        <v>1</v>
      </c>
      <c r="U3684" t="str">
        <f t="shared" si="288"/>
        <v>Weekday</v>
      </c>
      <c r="V3684" t="str">
        <f t="shared" si="289"/>
        <v>Lucknow-Hyderabad</v>
      </c>
    </row>
    <row r="3685" spans="1:22" x14ac:dyDescent="0.3">
      <c r="A3685" t="s">
        <v>3318</v>
      </c>
      <c r="B3685" s="1">
        <v>45532</v>
      </c>
      <c r="C3685" t="s">
        <v>2870</v>
      </c>
      <c r="D3685" t="s">
        <v>6956</v>
      </c>
      <c r="E3685" t="s">
        <v>31</v>
      </c>
      <c r="F3685" t="s">
        <v>22</v>
      </c>
      <c r="G3685" t="s">
        <v>33</v>
      </c>
      <c r="H3685" t="s">
        <v>65</v>
      </c>
      <c r="I3685" s="2">
        <v>45992.68472222222</v>
      </c>
      <c r="J3685" s="2">
        <v>45992.768055555556</v>
      </c>
      <c r="K3685" s="6">
        <f t="shared" si="285"/>
        <v>8.3333333335758653E-2</v>
      </c>
      <c r="L3685">
        <v>2124</v>
      </c>
      <c r="M3685" s="3">
        <v>9511.01</v>
      </c>
      <c r="N3685" s="3">
        <v>1733.1</v>
      </c>
      <c r="O3685" s="3">
        <f t="shared" si="286"/>
        <v>7777.91</v>
      </c>
      <c r="P3685" t="s">
        <v>42</v>
      </c>
      <c r="Q3685" t="s">
        <v>26</v>
      </c>
      <c r="R3685" t="s">
        <v>1816</v>
      </c>
      <c r="S3685">
        <v>1</v>
      </c>
      <c r="T3685">
        <f t="shared" si="287"/>
        <v>0</v>
      </c>
      <c r="U3685" t="str">
        <f t="shared" si="288"/>
        <v>Weekday</v>
      </c>
      <c r="V3685" t="str">
        <f t="shared" si="289"/>
        <v>Bengaluru-Kolkata</v>
      </c>
    </row>
    <row r="3686" spans="1:22" x14ac:dyDescent="0.3">
      <c r="A3686" t="s">
        <v>3320</v>
      </c>
      <c r="B3686" s="1">
        <v>45037</v>
      </c>
      <c r="C3686" t="s">
        <v>3228</v>
      </c>
      <c r="D3686" t="s">
        <v>1714</v>
      </c>
      <c r="E3686" t="s">
        <v>86</v>
      </c>
      <c r="F3686" t="s">
        <v>32</v>
      </c>
      <c r="G3686" t="s">
        <v>88</v>
      </c>
      <c r="H3686" t="s">
        <v>23</v>
      </c>
      <c r="I3686" s="2">
        <v>45827.224999999999</v>
      </c>
      <c r="J3686" s="2">
        <v>45827.26666666667</v>
      </c>
      <c r="K3686" s="6">
        <f t="shared" si="285"/>
        <v>4.1666666671517305E-2</v>
      </c>
      <c r="L3686">
        <v>511</v>
      </c>
      <c r="M3686" s="3">
        <v>7539.29</v>
      </c>
      <c r="N3686" s="3">
        <v>811.74</v>
      </c>
      <c r="O3686" s="3">
        <f t="shared" si="286"/>
        <v>6727.55</v>
      </c>
      <c r="P3686" t="s">
        <v>25</v>
      </c>
      <c r="Q3686" t="s">
        <v>26</v>
      </c>
      <c r="R3686" t="s">
        <v>325</v>
      </c>
      <c r="S3686">
        <v>2</v>
      </c>
      <c r="T3686">
        <f t="shared" si="287"/>
        <v>0</v>
      </c>
      <c r="U3686" t="str">
        <f t="shared" si="288"/>
        <v>Weekday</v>
      </c>
      <c r="V3686" t="str">
        <f t="shared" si="289"/>
        <v>Lucknow-Chennai</v>
      </c>
    </row>
    <row r="3687" spans="1:22" x14ac:dyDescent="0.3">
      <c r="A3687" t="s">
        <v>3322</v>
      </c>
      <c r="B3687" s="1">
        <v>46336</v>
      </c>
      <c r="C3687" t="s">
        <v>3088</v>
      </c>
      <c r="D3687" t="s">
        <v>6957</v>
      </c>
      <c r="E3687" t="s">
        <v>40</v>
      </c>
      <c r="F3687" t="s">
        <v>22</v>
      </c>
      <c r="G3687" t="s">
        <v>24</v>
      </c>
      <c r="H3687" t="s">
        <v>23</v>
      </c>
      <c r="I3687" s="2">
        <v>45272.679861111108</v>
      </c>
      <c r="J3687" s="2">
        <v>45272.763194444444</v>
      </c>
      <c r="K3687" s="6">
        <f t="shared" si="285"/>
        <v>8.3333333335758653E-2</v>
      </c>
      <c r="L3687">
        <v>2077</v>
      </c>
      <c r="M3687" s="3">
        <v>10781.89</v>
      </c>
      <c r="N3687" s="3">
        <v>1089.51</v>
      </c>
      <c r="O3687" s="3">
        <f t="shared" si="286"/>
        <v>9692.3799999999992</v>
      </c>
      <c r="P3687" t="s">
        <v>25</v>
      </c>
      <c r="Q3687" t="s">
        <v>43</v>
      </c>
      <c r="R3687" t="s">
        <v>627</v>
      </c>
      <c r="S3687">
        <v>3</v>
      </c>
      <c r="T3687">
        <f t="shared" si="287"/>
        <v>1</v>
      </c>
      <c r="U3687" t="str">
        <f t="shared" si="288"/>
        <v>Weekday</v>
      </c>
      <c r="V3687" t="str">
        <f t="shared" si="289"/>
        <v>Ahmedabad-Chennai</v>
      </c>
    </row>
    <row r="3688" spans="1:22" x14ac:dyDescent="0.3">
      <c r="A3688" t="s">
        <v>3324</v>
      </c>
      <c r="B3688" s="1">
        <v>45691</v>
      </c>
      <c r="C3688" t="s">
        <v>253</v>
      </c>
      <c r="D3688" t="s">
        <v>6958</v>
      </c>
      <c r="E3688" t="s">
        <v>86</v>
      </c>
      <c r="F3688" t="s">
        <v>22</v>
      </c>
      <c r="G3688" t="s">
        <v>59</v>
      </c>
      <c r="H3688" t="s">
        <v>23</v>
      </c>
      <c r="I3688" s="2">
        <v>45139.642361111109</v>
      </c>
      <c r="J3688" s="2">
        <v>45139.725694444445</v>
      </c>
      <c r="K3688" s="6">
        <f t="shared" si="285"/>
        <v>8.3333333335758653E-2</v>
      </c>
      <c r="L3688">
        <v>1392</v>
      </c>
      <c r="M3688" s="3">
        <v>6596.93</v>
      </c>
      <c r="N3688" s="3">
        <v>353.39</v>
      </c>
      <c r="O3688" s="3">
        <f t="shared" si="286"/>
        <v>6243.54</v>
      </c>
      <c r="P3688" t="s">
        <v>25</v>
      </c>
      <c r="Q3688" t="s">
        <v>26</v>
      </c>
      <c r="R3688" t="s">
        <v>281</v>
      </c>
      <c r="S3688">
        <v>2</v>
      </c>
      <c r="T3688">
        <f t="shared" si="287"/>
        <v>0</v>
      </c>
      <c r="U3688" t="str">
        <f t="shared" si="288"/>
        <v>Weekday</v>
      </c>
      <c r="V3688" t="str">
        <f t="shared" si="289"/>
        <v>Delhi-Chennai</v>
      </c>
    </row>
    <row r="3689" spans="1:22" x14ac:dyDescent="0.3">
      <c r="A3689" t="s">
        <v>3327</v>
      </c>
      <c r="B3689" s="1">
        <v>45710</v>
      </c>
      <c r="C3689" t="s">
        <v>2832</v>
      </c>
      <c r="D3689" t="s">
        <v>752</v>
      </c>
      <c r="E3689" t="s">
        <v>31</v>
      </c>
      <c r="F3689" t="s">
        <v>22</v>
      </c>
      <c r="G3689" t="s">
        <v>24</v>
      </c>
      <c r="H3689" t="s">
        <v>41</v>
      </c>
      <c r="I3689" s="2">
        <v>45695.111111111109</v>
      </c>
      <c r="J3689" s="2">
        <v>45695.236111111109</v>
      </c>
      <c r="K3689" s="6">
        <f t="shared" si="285"/>
        <v>0.125</v>
      </c>
      <c r="L3689">
        <v>1966</v>
      </c>
      <c r="M3689" s="3">
        <v>2552.61</v>
      </c>
      <c r="N3689" s="3">
        <v>104.52</v>
      </c>
      <c r="O3689" s="3">
        <f t="shared" si="286"/>
        <v>2448.09</v>
      </c>
      <c r="P3689" t="s">
        <v>54</v>
      </c>
      <c r="Q3689" t="s">
        <v>26</v>
      </c>
      <c r="R3689" t="s">
        <v>3005</v>
      </c>
      <c r="S3689">
        <v>4</v>
      </c>
      <c r="T3689">
        <f t="shared" si="287"/>
        <v>0</v>
      </c>
      <c r="U3689" t="str">
        <f t="shared" si="288"/>
        <v>Weekday</v>
      </c>
      <c r="V3689" t="str">
        <f t="shared" si="289"/>
        <v>Ahmedabad-Hyderabad</v>
      </c>
    </row>
    <row r="3690" spans="1:22" x14ac:dyDescent="0.3">
      <c r="A3690" t="s">
        <v>3329</v>
      </c>
      <c r="B3690" s="1">
        <v>45966</v>
      </c>
      <c r="C3690" t="s">
        <v>823</v>
      </c>
      <c r="D3690" t="s">
        <v>6959</v>
      </c>
      <c r="E3690" t="s">
        <v>48</v>
      </c>
      <c r="F3690" t="s">
        <v>32</v>
      </c>
      <c r="G3690" t="s">
        <v>88</v>
      </c>
      <c r="H3690" t="s">
        <v>41</v>
      </c>
      <c r="I3690" s="2">
        <v>44955.688194444447</v>
      </c>
      <c r="J3690" s="2">
        <v>44955.854861111111</v>
      </c>
      <c r="K3690" s="6">
        <f t="shared" si="285"/>
        <v>0.16666666666424135</v>
      </c>
      <c r="L3690">
        <v>2244</v>
      </c>
      <c r="M3690" s="3">
        <v>5501.19</v>
      </c>
      <c r="N3690" s="3">
        <v>1925.15</v>
      </c>
      <c r="O3690" s="3">
        <f t="shared" si="286"/>
        <v>3576.0399999999995</v>
      </c>
      <c r="P3690" t="s">
        <v>54</v>
      </c>
      <c r="Q3690" t="s">
        <v>26</v>
      </c>
      <c r="R3690" t="s">
        <v>398</v>
      </c>
      <c r="S3690">
        <v>5</v>
      </c>
      <c r="T3690">
        <f t="shared" si="287"/>
        <v>0</v>
      </c>
      <c r="U3690" t="str">
        <f t="shared" si="288"/>
        <v>Weekend</v>
      </c>
      <c r="V3690" t="str">
        <f t="shared" si="289"/>
        <v>Lucknow-Hyderabad</v>
      </c>
    </row>
    <row r="3691" spans="1:22" x14ac:dyDescent="0.3">
      <c r="A3691" t="s">
        <v>3332</v>
      </c>
      <c r="B3691" s="1">
        <v>45728</v>
      </c>
      <c r="C3691" t="s">
        <v>2726</v>
      </c>
      <c r="D3691" t="s">
        <v>6960</v>
      </c>
      <c r="E3691" t="s">
        <v>21</v>
      </c>
      <c r="F3691" t="s">
        <v>64</v>
      </c>
      <c r="G3691" t="s">
        <v>33</v>
      </c>
      <c r="H3691" t="s">
        <v>41</v>
      </c>
      <c r="I3691" s="2">
        <v>45341.222916666666</v>
      </c>
      <c r="J3691" s="2">
        <v>45341.26458333333</v>
      </c>
      <c r="K3691" s="6">
        <f t="shared" si="285"/>
        <v>4.1666666664241347E-2</v>
      </c>
      <c r="L3691">
        <v>2103</v>
      </c>
      <c r="M3691" s="3">
        <v>12817.69</v>
      </c>
      <c r="N3691" s="3">
        <v>1240.9000000000001</v>
      </c>
      <c r="O3691" s="3">
        <f t="shared" si="286"/>
        <v>11576.79</v>
      </c>
      <c r="P3691" t="s">
        <v>54</v>
      </c>
      <c r="Q3691" t="s">
        <v>26</v>
      </c>
      <c r="R3691" t="s">
        <v>369</v>
      </c>
      <c r="S3691">
        <v>3</v>
      </c>
      <c r="T3691">
        <f t="shared" si="287"/>
        <v>0</v>
      </c>
      <c r="U3691" t="str">
        <f t="shared" si="288"/>
        <v>Weekday</v>
      </c>
      <c r="V3691" t="str">
        <f t="shared" si="289"/>
        <v>Bengaluru-Hyderabad</v>
      </c>
    </row>
    <row r="3692" spans="1:22" x14ac:dyDescent="0.3">
      <c r="A3692" t="s">
        <v>3335</v>
      </c>
      <c r="B3692" s="1">
        <v>45806</v>
      </c>
      <c r="C3692" t="s">
        <v>2693</v>
      </c>
      <c r="D3692" t="s">
        <v>6961</v>
      </c>
      <c r="E3692" t="s">
        <v>86</v>
      </c>
      <c r="F3692" t="s">
        <v>64</v>
      </c>
      <c r="G3692" t="s">
        <v>87</v>
      </c>
      <c r="H3692" t="s">
        <v>23</v>
      </c>
      <c r="I3692" s="2">
        <v>45481.599999999999</v>
      </c>
      <c r="J3692" s="2">
        <v>45481.724999999999</v>
      </c>
      <c r="K3692" s="6">
        <f t="shared" si="285"/>
        <v>0.125</v>
      </c>
      <c r="L3692">
        <v>522</v>
      </c>
      <c r="M3692" s="3">
        <v>6894.07</v>
      </c>
      <c r="N3692" s="3">
        <v>452.83</v>
      </c>
      <c r="O3692" s="3">
        <f t="shared" si="286"/>
        <v>6441.24</v>
      </c>
      <c r="P3692" t="s">
        <v>42</v>
      </c>
      <c r="Q3692" t="s">
        <v>26</v>
      </c>
      <c r="R3692" t="s">
        <v>181</v>
      </c>
      <c r="S3692">
        <v>4</v>
      </c>
      <c r="T3692">
        <f t="shared" si="287"/>
        <v>0</v>
      </c>
      <c r="U3692" t="str">
        <f t="shared" si="288"/>
        <v>Weekday</v>
      </c>
      <c r="V3692" t="str">
        <f t="shared" si="289"/>
        <v>Pune-Chennai</v>
      </c>
    </row>
    <row r="3693" spans="1:22" x14ac:dyDescent="0.3">
      <c r="A3693" t="s">
        <v>3337</v>
      </c>
      <c r="B3693" s="1">
        <v>46345</v>
      </c>
      <c r="C3693" t="s">
        <v>1948</v>
      </c>
      <c r="D3693" t="s">
        <v>2224</v>
      </c>
      <c r="E3693" t="s">
        <v>21</v>
      </c>
      <c r="F3693" t="s">
        <v>22</v>
      </c>
      <c r="G3693" t="s">
        <v>65</v>
      </c>
      <c r="H3693" t="s">
        <v>33</v>
      </c>
      <c r="I3693" s="2">
        <v>46322.322222222225</v>
      </c>
      <c r="J3693" s="2">
        <v>46322.530555555553</v>
      </c>
      <c r="K3693" s="6">
        <f t="shared" si="285"/>
        <v>0.20833333332848269</v>
      </c>
      <c r="L3693">
        <v>1332</v>
      </c>
      <c r="M3693" s="3">
        <v>4976.8100000000004</v>
      </c>
      <c r="N3693" s="3">
        <v>172.13</v>
      </c>
      <c r="O3693" s="3">
        <f t="shared" si="286"/>
        <v>4804.68</v>
      </c>
      <c r="P3693" t="s">
        <v>25</v>
      </c>
      <c r="Q3693" t="s">
        <v>26</v>
      </c>
      <c r="R3693" t="s">
        <v>315</v>
      </c>
      <c r="S3693">
        <v>1</v>
      </c>
      <c r="T3693">
        <f t="shared" si="287"/>
        <v>0</v>
      </c>
      <c r="U3693" t="str">
        <f t="shared" si="288"/>
        <v>Weekday</v>
      </c>
      <c r="V3693" t="str">
        <f t="shared" si="289"/>
        <v>Kolkata-Bengaluru</v>
      </c>
    </row>
    <row r="3694" spans="1:22" x14ac:dyDescent="0.3">
      <c r="A3694" t="s">
        <v>3339</v>
      </c>
      <c r="B3694" s="1">
        <v>45459</v>
      </c>
      <c r="C3694" t="s">
        <v>772</v>
      </c>
      <c r="D3694" t="s">
        <v>3405</v>
      </c>
      <c r="E3694" t="s">
        <v>86</v>
      </c>
      <c r="F3694" t="s">
        <v>32</v>
      </c>
      <c r="G3694" t="s">
        <v>65</v>
      </c>
      <c r="H3694" t="s">
        <v>23</v>
      </c>
      <c r="I3694" s="2">
        <v>45809.887499999997</v>
      </c>
      <c r="J3694" s="2">
        <v>45810.095833333333</v>
      </c>
      <c r="K3694" s="6">
        <f t="shared" si="285"/>
        <v>0.20833333333575865</v>
      </c>
      <c r="L3694">
        <v>2022</v>
      </c>
      <c r="M3694" s="3">
        <v>5086.24</v>
      </c>
      <c r="N3694" s="3">
        <v>633.79</v>
      </c>
      <c r="O3694" s="3">
        <f t="shared" si="286"/>
        <v>4452.45</v>
      </c>
      <c r="P3694" t="s">
        <v>54</v>
      </c>
      <c r="Q3694" t="s">
        <v>26</v>
      </c>
      <c r="R3694" t="s">
        <v>610</v>
      </c>
      <c r="S3694">
        <v>5</v>
      </c>
      <c r="T3694">
        <f t="shared" si="287"/>
        <v>0</v>
      </c>
      <c r="U3694" t="str">
        <f t="shared" si="288"/>
        <v>Weekend</v>
      </c>
      <c r="V3694" t="str">
        <f t="shared" si="289"/>
        <v>Kolkata-Chennai</v>
      </c>
    </row>
    <row r="3695" spans="1:22" x14ac:dyDescent="0.3">
      <c r="A3695" t="s">
        <v>3341</v>
      </c>
      <c r="B3695" s="1">
        <v>45578</v>
      </c>
      <c r="C3695" t="s">
        <v>1913</v>
      </c>
      <c r="D3695" t="s">
        <v>6962</v>
      </c>
      <c r="E3695" t="s">
        <v>31</v>
      </c>
      <c r="F3695" t="s">
        <v>22</v>
      </c>
      <c r="G3695" t="s">
        <v>23</v>
      </c>
      <c r="H3695" t="s">
        <v>41</v>
      </c>
      <c r="I3695" s="2">
        <v>46083.161111111112</v>
      </c>
      <c r="J3695" s="2">
        <v>46083.369444444441</v>
      </c>
      <c r="K3695" s="6">
        <f t="shared" si="285"/>
        <v>0.20833333332848269</v>
      </c>
      <c r="L3695">
        <v>497</v>
      </c>
      <c r="M3695" s="3">
        <v>12998.86</v>
      </c>
      <c r="N3695" s="3">
        <v>1409.47</v>
      </c>
      <c r="O3695" s="3">
        <f t="shared" si="286"/>
        <v>11589.390000000001</v>
      </c>
      <c r="P3695" t="s">
        <v>42</v>
      </c>
      <c r="Q3695" t="s">
        <v>26</v>
      </c>
      <c r="R3695" t="s">
        <v>414</v>
      </c>
      <c r="S3695">
        <v>4</v>
      </c>
      <c r="T3695">
        <f t="shared" si="287"/>
        <v>0</v>
      </c>
      <c r="U3695" t="str">
        <f t="shared" si="288"/>
        <v>Weekday</v>
      </c>
      <c r="V3695" t="str">
        <f t="shared" si="289"/>
        <v>Chennai-Hyderabad</v>
      </c>
    </row>
    <row r="3696" spans="1:22" x14ac:dyDescent="0.3">
      <c r="A3696" t="s">
        <v>3343</v>
      </c>
      <c r="B3696" s="1">
        <v>45282</v>
      </c>
      <c r="C3696" t="s">
        <v>999</v>
      </c>
      <c r="D3696" t="s">
        <v>6963</v>
      </c>
      <c r="E3696" t="s">
        <v>31</v>
      </c>
      <c r="F3696" t="s">
        <v>22</v>
      </c>
      <c r="G3696" t="s">
        <v>24</v>
      </c>
      <c r="H3696" t="s">
        <v>59</v>
      </c>
      <c r="I3696" s="2">
        <v>45282.411111111112</v>
      </c>
      <c r="J3696" s="2">
        <v>45282.536111111112</v>
      </c>
      <c r="K3696" s="6">
        <f t="shared" si="285"/>
        <v>0.125</v>
      </c>
      <c r="L3696">
        <v>765</v>
      </c>
      <c r="M3696" s="3">
        <v>6046.81</v>
      </c>
      <c r="N3696" s="3">
        <v>1198.27</v>
      </c>
      <c r="O3696" s="3">
        <f t="shared" si="286"/>
        <v>4848.5400000000009</v>
      </c>
      <c r="P3696" t="s">
        <v>35</v>
      </c>
      <c r="Q3696" t="s">
        <v>26</v>
      </c>
      <c r="R3696" t="s">
        <v>1572</v>
      </c>
      <c r="S3696">
        <v>1</v>
      </c>
      <c r="T3696">
        <f t="shared" si="287"/>
        <v>0</v>
      </c>
      <c r="U3696" t="str">
        <f t="shared" si="288"/>
        <v>Weekday</v>
      </c>
      <c r="V3696" t="str">
        <f t="shared" si="289"/>
        <v>Ahmedabad-Delhi</v>
      </c>
    </row>
    <row r="3697" spans="1:22" x14ac:dyDescent="0.3">
      <c r="A3697" t="s">
        <v>3345</v>
      </c>
      <c r="B3697" s="1">
        <v>45593</v>
      </c>
      <c r="C3697" t="s">
        <v>2055</v>
      </c>
      <c r="D3697" t="s">
        <v>6792</v>
      </c>
      <c r="E3697" t="s">
        <v>21</v>
      </c>
      <c r="F3697" t="s">
        <v>22</v>
      </c>
      <c r="G3697" t="s">
        <v>24</v>
      </c>
      <c r="H3697" t="s">
        <v>34</v>
      </c>
      <c r="I3697" s="2">
        <v>46009.59097222222</v>
      </c>
      <c r="J3697" s="2">
        <v>46009.757638888892</v>
      </c>
      <c r="K3697" s="6">
        <f t="shared" si="285"/>
        <v>0.16666666667151731</v>
      </c>
      <c r="L3697">
        <v>639</v>
      </c>
      <c r="M3697" s="3">
        <v>4245.62</v>
      </c>
      <c r="N3697" s="3">
        <v>587.26</v>
      </c>
      <c r="O3697" s="3">
        <f t="shared" si="286"/>
        <v>3658.3599999999997</v>
      </c>
      <c r="P3697" s="17" t="s">
        <v>54</v>
      </c>
      <c r="Q3697" t="s">
        <v>43</v>
      </c>
      <c r="R3697" t="s">
        <v>2387</v>
      </c>
      <c r="S3697">
        <v>5</v>
      </c>
      <c r="T3697">
        <f t="shared" si="287"/>
        <v>1</v>
      </c>
      <c r="U3697" t="str">
        <f t="shared" si="288"/>
        <v>Weekday</v>
      </c>
      <c r="V3697" t="str">
        <f t="shared" si="289"/>
        <v>Ahmedabad-Mumbai</v>
      </c>
    </row>
    <row r="3698" spans="1:22" x14ac:dyDescent="0.3">
      <c r="A3698" t="s">
        <v>3346</v>
      </c>
      <c r="B3698" s="1">
        <v>45679</v>
      </c>
      <c r="C3698" t="s">
        <v>512</v>
      </c>
      <c r="D3698" t="s">
        <v>6964</v>
      </c>
      <c r="E3698" t="s">
        <v>86</v>
      </c>
      <c r="F3698" t="s">
        <v>22</v>
      </c>
      <c r="G3698" t="s">
        <v>34</v>
      </c>
      <c r="H3698" t="s">
        <v>59</v>
      </c>
      <c r="I3698" s="2">
        <v>46313.811805555553</v>
      </c>
      <c r="J3698" s="2">
        <v>46313.895138888889</v>
      </c>
      <c r="K3698" s="6">
        <f t="shared" si="285"/>
        <v>8.3333333335758653E-2</v>
      </c>
      <c r="L3698">
        <v>1081</v>
      </c>
      <c r="M3698" s="3">
        <v>13824.91</v>
      </c>
      <c r="N3698" s="3">
        <v>1099.0899999999999</v>
      </c>
      <c r="O3698" s="3">
        <f t="shared" si="286"/>
        <v>12725.82</v>
      </c>
      <c r="P3698" s="17" t="s">
        <v>54</v>
      </c>
      <c r="Q3698" t="s">
        <v>26</v>
      </c>
      <c r="R3698" t="s">
        <v>1225</v>
      </c>
      <c r="S3698">
        <v>1</v>
      </c>
      <c r="T3698">
        <f t="shared" si="287"/>
        <v>0</v>
      </c>
      <c r="U3698" t="str">
        <f t="shared" si="288"/>
        <v>Weekend</v>
      </c>
      <c r="V3698" t="str">
        <f t="shared" si="289"/>
        <v>Mumbai-Delhi</v>
      </c>
    </row>
    <row r="3699" spans="1:22" x14ac:dyDescent="0.3">
      <c r="A3699" t="s">
        <v>3347</v>
      </c>
      <c r="B3699" s="1">
        <v>45282</v>
      </c>
      <c r="C3699" t="s">
        <v>1380</v>
      </c>
      <c r="D3699" t="s">
        <v>6549</v>
      </c>
      <c r="E3699" t="s">
        <v>21</v>
      </c>
      <c r="F3699" t="s">
        <v>64</v>
      </c>
      <c r="G3699" t="s">
        <v>87</v>
      </c>
      <c r="H3699" t="s">
        <v>24</v>
      </c>
      <c r="I3699" s="2">
        <v>46234.306944444441</v>
      </c>
      <c r="J3699" s="2">
        <v>46234.390277777777</v>
      </c>
      <c r="K3699" s="6">
        <f t="shared" si="285"/>
        <v>8.3333333335758653E-2</v>
      </c>
      <c r="L3699">
        <v>2259</v>
      </c>
      <c r="M3699" s="3">
        <v>11426.8</v>
      </c>
      <c r="N3699" s="3">
        <v>237.19</v>
      </c>
      <c r="O3699" s="3">
        <f t="shared" si="286"/>
        <v>11189.609999999999</v>
      </c>
      <c r="P3699" t="s">
        <v>35</v>
      </c>
      <c r="Q3699" t="s">
        <v>26</v>
      </c>
      <c r="R3699" t="s">
        <v>637</v>
      </c>
      <c r="S3699">
        <v>2</v>
      </c>
      <c r="T3699">
        <f t="shared" si="287"/>
        <v>0</v>
      </c>
      <c r="U3699" t="str">
        <f t="shared" si="288"/>
        <v>Weekday</v>
      </c>
      <c r="V3699" t="str">
        <f t="shared" si="289"/>
        <v>Pune-Ahmedabad</v>
      </c>
    </row>
    <row r="3700" spans="1:22" x14ac:dyDescent="0.3">
      <c r="A3700" t="s">
        <v>3350</v>
      </c>
      <c r="B3700" s="1">
        <v>45174</v>
      </c>
      <c r="C3700" t="s">
        <v>593</v>
      </c>
      <c r="D3700" t="s">
        <v>3424</v>
      </c>
      <c r="E3700" t="s">
        <v>48</v>
      </c>
      <c r="F3700" t="s">
        <v>64</v>
      </c>
      <c r="G3700" t="s">
        <v>59</v>
      </c>
      <c r="H3700" t="s">
        <v>41</v>
      </c>
      <c r="I3700" s="2">
        <v>45901.556250000001</v>
      </c>
      <c r="J3700" s="2">
        <v>45901.722916666666</v>
      </c>
      <c r="K3700" s="6">
        <f t="shared" si="285"/>
        <v>0.16666666666424135</v>
      </c>
      <c r="L3700">
        <v>721</v>
      </c>
      <c r="M3700" s="3">
        <v>6855.2</v>
      </c>
      <c r="N3700" s="3">
        <v>70.38</v>
      </c>
      <c r="O3700" s="3">
        <f t="shared" si="286"/>
        <v>6784.82</v>
      </c>
      <c r="P3700" t="s">
        <v>54</v>
      </c>
      <c r="Q3700" t="s">
        <v>26</v>
      </c>
      <c r="R3700" t="s">
        <v>299</v>
      </c>
      <c r="S3700">
        <v>2</v>
      </c>
      <c r="T3700">
        <f t="shared" si="287"/>
        <v>0</v>
      </c>
      <c r="U3700" t="str">
        <f t="shared" si="288"/>
        <v>Weekday</v>
      </c>
      <c r="V3700" t="str">
        <f t="shared" si="289"/>
        <v>Delhi-Hyderabad</v>
      </c>
    </row>
    <row r="3701" spans="1:22" x14ac:dyDescent="0.3">
      <c r="A3701" t="s">
        <v>3352</v>
      </c>
      <c r="B3701" s="1">
        <v>45793</v>
      </c>
      <c r="C3701" t="s">
        <v>1285</v>
      </c>
      <c r="D3701" t="s">
        <v>6965</v>
      </c>
      <c r="E3701" t="s">
        <v>31</v>
      </c>
      <c r="F3701" t="s">
        <v>32</v>
      </c>
      <c r="G3701" t="s">
        <v>33</v>
      </c>
      <c r="H3701" t="s">
        <v>41</v>
      </c>
      <c r="I3701" s="2">
        <v>45386.059027777781</v>
      </c>
      <c r="J3701" s="2">
        <v>45386.267361111109</v>
      </c>
      <c r="K3701" s="6">
        <f t="shared" si="285"/>
        <v>0.20833333332848269</v>
      </c>
      <c r="L3701">
        <v>1304</v>
      </c>
      <c r="M3701" s="3">
        <v>12952.15</v>
      </c>
      <c r="N3701" s="3">
        <v>1489.59</v>
      </c>
      <c r="O3701" s="3">
        <f t="shared" si="286"/>
        <v>11462.56</v>
      </c>
      <c r="P3701" t="s">
        <v>54</v>
      </c>
      <c r="Q3701" t="s">
        <v>26</v>
      </c>
      <c r="R3701" t="s">
        <v>161</v>
      </c>
      <c r="S3701">
        <v>1</v>
      </c>
      <c r="T3701">
        <f t="shared" si="287"/>
        <v>0</v>
      </c>
      <c r="U3701" t="str">
        <f t="shared" si="288"/>
        <v>Weekday</v>
      </c>
      <c r="V3701" t="str">
        <f t="shared" si="289"/>
        <v>Bengaluru-Hyderabad</v>
      </c>
    </row>
    <row r="3702" spans="1:22" x14ac:dyDescent="0.3">
      <c r="A3702" t="s">
        <v>3354</v>
      </c>
      <c r="B3702" s="1">
        <v>45485</v>
      </c>
      <c r="C3702" t="s">
        <v>4572</v>
      </c>
      <c r="D3702" t="s">
        <v>907</v>
      </c>
      <c r="E3702" t="s">
        <v>86</v>
      </c>
      <c r="F3702" t="s">
        <v>32</v>
      </c>
      <c r="G3702" t="s">
        <v>65</v>
      </c>
      <c r="H3702" t="s">
        <v>24</v>
      </c>
      <c r="I3702" s="2">
        <v>45712.85</v>
      </c>
      <c r="J3702" s="2">
        <v>45712.933333333334</v>
      </c>
      <c r="K3702" s="6">
        <f t="shared" si="285"/>
        <v>8.3333333335758653E-2</v>
      </c>
      <c r="L3702">
        <v>612</v>
      </c>
      <c r="M3702" s="3">
        <v>1560.07</v>
      </c>
      <c r="N3702" s="3">
        <v>848.47</v>
      </c>
      <c r="O3702" s="3">
        <f t="shared" si="286"/>
        <v>711.59999999999991</v>
      </c>
      <c r="P3702" s="17" t="s">
        <v>54</v>
      </c>
      <c r="Q3702" t="s">
        <v>26</v>
      </c>
      <c r="R3702" t="s">
        <v>499</v>
      </c>
      <c r="S3702">
        <v>1</v>
      </c>
      <c r="T3702">
        <f t="shared" si="287"/>
        <v>0</v>
      </c>
      <c r="U3702" t="str">
        <f t="shared" si="288"/>
        <v>Weekday</v>
      </c>
      <c r="V3702" t="str">
        <f t="shared" si="289"/>
        <v>Kolkata-Ahmedabad</v>
      </c>
    </row>
    <row r="3703" spans="1:22" x14ac:dyDescent="0.3">
      <c r="A3703" t="s">
        <v>3355</v>
      </c>
      <c r="B3703" s="1">
        <v>45355</v>
      </c>
      <c r="C3703" t="s">
        <v>392</v>
      </c>
      <c r="D3703" t="s">
        <v>5594</v>
      </c>
      <c r="E3703" t="s">
        <v>21</v>
      </c>
      <c r="F3703" t="s">
        <v>32</v>
      </c>
      <c r="G3703" t="s">
        <v>88</v>
      </c>
      <c r="H3703" t="s">
        <v>41</v>
      </c>
      <c r="I3703" s="2">
        <v>45354.474305555559</v>
      </c>
      <c r="J3703" s="2">
        <v>45354.515972222223</v>
      </c>
      <c r="K3703" s="6">
        <f t="shared" si="285"/>
        <v>4.1666666664241347E-2</v>
      </c>
      <c r="L3703">
        <v>1846</v>
      </c>
      <c r="M3703" s="3">
        <v>4776.26</v>
      </c>
      <c r="N3703" s="3">
        <v>457.26</v>
      </c>
      <c r="O3703" s="3">
        <f t="shared" si="286"/>
        <v>4319</v>
      </c>
      <c r="P3703" t="s">
        <v>25</v>
      </c>
      <c r="Q3703" t="s">
        <v>43</v>
      </c>
      <c r="R3703" t="s">
        <v>610</v>
      </c>
      <c r="S3703">
        <v>1</v>
      </c>
      <c r="T3703">
        <f t="shared" si="287"/>
        <v>1</v>
      </c>
      <c r="U3703" t="str">
        <f t="shared" si="288"/>
        <v>Weekend</v>
      </c>
      <c r="V3703" t="str">
        <f t="shared" si="289"/>
        <v>Lucknow-Hyderabad</v>
      </c>
    </row>
    <row r="3704" spans="1:22" x14ac:dyDescent="0.3">
      <c r="A3704" t="s">
        <v>3357</v>
      </c>
      <c r="B3704" s="1">
        <v>46210</v>
      </c>
      <c r="C3704" t="s">
        <v>1248</v>
      </c>
      <c r="D3704" t="s">
        <v>3706</v>
      </c>
      <c r="E3704" t="s">
        <v>21</v>
      </c>
      <c r="F3704" t="s">
        <v>22</v>
      </c>
      <c r="G3704" t="s">
        <v>24</v>
      </c>
      <c r="H3704" t="s">
        <v>65</v>
      </c>
      <c r="I3704" s="2">
        <v>46014.038888888892</v>
      </c>
      <c r="J3704" s="2">
        <v>46014.163888888892</v>
      </c>
      <c r="K3704" s="6">
        <f t="shared" si="285"/>
        <v>0.125</v>
      </c>
      <c r="L3704">
        <v>2156</v>
      </c>
      <c r="M3704" s="3">
        <v>11490.31</v>
      </c>
      <c r="N3704" s="3">
        <v>1794.29</v>
      </c>
      <c r="O3704" s="3">
        <f t="shared" si="286"/>
        <v>9696.02</v>
      </c>
      <c r="P3704" t="s">
        <v>54</v>
      </c>
      <c r="Q3704" t="s">
        <v>26</v>
      </c>
      <c r="R3704" t="s">
        <v>1748</v>
      </c>
      <c r="S3704">
        <v>2</v>
      </c>
      <c r="T3704">
        <f t="shared" si="287"/>
        <v>0</v>
      </c>
      <c r="U3704" t="str">
        <f t="shared" si="288"/>
        <v>Weekday</v>
      </c>
      <c r="V3704" t="str">
        <f t="shared" si="289"/>
        <v>Ahmedabad-Kolkata</v>
      </c>
    </row>
    <row r="3705" spans="1:22" x14ac:dyDescent="0.3">
      <c r="A3705" t="s">
        <v>3360</v>
      </c>
      <c r="B3705" s="1">
        <v>46320</v>
      </c>
      <c r="C3705" t="s">
        <v>2073</v>
      </c>
      <c r="D3705" t="s">
        <v>6966</v>
      </c>
      <c r="E3705" t="s">
        <v>86</v>
      </c>
      <c r="F3705" t="s">
        <v>32</v>
      </c>
      <c r="G3705" t="s">
        <v>87</v>
      </c>
      <c r="H3705" t="s">
        <v>34</v>
      </c>
      <c r="I3705" s="2">
        <v>45425.00277777778</v>
      </c>
      <c r="J3705" s="2">
        <v>45425.211111111108</v>
      </c>
      <c r="K3705" s="6">
        <f t="shared" si="285"/>
        <v>0.20833333332848269</v>
      </c>
      <c r="L3705">
        <v>643</v>
      </c>
      <c r="M3705" s="3">
        <v>6720.58</v>
      </c>
      <c r="N3705" s="3">
        <v>1687.07</v>
      </c>
      <c r="O3705" s="3">
        <f t="shared" si="286"/>
        <v>5033.51</v>
      </c>
      <c r="P3705" t="s">
        <v>42</v>
      </c>
      <c r="Q3705" t="s">
        <v>26</v>
      </c>
      <c r="R3705" t="s">
        <v>259</v>
      </c>
      <c r="S3705">
        <v>4</v>
      </c>
      <c r="T3705">
        <f t="shared" si="287"/>
        <v>0</v>
      </c>
      <c r="U3705" t="str">
        <f t="shared" si="288"/>
        <v>Weekday</v>
      </c>
      <c r="V3705" t="str">
        <f t="shared" si="289"/>
        <v>Pune-Mumbai</v>
      </c>
    </row>
    <row r="3706" spans="1:22" x14ac:dyDescent="0.3">
      <c r="A3706" t="s">
        <v>3362</v>
      </c>
      <c r="B3706" s="1">
        <v>46298</v>
      </c>
      <c r="C3706" t="s">
        <v>5381</v>
      </c>
      <c r="D3706" t="s">
        <v>6967</v>
      </c>
      <c r="E3706" t="s">
        <v>86</v>
      </c>
      <c r="F3706" t="s">
        <v>32</v>
      </c>
      <c r="G3706" t="s">
        <v>24</v>
      </c>
      <c r="H3706" t="s">
        <v>65</v>
      </c>
      <c r="I3706" s="2">
        <v>45059.044444444444</v>
      </c>
      <c r="J3706" s="2">
        <v>45059.211111111108</v>
      </c>
      <c r="K3706" s="6">
        <f t="shared" si="285"/>
        <v>0.16666666666424135</v>
      </c>
      <c r="L3706">
        <v>1559</v>
      </c>
      <c r="M3706" s="3">
        <v>6773.42</v>
      </c>
      <c r="N3706" s="3">
        <v>1568.47</v>
      </c>
      <c r="O3706" s="3">
        <f t="shared" si="286"/>
        <v>5204.95</v>
      </c>
      <c r="P3706" t="s">
        <v>54</v>
      </c>
      <c r="Q3706" t="s">
        <v>26</v>
      </c>
      <c r="R3706" t="s">
        <v>197</v>
      </c>
      <c r="S3706">
        <v>4</v>
      </c>
      <c r="T3706">
        <f t="shared" si="287"/>
        <v>0</v>
      </c>
      <c r="U3706" t="str">
        <f t="shared" si="288"/>
        <v>Weekend</v>
      </c>
      <c r="V3706" t="str">
        <f t="shared" si="289"/>
        <v>Ahmedabad-Kolkata</v>
      </c>
    </row>
    <row r="3707" spans="1:22" x14ac:dyDescent="0.3">
      <c r="A3707" t="s">
        <v>3364</v>
      </c>
      <c r="B3707" s="1">
        <v>45451</v>
      </c>
      <c r="C3707" t="s">
        <v>3109</v>
      </c>
      <c r="D3707" t="s">
        <v>6968</v>
      </c>
      <c r="E3707" t="s">
        <v>31</v>
      </c>
      <c r="F3707" t="s">
        <v>32</v>
      </c>
      <c r="G3707" t="s">
        <v>41</v>
      </c>
      <c r="H3707" t="s">
        <v>24</v>
      </c>
      <c r="I3707" s="2">
        <v>45146.018750000003</v>
      </c>
      <c r="J3707" s="2">
        <v>45146.060416666667</v>
      </c>
      <c r="K3707" s="6">
        <f t="shared" si="285"/>
        <v>4.1666666664241347E-2</v>
      </c>
      <c r="L3707">
        <v>940</v>
      </c>
      <c r="M3707" s="3">
        <v>7513.7</v>
      </c>
      <c r="N3707" s="3">
        <v>341.15</v>
      </c>
      <c r="O3707" s="3">
        <f t="shared" si="286"/>
        <v>7172.55</v>
      </c>
      <c r="P3707" t="s">
        <v>25</v>
      </c>
      <c r="Q3707" t="s">
        <v>43</v>
      </c>
      <c r="R3707" t="s">
        <v>488</v>
      </c>
      <c r="S3707">
        <v>5</v>
      </c>
      <c r="T3707">
        <f t="shared" si="287"/>
        <v>1</v>
      </c>
      <c r="U3707" t="str">
        <f t="shared" si="288"/>
        <v>Weekday</v>
      </c>
      <c r="V3707" t="str">
        <f t="shared" si="289"/>
        <v>Hyderabad-Ahmedabad</v>
      </c>
    </row>
    <row r="3708" spans="1:22" x14ac:dyDescent="0.3">
      <c r="A3708" t="s">
        <v>3366</v>
      </c>
      <c r="B3708" s="1">
        <v>46367</v>
      </c>
      <c r="C3708" t="s">
        <v>3316</v>
      </c>
      <c r="D3708" t="s">
        <v>6969</v>
      </c>
      <c r="E3708" t="s">
        <v>40</v>
      </c>
      <c r="F3708" t="s">
        <v>22</v>
      </c>
      <c r="G3708" t="s">
        <v>41</v>
      </c>
      <c r="H3708" t="s">
        <v>33</v>
      </c>
      <c r="I3708" s="2">
        <v>46203.561805555553</v>
      </c>
      <c r="J3708" s="2">
        <v>46203.603472222225</v>
      </c>
      <c r="K3708" s="6">
        <f t="shared" si="285"/>
        <v>4.1666666671517305E-2</v>
      </c>
      <c r="L3708">
        <v>1046</v>
      </c>
      <c r="M3708" s="3">
        <v>2694.21</v>
      </c>
      <c r="N3708" s="3">
        <v>493.94</v>
      </c>
      <c r="O3708" s="3">
        <f t="shared" si="286"/>
        <v>2200.27</v>
      </c>
      <c r="P3708" t="s">
        <v>35</v>
      </c>
      <c r="Q3708" t="s">
        <v>26</v>
      </c>
      <c r="R3708" t="s">
        <v>208</v>
      </c>
      <c r="S3708">
        <v>2</v>
      </c>
      <c r="T3708">
        <f t="shared" si="287"/>
        <v>0</v>
      </c>
      <c r="U3708" t="str">
        <f t="shared" si="288"/>
        <v>Weekday</v>
      </c>
      <c r="V3708" t="str">
        <f t="shared" si="289"/>
        <v>Hyderabad-Bengaluru</v>
      </c>
    </row>
    <row r="3709" spans="1:22" x14ac:dyDescent="0.3">
      <c r="A3709" t="s">
        <v>3368</v>
      </c>
      <c r="B3709" s="1">
        <v>45427</v>
      </c>
      <c r="C3709" t="s">
        <v>1343</v>
      </c>
      <c r="D3709" t="s">
        <v>6970</v>
      </c>
      <c r="E3709" t="s">
        <v>86</v>
      </c>
      <c r="F3709" t="s">
        <v>64</v>
      </c>
      <c r="G3709" t="s">
        <v>34</v>
      </c>
      <c r="H3709" t="s">
        <v>33</v>
      </c>
      <c r="I3709" s="2">
        <v>45225.747916666667</v>
      </c>
      <c r="J3709" s="2">
        <v>45225.831250000003</v>
      </c>
      <c r="K3709" s="6">
        <f t="shared" si="285"/>
        <v>8.3333333335758653E-2</v>
      </c>
      <c r="L3709">
        <v>750</v>
      </c>
      <c r="M3709" s="3">
        <v>6630.53</v>
      </c>
      <c r="N3709" s="3">
        <v>578.84</v>
      </c>
      <c r="O3709" s="3">
        <f t="shared" si="286"/>
        <v>6051.69</v>
      </c>
      <c r="P3709" t="s">
        <v>54</v>
      </c>
      <c r="Q3709" t="s">
        <v>26</v>
      </c>
      <c r="R3709" t="s">
        <v>177</v>
      </c>
      <c r="S3709">
        <v>5</v>
      </c>
      <c r="T3709">
        <f t="shared" si="287"/>
        <v>0</v>
      </c>
      <c r="U3709" t="str">
        <f t="shared" si="288"/>
        <v>Weekday</v>
      </c>
      <c r="V3709" t="str">
        <f t="shared" si="289"/>
        <v>Mumbai-Bengaluru</v>
      </c>
    </row>
    <row r="3710" spans="1:22" x14ac:dyDescent="0.3">
      <c r="A3710" t="s">
        <v>3370</v>
      </c>
      <c r="B3710" s="1">
        <v>46142</v>
      </c>
      <c r="C3710" t="s">
        <v>4566</v>
      </c>
      <c r="D3710" t="s">
        <v>6890</v>
      </c>
      <c r="E3710" t="s">
        <v>31</v>
      </c>
      <c r="F3710" t="s">
        <v>22</v>
      </c>
      <c r="G3710" t="s">
        <v>33</v>
      </c>
      <c r="H3710" t="s">
        <v>88</v>
      </c>
      <c r="I3710" s="2">
        <v>45288.499305555553</v>
      </c>
      <c r="J3710" s="2">
        <v>45288.665972222225</v>
      </c>
      <c r="K3710" s="6">
        <f t="shared" si="285"/>
        <v>0.16666666667151731</v>
      </c>
      <c r="L3710">
        <v>1097</v>
      </c>
      <c r="M3710" s="3">
        <v>9883.7900000000009</v>
      </c>
      <c r="N3710" s="3">
        <v>1937.66</v>
      </c>
      <c r="O3710" s="3">
        <f t="shared" si="286"/>
        <v>7946.130000000001</v>
      </c>
      <c r="P3710" t="s">
        <v>35</v>
      </c>
      <c r="Q3710" t="s">
        <v>43</v>
      </c>
      <c r="R3710" t="s">
        <v>208</v>
      </c>
      <c r="S3710">
        <v>4</v>
      </c>
      <c r="T3710">
        <f t="shared" si="287"/>
        <v>1</v>
      </c>
      <c r="U3710" t="str">
        <f t="shared" si="288"/>
        <v>Weekday</v>
      </c>
      <c r="V3710" t="str">
        <f t="shared" si="289"/>
        <v>Bengaluru-Lucknow</v>
      </c>
    </row>
    <row r="3711" spans="1:22" x14ac:dyDescent="0.3">
      <c r="A3711" t="s">
        <v>3372</v>
      </c>
      <c r="B3711" s="1">
        <v>45599</v>
      </c>
      <c r="C3711" t="s">
        <v>3551</v>
      </c>
      <c r="D3711" t="s">
        <v>6971</v>
      </c>
      <c r="E3711" t="s">
        <v>48</v>
      </c>
      <c r="F3711" t="s">
        <v>22</v>
      </c>
      <c r="G3711" t="s">
        <v>65</v>
      </c>
      <c r="H3711" t="s">
        <v>87</v>
      </c>
      <c r="I3711" s="2">
        <v>44987.128472222219</v>
      </c>
      <c r="J3711" s="2">
        <v>44987.211805555555</v>
      </c>
      <c r="K3711" s="6">
        <f t="shared" si="285"/>
        <v>8.3333333335758653E-2</v>
      </c>
      <c r="L3711">
        <v>1212</v>
      </c>
      <c r="M3711" s="3">
        <v>13156.11</v>
      </c>
      <c r="N3711" s="3">
        <v>1538.27</v>
      </c>
      <c r="O3711" s="3">
        <f t="shared" si="286"/>
        <v>11617.84</v>
      </c>
      <c r="P3711" t="s">
        <v>42</v>
      </c>
      <c r="Q3711" t="s">
        <v>26</v>
      </c>
      <c r="R3711" t="s">
        <v>514</v>
      </c>
      <c r="S3711">
        <v>2</v>
      </c>
      <c r="T3711">
        <f t="shared" si="287"/>
        <v>0</v>
      </c>
      <c r="U3711" t="str">
        <f t="shared" si="288"/>
        <v>Weekday</v>
      </c>
      <c r="V3711" t="str">
        <f t="shared" si="289"/>
        <v>Kolkata-Pune</v>
      </c>
    </row>
    <row r="3712" spans="1:22" x14ac:dyDescent="0.3">
      <c r="A3712" t="s">
        <v>3374</v>
      </c>
      <c r="B3712" s="1">
        <v>45957</v>
      </c>
      <c r="C3712" t="s">
        <v>5508</v>
      </c>
      <c r="D3712" t="s">
        <v>6972</v>
      </c>
      <c r="E3712" t="s">
        <v>48</v>
      </c>
      <c r="F3712" t="s">
        <v>32</v>
      </c>
      <c r="G3712" t="s">
        <v>23</v>
      </c>
      <c r="H3712" t="s">
        <v>24</v>
      </c>
      <c r="I3712" s="2">
        <v>46068.855555555558</v>
      </c>
      <c r="J3712" s="2">
        <v>46068.897222222222</v>
      </c>
      <c r="K3712" s="6">
        <f t="shared" si="285"/>
        <v>4.1666666664241347E-2</v>
      </c>
      <c r="L3712">
        <v>1306</v>
      </c>
      <c r="M3712" s="3">
        <v>14517.91</v>
      </c>
      <c r="N3712" s="3">
        <v>1938.46</v>
      </c>
      <c r="O3712" s="3">
        <f t="shared" si="286"/>
        <v>12579.45</v>
      </c>
      <c r="P3712" t="s">
        <v>35</v>
      </c>
      <c r="Q3712" t="s">
        <v>26</v>
      </c>
      <c r="R3712" t="s">
        <v>3005</v>
      </c>
      <c r="S3712">
        <v>3</v>
      </c>
      <c r="T3712">
        <f t="shared" si="287"/>
        <v>0</v>
      </c>
      <c r="U3712" t="str">
        <f t="shared" si="288"/>
        <v>Weekend</v>
      </c>
      <c r="V3712" t="str">
        <f t="shared" si="289"/>
        <v>Chennai-Ahmedabad</v>
      </c>
    </row>
    <row r="3713" spans="1:22" x14ac:dyDescent="0.3">
      <c r="A3713" t="s">
        <v>3376</v>
      </c>
      <c r="B3713" s="1">
        <v>45234</v>
      </c>
      <c r="C3713" t="s">
        <v>858</v>
      </c>
      <c r="D3713" t="s">
        <v>2117</v>
      </c>
      <c r="E3713" t="s">
        <v>31</v>
      </c>
      <c r="F3713" t="s">
        <v>22</v>
      </c>
      <c r="G3713" t="s">
        <v>34</v>
      </c>
      <c r="H3713" t="s">
        <v>87</v>
      </c>
      <c r="I3713" s="2">
        <v>45745.417361111111</v>
      </c>
      <c r="J3713" s="2">
        <v>45745.584027777775</v>
      </c>
      <c r="K3713" s="6">
        <f t="shared" si="285"/>
        <v>0.16666666666424135</v>
      </c>
      <c r="L3713">
        <v>1993</v>
      </c>
      <c r="M3713" s="3">
        <v>7524.96</v>
      </c>
      <c r="N3713" s="3">
        <v>1069.5</v>
      </c>
      <c r="O3713" s="3">
        <f t="shared" si="286"/>
        <v>6455.46</v>
      </c>
      <c r="P3713" s="17" t="s">
        <v>54</v>
      </c>
      <c r="Q3713" t="s">
        <v>43</v>
      </c>
      <c r="R3713" t="s">
        <v>89</v>
      </c>
      <c r="S3713">
        <v>1</v>
      </c>
      <c r="T3713">
        <f t="shared" si="287"/>
        <v>1</v>
      </c>
      <c r="U3713" t="str">
        <f t="shared" si="288"/>
        <v>Weekend</v>
      </c>
      <c r="V3713" t="str">
        <f t="shared" si="289"/>
        <v>Mumbai-Pune</v>
      </c>
    </row>
    <row r="3714" spans="1:22" x14ac:dyDescent="0.3">
      <c r="A3714" t="s">
        <v>3378</v>
      </c>
      <c r="B3714" s="1">
        <v>45858</v>
      </c>
      <c r="C3714" t="s">
        <v>3041</v>
      </c>
      <c r="D3714" t="s">
        <v>1437</v>
      </c>
      <c r="E3714" t="s">
        <v>48</v>
      </c>
      <c r="F3714" t="s">
        <v>32</v>
      </c>
      <c r="G3714" t="s">
        <v>23</v>
      </c>
      <c r="H3714" t="s">
        <v>34</v>
      </c>
      <c r="I3714" s="2">
        <v>45654.378472222219</v>
      </c>
      <c r="J3714" s="2">
        <v>45654.545138888891</v>
      </c>
      <c r="K3714" s="6">
        <f t="shared" si="285"/>
        <v>0.16666666667151731</v>
      </c>
      <c r="L3714">
        <v>1199</v>
      </c>
      <c r="M3714" s="3">
        <v>8581.34</v>
      </c>
      <c r="N3714" s="3">
        <v>1861.17</v>
      </c>
      <c r="O3714" s="3">
        <f t="shared" si="286"/>
        <v>6720.17</v>
      </c>
      <c r="P3714" t="s">
        <v>35</v>
      </c>
      <c r="Q3714" t="s">
        <v>43</v>
      </c>
      <c r="R3714" t="s">
        <v>82</v>
      </c>
      <c r="S3714">
        <v>5</v>
      </c>
      <c r="T3714">
        <f t="shared" si="287"/>
        <v>1</v>
      </c>
      <c r="U3714" t="str">
        <f t="shared" si="288"/>
        <v>Weekend</v>
      </c>
      <c r="V3714" t="str">
        <f t="shared" si="289"/>
        <v>Chennai-Mumbai</v>
      </c>
    </row>
    <row r="3715" spans="1:22" x14ac:dyDescent="0.3">
      <c r="A3715" t="s">
        <v>3380</v>
      </c>
      <c r="B3715" s="1">
        <v>46163</v>
      </c>
      <c r="C3715" t="s">
        <v>6500</v>
      </c>
      <c r="D3715" t="s">
        <v>4993</v>
      </c>
      <c r="E3715" t="s">
        <v>31</v>
      </c>
      <c r="F3715" t="s">
        <v>64</v>
      </c>
      <c r="G3715" t="s">
        <v>24</v>
      </c>
      <c r="H3715" t="s">
        <v>34</v>
      </c>
      <c r="I3715" s="2">
        <v>45991.754861111112</v>
      </c>
      <c r="J3715" s="2">
        <v>45991.963194444441</v>
      </c>
      <c r="K3715" s="6">
        <f t="shared" ref="K3715:K3778" si="290">J3715-I3715</f>
        <v>0.20833333332848269</v>
      </c>
      <c r="L3715">
        <v>1975</v>
      </c>
      <c r="M3715" s="3">
        <v>5302.3</v>
      </c>
      <c r="N3715" s="3">
        <v>631.74</v>
      </c>
      <c r="O3715" s="3">
        <f t="shared" ref="O3715:O3778" si="291">M3715-N3715</f>
        <v>4670.5600000000004</v>
      </c>
      <c r="P3715" t="s">
        <v>35</v>
      </c>
      <c r="Q3715" t="s">
        <v>43</v>
      </c>
      <c r="R3715" t="s">
        <v>315</v>
      </c>
      <c r="S3715">
        <v>3</v>
      </c>
      <c r="T3715">
        <f t="shared" ref="T3715:T3778" si="292">IF(Q3715="Cancelled",1,0)</f>
        <v>1</v>
      </c>
      <c r="U3715" t="str">
        <f t="shared" ref="U3715:U3778" si="293">IF(WEEKDAY(I3715,2)&gt;5,"Weekend","Weekday")</f>
        <v>Weekend</v>
      </c>
      <c r="V3715" t="str">
        <f t="shared" ref="V3715:V3778" si="294">G3715&amp;"-"&amp;H3715</f>
        <v>Ahmedabad-Mumbai</v>
      </c>
    </row>
    <row r="3716" spans="1:22" x14ac:dyDescent="0.3">
      <c r="A3716" t="s">
        <v>3381</v>
      </c>
      <c r="B3716" s="1">
        <v>45417</v>
      </c>
      <c r="C3716" t="s">
        <v>4147</v>
      </c>
      <c r="D3716" t="s">
        <v>6973</v>
      </c>
      <c r="E3716" t="s">
        <v>21</v>
      </c>
      <c r="F3716" t="s">
        <v>32</v>
      </c>
      <c r="G3716" t="s">
        <v>33</v>
      </c>
      <c r="H3716" t="s">
        <v>59</v>
      </c>
      <c r="I3716" s="2">
        <v>45058.251388888886</v>
      </c>
      <c r="J3716" s="2">
        <v>45058.459722222222</v>
      </c>
      <c r="K3716" s="6">
        <f t="shared" si="290"/>
        <v>0.20833333333575865</v>
      </c>
      <c r="L3716">
        <v>453</v>
      </c>
      <c r="M3716" s="3">
        <v>12831.08</v>
      </c>
      <c r="N3716" s="3">
        <v>1408.1</v>
      </c>
      <c r="O3716" s="3">
        <f t="shared" si="291"/>
        <v>11422.98</v>
      </c>
      <c r="P3716" t="s">
        <v>54</v>
      </c>
      <c r="Q3716" t="s">
        <v>26</v>
      </c>
      <c r="R3716" t="s">
        <v>1066</v>
      </c>
      <c r="S3716">
        <v>5</v>
      </c>
      <c r="T3716">
        <f t="shared" si="292"/>
        <v>0</v>
      </c>
      <c r="U3716" t="str">
        <f t="shared" si="293"/>
        <v>Weekday</v>
      </c>
      <c r="V3716" t="str">
        <f t="shared" si="294"/>
        <v>Bengaluru-Delhi</v>
      </c>
    </row>
    <row r="3717" spans="1:22" x14ac:dyDescent="0.3">
      <c r="A3717" t="s">
        <v>3383</v>
      </c>
      <c r="B3717" s="1">
        <v>45689</v>
      </c>
      <c r="C3717" t="s">
        <v>1260</v>
      </c>
      <c r="D3717" t="s">
        <v>6974</v>
      </c>
      <c r="E3717" t="s">
        <v>48</v>
      </c>
      <c r="F3717" t="s">
        <v>32</v>
      </c>
      <c r="G3717" t="s">
        <v>65</v>
      </c>
      <c r="H3717" t="s">
        <v>33</v>
      </c>
      <c r="I3717" s="2">
        <v>44991.675694444442</v>
      </c>
      <c r="J3717" s="2">
        <v>44991.842361111114</v>
      </c>
      <c r="K3717" s="6">
        <f t="shared" si="290"/>
        <v>0.16666666667151731</v>
      </c>
      <c r="L3717">
        <v>2364</v>
      </c>
      <c r="M3717" s="3">
        <v>9171.83</v>
      </c>
      <c r="N3717" s="3">
        <v>1804.09</v>
      </c>
      <c r="O3717" s="3">
        <f t="shared" si="291"/>
        <v>7367.74</v>
      </c>
      <c r="P3717" t="s">
        <v>42</v>
      </c>
      <c r="Q3717" t="s">
        <v>26</v>
      </c>
      <c r="R3717" t="s">
        <v>344</v>
      </c>
      <c r="S3717">
        <v>5</v>
      </c>
      <c r="T3717">
        <f t="shared" si="292"/>
        <v>0</v>
      </c>
      <c r="U3717" t="str">
        <f t="shared" si="293"/>
        <v>Weekday</v>
      </c>
      <c r="V3717" t="str">
        <f t="shared" si="294"/>
        <v>Kolkata-Bengaluru</v>
      </c>
    </row>
    <row r="3718" spans="1:22" x14ac:dyDescent="0.3">
      <c r="A3718" t="s">
        <v>3385</v>
      </c>
      <c r="B3718" s="1">
        <v>45820</v>
      </c>
      <c r="C3718" t="s">
        <v>1242</v>
      </c>
      <c r="D3718" t="s">
        <v>4416</v>
      </c>
      <c r="E3718" t="s">
        <v>86</v>
      </c>
      <c r="F3718" t="s">
        <v>22</v>
      </c>
      <c r="G3718" t="s">
        <v>59</v>
      </c>
      <c r="H3718" t="s">
        <v>87</v>
      </c>
      <c r="I3718" s="2">
        <v>45156.714583333334</v>
      </c>
      <c r="J3718" s="2">
        <v>45156.881249999999</v>
      </c>
      <c r="K3718" s="6">
        <f t="shared" si="290"/>
        <v>0.16666666666424135</v>
      </c>
      <c r="L3718">
        <v>2278</v>
      </c>
      <c r="M3718" s="3">
        <v>5992.88</v>
      </c>
      <c r="N3718" s="3">
        <v>1700.39</v>
      </c>
      <c r="O3718" s="3">
        <f t="shared" si="291"/>
        <v>4292.49</v>
      </c>
      <c r="P3718" t="s">
        <v>25</v>
      </c>
      <c r="Q3718" t="s">
        <v>26</v>
      </c>
      <c r="R3718" t="s">
        <v>491</v>
      </c>
      <c r="S3718">
        <v>5</v>
      </c>
      <c r="T3718">
        <f t="shared" si="292"/>
        <v>0</v>
      </c>
      <c r="U3718" t="str">
        <f t="shared" si="293"/>
        <v>Weekday</v>
      </c>
      <c r="V3718" t="str">
        <f t="shared" si="294"/>
        <v>Delhi-Pune</v>
      </c>
    </row>
    <row r="3719" spans="1:22" x14ac:dyDescent="0.3">
      <c r="A3719" t="s">
        <v>3387</v>
      </c>
      <c r="B3719" s="1">
        <v>46361</v>
      </c>
      <c r="C3719" t="s">
        <v>2334</v>
      </c>
      <c r="D3719" t="s">
        <v>6975</v>
      </c>
      <c r="E3719" t="s">
        <v>40</v>
      </c>
      <c r="F3719" t="s">
        <v>64</v>
      </c>
      <c r="G3719" t="s">
        <v>34</v>
      </c>
      <c r="H3719" t="s">
        <v>65</v>
      </c>
      <c r="I3719" s="2">
        <v>45068.718055555553</v>
      </c>
      <c r="J3719" s="2">
        <v>45068.843055555553</v>
      </c>
      <c r="K3719" s="6">
        <f t="shared" si="290"/>
        <v>0.125</v>
      </c>
      <c r="L3719">
        <v>1623</v>
      </c>
      <c r="M3719" s="3">
        <v>10691.4</v>
      </c>
      <c r="N3719" s="3">
        <v>1744.4</v>
      </c>
      <c r="O3719" s="3">
        <f t="shared" si="291"/>
        <v>8947</v>
      </c>
      <c r="P3719" t="s">
        <v>25</v>
      </c>
      <c r="Q3719" t="s">
        <v>26</v>
      </c>
      <c r="R3719" t="s">
        <v>177</v>
      </c>
      <c r="S3719">
        <v>1</v>
      </c>
      <c r="T3719">
        <f t="shared" si="292"/>
        <v>0</v>
      </c>
      <c r="U3719" t="str">
        <f t="shared" si="293"/>
        <v>Weekday</v>
      </c>
      <c r="V3719" t="str">
        <f t="shared" si="294"/>
        <v>Mumbai-Kolkata</v>
      </c>
    </row>
    <row r="3720" spans="1:22" x14ac:dyDescent="0.3">
      <c r="A3720" t="s">
        <v>3389</v>
      </c>
      <c r="B3720" s="1">
        <v>45724</v>
      </c>
      <c r="C3720" t="s">
        <v>769</v>
      </c>
      <c r="D3720" t="s">
        <v>6976</v>
      </c>
      <c r="E3720" t="s">
        <v>40</v>
      </c>
      <c r="F3720" t="s">
        <v>64</v>
      </c>
      <c r="G3720" t="s">
        <v>87</v>
      </c>
      <c r="H3720" t="s">
        <v>88</v>
      </c>
      <c r="I3720" s="2">
        <v>45853.549305555556</v>
      </c>
      <c r="J3720" s="2">
        <v>45853.674305555556</v>
      </c>
      <c r="K3720" s="6">
        <f t="shared" si="290"/>
        <v>0.125</v>
      </c>
      <c r="L3720">
        <v>1607</v>
      </c>
      <c r="M3720" s="3">
        <v>5347.4</v>
      </c>
      <c r="N3720" s="3">
        <v>766.77</v>
      </c>
      <c r="O3720" s="3">
        <f t="shared" si="291"/>
        <v>4580.6299999999992</v>
      </c>
      <c r="P3720" t="s">
        <v>54</v>
      </c>
      <c r="Q3720" t="s">
        <v>43</v>
      </c>
      <c r="R3720" t="s">
        <v>610</v>
      </c>
      <c r="S3720">
        <v>1</v>
      </c>
      <c r="T3720">
        <f t="shared" si="292"/>
        <v>1</v>
      </c>
      <c r="U3720" t="str">
        <f t="shared" si="293"/>
        <v>Weekday</v>
      </c>
      <c r="V3720" t="str">
        <f t="shared" si="294"/>
        <v>Pune-Lucknow</v>
      </c>
    </row>
    <row r="3721" spans="1:22" x14ac:dyDescent="0.3">
      <c r="A3721" t="s">
        <v>3391</v>
      </c>
      <c r="B3721" s="1">
        <v>45121</v>
      </c>
      <c r="C3721" t="s">
        <v>3768</v>
      </c>
      <c r="D3721" t="s">
        <v>3506</v>
      </c>
      <c r="E3721" t="s">
        <v>31</v>
      </c>
      <c r="F3721" t="s">
        <v>32</v>
      </c>
      <c r="G3721" t="s">
        <v>65</v>
      </c>
      <c r="H3721" t="s">
        <v>59</v>
      </c>
      <c r="I3721" s="2">
        <v>45767.172222222223</v>
      </c>
      <c r="J3721" s="2">
        <v>45767.338888888888</v>
      </c>
      <c r="K3721" s="6">
        <f t="shared" si="290"/>
        <v>0.16666666666424135</v>
      </c>
      <c r="L3721">
        <v>800</v>
      </c>
      <c r="M3721" s="3">
        <v>7244.98</v>
      </c>
      <c r="N3721" s="3">
        <v>1524.96</v>
      </c>
      <c r="O3721" s="3">
        <f t="shared" si="291"/>
        <v>5720.0199999999995</v>
      </c>
      <c r="P3721" t="s">
        <v>25</v>
      </c>
      <c r="Q3721" t="s">
        <v>43</v>
      </c>
      <c r="R3721" t="s">
        <v>311</v>
      </c>
      <c r="S3721">
        <v>2</v>
      </c>
      <c r="T3721">
        <f t="shared" si="292"/>
        <v>1</v>
      </c>
      <c r="U3721" t="str">
        <f t="shared" si="293"/>
        <v>Weekend</v>
      </c>
      <c r="V3721" t="str">
        <f t="shared" si="294"/>
        <v>Kolkata-Delhi</v>
      </c>
    </row>
    <row r="3722" spans="1:22" x14ac:dyDescent="0.3">
      <c r="A3722" t="s">
        <v>3393</v>
      </c>
      <c r="B3722" s="1">
        <v>46289</v>
      </c>
      <c r="C3722" t="s">
        <v>4806</v>
      </c>
      <c r="D3722" t="s">
        <v>955</v>
      </c>
      <c r="E3722" t="s">
        <v>40</v>
      </c>
      <c r="F3722" t="s">
        <v>32</v>
      </c>
      <c r="G3722" t="s">
        <v>34</v>
      </c>
      <c r="H3722" t="s">
        <v>33</v>
      </c>
      <c r="I3722" s="2">
        <v>45330.942361111112</v>
      </c>
      <c r="J3722" s="2">
        <v>45331.150694444441</v>
      </c>
      <c r="K3722" s="6">
        <f t="shared" si="290"/>
        <v>0.20833333332848269</v>
      </c>
      <c r="L3722">
        <v>1799</v>
      </c>
      <c r="M3722" s="3">
        <v>9403.0499999999993</v>
      </c>
      <c r="N3722" s="3">
        <v>1548.7</v>
      </c>
      <c r="O3722" s="3">
        <f t="shared" si="291"/>
        <v>7854.3499999999995</v>
      </c>
      <c r="P3722" t="s">
        <v>54</v>
      </c>
      <c r="Q3722" t="s">
        <v>43</v>
      </c>
      <c r="R3722" t="s">
        <v>610</v>
      </c>
      <c r="S3722">
        <v>2</v>
      </c>
      <c r="T3722">
        <f t="shared" si="292"/>
        <v>1</v>
      </c>
      <c r="U3722" t="str">
        <f t="shared" si="293"/>
        <v>Weekday</v>
      </c>
      <c r="V3722" t="str">
        <f t="shared" si="294"/>
        <v>Mumbai-Bengaluru</v>
      </c>
    </row>
    <row r="3723" spans="1:22" x14ac:dyDescent="0.3">
      <c r="A3723" t="s">
        <v>3394</v>
      </c>
      <c r="B3723" s="1">
        <v>45587</v>
      </c>
      <c r="C3723" t="s">
        <v>179</v>
      </c>
      <c r="D3723" t="s">
        <v>5883</v>
      </c>
      <c r="E3723" t="s">
        <v>31</v>
      </c>
      <c r="F3723" t="s">
        <v>32</v>
      </c>
      <c r="G3723" t="s">
        <v>59</v>
      </c>
      <c r="H3723" t="s">
        <v>41</v>
      </c>
      <c r="I3723" s="2">
        <v>45895.800694444442</v>
      </c>
      <c r="J3723" s="2">
        <v>45895.884027777778</v>
      </c>
      <c r="K3723" s="6">
        <f t="shared" si="290"/>
        <v>8.3333333335758653E-2</v>
      </c>
      <c r="L3723">
        <v>2377</v>
      </c>
      <c r="M3723" s="3">
        <v>3972.51</v>
      </c>
      <c r="N3723" s="3">
        <v>1332.97</v>
      </c>
      <c r="O3723" s="3">
        <f t="shared" si="291"/>
        <v>2639.54</v>
      </c>
      <c r="P3723" s="17" t="s">
        <v>54</v>
      </c>
      <c r="Q3723" t="s">
        <v>26</v>
      </c>
      <c r="R3723" t="s">
        <v>809</v>
      </c>
      <c r="S3723">
        <v>5</v>
      </c>
      <c r="T3723">
        <f t="shared" si="292"/>
        <v>0</v>
      </c>
      <c r="U3723" t="str">
        <f t="shared" si="293"/>
        <v>Weekday</v>
      </c>
      <c r="V3723" t="str">
        <f t="shared" si="294"/>
        <v>Delhi-Hyderabad</v>
      </c>
    </row>
    <row r="3724" spans="1:22" x14ac:dyDescent="0.3">
      <c r="A3724" t="s">
        <v>3397</v>
      </c>
      <c r="B3724" s="1">
        <v>45513</v>
      </c>
      <c r="C3724" t="s">
        <v>1281</v>
      </c>
      <c r="D3724" t="s">
        <v>2989</v>
      </c>
      <c r="E3724" t="s">
        <v>31</v>
      </c>
      <c r="F3724" t="s">
        <v>22</v>
      </c>
      <c r="G3724" t="s">
        <v>87</v>
      </c>
      <c r="H3724" t="s">
        <v>59</v>
      </c>
      <c r="I3724" s="2">
        <v>45085.190972222219</v>
      </c>
      <c r="J3724" s="2">
        <v>45085.274305555555</v>
      </c>
      <c r="K3724" s="6">
        <f t="shared" si="290"/>
        <v>8.3333333335758653E-2</v>
      </c>
      <c r="L3724">
        <v>856</v>
      </c>
      <c r="M3724" s="3">
        <v>14739.8</v>
      </c>
      <c r="N3724" s="3">
        <v>532.20000000000005</v>
      </c>
      <c r="O3724" s="3">
        <f t="shared" si="291"/>
        <v>14207.599999999999</v>
      </c>
      <c r="P3724" t="s">
        <v>42</v>
      </c>
      <c r="Q3724" t="s">
        <v>26</v>
      </c>
      <c r="R3724" t="s">
        <v>74</v>
      </c>
      <c r="S3724">
        <v>5</v>
      </c>
      <c r="T3724">
        <f t="shared" si="292"/>
        <v>0</v>
      </c>
      <c r="U3724" t="str">
        <f t="shared" si="293"/>
        <v>Weekday</v>
      </c>
      <c r="V3724" t="str">
        <f t="shared" si="294"/>
        <v>Pune-Delhi</v>
      </c>
    </row>
    <row r="3725" spans="1:22" x14ac:dyDescent="0.3">
      <c r="A3725" t="s">
        <v>3399</v>
      </c>
      <c r="B3725" s="1">
        <v>46300</v>
      </c>
      <c r="C3725" t="s">
        <v>419</v>
      </c>
      <c r="D3725" t="s">
        <v>6977</v>
      </c>
      <c r="E3725" t="s">
        <v>31</v>
      </c>
      <c r="F3725" t="s">
        <v>64</v>
      </c>
      <c r="G3725" t="s">
        <v>88</v>
      </c>
      <c r="H3725" t="s">
        <v>24</v>
      </c>
      <c r="I3725" s="2">
        <v>45547.595138888886</v>
      </c>
      <c r="J3725" s="2">
        <v>45547.636805555558</v>
      </c>
      <c r="K3725" s="6">
        <f t="shared" si="290"/>
        <v>4.1666666671517305E-2</v>
      </c>
      <c r="L3725">
        <v>627</v>
      </c>
      <c r="M3725" s="3">
        <v>4109.76</v>
      </c>
      <c r="N3725" s="3">
        <v>1074.3800000000001</v>
      </c>
      <c r="O3725" s="3">
        <f t="shared" si="291"/>
        <v>3035.38</v>
      </c>
      <c r="P3725" t="s">
        <v>25</v>
      </c>
      <c r="Q3725" t="s">
        <v>43</v>
      </c>
      <c r="R3725" t="s">
        <v>132</v>
      </c>
      <c r="S3725">
        <v>5</v>
      </c>
      <c r="T3725">
        <f t="shared" si="292"/>
        <v>1</v>
      </c>
      <c r="U3725" t="str">
        <f t="shared" si="293"/>
        <v>Weekday</v>
      </c>
      <c r="V3725" t="str">
        <f t="shared" si="294"/>
        <v>Lucknow-Ahmedabad</v>
      </c>
    </row>
    <row r="3726" spans="1:22" x14ac:dyDescent="0.3">
      <c r="A3726" t="s">
        <v>3401</v>
      </c>
      <c r="B3726" s="1">
        <v>44964</v>
      </c>
      <c r="C3726" t="s">
        <v>6102</v>
      </c>
      <c r="D3726" t="s">
        <v>4837</v>
      </c>
      <c r="E3726" t="s">
        <v>21</v>
      </c>
      <c r="F3726" t="s">
        <v>32</v>
      </c>
      <c r="G3726" t="s">
        <v>88</v>
      </c>
      <c r="H3726" t="s">
        <v>41</v>
      </c>
      <c r="I3726" s="2">
        <v>46183.542361111111</v>
      </c>
      <c r="J3726" s="2">
        <v>46183.750694444447</v>
      </c>
      <c r="K3726" s="6">
        <f t="shared" si="290"/>
        <v>0.20833333333575865</v>
      </c>
      <c r="L3726">
        <v>1666</v>
      </c>
      <c r="M3726" s="3">
        <v>10875.25</v>
      </c>
      <c r="N3726" s="3">
        <v>663.86</v>
      </c>
      <c r="O3726" s="3">
        <f t="shared" si="291"/>
        <v>10211.39</v>
      </c>
      <c r="P3726" t="s">
        <v>25</v>
      </c>
      <c r="Q3726" t="s">
        <v>26</v>
      </c>
      <c r="R3726" t="s">
        <v>549</v>
      </c>
      <c r="S3726">
        <v>4</v>
      </c>
      <c r="T3726">
        <f t="shared" si="292"/>
        <v>0</v>
      </c>
      <c r="U3726" t="str">
        <f t="shared" si="293"/>
        <v>Weekday</v>
      </c>
      <c r="V3726" t="str">
        <f t="shared" si="294"/>
        <v>Lucknow-Hyderabad</v>
      </c>
    </row>
    <row r="3727" spans="1:22" x14ac:dyDescent="0.3">
      <c r="A3727" t="s">
        <v>3403</v>
      </c>
      <c r="B3727" s="1">
        <v>46283</v>
      </c>
      <c r="C3727" t="s">
        <v>720</v>
      </c>
      <c r="D3727" t="s">
        <v>6087</v>
      </c>
      <c r="E3727" t="s">
        <v>21</v>
      </c>
      <c r="F3727" t="s">
        <v>32</v>
      </c>
      <c r="G3727" t="s">
        <v>87</v>
      </c>
      <c r="H3727" t="s">
        <v>24</v>
      </c>
      <c r="I3727" s="2">
        <v>45694.589583333334</v>
      </c>
      <c r="J3727" s="2">
        <v>45694.714583333334</v>
      </c>
      <c r="K3727" s="6">
        <f t="shared" si="290"/>
        <v>0.125</v>
      </c>
      <c r="L3727">
        <v>830</v>
      </c>
      <c r="M3727" s="3">
        <v>7623.47</v>
      </c>
      <c r="N3727" s="3">
        <v>1623.88</v>
      </c>
      <c r="O3727" s="3">
        <f t="shared" si="291"/>
        <v>5999.59</v>
      </c>
      <c r="P3727" t="s">
        <v>35</v>
      </c>
      <c r="Q3727" t="s">
        <v>43</v>
      </c>
      <c r="R3727" t="s">
        <v>181</v>
      </c>
      <c r="S3727">
        <v>5</v>
      </c>
      <c r="T3727">
        <f t="shared" si="292"/>
        <v>1</v>
      </c>
      <c r="U3727" t="str">
        <f t="shared" si="293"/>
        <v>Weekday</v>
      </c>
      <c r="V3727" t="str">
        <f t="shared" si="294"/>
        <v>Pune-Ahmedabad</v>
      </c>
    </row>
    <row r="3728" spans="1:22" x14ac:dyDescent="0.3">
      <c r="A3728" t="s">
        <v>3406</v>
      </c>
      <c r="B3728" s="1">
        <v>46033</v>
      </c>
      <c r="C3728" t="s">
        <v>3551</v>
      </c>
      <c r="D3728" t="s">
        <v>6978</v>
      </c>
      <c r="E3728" t="s">
        <v>40</v>
      </c>
      <c r="F3728" t="s">
        <v>22</v>
      </c>
      <c r="G3728" t="s">
        <v>24</v>
      </c>
      <c r="H3728" t="s">
        <v>88</v>
      </c>
      <c r="I3728" s="2">
        <v>45075.73333333333</v>
      </c>
      <c r="J3728" s="2">
        <v>45075.941666666666</v>
      </c>
      <c r="K3728" s="6">
        <f t="shared" si="290"/>
        <v>0.20833333333575865</v>
      </c>
      <c r="L3728">
        <v>606</v>
      </c>
      <c r="M3728" s="3">
        <v>11905.85</v>
      </c>
      <c r="N3728" s="3">
        <v>256.27999999999997</v>
      </c>
      <c r="O3728" s="3">
        <f t="shared" si="291"/>
        <v>11649.57</v>
      </c>
      <c r="P3728" t="s">
        <v>35</v>
      </c>
      <c r="Q3728" t="s">
        <v>43</v>
      </c>
      <c r="R3728" t="s">
        <v>421</v>
      </c>
      <c r="S3728">
        <v>5</v>
      </c>
      <c r="T3728">
        <f t="shared" si="292"/>
        <v>1</v>
      </c>
      <c r="U3728" t="str">
        <f t="shared" si="293"/>
        <v>Weekday</v>
      </c>
      <c r="V3728" t="str">
        <f t="shared" si="294"/>
        <v>Ahmedabad-Lucknow</v>
      </c>
    </row>
    <row r="3729" spans="1:22" x14ac:dyDescent="0.3">
      <c r="A3729" t="s">
        <v>3407</v>
      </c>
      <c r="B3729" s="1">
        <v>45124</v>
      </c>
      <c r="C3729" t="s">
        <v>3093</v>
      </c>
      <c r="D3729" t="s">
        <v>6979</v>
      </c>
      <c r="E3729" t="s">
        <v>31</v>
      </c>
      <c r="F3729" t="s">
        <v>64</v>
      </c>
      <c r="G3729" t="s">
        <v>24</v>
      </c>
      <c r="H3729" t="s">
        <v>34</v>
      </c>
      <c r="I3729" s="2">
        <v>45723.681944444441</v>
      </c>
      <c r="J3729" s="2">
        <v>45723.723611111112</v>
      </c>
      <c r="K3729" s="6">
        <f t="shared" si="290"/>
        <v>4.1666666671517305E-2</v>
      </c>
      <c r="L3729">
        <v>1188</v>
      </c>
      <c r="M3729" s="3">
        <v>10201.709999999999</v>
      </c>
      <c r="N3729" s="3">
        <v>1478.37</v>
      </c>
      <c r="O3729" s="3">
        <f t="shared" si="291"/>
        <v>8723.34</v>
      </c>
      <c r="P3729" t="s">
        <v>54</v>
      </c>
      <c r="Q3729" t="s">
        <v>26</v>
      </c>
      <c r="R3729" t="s">
        <v>648</v>
      </c>
      <c r="S3729">
        <v>1</v>
      </c>
      <c r="T3729">
        <f t="shared" si="292"/>
        <v>0</v>
      </c>
      <c r="U3729" t="str">
        <f t="shared" si="293"/>
        <v>Weekday</v>
      </c>
      <c r="V3729" t="str">
        <f t="shared" si="294"/>
        <v>Ahmedabad-Mumbai</v>
      </c>
    </row>
    <row r="3730" spans="1:22" x14ac:dyDescent="0.3">
      <c r="A3730" t="s">
        <v>3408</v>
      </c>
      <c r="B3730" s="1">
        <v>45177</v>
      </c>
      <c r="C3730" t="s">
        <v>3834</v>
      </c>
      <c r="D3730" t="s">
        <v>6980</v>
      </c>
      <c r="E3730" t="s">
        <v>48</v>
      </c>
      <c r="F3730" t="s">
        <v>32</v>
      </c>
      <c r="G3730" t="s">
        <v>23</v>
      </c>
      <c r="H3730" t="s">
        <v>34</v>
      </c>
      <c r="I3730" s="2">
        <v>46324.168749999997</v>
      </c>
      <c r="J3730" s="2">
        <v>46324.293749999997</v>
      </c>
      <c r="K3730" s="6">
        <f t="shared" si="290"/>
        <v>0.125</v>
      </c>
      <c r="L3730">
        <v>1092</v>
      </c>
      <c r="M3730" s="3">
        <v>4629.4399999999996</v>
      </c>
      <c r="N3730" s="3">
        <v>690.74</v>
      </c>
      <c r="O3730" s="3">
        <f t="shared" si="291"/>
        <v>3938.7</v>
      </c>
      <c r="P3730" t="s">
        <v>54</v>
      </c>
      <c r="Q3730" t="s">
        <v>43</v>
      </c>
      <c r="R3730" t="s">
        <v>390</v>
      </c>
      <c r="S3730">
        <v>3</v>
      </c>
      <c r="T3730">
        <f t="shared" si="292"/>
        <v>1</v>
      </c>
      <c r="U3730" t="str">
        <f t="shared" si="293"/>
        <v>Weekday</v>
      </c>
      <c r="V3730" t="str">
        <f t="shared" si="294"/>
        <v>Chennai-Mumbai</v>
      </c>
    </row>
    <row r="3731" spans="1:22" x14ac:dyDescent="0.3">
      <c r="A3731" t="s">
        <v>3411</v>
      </c>
      <c r="B3731" s="1">
        <v>45923</v>
      </c>
      <c r="C3731" t="s">
        <v>167</v>
      </c>
      <c r="D3731" t="s">
        <v>6981</v>
      </c>
      <c r="E3731" t="s">
        <v>48</v>
      </c>
      <c r="F3731" t="s">
        <v>64</v>
      </c>
      <c r="G3731" t="s">
        <v>41</v>
      </c>
      <c r="H3731" t="s">
        <v>88</v>
      </c>
      <c r="I3731" s="2">
        <v>45222.196527777778</v>
      </c>
      <c r="J3731" s="2">
        <v>45222.238194444442</v>
      </c>
      <c r="K3731" s="6">
        <f t="shared" si="290"/>
        <v>4.1666666664241347E-2</v>
      </c>
      <c r="L3731">
        <v>2287</v>
      </c>
      <c r="M3731" s="3">
        <v>3555.93</v>
      </c>
      <c r="N3731" s="3">
        <v>1349.14</v>
      </c>
      <c r="O3731" s="3">
        <f t="shared" si="291"/>
        <v>2206.79</v>
      </c>
      <c r="P3731" t="s">
        <v>42</v>
      </c>
      <c r="Q3731" t="s">
        <v>43</v>
      </c>
      <c r="R3731" t="s">
        <v>522</v>
      </c>
      <c r="S3731">
        <v>3</v>
      </c>
      <c r="T3731">
        <f t="shared" si="292"/>
        <v>1</v>
      </c>
      <c r="U3731" t="str">
        <f t="shared" si="293"/>
        <v>Weekday</v>
      </c>
      <c r="V3731" t="str">
        <f t="shared" si="294"/>
        <v>Hyderabad-Lucknow</v>
      </c>
    </row>
    <row r="3732" spans="1:22" x14ac:dyDescent="0.3">
      <c r="A3732" t="s">
        <v>3413</v>
      </c>
      <c r="B3732" s="1">
        <v>46270</v>
      </c>
      <c r="C3732" t="s">
        <v>1113</v>
      </c>
      <c r="D3732" t="s">
        <v>6982</v>
      </c>
      <c r="E3732" t="s">
        <v>31</v>
      </c>
      <c r="F3732" t="s">
        <v>64</v>
      </c>
      <c r="G3732" t="s">
        <v>24</v>
      </c>
      <c r="H3732" t="s">
        <v>23</v>
      </c>
      <c r="I3732" s="2">
        <v>45006.780555555553</v>
      </c>
      <c r="J3732" s="2">
        <v>45006.905555555553</v>
      </c>
      <c r="K3732" s="6">
        <f t="shared" si="290"/>
        <v>0.125</v>
      </c>
      <c r="L3732">
        <v>2166</v>
      </c>
      <c r="M3732" s="3">
        <v>7745.01</v>
      </c>
      <c r="N3732" s="3">
        <v>969.26</v>
      </c>
      <c r="O3732" s="3">
        <f t="shared" si="291"/>
        <v>6775.75</v>
      </c>
      <c r="P3732" t="s">
        <v>54</v>
      </c>
      <c r="Q3732" t="s">
        <v>26</v>
      </c>
      <c r="R3732" t="s">
        <v>1405</v>
      </c>
      <c r="S3732">
        <v>1</v>
      </c>
      <c r="T3732">
        <f t="shared" si="292"/>
        <v>0</v>
      </c>
      <c r="U3732" t="str">
        <f t="shared" si="293"/>
        <v>Weekday</v>
      </c>
      <c r="V3732" t="str">
        <f t="shared" si="294"/>
        <v>Ahmedabad-Chennai</v>
      </c>
    </row>
    <row r="3733" spans="1:22" x14ac:dyDescent="0.3">
      <c r="A3733" t="s">
        <v>3416</v>
      </c>
      <c r="B3733" s="1">
        <v>46203</v>
      </c>
      <c r="C3733" t="s">
        <v>1574</v>
      </c>
      <c r="D3733" t="s">
        <v>6983</v>
      </c>
      <c r="E3733" t="s">
        <v>48</v>
      </c>
      <c r="F3733" t="s">
        <v>64</v>
      </c>
      <c r="G3733" t="s">
        <v>59</v>
      </c>
      <c r="H3733" t="s">
        <v>24</v>
      </c>
      <c r="I3733" s="2">
        <v>46384.638888888891</v>
      </c>
      <c r="J3733" s="2">
        <v>46384.722222222219</v>
      </c>
      <c r="K3733" s="6">
        <f t="shared" si="290"/>
        <v>8.3333333328482695E-2</v>
      </c>
      <c r="L3733">
        <v>1618</v>
      </c>
      <c r="M3733" s="3">
        <v>14347.07</v>
      </c>
      <c r="N3733" s="3">
        <v>1217.44</v>
      </c>
      <c r="O3733" s="3">
        <f t="shared" si="291"/>
        <v>13129.63</v>
      </c>
      <c r="P3733" t="s">
        <v>54</v>
      </c>
      <c r="Q3733" t="s">
        <v>26</v>
      </c>
      <c r="R3733" t="s">
        <v>1265</v>
      </c>
      <c r="S3733">
        <v>4</v>
      </c>
      <c r="T3733">
        <f t="shared" si="292"/>
        <v>0</v>
      </c>
      <c r="U3733" t="str">
        <f t="shared" si="293"/>
        <v>Weekday</v>
      </c>
      <c r="V3733" t="str">
        <f t="shared" si="294"/>
        <v>Delhi-Ahmedabad</v>
      </c>
    </row>
    <row r="3734" spans="1:22" x14ac:dyDescent="0.3">
      <c r="A3734" t="s">
        <v>3418</v>
      </c>
      <c r="B3734" s="1">
        <v>45261</v>
      </c>
      <c r="C3734" t="s">
        <v>1012</v>
      </c>
      <c r="D3734" t="s">
        <v>6984</v>
      </c>
      <c r="E3734" t="s">
        <v>40</v>
      </c>
      <c r="F3734" t="s">
        <v>32</v>
      </c>
      <c r="G3734" t="s">
        <v>59</v>
      </c>
      <c r="H3734" t="s">
        <v>41</v>
      </c>
      <c r="I3734" s="2">
        <v>45156.520138888889</v>
      </c>
      <c r="J3734" s="2">
        <v>45156.561805555553</v>
      </c>
      <c r="K3734" s="6">
        <f t="shared" si="290"/>
        <v>4.1666666664241347E-2</v>
      </c>
      <c r="L3734">
        <v>1351</v>
      </c>
      <c r="M3734" s="3">
        <v>6289.18</v>
      </c>
      <c r="N3734" s="3">
        <v>1457.67</v>
      </c>
      <c r="O3734" s="3">
        <f t="shared" si="291"/>
        <v>4831.51</v>
      </c>
      <c r="P3734" t="s">
        <v>35</v>
      </c>
      <c r="Q3734" t="s">
        <v>26</v>
      </c>
      <c r="R3734" t="s">
        <v>121</v>
      </c>
      <c r="S3734">
        <v>3</v>
      </c>
      <c r="T3734">
        <f t="shared" si="292"/>
        <v>0</v>
      </c>
      <c r="U3734" t="str">
        <f t="shared" si="293"/>
        <v>Weekday</v>
      </c>
      <c r="V3734" t="str">
        <f t="shared" si="294"/>
        <v>Delhi-Hyderabad</v>
      </c>
    </row>
    <row r="3735" spans="1:22" x14ac:dyDescent="0.3">
      <c r="A3735" t="s">
        <v>3420</v>
      </c>
      <c r="B3735" s="1">
        <v>45857</v>
      </c>
      <c r="C3735" t="s">
        <v>138</v>
      </c>
      <c r="D3735" t="s">
        <v>6985</v>
      </c>
      <c r="E3735" t="s">
        <v>48</v>
      </c>
      <c r="F3735" t="s">
        <v>32</v>
      </c>
      <c r="G3735" t="s">
        <v>23</v>
      </c>
      <c r="H3735" t="s">
        <v>65</v>
      </c>
      <c r="I3735" s="2">
        <v>46167.877083333333</v>
      </c>
      <c r="J3735" s="2">
        <v>46168.085416666669</v>
      </c>
      <c r="K3735" s="6">
        <f t="shared" si="290"/>
        <v>0.20833333333575865</v>
      </c>
      <c r="L3735">
        <v>1826</v>
      </c>
      <c r="M3735" s="3">
        <v>5027.76</v>
      </c>
      <c r="N3735" s="3">
        <v>1209.96</v>
      </c>
      <c r="O3735" s="3">
        <f t="shared" si="291"/>
        <v>3817.8</v>
      </c>
      <c r="P3735" s="17" t="s">
        <v>54</v>
      </c>
      <c r="Q3735" t="s">
        <v>43</v>
      </c>
      <c r="R3735" t="s">
        <v>82</v>
      </c>
      <c r="S3735">
        <v>3</v>
      </c>
      <c r="T3735">
        <f t="shared" si="292"/>
        <v>1</v>
      </c>
      <c r="U3735" t="str">
        <f t="shared" si="293"/>
        <v>Weekday</v>
      </c>
      <c r="V3735" t="str">
        <f t="shared" si="294"/>
        <v>Chennai-Kolkata</v>
      </c>
    </row>
    <row r="3736" spans="1:22" x14ac:dyDescent="0.3">
      <c r="A3736" t="s">
        <v>3422</v>
      </c>
      <c r="B3736" s="1">
        <v>46245</v>
      </c>
      <c r="C3736" t="s">
        <v>1568</v>
      </c>
      <c r="D3736" t="s">
        <v>6986</v>
      </c>
      <c r="E3736" t="s">
        <v>40</v>
      </c>
      <c r="F3736" t="s">
        <v>32</v>
      </c>
      <c r="G3736" t="s">
        <v>87</v>
      </c>
      <c r="H3736" t="s">
        <v>88</v>
      </c>
      <c r="I3736" s="2">
        <v>45398.09097222222</v>
      </c>
      <c r="J3736" s="2">
        <v>45398.21597222222</v>
      </c>
      <c r="K3736" s="6">
        <f t="shared" si="290"/>
        <v>0.125</v>
      </c>
      <c r="L3736">
        <v>1089</v>
      </c>
      <c r="M3736" s="3">
        <v>5181.72</v>
      </c>
      <c r="N3736" s="3">
        <v>155.09</v>
      </c>
      <c r="O3736" s="3">
        <f t="shared" si="291"/>
        <v>5026.63</v>
      </c>
      <c r="P3736" t="s">
        <v>54</v>
      </c>
      <c r="Q3736" t="s">
        <v>43</v>
      </c>
      <c r="R3736" t="s">
        <v>307</v>
      </c>
      <c r="S3736">
        <v>1</v>
      </c>
      <c r="T3736">
        <f t="shared" si="292"/>
        <v>1</v>
      </c>
      <c r="U3736" t="str">
        <f t="shared" si="293"/>
        <v>Weekday</v>
      </c>
      <c r="V3736" t="str">
        <f t="shared" si="294"/>
        <v>Pune-Lucknow</v>
      </c>
    </row>
    <row r="3737" spans="1:22" x14ac:dyDescent="0.3">
      <c r="A3737" t="s">
        <v>3425</v>
      </c>
      <c r="B3737" s="1">
        <v>45848</v>
      </c>
      <c r="C3737" t="s">
        <v>4553</v>
      </c>
      <c r="D3737" t="s">
        <v>6987</v>
      </c>
      <c r="E3737" t="s">
        <v>31</v>
      </c>
      <c r="F3737" t="s">
        <v>32</v>
      </c>
      <c r="G3737" t="s">
        <v>24</v>
      </c>
      <c r="H3737" t="s">
        <v>65</v>
      </c>
      <c r="I3737" s="2">
        <v>45984.806944444441</v>
      </c>
      <c r="J3737" s="2">
        <v>45984.890277777777</v>
      </c>
      <c r="K3737" s="6">
        <f t="shared" si="290"/>
        <v>8.3333333335758653E-2</v>
      </c>
      <c r="L3737">
        <v>1219</v>
      </c>
      <c r="M3737" s="3">
        <v>14899.73</v>
      </c>
      <c r="N3737" s="3">
        <v>1306.75</v>
      </c>
      <c r="O3737" s="3">
        <f t="shared" si="291"/>
        <v>13592.98</v>
      </c>
      <c r="P3737" t="s">
        <v>35</v>
      </c>
      <c r="Q3737" t="s">
        <v>26</v>
      </c>
      <c r="R3737" t="s">
        <v>74</v>
      </c>
      <c r="S3737">
        <v>5</v>
      </c>
      <c r="T3737">
        <f t="shared" si="292"/>
        <v>0</v>
      </c>
      <c r="U3737" t="str">
        <f t="shared" si="293"/>
        <v>Weekend</v>
      </c>
      <c r="V3737" t="str">
        <f t="shared" si="294"/>
        <v>Ahmedabad-Kolkata</v>
      </c>
    </row>
    <row r="3738" spans="1:22" x14ac:dyDescent="0.3">
      <c r="A3738" t="s">
        <v>3427</v>
      </c>
      <c r="B3738" s="1">
        <v>45361</v>
      </c>
      <c r="C3738" t="s">
        <v>1785</v>
      </c>
      <c r="D3738" t="s">
        <v>1111</v>
      </c>
      <c r="E3738" t="s">
        <v>86</v>
      </c>
      <c r="F3738" t="s">
        <v>32</v>
      </c>
      <c r="G3738" t="s">
        <v>34</v>
      </c>
      <c r="H3738" t="s">
        <v>59</v>
      </c>
      <c r="I3738" s="2">
        <v>46091.282638888886</v>
      </c>
      <c r="J3738" s="2">
        <v>46091.407638888886</v>
      </c>
      <c r="K3738" s="6">
        <f t="shared" si="290"/>
        <v>0.125</v>
      </c>
      <c r="L3738">
        <v>2189</v>
      </c>
      <c r="M3738" s="3">
        <v>5137.57</v>
      </c>
      <c r="N3738" s="3">
        <v>1733.11</v>
      </c>
      <c r="O3738" s="3">
        <f t="shared" si="291"/>
        <v>3404.46</v>
      </c>
      <c r="P3738" s="17" t="s">
        <v>54</v>
      </c>
      <c r="Q3738" t="s">
        <v>26</v>
      </c>
      <c r="R3738" t="s">
        <v>247</v>
      </c>
      <c r="S3738">
        <v>4</v>
      </c>
      <c r="T3738">
        <f t="shared" si="292"/>
        <v>0</v>
      </c>
      <c r="U3738" t="str">
        <f t="shared" si="293"/>
        <v>Weekday</v>
      </c>
      <c r="V3738" t="str">
        <f t="shared" si="294"/>
        <v>Mumbai-Delhi</v>
      </c>
    </row>
    <row r="3739" spans="1:22" x14ac:dyDescent="0.3">
      <c r="A3739" t="s">
        <v>3430</v>
      </c>
      <c r="B3739" s="1">
        <v>45638</v>
      </c>
      <c r="C3739" t="s">
        <v>1771</v>
      </c>
      <c r="D3739" t="s">
        <v>6988</v>
      </c>
      <c r="E3739" t="s">
        <v>21</v>
      </c>
      <c r="F3739" t="s">
        <v>32</v>
      </c>
      <c r="G3739" t="s">
        <v>41</v>
      </c>
      <c r="H3739" t="s">
        <v>34</v>
      </c>
      <c r="I3739" s="2">
        <v>46350.099305555559</v>
      </c>
      <c r="J3739" s="2">
        <v>46350.307638888888</v>
      </c>
      <c r="K3739" s="6">
        <f t="shared" si="290"/>
        <v>0.20833333332848269</v>
      </c>
      <c r="L3739">
        <v>1777</v>
      </c>
      <c r="M3739" s="3">
        <v>9148.75</v>
      </c>
      <c r="N3739" s="3">
        <v>1797.35</v>
      </c>
      <c r="O3739" s="3">
        <f t="shared" si="291"/>
        <v>7351.4</v>
      </c>
      <c r="P3739" s="17" t="s">
        <v>35</v>
      </c>
      <c r="Q3739" t="s">
        <v>26</v>
      </c>
      <c r="R3739" t="s">
        <v>715</v>
      </c>
      <c r="S3739">
        <v>2</v>
      </c>
      <c r="T3739">
        <f t="shared" si="292"/>
        <v>0</v>
      </c>
      <c r="U3739" t="str">
        <f t="shared" si="293"/>
        <v>Weekday</v>
      </c>
      <c r="V3739" t="str">
        <f t="shared" si="294"/>
        <v>Hyderabad-Mumbai</v>
      </c>
    </row>
    <row r="3740" spans="1:22" x14ac:dyDescent="0.3">
      <c r="A3740" t="s">
        <v>3432</v>
      </c>
      <c r="B3740" s="1">
        <v>45413</v>
      </c>
      <c r="C3740" t="s">
        <v>717</v>
      </c>
      <c r="D3740" t="s">
        <v>6989</v>
      </c>
      <c r="E3740" t="s">
        <v>21</v>
      </c>
      <c r="F3740" t="s">
        <v>32</v>
      </c>
      <c r="G3740" t="s">
        <v>65</v>
      </c>
      <c r="H3740" t="s">
        <v>33</v>
      </c>
      <c r="I3740" s="2">
        <v>46349.195138888892</v>
      </c>
      <c r="J3740" s="2">
        <v>46349.40347222222</v>
      </c>
      <c r="K3740" s="6">
        <f t="shared" si="290"/>
        <v>0.20833333332848269</v>
      </c>
      <c r="L3740">
        <v>1403</v>
      </c>
      <c r="M3740" s="3">
        <v>14367.1</v>
      </c>
      <c r="N3740" s="3">
        <v>773.9</v>
      </c>
      <c r="O3740" s="3">
        <f t="shared" si="291"/>
        <v>13593.2</v>
      </c>
      <c r="P3740" t="s">
        <v>25</v>
      </c>
      <c r="Q3740" t="s">
        <v>26</v>
      </c>
      <c r="R3740" t="s">
        <v>193</v>
      </c>
      <c r="S3740">
        <v>5</v>
      </c>
      <c r="T3740">
        <f t="shared" si="292"/>
        <v>0</v>
      </c>
      <c r="U3740" t="str">
        <f t="shared" si="293"/>
        <v>Weekday</v>
      </c>
      <c r="V3740" t="str">
        <f t="shared" si="294"/>
        <v>Kolkata-Bengaluru</v>
      </c>
    </row>
    <row r="3741" spans="1:22" x14ac:dyDescent="0.3">
      <c r="A3741" t="s">
        <v>3434</v>
      </c>
      <c r="B3741" s="1">
        <v>45080</v>
      </c>
      <c r="C3741" t="s">
        <v>346</v>
      </c>
      <c r="D3741" t="s">
        <v>6990</v>
      </c>
      <c r="E3741" t="s">
        <v>21</v>
      </c>
      <c r="F3741" t="s">
        <v>64</v>
      </c>
      <c r="G3741" t="s">
        <v>88</v>
      </c>
      <c r="H3741" t="s">
        <v>34</v>
      </c>
      <c r="I3741" s="2">
        <v>46341.618055555555</v>
      </c>
      <c r="J3741" s="2">
        <v>46341.784722222219</v>
      </c>
      <c r="K3741" s="6">
        <f t="shared" si="290"/>
        <v>0.16666666666424135</v>
      </c>
      <c r="L3741">
        <v>853</v>
      </c>
      <c r="M3741" s="3">
        <v>2009.85</v>
      </c>
      <c r="N3741" s="3">
        <v>826.3</v>
      </c>
      <c r="O3741" s="3">
        <f t="shared" si="291"/>
        <v>1183.55</v>
      </c>
      <c r="P3741" t="s">
        <v>25</v>
      </c>
      <c r="Q3741" t="s">
        <v>26</v>
      </c>
      <c r="R3741" t="s">
        <v>274</v>
      </c>
      <c r="S3741">
        <v>4</v>
      </c>
      <c r="T3741">
        <f t="shared" si="292"/>
        <v>0</v>
      </c>
      <c r="U3741" t="str">
        <f t="shared" si="293"/>
        <v>Weekend</v>
      </c>
      <c r="V3741" t="str">
        <f t="shared" si="294"/>
        <v>Lucknow-Mumbai</v>
      </c>
    </row>
    <row r="3742" spans="1:22" x14ac:dyDescent="0.3">
      <c r="A3742" t="s">
        <v>3436</v>
      </c>
      <c r="B3742" s="1">
        <v>45248</v>
      </c>
      <c r="C3742" t="s">
        <v>3384</v>
      </c>
      <c r="D3742" t="s">
        <v>3187</v>
      </c>
      <c r="E3742" t="s">
        <v>21</v>
      </c>
      <c r="F3742" t="s">
        <v>64</v>
      </c>
      <c r="G3742" t="s">
        <v>88</v>
      </c>
      <c r="H3742" t="s">
        <v>87</v>
      </c>
      <c r="I3742" s="2">
        <v>45700.301388888889</v>
      </c>
      <c r="J3742" s="2">
        <v>45700.384722222225</v>
      </c>
      <c r="K3742" s="6">
        <f t="shared" si="290"/>
        <v>8.3333333335758653E-2</v>
      </c>
      <c r="L3742">
        <v>1508</v>
      </c>
      <c r="M3742" s="3">
        <v>8811.39</v>
      </c>
      <c r="N3742" s="3">
        <v>1593.52</v>
      </c>
      <c r="O3742" s="3">
        <f t="shared" si="291"/>
        <v>7217.869999999999</v>
      </c>
      <c r="P3742" t="s">
        <v>35</v>
      </c>
      <c r="Q3742" t="s">
        <v>26</v>
      </c>
      <c r="R3742" t="s">
        <v>704</v>
      </c>
      <c r="S3742">
        <v>1</v>
      </c>
      <c r="T3742">
        <f t="shared" si="292"/>
        <v>0</v>
      </c>
      <c r="U3742" t="str">
        <f t="shared" si="293"/>
        <v>Weekday</v>
      </c>
      <c r="V3742" t="str">
        <f t="shared" si="294"/>
        <v>Lucknow-Pune</v>
      </c>
    </row>
    <row r="3743" spans="1:22" x14ac:dyDescent="0.3">
      <c r="A3743" t="s">
        <v>3438</v>
      </c>
      <c r="B3743" s="1">
        <v>46218</v>
      </c>
      <c r="C3743" t="s">
        <v>1699</v>
      </c>
      <c r="D3743" t="s">
        <v>725</v>
      </c>
      <c r="E3743" t="s">
        <v>86</v>
      </c>
      <c r="F3743" t="s">
        <v>64</v>
      </c>
      <c r="G3743" t="s">
        <v>41</v>
      </c>
      <c r="H3743" t="s">
        <v>59</v>
      </c>
      <c r="I3743" s="2">
        <v>46170.338888888888</v>
      </c>
      <c r="J3743" s="2">
        <v>46170.422222222223</v>
      </c>
      <c r="K3743" s="6">
        <f t="shared" si="290"/>
        <v>8.3333333335758653E-2</v>
      </c>
      <c r="L3743">
        <v>355</v>
      </c>
      <c r="M3743" s="3">
        <v>7277.17</v>
      </c>
      <c r="N3743" s="3">
        <v>1937.75</v>
      </c>
      <c r="O3743" s="3">
        <f t="shared" si="291"/>
        <v>5339.42</v>
      </c>
      <c r="P3743" t="s">
        <v>35</v>
      </c>
      <c r="Q3743" t="s">
        <v>26</v>
      </c>
      <c r="R3743" t="s">
        <v>224</v>
      </c>
      <c r="S3743">
        <v>1</v>
      </c>
      <c r="T3743">
        <f t="shared" si="292"/>
        <v>0</v>
      </c>
      <c r="U3743" t="str">
        <f t="shared" si="293"/>
        <v>Weekday</v>
      </c>
      <c r="V3743" t="str">
        <f t="shared" si="294"/>
        <v>Hyderabad-Delhi</v>
      </c>
    </row>
    <row r="3744" spans="1:22" x14ac:dyDescent="0.3">
      <c r="A3744" t="s">
        <v>3439</v>
      </c>
      <c r="B3744" s="1">
        <v>46208</v>
      </c>
      <c r="C3744" t="s">
        <v>2896</v>
      </c>
      <c r="D3744" t="s">
        <v>6991</v>
      </c>
      <c r="E3744" t="s">
        <v>48</v>
      </c>
      <c r="F3744" t="s">
        <v>22</v>
      </c>
      <c r="G3744" t="s">
        <v>34</v>
      </c>
      <c r="H3744" t="s">
        <v>65</v>
      </c>
      <c r="I3744" s="2">
        <v>44977.357638888891</v>
      </c>
      <c r="J3744" s="2">
        <v>44977.482638888891</v>
      </c>
      <c r="K3744" s="6">
        <f t="shared" si="290"/>
        <v>0.125</v>
      </c>
      <c r="L3744">
        <v>1140</v>
      </c>
      <c r="M3744" s="3">
        <v>5611.12</v>
      </c>
      <c r="N3744" s="3">
        <v>1960.09</v>
      </c>
      <c r="O3744" s="3">
        <f t="shared" si="291"/>
        <v>3651.0299999999997</v>
      </c>
      <c r="P3744" t="s">
        <v>25</v>
      </c>
      <c r="Q3744" t="s">
        <v>26</v>
      </c>
      <c r="R3744" t="s">
        <v>136</v>
      </c>
      <c r="S3744">
        <v>2</v>
      </c>
      <c r="T3744">
        <f t="shared" si="292"/>
        <v>0</v>
      </c>
      <c r="U3744" t="str">
        <f t="shared" si="293"/>
        <v>Weekday</v>
      </c>
      <c r="V3744" t="str">
        <f t="shared" si="294"/>
        <v>Mumbai-Kolkata</v>
      </c>
    </row>
    <row r="3745" spans="1:22" x14ac:dyDescent="0.3">
      <c r="A3745" t="s">
        <v>3441</v>
      </c>
      <c r="B3745" s="1">
        <v>46287</v>
      </c>
      <c r="C3745" t="s">
        <v>3770</v>
      </c>
      <c r="D3745" t="s">
        <v>6992</v>
      </c>
      <c r="E3745" t="s">
        <v>31</v>
      </c>
      <c r="F3745" t="s">
        <v>22</v>
      </c>
      <c r="G3745" t="s">
        <v>65</v>
      </c>
      <c r="H3745" t="s">
        <v>87</v>
      </c>
      <c r="I3745" s="2">
        <v>46015.604166666664</v>
      </c>
      <c r="J3745" s="2">
        <v>46015.6875</v>
      </c>
      <c r="K3745" s="6">
        <f t="shared" si="290"/>
        <v>8.3333333335758653E-2</v>
      </c>
      <c r="L3745">
        <v>2039</v>
      </c>
      <c r="M3745" s="3">
        <v>2308.5500000000002</v>
      </c>
      <c r="N3745" s="3">
        <v>1614.7</v>
      </c>
      <c r="O3745" s="3">
        <f t="shared" si="291"/>
        <v>693.85000000000014</v>
      </c>
      <c r="P3745" t="s">
        <v>35</v>
      </c>
      <c r="Q3745" t="s">
        <v>26</v>
      </c>
      <c r="R3745" t="s">
        <v>173</v>
      </c>
      <c r="S3745">
        <v>3</v>
      </c>
      <c r="T3745">
        <f t="shared" si="292"/>
        <v>0</v>
      </c>
      <c r="U3745" t="str">
        <f t="shared" si="293"/>
        <v>Weekday</v>
      </c>
      <c r="V3745" t="str">
        <f t="shared" si="294"/>
        <v>Kolkata-Pune</v>
      </c>
    </row>
    <row r="3746" spans="1:22" x14ac:dyDescent="0.3">
      <c r="A3746" t="s">
        <v>3443</v>
      </c>
      <c r="B3746" s="1">
        <v>45052</v>
      </c>
      <c r="C3746" t="s">
        <v>3480</v>
      </c>
      <c r="D3746" t="s">
        <v>6993</v>
      </c>
      <c r="E3746" t="s">
        <v>40</v>
      </c>
      <c r="F3746" t="s">
        <v>32</v>
      </c>
      <c r="G3746" t="s">
        <v>41</v>
      </c>
      <c r="H3746" t="s">
        <v>65</v>
      </c>
      <c r="I3746" s="2">
        <v>45820.48541666667</v>
      </c>
      <c r="J3746" s="2">
        <v>45820.568749999999</v>
      </c>
      <c r="K3746" s="6">
        <f t="shared" si="290"/>
        <v>8.3333333328482695E-2</v>
      </c>
      <c r="L3746">
        <v>1176</v>
      </c>
      <c r="M3746" s="3">
        <v>7926.71</v>
      </c>
      <c r="N3746" s="3">
        <v>961.97</v>
      </c>
      <c r="O3746" s="3">
        <f t="shared" si="291"/>
        <v>6964.74</v>
      </c>
      <c r="P3746" s="17" t="s">
        <v>35</v>
      </c>
      <c r="Q3746" t="s">
        <v>26</v>
      </c>
      <c r="R3746" t="s">
        <v>545</v>
      </c>
      <c r="S3746">
        <v>1</v>
      </c>
      <c r="T3746">
        <f t="shared" si="292"/>
        <v>0</v>
      </c>
      <c r="U3746" t="str">
        <f t="shared" si="293"/>
        <v>Weekday</v>
      </c>
      <c r="V3746" t="str">
        <f t="shared" si="294"/>
        <v>Hyderabad-Kolkata</v>
      </c>
    </row>
    <row r="3747" spans="1:22" x14ac:dyDescent="0.3">
      <c r="A3747" t="s">
        <v>3445</v>
      </c>
      <c r="B3747" s="1">
        <v>45276</v>
      </c>
      <c r="C3747" t="s">
        <v>5632</v>
      </c>
      <c r="D3747" t="s">
        <v>955</v>
      </c>
      <c r="E3747" t="s">
        <v>86</v>
      </c>
      <c r="F3747" t="s">
        <v>22</v>
      </c>
      <c r="G3747" t="s">
        <v>59</v>
      </c>
      <c r="H3747" t="s">
        <v>24</v>
      </c>
      <c r="I3747" s="2">
        <v>45140.354861111111</v>
      </c>
      <c r="J3747" s="2">
        <v>45140.479861111111</v>
      </c>
      <c r="K3747" s="6">
        <f t="shared" si="290"/>
        <v>0.125</v>
      </c>
      <c r="L3747">
        <v>638</v>
      </c>
      <c r="M3747" s="3">
        <v>2520.3000000000002</v>
      </c>
      <c r="N3747" s="3">
        <v>815.77</v>
      </c>
      <c r="O3747" s="3">
        <f t="shared" si="291"/>
        <v>1704.5300000000002</v>
      </c>
      <c r="P3747" t="s">
        <v>25</v>
      </c>
      <c r="Q3747" t="s">
        <v>26</v>
      </c>
      <c r="R3747" t="s">
        <v>421</v>
      </c>
      <c r="S3747">
        <v>1</v>
      </c>
      <c r="T3747">
        <f t="shared" si="292"/>
        <v>0</v>
      </c>
      <c r="U3747" t="str">
        <f t="shared" si="293"/>
        <v>Weekday</v>
      </c>
      <c r="V3747" t="str">
        <f t="shared" si="294"/>
        <v>Delhi-Ahmedabad</v>
      </c>
    </row>
    <row r="3748" spans="1:22" x14ac:dyDescent="0.3">
      <c r="A3748" t="s">
        <v>3447</v>
      </c>
      <c r="B3748" s="1">
        <v>46078</v>
      </c>
      <c r="C3748" t="s">
        <v>423</v>
      </c>
      <c r="D3748" t="s">
        <v>6994</v>
      </c>
      <c r="E3748" t="s">
        <v>40</v>
      </c>
      <c r="F3748" t="s">
        <v>32</v>
      </c>
      <c r="G3748" t="s">
        <v>41</v>
      </c>
      <c r="H3748" t="s">
        <v>24</v>
      </c>
      <c r="I3748" s="2">
        <v>46352.745138888888</v>
      </c>
      <c r="J3748" s="2">
        <v>46352.870138888888</v>
      </c>
      <c r="K3748" s="6">
        <f t="shared" si="290"/>
        <v>0.125</v>
      </c>
      <c r="L3748">
        <v>2223</v>
      </c>
      <c r="M3748" s="3">
        <v>12717.93</v>
      </c>
      <c r="N3748" s="3">
        <v>439.47</v>
      </c>
      <c r="O3748" s="3">
        <f t="shared" si="291"/>
        <v>12278.460000000001</v>
      </c>
      <c r="P3748" t="s">
        <v>35</v>
      </c>
      <c r="Q3748" t="s">
        <v>26</v>
      </c>
      <c r="R3748" t="s">
        <v>1004</v>
      </c>
      <c r="S3748">
        <v>4</v>
      </c>
      <c r="T3748">
        <f t="shared" si="292"/>
        <v>0</v>
      </c>
      <c r="U3748" t="str">
        <f t="shared" si="293"/>
        <v>Weekday</v>
      </c>
      <c r="V3748" t="str">
        <f t="shared" si="294"/>
        <v>Hyderabad-Ahmedabad</v>
      </c>
    </row>
    <row r="3749" spans="1:22" x14ac:dyDescent="0.3">
      <c r="A3749" t="s">
        <v>3448</v>
      </c>
      <c r="B3749" s="1">
        <v>45625</v>
      </c>
      <c r="C3749" t="s">
        <v>4782</v>
      </c>
      <c r="D3749" t="s">
        <v>6663</v>
      </c>
      <c r="E3749" t="s">
        <v>48</v>
      </c>
      <c r="F3749" t="s">
        <v>22</v>
      </c>
      <c r="G3749" t="s">
        <v>23</v>
      </c>
      <c r="H3749" t="s">
        <v>87</v>
      </c>
      <c r="I3749" s="2">
        <v>46141.711111111108</v>
      </c>
      <c r="J3749" s="2">
        <v>46141.836111111108</v>
      </c>
      <c r="K3749" s="6">
        <f t="shared" si="290"/>
        <v>0.125</v>
      </c>
      <c r="L3749">
        <v>2408</v>
      </c>
      <c r="M3749" s="3">
        <v>8373.4699999999993</v>
      </c>
      <c r="N3749" s="3">
        <v>1337.44</v>
      </c>
      <c r="O3749" s="3">
        <f t="shared" si="291"/>
        <v>7036.0299999999988</v>
      </c>
      <c r="P3749" t="s">
        <v>25</v>
      </c>
      <c r="Q3749" t="s">
        <v>26</v>
      </c>
      <c r="R3749" t="s">
        <v>557</v>
      </c>
      <c r="S3749">
        <v>2</v>
      </c>
      <c r="T3749">
        <f t="shared" si="292"/>
        <v>0</v>
      </c>
      <c r="U3749" t="str">
        <f t="shared" si="293"/>
        <v>Weekday</v>
      </c>
      <c r="V3749" t="str">
        <f t="shared" si="294"/>
        <v>Chennai-Pune</v>
      </c>
    </row>
    <row r="3750" spans="1:22" x14ac:dyDescent="0.3">
      <c r="A3750" t="s">
        <v>3450</v>
      </c>
      <c r="B3750" s="1">
        <v>46279</v>
      </c>
      <c r="C3750" t="s">
        <v>19</v>
      </c>
      <c r="D3750" t="s">
        <v>6995</v>
      </c>
      <c r="E3750" t="s">
        <v>48</v>
      </c>
      <c r="F3750" t="s">
        <v>22</v>
      </c>
      <c r="G3750" t="s">
        <v>65</v>
      </c>
      <c r="H3750" t="s">
        <v>59</v>
      </c>
      <c r="I3750" s="2">
        <v>45961.961111111108</v>
      </c>
      <c r="J3750" s="2">
        <v>45962.169444444444</v>
      </c>
      <c r="K3750" s="6">
        <f t="shared" si="290"/>
        <v>0.20833333333575865</v>
      </c>
      <c r="L3750">
        <v>1141</v>
      </c>
      <c r="M3750" s="3">
        <v>2065.1799999999998</v>
      </c>
      <c r="N3750" s="3">
        <v>446.74</v>
      </c>
      <c r="O3750" s="3">
        <f t="shared" si="291"/>
        <v>1618.4399999999998</v>
      </c>
      <c r="P3750" t="s">
        <v>25</v>
      </c>
      <c r="Q3750" t="s">
        <v>26</v>
      </c>
      <c r="R3750" t="s">
        <v>303</v>
      </c>
      <c r="S3750">
        <v>3</v>
      </c>
      <c r="T3750">
        <f t="shared" si="292"/>
        <v>0</v>
      </c>
      <c r="U3750" t="str">
        <f t="shared" si="293"/>
        <v>Weekday</v>
      </c>
      <c r="V3750" t="str">
        <f t="shared" si="294"/>
        <v>Kolkata-Delhi</v>
      </c>
    </row>
    <row r="3751" spans="1:22" x14ac:dyDescent="0.3">
      <c r="A3751" t="s">
        <v>3452</v>
      </c>
      <c r="B3751" s="1">
        <v>46193</v>
      </c>
      <c r="C3751" t="s">
        <v>2141</v>
      </c>
      <c r="D3751" t="s">
        <v>6996</v>
      </c>
      <c r="E3751" t="s">
        <v>21</v>
      </c>
      <c r="F3751" t="s">
        <v>64</v>
      </c>
      <c r="G3751" t="s">
        <v>65</v>
      </c>
      <c r="H3751" t="s">
        <v>33</v>
      </c>
      <c r="I3751" s="2">
        <v>46306.123611111114</v>
      </c>
      <c r="J3751" s="2">
        <v>46306.290277777778</v>
      </c>
      <c r="K3751" s="6">
        <f t="shared" si="290"/>
        <v>0.16666666666424135</v>
      </c>
      <c r="L3751">
        <v>2026</v>
      </c>
      <c r="M3751" s="3">
        <v>12182.42</v>
      </c>
      <c r="N3751" s="3">
        <v>1536.86</v>
      </c>
      <c r="O3751" s="3">
        <f t="shared" si="291"/>
        <v>10645.56</v>
      </c>
      <c r="P3751" t="s">
        <v>42</v>
      </c>
      <c r="Q3751" t="s">
        <v>26</v>
      </c>
      <c r="R3751" t="s">
        <v>193</v>
      </c>
      <c r="S3751">
        <v>2</v>
      </c>
      <c r="T3751">
        <f t="shared" si="292"/>
        <v>0</v>
      </c>
      <c r="U3751" t="str">
        <f t="shared" si="293"/>
        <v>Weekend</v>
      </c>
      <c r="V3751" t="str">
        <f t="shared" si="294"/>
        <v>Kolkata-Bengaluru</v>
      </c>
    </row>
    <row r="3752" spans="1:22" x14ac:dyDescent="0.3">
      <c r="A3752" t="s">
        <v>3454</v>
      </c>
      <c r="B3752" s="1">
        <v>45265</v>
      </c>
      <c r="C3752" t="s">
        <v>785</v>
      </c>
      <c r="D3752" t="s">
        <v>6997</v>
      </c>
      <c r="E3752" t="s">
        <v>40</v>
      </c>
      <c r="F3752" t="s">
        <v>32</v>
      </c>
      <c r="G3752" t="s">
        <v>34</v>
      </c>
      <c r="H3752" t="s">
        <v>23</v>
      </c>
      <c r="I3752" s="2">
        <v>45572.959027777775</v>
      </c>
      <c r="J3752" s="2">
        <v>45573.000694444447</v>
      </c>
      <c r="K3752" s="6">
        <f t="shared" si="290"/>
        <v>4.1666666671517305E-2</v>
      </c>
      <c r="L3752">
        <v>1653</v>
      </c>
      <c r="M3752" s="3">
        <v>3386.07</v>
      </c>
      <c r="N3752" s="3">
        <v>1106.6600000000001</v>
      </c>
      <c r="O3752" s="3">
        <f t="shared" si="291"/>
        <v>2279.41</v>
      </c>
      <c r="P3752" s="17" t="s">
        <v>35</v>
      </c>
      <c r="Q3752" t="s">
        <v>26</v>
      </c>
      <c r="R3752" t="s">
        <v>402</v>
      </c>
      <c r="S3752">
        <v>4</v>
      </c>
      <c r="T3752">
        <f t="shared" si="292"/>
        <v>0</v>
      </c>
      <c r="U3752" t="str">
        <f t="shared" si="293"/>
        <v>Weekday</v>
      </c>
      <c r="V3752" t="str">
        <f t="shared" si="294"/>
        <v>Mumbai-Chennai</v>
      </c>
    </row>
    <row r="3753" spans="1:22" x14ac:dyDescent="0.3">
      <c r="A3753" t="s">
        <v>3457</v>
      </c>
      <c r="B3753" s="1">
        <v>46274</v>
      </c>
      <c r="C3753" t="s">
        <v>6935</v>
      </c>
      <c r="D3753" t="s">
        <v>6998</v>
      </c>
      <c r="E3753" t="s">
        <v>86</v>
      </c>
      <c r="F3753" t="s">
        <v>64</v>
      </c>
      <c r="G3753" t="s">
        <v>65</v>
      </c>
      <c r="H3753" t="s">
        <v>41</v>
      </c>
      <c r="I3753" s="2">
        <v>46193.091666666667</v>
      </c>
      <c r="J3753" s="2">
        <v>46193.175000000003</v>
      </c>
      <c r="K3753" s="6">
        <f t="shared" si="290"/>
        <v>8.3333333335758653E-2</v>
      </c>
      <c r="L3753">
        <v>1638</v>
      </c>
      <c r="M3753" s="3">
        <v>12075.71</v>
      </c>
      <c r="N3753" s="3">
        <v>771.84</v>
      </c>
      <c r="O3753" s="3">
        <f t="shared" si="291"/>
        <v>11303.869999999999</v>
      </c>
      <c r="P3753" t="s">
        <v>25</v>
      </c>
      <c r="Q3753" t="s">
        <v>26</v>
      </c>
      <c r="R3753" t="s">
        <v>708</v>
      </c>
      <c r="S3753">
        <v>4</v>
      </c>
      <c r="T3753">
        <f t="shared" si="292"/>
        <v>0</v>
      </c>
      <c r="U3753" t="str">
        <f t="shared" si="293"/>
        <v>Weekend</v>
      </c>
      <c r="V3753" t="str">
        <f t="shared" si="294"/>
        <v>Kolkata-Hyderabad</v>
      </c>
    </row>
    <row r="3754" spans="1:22" x14ac:dyDescent="0.3">
      <c r="A3754" t="s">
        <v>3458</v>
      </c>
      <c r="B3754" s="1">
        <v>46053</v>
      </c>
      <c r="C3754" t="s">
        <v>2539</v>
      </c>
      <c r="D3754" t="s">
        <v>3901</v>
      </c>
      <c r="E3754" t="s">
        <v>31</v>
      </c>
      <c r="F3754" t="s">
        <v>32</v>
      </c>
      <c r="G3754" t="s">
        <v>23</v>
      </c>
      <c r="H3754" t="s">
        <v>59</v>
      </c>
      <c r="I3754" s="2">
        <v>46006.828472222223</v>
      </c>
      <c r="J3754" s="2">
        <v>46007.036805555559</v>
      </c>
      <c r="K3754" s="6">
        <f t="shared" si="290"/>
        <v>0.20833333333575865</v>
      </c>
      <c r="L3754">
        <v>1345</v>
      </c>
      <c r="M3754" s="3">
        <v>2309.38</v>
      </c>
      <c r="N3754" s="3">
        <v>1803.88</v>
      </c>
      <c r="O3754" s="3">
        <f t="shared" si="291"/>
        <v>505.5</v>
      </c>
      <c r="P3754" t="s">
        <v>54</v>
      </c>
      <c r="Q3754" t="s">
        <v>26</v>
      </c>
      <c r="R3754" t="s">
        <v>1184</v>
      </c>
      <c r="S3754">
        <v>2</v>
      </c>
      <c r="T3754">
        <f t="shared" si="292"/>
        <v>0</v>
      </c>
      <c r="U3754" t="str">
        <f t="shared" si="293"/>
        <v>Weekday</v>
      </c>
      <c r="V3754" t="str">
        <f t="shared" si="294"/>
        <v>Chennai-Delhi</v>
      </c>
    </row>
    <row r="3755" spans="1:22" x14ac:dyDescent="0.3">
      <c r="A3755" t="s">
        <v>3460</v>
      </c>
      <c r="B3755" s="1">
        <v>45576</v>
      </c>
      <c r="C3755" t="s">
        <v>653</v>
      </c>
      <c r="D3755" t="s">
        <v>1669</v>
      </c>
      <c r="E3755" t="s">
        <v>48</v>
      </c>
      <c r="F3755" t="s">
        <v>22</v>
      </c>
      <c r="G3755" t="s">
        <v>34</v>
      </c>
      <c r="H3755" t="s">
        <v>41</v>
      </c>
      <c r="I3755" s="2">
        <v>46355.294444444444</v>
      </c>
      <c r="J3755" s="2">
        <v>46355.50277777778</v>
      </c>
      <c r="K3755" s="6">
        <f t="shared" si="290"/>
        <v>0.20833333333575865</v>
      </c>
      <c r="L3755">
        <v>1993</v>
      </c>
      <c r="M3755" s="3">
        <v>6166.02</v>
      </c>
      <c r="N3755" s="3">
        <v>310.99</v>
      </c>
      <c r="O3755" s="3">
        <f t="shared" si="291"/>
        <v>5855.0300000000007</v>
      </c>
      <c r="P3755" s="17" t="s">
        <v>35</v>
      </c>
      <c r="Q3755" t="s">
        <v>26</v>
      </c>
      <c r="R3755" t="s">
        <v>281</v>
      </c>
      <c r="S3755">
        <v>5</v>
      </c>
      <c r="T3755">
        <f t="shared" si="292"/>
        <v>0</v>
      </c>
      <c r="U3755" t="str">
        <f t="shared" si="293"/>
        <v>Weekend</v>
      </c>
      <c r="V3755" t="str">
        <f t="shared" si="294"/>
        <v>Mumbai-Hyderabad</v>
      </c>
    </row>
    <row r="3756" spans="1:22" x14ac:dyDescent="0.3">
      <c r="A3756" t="s">
        <v>3463</v>
      </c>
      <c r="B3756" s="1">
        <v>45903</v>
      </c>
      <c r="C3756" t="s">
        <v>3571</v>
      </c>
      <c r="D3756" t="s">
        <v>427</v>
      </c>
      <c r="E3756" t="s">
        <v>21</v>
      </c>
      <c r="F3756" t="s">
        <v>22</v>
      </c>
      <c r="G3756" t="s">
        <v>24</v>
      </c>
      <c r="H3756" t="s">
        <v>88</v>
      </c>
      <c r="I3756" s="2">
        <v>46049.200694444444</v>
      </c>
      <c r="J3756" s="2">
        <v>46049.325694444444</v>
      </c>
      <c r="K3756" s="6">
        <f t="shared" si="290"/>
        <v>0.125</v>
      </c>
      <c r="L3756">
        <v>2086</v>
      </c>
      <c r="M3756" s="3">
        <v>10945</v>
      </c>
      <c r="N3756" s="3">
        <v>499.36</v>
      </c>
      <c r="O3756" s="3">
        <f t="shared" si="291"/>
        <v>10445.64</v>
      </c>
      <c r="P3756" s="17" t="s">
        <v>35</v>
      </c>
      <c r="Q3756" t="s">
        <v>26</v>
      </c>
      <c r="R3756" t="s">
        <v>322</v>
      </c>
      <c r="S3756">
        <v>2</v>
      </c>
      <c r="T3756">
        <f t="shared" si="292"/>
        <v>0</v>
      </c>
      <c r="U3756" t="str">
        <f t="shared" si="293"/>
        <v>Weekday</v>
      </c>
      <c r="V3756" t="str">
        <f t="shared" si="294"/>
        <v>Ahmedabad-Lucknow</v>
      </c>
    </row>
    <row r="3757" spans="1:22" x14ac:dyDescent="0.3">
      <c r="A3757" t="s">
        <v>3464</v>
      </c>
      <c r="B3757" s="1">
        <v>46026</v>
      </c>
      <c r="C3757" t="s">
        <v>3181</v>
      </c>
      <c r="D3757" t="s">
        <v>6999</v>
      </c>
      <c r="E3757" t="s">
        <v>21</v>
      </c>
      <c r="F3757" t="s">
        <v>64</v>
      </c>
      <c r="G3757" t="s">
        <v>88</v>
      </c>
      <c r="H3757" t="s">
        <v>33</v>
      </c>
      <c r="I3757" s="2">
        <v>45794.853472222225</v>
      </c>
      <c r="J3757" s="2">
        <v>45795.020138888889</v>
      </c>
      <c r="K3757" s="6">
        <f t="shared" si="290"/>
        <v>0.16666666666424135</v>
      </c>
      <c r="L3757">
        <v>2093</v>
      </c>
      <c r="M3757" s="3">
        <v>10541.53</v>
      </c>
      <c r="N3757" s="3">
        <v>1433.93</v>
      </c>
      <c r="O3757" s="3">
        <f t="shared" si="291"/>
        <v>9107.6</v>
      </c>
      <c r="P3757" t="s">
        <v>42</v>
      </c>
      <c r="Q3757" t="s">
        <v>26</v>
      </c>
      <c r="R3757" t="s">
        <v>921</v>
      </c>
      <c r="S3757">
        <v>5</v>
      </c>
      <c r="T3757">
        <f t="shared" si="292"/>
        <v>0</v>
      </c>
      <c r="U3757" t="str">
        <f t="shared" si="293"/>
        <v>Weekend</v>
      </c>
      <c r="V3757" t="str">
        <f t="shared" si="294"/>
        <v>Lucknow-Bengaluru</v>
      </c>
    </row>
    <row r="3758" spans="1:22" x14ac:dyDescent="0.3">
      <c r="A3758" t="s">
        <v>3466</v>
      </c>
      <c r="B3758" s="1">
        <v>46125</v>
      </c>
      <c r="C3758" t="s">
        <v>782</v>
      </c>
      <c r="D3758" t="s">
        <v>7000</v>
      </c>
      <c r="E3758" t="s">
        <v>21</v>
      </c>
      <c r="F3758" t="s">
        <v>32</v>
      </c>
      <c r="G3758" t="s">
        <v>23</v>
      </c>
      <c r="H3758" t="s">
        <v>24</v>
      </c>
      <c r="I3758" s="2">
        <v>45336.163194444445</v>
      </c>
      <c r="J3758" s="2">
        <v>45336.371527777781</v>
      </c>
      <c r="K3758" s="6">
        <f t="shared" si="290"/>
        <v>0.20833333333575865</v>
      </c>
      <c r="L3758">
        <v>2128</v>
      </c>
      <c r="M3758" s="3">
        <v>2321.67</v>
      </c>
      <c r="N3758" s="3">
        <v>344.78</v>
      </c>
      <c r="O3758" s="3">
        <f t="shared" si="291"/>
        <v>1976.89</v>
      </c>
      <c r="P3758" s="17" t="s">
        <v>35</v>
      </c>
      <c r="Q3758" t="s">
        <v>26</v>
      </c>
      <c r="R3758" t="s">
        <v>522</v>
      </c>
      <c r="S3758">
        <v>3</v>
      </c>
      <c r="T3758">
        <f t="shared" si="292"/>
        <v>0</v>
      </c>
      <c r="U3758" t="str">
        <f t="shared" si="293"/>
        <v>Weekday</v>
      </c>
      <c r="V3758" t="str">
        <f t="shared" si="294"/>
        <v>Chennai-Ahmedabad</v>
      </c>
    </row>
    <row r="3759" spans="1:22" x14ac:dyDescent="0.3">
      <c r="A3759" t="s">
        <v>3468</v>
      </c>
      <c r="B3759" s="1">
        <v>45416</v>
      </c>
      <c r="C3759" t="s">
        <v>5593</v>
      </c>
      <c r="D3759" t="s">
        <v>4592</v>
      </c>
      <c r="E3759" t="s">
        <v>31</v>
      </c>
      <c r="F3759" t="s">
        <v>22</v>
      </c>
      <c r="G3759" t="s">
        <v>24</v>
      </c>
      <c r="H3759" t="s">
        <v>23</v>
      </c>
      <c r="I3759" s="2">
        <v>45885.701388888891</v>
      </c>
      <c r="J3759" s="2">
        <v>45885.743055555555</v>
      </c>
      <c r="K3759" s="6">
        <f t="shared" si="290"/>
        <v>4.1666666664241347E-2</v>
      </c>
      <c r="L3759">
        <v>2306</v>
      </c>
      <c r="M3759" s="3">
        <v>6593.54</v>
      </c>
      <c r="N3759" s="3">
        <v>1414.59</v>
      </c>
      <c r="O3759" s="3">
        <f t="shared" si="291"/>
        <v>5178.95</v>
      </c>
      <c r="P3759" t="s">
        <v>42</v>
      </c>
      <c r="Q3759" t="s">
        <v>26</v>
      </c>
      <c r="R3759" t="s">
        <v>844</v>
      </c>
      <c r="S3759">
        <v>3</v>
      </c>
      <c r="T3759">
        <f t="shared" si="292"/>
        <v>0</v>
      </c>
      <c r="U3759" t="str">
        <f t="shared" si="293"/>
        <v>Weekend</v>
      </c>
      <c r="V3759" t="str">
        <f t="shared" si="294"/>
        <v>Ahmedabad-Chennai</v>
      </c>
    </row>
    <row r="3760" spans="1:22" x14ac:dyDescent="0.3">
      <c r="A3760" t="s">
        <v>3470</v>
      </c>
      <c r="B3760" s="1">
        <v>45683</v>
      </c>
      <c r="C3760" t="s">
        <v>2949</v>
      </c>
      <c r="D3760" t="s">
        <v>7001</v>
      </c>
      <c r="E3760" t="s">
        <v>31</v>
      </c>
      <c r="F3760" t="s">
        <v>64</v>
      </c>
      <c r="G3760" t="s">
        <v>33</v>
      </c>
      <c r="H3760" t="s">
        <v>65</v>
      </c>
      <c r="I3760" s="2">
        <v>45092.134027777778</v>
      </c>
      <c r="J3760" s="2">
        <v>45092.259027777778</v>
      </c>
      <c r="K3760" s="6">
        <f t="shared" si="290"/>
        <v>0.125</v>
      </c>
      <c r="L3760">
        <v>1190</v>
      </c>
      <c r="M3760" s="3">
        <v>5639.43</v>
      </c>
      <c r="N3760" s="3">
        <v>333.35</v>
      </c>
      <c r="O3760" s="3">
        <f t="shared" si="291"/>
        <v>5306.08</v>
      </c>
      <c r="P3760" t="s">
        <v>42</v>
      </c>
      <c r="Q3760" t="s">
        <v>26</v>
      </c>
      <c r="R3760" t="s">
        <v>722</v>
      </c>
      <c r="S3760">
        <v>1</v>
      </c>
      <c r="T3760">
        <f t="shared" si="292"/>
        <v>0</v>
      </c>
      <c r="U3760" t="str">
        <f t="shared" si="293"/>
        <v>Weekday</v>
      </c>
      <c r="V3760" t="str">
        <f t="shared" si="294"/>
        <v>Bengaluru-Kolkata</v>
      </c>
    </row>
    <row r="3761" spans="1:22" x14ac:dyDescent="0.3">
      <c r="A3761" t="s">
        <v>3471</v>
      </c>
      <c r="B3761" s="1">
        <v>46178</v>
      </c>
      <c r="C3761" t="s">
        <v>1370</v>
      </c>
      <c r="D3761" t="s">
        <v>6599</v>
      </c>
      <c r="E3761" t="s">
        <v>86</v>
      </c>
      <c r="F3761" t="s">
        <v>64</v>
      </c>
      <c r="G3761" t="s">
        <v>23</v>
      </c>
      <c r="H3761" t="s">
        <v>33</v>
      </c>
      <c r="I3761" s="2">
        <v>46029.975694444445</v>
      </c>
      <c r="J3761" s="2">
        <v>46030.184027777781</v>
      </c>
      <c r="K3761" s="6">
        <f t="shared" si="290"/>
        <v>0.20833333333575865</v>
      </c>
      <c r="L3761">
        <v>2201</v>
      </c>
      <c r="M3761" s="3">
        <v>13830.47</v>
      </c>
      <c r="N3761" s="3">
        <v>911.46</v>
      </c>
      <c r="O3761" s="3">
        <f t="shared" si="291"/>
        <v>12919.009999999998</v>
      </c>
      <c r="P3761" t="s">
        <v>54</v>
      </c>
      <c r="Q3761" t="s">
        <v>26</v>
      </c>
      <c r="R3761" t="s">
        <v>177</v>
      </c>
      <c r="S3761">
        <v>1</v>
      </c>
      <c r="T3761">
        <f t="shared" si="292"/>
        <v>0</v>
      </c>
      <c r="U3761" t="str">
        <f t="shared" si="293"/>
        <v>Weekday</v>
      </c>
      <c r="V3761" t="str">
        <f t="shared" si="294"/>
        <v>Chennai-Bengaluru</v>
      </c>
    </row>
    <row r="3762" spans="1:22" x14ac:dyDescent="0.3">
      <c r="A3762" t="s">
        <v>3474</v>
      </c>
      <c r="B3762" s="1">
        <v>45838</v>
      </c>
      <c r="C3762" t="s">
        <v>4370</v>
      </c>
      <c r="D3762" t="s">
        <v>7002</v>
      </c>
      <c r="E3762" t="s">
        <v>48</v>
      </c>
      <c r="F3762" t="s">
        <v>22</v>
      </c>
      <c r="G3762" t="s">
        <v>34</v>
      </c>
      <c r="H3762" t="s">
        <v>23</v>
      </c>
      <c r="I3762" s="2">
        <v>45295.245833333334</v>
      </c>
      <c r="J3762" s="2">
        <v>45295.45416666667</v>
      </c>
      <c r="K3762" s="6">
        <f t="shared" si="290"/>
        <v>0.20833333333575865</v>
      </c>
      <c r="L3762">
        <v>625</v>
      </c>
      <c r="M3762" s="3">
        <v>8049.53</v>
      </c>
      <c r="N3762" s="3">
        <v>1304.1500000000001</v>
      </c>
      <c r="O3762" s="3">
        <f t="shared" si="291"/>
        <v>6745.3799999999992</v>
      </c>
      <c r="P3762" t="s">
        <v>42</v>
      </c>
      <c r="Q3762" t="s">
        <v>26</v>
      </c>
      <c r="R3762" t="s">
        <v>921</v>
      </c>
      <c r="S3762">
        <v>4</v>
      </c>
      <c r="T3762">
        <f t="shared" si="292"/>
        <v>0</v>
      </c>
      <c r="U3762" t="str">
        <f t="shared" si="293"/>
        <v>Weekday</v>
      </c>
      <c r="V3762" t="str">
        <f t="shared" si="294"/>
        <v>Mumbai-Chennai</v>
      </c>
    </row>
    <row r="3763" spans="1:22" x14ac:dyDescent="0.3">
      <c r="A3763" t="s">
        <v>3477</v>
      </c>
      <c r="B3763" s="1">
        <v>46148</v>
      </c>
      <c r="C3763" t="s">
        <v>2307</v>
      </c>
      <c r="D3763" t="s">
        <v>7003</v>
      </c>
      <c r="E3763" t="s">
        <v>86</v>
      </c>
      <c r="F3763" t="s">
        <v>22</v>
      </c>
      <c r="G3763" t="s">
        <v>65</v>
      </c>
      <c r="H3763" t="s">
        <v>24</v>
      </c>
      <c r="I3763" s="2">
        <v>45474.988888888889</v>
      </c>
      <c r="J3763" s="2">
        <v>45475.072222222225</v>
      </c>
      <c r="K3763" s="6">
        <f t="shared" si="290"/>
        <v>8.3333333335758653E-2</v>
      </c>
      <c r="L3763">
        <v>481</v>
      </c>
      <c r="M3763" s="3">
        <v>11277.13</v>
      </c>
      <c r="N3763" s="3">
        <v>1322.4</v>
      </c>
      <c r="O3763" s="3">
        <f t="shared" si="291"/>
        <v>9954.73</v>
      </c>
      <c r="P3763" t="s">
        <v>54</v>
      </c>
      <c r="Q3763" t="s">
        <v>26</v>
      </c>
      <c r="R3763" t="s">
        <v>507</v>
      </c>
      <c r="S3763">
        <v>5</v>
      </c>
      <c r="T3763">
        <f t="shared" si="292"/>
        <v>0</v>
      </c>
      <c r="U3763" t="str">
        <f t="shared" si="293"/>
        <v>Weekday</v>
      </c>
      <c r="V3763" t="str">
        <f t="shared" si="294"/>
        <v>Kolkata-Ahmedabad</v>
      </c>
    </row>
    <row r="3764" spans="1:22" x14ac:dyDescent="0.3">
      <c r="A3764" t="s">
        <v>3479</v>
      </c>
      <c r="B3764" s="1">
        <v>45169</v>
      </c>
      <c r="C3764" t="s">
        <v>4215</v>
      </c>
      <c r="D3764" t="s">
        <v>7004</v>
      </c>
      <c r="E3764" t="s">
        <v>48</v>
      </c>
      <c r="F3764" t="s">
        <v>22</v>
      </c>
      <c r="G3764" t="s">
        <v>41</v>
      </c>
      <c r="H3764" t="s">
        <v>88</v>
      </c>
      <c r="I3764" s="2">
        <v>45031.088194444441</v>
      </c>
      <c r="J3764" s="2">
        <v>45031.254861111112</v>
      </c>
      <c r="K3764" s="6">
        <f t="shared" si="290"/>
        <v>0.16666666667151731</v>
      </c>
      <c r="L3764">
        <v>577</v>
      </c>
      <c r="M3764" s="3">
        <v>7214.93</v>
      </c>
      <c r="N3764" s="3">
        <v>80.73</v>
      </c>
      <c r="O3764" s="3">
        <f t="shared" si="291"/>
        <v>7134.2000000000007</v>
      </c>
      <c r="P3764" t="s">
        <v>25</v>
      </c>
      <c r="Q3764" t="s">
        <v>26</v>
      </c>
      <c r="R3764" t="s">
        <v>132</v>
      </c>
      <c r="S3764">
        <v>3</v>
      </c>
      <c r="T3764">
        <f t="shared" si="292"/>
        <v>0</v>
      </c>
      <c r="U3764" t="str">
        <f t="shared" si="293"/>
        <v>Weekend</v>
      </c>
      <c r="V3764" t="str">
        <f t="shared" si="294"/>
        <v>Hyderabad-Lucknow</v>
      </c>
    </row>
    <row r="3765" spans="1:22" x14ac:dyDescent="0.3">
      <c r="A3765" t="s">
        <v>3482</v>
      </c>
      <c r="B3765" s="1">
        <v>45104</v>
      </c>
      <c r="C3765" t="s">
        <v>2218</v>
      </c>
      <c r="D3765" t="s">
        <v>7005</v>
      </c>
      <c r="E3765" t="s">
        <v>48</v>
      </c>
      <c r="F3765" t="s">
        <v>64</v>
      </c>
      <c r="G3765" t="s">
        <v>33</v>
      </c>
      <c r="H3765" t="s">
        <v>87</v>
      </c>
      <c r="I3765" s="2">
        <v>45108.615277777775</v>
      </c>
      <c r="J3765" s="2">
        <v>45108.698611111111</v>
      </c>
      <c r="K3765" s="6">
        <f t="shared" si="290"/>
        <v>8.3333333335758653E-2</v>
      </c>
      <c r="L3765">
        <v>2127</v>
      </c>
      <c r="M3765" s="3">
        <v>2167.4899999999998</v>
      </c>
      <c r="N3765" s="3">
        <v>806.64</v>
      </c>
      <c r="O3765" s="3">
        <f t="shared" si="291"/>
        <v>1360.85</v>
      </c>
      <c r="P3765" t="s">
        <v>35</v>
      </c>
      <c r="Q3765" t="s">
        <v>26</v>
      </c>
      <c r="R3765" t="s">
        <v>390</v>
      </c>
      <c r="S3765">
        <v>4</v>
      </c>
      <c r="T3765">
        <f t="shared" si="292"/>
        <v>0</v>
      </c>
      <c r="U3765" t="str">
        <f t="shared" si="293"/>
        <v>Weekend</v>
      </c>
      <c r="V3765" t="str">
        <f t="shared" si="294"/>
        <v>Bengaluru-Pune</v>
      </c>
    </row>
    <row r="3766" spans="1:22" x14ac:dyDescent="0.3">
      <c r="A3766" t="s">
        <v>3484</v>
      </c>
      <c r="B3766" s="1">
        <v>46354</v>
      </c>
      <c r="C3766" t="s">
        <v>4127</v>
      </c>
      <c r="D3766" t="s">
        <v>6575</v>
      </c>
      <c r="E3766" t="s">
        <v>86</v>
      </c>
      <c r="F3766" t="s">
        <v>32</v>
      </c>
      <c r="G3766" t="s">
        <v>59</v>
      </c>
      <c r="H3766" t="s">
        <v>34</v>
      </c>
      <c r="I3766" s="2">
        <v>45729.94027777778</v>
      </c>
      <c r="J3766" s="2">
        <v>45730.148611111108</v>
      </c>
      <c r="K3766" s="6">
        <f t="shared" si="290"/>
        <v>0.20833333332848269</v>
      </c>
      <c r="L3766">
        <v>684</v>
      </c>
      <c r="M3766" s="3">
        <v>3176.1</v>
      </c>
      <c r="N3766" s="3">
        <v>350.44</v>
      </c>
      <c r="O3766" s="3">
        <f t="shared" si="291"/>
        <v>2825.66</v>
      </c>
      <c r="P3766" t="s">
        <v>35</v>
      </c>
      <c r="Q3766" t="s">
        <v>26</v>
      </c>
      <c r="R3766" t="s">
        <v>189</v>
      </c>
      <c r="S3766">
        <v>5</v>
      </c>
      <c r="T3766">
        <f t="shared" si="292"/>
        <v>0</v>
      </c>
      <c r="U3766" t="str">
        <f t="shared" si="293"/>
        <v>Weekday</v>
      </c>
      <c r="V3766" t="str">
        <f t="shared" si="294"/>
        <v>Delhi-Mumbai</v>
      </c>
    </row>
    <row r="3767" spans="1:22" x14ac:dyDescent="0.3">
      <c r="A3767" t="s">
        <v>3486</v>
      </c>
      <c r="B3767" s="1">
        <v>45179</v>
      </c>
      <c r="C3767" t="s">
        <v>653</v>
      </c>
      <c r="D3767" t="s">
        <v>1353</v>
      </c>
      <c r="E3767" t="s">
        <v>40</v>
      </c>
      <c r="F3767" t="s">
        <v>32</v>
      </c>
      <c r="G3767" t="s">
        <v>24</v>
      </c>
      <c r="H3767" t="s">
        <v>65</v>
      </c>
      <c r="I3767" s="2">
        <v>46095.030555555553</v>
      </c>
      <c r="J3767" s="2">
        <v>46095.072222222225</v>
      </c>
      <c r="K3767" s="6">
        <f t="shared" si="290"/>
        <v>4.1666666671517305E-2</v>
      </c>
      <c r="L3767">
        <v>1053</v>
      </c>
      <c r="M3767" s="3">
        <v>3977.29</v>
      </c>
      <c r="N3767" s="3">
        <v>961.35</v>
      </c>
      <c r="O3767" s="3">
        <f t="shared" si="291"/>
        <v>3015.94</v>
      </c>
      <c r="P3767" s="17" t="s">
        <v>35</v>
      </c>
      <c r="Q3767" t="s">
        <v>26</v>
      </c>
      <c r="R3767" t="s">
        <v>921</v>
      </c>
      <c r="S3767">
        <v>4</v>
      </c>
      <c r="T3767">
        <f t="shared" si="292"/>
        <v>0</v>
      </c>
      <c r="U3767" t="str">
        <f t="shared" si="293"/>
        <v>Weekend</v>
      </c>
      <c r="V3767" t="str">
        <f t="shared" si="294"/>
        <v>Ahmedabad-Kolkata</v>
      </c>
    </row>
    <row r="3768" spans="1:22" x14ac:dyDescent="0.3">
      <c r="A3768" t="s">
        <v>3488</v>
      </c>
      <c r="B3768" s="1">
        <v>45493</v>
      </c>
      <c r="C3768" t="s">
        <v>738</v>
      </c>
      <c r="D3768" t="s">
        <v>1763</v>
      </c>
      <c r="E3768" t="s">
        <v>48</v>
      </c>
      <c r="F3768" t="s">
        <v>64</v>
      </c>
      <c r="G3768" t="s">
        <v>59</v>
      </c>
      <c r="H3768" t="s">
        <v>23</v>
      </c>
      <c r="I3768" s="2">
        <v>46183.986111111109</v>
      </c>
      <c r="J3768" s="2">
        <v>46184.111111111109</v>
      </c>
      <c r="K3768" s="6">
        <f t="shared" si="290"/>
        <v>0.125</v>
      </c>
      <c r="L3768">
        <v>1252</v>
      </c>
      <c r="M3768" s="3">
        <v>12644.59</v>
      </c>
      <c r="N3768" s="3">
        <v>1978.41</v>
      </c>
      <c r="O3768" s="3">
        <f t="shared" si="291"/>
        <v>10666.18</v>
      </c>
      <c r="P3768" t="s">
        <v>54</v>
      </c>
      <c r="Q3768" t="s">
        <v>26</v>
      </c>
      <c r="R3768" t="s">
        <v>27</v>
      </c>
      <c r="S3768">
        <v>4</v>
      </c>
      <c r="T3768">
        <f t="shared" si="292"/>
        <v>0</v>
      </c>
      <c r="U3768" t="str">
        <f t="shared" si="293"/>
        <v>Weekday</v>
      </c>
      <c r="V3768" t="str">
        <f t="shared" si="294"/>
        <v>Delhi-Chennai</v>
      </c>
    </row>
    <row r="3769" spans="1:22" x14ac:dyDescent="0.3">
      <c r="A3769" t="s">
        <v>3490</v>
      </c>
      <c r="B3769" s="1">
        <v>44989</v>
      </c>
      <c r="C3769" t="s">
        <v>80</v>
      </c>
      <c r="D3769" t="s">
        <v>7006</v>
      </c>
      <c r="E3769" t="s">
        <v>86</v>
      </c>
      <c r="F3769" t="s">
        <v>64</v>
      </c>
      <c r="G3769" t="s">
        <v>41</v>
      </c>
      <c r="H3769" t="s">
        <v>87</v>
      </c>
      <c r="I3769" s="2">
        <v>46328.476388888892</v>
      </c>
      <c r="J3769" s="2">
        <v>46328.55972222222</v>
      </c>
      <c r="K3769" s="6">
        <f t="shared" si="290"/>
        <v>8.3333333328482695E-2</v>
      </c>
      <c r="L3769">
        <v>2094</v>
      </c>
      <c r="M3769" s="3">
        <v>2201.29</v>
      </c>
      <c r="N3769" s="3">
        <v>500.1</v>
      </c>
      <c r="O3769" s="3">
        <f t="shared" si="291"/>
        <v>1701.19</v>
      </c>
      <c r="P3769" t="s">
        <v>35</v>
      </c>
      <c r="Q3769" t="s">
        <v>26</v>
      </c>
      <c r="R3769" t="s">
        <v>637</v>
      </c>
      <c r="S3769">
        <v>4</v>
      </c>
      <c r="T3769">
        <f t="shared" si="292"/>
        <v>0</v>
      </c>
      <c r="U3769" t="str">
        <f t="shared" si="293"/>
        <v>Weekday</v>
      </c>
      <c r="V3769" t="str">
        <f t="shared" si="294"/>
        <v>Hyderabad-Pune</v>
      </c>
    </row>
    <row r="3770" spans="1:22" x14ac:dyDescent="0.3">
      <c r="A3770" t="s">
        <v>3492</v>
      </c>
      <c r="B3770" s="1">
        <v>45226</v>
      </c>
      <c r="C3770" t="s">
        <v>1367</v>
      </c>
      <c r="D3770" t="s">
        <v>5737</v>
      </c>
      <c r="E3770" t="s">
        <v>86</v>
      </c>
      <c r="F3770" t="s">
        <v>22</v>
      </c>
      <c r="G3770" t="s">
        <v>23</v>
      </c>
      <c r="H3770" t="s">
        <v>59</v>
      </c>
      <c r="I3770" s="2">
        <v>45969.501388888886</v>
      </c>
      <c r="J3770" s="2">
        <v>45969.584722222222</v>
      </c>
      <c r="K3770" s="6">
        <f t="shared" si="290"/>
        <v>8.3333333335758653E-2</v>
      </c>
      <c r="L3770">
        <v>919</v>
      </c>
      <c r="M3770" s="3">
        <v>9130.31</v>
      </c>
      <c r="N3770" s="3">
        <v>219.09</v>
      </c>
      <c r="O3770" s="3">
        <f t="shared" si="291"/>
        <v>8911.2199999999993</v>
      </c>
      <c r="P3770" t="s">
        <v>35</v>
      </c>
      <c r="Q3770" t="s">
        <v>26</v>
      </c>
      <c r="R3770" t="s">
        <v>247</v>
      </c>
      <c r="S3770">
        <v>4</v>
      </c>
      <c r="T3770">
        <f t="shared" si="292"/>
        <v>0</v>
      </c>
      <c r="U3770" t="str">
        <f t="shared" si="293"/>
        <v>Weekend</v>
      </c>
      <c r="V3770" t="str">
        <f t="shared" si="294"/>
        <v>Chennai-Delhi</v>
      </c>
    </row>
    <row r="3771" spans="1:22" x14ac:dyDescent="0.3">
      <c r="A3771" t="s">
        <v>3494</v>
      </c>
      <c r="B3771" s="1">
        <v>45640</v>
      </c>
      <c r="C3771" t="s">
        <v>2759</v>
      </c>
      <c r="D3771" t="s">
        <v>510</v>
      </c>
      <c r="E3771" t="s">
        <v>21</v>
      </c>
      <c r="F3771" t="s">
        <v>22</v>
      </c>
      <c r="G3771" t="s">
        <v>24</v>
      </c>
      <c r="H3771" t="s">
        <v>33</v>
      </c>
      <c r="I3771" s="2">
        <v>45319.075694444444</v>
      </c>
      <c r="J3771" s="2">
        <v>45319.15902777778</v>
      </c>
      <c r="K3771" s="6">
        <f t="shared" si="290"/>
        <v>8.3333333335758653E-2</v>
      </c>
      <c r="L3771">
        <v>1971</v>
      </c>
      <c r="M3771" s="3">
        <v>12435.05</v>
      </c>
      <c r="N3771" s="3">
        <v>1022.59</v>
      </c>
      <c r="O3771" s="3">
        <f t="shared" si="291"/>
        <v>11412.46</v>
      </c>
      <c r="P3771" t="s">
        <v>54</v>
      </c>
      <c r="Q3771" t="s">
        <v>26</v>
      </c>
      <c r="R3771" t="s">
        <v>1362</v>
      </c>
      <c r="S3771">
        <v>5</v>
      </c>
      <c r="T3771">
        <f t="shared" si="292"/>
        <v>0</v>
      </c>
      <c r="U3771" t="str">
        <f t="shared" si="293"/>
        <v>Weekend</v>
      </c>
      <c r="V3771" t="str">
        <f t="shared" si="294"/>
        <v>Ahmedabad-Bengaluru</v>
      </c>
    </row>
    <row r="3772" spans="1:22" x14ac:dyDescent="0.3">
      <c r="A3772" t="s">
        <v>3496</v>
      </c>
      <c r="B3772" s="1">
        <v>46042</v>
      </c>
      <c r="C3772" t="s">
        <v>1895</v>
      </c>
      <c r="D3772" t="s">
        <v>7007</v>
      </c>
      <c r="E3772" t="s">
        <v>86</v>
      </c>
      <c r="F3772" t="s">
        <v>22</v>
      </c>
      <c r="G3772" t="s">
        <v>24</v>
      </c>
      <c r="H3772" t="s">
        <v>33</v>
      </c>
      <c r="I3772" s="2">
        <v>45133.784722222219</v>
      </c>
      <c r="J3772" s="2">
        <v>45133.868055555555</v>
      </c>
      <c r="K3772" s="6">
        <f t="shared" si="290"/>
        <v>8.3333333335758653E-2</v>
      </c>
      <c r="L3772">
        <v>832</v>
      </c>
      <c r="M3772" s="3">
        <v>7930.21</v>
      </c>
      <c r="N3772" s="3">
        <v>1425.81</v>
      </c>
      <c r="O3772" s="3">
        <f t="shared" si="291"/>
        <v>6504.4</v>
      </c>
      <c r="P3772" s="17" t="s">
        <v>35</v>
      </c>
      <c r="Q3772" t="s">
        <v>26</v>
      </c>
      <c r="R3772" t="s">
        <v>2131</v>
      </c>
      <c r="S3772">
        <v>2</v>
      </c>
      <c r="T3772">
        <f t="shared" si="292"/>
        <v>0</v>
      </c>
      <c r="U3772" t="str">
        <f t="shared" si="293"/>
        <v>Weekday</v>
      </c>
      <c r="V3772" t="str">
        <f t="shared" si="294"/>
        <v>Ahmedabad-Bengaluru</v>
      </c>
    </row>
    <row r="3773" spans="1:22" x14ac:dyDescent="0.3">
      <c r="A3773" t="s">
        <v>3498</v>
      </c>
      <c r="B3773" s="1">
        <v>45669</v>
      </c>
      <c r="C3773" t="s">
        <v>5435</v>
      </c>
      <c r="D3773" t="s">
        <v>7008</v>
      </c>
      <c r="E3773" t="s">
        <v>86</v>
      </c>
      <c r="F3773" t="s">
        <v>22</v>
      </c>
      <c r="G3773" t="s">
        <v>24</v>
      </c>
      <c r="H3773" t="s">
        <v>33</v>
      </c>
      <c r="I3773" s="2">
        <v>45078.995833333334</v>
      </c>
      <c r="J3773" s="2">
        <v>45079.037499999999</v>
      </c>
      <c r="K3773" s="6">
        <f t="shared" si="290"/>
        <v>4.1666666664241347E-2</v>
      </c>
      <c r="L3773">
        <v>1547</v>
      </c>
      <c r="M3773" s="3">
        <v>7832.86</v>
      </c>
      <c r="N3773" s="3">
        <v>685.65</v>
      </c>
      <c r="O3773" s="3">
        <f t="shared" si="291"/>
        <v>7147.21</v>
      </c>
      <c r="P3773" t="s">
        <v>35</v>
      </c>
      <c r="Q3773" t="s">
        <v>26</v>
      </c>
      <c r="R3773" t="s">
        <v>281</v>
      </c>
      <c r="S3773">
        <v>1</v>
      </c>
      <c r="T3773">
        <f t="shared" si="292"/>
        <v>0</v>
      </c>
      <c r="U3773" t="str">
        <f t="shared" si="293"/>
        <v>Weekday</v>
      </c>
      <c r="V3773" t="str">
        <f t="shared" si="294"/>
        <v>Ahmedabad-Bengaluru</v>
      </c>
    </row>
    <row r="3774" spans="1:22" x14ac:dyDescent="0.3">
      <c r="A3774" t="s">
        <v>3500</v>
      </c>
      <c r="B3774" s="1">
        <v>45362</v>
      </c>
      <c r="C3774" t="s">
        <v>692</v>
      </c>
      <c r="D3774" t="s">
        <v>6601</v>
      </c>
      <c r="E3774" t="s">
        <v>21</v>
      </c>
      <c r="F3774" t="s">
        <v>22</v>
      </c>
      <c r="G3774" t="s">
        <v>34</v>
      </c>
      <c r="H3774" t="s">
        <v>23</v>
      </c>
      <c r="I3774" s="2">
        <v>45972.738888888889</v>
      </c>
      <c r="J3774" s="2">
        <v>45972.947222222225</v>
      </c>
      <c r="K3774" s="6">
        <f t="shared" si="290"/>
        <v>0.20833333333575865</v>
      </c>
      <c r="L3774">
        <v>2083</v>
      </c>
      <c r="M3774" s="3">
        <v>1827.73</v>
      </c>
      <c r="N3774" s="3">
        <v>189.89</v>
      </c>
      <c r="O3774" s="3">
        <f t="shared" si="291"/>
        <v>1637.8400000000001</v>
      </c>
      <c r="P3774" t="s">
        <v>54</v>
      </c>
      <c r="Q3774" t="s">
        <v>43</v>
      </c>
      <c r="R3774" t="s">
        <v>193</v>
      </c>
      <c r="S3774">
        <v>3</v>
      </c>
      <c r="T3774">
        <f t="shared" si="292"/>
        <v>1</v>
      </c>
      <c r="U3774" t="str">
        <f t="shared" si="293"/>
        <v>Weekday</v>
      </c>
      <c r="V3774" t="str">
        <f t="shared" si="294"/>
        <v>Mumbai-Chennai</v>
      </c>
    </row>
    <row r="3775" spans="1:22" x14ac:dyDescent="0.3">
      <c r="A3775" t="s">
        <v>3502</v>
      </c>
      <c r="B3775" s="1">
        <v>45062</v>
      </c>
      <c r="C3775" t="s">
        <v>547</v>
      </c>
      <c r="D3775" t="s">
        <v>4262</v>
      </c>
      <c r="E3775" t="s">
        <v>31</v>
      </c>
      <c r="F3775" t="s">
        <v>22</v>
      </c>
      <c r="G3775" t="s">
        <v>59</v>
      </c>
      <c r="H3775" t="s">
        <v>24</v>
      </c>
      <c r="I3775" s="2">
        <v>46357.799305555556</v>
      </c>
      <c r="J3775" s="2">
        <v>46358.007638888892</v>
      </c>
      <c r="K3775" s="6">
        <f t="shared" si="290"/>
        <v>0.20833333333575865</v>
      </c>
      <c r="L3775">
        <v>2463</v>
      </c>
      <c r="M3775" s="3">
        <v>14518.59</v>
      </c>
      <c r="N3775" s="3">
        <v>699.06</v>
      </c>
      <c r="O3775" s="3">
        <f t="shared" si="291"/>
        <v>13819.53</v>
      </c>
      <c r="P3775" t="s">
        <v>35</v>
      </c>
      <c r="Q3775" t="s">
        <v>43</v>
      </c>
      <c r="R3775" t="s">
        <v>665</v>
      </c>
      <c r="S3775">
        <v>2</v>
      </c>
      <c r="T3775">
        <f t="shared" si="292"/>
        <v>1</v>
      </c>
      <c r="U3775" t="str">
        <f t="shared" si="293"/>
        <v>Weekday</v>
      </c>
      <c r="V3775" t="str">
        <f t="shared" si="294"/>
        <v>Delhi-Ahmedabad</v>
      </c>
    </row>
    <row r="3776" spans="1:22" x14ac:dyDescent="0.3">
      <c r="A3776" t="s">
        <v>3505</v>
      </c>
      <c r="B3776" s="1">
        <v>45085</v>
      </c>
      <c r="C3776" t="s">
        <v>237</v>
      </c>
      <c r="D3776" t="s">
        <v>5337</v>
      </c>
      <c r="E3776" t="s">
        <v>48</v>
      </c>
      <c r="F3776" t="s">
        <v>32</v>
      </c>
      <c r="G3776" t="s">
        <v>88</v>
      </c>
      <c r="H3776" t="s">
        <v>59</v>
      </c>
      <c r="I3776" s="2">
        <v>45128.049305555556</v>
      </c>
      <c r="J3776" s="2">
        <v>45128.174305555556</v>
      </c>
      <c r="K3776" s="6">
        <f t="shared" si="290"/>
        <v>0.125</v>
      </c>
      <c r="L3776">
        <v>1589</v>
      </c>
      <c r="M3776" s="3">
        <v>3750.5</v>
      </c>
      <c r="N3776" s="3">
        <v>1472.72</v>
      </c>
      <c r="O3776" s="3">
        <f t="shared" si="291"/>
        <v>2277.7799999999997</v>
      </c>
      <c r="P3776" s="17" t="s">
        <v>35</v>
      </c>
      <c r="Q3776" t="s">
        <v>26</v>
      </c>
      <c r="R3776" t="s">
        <v>369</v>
      </c>
      <c r="S3776">
        <v>3</v>
      </c>
      <c r="T3776">
        <f t="shared" si="292"/>
        <v>0</v>
      </c>
      <c r="U3776" t="str">
        <f t="shared" si="293"/>
        <v>Weekday</v>
      </c>
      <c r="V3776" t="str">
        <f t="shared" si="294"/>
        <v>Lucknow-Delhi</v>
      </c>
    </row>
    <row r="3777" spans="1:22" x14ac:dyDescent="0.3">
      <c r="A3777" t="s">
        <v>3507</v>
      </c>
      <c r="B3777" s="1">
        <v>46288</v>
      </c>
      <c r="C3777" t="s">
        <v>264</v>
      </c>
      <c r="D3777" t="s">
        <v>7009</v>
      </c>
      <c r="E3777" t="s">
        <v>48</v>
      </c>
      <c r="F3777" t="s">
        <v>32</v>
      </c>
      <c r="G3777" t="s">
        <v>65</v>
      </c>
      <c r="H3777" t="s">
        <v>87</v>
      </c>
      <c r="I3777" s="2">
        <v>46247.277083333334</v>
      </c>
      <c r="J3777" s="2">
        <v>46247.443749999999</v>
      </c>
      <c r="K3777" s="6">
        <f t="shared" si="290"/>
        <v>0.16666666666424135</v>
      </c>
      <c r="L3777">
        <v>1814</v>
      </c>
      <c r="M3777" s="3">
        <v>5571.36</v>
      </c>
      <c r="N3777" s="3">
        <v>843.28</v>
      </c>
      <c r="O3777" s="3">
        <f t="shared" si="291"/>
        <v>4728.08</v>
      </c>
      <c r="P3777" t="s">
        <v>35</v>
      </c>
      <c r="Q3777" t="s">
        <v>26</v>
      </c>
      <c r="R3777" t="s">
        <v>975</v>
      </c>
      <c r="S3777">
        <v>2</v>
      </c>
      <c r="T3777">
        <f t="shared" si="292"/>
        <v>0</v>
      </c>
      <c r="U3777" t="str">
        <f t="shared" si="293"/>
        <v>Weekday</v>
      </c>
      <c r="V3777" t="str">
        <f t="shared" si="294"/>
        <v>Kolkata-Pune</v>
      </c>
    </row>
    <row r="3778" spans="1:22" x14ac:dyDescent="0.3">
      <c r="A3778" t="s">
        <v>3510</v>
      </c>
      <c r="B3778" s="1">
        <v>45426</v>
      </c>
      <c r="C3778" t="s">
        <v>1071</v>
      </c>
      <c r="D3778" t="s">
        <v>6559</v>
      </c>
      <c r="E3778" t="s">
        <v>48</v>
      </c>
      <c r="F3778" t="s">
        <v>32</v>
      </c>
      <c r="G3778" t="s">
        <v>34</v>
      </c>
      <c r="H3778" t="s">
        <v>33</v>
      </c>
      <c r="I3778" s="2">
        <v>45319.51458333333</v>
      </c>
      <c r="J3778" s="2">
        <v>45319.597916666666</v>
      </c>
      <c r="K3778" s="6">
        <f t="shared" si="290"/>
        <v>8.3333333335758653E-2</v>
      </c>
      <c r="L3778">
        <v>672</v>
      </c>
      <c r="M3778" s="3">
        <v>8134.74</v>
      </c>
      <c r="N3778" s="3">
        <v>1478.39</v>
      </c>
      <c r="O3778" s="3">
        <f t="shared" si="291"/>
        <v>6656.3499999999995</v>
      </c>
      <c r="P3778" t="s">
        <v>35</v>
      </c>
      <c r="Q3778" t="s">
        <v>26</v>
      </c>
      <c r="R3778" t="s">
        <v>220</v>
      </c>
      <c r="S3778">
        <v>4</v>
      </c>
      <c r="T3778">
        <f t="shared" si="292"/>
        <v>0</v>
      </c>
      <c r="U3778" t="str">
        <f t="shared" si="293"/>
        <v>Weekend</v>
      </c>
      <c r="V3778" t="str">
        <f t="shared" si="294"/>
        <v>Mumbai-Bengaluru</v>
      </c>
    </row>
    <row r="3779" spans="1:22" x14ac:dyDescent="0.3">
      <c r="A3779" t="s">
        <v>3513</v>
      </c>
      <c r="B3779" s="1">
        <v>45937</v>
      </c>
      <c r="C3779" t="s">
        <v>4934</v>
      </c>
      <c r="D3779" t="s">
        <v>7010</v>
      </c>
      <c r="E3779" t="s">
        <v>21</v>
      </c>
      <c r="F3779" t="s">
        <v>22</v>
      </c>
      <c r="G3779" t="s">
        <v>88</v>
      </c>
      <c r="H3779" t="s">
        <v>33</v>
      </c>
      <c r="I3779" s="2">
        <v>45752.407638888886</v>
      </c>
      <c r="J3779" s="2">
        <v>45752.449305555558</v>
      </c>
      <c r="K3779" s="6">
        <f t="shared" ref="K3779:K3842" si="295">J3779-I3779</f>
        <v>4.1666666671517305E-2</v>
      </c>
      <c r="L3779">
        <v>2097</v>
      </c>
      <c r="M3779" s="3">
        <v>8955.17</v>
      </c>
      <c r="N3779" s="3">
        <v>1848.62</v>
      </c>
      <c r="O3779" s="3">
        <f t="shared" ref="O3779:O3842" si="296">M3779-N3779</f>
        <v>7106.55</v>
      </c>
      <c r="P3779" s="17" t="s">
        <v>35</v>
      </c>
      <c r="Q3779" t="s">
        <v>26</v>
      </c>
      <c r="R3779" t="s">
        <v>270</v>
      </c>
      <c r="S3779">
        <v>2</v>
      </c>
      <c r="T3779">
        <f t="shared" ref="T3779:T3842" si="297">IF(Q3779="Cancelled",1,0)</f>
        <v>0</v>
      </c>
      <c r="U3779" t="str">
        <f t="shared" ref="U3779:U3842" si="298">IF(WEEKDAY(I3779,2)&gt;5,"Weekend","Weekday")</f>
        <v>Weekend</v>
      </c>
      <c r="V3779" t="str">
        <f t="shared" ref="V3779:V3842" si="299">G3779&amp;"-"&amp;H3779</f>
        <v>Lucknow-Bengaluru</v>
      </c>
    </row>
    <row r="3780" spans="1:22" x14ac:dyDescent="0.3">
      <c r="A3780" t="s">
        <v>3515</v>
      </c>
      <c r="B3780" s="1">
        <v>45659</v>
      </c>
      <c r="C3780" t="s">
        <v>5320</v>
      </c>
      <c r="D3780" t="s">
        <v>5304</v>
      </c>
      <c r="E3780" t="s">
        <v>48</v>
      </c>
      <c r="F3780" t="s">
        <v>64</v>
      </c>
      <c r="G3780" t="s">
        <v>24</v>
      </c>
      <c r="H3780" t="s">
        <v>34</v>
      </c>
      <c r="I3780" s="2">
        <v>45982.681944444441</v>
      </c>
      <c r="J3780" s="2">
        <v>45982.765277777777</v>
      </c>
      <c r="K3780" s="6">
        <f t="shared" si="295"/>
        <v>8.3333333335758653E-2</v>
      </c>
      <c r="L3780">
        <v>1446</v>
      </c>
      <c r="M3780" s="3">
        <v>3430.08</v>
      </c>
      <c r="N3780" s="3">
        <v>351.63</v>
      </c>
      <c r="O3780" s="3">
        <f t="shared" si="296"/>
        <v>3078.45</v>
      </c>
      <c r="P3780" t="s">
        <v>35</v>
      </c>
      <c r="Q3780" t="s">
        <v>43</v>
      </c>
      <c r="R3780" t="s">
        <v>93</v>
      </c>
      <c r="S3780">
        <v>3</v>
      </c>
      <c r="T3780">
        <f t="shared" si="297"/>
        <v>1</v>
      </c>
      <c r="U3780" t="str">
        <f t="shared" si="298"/>
        <v>Weekday</v>
      </c>
      <c r="V3780" t="str">
        <f t="shared" si="299"/>
        <v>Ahmedabad-Mumbai</v>
      </c>
    </row>
    <row r="3781" spans="1:22" x14ac:dyDescent="0.3">
      <c r="A3781" t="s">
        <v>3517</v>
      </c>
      <c r="B3781" s="1">
        <v>45154</v>
      </c>
      <c r="C3781" t="s">
        <v>3000</v>
      </c>
      <c r="D3781" t="s">
        <v>7011</v>
      </c>
      <c r="E3781" t="s">
        <v>21</v>
      </c>
      <c r="F3781" t="s">
        <v>32</v>
      </c>
      <c r="G3781" t="s">
        <v>23</v>
      </c>
      <c r="H3781" t="s">
        <v>34</v>
      </c>
      <c r="I3781" s="2">
        <v>45088.377083333333</v>
      </c>
      <c r="J3781" s="2">
        <v>45088.418749999997</v>
      </c>
      <c r="K3781" s="6">
        <f t="shared" si="295"/>
        <v>4.1666666664241347E-2</v>
      </c>
      <c r="L3781">
        <v>954</v>
      </c>
      <c r="M3781" s="3">
        <v>8255.23</v>
      </c>
      <c r="N3781" s="3">
        <v>1073.4100000000001</v>
      </c>
      <c r="O3781" s="3">
        <f t="shared" si="296"/>
        <v>7181.82</v>
      </c>
      <c r="P3781" t="s">
        <v>54</v>
      </c>
      <c r="Q3781" t="s">
        <v>26</v>
      </c>
      <c r="R3781" t="s">
        <v>488</v>
      </c>
      <c r="S3781">
        <v>3</v>
      </c>
      <c r="T3781">
        <f t="shared" si="297"/>
        <v>0</v>
      </c>
      <c r="U3781" t="str">
        <f t="shared" si="298"/>
        <v>Weekend</v>
      </c>
      <c r="V3781" t="str">
        <f t="shared" si="299"/>
        <v>Chennai-Mumbai</v>
      </c>
    </row>
    <row r="3782" spans="1:22" x14ac:dyDescent="0.3">
      <c r="A3782" t="s">
        <v>3520</v>
      </c>
      <c r="B3782" s="1">
        <v>45159</v>
      </c>
      <c r="C3782" t="s">
        <v>3235</v>
      </c>
      <c r="D3782" t="s">
        <v>7012</v>
      </c>
      <c r="E3782" t="s">
        <v>86</v>
      </c>
      <c r="F3782" t="s">
        <v>22</v>
      </c>
      <c r="G3782" t="s">
        <v>34</v>
      </c>
      <c r="H3782" t="s">
        <v>88</v>
      </c>
      <c r="I3782" s="2">
        <v>46244.811111111114</v>
      </c>
      <c r="J3782" s="2">
        <v>46244.977777777778</v>
      </c>
      <c r="K3782" s="6">
        <f t="shared" si="295"/>
        <v>0.16666666666424135</v>
      </c>
      <c r="L3782">
        <v>2331</v>
      </c>
      <c r="M3782" s="3">
        <v>4342</v>
      </c>
      <c r="N3782" s="3">
        <v>748.26</v>
      </c>
      <c r="O3782" s="3">
        <f t="shared" si="296"/>
        <v>3593.74</v>
      </c>
      <c r="P3782" t="s">
        <v>54</v>
      </c>
      <c r="Q3782" t="s">
        <v>26</v>
      </c>
      <c r="R3782" t="s">
        <v>799</v>
      </c>
      <c r="S3782">
        <v>2</v>
      </c>
      <c r="T3782">
        <f t="shared" si="297"/>
        <v>0</v>
      </c>
      <c r="U3782" t="str">
        <f t="shared" si="298"/>
        <v>Weekday</v>
      </c>
      <c r="V3782" t="str">
        <f t="shared" si="299"/>
        <v>Mumbai-Lucknow</v>
      </c>
    </row>
    <row r="3783" spans="1:22" x14ac:dyDescent="0.3">
      <c r="A3783" t="s">
        <v>3522</v>
      </c>
      <c r="B3783" s="1">
        <v>45862</v>
      </c>
      <c r="C3783" t="s">
        <v>1410</v>
      </c>
      <c r="D3783" t="s">
        <v>7013</v>
      </c>
      <c r="E3783" t="s">
        <v>21</v>
      </c>
      <c r="F3783" t="s">
        <v>32</v>
      </c>
      <c r="G3783" t="s">
        <v>65</v>
      </c>
      <c r="H3783" t="s">
        <v>24</v>
      </c>
      <c r="I3783" s="2">
        <v>44931.638194444444</v>
      </c>
      <c r="J3783" s="2">
        <v>44931.84652777778</v>
      </c>
      <c r="K3783" s="6">
        <f t="shared" si="295"/>
        <v>0.20833333333575865</v>
      </c>
      <c r="L3783">
        <v>1368</v>
      </c>
      <c r="M3783" s="3">
        <v>11865.82</v>
      </c>
      <c r="N3783" s="3">
        <v>1603.6</v>
      </c>
      <c r="O3783" s="3">
        <f t="shared" si="296"/>
        <v>10262.219999999999</v>
      </c>
      <c r="P3783" t="s">
        <v>54</v>
      </c>
      <c r="Q3783" t="s">
        <v>26</v>
      </c>
      <c r="R3783" t="s">
        <v>208</v>
      </c>
      <c r="S3783">
        <v>1</v>
      </c>
      <c r="T3783">
        <f t="shared" si="297"/>
        <v>0</v>
      </c>
      <c r="U3783" t="str">
        <f t="shared" si="298"/>
        <v>Weekday</v>
      </c>
      <c r="V3783" t="str">
        <f t="shared" si="299"/>
        <v>Kolkata-Ahmedabad</v>
      </c>
    </row>
    <row r="3784" spans="1:22" x14ac:dyDescent="0.3">
      <c r="A3784" t="s">
        <v>3524</v>
      </c>
      <c r="B3784" s="1">
        <v>46003</v>
      </c>
      <c r="C3784" t="s">
        <v>138</v>
      </c>
      <c r="D3784" t="s">
        <v>7014</v>
      </c>
      <c r="E3784" t="s">
        <v>21</v>
      </c>
      <c r="F3784" t="s">
        <v>22</v>
      </c>
      <c r="G3784" t="s">
        <v>23</v>
      </c>
      <c r="H3784" t="s">
        <v>65</v>
      </c>
      <c r="I3784" s="2">
        <v>45889.227777777778</v>
      </c>
      <c r="J3784" s="2">
        <v>45889.311111111114</v>
      </c>
      <c r="K3784" s="6">
        <f t="shared" si="295"/>
        <v>8.3333333335758653E-2</v>
      </c>
      <c r="L3784">
        <v>2023</v>
      </c>
      <c r="M3784" s="3">
        <v>2005.23</v>
      </c>
      <c r="N3784" s="3">
        <v>1286.6199999999999</v>
      </c>
      <c r="O3784" s="3">
        <f t="shared" si="296"/>
        <v>718.61000000000013</v>
      </c>
      <c r="P3784" t="s">
        <v>54</v>
      </c>
      <c r="Q3784" t="s">
        <v>43</v>
      </c>
      <c r="R3784" t="s">
        <v>655</v>
      </c>
      <c r="S3784">
        <v>4</v>
      </c>
      <c r="T3784">
        <f t="shared" si="297"/>
        <v>1</v>
      </c>
      <c r="U3784" t="str">
        <f t="shared" si="298"/>
        <v>Weekday</v>
      </c>
      <c r="V3784" t="str">
        <f t="shared" si="299"/>
        <v>Chennai-Kolkata</v>
      </c>
    </row>
    <row r="3785" spans="1:22" x14ac:dyDescent="0.3">
      <c r="A3785" t="s">
        <v>3527</v>
      </c>
      <c r="B3785" s="1">
        <v>45449</v>
      </c>
      <c r="C3785" t="s">
        <v>3455</v>
      </c>
      <c r="D3785" t="s">
        <v>2127</v>
      </c>
      <c r="E3785" t="s">
        <v>31</v>
      </c>
      <c r="F3785" t="s">
        <v>32</v>
      </c>
      <c r="G3785" t="s">
        <v>23</v>
      </c>
      <c r="H3785" t="s">
        <v>65</v>
      </c>
      <c r="I3785" s="2">
        <v>45398.499305555553</v>
      </c>
      <c r="J3785" s="2">
        <v>45398.540972222225</v>
      </c>
      <c r="K3785" s="6">
        <f t="shared" si="295"/>
        <v>4.1666666671517305E-2</v>
      </c>
      <c r="L3785">
        <v>1283</v>
      </c>
      <c r="M3785" s="3">
        <v>8969.66</v>
      </c>
      <c r="N3785" s="3">
        <v>739.71</v>
      </c>
      <c r="O3785" s="3">
        <f t="shared" si="296"/>
        <v>8229.9500000000007</v>
      </c>
      <c r="P3785" t="s">
        <v>54</v>
      </c>
      <c r="Q3785" t="s">
        <v>26</v>
      </c>
      <c r="R3785" t="s">
        <v>809</v>
      </c>
      <c r="S3785">
        <v>4</v>
      </c>
      <c r="T3785">
        <f t="shared" si="297"/>
        <v>0</v>
      </c>
      <c r="U3785" t="str">
        <f t="shared" si="298"/>
        <v>Weekday</v>
      </c>
      <c r="V3785" t="str">
        <f t="shared" si="299"/>
        <v>Chennai-Kolkata</v>
      </c>
    </row>
    <row r="3786" spans="1:22" x14ac:dyDescent="0.3">
      <c r="A3786" t="s">
        <v>3529</v>
      </c>
      <c r="B3786" s="1">
        <v>45308</v>
      </c>
      <c r="C3786" t="s">
        <v>2896</v>
      </c>
      <c r="D3786" t="s">
        <v>3982</v>
      </c>
      <c r="E3786" t="s">
        <v>48</v>
      </c>
      <c r="F3786" t="s">
        <v>64</v>
      </c>
      <c r="G3786" t="s">
        <v>65</v>
      </c>
      <c r="H3786" t="s">
        <v>88</v>
      </c>
      <c r="I3786" s="2">
        <v>45854.480555555558</v>
      </c>
      <c r="J3786" s="2">
        <v>45854.605555555558</v>
      </c>
      <c r="K3786" s="6">
        <f t="shared" si="295"/>
        <v>0.125</v>
      </c>
      <c r="L3786">
        <v>1396</v>
      </c>
      <c r="M3786" s="3">
        <v>13971.23</v>
      </c>
      <c r="N3786" s="3">
        <v>1383.73</v>
      </c>
      <c r="O3786" s="3">
        <f t="shared" si="296"/>
        <v>12587.5</v>
      </c>
      <c r="P3786" t="s">
        <v>54</v>
      </c>
      <c r="Q3786" t="s">
        <v>26</v>
      </c>
      <c r="R3786" t="s">
        <v>266</v>
      </c>
      <c r="S3786">
        <v>2</v>
      </c>
      <c r="T3786">
        <f t="shared" si="297"/>
        <v>0</v>
      </c>
      <c r="U3786" t="str">
        <f t="shared" si="298"/>
        <v>Weekday</v>
      </c>
      <c r="V3786" t="str">
        <f t="shared" si="299"/>
        <v>Kolkata-Lucknow</v>
      </c>
    </row>
    <row r="3787" spans="1:22" x14ac:dyDescent="0.3">
      <c r="A3787" t="s">
        <v>3530</v>
      </c>
      <c r="B3787" s="1">
        <v>45195</v>
      </c>
      <c r="C3787" t="s">
        <v>1349</v>
      </c>
      <c r="D3787" t="s">
        <v>6886</v>
      </c>
      <c r="E3787" t="s">
        <v>86</v>
      </c>
      <c r="F3787" t="s">
        <v>32</v>
      </c>
      <c r="G3787" t="s">
        <v>41</v>
      </c>
      <c r="H3787" t="s">
        <v>34</v>
      </c>
      <c r="I3787" s="2">
        <v>45086.973611111112</v>
      </c>
      <c r="J3787" s="2">
        <v>45087.181944444441</v>
      </c>
      <c r="K3787" s="6">
        <f t="shared" si="295"/>
        <v>0.20833333332848269</v>
      </c>
      <c r="L3787">
        <v>338</v>
      </c>
      <c r="M3787" s="3">
        <v>5424.93</v>
      </c>
      <c r="N3787" s="3">
        <v>1678.56</v>
      </c>
      <c r="O3787" s="3">
        <f t="shared" si="296"/>
        <v>3746.3700000000003</v>
      </c>
      <c r="P3787" t="s">
        <v>54</v>
      </c>
      <c r="Q3787" t="s">
        <v>26</v>
      </c>
      <c r="R3787" t="s">
        <v>93</v>
      </c>
      <c r="S3787">
        <v>5</v>
      </c>
      <c r="T3787">
        <f t="shared" si="297"/>
        <v>0</v>
      </c>
      <c r="U3787" t="str">
        <f t="shared" si="298"/>
        <v>Weekday</v>
      </c>
      <c r="V3787" t="str">
        <f t="shared" si="299"/>
        <v>Hyderabad-Mumbai</v>
      </c>
    </row>
    <row r="3788" spans="1:22" x14ac:dyDescent="0.3">
      <c r="A3788" t="s">
        <v>3532</v>
      </c>
      <c r="B3788" s="1">
        <v>45336</v>
      </c>
      <c r="C3788" t="s">
        <v>4699</v>
      </c>
      <c r="D3788" t="s">
        <v>3014</v>
      </c>
      <c r="E3788" t="s">
        <v>31</v>
      </c>
      <c r="F3788" t="s">
        <v>64</v>
      </c>
      <c r="G3788" t="s">
        <v>87</v>
      </c>
      <c r="H3788" t="s">
        <v>88</v>
      </c>
      <c r="I3788" s="2">
        <v>45694.998611111114</v>
      </c>
      <c r="J3788" s="2">
        <v>45695.165277777778</v>
      </c>
      <c r="K3788" s="6">
        <f t="shared" si="295"/>
        <v>0.16666666666424135</v>
      </c>
      <c r="L3788">
        <v>828</v>
      </c>
      <c r="M3788" s="3">
        <v>9992.17</v>
      </c>
      <c r="N3788" s="3">
        <v>1267.92</v>
      </c>
      <c r="O3788" s="3">
        <f t="shared" si="296"/>
        <v>8724.25</v>
      </c>
      <c r="P3788" t="s">
        <v>54</v>
      </c>
      <c r="Q3788" t="s">
        <v>43</v>
      </c>
      <c r="R3788" t="s">
        <v>105</v>
      </c>
      <c r="S3788">
        <v>2</v>
      </c>
      <c r="T3788">
        <f t="shared" si="297"/>
        <v>1</v>
      </c>
      <c r="U3788" t="str">
        <f t="shared" si="298"/>
        <v>Weekday</v>
      </c>
      <c r="V3788" t="str">
        <f t="shared" si="299"/>
        <v>Pune-Lucknow</v>
      </c>
    </row>
    <row r="3789" spans="1:22" x14ac:dyDescent="0.3">
      <c r="A3789" t="s">
        <v>3534</v>
      </c>
      <c r="B3789" s="1">
        <v>45392</v>
      </c>
      <c r="C3789" t="s">
        <v>3283</v>
      </c>
      <c r="D3789" t="s">
        <v>2669</v>
      </c>
      <c r="E3789" t="s">
        <v>31</v>
      </c>
      <c r="F3789" t="s">
        <v>64</v>
      </c>
      <c r="G3789" t="s">
        <v>88</v>
      </c>
      <c r="H3789" t="s">
        <v>41</v>
      </c>
      <c r="I3789" s="2">
        <v>45312.583333333336</v>
      </c>
      <c r="J3789" s="2">
        <v>45312.75</v>
      </c>
      <c r="K3789" s="6">
        <f t="shared" si="295"/>
        <v>0.16666666666424135</v>
      </c>
      <c r="L3789">
        <v>1632</v>
      </c>
      <c r="M3789" s="3">
        <v>7637.32</v>
      </c>
      <c r="N3789" s="3">
        <v>1733.28</v>
      </c>
      <c r="O3789" s="3">
        <f t="shared" si="296"/>
        <v>5904.04</v>
      </c>
      <c r="P3789" t="s">
        <v>54</v>
      </c>
      <c r="Q3789" t="s">
        <v>43</v>
      </c>
      <c r="R3789" t="s">
        <v>799</v>
      </c>
      <c r="S3789">
        <v>4</v>
      </c>
      <c r="T3789">
        <f t="shared" si="297"/>
        <v>1</v>
      </c>
      <c r="U3789" t="str">
        <f t="shared" si="298"/>
        <v>Weekend</v>
      </c>
      <c r="V3789" t="str">
        <f t="shared" si="299"/>
        <v>Lucknow-Hyderabad</v>
      </c>
    </row>
    <row r="3790" spans="1:22" x14ac:dyDescent="0.3">
      <c r="A3790" t="s">
        <v>3536</v>
      </c>
      <c r="B3790" s="1">
        <v>46157</v>
      </c>
      <c r="C3790" t="s">
        <v>1641</v>
      </c>
      <c r="D3790" t="s">
        <v>7015</v>
      </c>
      <c r="E3790" t="s">
        <v>31</v>
      </c>
      <c r="F3790" t="s">
        <v>22</v>
      </c>
      <c r="G3790" t="s">
        <v>41</v>
      </c>
      <c r="H3790" t="s">
        <v>87</v>
      </c>
      <c r="I3790" s="2">
        <v>45957.623611111114</v>
      </c>
      <c r="J3790" s="2">
        <v>45957.665277777778</v>
      </c>
      <c r="K3790" s="6">
        <f t="shared" si="295"/>
        <v>4.1666666664241347E-2</v>
      </c>
      <c r="L3790">
        <v>2251</v>
      </c>
      <c r="M3790" s="3">
        <v>3788.25</v>
      </c>
      <c r="N3790" s="3">
        <v>741.52</v>
      </c>
      <c r="O3790" s="3">
        <f t="shared" si="296"/>
        <v>3046.73</v>
      </c>
      <c r="P3790" t="s">
        <v>54</v>
      </c>
      <c r="Q3790" t="s">
        <v>43</v>
      </c>
      <c r="R3790" t="s">
        <v>390</v>
      </c>
      <c r="S3790">
        <v>2</v>
      </c>
      <c r="T3790">
        <f t="shared" si="297"/>
        <v>1</v>
      </c>
      <c r="U3790" t="str">
        <f t="shared" si="298"/>
        <v>Weekday</v>
      </c>
      <c r="V3790" t="str">
        <f t="shared" si="299"/>
        <v>Hyderabad-Pune</v>
      </c>
    </row>
    <row r="3791" spans="1:22" x14ac:dyDescent="0.3">
      <c r="A3791" t="s">
        <v>3537</v>
      </c>
      <c r="B3791" s="1">
        <v>45146</v>
      </c>
      <c r="C3791" t="s">
        <v>5160</v>
      </c>
      <c r="D3791" t="s">
        <v>7016</v>
      </c>
      <c r="E3791" t="s">
        <v>21</v>
      </c>
      <c r="F3791" t="s">
        <v>22</v>
      </c>
      <c r="G3791" t="s">
        <v>41</v>
      </c>
      <c r="H3791" t="s">
        <v>24</v>
      </c>
      <c r="I3791" s="2">
        <v>45270.775694444441</v>
      </c>
      <c r="J3791" s="2">
        <v>45270.942361111112</v>
      </c>
      <c r="K3791" s="6">
        <f t="shared" si="295"/>
        <v>0.16666666667151731</v>
      </c>
      <c r="L3791">
        <v>945</v>
      </c>
      <c r="M3791" s="3">
        <v>14451.66</v>
      </c>
      <c r="N3791" s="3">
        <v>938.07</v>
      </c>
      <c r="O3791" s="3">
        <f t="shared" si="296"/>
        <v>13513.59</v>
      </c>
      <c r="P3791" t="s">
        <v>54</v>
      </c>
      <c r="Q3791" t="s">
        <v>26</v>
      </c>
      <c r="R3791" t="s">
        <v>637</v>
      </c>
      <c r="S3791">
        <v>2</v>
      </c>
      <c r="T3791">
        <f t="shared" si="297"/>
        <v>0</v>
      </c>
      <c r="U3791" t="str">
        <f t="shared" si="298"/>
        <v>Weekend</v>
      </c>
      <c r="V3791" t="str">
        <f t="shared" si="299"/>
        <v>Hyderabad-Ahmedabad</v>
      </c>
    </row>
    <row r="3792" spans="1:22" x14ac:dyDescent="0.3">
      <c r="A3792" t="s">
        <v>3539</v>
      </c>
      <c r="B3792" s="1">
        <v>45509</v>
      </c>
      <c r="C3792" t="s">
        <v>2019</v>
      </c>
      <c r="D3792" t="s">
        <v>7017</v>
      </c>
      <c r="E3792" t="s">
        <v>86</v>
      </c>
      <c r="F3792" t="s">
        <v>22</v>
      </c>
      <c r="G3792" t="s">
        <v>33</v>
      </c>
      <c r="H3792" t="s">
        <v>24</v>
      </c>
      <c r="I3792" s="2">
        <v>45431.357638888891</v>
      </c>
      <c r="J3792" s="2">
        <v>45431.565972222219</v>
      </c>
      <c r="K3792" s="6">
        <f t="shared" si="295"/>
        <v>0.20833333332848269</v>
      </c>
      <c r="L3792">
        <v>1980</v>
      </c>
      <c r="M3792" s="3">
        <v>3090.45</v>
      </c>
      <c r="N3792" s="3">
        <v>1604.92</v>
      </c>
      <c r="O3792" s="3">
        <f t="shared" si="296"/>
        <v>1485.5299999999997</v>
      </c>
      <c r="P3792" s="17" t="s">
        <v>35</v>
      </c>
      <c r="Q3792" t="s">
        <v>26</v>
      </c>
      <c r="R3792" t="s">
        <v>60</v>
      </c>
      <c r="S3792">
        <v>2</v>
      </c>
      <c r="T3792">
        <f t="shared" si="297"/>
        <v>0</v>
      </c>
      <c r="U3792" t="str">
        <f t="shared" si="298"/>
        <v>Weekend</v>
      </c>
      <c r="V3792" t="str">
        <f t="shared" si="299"/>
        <v>Bengaluru-Ahmedabad</v>
      </c>
    </row>
    <row r="3793" spans="1:22" x14ac:dyDescent="0.3">
      <c r="A3793" t="s">
        <v>3541</v>
      </c>
      <c r="B3793" s="1">
        <v>45148</v>
      </c>
      <c r="C3793" t="s">
        <v>539</v>
      </c>
      <c r="D3793" t="s">
        <v>7018</v>
      </c>
      <c r="E3793" t="s">
        <v>40</v>
      </c>
      <c r="F3793" t="s">
        <v>22</v>
      </c>
      <c r="G3793" t="s">
        <v>59</v>
      </c>
      <c r="H3793" t="s">
        <v>87</v>
      </c>
      <c r="I3793" s="2">
        <v>45584.762499999997</v>
      </c>
      <c r="J3793" s="2">
        <v>45584.804166666669</v>
      </c>
      <c r="K3793" s="6">
        <f t="shared" si="295"/>
        <v>4.1666666671517305E-2</v>
      </c>
      <c r="L3793">
        <v>747</v>
      </c>
      <c r="M3793" s="3">
        <v>7243.05</v>
      </c>
      <c r="N3793" s="3">
        <v>55.36</v>
      </c>
      <c r="O3793" s="3">
        <f t="shared" si="296"/>
        <v>7187.6900000000005</v>
      </c>
      <c r="P3793" t="s">
        <v>54</v>
      </c>
      <c r="Q3793" t="s">
        <v>43</v>
      </c>
      <c r="R3793" t="s">
        <v>1734</v>
      </c>
      <c r="S3793">
        <v>1</v>
      </c>
      <c r="T3793">
        <f t="shared" si="297"/>
        <v>1</v>
      </c>
      <c r="U3793" t="str">
        <f t="shared" si="298"/>
        <v>Weekend</v>
      </c>
      <c r="V3793" t="str">
        <f t="shared" si="299"/>
        <v>Delhi-Pune</v>
      </c>
    </row>
    <row r="3794" spans="1:22" x14ac:dyDescent="0.3">
      <c r="A3794" t="s">
        <v>3543</v>
      </c>
      <c r="B3794" s="1">
        <v>45030</v>
      </c>
      <c r="C3794" t="s">
        <v>2677</v>
      </c>
      <c r="D3794" t="s">
        <v>2323</v>
      </c>
      <c r="E3794" t="s">
        <v>86</v>
      </c>
      <c r="F3794" t="s">
        <v>64</v>
      </c>
      <c r="G3794" t="s">
        <v>65</v>
      </c>
      <c r="H3794" t="s">
        <v>33</v>
      </c>
      <c r="I3794" s="2">
        <v>46106.717361111114</v>
      </c>
      <c r="J3794" s="2">
        <v>46106.925694444442</v>
      </c>
      <c r="K3794" s="6">
        <f t="shared" si="295"/>
        <v>0.20833333332848269</v>
      </c>
      <c r="L3794">
        <v>2334</v>
      </c>
      <c r="M3794" s="3">
        <v>2226.4299999999998</v>
      </c>
      <c r="N3794" s="3">
        <v>1688.52</v>
      </c>
      <c r="O3794" s="3">
        <f t="shared" si="296"/>
        <v>537.90999999999985</v>
      </c>
      <c r="P3794" t="s">
        <v>25</v>
      </c>
      <c r="Q3794" t="s">
        <v>26</v>
      </c>
      <c r="R3794" t="s">
        <v>874</v>
      </c>
      <c r="S3794">
        <v>2</v>
      </c>
      <c r="T3794">
        <f t="shared" si="297"/>
        <v>0</v>
      </c>
      <c r="U3794" t="str">
        <f t="shared" si="298"/>
        <v>Weekday</v>
      </c>
      <c r="V3794" t="str">
        <f t="shared" si="299"/>
        <v>Kolkata-Bengaluru</v>
      </c>
    </row>
    <row r="3795" spans="1:22" x14ac:dyDescent="0.3">
      <c r="A3795" t="s">
        <v>3545</v>
      </c>
      <c r="B3795" s="1">
        <v>45019</v>
      </c>
      <c r="C3795" t="s">
        <v>1138</v>
      </c>
      <c r="D3795" t="s">
        <v>7019</v>
      </c>
      <c r="E3795" t="s">
        <v>21</v>
      </c>
      <c r="F3795" t="s">
        <v>22</v>
      </c>
      <c r="G3795" t="s">
        <v>33</v>
      </c>
      <c r="H3795" t="s">
        <v>34</v>
      </c>
      <c r="I3795" s="2">
        <v>45689.239583333336</v>
      </c>
      <c r="J3795" s="2">
        <v>45689.447916666664</v>
      </c>
      <c r="K3795" s="6">
        <f t="shared" si="295"/>
        <v>0.20833333332848269</v>
      </c>
      <c r="L3795">
        <v>1418</v>
      </c>
      <c r="M3795" s="3">
        <v>6771.92</v>
      </c>
      <c r="N3795" s="3">
        <v>1425.98</v>
      </c>
      <c r="O3795" s="3">
        <f t="shared" si="296"/>
        <v>5345.9400000000005</v>
      </c>
      <c r="P3795" t="s">
        <v>35</v>
      </c>
      <c r="Q3795" t="s">
        <v>26</v>
      </c>
      <c r="R3795" t="s">
        <v>774</v>
      </c>
      <c r="S3795">
        <v>4</v>
      </c>
      <c r="T3795">
        <f t="shared" si="297"/>
        <v>0</v>
      </c>
      <c r="U3795" t="str">
        <f t="shared" si="298"/>
        <v>Weekend</v>
      </c>
      <c r="V3795" t="str">
        <f t="shared" si="299"/>
        <v>Bengaluru-Mumbai</v>
      </c>
    </row>
    <row r="3796" spans="1:22" x14ac:dyDescent="0.3">
      <c r="A3796" t="s">
        <v>3547</v>
      </c>
      <c r="B3796" s="1">
        <v>46327</v>
      </c>
      <c r="C3796" t="s">
        <v>4511</v>
      </c>
      <c r="D3796" t="s">
        <v>7020</v>
      </c>
      <c r="E3796" t="s">
        <v>31</v>
      </c>
      <c r="F3796" t="s">
        <v>22</v>
      </c>
      <c r="G3796" t="s">
        <v>87</v>
      </c>
      <c r="H3796" t="s">
        <v>59</v>
      </c>
      <c r="I3796" s="2">
        <v>45955.451388888891</v>
      </c>
      <c r="J3796" s="2">
        <v>45955.576388888891</v>
      </c>
      <c r="K3796" s="6">
        <f t="shared" si="295"/>
        <v>0.125</v>
      </c>
      <c r="L3796">
        <v>2400</v>
      </c>
      <c r="M3796" s="3">
        <v>13336.01</v>
      </c>
      <c r="N3796" s="3">
        <v>1969.67</v>
      </c>
      <c r="O3796" s="3">
        <f t="shared" si="296"/>
        <v>11366.34</v>
      </c>
      <c r="P3796" t="s">
        <v>25</v>
      </c>
      <c r="Q3796" t="s">
        <v>26</v>
      </c>
      <c r="R3796" t="s">
        <v>1572</v>
      </c>
      <c r="S3796">
        <v>3</v>
      </c>
      <c r="T3796">
        <f t="shared" si="297"/>
        <v>0</v>
      </c>
      <c r="U3796" t="str">
        <f t="shared" si="298"/>
        <v>Weekend</v>
      </c>
      <c r="V3796" t="str">
        <f t="shared" si="299"/>
        <v>Pune-Delhi</v>
      </c>
    </row>
    <row r="3797" spans="1:22" x14ac:dyDescent="0.3">
      <c r="A3797" t="s">
        <v>3549</v>
      </c>
      <c r="B3797" s="1">
        <v>45068</v>
      </c>
      <c r="C3797" t="s">
        <v>738</v>
      </c>
      <c r="D3797" t="s">
        <v>7021</v>
      </c>
      <c r="E3797" t="s">
        <v>48</v>
      </c>
      <c r="F3797" t="s">
        <v>64</v>
      </c>
      <c r="G3797" t="s">
        <v>65</v>
      </c>
      <c r="H3797" t="s">
        <v>23</v>
      </c>
      <c r="I3797" s="2">
        <v>45561.902777777781</v>
      </c>
      <c r="J3797" s="2">
        <v>45561.986111111109</v>
      </c>
      <c r="K3797" s="6">
        <f t="shared" si="295"/>
        <v>8.3333333328482695E-2</v>
      </c>
      <c r="L3797">
        <v>2194</v>
      </c>
      <c r="M3797" s="3">
        <v>3395.54</v>
      </c>
      <c r="N3797" s="3">
        <v>1222.8399999999999</v>
      </c>
      <c r="O3797" s="3">
        <f t="shared" si="296"/>
        <v>2172.6999999999998</v>
      </c>
      <c r="P3797" t="s">
        <v>42</v>
      </c>
      <c r="Q3797" t="s">
        <v>26</v>
      </c>
      <c r="R3797" t="s">
        <v>503</v>
      </c>
      <c r="S3797">
        <v>3</v>
      </c>
      <c r="T3797">
        <f t="shared" si="297"/>
        <v>0</v>
      </c>
      <c r="U3797" t="str">
        <f t="shared" si="298"/>
        <v>Weekday</v>
      </c>
      <c r="V3797" t="str">
        <f t="shared" si="299"/>
        <v>Kolkata-Chennai</v>
      </c>
    </row>
    <row r="3798" spans="1:22" x14ac:dyDescent="0.3">
      <c r="A3798" t="s">
        <v>3550</v>
      </c>
      <c r="B3798" s="1">
        <v>45766</v>
      </c>
      <c r="C3798" t="s">
        <v>123</v>
      </c>
      <c r="D3798" t="s">
        <v>7022</v>
      </c>
      <c r="E3798" t="s">
        <v>86</v>
      </c>
      <c r="F3798" t="s">
        <v>32</v>
      </c>
      <c r="G3798" t="s">
        <v>59</v>
      </c>
      <c r="H3798" t="s">
        <v>24</v>
      </c>
      <c r="I3798" s="2">
        <v>46115.637499999997</v>
      </c>
      <c r="J3798" s="2">
        <v>46115.804166666669</v>
      </c>
      <c r="K3798" s="6">
        <f t="shared" si="295"/>
        <v>0.16666666667151731</v>
      </c>
      <c r="L3798">
        <v>1801</v>
      </c>
      <c r="M3798" s="3">
        <v>13734.29</v>
      </c>
      <c r="N3798" s="3">
        <v>1827.1</v>
      </c>
      <c r="O3798" s="3">
        <f t="shared" si="296"/>
        <v>11907.19</v>
      </c>
      <c r="P3798" s="17" t="s">
        <v>35</v>
      </c>
      <c r="Q3798" t="s">
        <v>26</v>
      </c>
      <c r="R3798" t="s">
        <v>105</v>
      </c>
      <c r="S3798">
        <v>4</v>
      </c>
      <c r="T3798">
        <f t="shared" si="297"/>
        <v>0</v>
      </c>
      <c r="U3798" t="str">
        <f t="shared" si="298"/>
        <v>Weekday</v>
      </c>
      <c r="V3798" t="str">
        <f t="shared" si="299"/>
        <v>Delhi-Ahmedabad</v>
      </c>
    </row>
    <row r="3799" spans="1:22" x14ac:dyDescent="0.3">
      <c r="A3799" t="s">
        <v>3553</v>
      </c>
      <c r="B3799" s="1">
        <v>46291</v>
      </c>
      <c r="C3799" t="s">
        <v>4613</v>
      </c>
      <c r="D3799" t="s">
        <v>7023</v>
      </c>
      <c r="E3799" t="s">
        <v>21</v>
      </c>
      <c r="F3799" t="s">
        <v>32</v>
      </c>
      <c r="G3799" t="s">
        <v>65</v>
      </c>
      <c r="H3799" t="s">
        <v>41</v>
      </c>
      <c r="I3799" s="2">
        <v>45724.832638888889</v>
      </c>
      <c r="J3799" s="2">
        <v>45725.040972222225</v>
      </c>
      <c r="K3799" s="6">
        <f t="shared" si="295"/>
        <v>0.20833333333575865</v>
      </c>
      <c r="L3799">
        <v>1138</v>
      </c>
      <c r="M3799" s="3">
        <v>4151.51</v>
      </c>
      <c r="N3799" s="3">
        <v>1419.24</v>
      </c>
      <c r="O3799" s="3">
        <f t="shared" si="296"/>
        <v>2732.2700000000004</v>
      </c>
      <c r="P3799" t="s">
        <v>35</v>
      </c>
      <c r="Q3799" t="s">
        <v>26</v>
      </c>
      <c r="R3799" t="s">
        <v>380</v>
      </c>
      <c r="S3799">
        <v>1</v>
      </c>
      <c r="T3799">
        <f t="shared" si="297"/>
        <v>0</v>
      </c>
      <c r="U3799" t="str">
        <f t="shared" si="298"/>
        <v>Weekend</v>
      </c>
      <c r="V3799" t="str">
        <f t="shared" si="299"/>
        <v>Kolkata-Hyderabad</v>
      </c>
    </row>
    <row r="3800" spans="1:22" x14ac:dyDescent="0.3">
      <c r="A3800" t="s">
        <v>3555</v>
      </c>
      <c r="B3800" s="1">
        <v>46349</v>
      </c>
      <c r="C3800" t="s">
        <v>1207</v>
      </c>
      <c r="D3800" t="s">
        <v>2436</v>
      </c>
      <c r="E3800" t="s">
        <v>31</v>
      </c>
      <c r="F3800" t="s">
        <v>22</v>
      </c>
      <c r="G3800" t="s">
        <v>24</v>
      </c>
      <c r="H3800" t="s">
        <v>33</v>
      </c>
      <c r="I3800" s="2">
        <v>45215.336111111108</v>
      </c>
      <c r="J3800" s="2">
        <v>45215.419444444444</v>
      </c>
      <c r="K3800" s="6">
        <f t="shared" si="295"/>
        <v>8.3333333335758653E-2</v>
      </c>
      <c r="L3800">
        <v>329</v>
      </c>
      <c r="M3800" s="3">
        <v>3057.86</v>
      </c>
      <c r="N3800" s="3">
        <v>1965.27</v>
      </c>
      <c r="O3800" s="3">
        <f t="shared" si="296"/>
        <v>1092.5900000000001</v>
      </c>
      <c r="P3800" t="s">
        <v>42</v>
      </c>
      <c r="Q3800" t="s">
        <v>26</v>
      </c>
      <c r="R3800" t="s">
        <v>1624</v>
      </c>
      <c r="S3800">
        <v>4</v>
      </c>
      <c r="T3800">
        <f t="shared" si="297"/>
        <v>0</v>
      </c>
      <c r="U3800" t="str">
        <f t="shared" si="298"/>
        <v>Weekday</v>
      </c>
      <c r="V3800" t="str">
        <f t="shared" si="299"/>
        <v>Ahmedabad-Bengaluru</v>
      </c>
    </row>
    <row r="3801" spans="1:22" x14ac:dyDescent="0.3">
      <c r="A3801" t="s">
        <v>3557</v>
      </c>
      <c r="B3801" s="1">
        <v>45678</v>
      </c>
      <c r="C3801" t="s">
        <v>4323</v>
      </c>
      <c r="D3801" t="s">
        <v>7024</v>
      </c>
      <c r="E3801" t="s">
        <v>86</v>
      </c>
      <c r="F3801" t="s">
        <v>22</v>
      </c>
      <c r="G3801" t="s">
        <v>88</v>
      </c>
      <c r="H3801" t="s">
        <v>87</v>
      </c>
      <c r="I3801" s="2">
        <v>45235.495833333334</v>
      </c>
      <c r="J3801" s="2">
        <v>45235.537499999999</v>
      </c>
      <c r="K3801" s="6">
        <f t="shared" si="295"/>
        <v>4.1666666664241347E-2</v>
      </c>
      <c r="L3801">
        <v>1702</v>
      </c>
      <c r="M3801" s="3">
        <v>12779.86</v>
      </c>
      <c r="N3801" s="3">
        <v>1434.73</v>
      </c>
      <c r="O3801" s="3">
        <f t="shared" si="296"/>
        <v>11345.130000000001</v>
      </c>
      <c r="P3801" t="s">
        <v>35</v>
      </c>
      <c r="Q3801" t="s">
        <v>26</v>
      </c>
      <c r="R3801" t="s">
        <v>805</v>
      </c>
      <c r="S3801">
        <v>2</v>
      </c>
      <c r="T3801">
        <f t="shared" si="297"/>
        <v>0</v>
      </c>
      <c r="U3801" t="str">
        <f t="shared" si="298"/>
        <v>Weekend</v>
      </c>
      <c r="V3801" t="str">
        <f t="shared" si="299"/>
        <v>Lucknow-Pune</v>
      </c>
    </row>
    <row r="3802" spans="1:22" x14ac:dyDescent="0.3">
      <c r="A3802" t="s">
        <v>3559</v>
      </c>
      <c r="B3802" s="1">
        <v>45441</v>
      </c>
      <c r="C3802" t="s">
        <v>1419</v>
      </c>
      <c r="D3802" t="s">
        <v>7025</v>
      </c>
      <c r="E3802" t="s">
        <v>48</v>
      </c>
      <c r="F3802" t="s">
        <v>22</v>
      </c>
      <c r="G3802" t="s">
        <v>34</v>
      </c>
      <c r="H3802" t="s">
        <v>23</v>
      </c>
      <c r="I3802" s="2">
        <v>45909.136111111111</v>
      </c>
      <c r="J3802" s="2">
        <v>45909.344444444447</v>
      </c>
      <c r="K3802" s="6">
        <f t="shared" si="295"/>
        <v>0.20833333333575865</v>
      </c>
      <c r="L3802">
        <v>685</v>
      </c>
      <c r="M3802" s="3">
        <v>9924.36</v>
      </c>
      <c r="N3802" s="3">
        <v>1937.21</v>
      </c>
      <c r="O3802" s="3">
        <f t="shared" si="296"/>
        <v>7987.1500000000005</v>
      </c>
      <c r="P3802" t="s">
        <v>25</v>
      </c>
      <c r="Q3802" t="s">
        <v>26</v>
      </c>
      <c r="R3802" t="s">
        <v>3005</v>
      </c>
      <c r="S3802">
        <v>4</v>
      </c>
      <c r="T3802">
        <f t="shared" si="297"/>
        <v>0</v>
      </c>
      <c r="U3802" t="str">
        <f t="shared" si="298"/>
        <v>Weekday</v>
      </c>
      <c r="V3802" t="str">
        <f t="shared" si="299"/>
        <v>Mumbai-Chennai</v>
      </c>
    </row>
    <row r="3803" spans="1:22" x14ac:dyDescent="0.3">
      <c r="A3803" t="s">
        <v>3561</v>
      </c>
      <c r="B3803" s="1">
        <v>45515</v>
      </c>
      <c r="C3803" t="s">
        <v>3121</v>
      </c>
      <c r="D3803" t="s">
        <v>3377</v>
      </c>
      <c r="E3803" t="s">
        <v>31</v>
      </c>
      <c r="F3803" t="s">
        <v>22</v>
      </c>
      <c r="G3803" t="s">
        <v>33</v>
      </c>
      <c r="H3803" t="s">
        <v>88</v>
      </c>
      <c r="I3803" s="2">
        <v>46310.095138888886</v>
      </c>
      <c r="J3803" s="2">
        <v>46310.303472222222</v>
      </c>
      <c r="K3803" s="6">
        <f t="shared" si="295"/>
        <v>0.20833333333575865</v>
      </c>
      <c r="L3803">
        <v>2228</v>
      </c>
      <c r="M3803" s="3">
        <v>10640.89</v>
      </c>
      <c r="N3803" s="3">
        <v>963.55</v>
      </c>
      <c r="O3803" s="3">
        <f t="shared" si="296"/>
        <v>9677.34</v>
      </c>
      <c r="P3803" t="s">
        <v>35</v>
      </c>
      <c r="Q3803" t="s">
        <v>26</v>
      </c>
      <c r="R3803" t="s">
        <v>591</v>
      </c>
      <c r="S3803">
        <v>3</v>
      </c>
      <c r="T3803">
        <f t="shared" si="297"/>
        <v>0</v>
      </c>
      <c r="U3803" t="str">
        <f t="shared" si="298"/>
        <v>Weekday</v>
      </c>
      <c r="V3803" t="str">
        <f t="shared" si="299"/>
        <v>Bengaluru-Lucknow</v>
      </c>
    </row>
    <row r="3804" spans="1:22" x14ac:dyDescent="0.3">
      <c r="A3804" t="s">
        <v>3564</v>
      </c>
      <c r="B3804" s="1">
        <v>45372</v>
      </c>
      <c r="C3804" t="s">
        <v>2141</v>
      </c>
      <c r="D3804" t="s">
        <v>7026</v>
      </c>
      <c r="E3804" t="s">
        <v>31</v>
      </c>
      <c r="F3804" t="s">
        <v>22</v>
      </c>
      <c r="G3804" t="s">
        <v>33</v>
      </c>
      <c r="H3804" t="s">
        <v>87</v>
      </c>
      <c r="I3804" s="2">
        <v>45647.243055555555</v>
      </c>
      <c r="J3804" s="2">
        <v>45647.284722222219</v>
      </c>
      <c r="K3804" s="6">
        <f t="shared" si="295"/>
        <v>4.1666666664241347E-2</v>
      </c>
      <c r="L3804">
        <v>1391</v>
      </c>
      <c r="M3804" s="3">
        <v>5431.9</v>
      </c>
      <c r="N3804" s="3">
        <v>915.02</v>
      </c>
      <c r="O3804" s="3">
        <f t="shared" si="296"/>
        <v>4516.8799999999992</v>
      </c>
      <c r="P3804" t="s">
        <v>25</v>
      </c>
      <c r="Q3804" t="s">
        <v>43</v>
      </c>
      <c r="R3804" t="s">
        <v>2309</v>
      </c>
      <c r="S3804">
        <v>2</v>
      </c>
      <c r="T3804">
        <f t="shared" si="297"/>
        <v>1</v>
      </c>
      <c r="U3804" t="str">
        <f t="shared" si="298"/>
        <v>Weekend</v>
      </c>
      <c r="V3804" t="str">
        <f t="shared" si="299"/>
        <v>Bengaluru-Pune</v>
      </c>
    </row>
    <row r="3805" spans="1:22" x14ac:dyDescent="0.3">
      <c r="A3805" t="s">
        <v>3566</v>
      </c>
      <c r="B3805" s="1">
        <v>45432</v>
      </c>
      <c r="C3805" t="s">
        <v>629</v>
      </c>
      <c r="D3805" t="s">
        <v>4416</v>
      </c>
      <c r="E3805" t="s">
        <v>40</v>
      </c>
      <c r="F3805" t="s">
        <v>32</v>
      </c>
      <c r="G3805" t="s">
        <v>34</v>
      </c>
      <c r="H3805" t="s">
        <v>87</v>
      </c>
      <c r="I3805" s="2">
        <v>45122.334027777775</v>
      </c>
      <c r="J3805" s="2">
        <v>45122.417361111111</v>
      </c>
      <c r="K3805" s="6">
        <f t="shared" si="295"/>
        <v>8.3333333335758653E-2</v>
      </c>
      <c r="L3805">
        <v>631</v>
      </c>
      <c r="M3805" s="3">
        <v>5132.96</v>
      </c>
      <c r="N3805" s="3">
        <v>58.02</v>
      </c>
      <c r="O3805" s="3">
        <f t="shared" si="296"/>
        <v>5074.9399999999996</v>
      </c>
      <c r="P3805" t="s">
        <v>35</v>
      </c>
      <c r="Q3805" t="s">
        <v>26</v>
      </c>
      <c r="R3805" t="s">
        <v>216</v>
      </c>
      <c r="S3805">
        <v>5</v>
      </c>
      <c r="T3805">
        <f t="shared" si="297"/>
        <v>0</v>
      </c>
      <c r="U3805" t="str">
        <f t="shared" si="298"/>
        <v>Weekend</v>
      </c>
      <c r="V3805" t="str">
        <f t="shared" si="299"/>
        <v>Mumbai-Pune</v>
      </c>
    </row>
    <row r="3806" spans="1:22" x14ac:dyDescent="0.3">
      <c r="A3806" t="s">
        <v>3568</v>
      </c>
      <c r="B3806" s="1">
        <v>45971</v>
      </c>
      <c r="C3806" t="s">
        <v>449</v>
      </c>
      <c r="D3806" t="s">
        <v>5014</v>
      </c>
      <c r="E3806" t="s">
        <v>48</v>
      </c>
      <c r="F3806" t="s">
        <v>64</v>
      </c>
      <c r="G3806" t="s">
        <v>87</v>
      </c>
      <c r="H3806" t="s">
        <v>88</v>
      </c>
      <c r="I3806" s="2">
        <v>45714.540277777778</v>
      </c>
      <c r="J3806" s="2">
        <v>45714.748611111114</v>
      </c>
      <c r="K3806" s="6">
        <f t="shared" si="295"/>
        <v>0.20833333333575865</v>
      </c>
      <c r="L3806">
        <v>2075</v>
      </c>
      <c r="M3806" s="3">
        <v>5730.47</v>
      </c>
      <c r="N3806" s="3">
        <v>1392</v>
      </c>
      <c r="O3806" s="3">
        <f t="shared" si="296"/>
        <v>4338.47</v>
      </c>
      <c r="P3806" t="s">
        <v>35</v>
      </c>
      <c r="Q3806" t="s">
        <v>26</v>
      </c>
      <c r="R3806" t="s">
        <v>495</v>
      </c>
      <c r="S3806">
        <v>2</v>
      </c>
      <c r="T3806">
        <f t="shared" si="297"/>
        <v>0</v>
      </c>
      <c r="U3806" t="str">
        <f t="shared" si="298"/>
        <v>Weekday</v>
      </c>
      <c r="V3806" t="str">
        <f t="shared" si="299"/>
        <v>Pune-Lucknow</v>
      </c>
    </row>
    <row r="3807" spans="1:22" x14ac:dyDescent="0.3">
      <c r="A3807" t="s">
        <v>3570</v>
      </c>
      <c r="B3807" s="1">
        <v>45917</v>
      </c>
      <c r="C3807" t="s">
        <v>4511</v>
      </c>
      <c r="D3807" t="s">
        <v>7027</v>
      </c>
      <c r="E3807" t="s">
        <v>86</v>
      </c>
      <c r="F3807" t="s">
        <v>22</v>
      </c>
      <c r="G3807" t="s">
        <v>23</v>
      </c>
      <c r="H3807" t="s">
        <v>24</v>
      </c>
      <c r="I3807" s="2">
        <v>45419.208333333336</v>
      </c>
      <c r="J3807" s="2">
        <v>45419.375</v>
      </c>
      <c r="K3807" s="6">
        <f t="shared" si="295"/>
        <v>0.16666666666424135</v>
      </c>
      <c r="L3807">
        <v>602</v>
      </c>
      <c r="M3807" s="3">
        <v>6708.57</v>
      </c>
      <c r="N3807" s="3">
        <v>1971.16</v>
      </c>
      <c r="O3807" s="3">
        <f t="shared" si="296"/>
        <v>4737.41</v>
      </c>
      <c r="P3807" t="s">
        <v>35</v>
      </c>
      <c r="Q3807" t="s">
        <v>26</v>
      </c>
      <c r="R3807" t="s">
        <v>591</v>
      </c>
      <c r="S3807">
        <v>2</v>
      </c>
      <c r="T3807">
        <f t="shared" si="297"/>
        <v>0</v>
      </c>
      <c r="U3807" t="str">
        <f t="shared" si="298"/>
        <v>Weekday</v>
      </c>
      <c r="V3807" t="str">
        <f t="shared" si="299"/>
        <v>Chennai-Ahmedabad</v>
      </c>
    </row>
    <row r="3808" spans="1:22" x14ac:dyDescent="0.3">
      <c r="A3808" t="s">
        <v>3573</v>
      </c>
      <c r="B3808" s="1">
        <v>45773</v>
      </c>
      <c r="C3808" t="s">
        <v>214</v>
      </c>
      <c r="D3808" t="s">
        <v>1864</v>
      </c>
      <c r="E3808" t="s">
        <v>21</v>
      </c>
      <c r="F3808" t="s">
        <v>32</v>
      </c>
      <c r="G3808" t="s">
        <v>24</v>
      </c>
      <c r="H3808" t="s">
        <v>34</v>
      </c>
      <c r="I3808" s="2">
        <v>46332.220138888886</v>
      </c>
      <c r="J3808" s="2">
        <v>46332.261805555558</v>
      </c>
      <c r="K3808" s="6">
        <f t="shared" si="295"/>
        <v>4.1666666671517305E-2</v>
      </c>
      <c r="L3808">
        <v>1414</v>
      </c>
      <c r="M3808" s="3">
        <v>4276.87</v>
      </c>
      <c r="N3808" s="3">
        <v>184.79</v>
      </c>
      <c r="O3808" s="3">
        <f t="shared" si="296"/>
        <v>4092.08</v>
      </c>
      <c r="P3808" t="s">
        <v>54</v>
      </c>
      <c r="Q3808" t="s">
        <v>26</v>
      </c>
      <c r="R3808" t="s">
        <v>247</v>
      </c>
      <c r="S3808">
        <v>2</v>
      </c>
      <c r="T3808">
        <f t="shared" si="297"/>
        <v>0</v>
      </c>
      <c r="U3808" t="str">
        <f t="shared" si="298"/>
        <v>Weekday</v>
      </c>
      <c r="V3808" t="str">
        <f t="shared" si="299"/>
        <v>Ahmedabad-Mumbai</v>
      </c>
    </row>
    <row r="3809" spans="1:22" x14ac:dyDescent="0.3">
      <c r="A3809" t="s">
        <v>3576</v>
      </c>
      <c r="B3809" s="1">
        <v>45927</v>
      </c>
      <c r="C3809" t="s">
        <v>505</v>
      </c>
      <c r="D3809" t="s">
        <v>3501</v>
      </c>
      <c r="E3809" t="s">
        <v>48</v>
      </c>
      <c r="F3809" t="s">
        <v>22</v>
      </c>
      <c r="G3809" t="s">
        <v>41</v>
      </c>
      <c r="H3809" t="s">
        <v>88</v>
      </c>
      <c r="I3809" s="2">
        <v>46348.091666666667</v>
      </c>
      <c r="J3809" s="2">
        <v>46348.133333333331</v>
      </c>
      <c r="K3809" s="6">
        <f t="shared" si="295"/>
        <v>4.1666666664241347E-2</v>
      </c>
      <c r="L3809">
        <v>1918</v>
      </c>
      <c r="M3809" s="3">
        <v>11536.38</v>
      </c>
      <c r="N3809" s="3">
        <v>1872.84</v>
      </c>
      <c r="O3809" s="3">
        <f t="shared" si="296"/>
        <v>9663.5399999999991</v>
      </c>
      <c r="P3809" t="s">
        <v>35</v>
      </c>
      <c r="Q3809" t="s">
        <v>26</v>
      </c>
      <c r="R3809" t="s">
        <v>658</v>
      </c>
      <c r="S3809">
        <v>1</v>
      </c>
      <c r="T3809">
        <f t="shared" si="297"/>
        <v>0</v>
      </c>
      <c r="U3809" t="str">
        <f t="shared" si="298"/>
        <v>Weekend</v>
      </c>
      <c r="V3809" t="str">
        <f t="shared" si="299"/>
        <v>Hyderabad-Lucknow</v>
      </c>
    </row>
    <row r="3810" spans="1:22" x14ac:dyDescent="0.3">
      <c r="A3810" t="s">
        <v>3579</v>
      </c>
      <c r="B3810" s="1">
        <v>46268</v>
      </c>
      <c r="C3810" t="s">
        <v>1373</v>
      </c>
      <c r="D3810" t="s">
        <v>7028</v>
      </c>
      <c r="E3810" t="s">
        <v>31</v>
      </c>
      <c r="F3810" t="s">
        <v>32</v>
      </c>
      <c r="G3810" t="s">
        <v>41</v>
      </c>
      <c r="H3810" t="s">
        <v>65</v>
      </c>
      <c r="I3810" s="2">
        <v>45361.92291666667</v>
      </c>
      <c r="J3810" s="2">
        <v>45362.006249999999</v>
      </c>
      <c r="K3810" s="6">
        <f t="shared" si="295"/>
        <v>8.3333333328482695E-2</v>
      </c>
      <c r="L3810">
        <v>1074</v>
      </c>
      <c r="M3810" s="3">
        <v>2077.27</v>
      </c>
      <c r="N3810" s="3">
        <v>814.74</v>
      </c>
      <c r="O3810" s="3">
        <f t="shared" si="296"/>
        <v>1262.53</v>
      </c>
      <c r="P3810" t="s">
        <v>25</v>
      </c>
      <c r="Q3810" t="s">
        <v>26</v>
      </c>
      <c r="R3810" t="s">
        <v>561</v>
      </c>
      <c r="S3810">
        <v>4</v>
      </c>
      <c r="T3810">
        <f t="shared" si="297"/>
        <v>0</v>
      </c>
      <c r="U3810" t="str">
        <f t="shared" si="298"/>
        <v>Weekend</v>
      </c>
      <c r="V3810" t="str">
        <f t="shared" si="299"/>
        <v>Hyderabad-Kolkata</v>
      </c>
    </row>
    <row r="3811" spans="1:22" x14ac:dyDescent="0.3">
      <c r="A3811" t="s">
        <v>3581</v>
      </c>
      <c r="B3811" s="1">
        <v>45355</v>
      </c>
      <c r="C3811" t="s">
        <v>497</v>
      </c>
      <c r="D3811" t="s">
        <v>1177</v>
      </c>
      <c r="E3811" t="s">
        <v>31</v>
      </c>
      <c r="F3811" t="s">
        <v>32</v>
      </c>
      <c r="G3811" t="s">
        <v>87</v>
      </c>
      <c r="H3811" t="s">
        <v>24</v>
      </c>
      <c r="I3811" s="2">
        <v>45680.143055555556</v>
      </c>
      <c r="J3811" s="2">
        <v>45680.30972222222</v>
      </c>
      <c r="K3811" s="6">
        <f t="shared" si="295"/>
        <v>0.16666666666424135</v>
      </c>
      <c r="L3811">
        <v>1840</v>
      </c>
      <c r="M3811" s="3">
        <v>3848.57</v>
      </c>
      <c r="N3811" s="3">
        <v>1539.11</v>
      </c>
      <c r="O3811" s="3">
        <f t="shared" si="296"/>
        <v>2309.46</v>
      </c>
      <c r="P3811" t="s">
        <v>54</v>
      </c>
      <c r="Q3811" t="s">
        <v>43</v>
      </c>
      <c r="R3811" t="s">
        <v>764</v>
      </c>
      <c r="S3811">
        <v>4</v>
      </c>
      <c r="T3811">
        <f t="shared" si="297"/>
        <v>1</v>
      </c>
      <c r="U3811" t="str">
        <f t="shared" si="298"/>
        <v>Weekday</v>
      </c>
      <c r="V3811" t="str">
        <f t="shared" si="299"/>
        <v>Pune-Ahmedabad</v>
      </c>
    </row>
    <row r="3812" spans="1:22" x14ac:dyDescent="0.3">
      <c r="A3812" t="s">
        <v>3582</v>
      </c>
      <c r="B3812" s="1">
        <v>46003</v>
      </c>
      <c r="C3812" t="s">
        <v>1520</v>
      </c>
      <c r="D3812" t="s">
        <v>7029</v>
      </c>
      <c r="E3812" t="s">
        <v>31</v>
      </c>
      <c r="F3812" t="s">
        <v>32</v>
      </c>
      <c r="G3812" t="s">
        <v>88</v>
      </c>
      <c r="H3812" t="s">
        <v>33</v>
      </c>
      <c r="I3812" s="2">
        <v>46175.808333333334</v>
      </c>
      <c r="J3812" s="2">
        <v>46175.89166666667</v>
      </c>
      <c r="K3812" s="6">
        <f t="shared" si="295"/>
        <v>8.3333333335758653E-2</v>
      </c>
      <c r="L3812">
        <v>557</v>
      </c>
      <c r="M3812" s="3">
        <v>14387.21</v>
      </c>
      <c r="N3812" s="3">
        <v>907.8</v>
      </c>
      <c r="O3812" s="3">
        <f t="shared" si="296"/>
        <v>13479.41</v>
      </c>
      <c r="P3812" t="s">
        <v>25</v>
      </c>
      <c r="Q3812" t="s">
        <v>43</v>
      </c>
      <c r="R3812" t="s">
        <v>173</v>
      </c>
      <c r="S3812">
        <v>3</v>
      </c>
      <c r="T3812">
        <f t="shared" si="297"/>
        <v>1</v>
      </c>
      <c r="U3812" t="str">
        <f t="shared" si="298"/>
        <v>Weekday</v>
      </c>
      <c r="V3812" t="str">
        <f t="shared" si="299"/>
        <v>Lucknow-Bengaluru</v>
      </c>
    </row>
    <row r="3813" spans="1:22" x14ac:dyDescent="0.3">
      <c r="A3813" t="s">
        <v>3583</v>
      </c>
      <c r="B3813" s="1">
        <v>45268</v>
      </c>
      <c r="C3813" t="s">
        <v>1641</v>
      </c>
      <c r="D3813" t="s">
        <v>7030</v>
      </c>
      <c r="E3813" t="s">
        <v>40</v>
      </c>
      <c r="F3813" t="s">
        <v>32</v>
      </c>
      <c r="G3813" t="s">
        <v>23</v>
      </c>
      <c r="H3813" t="s">
        <v>34</v>
      </c>
      <c r="I3813" s="2">
        <v>46277.618750000001</v>
      </c>
      <c r="J3813" s="2">
        <v>46277.743750000001</v>
      </c>
      <c r="K3813" s="6">
        <f t="shared" si="295"/>
        <v>0.125</v>
      </c>
      <c r="L3813">
        <v>2481</v>
      </c>
      <c r="M3813" s="3">
        <v>7937.18</v>
      </c>
      <c r="N3813" s="3">
        <v>1771.02</v>
      </c>
      <c r="O3813" s="3">
        <f t="shared" si="296"/>
        <v>6166.16</v>
      </c>
      <c r="P3813" t="s">
        <v>25</v>
      </c>
      <c r="Q3813" t="s">
        <v>43</v>
      </c>
      <c r="R3813" t="s">
        <v>1447</v>
      </c>
      <c r="S3813">
        <v>2</v>
      </c>
      <c r="T3813">
        <f t="shared" si="297"/>
        <v>1</v>
      </c>
      <c r="U3813" t="str">
        <f t="shared" si="298"/>
        <v>Weekend</v>
      </c>
      <c r="V3813" t="str">
        <f t="shared" si="299"/>
        <v>Chennai-Mumbai</v>
      </c>
    </row>
    <row r="3814" spans="1:22" x14ac:dyDescent="0.3">
      <c r="A3814" t="s">
        <v>3585</v>
      </c>
      <c r="B3814" s="1">
        <v>46017</v>
      </c>
      <c r="C3814" t="s">
        <v>3098</v>
      </c>
      <c r="D3814" t="s">
        <v>7031</v>
      </c>
      <c r="E3814" t="s">
        <v>40</v>
      </c>
      <c r="F3814" t="s">
        <v>64</v>
      </c>
      <c r="G3814" t="s">
        <v>87</v>
      </c>
      <c r="H3814" t="s">
        <v>65</v>
      </c>
      <c r="I3814" s="2">
        <v>46070.135416666664</v>
      </c>
      <c r="J3814" s="2">
        <v>46070.34375</v>
      </c>
      <c r="K3814" s="6">
        <f t="shared" si="295"/>
        <v>0.20833333333575865</v>
      </c>
      <c r="L3814">
        <v>378</v>
      </c>
      <c r="M3814" s="3">
        <v>11976.26</v>
      </c>
      <c r="N3814" s="3">
        <v>1735.83</v>
      </c>
      <c r="O3814" s="3">
        <f t="shared" si="296"/>
        <v>10240.43</v>
      </c>
      <c r="P3814" s="17" t="s">
        <v>35</v>
      </c>
      <c r="Q3814" t="s">
        <v>43</v>
      </c>
      <c r="R3814" t="s">
        <v>2387</v>
      </c>
      <c r="S3814">
        <v>4</v>
      </c>
      <c r="T3814">
        <f t="shared" si="297"/>
        <v>1</v>
      </c>
      <c r="U3814" t="str">
        <f t="shared" si="298"/>
        <v>Weekday</v>
      </c>
      <c r="V3814" t="str">
        <f t="shared" si="299"/>
        <v>Pune-Kolkata</v>
      </c>
    </row>
    <row r="3815" spans="1:22" x14ac:dyDescent="0.3">
      <c r="A3815" t="s">
        <v>3587</v>
      </c>
      <c r="B3815" s="1">
        <v>45138</v>
      </c>
      <c r="C3815" t="s">
        <v>2420</v>
      </c>
      <c r="D3815" t="s">
        <v>7032</v>
      </c>
      <c r="E3815" t="s">
        <v>86</v>
      </c>
      <c r="F3815" t="s">
        <v>22</v>
      </c>
      <c r="G3815" t="s">
        <v>59</v>
      </c>
      <c r="H3815" t="s">
        <v>24</v>
      </c>
      <c r="I3815" s="2">
        <v>45164.884027777778</v>
      </c>
      <c r="J3815" s="2">
        <v>45164.925694444442</v>
      </c>
      <c r="K3815" s="6">
        <f t="shared" si="295"/>
        <v>4.1666666664241347E-2</v>
      </c>
      <c r="L3815">
        <v>1677</v>
      </c>
      <c r="M3815" s="3">
        <v>1937.63</v>
      </c>
      <c r="N3815" s="3">
        <v>1141.42</v>
      </c>
      <c r="O3815" s="3">
        <f t="shared" si="296"/>
        <v>796.21</v>
      </c>
      <c r="P3815" t="s">
        <v>42</v>
      </c>
      <c r="Q3815" t="s">
        <v>26</v>
      </c>
      <c r="R3815" t="s">
        <v>27</v>
      </c>
      <c r="S3815">
        <v>4</v>
      </c>
      <c r="T3815">
        <f t="shared" si="297"/>
        <v>0</v>
      </c>
      <c r="U3815" t="str">
        <f t="shared" si="298"/>
        <v>Weekend</v>
      </c>
      <c r="V3815" t="str">
        <f t="shared" si="299"/>
        <v>Delhi-Ahmedabad</v>
      </c>
    </row>
    <row r="3816" spans="1:22" x14ac:dyDescent="0.3">
      <c r="A3816" t="s">
        <v>3588</v>
      </c>
      <c r="B3816" s="1">
        <v>45870</v>
      </c>
      <c r="C3816" t="s">
        <v>5421</v>
      </c>
      <c r="D3816" t="s">
        <v>548</v>
      </c>
      <c r="E3816" t="s">
        <v>21</v>
      </c>
      <c r="F3816" t="s">
        <v>32</v>
      </c>
      <c r="G3816" t="s">
        <v>41</v>
      </c>
      <c r="H3816" t="s">
        <v>59</v>
      </c>
      <c r="I3816" s="2">
        <v>45280.954861111109</v>
      </c>
      <c r="J3816" s="2">
        <v>45281.079861111109</v>
      </c>
      <c r="K3816" s="6">
        <f t="shared" si="295"/>
        <v>0.125</v>
      </c>
      <c r="L3816">
        <v>1643</v>
      </c>
      <c r="M3816" s="3">
        <v>9690.6</v>
      </c>
      <c r="N3816" s="3">
        <v>1963.76</v>
      </c>
      <c r="O3816" s="3">
        <f t="shared" si="296"/>
        <v>7726.84</v>
      </c>
      <c r="P3816" t="s">
        <v>25</v>
      </c>
      <c r="Q3816" t="s">
        <v>26</v>
      </c>
      <c r="R3816" t="s">
        <v>2131</v>
      </c>
      <c r="S3816">
        <v>5</v>
      </c>
      <c r="T3816">
        <f t="shared" si="297"/>
        <v>0</v>
      </c>
      <c r="U3816" t="str">
        <f t="shared" si="298"/>
        <v>Weekday</v>
      </c>
      <c r="V3816" t="str">
        <f t="shared" si="299"/>
        <v>Hyderabad-Delhi</v>
      </c>
    </row>
    <row r="3817" spans="1:22" x14ac:dyDescent="0.3">
      <c r="A3817" t="s">
        <v>3590</v>
      </c>
      <c r="B3817" s="1">
        <v>45309</v>
      </c>
      <c r="C3817" t="s">
        <v>1966</v>
      </c>
      <c r="D3817" t="s">
        <v>7033</v>
      </c>
      <c r="E3817" t="s">
        <v>86</v>
      </c>
      <c r="F3817" t="s">
        <v>22</v>
      </c>
      <c r="G3817" t="s">
        <v>87</v>
      </c>
      <c r="H3817" t="s">
        <v>88</v>
      </c>
      <c r="I3817" s="2">
        <v>45741.611111111109</v>
      </c>
      <c r="J3817" s="2">
        <v>45741.736111111109</v>
      </c>
      <c r="K3817" s="6">
        <f t="shared" si="295"/>
        <v>0.125</v>
      </c>
      <c r="L3817">
        <v>413</v>
      </c>
      <c r="M3817" s="3">
        <v>7413.81</v>
      </c>
      <c r="N3817" s="3">
        <v>1888.35</v>
      </c>
      <c r="O3817" s="3">
        <f t="shared" si="296"/>
        <v>5525.4600000000009</v>
      </c>
      <c r="P3817" t="s">
        <v>25</v>
      </c>
      <c r="Q3817" t="s">
        <v>26</v>
      </c>
      <c r="R3817" t="s">
        <v>247</v>
      </c>
      <c r="S3817">
        <v>2</v>
      </c>
      <c r="T3817">
        <f t="shared" si="297"/>
        <v>0</v>
      </c>
      <c r="U3817" t="str">
        <f t="shared" si="298"/>
        <v>Weekday</v>
      </c>
      <c r="V3817" t="str">
        <f t="shared" si="299"/>
        <v>Pune-Lucknow</v>
      </c>
    </row>
    <row r="3818" spans="1:22" x14ac:dyDescent="0.3">
      <c r="A3818" t="s">
        <v>3592</v>
      </c>
      <c r="B3818" s="1">
        <v>46203</v>
      </c>
      <c r="C3818" t="s">
        <v>1242</v>
      </c>
      <c r="D3818" t="s">
        <v>3761</v>
      </c>
      <c r="E3818" t="s">
        <v>31</v>
      </c>
      <c r="F3818" t="s">
        <v>32</v>
      </c>
      <c r="G3818" t="s">
        <v>23</v>
      </c>
      <c r="H3818" t="s">
        <v>88</v>
      </c>
      <c r="I3818" s="2">
        <v>46005.304166666669</v>
      </c>
      <c r="J3818" s="2">
        <v>46005.429166666669</v>
      </c>
      <c r="K3818" s="6">
        <f t="shared" si="295"/>
        <v>0.125</v>
      </c>
      <c r="L3818">
        <v>1871</v>
      </c>
      <c r="M3818" s="3">
        <v>8244.4500000000007</v>
      </c>
      <c r="N3818" s="3">
        <v>374.59</v>
      </c>
      <c r="O3818" s="3">
        <f t="shared" si="296"/>
        <v>7869.8600000000006</v>
      </c>
      <c r="P3818" t="s">
        <v>49</v>
      </c>
      <c r="Q3818" t="s">
        <v>26</v>
      </c>
      <c r="R3818" t="s">
        <v>3005</v>
      </c>
      <c r="S3818">
        <v>1</v>
      </c>
      <c r="T3818">
        <f t="shared" si="297"/>
        <v>0</v>
      </c>
      <c r="U3818" t="str">
        <f t="shared" si="298"/>
        <v>Weekend</v>
      </c>
      <c r="V3818" t="str">
        <f t="shared" si="299"/>
        <v>Chennai-Lucknow</v>
      </c>
    </row>
    <row r="3819" spans="1:22" x14ac:dyDescent="0.3">
      <c r="A3819" t="s">
        <v>3594</v>
      </c>
      <c r="B3819" s="1">
        <v>45572</v>
      </c>
      <c r="C3819" t="s">
        <v>2317</v>
      </c>
      <c r="D3819" t="s">
        <v>1637</v>
      </c>
      <c r="E3819" t="s">
        <v>40</v>
      </c>
      <c r="F3819" t="s">
        <v>64</v>
      </c>
      <c r="G3819" t="s">
        <v>24</v>
      </c>
      <c r="H3819" t="s">
        <v>65</v>
      </c>
      <c r="I3819" s="2">
        <v>45681.243055555555</v>
      </c>
      <c r="J3819" s="2">
        <v>45681.284722222219</v>
      </c>
      <c r="K3819" s="6">
        <f t="shared" si="295"/>
        <v>4.1666666664241347E-2</v>
      </c>
      <c r="L3819">
        <v>933</v>
      </c>
      <c r="M3819" s="3">
        <v>2105.87</v>
      </c>
      <c r="N3819" s="3">
        <v>1323.03</v>
      </c>
      <c r="O3819" s="3">
        <f t="shared" si="296"/>
        <v>782.83999999999992</v>
      </c>
      <c r="P3819" t="s">
        <v>35</v>
      </c>
      <c r="Q3819" t="s">
        <v>26</v>
      </c>
      <c r="R3819" t="s">
        <v>173</v>
      </c>
      <c r="S3819">
        <v>3</v>
      </c>
      <c r="T3819">
        <f t="shared" si="297"/>
        <v>0</v>
      </c>
      <c r="U3819" t="str">
        <f t="shared" si="298"/>
        <v>Weekday</v>
      </c>
      <c r="V3819" t="str">
        <f t="shared" si="299"/>
        <v>Ahmedabad-Kolkata</v>
      </c>
    </row>
    <row r="3820" spans="1:22" x14ac:dyDescent="0.3">
      <c r="A3820" t="s">
        <v>3596</v>
      </c>
      <c r="B3820" s="1">
        <v>45153</v>
      </c>
      <c r="C3820" t="s">
        <v>5607</v>
      </c>
      <c r="D3820" t="s">
        <v>7034</v>
      </c>
      <c r="E3820" t="s">
        <v>21</v>
      </c>
      <c r="F3820" t="s">
        <v>22</v>
      </c>
      <c r="G3820" t="s">
        <v>34</v>
      </c>
      <c r="H3820" t="s">
        <v>88</v>
      </c>
      <c r="I3820" s="2">
        <v>46167.467361111114</v>
      </c>
      <c r="J3820" s="2">
        <v>46167.550694444442</v>
      </c>
      <c r="K3820" s="6">
        <f t="shared" si="295"/>
        <v>8.3333333328482695E-2</v>
      </c>
      <c r="L3820">
        <v>1302</v>
      </c>
      <c r="M3820" s="3">
        <v>11765.34</v>
      </c>
      <c r="N3820" s="3">
        <v>404.42</v>
      </c>
      <c r="O3820" s="3">
        <f t="shared" si="296"/>
        <v>11360.92</v>
      </c>
      <c r="P3820" t="s">
        <v>54</v>
      </c>
      <c r="Q3820" t="s">
        <v>26</v>
      </c>
      <c r="R3820" t="s">
        <v>303</v>
      </c>
      <c r="S3820">
        <v>2</v>
      </c>
      <c r="T3820">
        <f t="shared" si="297"/>
        <v>0</v>
      </c>
      <c r="U3820" t="str">
        <f t="shared" si="298"/>
        <v>Weekday</v>
      </c>
      <c r="V3820" t="str">
        <f t="shared" si="299"/>
        <v>Mumbai-Lucknow</v>
      </c>
    </row>
    <row r="3821" spans="1:22" x14ac:dyDescent="0.3">
      <c r="A3821" t="s">
        <v>3598</v>
      </c>
      <c r="B3821" s="1">
        <v>44968</v>
      </c>
      <c r="C3821" t="s">
        <v>3174</v>
      </c>
      <c r="D3821" t="s">
        <v>7035</v>
      </c>
      <c r="E3821" t="s">
        <v>21</v>
      </c>
      <c r="F3821" t="s">
        <v>32</v>
      </c>
      <c r="G3821" t="s">
        <v>33</v>
      </c>
      <c r="H3821" t="s">
        <v>34</v>
      </c>
      <c r="I3821" s="2">
        <v>45270.044444444444</v>
      </c>
      <c r="J3821" s="2">
        <v>45270.086111111108</v>
      </c>
      <c r="K3821" s="6">
        <f t="shared" si="295"/>
        <v>4.1666666664241347E-2</v>
      </c>
      <c r="L3821">
        <v>1529</v>
      </c>
      <c r="M3821" s="3">
        <v>3106.32</v>
      </c>
      <c r="N3821" s="3">
        <v>1756.14</v>
      </c>
      <c r="O3821" s="3">
        <f t="shared" si="296"/>
        <v>1350.18</v>
      </c>
      <c r="P3821" t="s">
        <v>35</v>
      </c>
      <c r="Q3821" t="s">
        <v>26</v>
      </c>
      <c r="R3821" t="s">
        <v>576</v>
      </c>
      <c r="S3821">
        <v>4</v>
      </c>
      <c r="T3821">
        <f t="shared" si="297"/>
        <v>0</v>
      </c>
      <c r="U3821" t="str">
        <f t="shared" si="298"/>
        <v>Weekend</v>
      </c>
      <c r="V3821" t="str">
        <f t="shared" si="299"/>
        <v>Bengaluru-Mumbai</v>
      </c>
    </row>
    <row r="3822" spans="1:22" x14ac:dyDescent="0.3">
      <c r="A3822" t="s">
        <v>3599</v>
      </c>
      <c r="B3822" s="1">
        <v>46222</v>
      </c>
      <c r="C3822" t="s">
        <v>5776</v>
      </c>
      <c r="D3822" t="s">
        <v>5060</v>
      </c>
      <c r="E3822" t="s">
        <v>40</v>
      </c>
      <c r="F3822" t="s">
        <v>64</v>
      </c>
      <c r="G3822" t="s">
        <v>34</v>
      </c>
      <c r="H3822" t="s">
        <v>59</v>
      </c>
      <c r="I3822" s="2">
        <v>46136.068749999999</v>
      </c>
      <c r="J3822" s="2">
        <v>46136.152083333334</v>
      </c>
      <c r="K3822" s="6">
        <f t="shared" si="295"/>
        <v>8.3333333335758653E-2</v>
      </c>
      <c r="L3822">
        <v>2287</v>
      </c>
      <c r="M3822" s="3">
        <v>5671.53</v>
      </c>
      <c r="N3822" s="3">
        <v>695.32</v>
      </c>
      <c r="O3822" s="3">
        <f t="shared" si="296"/>
        <v>4976.21</v>
      </c>
      <c r="P3822" t="s">
        <v>42</v>
      </c>
      <c r="Q3822" t="s">
        <v>43</v>
      </c>
      <c r="R3822" t="s">
        <v>113</v>
      </c>
      <c r="S3822">
        <v>2</v>
      </c>
      <c r="T3822">
        <f t="shared" si="297"/>
        <v>1</v>
      </c>
      <c r="U3822" t="str">
        <f t="shared" si="298"/>
        <v>Weekday</v>
      </c>
      <c r="V3822" t="str">
        <f t="shared" si="299"/>
        <v>Mumbai-Delhi</v>
      </c>
    </row>
    <row r="3823" spans="1:22" x14ac:dyDescent="0.3">
      <c r="A3823" t="s">
        <v>3602</v>
      </c>
      <c r="B3823" s="1">
        <v>45742</v>
      </c>
      <c r="C3823" t="s">
        <v>1948</v>
      </c>
      <c r="D3823" t="s">
        <v>7036</v>
      </c>
      <c r="E3823" t="s">
        <v>40</v>
      </c>
      <c r="F3823" t="s">
        <v>32</v>
      </c>
      <c r="G3823" t="s">
        <v>87</v>
      </c>
      <c r="H3823" t="s">
        <v>34</v>
      </c>
      <c r="I3823" s="2">
        <v>45817.033333333333</v>
      </c>
      <c r="J3823" s="2">
        <v>45817.074999999997</v>
      </c>
      <c r="K3823" s="6">
        <f t="shared" si="295"/>
        <v>4.1666666664241347E-2</v>
      </c>
      <c r="L3823">
        <v>679</v>
      </c>
      <c r="M3823" s="3">
        <v>6380.75</v>
      </c>
      <c r="N3823" s="3">
        <v>1463.51</v>
      </c>
      <c r="O3823" s="3">
        <f t="shared" si="296"/>
        <v>4917.24</v>
      </c>
      <c r="P3823" t="s">
        <v>35</v>
      </c>
      <c r="Q3823" t="s">
        <v>43</v>
      </c>
      <c r="R3823" t="s">
        <v>576</v>
      </c>
      <c r="S3823">
        <v>3</v>
      </c>
      <c r="T3823">
        <f t="shared" si="297"/>
        <v>1</v>
      </c>
      <c r="U3823" t="str">
        <f t="shared" si="298"/>
        <v>Weekday</v>
      </c>
      <c r="V3823" t="str">
        <f t="shared" si="299"/>
        <v>Pune-Mumbai</v>
      </c>
    </row>
    <row r="3824" spans="1:22" x14ac:dyDescent="0.3">
      <c r="A3824" t="s">
        <v>3604</v>
      </c>
      <c r="B3824" s="1">
        <v>45368</v>
      </c>
      <c r="C3824" t="s">
        <v>1688</v>
      </c>
      <c r="D3824" t="s">
        <v>7037</v>
      </c>
      <c r="E3824" t="s">
        <v>31</v>
      </c>
      <c r="F3824" t="s">
        <v>22</v>
      </c>
      <c r="G3824" t="s">
        <v>88</v>
      </c>
      <c r="H3824" t="s">
        <v>23</v>
      </c>
      <c r="I3824" s="2">
        <v>46011.007638888892</v>
      </c>
      <c r="J3824" s="2">
        <v>46011.132638888892</v>
      </c>
      <c r="K3824" s="6">
        <f t="shared" si="295"/>
        <v>0.125</v>
      </c>
      <c r="L3824">
        <v>1767</v>
      </c>
      <c r="M3824" s="3">
        <v>14390.52</v>
      </c>
      <c r="N3824" s="3">
        <v>474.26</v>
      </c>
      <c r="O3824" s="3">
        <f t="shared" si="296"/>
        <v>13916.26</v>
      </c>
      <c r="P3824" t="s">
        <v>49</v>
      </c>
      <c r="Q3824" t="s">
        <v>26</v>
      </c>
      <c r="R3824" t="s">
        <v>715</v>
      </c>
      <c r="S3824">
        <v>5</v>
      </c>
      <c r="T3824">
        <f t="shared" si="297"/>
        <v>0</v>
      </c>
      <c r="U3824" t="str">
        <f t="shared" si="298"/>
        <v>Weekend</v>
      </c>
      <c r="V3824" t="str">
        <f t="shared" si="299"/>
        <v>Lucknow-Chennai</v>
      </c>
    </row>
    <row r="3825" spans="1:22" x14ac:dyDescent="0.3">
      <c r="A3825" t="s">
        <v>3606</v>
      </c>
      <c r="B3825" s="1">
        <v>45728</v>
      </c>
      <c r="C3825" t="s">
        <v>1213</v>
      </c>
      <c r="D3825" t="s">
        <v>7038</v>
      </c>
      <c r="E3825" t="s">
        <v>31</v>
      </c>
      <c r="F3825" t="s">
        <v>22</v>
      </c>
      <c r="G3825" t="s">
        <v>65</v>
      </c>
      <c r="H3825" t="s">
        <v>59</v>
      </c>
      <c r="I3825" s="2">
        <v>45853.857638888891</v>
      </c>
      <c r="J3825" s="2">
        <v>45853.982638888891</v>
      </c>
      <c r="K3825" s="6">
        <f t="shared" si="295"/>
        <v>0.125</v>
      </c>
      <c r="L3825">
        <v>1533</v>
      </c>
      <c r="M3825" s="3">
        <v>13010.44</v>
      </c>
      <c r="N3825" s="3">
        <v>765.63</v>
      </c>
      <c r="O3825" s="3">
        <f t="shared" si="296"/>
        <v>12244.810000000001</v>
      </c>
      <c r="P3825" t="s">
        <v>49</v>
      </c>
      <c r="Q3825" t="s">
        <v>26</v>
      </c>
      <c r="R3825" t="s">
        <v>651</v>
      </c>
      <c r="S3825">
        <v>3</v>
      </c>
      <c r="T3825">
        <f t="shared" si="297"/>
        <v>0</v>
      </c>
      <c r="U3825" t="str">
        <f t="shared" si="298"/>
        <v>Weekday</v>
      </c>
      <c r="V3825" t="str">
        <f t="shared" si="299"/>
        <v>Kolkata-Delhi</v>
      </c>
    </row>
    <row r="3826" spans="1:22" x14ac:dyDescent="0.3">
      <c r="A3826" t="s">
        <v>3608</v>
      </c>
      <c r="B3826" s="1">
        <v>45441</v>
      </c>
      <c r="C3826" t="s">
        <v>3475</v>
      </c>
      <c r="D3826" t="s">
        <v>7039</v>
      </c>
      <c r="E3826" t="s">
        <v>31</v>
      </c>
      <c r="F3826" t="s">
        <v>64</v>
      </c>
      <c r="G3826" t="s">
        <v>87</v>
      </c>
      <c r="H3826" t="s">
        <v>23</v>
      </c>
      <c r="I3826" s="2">
        <v>46118.678472222222</v>
      </c>
      <c r="J3826" s="2">
        <v>46118.803472222222</v>
      </c>
      <c r="K3826" s="6">
        <f t="shared" si="295"/>
        <v>0.125</v>
      </c>
      <c r="L3826">
        <v>909</v>
      </c>
      <c r="M3826" s="3">
        <v>10577.77</v>
      </c>
      <c r="N3826" s="3">
        <v>1275.04</v>
      </c>
      <c r="O3826" s="3">
        <f t="shared" si="296"/>
        <v>9302.73</v>
      </c>
      <c r="P3826" t="s">
        <v>54</v>
      </c>
      <c r="Q3826" t="s">
        <v>43</v>
      </c>
      <c r="R3826" t="s">
        <v>212</v>
      </c>
      <c r="S3826">
        <v>3</v>
      </c>
      <c r="T3826">
        <f t="shared" si="297"/>
        <v>1</v>
      </c>
      <c r="U3826" t="str">
        <f t="shared" si="298"/>
        <v>Weekday</v>
      </c>
      <c r="V3826" t="str">
        <f t="shared" si="299"/>
        <v>Pune-Chennai</v>
      </c>
    </row>
    <row r="3827" spans="1:22" x14ac:dyDescent="0.3">
      <c r="A3827" t="s">
        <v>3611</v>
      </c>
      <c r="B3827" s="1">
        <v>45764</v>
      </c>
      <c r="C3827" t="s">
        <v>5290</v>
      </c>
      <c r="D3827" t="s">
        <v>4245</v>
      </c>
      <c r="E3827" t="s">
        <v>21</v>
      </c>
      <c r="F3827" t="s">
        <v>22</v>
      </c>
      <c r="G3827" t="s">
        <v>34</v>
      </c>
      <c r="H3827" t="s">
        <v>65</v>
      </c>
      <c r="I3827" s="2">
        <v>45883.020138888889</v>
      </c>
      <c r="J3827" s="2">
        <v>45883.186805555553</v>
      </c>
      <c r="K3827" s="6">
        <f t="shared" si="295"/>
        <v>0.16666666666424135</v>
      </c>
      <c r="L3827">
        <v>335</v>
      </c>
      <c r="M3827" s="3">
        <v>12708.13</v>
      </c>
      <c r="N3827" s="3">
        <v>300.52999999999997</v>
      </c>
      <c r="O3827" s="3">
        <f t="shared" si="296"/>
        <v>12407.599999999999</v>
      </c>
      <c r="P3827" t="s">
        <v>25</v>
      </c>
      <c r="Q3827" t="s">
        <v>26</v>
      </c>
      <c r="R3827" t="s">
        <v>153</v>
      </c>
      <c r="S3827">
        <v>3</v>
      </c>
      <c r="T3827">
        <f t="shared" si="297"/>
        <v>0</v>
      </c>
      <c r="U3827" t="str">
        <f t="shared" si="298"/>
        <v>Weekday</v>
      </c>
      <c r="V3827" t="str">
        <f t="shared" si="299"/>
        <v>Mumbai-Kolkata</v>
      </c>
    </row>
    <row r="3828" spans="1:22" x14ac:dyDescent="0.3">
      <c r="A3828" t="s">
        <v>3613</v>
      </c>
      <c r="B3828" s="1">
        <v>46245</v>
      </c>
      <c r="C3828" t="s">
        <v>4392</v>
      </c>
      <c r="D3828" t="s">
        <v>3489</v>
      </c>
      <c r="E3828" t="s">
        <v>31</v>
      </c>
      <c r="F3828" t="s">
        <v>22</v>
      </c>
      <c r="G3828" t="s">
        <v>59</v>
      </c>
      <c r="H3828" t="s">
        <v>87</v>
      </c>
      <c r="I3828" s="2">
        <v>45952.347222222219</v>
      </c>
      <c r="J3828" s="2">
        <v>45952.472222222219</v>
      </c>
      <c r="K3828" s="6">
        <f t="shared" si="295"/>
        <v>0.125</v>
      </c>
      <c r="L3828">
        <v>1604</v>
      </c>
      <c r="M3828" s="3">
        <v>1926.43</v>
      </c>
      <c r="N3828" s="3">
        <v>937.88</v>
      </c>
      <c r="O3828" s="3">
        <f t="shared" si="296"/>
        <v>988.55000000000007</v>
      </c>
      <c r="P3828" t="s">
        <v>42</v>
      </c>
      <c r="Q3828" t="s">
        <v>43</v>
      </c>
      <c r="R3828" t="s">
        <v>1184</v>
      </c>
      <c r="S3828">
        <v>1</v>
      </c>
      <c r="T3828">
        <f t="shared" si="297"/>
        <v>1</v>
      </c>
      <c r="U3828" t="str">
        <f t="shared" si="298"/>
        <v>Weekday</v>
      </c>
      <c r="V3828" t="str">
        <f t="shared" si="299"/>
        <v>Delhi-Pune</v>
      </c>
    </row>
    <row r="3829" spans="1:22" x14ac:dyDescent="0.3">
      <c r="A3829" t="s">
        <v>3615</v>
      </c>
      <c r="B3829" s="1">
        <v>45030</v>
      </c>
      <c r="C3829" t="s">
        <v>2505</v>
      </c>
      <c r="D3829" t="s">
        <v>7040</v>
      </c>
      <c r="E3829" t="s">
        <v>31</v>
      </c>
      <c r="F3829" t="s">
        <v>32</v>
      </c>
      <c r="G3829" t="s">
        <v>24</v>
      </c>
      <c r="H3829" t="s">
        <v>87</v>
      </c>
      <c r="I3829" s="2">
        <v>44954.290277777778</v>
      </c>
      <c r="J3829" s="2">
        <v>44954.415277777778</v>
      </c>
      <c r="K3829" s="6">
        <f t="shared" si="295"/>
        <v>0.125</v>
      </c>
      <c r="L3829">
        <v>2468</v>
      </c>
      <c r="M3829" s="3">
        <v>11990.88</v>
      </c>
      <c r="N3829" s="3">
        <v>480.24</v>
      </c>
      <c r="O3829" s="3">
        <f t="shared" si="296"/>
        <v>11510.64</v>
      </c>
      <c r="P3829" t="s">
        <v>49</v>
      </c>
      <c r="Q3829" t="s">
        <v>43</v>
      </c>
      <c r="R3829" t="s">
        <v>299</v>
      </c>
      <c r="S3829">
        <v>5</v>
      </c>
      <c r="T3829">
        <f t="shared" si="297"/>
        <v>1</v>
      </c>
      <c r="U3829" t="str">
        <f t="shared" si="298"/>
        <v>Weekend</v>
      </c>
      <c r="V3829" t="str">
        <f t="shared" si="299"/>
        <v>Ahmedabad-Pune</v>
      </c>
    </row>
    <row r="3830" spans="1:22" x14ac:dyDescent="0.3">
      <c r="A3830" t="s">
        <v>3617</v>
      </c>
      <c r="B3830" s="1">
        <v>45094</v>
      </c>
      <c r="C3830" t="s">
        <v>1457</v>
      </c>
      <c r="D3830" t="s">
        <v>7041</v>
      </c>
      <c r="E3830" t="s">
        <v>31</v>
      </c>
      <c r="F3830" t="s">
        <v>22</v>
      </c>
      <c r="G3830" t="s">
        <v>34</v>
      </c>
      <c r="H3830" t="s">
        <v>87</v>
      </c>
      <c r="I3830" s="2">
        <v>45116.365972222222</v>
      </c>
      <c r="J3830" s="2">
        <v>45116.574305555558</v>
      </c>
      <c r="K3830" s="6">
        <f t="shared" si="295"/>
        <v>0.20833333333575865</v>
      </c>
      <c r="L3830">
        <v>2162</v>
      </c>
      <c r="M3830" s="3">
        <v>13344.3</v>
      </c>
      <c r="N3830" s="3">
        <v>1123.31</v>
      </c>
      <c r="O3830" s="3">
        <f t="shared" si="296"/>
        <v>12220.99</v>
      </c>
      <c r="P3830" t="s">
        <v>35</v>
      </c>
      <c r="Q3830" t="s">
        <v>26</v>
      </c>
      <c r="R3830" t="s">
        <v>740</v>
      </c>
      <c r="S3830">
        <v>4</v>
      </c>
      <c r="T3830">
        <f t="shared" si="297"/>
        <v>0</v>
      </c>
      <c r="U3830" t="str">
        <f t="shared" si="298"/>
        <v>Weekend</v>
      </c>
      <c r="V3830" t="str">
        <f t="shared" si="299"/>
        <v>Mumbai-Pune</v>
      </c>
    </row>
    <row r="3831" spans="1:22" x14ac:dyDescent="0.3">
      <c r="A3831" t="s">
        <v>3620</v>
      </c>
      <c r="B3831" s="1">
        <v>46047</v>
      </c>
      <c r="C3831" t="s">
        <v>2742</v>
      </c>
      <c r="D3831" t="s">
        <v>6664</v>
      </c>
      <c r="E3831" t="s">
        <v>31</v>
      </c>
      <c r="F3831" t="s">
        <v>64</v>
      </c>
      <c r="G3831" t="s">
        <v>24</v>
      </c>
      <c r="H3831" t="s">
        <v>88</v>
      </c>
      <c r="I3831" s="2">
        <v>46347.748611111114</v>
      </c>
      <c r="J3831" s="2">
        <v>46347.956944444442</v>
      </c>
      <c r="K3831" s="6">
        <f t="shared" si="295"/>
        <v>0.20833333332848269</v>
      </c>
      <c r="L3831">
        <v>1091</v>
      </c>
      <c r="M3831" s="3">
        <v>13509.94</v>
      </c>
      <c r="N3831" s="3">
        <v>1564.44</v>
      </c>
      <c r="O3831" s="3">
        <f t="shared" si="296"/>
        <v>11945.5</v>
      </c>
      <c r="P3831" t="s">
        <v>35</v>
      </c>
      <c r="Q3831" t="s">
        <v>43</v>
      </c>
      <c r="R3831" t="s">
        <v>491</v>
      </c>
      <c r="S3831">
        <v>3</v>
      </c>
      <c r="T3831">
        <f t="shared" si="297"/>
        <v>1</v>
      </c>
      <c r="U3831" t="str">
        <f t="shared" si="298"/>
        <v>Weekend</v>
      </c>
      <c r="V3831" t="str">
        <f t="shared" si="299"/>
        <v>Ahmedabad-Lucknow</v>
      </c>
    </row>
    <row r="3832" spans="1:22" x14ac:dyDescent="0.3">
      <c r="A3832" t="s">
        <v>3623</v>
      </c>
      <c r="B3832" s="1">
        <v>46076</v>
      </c>
      <c r="C3832" t="s">
        <v>555</v>
      </c>
      <c r="D3832" t="s">
        <v>7042</v>
      </c>
      <c r="E3832" t="s">
        <v>48</v>
      </c>
      <c r="F3832" t="s">
        <v>64</v>
      </c>
      <c r="G3832" t="s">
        <v>87</v>
      </c>
      <c r="H3832" t="s">
        <v>23</v>
      </c>
      <c r="I3832" s="2">
        <v>45967.145833333336</v>
      </c>
      <c r="J3832" s="2">
        <v>45967.229166666664</v>
      </c>
      <c r="K3832" s="6">
        <f t="shared" si="295"/>
        <v>8.3333333328482695E-2</v>
      </c>
      <c r="L3832">
        <v>479</v>
      </c>
      <c r="M3832" s="3">
        <v>8747.14</v>
      </c>
      <c r="N3832" s="3">
        <v>1479.8</v>
      </c>
      <c r="O3832" s="3">
        <f t="shared" si="296"/>
        <v>7267.3399999999992</v>
      </c>
      <c r="P3832" t="s">
        <v>42</v>
      </c>
      <c r="Q3832" t="s">
        <v>26</v>
      </c>
      <c r="R3832" t="s">
        <v>228</v>
      </c>
      <c r="S3832">
        <v>3</v>
      </c>
      <c r="T3832">
        <f t="shared" si="297"/>
        <v>0</v>
      </c>
      <c r="U3832" t="str">
        <f t="shared" si="298"/>
        <v>Weekday</v>
      </c>
      <c r="V3832" t="str">
        <f t="shared" si="299"/>
        <v>Pune-Chennai</v>
      </c>
    </row>
    <row r="3833" spans="1:22" x14ac:dyDescent="0.3">
      <c r="A3833" t="s">
        <v>3625</v>
      </c>
      <c r="B3833" s="1">
        <v>45295</v>
      </c>
      <c r="C3833" t="s">
        <v>2457</v>
      </c>
      <c r="D3833" t="s">
        <v>3925</v>
      </c>
      <c r="E3833" t="s">
        <v>86</v>
      </c>
      <c r="F3833" t="s">
        <v>32</v>
      </c>
      <c r="G3833" t="s">
        <v>23</v>
      </c>
      <c r="H3833" t="s">
        <v>59</v>
      </c>
      <c r="I3833" s="2">
        <v>46124.928472222222</v>
      </c>
      <c r="J3833" s="2">
        <v>46124.970138888886</v>
      </c>
      <c r="K3833" s="6">
        <f t="shared" si="295"/>
        <v>4.1666666664241347E-2</v>
      </c>
      <c r="L3833">
        <v>2089</v>
      </c>
      <c r="M3833" s="3">
        <v>7359.15</v>
      </c>
      <c r="N3833" s="3">
        <v>886.71</v>
      </c>
      <c r="O3833" s="3">
        <f t="shared" si="296"/>
        <v>6472.44</v>
      </c>
      <c r="P3833" t="s">
        <v>54</v>
      </c>
      <c r="Q3833" t="s">
        <v>26</v>
      </c>
      <c r="R3833" t="s">
        <v>1283</v>
      </c>
      <c r="S3833">
        <v>3</v>
      </c>
      <c r="T3833">
        <f t="shared" si="297"/>
        <v>0</v>
      </c>
      <c r="U3833" t="str">
        <f t="shared" si="298"/>
        <v>Weekend</v>
      </c>
      <c r="V3833" t="str">
        <f t="shared" si="299"/>
        <v>Chennai-Delhi</v>
      </c>
    </row>
    <row r="3834" spans="1:22" x14ac:dyDescent="0.3">
      <c r="A3834" t="s">
        <v>3627</v>
      </c>
      <c r="B3834" s="1">
        <v>45363</v>
      </c>
      <c r="C3834" t="s">
        <v>3198</v>
      </c>
      <c r="D3834" t="s">
        <v>7043</v>
      </c>
      <c r="E3834" t="s">
        <v>21</v>
      </c>
      <c r="F3834" t="s">
        <v>32</v>
      </c>
      <c r="G3834" t="s">
        <v>23</v>
      </c>
      <c r="H3834" t="s">
        <v>88</v>
      </c>
      <c r="I3834" s="2">
        <v>45050.450694444444</v>
      </c>
      <c r="J3834" s="2">
        <v>45050.492361111108</v>
      </c>
      <c r="K3834" s="6">
        <f t="shared" si="295"/>
        <v>4.1666666664241347E-2</v>
      </c>
      <c r="L3834">
        <v>507</v>
      </c>
      <c r="M3834" s="3">
        <v>12280.63</v>
      </c>
      <c r="N3834" s="3">
        <v>313.52</v>
      </c>
      <c r="O3834" s="3">
        <f t="shared" si="296"/>
        <v>11967.109999999999</v>
      </c>
      <c r="P3834" t="s">
        <v>25</v>
      </c>
      <c r="Q3834" t="s">
        <v>26</v>
      </c>
      <c r="R3834" t="s">
        <v>82</v>
      </c>
      <c r="S3834">
        <v>5</v>
      </c>
      <c r="T3834">
        <f t="shared" si="297"/>
        <v>0</v>
      </c>
      <c r="U3834" t="str">
        <f t="shared" si="298"/>
        <v>Weekday</v>
      </c>
      <c r="V3834" t="str">
        <f t="shared" si="299"/>
        <v>Chennai-Lucknow</v>
      </c>
    </row>
    <row r="3835" spans="1:22" x14ac:dyDescent="0.3">
      <c r="A3835" t="s">
        <v>3630</v>
      </c>
      <c r="B3835" s="1">
        <v>45888</v>
      </c>
      <c r="C3835" t="s">
        <v>333</v>
      </c>
      <c r="D3835" t="s">
        <v>3294</v>
      </c>
      <c r="E3835" t="s">
        <v>31</v>
      </c>
      <c r="F3835" t="s">
        <v>64</v>
      </c>
      <c r="G3835" t="s">
        <v>59</v>
      </c>
      <c r="H3835" t="s">
        <v>87</v>
      </c>
      <c r="I3835" s="2">
        <v>45783.873611111114</v>
      </c>
      <c r="J3835" s="2">
        <v>45783.956944444442</v>
      </c>
      <c r="K3835" s="6">
        <f t="shared" si="295"/>
        <v>8.3333333328482695E-2</v>
      </c>
      <c r="L3835">
        <v>2183</v>
      </c>
      <c r="M3835" s="3">
        <v>1717.36</v>
      </c>
      <c r="N3835" s="3">
        <v>1177.0999999999999</v>
      </c>
      <c r="O3835" s="3">
        <f t="shared" si="296"/>
        <v>540.26</v>
      </c>
      <c r="P3835" t="s">
        <v>25</v>
      </c>
      <c r="Q3835" t="s">
        <v>26</v>
      </c>
      <c r="R3835" t="s">
        <v>109</v>
      </c>
      <c r="S3835">
        <v>3</v>
      </c>
      <c r="T3835">
        <f t="shared" si="297"/>
        <v>0</v>
      </c>
      <c r="U3835" t="str">
        <f t="shared" si="298"/>
        <v>Weekday</v>
      </c>
      <c r="V3835" t="str">
        <f t="shared" si="299"/>
        <v>Delhi-Pune</v>
      </c>
    </row>
    <row r="3836" spans="1:22" x14ac:dyDescent="0.3">
      <c r="A3836" t="s">
        <v>3631</v>
      </c>
      <c r="B3836" s="1">
        <v>45854</v>
      </c>
      <c r="C3836" t="s">
        <v>769</v>
      </c>
      <c r="D3836" t="s">
        <v>7044</v>
      </c>
      <c r="E3836" t="s">
        <v>21</v>
      </c>
      <c r="F3836" t="s">
        <v>22</v>
      </c>
      <c r="G3836" t="s">
        <v>59</v>
      </c>
      <c r="H3836" t="s">
        <v>34</v>
      </c>
      <c r="I3836" s="2">
        <v>45429.107638888891</v>
      </c>
      <c r="J3836" s="2">
        <v>45429.149305555555</v>
      </c>
      <c r="K3836" s="6">
        <f t="shared" si="295"/>
        <v>4.1666666664241347E-2</v>
      </c>
      <c r="L3836">
        <v>1442</v>
      </c>
      <c r="M3836" s="3">
        <v>14512.56</v>
      </c>
      <c r="N3836" s="3">
        <v>987.48</v>
      </c>
      <c r="O3836" s="3">
        <f t="shared" si="296"/>
        <v>13525.08</v>
      </c>
      <c r="P3836" t="s">
        <v>42</v>
      </c>
      <c r="Q3836" t="s">
        <v>26</v>
      </c>
      <c r="R3836" t="s">
        <v>414</v>
      </c>
      <c r="S3836">
        <v>2</v>
      </c>
      <c r="T3836">
        <f t="shared" si="297"/>
        <v>0</v>
      </c>
      <c r="U3836" t="str">
        <f t="shared" si="298"/>
        <v>Weekday</v>
      </c>
      <c r="V3836" t="str">
        <f t="shared" si="299"/>
        <v>Delhi-Mumbai</v>
      </c>
    </row>
    <row r="3837" spans="1:22" x14ac:dyDescent="0.3">
      <c r="A3837" t="s">
        <v>3633</v>
      </c>
      <c r="B3837" s="1">
        <v>45265</v>
      </c>
      <c r="C3837" t="s">
        <v>3562</v>
      </c>
      <c r="D3837" t="s">
        <v>7045</v>
      </c>
      <c r="E3837" t="s">
        <v>31</v>
      </c>
      <c r="F3837" t="s">
        <v>32</v>
      </c>
      <c r="G3837" t="s">
        <v>23</v>
      </c>
      <c r="H3837" t="s">
        <v>34</v>
      </c>
      <c r="I3837" s="2">
        <v>45171.046527777777</v>
      </c>
      <c r="J3837" s="2">
        <v>45171.254861111112</v>
      </c>
      <c r="K3837" s="6">
        <f t="shared" si="295"/>
        <v>0.20833333333575865</v>
      </c>
      <c r="L3837">
        <v>2265</v>
      </c>
      <c r="M3837" s="3">
        <v>8707.06</v>
      </c>
      <c r="N3837" s="3">
        <v>1042.4100000000001</v>
      </c>
      <c r="O3837" s="3">
        <f t="shared" si="296"/>
        <v>7664.65</v>
      </c>
      <c r="P3837" t="s">
        <v>35</v>
      </c>
      <c r="Q3837" t="s">
        <v>26</v>
      </c>
      <c r="R3837" t="s">
        <v>704</v>
      </c>
      <c r="S3837">
        <v>5</v>
      </c>
      <c r="T3837">
        <f t="shared" si="297"/>
        <v>0</v>
      </c>
      <c r="U3837" t="str">
        <f t="shared" si="298"/>
        <v>Weekend</v>
      </c>
      <c r="V3837" t="str">
        <f t="shared" si="299"/>
        <v>Chennai-Mumbai</v>
      </c>
    </row>
    <row r="3838" spans="1:22" x14ac:dyDescent="0.3">
      <c r="A3838" t="s">
        <v>3635</v>
      </c>
      <c r="B3838" s="1">
        <v>45025</v>
      </c>
      <c r="C3838" t="s">
        <v>2025</v>
      </c>
      <c r="D3838" t="s">
        <v>7046</v>
      </c>
      <c r="E3838" t="s">
        <v>86</v>
      </c>
      <c r="F3838" t="s">
        <v>32</v>
      </c>
      <c r="G3838" t="s">
        <v>88</v>
      </c>
      <c r="H3838" t="s">
        <v>59</v>
      </c>
      <c r="I3838" s="2">
        <v>45363.112500000003</v>
      </c>
      <c r="J3838" s="2">
        <v>45363.154166666667</v>
      </c>
      <c r="K3838" s="6">
        <f t="shared" si="295"/>
        <v>4.1666666664241347E-2</v>
      </c>
      <c r="L3838">
        <v>2228</v>
      </c>
      <c r="M3838" s="3">
        <v>7577.34</v>
      </c>
      <c r="N3838" s="3">
        <v>508.6</v>
      </c>
      <c r="O3838" s="3">
        <f t="shared" si="296"/>
        <v>7068.74</v>
      </c>
      <c r="P3838" t="s">
        <v>54</v>
      </c>
      <c r="Q3838" t="s">
        <v>26</v>
      </c>
      <c r="R3838" t="s">
        <v>935</v>
      </c>
      <c r="S3838">
        <v>5</v>
      </c>
      <c r="T3838">
        <f t="shared" si="297"/>
        <v>0</v>
      </c>
      <c r="U3838" t="str">
        <f t="shared" si="298"/>
        <v>Weekday</v>
      </c>
      <c r="V3838" t="str">
        <f t="shared" si="299"/>
        <v>Lucknow-Delhi</v>
      </c>
    </row>
    <row r="3839" spans="1:22" x14ac:dyDescent="0.3">
      <c r="A3839" t="s">
        <v>3636</v>
      </c>
      <c r="B3839" s="1">
        <v>45690</v>
      </c>
      <c r="C3839" t="s">
        <v>5689</v>
      </c>
      <c r="D3839" t="s">
        <v>7047</v>
      </c>
      <c r="E3839" t="s">
        <v>40</v>
      </c>
      <c r="F3839" t="s">
        <v>22</v>
      </c>
      <c r="G3839" t="s">
        <v>34</v>
      </c>
      <c r="H3839" t="s">
        <v>65</v>
      </c>
      <c r="I3839" s="2">
        <v>45607.211805555555</v>
      </c>
      <c r="J3839" s="2">
        <v>45607.420138888891</v>
      </c>
      <c r="K3839" s="6">
        <f t="shared" si="295"/>
        <v>0.20833333333575865</v>
      </c>
      <c r="L3839">
        <v>930</v>
      </c>
      <c r="M3839" s="3">
        <v>10334.629999999999</v>
      </c>
      <c r="N3839" s="3">
        <v>196.31</v>
      </c>
      <c r="O3839" s="3">
        <f t="shared" si="296"/>
        <v>10138.32</v>
      </c>
      <c r="P3839" t="s">
        <v>42</v>
      </c>
      <c r="Q3839" t="s">
        <v>43</v>
      </c>
      <c r="R3839" t="s">
        <v>44</v>
      </c>
      <c r="S3839">
        <v>3</v>
      </c>
      <c r="T3839">
        <f t="shared" si="297"/>
        <v>1</v>
      </c>
      <c r="U3839" t="str">
        <f t="shared" si="298"/>
        <v>Weekday</v>
      </c>
      <c r="V3839" t="str">
        <f t="shared" si="299"/>
        <v>Mumbai-Kolkata</v>
      </c>
    </row>
    <row r="3840" spans="1:22" x14ac:dyDescent="0.3">
      <c r="A3840" t="s">
        <v>3638</v>
      </c>
      <c r="B3840" s="1">
        <v>45735</v>
      </c>
      <c r="C3840" t="s">
        <v>4740</v>
      </c>
      <c r="D3840" t="s">
        <v>7048</v>
      </c>
      <c r="E3840" t="s">
        <v>86</v>
      </c>
      <c r="F3840" t="s">
        <v>64</v>
      </c>
      <c r="G3840" t="s">
        <v>41</v>
      </c>
      <c r="H3840" t="s">
        <v>87</v>
      </c>
      <c r="I3840" s="2">
        <v>44940.270138888889</v>
      </c>
      <c r="J3840" s="2">
        <v>44940.395138888889</v>
      </c>
      <c r="K3840" s="6">
        <f t="shared" si="295"/>
        <v>0.125</v>
      </c>
      <c r="L3840">
        <v>967</v>
      </c>
      <c r="M3840" s="3">
        <v>1973.94</v>
      </c>
      <c r="N3840" s="3">
        <v>1806.32</v>
      </c>
      <c r="O3840" s="3">
        <f t="shared" si="296"/>
        <v>167.62000000000012</v>
      </c>
      <c r="P3840" t="s">
        <v>42</v>
      </c>
      <c r="Q3840" t="s">
        <v>26</v>
      </c>
      <c r="R3840" t="s">
        <v>925</v>
      </c>
      <c r="S3840">
        <v>1</v>
      </c>
      <c r="T3840">
        <f t="shared" si="297"/>
        <v>0</v>
      </c>
      <c r="U3840" t="str">
        <f t="shared" si="298"/>
        <v>Weekend</v>
      </c>
      <c r="V3840" t="str">
        <f t="shared" si="299"/>
        <v>Hyderabad-Pune</v>
      </c>
    </row>
    <row r="3841" spans="1:22" x14ac:dyDescent="0.3">
      <c r="A3841" t="s">
        <v>3640</v>
      </c>
      <c r="B3841" s="1">
        <v>45779</v>
      </c>
      <c r="C3841" t="s">
        <v>927</v>
      </c>
      <c r="D3841" t="s">
        <v>7049</v>
      </c>
      <c r="E3841" t="s">
        <v>40</v>
      </c>
      <c r="F3841" t="s">
        <v>22</v>
      </c>
      <c r="G3841" t="s">
        <v>23</v>
      </c>
      <c r="H3841" t="s">
        <v>87</v>
      </c>
      <c r="I3841" s="2">
        <v>46106.706944444442</v>
      </c>
      <c r="J3841" s="2">
        <v>46106.790277777778</v>
      </c>
      <c r="K3841" s="6">
        <f t="shared" si="295"/>
        <v>8.3333333335758653E-2</v>
      </c>
      <c r="L3841">
        <v>789</v>
      </c>
      <c r="M3841" s="3">
        <v>4471.8999999999996</v>
      </c>
      <c r="N3841" s="3">
        <v>1755.42</v>
      </c>
      <c r="O3841" s="3">
        <f t="shared" si="296"/>
        <v>2716.4799999999996</v>
      </c>
      <c r="P3841" t="s">
        <v>35</v>
      </c>
      <c r="Q3841" t="s">
        <v>43</v>
      </c>
      <c r="R3841" t="s">
        <v>1620</v>
      </c>
      <c r="S3841">
        <v>4</v>
      </c>
      <c r="T3841">
        <f t="shared" si="297"/>
        <v>1</v>
      </c>
      <c r="U3841" t="str">
        <f t="shared" si="298"/>
        <v>Weekday</v>
      </c>
      <c r="V3841" t="str">
        <f t="shared" si="299"/>
        <v>Chennai-Pune</v>
      </c>
    </row>
    <row r="3842" spans="1:22" x14ac:dyDescent="0.3">
      <c r="A3842" t="s">
        <v>3641</v>
      </c>
      <c r="B3842" s="1">
        <v>44928</v>
      </c>
      <c r="C3842" t="s">
        <v>4736</v>
      </c>
      <c r="D3842" t="s">
        <v>6557</v>
      </c>
      <c r="E3842" t="s">
        <v>86</v>
      </c>
      <c r="F3842" t="s">
        <v>64</v>
      </c>
      <c r="G3842" t="s">
        <v>33</v>
      </c>
      <c r="H3842" t="s">
        <v>24</v>
      </c>
      <c r="I3842" s="2">
        <v>45617.538194444445</v>
      </c>
      <c r="J3842" s="2">
        <v>45617.663194444445</v>
      </c>
      <c r="K3842" s="6">
        <f t="shared" si="295"/>
        <v>0.125</v>
      </c>
      <c r="L3842">
        <v>2111</v>
      </c>
      <c r="M3842" s="3">
        <v>13255.12</v>
      </c>
      <c r="N3842" s="3">
        <v>783.4</v>
      </c>
      <c r="O3842" s="3">
        <f t="shared" si="296"/>
        <v>12471.720000000001</v>
      </c>
      <c r="P3842" t="s">
        <v>42</v>
      </c>
      <c r="Q3842" t="s">
        <v>26</v>
      </c>
      <c r="R3842" t="s">
        <v>886</v>
      </c>
      <c r="S3842">
        <v>2</v>
      </c>
      <c r="T3842">
        <f t="shared" si="297"/>
        <v>0</v>
      </c>
      <c r="U3842" t="str">
        <f t="shared" si="298"/>
        <v>Weekday</v>
      </c>
      <c r="V3842" t="str">
        <f t="shared" si="299"/>
        <v>Bengaluru-Ahmedabad</v>
      </c>
    </row>
    <row r="3843" spans="1:22" x14ac:dyDescent="0.3">
      <c r="A3843" t="s">
        <v>18</v>
      </c>
      <c r="B3843" s="1">
        <v>45636</v>
      </c>
      <c r="C3843" t="s">
        <v>1442</v>
      </c>
      <c r="D3843" t="s">
        <v>7050</v>
      </c>
      <c r="E3843" t="s">
        <v>40</v>
      </c>
      <c r="F3843" t="s">
        <v>22</v>
      </c>
      <c r="G3843" t="s">
        <v>65</v>
      </c>
      <c r="H3843" t="s">
        <v>88</v>
      </c>
      <c r="I3843" s="2">
        <v>45119.684027777781</v>
      </c>
      <c r="J3843" s="2">
        <v>45119.767361111109</v>
      </c>
      <c r="K3843" s="6">
        <f t="shared" ref="K3843:K3906" si="300">J3843-I3843</f>
        <v>8.3333333328482695E-2</v>
      </c>
      <c r="L3843">
        <v>926</v>
      </c>
      <c r="M3843" s="3">
        <v>4097.59</v>
      </c>
      <c r="N3843" s="3">
        <v>248.3</v>
      </c>
      <c r="O3843" s="3">
        <f t="shared" ref="O3843:O3906" si="301">M3843-N3843</f>
        <v>3849.29</v>
      </c>
      <c r="P3843" t="s">
        <v>35</v>
      </c>
      <c r="Q3843" t="s">
        <v>43</v>
      </c>
      <c r="R3843" t="s">
        <v>1748</v>
      </c>
      <c r="S3843">
        <v>4</v>
      </c>
      <c r="T3843">
        <f t="shared" ref="T3843:T3906" si="302">IF(Q3843="Cancelled",1,0)</f>
        <v>1</v>
      </c>
      <c r="U3843" t="str">
        <f t="shared" ref="U3843:U3906" si="303">IF(WEEKDAY(I3843,2)&gt;5,"Weekend","Weekday")</f>
        <v>Weekday</v>
      </c>
      <c r="V3843" t="str">
        <f t="shared" ref="V3843:V3906" si="304">G3843&amp;"-"&amp;H3843</f>
        <v>Kolkata-Lucknow</v>
      </c>
    </row>
    <row r="3844" spans="1:22" x14ac:dyDescent="0.3">
      <c r="A3844" t="s">
        <v>28</v>
      </c>
      <c r="B3844" s="1">
        <v>46081</v>
      </c>
      <c r="C3844" t="s">
        <v>1969</v>
      </c>
      <c r="D3844" t="s">
        <v>7051</v>
      </c>
      <c r="E3844" t="s">
        <v>40</v>
      </c>
      <c r="F3844" t="s">
        <v>22</v>
      </c>
      <c r="G3844" t="s">
        <v>87</v>
      </c>
      <c r="H3844" t="s">
        <v>33</v>
      </c>
      <c r="I3844" s="2">
        <v>46123.940972222219</v>
      </c>
      <c r="J3844" s="2">
        <v>46123.982638888891</v>
      </c>
      <c r="K3844" s="6">
        <f t="shared" si="300"/>
        <v>4.1666666671517305E-2</v>
      </c>
      <c r="L3844">
        <v>1692</v>
      </c>
      <c r="M3844" s="3">
        <v>12422.84</v>
      </c>
      <c r="N3844" s="3">
        <v>1706.8</v>
      </c>
      <c r="O3844" s="3">
        <f t="shared" si="301"/>
        <v>10716.04</v>
      </c>
      <c r="P3844" t="s">
        <v>54</v>
      </c>
      <c r="Q3844" t="s">
        <v>43</v>
      </c>
      <c r="R3844" t="s">
        <v>1397</v>
      </c>
      <c r="S3844">
        <v>4</v>
      </c>
      <c r="T3844">
        <f t="shared" si="302"/>
        <v>1</v>
      </c>
      <c r="U3844" t="str">
        <f t="shared" si="303"/>
        <v>Weekend</v>
      </c>
      <c r="V3844" t="str">
        <f t="shared" si="304"/>
        <v>Pune-Bengaluru</v>
      </c>
    </row>
    <row r="3845" spans="1:22" x14ac:dyDescent="0.3">
      <c r="A3845" t="s">
        <v>37</v>
      </c>
      <c r="B3845" s="1">
        <v>46253</v>
      </c>
      <c r="C3845" t="s">
        <v>1457</v>
      </c>
      <c r="D3845" t="s">
        <v>7052</v>
      </c>
      <c r="E3845" t="s">
        <v>40</v>
      </c>
      <c r="F3845" t="s">
        <v>22</v>
      </c>
      <c r="G3845" t="s">
        <v>41</v>
      </c>
      <c r="H3845" t="s">
        <v>23</v>
      </c>
      <c r="I3845" s="2">
        <v>45407.729861111111</v>
      </c>
      <c r="J3845" s="2">
        <v>45407.896527777775</v>
      </c>
      <c r="K3845" s="6">
        <f t="shared" si="300"/>
        <v>0.16666666666424135</v>
      </c>
      <c r="L3845">
        <v>1220</v>
      </c>
      <c r="M3845" s="3">
        <v>7317.99</v>
      </c>
      <c r="N3845" s="3">
        <v>336.5</v>
      </c>
      <c r="O3845" s="3">
        <f t="shared" si="301"/>
        <v>6981.49</v>
      </c>
      <c r="P3845" t="s">
        <v>35</v>
      </c>
      <c r="Q3845" t="s">
        <v>26</v>
      </c>
      <c r="R3845" t="s">
        <v>1722</v>
      </c>
      <c r="S3845">
        <v>5</v>
      </c>
      <c r="T3845">
        <f t="shared" si="302"/>
        <v>0</v>
      </c>
      <c r="U3845" t="str">
        <f t="shared" si="303"/>
        <v>Weekday</v>
      </c>
      <c r="V3845" t="str">
        <f t="shared" si="304"/>
        <v>Hyderabad-Chennai</v>
      </c>
    </row>
    <row r="3846" spans="1:22" x14ac:dyDescent="0.3">
      <c r="A3846" t="s">
        <v>45</v>
      </c>
      <c r="B3846" s="1">
        <v>45663</v>
      </c>
      <c r="C3846" t="s">
        <v>6643</v>
      </c>
      <c r="D3846" t="s">
        <v>7053</v>
      </c>
      <c r="E3846" t="s">
        <v>86</v>
      </c>
      <c r="F3846" t="s">
        <v>32</v>
      </c>
      <c r="G3846" t="s">
        <v>23</v>
      </c>
      <c r="H3846" t="s">
        <v>88</v>
      </c>
      <c r="I3846" s="2">
        <v>46292.104861111111</v>
      </c>
      <c r="J3846" s="2">
        <v>46292.229861111111</v>
      </c>
      <c r="K3846" s="6">
        <f t="shared" si="300"/>
        <v>0.125</v>
      </c>
      <c r="L3846">
        <v>2054</v>
      </c>
      <c r="M3846" s="3">
        <v>12475.1</v>
      </c>
      <c r="N3846" s="3">
        <v>98.11</v>
      </c>
      <c r="O3846" s="3">
        <f t="shared" si="301"/>
        <v>12376.99</v>
      </c>
      <c r="P3846" t="s">
        <v>54</v>
      </c>
      <c r="Q3846" t="s">
        <v>26</v>
      </c>
      <c r="R3846" t="s">
        <v>161</v>
      </c>
      <c r="S3846">
        <v>4</v>
      </c>
      <c r="T3846">
        <f t="shared" si="302"/>
        <v>0</v>
      </c>
      <c r="U3846" t="str">
        <f t="shared" si="303"/>
        <v>Weekend</v>
      </c>
      <c r="V3846" t="str">
        <f t="shared" si="304"/>
        <v>Chennai-Lucknow</v>
      </c>
    </row>
    <row r="3847" spans="1:22" x14ac:dyDescent="0.3">
      <c r="A3847" t="s">
        <v>51</v>
      </c>
      <c r="B3847" s="1">
        <v>46339</v>
      </c>
      <c r="C3847" t="s">
        <v>1138</v>
      </c>
      <c r="D3847" t="s">
        <v>7054</v>
      </c>
      <c r="E3847" t="s">
        <v>48</v>
      </c>
      <c r="F3847" t="s">
        <v>32</v>
      </c>
      <c r="G3847" t="s">
        <v>41</v>
      </c>
      <c r="H3847" t="s">
        <v>88</v>
      </c>
      <c r="I3847" s="2">
        <v>46303.21597222222</v>
      </c>
      <c r="J3847" s="2">
        <v>46303.257638888892</v>
      </c>
      <c r="K3847" s="6">
        <f t="shared" si="300"/>
        <v>4.1666666671517305E-2</v>
      </c>
      <c r="L3847">
        <v>1037</v>
      </c>
      <c r="M3847" s="3">
        <v>9209.2999999999993</v>
      </c>
      <c r="N3847" s="3">
        <v>519.65</v>
      </c>
      <c r="O3847" s="3">
        <f t="shared" si="301"/>
        <v>8689.65</v>
      </c>
      <c r="P3847" t="s">
        <v>25</v>
      </c>
      <c r="Q3847" t="s">
        <v>43</v>
      </c>
      <c r="R3847" t="s">
        <v>1447</v>
      </c>
      <c r="S3847">
        <v>3</v>
      </c>
      <c r="T3847">
        <f t="shared" si="302"/>
        <v>1</v>
      </c>
      <c r="U3847" t="str">
        <f t="shared" si="303"/>
        <v>Weekday</v>
      </c>
      <c r="V3847" t="str">
        <f t="shared" si="304"/>
        <v>Hyderabad-Lucknow</v>
      </c>
    </row>
    <row r="3848" spans="1:22" x14ac:dyDescent="0.3">
      <c r="A3848" t="s">
        <v>56</v>
      </c>
      <c r="B3848" s="1">
        <v>45637</v>
      </c>
      <c r="C3848" t="s">
        <v>4195</v>
      </c>
      <c r="D3848" t="s">
        <v>3030</v>
      </c>
      <c r="E3848" t="s">
        <v>48</v>
      </c>
      <c r="F3848" t="s">
        <v>22</v>
      </c>
      <c r="G3848" t="s">
        <v>88</v>
      </c>
      <c r="H3848" t="s">
        <v>41</v>
      </c>
      <c r="I3848" s="2">
        <v>45583.543749999997</v>
      </c>
      <c r="J3848" s="2">
        <v>45583.627083333333</v>
      </c>
      <c r="K3848" s="6">
        <f t="shared" si="300"/>
        <v>8.3333333335758653E-2</v>
      </c>
      <c r="L3848">
        <v>447</v>
      </c>
      <c r="M3848" s="3">
        <v>11609.97</v>
      </c>
      <c r="N3848" s="3">
        <v>1196.03</v>
      </c>
      <c r="O3848" s="3">
        <f t="shared" si="301"/>
        <v>10413.939999999999</v>
      </c>
      <c r="P3848" t="s">
        <v>54</v>
      </c>
      <c r="Q3848" t="s">
        <v>43</v>
      </c>
      <c r="R3848" t="s">
        <v>274</v>
      </c>
      <c r="S3848">
        <v>1</v>
      </c>
      <c r="T3848">
        <f t="shared" si="302"/>
        <v>1</v>
      </c>
      <c r="U3848" t="str">
        <f t="shared" si="303"/>
        <v>Weekday</v>
      </c>
      <c r="V3848" t="str">
        <f t="shared" si="304"/>
        <v>Lucknow-Hyderabad</v>
      </c>
    </row>
    <row r="3849" spans="1:22" x14ac:dyDescent="0.3">
      <c r="A3849" t="s">
        <v>61</v>
      </c>
      <c r="B3849" s="1">
        <v>45578</v>
      </c>
      <c r="C3849" t="s">
        <v>1138</v>
      </c>
      <c r="D3849" t="s">
        <v>7055</v>
      </c>
      <c r="E3849" t="s">
        <v>48</v>
      </c>
      <c r="F3849" t="s">
        <v>64</v>
      </c>
      <c r="G3849" t="s">
        <v>34</v>
      </c>
      <c r="H3849" t="s">
        <v>59</v>
      </c>
      <c r="I3849" s="2">
        <v>44932.993055555555</v>
      </c>
      <c r="J3849" s="2">
        <v>44933.034722222219</v>
      </c>
      <c r="K3849" s="6">
        <f t="shared" si="300"/>
        <v>4.1666666664241347E-2</v>
      </c>
      <c r="L3849">
        <v>715</v>
      </c>
      <c r="M3849" s="3">
        <v>5108.41</v>
      </c>
      <c r="N3849" s="3">
        <v>225.15</v>
      </c>
      <c r="O3849" s="3">
        <f t="shared" si="301"/>
        <v>4883.26</v>
      </c>
      <c r="P3849" t="s">
        <v>42</v>
      </c>
      <c r="Q3849" t="s">
        <v>43</v>
      </c>
      <c r="R3849" t="s">
        <v>1722</v>
      </c>
      <c r="S3849">
        <v>4</v>
      </c>
      <c r="T3849">
        <f t="shared" si="302"/>
        <v>1</v>
      </c>
      <c r="U3849" t="str">
        <f t="shared" si="303"/>
        <v>Weekday</v>
      </c>
      <c r="V3849" t="str">
        <f t="shared" si="304"/>
        <v>Mumbai-Delhi</v>
      </c>
    </row>
    <row r="3850" spans="1:22" x14ac:dyDescent="0.3">
      <c r="A3850" t="s">
        <v>67</v>
      </c>
      <c r="B3850" s="1">
        <v>45664</v>
      </c>
      <c r="C3850" t="s">
        <v>3971</v>
      </c>
      <c r="D3850" t="s">
        <v>7056</v>
      </c>
      <c r="E3850" t="s">
        <v>40</v>
      </c>
      <c r="F3850" t="s">
        <v>22</v>
      </c>
      <c r="G3850" t="s">
        <v>65</v>
      </c>
      <c r="H3850" t="s">
        <v>24</v>
      </c>
      <c r="I3850" s="2">
        <v>46019.46875</v>
      </c>
      <c r="J3850" s="2">
        <v>46019.635416666664</v>
      </c>
      <c r="K3850" s="6">
        <f t="shared" si="300"/>
        <v>0.16666666666424135</v>
      </c>
      <c r="L3850">
        <v>667</v>
      </c>
      <c r="M3850" s="3">
        <v>3166.43</v>
      </c>
      <c r="N3850" s="3">
        <v>1216.04</v>
      </c>
      <c r="O3850" s="3">
        <f t="shared" si="301"/>
        <v>1950.3899999999999</v>
      </c>
      <c r="P3850" t="s">
        <v>42</v>
      </c>
      <c r="Q3850" t="s">
        <v>43</v>
      </c>
      <c r="R3850" t="s">
        <v>140</v>
      </c>
      <c r="S3850">
        <v>2</v>
      </c>
      <c r="T3850">
        <f t="shared" si="302"/>
        <v>1</v>
      </c>
      <c r="U3850" t="str">
        <f t="shared" si="303"/>
        <v>Weekend</v>
      </c>
      <c r="V3850" t="str">
        <f t="shared" si="304"/>
        <v>Kolkata-Ahmedabad</v>
      </c>
    </row>
    <row r="3851" spans="1:22" x14ac:dyDescent="0.3">
      <c r="A3851" t="s">
        <v>71</v>
      </c>
      <c r="B3851" s="1">
        <v>45197</v>
      </c>
      <c r="C3851" t="s">
        <v>62</v>
      </c>
      <c r="D3851" t="s">
        <v>6872</v>
      </c>
      <c r="E3851" t="s">
        <v>48</v>
      </c>
      <c r="F3851" t="s">
        <v>32</v>
      </c>
      <c r="G3851" t="s">
        <v>87</v>
      </c>
      <c r="H3851" t="s">
        <v>65</v>
      </c>
      <c r="I3851" s="2">
        <v>45763.56527777778</v>
      </c>
      <c r="J3851" s="2">
        <v>45763.731944444444</v>
      </c>
      <c r="K3851" s="6">
        <f t="shared" si="300"/>
        <v>0.16666666666424135</v>
      </c>
      <c r="L3851">
        <v>1536</v>
      </c>
      <c r="M3851" s="3">
        <v>4095.37</v>
      </c>
      <c r="N3851" s="3">
        <v>499.92</v>
      </c>
      <c r="O3851" s="3">
        <f t="shared" si="301"/>
        <v>3595.45</v>
      </c>
      <c r="P3851" t="s">
        <v>35</v>
      </c>
      <c r="Q3851" t="s">
        <v>26</v>
      </c>
      <c r="R3851" t="s">
        <v>27</v>
      </c>
      <c r="S3851">
        <v>5</v>
      </c>
      <c r="T3851">
        <f t="shared" si="302"/>
        <v>0</v>
      </c>
      <c r="U3851" t="str">
        <f t="shared" si="303"/>
        <v>Weekday</v>
      </c>
      <c r="V3851" t="str">
        <f t="shared" si="304"/>
        <v>Pune-Kolkata</v>
      </c>
    </row>
    <row r="3852" spans="1:22" x14ac:dyDescent="0.3">
      <c r="A3852" t="s">
        <v>75</v>
      </c>
      <c r="B3852" s="1">
        <v>45399</v>
      </c>
      <c r="C3852" t="s">
        <v>2162</v>
      </c>
      <c r="D3852" t="s">
        <v>2492</v>
      </c>
      <c r="E3852" t="s">
        <v>31</v>
      </c>
      <c r="F3852" t="s">
        <v>22</v>
      </c>
      <c r="G3852" t="s">
        <v>34</v>
      </c>
      <c r="H3852" t="s">
        <v>33</v>
      </c>
      <c r="I3852" s="2">
        <v>45129.76666666667</v>
      </c>
      <c r="J3852" s="2">
        <v>45129.85</v>
      </c>
      <c r="K3852" s="6">
        <f t="shared" si="300"/>
        <v>8.3333333328482695E-2</v>
      </c>
      <c r="L3852">
        <v>1665</v>
      </c>
      <c r="M3852" s="3">
        <v>7013.34</v>
      </c>
      <c r="N3852" s="3">
        <v>1136.82</v>
      </c>
      <c r="O3852" s="3">
        <f t="shared" si="301"/>
        <v>5876.52</v>
      </c>
      <c r="P3852" t="s">
        <v>49</v>
      </c>
      <c r="Q3852" t="s">
        <v>43</v>
      </c>
      <c r="R3852" t="s">
        <v>844</v>
      </c>
      <c r="S3852">
        <v>2</v>
      </c>
      <c r="T3852">
        <f t="shared" si="302"/>
        <v>1</v>
      </c>
      <c r="U3852" t="str">
        <f t="shared" si="303"/>
        <v>Weekend</v>
      </c>
      <c r="V3852" t="str">
        <f t="shared" si="304"/>
        <v>Mumbai-Bengaluru</v>
      </c>
    </row>
    <row r="3853" spans="1:22" x14ac:dyDescent="0.3">
      <c r="A3853" t="s">
        <v>79</v>
      </c>
      <c r="B3853" s="1">
        <v>45436</v>
      </c>
      <c r="C3853" t="s">
        <v>2765</v>
      </c>
      <c r="D3853" t="s">
        <v>1988</v>
      </c>
      <c r="E3853" t="s">
        <v>86</v>
      </c>
      <c r="F3853" t="s">
        <v>64</v>
      </c>
      <c r="G3853" t="s">
        <v>33</v>
      </c>
      <c r="H3853" t="s">
        <v>24</v>
      </c>
      <c r="I3853" s="2">
        <v>46056.227777777778</v>
      </c>
      <c r="J3853" s="2">
        <v>46056.394444444442</v>
      </c>
      <c r="K3853" s="6">
        <f t="shared" si="300"/>
        <v>0.16666666666424135</v>
      </c>
      <c r="L3853">
        <v>856</v>
      </c>
      <c r="M3853" s="3">
        <v>14823.26</v>
      </c>
      <c r="N3853" s="3">
        <v>933.37</v>
      </c>
      <c r="O3853" s="3">
        <f t="shared" si="301"/>
        <v>13889.89</v>
      </c>
      <c r="P3853" t="s">
        <v>42</v>
      </c>
      <c r="Q3853" t="s">
        <v>26</v>
      </c>
      <c r="R3853" t="s">
        <v>457</v>
      </c>
      <c r="S3853">
        <v>5</v>
      </c>
      <c r="T3853">
        <f t="shared" si="302"/>
        <v>0</v>
      </c>
      <c r="U3853" t="str">
        <f t="shared" si="303"/>
        <v>Weekday</v>
      </c>
      <c r="V3853" t="str">
        <f t="shared" si="304"/>
        <v>Bengaluru-Ahmedabad</v>
      </c>
    </row>
    <row r="3854" spans="1:22" x14ac:dyDescent="0.3">
      <c r="A3854" t="s">
        <v>83</v>
      </c>
      <c r="B3854" s="1">
        <v>45262</v>
      </c>
      <c r="C3854" t="s">
        <v>268</v>
      </c>
      <c r="D3854" t="s">
        <v>7057</v>
      </c>
      <c r="E3854" t="s">
        <v>86</v>
      </c>
      <c r="F3854" t="s">
        <v>22</v>
      </c>
      <c r="G3854" t="s">
        <v>34</v>
      </c>
      <c r="H3854" t="s">
        <v>88</v>
      </c>
      <c r="I3854" s="2">
        <v>45073.161805555559</v>
      </c>
      <c r="J3854" s="2">
        <v>45073.286805555559</v>
      </c>
      <c r="K3854" s="6">
        <f t="shared" si="300"/>
        <v>0.125</v>
      </c>
      <c r="L3854">
        <v>2290</v>
      </c>
      <c r="M3854" s="3">
        <v>2128.83</v>
      </c>
      <c r="N3854" s="3">
        <v>1204.52</v>
      </c>
      <c r="O3854" s="3">
        <f t="shared" si="301"/>
        <v>924.31</v>
      </c>
      <c r="P3854" t="s">
        <v>54</v>
      </c>
      <c r="Q3854" t="s">
        <v>26</v>
      </c>
      <c r="R3854" t="s">
        <v>93</v>
      </c>
      <c r="S3854">
        <v>1</v>
      </c>
      <c r="T3854">
        <f t="shared" si="302"/>
        <v>0</v>
      </c>
      <c r="U3854" t="str">
        <f t="shared" si="303"/>
        <v>Weekend</v>
      </c>
      <c r="V3854" t="str">
        <f t="shared" si="304"/>
        <v>Mumbai-Lucknow</v>
      </c>
    </row>
    <row r="3855" spans="1:22" x14ac:dyDescent="0.3">
      <c r="A3855" t="s">
        <v>90</v>
      </c>
      <c r="B3855" s="1">
        <v>45556</v>
      </c>
      <c r="C3855" t="s">
        <v>1126</v>
      </c>
      <c r="D3855" t="s">
        <v>1467</v>
      </c>
      <c r="E3855" t="s">
        <v>31</v>
      </c>
      <c r="F3855" t="s">
        <v>32</v>
      </c>
      <c r="G3855" t="s">
        <v>41</v>
      </c>
      <c r="H3855" t="s">
        <v>23</v>
      </c>
      <c r="I3855" s="2">
        <v>45999.060416666667</v>
      </c>
      <c r="J3855" s="2">
        <v>45999.102083333331</v>
      </c>
      <c r="K3855" s="6">
        <f t="shared" si="300"/>
        <v>4.1666666664241347E-2</v>
      </c>
      <c r="L3855">
        <v>1689</v>
      </c>
      <c r="M3855" s="3">
        <v>7436.52</v>
      </c>
      <c r="N3855" s="3">
        <v>1285.24</v>
      </c>
      <c r="O3855" s="3">
        <f t="shared" si="301"/>
        <v>6151.2800000000007</v>
      </c>
      <c r="P3855" t="s">
        <v>42</v>
      </c>
      <c r="Q3855" t="s">
        <v>43</v>
      </c>
      <c r="R3855" t="s">
        <v>322</v>
      </c>
      <c r="S3855">
        <v>3</v>
      </c>
      <c r="T3855">
        <f t="shared" si="302"/>
        <v>1</v>
      </c>
      <c r="U3855" t="str">
        <f t="shared" si="303"/>
        <v>Weekday</v>
      </c>
      <c r="V3855" t="str">
        <f t="shared" si="304"/>
        <v>Hyderabad-Chennai</v>
      </c>
    </row>
    <row r="3856" spans="1:22" x14ac:dyDescent="0.3">
      <c r="A3856" t="s">
        <v>94</v>
      </c>
      <c r="B3856" s="1">
        <v>45347</v>
      </c>
      <c r="C3856" t="s">
        <v>2231</v>
      </c>
      <c r="D3856" t="s">
        <v>7058</v>
      </c>
      <c r="E3856" t="s">
        <v>21</v>
      </c>
      <c r="F3856" t="s">
        <v>22</v>
      </c>
      <c r="G3856" t="s">
        <v>65</v>
      </c>
      <c r="H3856" t="s">
        <v>59</v>
      </c>
      <c r="I3856" s="2">
        <v>45934.195138888892</v>
      </c>
      <c r="J3856" s="2">
        <v>45934.27847222222</v>
      </c>
      <c r="K3856" s="6">
        <f t="shared" si="300"/>
        <v>8.3333333328482695E-2</v>
      </c>
      <c r="L3856">
        <v>359</v>
      </c>
      <c r="M3856" s="3">
        <v>5627.8</v>
      </c>
      <c r="N3856" s="3">
        <v>993.72</v>
      </c>
      <c r="O3856" s="3">
        <f t="shared" si="301"/>
        <v>4634.08</v>
      </c>
      <c r="P3856" t="s">
        <v>25</v>
      </c>
      <c r="Q3856" t="s">
        <v>26</v>
      </c>
      <c r="R3856" t="s">
        <v>655</v>
      </c>
      <c r="S3856">
        <v>1</v>
      </c>
      <c r="T3856">
        <f t="shared" si="302"/>
        <v>0</v>
      </c>
      <c r="U3856" t="str">
        <f t="shared" si="303"/>
        <v>Weekend</v>
      </c>
      <c r="V3856" t="str">
        <f t="shared" si="304"/>
        <v>Kolkata-Delhi</v>
      </c>
    </row>
    <row r="3857" spans="1:22" x14ac:dyDescent="0.3">
      <c r="A3857" t="s">
        <v>98</v>
      </c>
      <c r="B3857" s="1">
        <v>45368</v>
      </c>
      <c r="C3857" t="s">
        <v>954</v>
      </c>
      <c r="D3857" t="s">
        <v>7059</v>
      </c>
      <c r="E3857" t="s">
        <v>48</v>
      </c>
      <c r="F3857" t="s">
        <v>22</v>
      </c>
      <c r="G3857" t="s">
        <v>34</v>
      </c>
      <c r="H3857" t="s">
        <v>23</v>
      </c>
      <c r="I3857" s="2">
        <v>45797.972222222219</v>
      </c>
      <c r="J3857" s="2">
        <v>45798.097222222219</v>
      </c>
      <c r="K3857" s="6">
        <f t="shared" si="300"/>
        <v>0.125</v>
      </c>
      <c r="L3857">
        <v>2403</v>
      </c>
      <c r="M3857" s="3">
        <v>11855.5</v>
      </c>
      <c r="N3857" s="3">
        <v>456.64</v>
      </c>
      <c r="O3857" s="3">
        <f t="shared" si="301"/>
        <v>11398.86</v>
      </c>
      <c r="P3857" t="s">
        <v>54</v>
      </c>
      <c r="Q3857" t="s">
        <v>26</v>
      </c>
      <c r="R3857" t="s">
        <v>121</v>
      </c>
      <c r="S3857">
        <v>3</v>
      </c>
      <c r="T3857">
        <f t="shared" si="302"/>
        <v>0</v>
      </c>
      <c r="U3857" t="str">
        <f t="shared" si="303"/>
        <v>Weekday</v>
      </c>
      <c r="V3857" t="str">
        <f t="shared" si="304"/>
        <v>Mumbai-Chennai</v>
      </c>
    </row>
    <row r="3858" spans="1:22" x14ac:dyDescent="0.3">
      <c r="A3858" t="s">
        <v>102</v>
      </c>
      <c r="B3858" s="1">
        <v>45436</v>
      </c>
      <c r="C3858" t="s">
        <v>729</v>
      </c>
      <c r="D3858" t="s">
        <v>2626</v>
      </c>
      <c r="E3858" t="s">
        <v>31</v>
      </c>
      <c r="F3858" t="s">
        <v>22</v>
      </c>
      <c r="G3858" t="s">
        <v>65</v>
      </c>
      <c r="H3858" t="s">
        <v>23</v>
      </c>
      <c r="I3858" s="2">
        <v>46151.445833333331</v>
      </c>
      <c r="J3858" s="2">
        <v>46151.529166666667</v>
      </c>
      <c r="K3858" s="6">
        <f t="shared" si="300"/>
        <v>8.3333333335758653E-2</v>
      </c>
      <c r="L3858">
        <v>1460</v>
      </c>
      <c r="M3858" s="3">
        <v>3907.63</v>
      </c>
      <c r="N3858" s="3">
        <v>1420.1</v>
      </c>
      <c r="O3858" s="3">
        <f t="shared" si="301"/>
        <v>2487.5300000000002</v>
      </c>
      <c r="P3858" t="s">
        <v>35</v>
      </c>
      <c r="Q3858" t="s">
        <v>43</v>
      </c>
      <c r="R3858" t="s">
        <v>78</v>
      </c>
      <c r="S3858">
        <v>4</v>
      </c>
      <c r="T3858">
        <f t="shared" si="302"/>
        <v>1</v>
      </c>
      <c r="U3858" t="str">
        <f t="shared" si="303"/>
        <v>Weekend</v>
      </c>
      <c r="V3858" t="str">
        <f t="shared" si="304"/>
        <v>Kolkata-Chennai</v>
      </c>
    </row>
    <row r="3859" spans="1:22" x14ac:dyDescent="0.3">
      <c r="A3859" t="s">
        <v>106</v>
      </c>
      <c r="B3859" s="1">
        <v>46236</v>
      </c>
      <c r="C3859" t="s">
        <v>4563</v>
      </c>
      <c r="D3859" t="s">
        <v>7060</v>
      </c>
      <c r="E3859" t="s">
        <v>86</v>
      </c>
      <c r="F3859" t="s">
        <v>64</v>
      </c>
      <c r="G3859" t="s">
        <v>41</v>
      </c>
      <c r="H3859" t="s">
        <v>87</v>
      </c>
      <c r="I3859" s="2">
        <v>45411.6</v>
      </c>
      <c r="J3859" s="2">
        <v>45411.76666666667</v>
      </c>
      <c r="K3859" s="6">
        <f t="shared" si="300"/>
        <v>0.16666666667151731</v>
      </c>
      <c r="L3859">
        <v>1507</v>
      </c>
      <c r="M3859" s="3">
        <v>12132.35</v>
      </c>
      <c r="N3859" s="3">
        <v>177.36</v>
      </c>
      <c r="O3859" s="3">
        <f t="shared" si="301"/>
        <v>11954.99</v>
      </c>
      <c r="P3859" t="s">
        <v>25</v>
      </c>
      <c r="Q3859" t="s">
        <v>26</v>
      </c>
      <c r="R3859" t="s">
        <v>1345</v>
      </c>
      <c r="S3859">
        <v>4</v>
      </c>
      <c r="T3859">
        <f t="shared" si="302"/>
        <v>0</v>
      </c>
      <c r="U3859" t="str">
        <f t="shared" si="303"/>
        <v>Weekday</v>
      </c>
      <c r="V3859" t="str">
        <f t="shared" si="304"/>
        <v>Hyderabad-Pune</v>
      </c>
    </row>
    <row r="3860" spans="1:22" x14ac:dyDescent="0.3">
      <c r="A3860" t="s">
        <v>110</v>
      </c>
      <c r="B3860" s="1">
        <v>45480</v>
      </c>
      <c r="C3860" t="s">
        <v>1469</v>
      </c>
      <c r="D3860" t="s">
        <v>7061</v>
      </c>
      <c r="E3860" t="s">
        <v>86</v>
      </c>
      <c r="F3860" t="s">
        <v>64</v>
      </c>
      <c r="G3860" t="s">
        <v>59</v>
      </c>
      <c r="H3860" t="s">
        <v>24</v>
      </c>
      <c r="I3860" s="2">
        <v>45704.421527777777</v>
      </c>
      <c r="J3860" s="2">
        <v>45704.629861111112</v>
      </c>
      <c r="K3860" s="6">
        <f t="shared" si="300"/>
        <v>0.20833333333575865</v>
      </c>
      <c r="L3860">
        <v>841</v>
      </c>
      <c r="M3860" s="3">
        <v>1854.93</v>
      </c>
      <c r="N3860" s="3">
        <v>1214.3</v>
      </c>
      <c r="O3860" s="3">
        <f t="shared" si="301"/>
        <v>640.63000000000011</v>
      </c>
      <c r="P3860" t="s">
        <v>54</v>
      </c>
      <c r="Q3860" t="s">
        <v>26</v>
      </c>
      <c r="R3860" t="s">
        <v>1250</v>
      </c>
      <c r="S3860">
        <v>2</v>
      </c>
      <c r="T3860">
        <f t="shared" si="302"/>
        <v>0</v>
      </c>
      <c r="U3860" t="str">
        <f t="shared" si="303"/>
        <v>Weekend</v>
      </c>
      <c r="V3860" t="str">
        <f t="shared" si="304"/>
        <v>Delhi-Ahmedabad</v>
      </c>
    </row>
    <row r="3861" spans="1:22" x14ac:dyDescent="0.3">
      <c r="A3861" t="s">
        <v>114</v>
      </c>
      <c r="B3861" s="1">
        <v>45457</v>
      </c>
      <c r="C3861" t="s">
        <v>268</v>
      </c>
      <c r="D3861" t="s">
        <v>7062</v>
      </c>
      <c r="E3861" t="s">
        <v>40</v>
      </c>
      <c r="F3861" t="s">
        <v>32</v>
      </c>
      <c r="G3861" t="s">
        <v>87</v>
      </c>
      <c r="H3861" t="s">
        <v>88</v>
      </c>
      <c r="I3861" s="2">
        <v>45735.456250000003</v>
      </c>
      <c r="J3861" s="2">
        <v>45735.622916666667</v>
      </c>
      <c r="K3861" s="6">
        <f t="shared" si="300"/>
        <v>0.16666666666424135</v>
      </c>
      <c r="L3861">
        <v>752</v>
      </c>
      <c r="M3861" s="3">
        <v>6643.42</v>
      </c>
      <c r="N3861" s="3">
        <v>863.88</v>
      </c>
      <c r="O3861" s="3">
        <f t="shared" si="301"/>
        <v>5779.54</v>
      </c>
      <c r="P3861" t="s">
        <v>42</v>
      </c>
      <c r="Q3861" t="s">
        <v>43</v>
      </c>
      <c r="R3861" t="s">
        <v>603</v>
      </c>
      <c r="S3861">
        <v>1</v>
      </c>
      <c r="T3861">
        <f t="shared" si="302"/>
        <v>1</v>
      </c>
      <c r="U3861" t="str">
        <f t="shared" si="303"/>
        <v>Weekday</v>
      </c>
      <c r="V3861" t="str">
        <f t="shared" si="304"/>
        <v>Pune-Lucknow</v>
      </c>
    </row>
    <row r="3862" spans="1:22" x14ac:dyDescent="0.3">
      <c r="A3862" t="s">
        <v>118</v>
      </c>
      <c r="B3862" s="1">
        <v>46257</v>
      </c>
      <c r="C3862" t="s">
        <v>2411</v>
      </c>
      <c r="D3862" t="s">
        <v>1350</v>
      </c>
      <c r="E3862" t="s">
        <v>48</v>
      </c>
      <c r="F3862" t="s">
        <v>22</v>
      </c>
      <c r="G3862" t="s">
        <v>88</v>
      </c>
      <c r="H3862" t="s">
        <v>33</v>
      </c>
      <c r="I3862" s="2">
        <v>46079.993055555555</v>
      </c>
      <c r="J3862" s="2">
        <v>46080.118055555555</v>
      </c>
      <c r="K3862" s="6">
        <f t="shared" si="300"/>
        <v>0.125</v>
      </c>
      <c r="L3862">
        <v>1214</v>
      </c>
      <c r="M3862" s="3">
        <v>13875.31</v>
      </c>
      <c r="N3862" s="3">
        <v>1745.22</v>
      </c>
      <c r="O3862" s="3">
        <f t="shared" si="301"/>
        <v>12130.09</v>
      </c>
      <c r="P3862" t="s">
        <v>42</v>
      </c>
      <c r="Q3862" t="s">
        <v>26</v>
      </c>
      <c r="R3862" t="s">
        <v>1010</v>
      </c>
      <c r="S3862">
        <v>5</v>
      </c>
      <c r="T3862">
        <f t="shared" si="302"/>
        <v>0</v>
      </c>
      <c r="U3862" t="str">
        <f t="shared" si="303"/>
        <v>Weekday</v>
      </c>
      <c r="V3862" t="str">
        <f t="shared" si="304"/>
        <v>Lucknow-Bengaluru</v>
      </c>
    </row>
    <row r="3863" spans="1:22" x14ac:dyDescent="0.3">
      <c r="A3863" t="s">
        <v>122</v>
      </c>
      <c r="B3863" s="1">
        <v>45124</v>
      </c>
      <c r="C3863" t="s">
        <v>4463</v>
      </c>
      <c r="D3863" t="s">
        <v>6776</v>
      </c>
      <c r="E3863" t="s">
        <v>40</v>
      </c>
      <c r="F3863" t="s">
        <v>32</v>
      </c>
      <c r="G3863" t="s">
        <v>24</v>
      </c>
      <c r="H3863" t="s">
        <v>59</v>
      </c>
      <c r="I3863" s="2">
        <v>45842.988194444442</v>
      </c>
      <c r="J3863" s="2">
        <v>45843.029861111114</v>
      </c>
      <c r="K3863" s="6">
        <f t="shared" si="300"/>
        <v>4.1666666671517305E-2</v>
      </c>
      <c r="L3863">
        <v>1506</v>
      </c>
      <c r="M3863" s="3">
        <v>7967.49</v>
      </c>
      <c r="N3863" s="3">
        <v>1784.99</v>
      </c>
      <c r="O3863" s="3">
        <f t="shared" si="301"/>
        <v>6182.5</v>
      </c>
      <c r="P3863" t="s">
        <v>35</v>
      </c>
      <c r="Q3863" t="s">
        <v>43</v>
      </c>
      <c r="R3863" t="s">
        <v>675</v>
      </c>
      <c r="S3863">
        <v>5</v>
      </c>
      <c r="T3863">
        <f t="shared" si="302"/>
        <v>1</v>
      </c>
      <c r="U3863" t="str">
        <f t="shared" si="303"/>
        <v>Weekday</v>
      </c>
      <c r="V3863" t="str">
        <f t="shared" si="304"/>
        <v>Ahmedabad-Delhi</v>
      </c>
    </row>
    <row r="3864" spans="1:22" x14ac:dyDescent="0.3">
      <c r="A3864" t="s">
        <v>126</v>
      </c>
      <c r="B3864" s="1">
        <v>45541</v>
      </c>
      <c r="C3864" t="s">
        <v>1360</v>
      </c>
      <c r="D3864" t="s">
        <v>4564</v>
      </c>
      <c r="E3864" t="s">
        <v>86</v>
      </c>
      <c r="F3864" t="s">
        <v>64</v>
      </c>
      <c r="G3864" t="s">
        <v>65</v>
      </c>
      <c r="H3864" t="s">
        <v>34</v>
      </c>
      <c r="I3864" s="2">
        <v>46047.386805555558</v>
      </c>
      <c r="J3864" s="2">
        <v>46047.428472222222</v>
      </c>
      <c r="K3864" s="6">
        <f t="shared" si="300"/>
        <v>4.1666666664241347E-2</v>
      </c>
      <c r="L3864">
        <v>1730</v>
      </c>
      <c r="M3864" s="3">
        <v>1789.89</v>
      </c>
      <c r="N3864" s="3">
        <v>1331.56</v>
      </c>
      <c r="O3864" s="3">
        <f t="shared" si="301"/>
        <v>458.33000000000015</v>
      </c>
      <c r="P3864" t="s">
        <v>42</v>
      </c>
      <c r="Q3864" t="s">
        <v>26</v>
      </c>
      <c r="R3864" t="s">
        <v>281</v>
      </c>
      <c r="S3864">
        <v>5</v>
      </c>
      <c r="T3864">
        <f t="shared" si="302"/>
        <v>0</v>
      </c>
      <c r="U3864" t="str">
        <f t="shared" si="303"/>
        <v>Weekend</v>
      </c>
      <c r="V3864" t="str">
        <f t="shared" si="304"/>
        <v>Kolkata-Mumbai</v>
      </c>
    </row>
    <row r="3865" spans="1:22" x14ac:dyDescent="0.3">
      <c r="A3865" t="s">
        <v>130</v>
      </c>
      <c r="B3865" s="1">
        <v>45021</v>
      </c>
      <c r="C3865" t="s">
        <v>1969</v>
      </c>
      <c r="D3865" t="s">
        <v>7063</v>
      </c>
      <c r="E3865" t="s">
        <v>48</v>
      </c>
      <c r="F3865" t="s">
        <v>22</v>
      </c>
      <c r="G3865" t="s">
        <v>88</v>
      </c>
      <c r="H3865" t="s">
        <v>34</v>
      </c>
      <c r="I3865" s="2">
        <v>46300.025000000001</v>
      </c>
      <c r="J3865" s="2">
        <v>46300.15</v>
      </c>
      <c r="K3865" s="6">
        <f t="shared" si="300"/>
        <v>0.125</v>
      </c>
      <c r="L3865">
        <v>1190</v>
      </c>
      <c r="M3865" s="3">
        <v>8546.76</v>
      </c>
      <c r="N3865" s="3">
        <v>780.67</v>
      </c>
      <c r="O3865" s="3">
        <f t="shared" si="301"/>
        <v>7766.09</v>
      </c>
      <c r="P3865" t="s">
        <v>25</v>
      </c>
      <c r="Q3865" t="s">
        <v>43</v>
      </c>
      <c r="R3865" t="s">
        <v>1461</v>
      </c>
      <c r="S3865">
        <v>1</v>
      </c>
      <c r="T3865">
        <f t="shared" si="302"/>
        <v>1</v>
      </c>
      <c r="U3865" t="str">
        <f t="shared" si="303"/>
        <v>Weekday</v>
      </c>
      <c r="V3865" t="str">
        <f t="shared" si="304"/>
        <v>Lucknow-Mumbai</v>
      </c>
    </row>
    <row r="3866" spans="1:22" x14ac:dyDescent="0.3">
      <c r="A3866" t="s">
        <v>133</v>
      </c>
      <c r="B3866" s="1">
        <v>45704</v>
      </c>
      <c r="C3866" t="s">
        <v>2385</v>
      </c>
      <c r="D3866" t="s">
        <v>7064</v>
      </c>
      <c r="E3866" t="s">
        <v>40</v>
      </c>
      <c r="F3866" t="s">
        <v>32</v>
      </c>
      <c r="G3866" t="s">
        <v>41</v>
      </c>
      <c r="H3866" t="s">
        <v>59</v>
      </c>
      <c r="I3866" s="2">
        <v>45482.157638888886</v>
      </c>
      <c r="J3866" s="2">
        <v>45482.324305555558</v>
      </c>
      <c r="K3866" s="6">
        <f t="shared" si="300"/>
        <v>0.16666666667151731</v>
      </c>
      <c r="L3866">
        <v>2436</v>
      </c>
      <c r="M3866" s="3">
        <v>3135.15</v>
      </c>
      <c r="N3866" s="3">
        <v>430.44</v>
      </c>
      <c r="O3866" s="3">
        <f t="shared" si="301"/>
        <v>2704.71</v>
      </c>
      <c r="P3866" t="s">
        <v>35</v>
      </c>
      <c r="Q3866" t="s">
        <v>43</v>
      </c>
      <c r="R3866" t="s">
        <v>129</v>
      </c>
      <c r="S3866">
        <v>3</v>
      </c>
      <c r="T3866">
        <f t="shared" si="302"/>
        <v>1</v>
      </c>
      <c r="U3866" t="str">
        <f t="shared" si="303"/>
        <v>Weekday</v>
      </c>
      <c r="V3866" t="str">
        <f t="shared" si="304"/>
        <v>Hyderabad-Delhi</v>
      </c>
    </row>
    <row r="3867" spans="1:22" x14ac:dyDescent="0.3">
      <c r="A3867" t="s">
        <v>137</v>
      </c>
      <c r="B3867" s="1">
        <v>45985</v>
      </c>
      <c r="C3867" t="s">
        <v>3032</v>
      </c>
      <c r="D3867" t="s">
        <v>7065</v>
      </c>
      <c r="E3867" t="s">
        <v>31</v>
      </c>
      <c r="F3867" t="s">
        <v>64</v>
      </c>
      <c r="G3867" t="s">
        <v>41</v>
      </c>
      <c r="H3867" t="s">
        <v>65</v>
      </c>
      <c r="I3867" s="2">
        <v>45112.4375</v>
      </c>
      <c r="J3867" s="2">
        <v>45112.5625</v>
      </c>
      <c r="K3867" s="6">
        <f t="shared" si="300"/>
        <v>0.125</v>
      </c>
      <c r="L3867">
        <v>1200</v>
      </c>
      <c r="M3867" s="3">
        <v>6019.06</v>
      </c>
      <c r="N3867" s="3">
        <v>1287.3499999999999</v>
      </c>
      <c r="O3867" s="3">
        <f t="shared" si="301"/>
        <v>4731.7100000000009</v>
      </c>
      <c r="P3867" t="s">
        <v>49</v>
      </c>
      <c r="Q3867" t="s">
        <v>26</v>
      </c>
      <c r="R3867" t="s">
        <v>740</v>
      </c>
      <c r="S3867">
        <v>2</v>
      </c>
      <c r="T3867">
        <f t="shared" si="302"/>
        <v>0</v>
      </c>
      <c r="U3867" t="str">
        <f t="shared" si="303"/>
        <v>Weekday</v>
      </c>
      <c r="V3867" t="str">
        <f t="shared" si="304"/>
        <v>Hyderabad-Kolkata</v>
      </c>
    </row>
    <row r="3868" spans="1:22" x14ac:dyDescent="0.3">
      <c r="A3868" t="s">
        <v>141</v>
      </c>
      <c r="B3868" s="1">
        <v>46116</v>
      </c>
      <c r="C3868" t="s">
        <v>1484</v>
      </c>
      <c r="D3868" t="s">
        <v>4558</v>
      </c>
      <c r="E3868" t="s">
        <v>31</v>
      </c>
      <c r="F3868" t="s">
        <v>32</v>
      </c>
      <c r="G3868" t="s">
        <v>41</v>
      </c>
      <c r="H3868" t="s">
        <v>88</v>
      </c>
      <c r="I3868" s="2">
        <v>46268.536111111112</v>
      </c>
      <c r="J3868" s="2">
        <v>46268.661111111112</v>
      </c>
      <c r="K3868" s="6">
        <f t="shared" si="300"/>
        <v>0.125</v>
      </c>
      <c r="L3868">
        <v>321</v>
      </c>
      <c r="M3868" s="3">
        <v>10305.15</v>
      </c>
      <c r="N3868" s="3">
        <v>1715.04</v>
      </c>
      <c r="O3868" s="3">
        <f t="shared" si="301"/>
        <v>8590.11</v>
      </c>
      <c r="P3868" t="s">
        <v>49</v>
      </c>
      <c r="Q3868" t="s">
        <v>43</v>
      </c>
      <c r="R3868" t="s">
        <v>181</v>
      </c>
      <c r="S3868">
        <v>2</v>
      </c>
      <c r="T3868">
        <f t="shared" si="302"/>
        <v>1</v>
      </c>
      <c r="U3868" t="str">
        <f t="shared" si="303"/>
        <v>Weekday</v>
      </c>
      <c r="V3868" t="str">
        <f t="shared" si="304"/>
        <v>Hyderabad-Lucknow</v>
      </c>
    </row>
    <row r="3869" spans="1:22" x14ac:dyDescent="0.3">
      <c r="A3869" t="s">
        <v>144</v>
      </c>
      <c r="B3869" s="1">
        <v>46364</v>
      </c>
      <c r="C3869" t="s">
        <v>2896</v>
      </c>
      <c r="D3869" t="s">
        <v>7066</v>
      </c>
      <c r="E3869" t="s">
        <v>21</v>
      </c>
      <c r="F3869" t="s">
        <v>32</v>
      </c>
      <c r="G3869" t="s">
        <v>65</v>
      </c>
      <c r="H3869" t="s">
        <v>34</v>
      </c>
      <c r="I3869" s="2">
        <v>45298.279166666667</v>
      </c>
      <c r="J3869" s="2">
        <v>45298.320833333331</v>
      </c>
      <c r="K3869" s="6">
        <f t="shared" si="300"/>
        <v>4.1666666664241347E-2</v>
      </c>
      <c r="L3869">
        <v>2320</v>
      </c>
      <c r="M3869" s="3">
        <v>13616.4</v>
      </c>
      <c r="N3869" s="3">
        <v>1022.57</v>
      </c>
      <c r="O3869" s="3">
        <f t="shared" si="301"/>
        <v>12593.83</v>
      </c>
      <c r="P3869" t="s">
        <v>35</v>
      </c>
      <c r="Q3869" t="s">
        <v>26</v>
      </c>
      <c r="R3869" t="s">
        <v>440</v>
      </c>
      <c r="S3869">
        <v>3</v>
      </c>
      <c r="T3869">
        <f t="shared" si="302"/>
        <v>0</v>
      </c>
      <c r="U3869" t="str">
        <f t="shared" si="303"/>
        <v>Weekend</v>
      </c>
      <c r="V3869" t="str">
        <f t="shared" si="304"/>
        <v>Kolkata-Mumbai</v>
      </c>
    </row>
    <row r="3870" spans="1:22" x14ac:dyDescent="0.3">
      <c r="A3870" t="s">
        <v>148</v>
      </c>
      <c r="B3870" s="1">
        <v>46084</v>
      </c>
      <c r="C3870" t="s">
        <v>1204</v>
      </c>
      <c r="D3870" t="s">
        <v>6803</v>
      </c>
      <c r="E3870" t="s">
        <v>31</v>
      </c>
      <c r="F3870" t="s">
        <v>22</v>
      </c>
      <c r="G3870" t="s">
        <v>59</v>
      </c>
      <c r="H3870" t="s">
        <v>33</v>
      </c>
      <c r="I3870" s="2">
        <v>45299.665277777778</v>
      </c>
      <c r="J3870" s="2">
        <v>45299.706944444442</v>
      </c>
      <c r="K3870" s="6">
        <f t="shared" si="300"/>
        <v>4.1666666664241347E-2</v>
      </c>
      <c r="L3870">
        <v>832</v>
      </c>
      <c r="M3870" s="3">
        <v>6236.83</v>
      </c>
      <c r="N3870" s="3">
        <v>1697.61</v>
      </c>
      <c r="O3870" s="3">
        <f t="shared" si="301"/>
        <v>4539.22</v>
      </c>
      <c r="P3870" t="s">
        <v>49</v>
      </c>
      <c r="Q3870" t="s">
        <v>43</v>
      </c>
      <c r="R3870" t="s">
        <v>2387</v>
      </c>
      <c r="S3870">
        <v>4</v>
      </c>
      <c r="T3870">
        <f t="shared" si="302"/>
        <v>1</v>
      </c>
      <c r="U3870" t="str">
        <f t="shared" si="303"/>
        <v>Weekday</v>
      </c>
      <c r="V3870" t="str">
        <f t="shared" si="304"/>
        <v>Delhi-Bengaluru</v>
      </c>
    </row>
    <row r="3871" spans="1:22" x14ac:dyDescent="0.3">
      <c r="A3871" t="s">
        <v>150</v>
      </c>
      <c r="B3871" s="1">
        <v>45190</v>
      </c>
      <c r="C3871" t="s">
        <v>1207</v>
      </c>
      <c r="D3871" t="s">
        <v>5766</v>
      </c>
      <c r="E3871" t="s">
        <v>40</v>
      </c>
      <c r="F3871" t="s">
        <v>32</v>
      </c>
      <c r="G3871" t="s">
        <v>33</v>
      </c>
      <c r="H3871" t="s">
        <v>65</v>
      </c>
      <c r="I3871" s="2">
        <v>45335.972222222219</v>
      </c>
      <c r="J3871" s="2">
        <v>45336.138888888891</v>
      </c>
      <c r="K3871" s="6">
        <f t="shared" si="300"/>
        <v>0.16666666667151731</v>
      </c>
      <c r="L3871">
        <v>1585</v>
      </c>
      <c r="M3871" s="3">
        <v>6767.89</v>
      </c>
      <c r="N3871" s="3">
        <v>1577.37</v>
      </c>
      <c r="O3871" s="3">
        <f t="shared" si="301"/>
        <v>5190.5200000000004</v>
      </c>
      <c r="P3871" t="s">
        <v>35</v>
      </c>
      <c r="Q3871" t="s">
        <v>26</v>
      </c>
      <c r="R3871" t="s">
        <v>189</v>
      </c>
      <c r="S3871">
        <v>5</v>
      </c>
      <c r="T3871">
        <f t="shared" si="302"/>
        <v>0</v>
      </c>
      <c r="U3871" t="str">
        <f t="shared" si="303"/>
        <v>Weekday</v>
      </c>
      <c r="V3871" t="str">
        <f t="shared" si="304"/>
        <v>Bengaluru-Kolkata</v>
      </c>
    </row>
    <row r="3872" spans="1:22" x14ac:dyDescent="0.3">
      <c r="A3872" t="s">
        <v>154</v>
      </c>
      <c r="B3872" s="1">
        <v>45569</v>
      </c>
      <c r="C3872" t="s">
        <v>1315</v>
      </c>
      <c r="D3872" t="s">
        <v>3791</v>
      </c>
      <c r="E3872" t="s">
        <v>40</v>
      </c>
      <c r="F3872" t="s">
        <v>32</v>
      </c>
      <c r="G3872" t="s">
        <v>34</v>
      </c>
      <c r="H3872" t="s">
        <v>59</v>
      </c>
      <c r="I3872" s="2">
        <v>45976.90347222222</v>
      </c>
      <c r="J3872" s="2">
        <v>45976.945138888892</v>
      </c>
      <c r="K3872" s="6">
        <f t="shared" si="300"/>
        <v>4.1666666671517305E-2</v>
      </c>
      <c r="L3872">
        <v>750</v>
      </c>
      <c r="M3872" s="3">
        <v>14620.71</v>
      </c>
      <c r="N3872" s="3">
        <v>1017.57</v>
      </c>
      <c r="O3872" s="3">
        <f t="shared" si="301"/>
        <v>13603.14</v>
      </c>
      <c r="P3872" t="s">
        <v>25</v>
      </c>
      <c r="Q3872" t="s">
        <v>26</v>
      </c>
      <c r="R3872" t="s">
        <v>1461</v>
      </c>
      <c r="S3872">
        <v>2</v>
      </c>
      <c r="T3872">
        <f t="shared" si="302"/>
        <v>0</v>
      </c>
      <c r="U3872" t="str">
        <f t="shared" si="303"/>
        <v>Weekend</v>
      </c>
      <c r="V3872" t="str">
        <f t="shared" si="304"/>
        <v>Mumbai-Delhi</v>
      </c>
    </row>
    <row r="3873" spans="1:22" x14ac:dyDescent="0.3">
      <c r="A3873" t="s">
        <v>158</v>
      </c>
      <c r="B3873" s="1">
        <v>45783</v>
      </c>
      <c r="C3873" t="s">
        <v>1855</v>
      </c>
      <c r="D3873" t="s">
        <v>5989</v>
      </c>
      <c r="E3873" t="s">
        <v>21</v>
      </c>
      <c r="F3873" t="s">
        <v>64</v>
      </c>
      <c r="G3873" t="s">
        <v>59</v>
      </c>
      <c r="H3873" t="s">
        <v>41</v>
      </c>
      <c r="I3873" s="2">
        <v>45591.872916666667</v>
      </c>
      <c r="J3873" s="2">
        <v>45591.914583333331</v>
      </c>
      <c r="K3873" s="6">
        <f t="shared" si="300"/>
        <v>4.1666666664241347E-2</v>
      </c>
      <c r="L3873">
        <v>1777</v>
      </c>
      <c r="M3873" s="3">
        <v>4978.92</v>
      </c>
      <c r="N3873" s="3">
        <v>196.72</v>
      </c>
      <c r="O3873" s="3">
        <f t="shared" si="301"/>
        <v>4782.2</v>
      </c>
      <c r="P3873" t="s">
        <v>35</v>
      </c>
      <c r="Q3873" t="s">
        <v>43</v>
      </c>
      <c r="R3873" t="s">
        <v>925</v>
      </c>
      <c r="S3873">
        <v>5</v>
      </c>
      <c r="T3873">
        <f t="shared" si="302"/>
        <v>1</v>
      </c>
      <c r="U3873" t="str">
        <f t="shared" si="303"/>
        <v>Weekend</v>
      </c>
      <c r="V3873" t="str">
        <f t="shared" si="304"/>
        <v>Delhi-Hyderabad</v>
      </c>
    </row>
    <row r="3874" spans="1:22" x14ac:dyDescent="0.3">
      <c r="A3874" t="s">
        <v>162</v>
      </c>
      <c r="B3874" s="1">
        <v>44956</v>
      </c>
      <c r="C3874" t="s">
        <v>1064</v>
      </c>
      <c r="D3874" t="s">
        <v>250</v>
      </c>
      <c r="E3874" t="s">
        <v>48</v>
      </c>
      <c r="F3874" t="s">
        <v>22</v>
      </c>
      <c r="G3874" t="s">
        <v>24</v>
      </c>
      <c r="H3874" t="s">
        <v>33</v>
      </c>
      <c r="I3874" s="2">
        <v>45646.888888888891</v>
      </c>
      <c r="J3874" s="2">
        <v>45647.013888888891</v>
      </c>
      <c r="K3874" s="6">
        <f t="shared" si="300"/>
        <v>0.125</v>
      </c>
      <c r="L3874">
        <v>1628</v>
      </c>
      <c r="M3874" s="3">
        <v>6756.51</v>
      </c>
      <c r="N3874" s="3">
        <v>1882.34</v>
      </c>
      <c r="O3874" s="3">
        <f t="shared" si="301"/>
        <v>4874.17</v>
      </c>
      <c r="P3874" t="s">
        <v>49</v>
      </c>
      <c r="Q3874" t="s">
        <v>43</v>
      </c>
      <c r="R3874" t="s">
        <v>169</v>
      </c>
      <c r="S3874">
        <v>3</v>
      </c>
      <c r="T3874">
        <f t="shared" si="302"/>
        <v>1</v>
      </c>
      <c r="U3874" t="str">
        <f t="shared" si="303"/>
        <v>Weekday</v>
      </c>
      <c r="V3874" t="str">
        <f t="shared" si="304"/>
        <v>Ahmedabad-Bengaluru</v>
      </c>
    </row>
    <row r="3875" spans="1:22" x14ac:dyDescent="0.3">
      <c r="A3875" t="s">
        <v>166</v>
      </c>
      <c r="B3875" s="1">
        <v>46310</v>
      </c>
      <c r="C3875" t="s">
        <v>3098</v>
      </c>
      <c r="D3875" t="s">
        <v>7067</v>
      </c>
      <c r="E3875" t="s">
        <v>86</v>
      </c>
      <c r="F3875" t="s">
        <v>22</v>
      </c>
      <c r="G3875" t="s">
        <v>65</v>
      </c>
      <c r="H3875" t="s">
        <v>24</v>
      </c>
      <c r="I3875" s="2">
        <v>45852.786111111112</v>
      </c>
      <c r="J3875" s="2">
        <v>45852.827777777777</v>
      </c>
      <c r="K3875" s="6">
        <f t="shared" si="300"/>
        <v>4.1666666664241347E-2</v>
      </c>
      <c r="L3875">
        <v>1984</v>
      </c>
      <c r="M3875" s="3">
        <v>4125.6899999999996</v>
      </c>
      <c r="N3875" s="3">
        <v>454.59</v>
      </c>
      <c r="O3875" s="3">
        <f t="shared" si="301"/>
        <v>3671.0999999999995</v>
      </c>
      <c r="P3875" t="s">
        <v>49</v>
      </c>
      <c r="Q3875" t="s">
        <v>26</v>
      </c>
      <c r="R3875" t="s">
        <v>27</v>
      </c>
      <c r="S3875">
        <v>2</v>
      </c>
      <c r="T3875">
        <f t="shared" si="302"/>
        <v>0</v>
      </c>
      <c r="U3875" t="str">
        <f t="shared" si="303"/>
        <v>Weekday</v>
      </c>
      <c r="V3875" t="str">
        <f t="shared" si="304"/>
        <v>Kolkata-Ahmedabad</v>
      </c>
    </row>
    <row r="3876" spans="1:22" x14ac:dyDescent="0.3">
      <c r="A3876" t="s">
        <v>170</v>
      </c>
      <c r="B3876" s="1">
        <v>45123</v>
      </c>
      <c r="C3876" t="s">
        <v>1842</v>
      </c>
      <c r="D3876" t="s">
        <v>7068</v>
      </c>
      <c r="E3876" t="s">
        <v>40</v>
      </c>
      <c r="F3876" t="s">
        <v>32</v>
      </c>
      <c r="G3876" t="s">
        <v>33</v>
      </c>
      <c r="H3876" t="s">
        <v>24</v>
      </c>
      <c r="I3876" s="2">
        <v>45884.089583333334</v>
      </c>
      <c r="J3876" s="2">
        <v>45884.256249999999</v>
      </c>
      <c r="K3876" s="6">
        <f t="shared" si="300"/>
        <v>0.16666666666424135</v>
      </c>
      <c r="L3876">
        <v>734</v>
      </c>
      <c r="M3876" s="3">
        <v>8002.15</v>
      </c>
      <c r="N3876" s="3">
        <v>543.59</v>
      </c>
      <c r="O3876" s="3">
        <f t="shared" si="301"/>
        <v>7458.5599999999995</v>
      </c>
      <c r="P3876" t="s">
        <v>42</v>
      </c>
      <c r="Q3876" t="s">
        <v>43</v>
      </c>
      <c r="R3876" t="s">
        <v>468</v>
      </c>
      <c r="S3876">
        <v>5</v>
      </c>
      <c r="T3876">
        <f t="shared" si="302"/>
        <v>1</v>
      </c>
      <c r="U3876" t="str">
        <f t="shared" si="303"/>
        <v>Weekday</v>
      </c>
      <c r="V3876" t="str">
        <f t="shared" si="304"/>
        <v>Bengaluru-Ahmedabad</v>
      </c>
    </row>
    <row r="3877" spans="1:22" x14ac:dyDescent="0.3">
      <c r="A3877" t="s">
        <v>174</v>
      </c>
      <c r="B3877" s="1">
        <v>45909</v>
      </c>
      <c r="C3877" t="s">
        <v>3870</v>
      </c>
      <c r="D3877" t="s">
        <v>7069</v>
      </c>
      <c r="E3877" t="s">
        <v>48</v>
      </c>
      <c r="F3877" t="s">
        <v>64</v>
      </c>
      <c r="G3877" t="s">
        <v>34</v>
      </c>
      <c r="H3877" t="s">
        <v>65</v>
      </c>
      <c r="I3877" s="2">
        <v>45159.09375</v>
      </c>
      <c r="J3877" s="2">
        <v>45159.135416666664</v>
      </c>
      <c r="K3877" s="6">
        <f t="shared" si="300"/>
        <v>4.1666666664241347E-2</v>
      </c>
      <c r="L3877">
        <v>2182</v>
      </c>
      <c r="M3877" s="3">
        <v>12986.05</v>
      </c>
      <c r="N3877" s="3">
        <v>897.54</v>
      </c>
      <c r="O3877" s="3">
        <f t="shared" si="301"/>
        <v>12088.509999999998</v>
      </c>
      <c r="P3877" t="s">
        <v>42</v>
      </c>
      <c r="Q3877" t="s">
        <v>43</v>
      </c>
      <c r="R3877" t="s">
        <v>1748</v>
      </c>
      <c r="S3877">
        <v>3</v>
      </c>
      <c r="T3877">
        <f t="shared" si="302"/>
        <v>1</v>
      </c>
      <c r="U3877" t="str">
        <f t="shared" si="303"/>
        <v>Weekday</v>
      </c>
      <c r="V3877" t="str">
        <f t="shared" si="304"/>
        <v>Mumbai-Kolkata</v>
      </c>
    </row>
    <row r="3878" spans="1:22" x14ac:dyDescent="0.3">
      <c r="A3878" t="s">
        <v>178</v>
      </c>
      <c r="B3878" s="1">
        <v>45785</v>
      </c>
      <c r="C3878" t="s">
        <v>1457</v>
      </c>
      <c r="D3878" t="s">
        <v>5140</v>
      </c>
      <c r="E3878" t="s">
        <v>48</v>
      </c>
      <c r="F3878" t="s">
        <v>22</v>
      </c>
      <c r="G3878" t="s">
        <v>24</v>
      </c>
      <c r="H3878" t="s">
        <v>33</v>
      </c>
      <c r="I3878" s="2">
        <v>45819.018750000003</v>
      </c>
      <c r="J3878" s="2">
        <v>45819.143750000003</v>
      </c>
      <c r="K3878" s="6">
        <f t="shared" si="300"/>
        <v>0.125</v>
      </c>
      <c r="L3878">
        <v>1264</v>
      </c>
      <c r="M3878" s="3">
        <v>4409.91</v>
      </c>
      <c r="N3878" s="3">
        <v>1637.44</v>
      </c>
      <c r="O3878" s="3">
        <f t="shared" si="301"/>
        <v>2772.47</v>
      </c>
      <c r="P3878" t="s">
        <v>35</v>
      </c>
      <c r="Q3878" t="s">
        <v>26</v>
      </c>
      <c r="R3878" t="s">
        <v>648</v>
      </c>
      <c r="S3878">
        <v>5</v>
      </c>
      <c r="T3878">
        <f t="shared" si="302"/>
        <v>0</v>
      </c>
      <c r="U3878" t="str">
        <f t="shared" si="303"/>
        <v>Weekday</v>
      </c>
      <c r="V3878" t="str">
        <f t="shared" si="304"/>
        <v>Ahmedabad-Bengaluru</v>
      </c>
    </row>
    <row r="3879" spans="1:22" x14ac:dyDescent="0.3">
      <c r="A3879" t="s">
        <v>182</v>
      </c>
      <c r="B3879" s="1">
        <v>45110</v>
      </c>
      <c r="C3879" t="s">
        <v>7070</v>
      </c>
      <c r="D3879" t="s">
        <v>1707</v>
      </c>
      <c r="E3879" t="s">
        <v>48</v>
      </c>
      <c r="F3879" t="s">
        <v>64</v>
      </c>
      <c r="G3879" t="s">
        <v>87</v>
      </c>
      <c r="H3879" t="s">
        <v>41</v>
      </c>
      <c r="I3879" s="2">
        <v>44995.765277777777</v>
      </c>
      <c r="J3879" s="2">
        <v>44995.806944444441</v>
      </c>
      <c r="K3879" s="6">
        <f t="shared" si="300"/>
        <v>4.1666666664241347E-2</v>
      </c>
      <c r="L3879">
        <v>1076</v>
      </c>
      <c r="M3879" s="3">
        <v>9011.51</v>
      </c>
      <c r="N3879" s="3">
        <v>1500.66</v>
      </c>
      <c r="O3879" s="3">
        <f t="shared" si="301"/>
        <v>7510.85</v>
      </c>
      <c r="P3879" t="s">
        <v>54</v>
      </c>
      <c r="Q3879" t="s">
        <v>26</v>
      </c>
      <c r="R3879" t="s">
        <v>394</v>
      </c>
      <c r="S3879">
        <v>5</v>
      </c>
      <c r="T3879">
        <f t="shared" si="302"/>
        <v>0</v>
      </c>
      <c r="U3879" t="str">
        <f t="shared" si="303"/>
        <v>Weekday</v>
      </c>
      <c r="V3879" t="str">
        <f t="shared" si="304"/>
        <v>Pune-Hyderabad</v>
      </c>
    </row>
    <row r="3880" spans="1:22" x14ac:dyDescent="0.3">
      <c r="A3880" t="s">
        <v>186</v>
      </c>
      <c r="B3880" s="1">
        <v>46218</v>
      </c>
      <c r="C3880" t="s">
        <v>6845</v>
      </c>
      <c r="D3880" t="s">
        <v>7068</v>
      </c>
      <c r="E3880" t="s">
        <v>48</v>
      </c>
      <c r="F3880" t="s">
        <v>64</v>
      </c>
      <c r="G3880" t="s">
        <v>34</v>
      </c>
      <c r="H3880" t="s">
        <v>24</v>
      </c>
      <c r="I3880" s="2">
        <v>46047.731249999997</v>
      </c>
      <c r="J3880" s="2">
        <v>46047.772916666669</v>
      </c>
      <c r="K3880" s="6">
        <f t="shared" si="300"/>
        <v>4.1666666671517305E-2</v>
      </c>
      <c r="L3880">
        <v>903</v>
      </c>
      <c r="M3880" s="3">
        <v>8723.1299999999992</v>
      </c>
      <c r="N3880" s="3">
        <v>1413.09</v>
      </c>
      <c r="O3880" s="3">
        <f t="shared" si="301"/>
        <v>7310.0399999999991</v>
      </c>
      <c r="P3880" t="s">
        <v>54</v>
      </c>
      <c r="Q3880" t="s">
        <v>26</v>
      </c>
      <c r="R3880" t="s">
        <v>169</v>
      </c>
      <c r="S3880">
        <v>5</v>
      </c>
      <c r="T3880">
        <f t="shared" si="302"/>
        <v>0</v>
      </c>
      <c r="U3880" t="str">
        <f t="shared" si="303"/>
        <v>Weekend</v>
      </c>
      <c r="V3880" t="str">
        <f t="shared" si="304"/>
        <v>Mumbai-Ahmedabad</v>
      </c>
    </row>
    <row r="3881" spans="1:22" x14ac:dyDescent="0.3">
      <c r="A3881" t="s">
        <v>190</v>
      </c>
      <c r="B3881" s="1">
        <v>45278</v>
      </c>
      <c r="C3881" t="s">
        <v>3286</v>
      </c>
      <c r="D3881" t="s">
        <v>7071</v>
      </c>
      <c r="E3881" t="s">
        <v>86</v>
      </c>
      <c r="F3881" t="s">
        <v>32</v>
      </c>
      <c r="G3881" t="s">
        <v>87</v>
      </c>
      <c r="H3881" t="s">
        <v>23</v>
      </c>
      <c r="I3881" s="2">
        <v>45541.673611111109</v>
      </c>
      <c r="J3881" s="2">
        <v>45541.756944444445</v>
      </c>
      <c r="K3881" s="6">
        <f t="shared" si="300"/>
        <v>8.3333333335758653E-2</v>
      </c>
      <c r="L3881">
        <v>1341</v>
      </c>
      <c r="M3881" s="3">
        <v>13284.68</v>
      </c>
      <c r="N3881" s="3">
        <v>1313.1</v>
      </c>
      <c r="O3881" s="3">
        <f t="shared" si="301"/>
        <v>11971.58</v>
      </c>
      <c r="P3881" t="s">
        <v>54</v>
      </c>
      <c r="Q3881" t="s">
        <v>26</v>
      </c>
      <c r="R3881" t="s">
        <v>545</v>
      </c>
      <c r="S3881">
        <v>1</v>
      </c>
      <c r="T3881">
        <f t="shared" si="302"/>
        <v>0</v>
      </c>
      <c r="U3881" t="str">
        <f t="shared" si="303"/>
        <v>Weekday</v>
      </c>
      <c r="V3881" t="str">
        <f t="shared" si="304"/>
        <v>Pune-Chennai</v>
      </c>
    </row>
    <row r="3882" spans="1:22" x14ac:dyDescent="0.3">
      <c r="A3882" t="s">
        <v>194</v>
      </c>
      <c r="B3882" s="1">
        <v>45388</v>
      </c>
      <c r="C3882" t="s">
        <v>5627</v>
      </c>
      <c r="D3882" t="s">
        <v>4827</v>
      </c>
      <c r="E3882" t="s">
        <v>21</v>
      </c>
      <c r="F3882" t="s">
        <v>64</v>
      </c>
      <c r="G3882" t="s">
        <v>23</v>
      </c>
      <c r="H3882" t="s">
        <v>33</v>
      </c>
      <c r="I3882" s="2">
        <v>45242.29791666667</v>
      </c>
      <c r="J3882" s="2">
        <v>45242.42291666667</v>
      </c>
      <c r="K3882" s="6">
        <f t="shared" si="300"/>
        <v>0.125</v>
      </c>
      <c r="L3882">
        <v>650</v>
      </c>
      <c r="M3882" s="3">
        <v>11734.98</v>
      </c>
      <c r="N3882" s="3">
        <v>1021.42</v>
      </c>
      <c r="O3882" s="3">
        <f t="shared" si="301"/>
        <v>10713.56</v>
      </c>
      <c r="P3882" t="s">
        <v>54</v>
      </c>
      <c r="Q3882" t="s">
        <v>26</v>
      </c>
      <c r="R3882" t="s">
        <v>239</v>
      </c>
      <c r="S3882">
        <v>5</v>
      </c>
      <c r="T3882">
        <f t="shared" si="302"/>
        <v>0</v>
      </c>
      <c r="U3882" t="str">
        <f t="shared" si="303"/>
        <v>Weekend</v>
      </c>
      <c r="V3882" t="str">
        <f t="shared" si="304"/>
        <v>Chennai-Bengaluru</v>
      </c>
    </row>
    <row r="3883" spans="1:22" x14ac:dyDescent="0.3">
      <c r="A3883" t="s">
        <v>198</v>
      </c>
      <c r="B3883" s="1">
        <v>45697</v>
      </c>
      <c r="C3883" t="s">
        <v>486</v>
      </c>
      <c r="D3883" t="s">
        <v>2260</v>
      </c>
      <c r="E3883" t="s">
        <v>48</v>
      </c>
      <c r="F3883" t="s">
        <v>64</v>
      </c>
      <c r="G3883" t="s">
        <v>34</v>
      </c>
      <c r="H3883" t="s">
        <v>65</v>
      </c>
      <c r="I3883" s="2">
        <v>46370.26458333333</v>
      </c>
      <c r="J3883" s="2">
        <v>46370.38958333333</v>
      </c>
      <c r="K3883" s="6">
        <f t="shared" si="300"/>
        <v>0.125</v>
      </c>
      <c r="L3883">
        <v>1082</v>
      </c>
      <c r="M3883" s="3">
        <v>11624.56</v>
      </c>
      <c r="N3883" s="3">
        <v>1899.63</v>
      </c>
      <c r="O3883" s="3">
        <f t="shared" si="301"/>
        <v>9724.93</v>
      </c>
      <c r="P3883" t="s">
        <v>54</v>
      </c>
      <c r="Q3883" t="s">
        <v>26</v>
      </c>
      <c r="R3883" t="s">
        <v>380</v>
      </c>
      <c r="S3883">
        <v>5</v>
      </c>
      <c r="T3883">
        <f t="shared" si="302"/>
        <v>0</v>
      </c>
      <c r="U3883" t="str">
        <f t="shared" si="303"/>
        <v>Weekday</v>
      </c>
      <c r="V3883" t="str">
        <f t="shared" si="304"/>
        <v>Mumbai-Kolkata</v>
      </c>
    </row>
    <row r="3884" spans="1:22" x14ac:dyDescent="0.3">
      <c r="A3884" t="s">
        <v>202</v>
      </c>
      <c r="B3884" s="1">
        <v>45687</v>
      </c>
      <c r="C3884" t="s">
        <v>1583</v>
      </c>
      <c r="D3884" t="s">
        <v>7072</v>
      </c>
      <c r="E3884" t="s">
        <v>40</v>
      </c>
      <c r="F3884" t="s">
        <v>64</v>
      </c>
      <c r="G3884" t="s">
        <v>41</v>
      </c>
      <c r="H3884" t="s">
        <v>33</v>
      </c>
      <c r="I3884" s="2">
        <v>45295.060416666667</v>
      </c>
      <c r="J3884" s="2">
        <v>45295.143750000003</v>
      </c>
      <c r="K3884" s="6">
        <f t="shared" si="300"/>
        <v>8.3333333335758653E-2</v>
      </c>
      <c r="L3884">
        <v>1568</v>
      </c>
      <c r="M3884" s="3">
        <v>11454.55</v>
      </c>
      <c r="N3884" s="3">
        <v>992.96</v>
      </c>
      <c r="O3884" s="3">
        <f t="shared" si="301"/>
        <v>10461.59</v>
      </c>
      <c r="P3884" t="s">
        <v>54</v>
      </c>
      <c r="Q3884" t="s">
        <v>26</v>
      </c>
      <c r="R3884" t="s">
        <v>1037</v>
      </c>
      <c r="S3884">
        <v>4</v>
      </c>
      <c r="T3884">
        <f t="shared" si="302"/>
        <v>0</v>
      </c>
      <c r="U3884" t="str">
        <f t="shared" si="303"/>
        <v>Weekday</v>
      </c>
      <c r="V3884" t="str">
        <f t="shared" si="304"/>
        <v>Hyderabad-Bengaluru</v>
      </c>
    </row>
    <row r="3885" spans="1:22" x14ac:dyDescent="0.3">
      <c r="A3885" t="s">
        <v>205</v>
      </c>
      <c r="B3885" s="1">
        <v>44984</v>
      </c>
      <c r="C3885" t="s">
        <v>1600</v>
      </c>
      <c r="D3885" t="s">
        <v>4198</v>
      </c>
      <c r="E3885" t="s">
        <v>40</v>
      </c>
      <c r="F3885" t="s">
        <v>64</v>
      </c>
      <c r="G3885" t="s">
        <v>33</v>
      </c>
      <c r="H3885" t="s">
        <v>59</v>
      </c>
      <c r="I3885" s="2">
        <v>45897.101388888892</v>
      </c>
      <c r="J3885" s="2">
        <v>45897.226388888892</v>
      </c>
      <c r="K3885" s="6">
        <f t="shared" si="300"/>
        <v>0.125</v>
      </c>
      <c r="L3885">
        <v>2123</v>
      </c>
      <c r="M3885" s="3">
        <v>4487.5200000000004</v>
      </c>
      <c r="N3885" s="3">
        <v>1500.55</v>
      </c>
      <c r="O3885" s="3">
        <f t="shared" si="301"/>
        <v>2986.9700000000003</v>
      </c>
      <c r="P3885" t="s">
        <v>54</v>
      </c>
      <c r="Q3885" t="s">
        <v>26</v>
      </c>
      <c r="R3885" t="s">
        <v>161</v>
      </c>
      <c r="S3885">
        <v>2</v>
      </c>
      <c r="T3885">
        <f t="shared" si="302"/>
        <v>0</v>
      </c>
      <c r="U3885" t="str">
        <f t="shared" si="303"/>
        <v>Weekday</v>
      </c>
      <c r="V3885" t="str">
        <f t="shared" si="304"/>
        <v>Bengaluru-Delhi</v>
      </c>
    </row>
    <row r="3886" spans="1:22" x14ac:dyDescent="0.3">
      <c r="A3886" t="s">
        <v>209</v>
      </c>
      <c r="B3886" s="1">
        <v>45282</v>
      </c>
      <c r="C3886" t="s">
        <v>3475</v>
      </c>
      <c r="D3886" t="s">
        <v>7073</v>
      </c>
      <c r="E3886" t="s">
        <v>86</v>
      </c>
      <c r="F3886" t="s">
        <v>22</v>
      </c>
      <c r="G3886" t="s">
        <v>59</v>
      </c>
      <c r="H3886" t="s">
        <v>34</v>
      </c>
      <c r="I3886" s="2">
        <v>45464.199305555558</v>
      </c>
      <c r="J3886" s="2">
        <v>45464.240972222222</v>
      </c>
      <c r="K3886" s="6">
        <f t="shared" si="300"/>
        <v>4.1666666664241347E-2</v>
      </c>
      <c r="L3886">
        <v>1637</v>
      </c>
      <c r="M3886" s="3">
        <v>10372.5</v>
      </c>
      <c r="N3886" s="3">
        <v>1983.45</v>
      </c>
      <c r="O3886" s="3">
        <f t="shared" si="301"/>
        <v>8389.0499999999993</v>
      </c>
      <c r="P3886" t="s">
        <v>54</v>
      </c>
      <c r="Q3886" t="s">
        <v>26</v>
      </c>
      <c r="R3886" t="s">
        <v>153</v>
      </c>
      <c r="S3886">
        <v>3</v>
      </c>
      <c r="T3886">
        <f t="shared" si="302"/>
        <v>0</v>
      </c>
      <c r="U3886" t="str">
        <f t="shared" si="303"/>
        <v>Weekday</v>
      </c>
      <c r="V3886" t="str">
        <f t="shared" si="304"/>
        <v>Delhi-Mumbai</v>
      </c>
    </row>
    <row r="3887" spans="1:22" x14ac:dyDescent="0.3">
      <c r="A3887" t="s">
        <v>213</v>
      </c>
      <c r="B3887" s="1">
        <v>45023</v>
      </c>
      <c r="C3887" t="s">
        <v>4468</v>
      </c>
      <c r="D3887" t="s">
        <v>7074</v>
      </c>
      <c r="E3887" t="s">
        <v>31</v>
      </c>
      <c r="F3887" t="s">
        <v>32</v>
      </c>
      <c r="G3887" t="s">
        <v>65</v>
      </c>
      <c r="H3887" t="s">
        <v>87</v>
      </c>
      <c r="I3887" s="2">
        <v>45295.362500000003</v>
      </c>
      <c r="J3887" s="2">
        <v>45295.445833333331</v>
      </c>
      <c r="K3887" s="6">
        <f t="shared" si="300"/>
        <v>8.3333333328482695E-2</v>
      </c>
      <c r="L3887">
        <v>675</v>
      </c>
      <c r="M3887" s="3">
        <v>9941.16</v>
      </c>
      <c r="N3887" s="3">
        <v>142.91999999999999</v>
      </c>
      <c r="O3887" s="3">
        <f t="shared" si="301"/>
        <v>9798.24</v>
      </c>
      <c r="P3887" t="s">
        <v>54</v>
      </c>
      <c r="Q3887" t="s">
        <v>26</v>
      </c>
      <c r="R3887" t="s">
        <v>925</v>
      </c>
      <c r="S3887">
        <v>2</v>
      </c>
      <c r="T3887">
        <f t="shared" si="302"/>
        <v>0</v>
      </c>
      <c r="U3887" t="str">
        <f t="shared" si="303"/>
        <v>Weekday</v>
      </c>
      <c r="V3887" t="str">
        <f t="shared" si="304"/>
        <v>Kolkata-Pune</v>
      </c>
    </row>
    <row r="3888" spans="1:22" x14ac:dyDescent="0.3">
      <c r="A3888" t="s">
        <v>217</v>
      </c>
      <c r="B3888" s="1">
        <v>45596</v>
      </c>
      <c r="C3888" t="s">
        <v>724</v>
      </c>
      <c r="D3888" t="s">
        <v>7075</v>
      </c>
      <c r="E3888" t="s">
        <v>86</v>
      </c>
      <c r="F3888" t="s">
        <v>22</v>
      </c>
      <c r="G3888" t="s">
        <v>23</v>
      </c>
      <c r="H3888" t="s">
        <v>87</v>
      </c>
      <c r="I3888" s="2">
        <v>45242.954861111109</v>
      </c>
      <c r="J3888" s="2">
        <v>45242.996527777781</v>
      </c>
      <c r="K3888" s="6">
        <f t="shared" si="300"/>
        <v>4.1666666671517305E-2</v>
      </c>
      <c r="L3888">
        <v>1481</v>
      </c>
      <c r="M3888" s="3">
        <v>14917.05</v>
      </c>
      <c r="N3888" s="3">
        <v>974.91</v>
      </c>
      <c r="O3888" s="3">
        <f t="shared" si="301"/>
        <v>13942.14</v>
      </c>
      <c r="P3888" t="s">
        <v>54</v>
      </c>
      <c r="Q3888" t="s">
        <v>26</v>
      </c>
      <c r="R3888" t="s">
        <v>228</v>
      </c>
      <c r="S3888">
        <v>3</v>
      </c>
      <c r="T3888">
        <f t="shared" si="302"/>
        <v>0</v>
      </c>
      <c r="U3888" t="str">
        <f t="shared" si="303"/>
        <v>Weekend</v>
      </c>
      <c r="V3888" t="str">
        <f t="shared" si="304"/>
        <v>Chennai-Pune</v>
      </c>
    </row>
    <row r="3889" spans="1:22" x14ac:dyDescent="0.3">
      <c r="A3889" t="s">
        <v>221</v>
      </c>
      <c r="B3889" s="1">
        <v>45762</v>
      </c>
      <c r="C3889" t="s">
        <v>3968</v>
      </c>
      <c r="D3889" t="s">
        <v>2845</v>
      </c>
      <c r="E3889" t="s">
        <v>40</v>
      </c>
      <c r="F3889" t="s">
        <v>22</v>
      </c>
      <c r="G3889" t="s">
        <v>23</v>
      </c>
      <c r="H3889" t="s">
        <v>41</v>
      </c>
      <c r="I3889" s="2">
        <v>45915.6875</v>
      </c>
      <c r="J3889" s="2">
        <v>45915.854166666664</v>
      </c>
      <c r="K3889" s="6">
        <f t="shared" si="300"/>
        <v>0.16666666666424135</v>
      </c>
      <c r="L3889">
        <v>1967</v>
      </c>
      <c r="M3889" s="3">
        <v>12943.12</v>
      </c>
      <c r="N3889" s="3">
        <v>846.85</v>
      </c>
      <c r="O3889" s="3">
        <f t="shared" si="301"/>
        <v>12096.27</v>
      </c>
      <c r="P3889" t="s">
        <v>54</v>
      </c>
      <c r="Q3889" t="s">
        <v>26</v>
      </c>
      <c r="R3889" t="s">
        <v>1576</v>
      </c>
      <c r="S3889">
        <v>2</v>
      </c>
      <c r="T3889">
        <f t="shared" si="302"/>
        <v>0</v>
      </c>
      <c r="U3889" t="str">
        <f t="shared" si="303"/>
        <v>Weekday</v>
      </c>
      <c r="V3889" t="str">
        <f t="shared" si="304"/>
        <v>Chennai-Hyderabad</v>
      </c>
    </row>
    <row r="3890" spans="1:22" x14ac:dyDescent="0.3">
      <c r="A3890" t="s">
        <v>225</v>
      </c>
      <c r="B3890" s="1">
        <v>45591</v>
      </c>
      <c r="C3890" t="s">
        <v>1227</v>
      </c>
      <c r="D3890" t="s">
        <v>2590</v>
      </c>
      <c r="E3890" t="s">
        <v>31</v>
      </c>
      <c r="F3890" t="s">
        <v>64</v>
      </c>
      <c r="G3890" t="s">
        <v>87</v>
      </c>
      <c r="H3890" t="s">
        <v>59</v>
      </c>
      <c r="I3890" s="2">
        <v>45211.923611111109</v>
      </c>
      <c r="J3890" s="2">
        <v>45212.048611111109</v>
      </c>
      <c r="K3890" s="6">
        <f t="shared" si="300"/>
        <v>0.125</v>
      </c>
      <c r="L3890">
        <v>604</v>
      </c>
      <c r="M3890" s="3">
        <v>5790.72</v>
      </c>
      <c r="N3890" s="3">
        <v>859.09</v>
      </c>
      <c r="O3890" s="3">
        <f t="shared" si="301"/>
        <v>4931.63</v>
      </c>
      <c r="P3890" t="s">
        <v>54</v>
      </c>
      <c r="Q3890" t="s">
        <v>26</v>
      </c>
      <c r="R3890" t="s">
        <v>299</v>
      </c>
      <c r="S3890">
        <v>1</v>
      </c>
      <c r="T3890">
        <f t="shared" si="302"/>
        <v>0</v>
      </c>
      <c r="U3890" t="str">
        <f t="shared" si="303"/>
        <v>Weekday</v>
      </c>
      <c r="V3890" t="str">
        <f t="shared" si="304"/>
        <v>Pune-Delhi</v>
      </c>
    </row>
    <row r="3891" spans="1:22" x14ac:dyDescent="0.3">
      <c r="A3891" t="s">
        <v>229</v>
      </c>
      <c r="B3891" s="1">
        <v>46150</v>
      </c>
      <c r="C3891" t="s">
        <v>4326</v>
      </c>
      <c r="D3891" t="s">
        <v>2609</v>
      </c>
      <c r="E3891" t="s">
        <v>40</v>
      </c>
      <c r="F3891" t="s">
        <v>32</v>
      </c>
      <c r="G3891" t="s">
        <v>59</v>
      </c>
      <c r="H3891" t="s">
        <v>33</v>
      </c>
      <c r="I3891" s="2">
        <v>45064.283333333333</v>
      </c>
      <c r="J3891" s="2">
        <v>45064.45</v>
      </c>
      <c r="K3891" s="6">
        <f t="shared" si="300"/>
        <v>0.16666666666424135</v>
      </c>
      <c r="L3891">
        <v>2244</v>
      </c>
      <c r="M3891" s="3">
        <v>8400.24</v>
      </c>
      <c r="N3891" s="3">
        <v>1798.08</v>
      </c>
      <c r="O3891" s="3">
        <f t="shared" si="301"/>
        <v>6602.16</v>
      </c>
      <c r="P3891" t="s">
        <v>54</v>
      </c>
      <c r="Q3891" t="s">
        <v>26</v>
      </c>
      <c r="R3891" t="s">
        <v>576</v>
      </c>
      <c r="S3891">
        <v>3</v>
      </c>
      <c r="T3891">
        <f t="shared" si="302"/>
        <v>0</v>
      </c>
      <c r="U3891" t="str">
        <f t="shared" si="303"/>
        <v>Weekday</v>
      </c>
      <c r="V3891" t="str">
        <f t="shared" si="304"/>
        <v>Delhi-Bengaluru</v>
      </c>
    </row>
    <row r="3892" spans="1:22" x14ac:dyDescent="0.3">
      <c r="A3892" t="s">
        <v>232</v>
      </c>
      <c r="B3892" s="1">
        <v>45123</v>
      </c>
      <c r="C3892" t="s">
        <v>3813</v>
      </c>
      <c r="D3892" t="s">
        <v>7076</v>
      </c>
      <c r="E3892" t="s">
        <v>86</v>
      </c>
      <c r="F3892" t="s">
        <v>32</v>
      </c>
      <c r="G3892" t="s">
        <v>88</v>
      </c>
      <c r="H3892" t="s">
        <v>59</v>
      </c>
      <c r="I3892" s="2">
        <v>45221.146527777775</v>
      </c>
      <c r="J3892" s="2">
        <v>45221.188194444447</v>
      </c>
      <c r="K3892" s="6">
        <f t="shared" si="300"/>
        <v>4.1666666671517305E-2</v>
      </c>
      <c r="L3892">
        <v>378</v>
      </c>
      <c r="M3892" s="3">
        <v>4084.6</v>
      </c>
      <c r="N3892" s="3">
        <v>1013.95</v>
      </c>
      <c r="O3892" s="3">
        <f t="shared" si="301"/>
        <v>3070.6499999999996</v>
      </c>
      <c r="P3892" t="s">
        <v>54</v>
      </c>
      <c r="Q3892" t="s">
        <v>26</v>
      </c>
      <c r="R3892" t="s">
        <v>224</v>
      </c>
      <c r="S3892">
        <v>2</v>
      </c>
      <c r="T3892">
        <f t="shared" si="302"/>
        <v>0</v>
      </c>
      <c r="U3892" t="str">
        <f t="shared" si="303"/>
        <v>Weekend</v>
      </c>
      <c r="V3892" t="str">
        <f t="shared" si="304"/>
        <v>Lucknow-Delhi</v>
      </c>
    </row>
    <row r="3893" spans="1:22" x14ac:dyDescent="0.3">
      <c r="A3893" t="s">
        <v>236</v>
      </c>
      <c r="B3893" s="1">
        <v>46085</v>
      </c>
      <c r="C3893" t="s">
        <v>7077</v>
      </c>
      <c r="D3893" t="s">
        <v>7078</v>
      </c>
      <c r="E3893" t="s">
        <v>21</v>
      </c>
      <c r="F3893" t="s">
        <v>22</v>
      </c>
      <c r="G3893" t="s">
        <v>34</v>
      </c>
      <c r="H3893" t="s">
        <v>59</v>
      </c>
      <c r="I3893" s="2">
        <v>45262.289583333331</v>
      </c>
      <c r="J3893" s="2">
        <v>45262.456250000003</v>
      </c>
      <c r="K3893" s="6">
        <f t="shared" si="300"/>
        <v>0.16666666667151731</v>
      </c>
      <c r="L3893">
        <v>1152</v>
      </c>
      <c r="M3893" s="3">
        <v>5522.08</v>
      </c>
      <c r="N3893" s="3">
        <v>1985.44</v>
      </c>
      <c r="O3893" s="3">
        <f t="shared" si="301"/>
        <v>3536.64</v>
      </c>
      <c r="P3893" t="s">
        <v>42</v>
      </c>
      <c r="Q3893" t="s">
        <v>43</v>
      </c>
      <c r="R3893" t="s">
        <v>315</v>
      </c>
      <c r="S3893">
        <v>2</v>
      </c>
      <c r="T3893">
        <f t="shared" si="302"/>
        <v>1</v>
      </c>
      <c r="U3893" t="str">
        <f t="shared" si="303"/>
        <v>Weekend</v>
      </c>
      <c r="V3893" t="str">
        <f t="shared" si="304"/>
        <v>Mumbai-Delhi</v>
      </c>
    </row>
    <row r="3894" spans="1:22" x14ac:dyDescent="0.3">
      <c r="A3894" t="s">
        <v>240</v>
      </c>
      <c r="B3894" s="1">
        <v>45194</v>
      </c>
      <c r="C3894" t="s">
        <v>5438</v>
      </c>
      <c r="D3894" t="s">
        <v>4337</v>
      </c>
      <c r="E3894" t="s">
        <v>86</v>
      </c>
      <c r="F3894" t="s">
        <v>32</v>
      </c>
      <c r="G3894" t="s">
        <v>24</v>
      </c>
      <c r="H3894" t="s">
        <v>87</v>
      </c>
      <c r="I3894" s="2">
        <v>46101.50277777778</v>
      </c>
      <c r="J3894" s="2">
        <v>46101.711111111108</v>
      </c>
      <c r="K3894" s="6">
        <f t="shared" si="300"/>
        <v>0.20833333332848269</v>
      </c>
      <c r="L3894">
        <v>2366</v>
      </c>
      <c r="M3894" s="3">
        <v>2914.48</v>
      </c>
      <c r="N3894" s="3">
        <v>1317.97</v>
      </c>
      <c r="O3894" s="3">
        <f t="shared" si="301"/>
        <v>1596.51</v>
      </c>
      <c r="P3894" t="s">
        <v>42</v>
      </c>
      <c r="Q3894" t="s">
        <v>26</v>
      </c>
      <c r="R3894" t="s">
        <v>805</v>
      </c>
      <c r="S3894">
        <v>5</v>
      </c>
      <c r="T3894">
        <f t="shared" si="302"/>
        <v>0</v>
      </c>
      <c r="U3894" t="str">
        <f t="shared" si="303"/>
        <v>Weekday</v>
      </c>
      <c r="V3894" t="str">
        <f t="shared" si="304"/>
        <v>Ahmedabad-Pune</v>
      </c>
    </row>
    <row r="3895" spans="1:22" x14ac:dyDescent="0.3">
      <c r="A3895" t="s">
        <v>244</v>
      </c>
      <c r="B3895" s="1">
        <v>45651</v>
      </c>
      <c r="C3895" t="s">
        <v>2305</v>
      </c>
      <c r="D3895" t="s">
        <v>7079</v>
      </c>
      <c r="E3895" t="s">
        <v>21</v>
      </c>
      <c r="F3895" t="s">
        <v>22</v>
      </c>
      <c r="G3895" t="s">
        <v>34</v>
      </c>
      <c r="H3895" t="s">
        <v>23</v>
      </c>
      <c r="I3895" s="2">
        <v>44947.125</v>
      </c>
      <c r="J3895" s="2">
        <v>44947.208333333336</v>
      </c>
      <c r="K3895" s="6">
        <f t="shared" si="300"/>
        <v>8.3333333335758653E-2</v>
      </c>
      <c r="L3895">
        <v>1130</v>
      </c>
      <c r="M3895" s="3">
        <v>13684.84</v>
      </c>
      <c r="N3895" s="3">
        <v>1124.98</v>
      </c>
      <c r="O3895" s="3">
        <f t="shared" si="301"/>
        <v>12559.86</v>
      </c>
      <c r="P3895" t="s">
        <v>25</v>
      </c>
      <c r="Q3895" t="s">
        <v>26</v>
      </c>
      <c r="R3895" t="s">
        <v>36</v>
      </c>
      <c r="S3895">
        <v>4</v>
      </c>
      <c r="T3895">
        <f t="shared" si="302"/>
        <v>0</v>
      </c>
      <c r="U3895" t="str">
        <f t="shared" si="303"/>
        <v>Weekend</v>
      </c>
      <c r="V3895" t="str">
        <f t="shared" si="304"/>
        <v>Mumbai-Chennai</v>
      </c>
    </row>
    <row r="3896" spans="1:22" x14ac:dyDescent="0.3">
      <c r="A3896" t="s">
        <v>248</v>
      </c>
      <c r="B3896" s="1">
        <v>46054</v>
      </c>
      <c r="C3896" t="s">
        <v>142</v>
      </c>
      <c r="D3896" t="s">
        <v>7080</v>
      </c>
      <c r="E3896" t="s">
        <v>31</v>
      </c>
      <c r="F3896" t="s">
        <v>32</v>
      </c>
      <c r="G3896" t="s">
        <v>59</v>
      </c>
      <c r="H3896" t="s">
        <v>34</v>
      </c>
      <c r="I3896" s="2">
        <v>46378.644444444442</v>
      </c>
      <c r="J3896" s="2">
        <v>46378.727777777778</v>
      </c>
      <c r="K3896" s="6">
        <f t="shared" si="300"/>
        <v>8.3333333335758653E-2</v>
      </c>
      <c r="L3896">
        <v>1072</v>
      </c>
      <c r="M3896" s="3">
        <v>10433.459999999999</v>
      </c>
      <c r="N3896" s="3">
        <v>1350.48</v>
      </c>
      <c r="O3896" s="3">
        <f t="shared" si="301"/>
        <v>9082.98</v>
      </c>
      <c r="P3896" t="s">
        <v>35</v>
      </c>
      <c r="Q3896" t="s">
        <v>26</v>
      </c>
      <c r="R3896" t="s">
        <v>886</v>
      </c>
      <c r="S3896">
        <v>2</v>
      </c>
      <c r="T3896">
        <f t="shared" si="302"/>
        <v>0</v>
      </c>
      <c r="U3896" t="str">
        <f t="shared" si="303"/>
        <v>Weekday</v>
      </c>
      <c r="V3896" t="str">
        <f t="shared" si="304"/>
        <v>Delhi-Mumbai</v>
      </c>
    </row>
    <row r="3897" spans="1:22" x14ac:dyDescent="0.3">
      <c r="A3897" t="s">
        <v>252</v>
      </c>
      <c r="B3897" s="1">
        <v>46161</v>
      </c>
      <c r="C3897" t="s">
        <v>1732</v>
      </c>
      <c r="D3897" t="s">
        <v>7081</v>
      </c>
      <c r="E3897" t="s">
        <v>31</v>
      </c>
      <c r="F3897" t="s">
        <v>22</v>
      </c>
      <c r="G3897" t="s">
        <v>41</v>
      </c>
      <c r="H3897" t="s">
        <v>24</v>
      </c>
      <c r="I3897" s="2">
        <v>45950.293749999997</v>
      </c>
      <c r="J3897" s="2">
        <v>45950.335416666669</v>
      </c>
      <c r="K3897" s="6">
        <f t="shared" si="300"/>
        <v>4.1666666671517305E-2</v>
      </c>
      <c r="L3897">
        <v>1691</v>
      </c>
      <c r="M3897" s="3">
        <v>12447.92</v>
      </c>
      <c r="N3897" s="3">
        <v>1303.31</v>
      </c>
      <c r="O3897" s="3">
        <f t="shared" si="301"/>
        <v>11144.61</v>
      </c>
      <c r="P3897" t="s">
        <v>42</v>
      </c>
      <c r="Q3897" t="s">
        <v>43</v>
      </c>
      <c r="R3897" t="s">
        <v>208</v>
      </c>
      <c r="S3897">
        <v>4</v>
      </c>
      <c r="T3897">
        <f t="shared" si="302"/>
        <v>1</v>
      </c>
      <c r="U3897" t="str">
        <f t="shared" si="303"/>
        <v>Weekday</v>
      </c>
      <c r="V3897" t="str">
        <f t="shared" si="304"/>
        <v>Hyderabad-Ahmedabad</v>
      </c>
    </row>
    <row r="3898" spans="1:22" x14ac:dyDescent="0.3">
      <c r="A3898" t="s">
        <v>256</v>
      </c>
      <c r="B3898" s="1">
        <v>45184</v>
      </c>
      <c r="C3898" t="s">
        <v>7082</v>
      </c>
      <c r="D3898" t="s">
        <v>6663</v>
      </c>
      <c r="E3898" t="s">
        <v>40</v>
      </c>
      <c r="F3898" t="s">
        <v>64</v>
      </c>
      <c r="G3898" t="s">
        <v>41</v>
      </c>
      <c r="H3898" t="s">
        <v>87</v>
      </c>
      <c r="I3898" s="2">
        <v>45406.924305555556</v>
      </c>
      <c r="J3898" s="2">
        <v>45406.96597222222</v>
      </c>
      <c r="K3898" s="6">
        <f t="shared" si="300"/>
        <v>4.1666666664241347E-2</v>
      </c>
      <c r="L3898">
        <v>1932</v>
      </c>
      <c r="M3898" s="3">
        <v>7419.39</v>
      </c>
      <c r="N3898" s="3">
        <v>1124.6300000000001</v>
      </c>
      <c r="O3898" s="3">
        <f t="shared" si="301"/>
        <v>6294.76</v>
      </c>
      <c r="P3898" t="s">
        <v>35</v>
      </c>
      <c r="Q3898" t="s">
        <v>26</v>
      </c>
      <c r="R3898" t="s">
        <v>344</v>
      </c>
      <c r="S3898">
        <v>1</v>
      </c>
      <c r="T3898">
        <f t="shared" si="302"/>
        <v>0</v>
      </c>
      <c r="U3898" t="str">
        <f t="shared" si="303"/>
        <v>Weekday</v>
      </c>
      <c r="V3898" t="str">
        <f t="shared" si="304"/>
        <v>Hyderabad-Pune</v>
      </c>
    </row>
    <row r="3899" spans="1:22" x14ac:dyDescent="0.3">
      <c r="A3899" t="s">
        <v>260</v>
      </c>
      <c r="B3899" s="1">
        <v>45808</v>
      </c>
      <c r="C3899" t="s">
        <v>632</v>
      </c>
      <c r="D3899" t="s">
        <v>2172</v>
      </c>
      <c r="E3899" t="s">
        <v>40</v>
      </c>
      <c r="F3899" t="s">
        <v>64</v>
      </c>
      <c r="G3899" t="s">
        <v>88</v>
      </c>
      <c r="H3899" t="s">
        <v>24</v>
      </c>
      <c r="I3899" s="2">
        <v>45938.974305555559</v>
      </c>
      <c r="J3899" s="2">
        <v>45939.140972222223</v>
      </c>
      <c r="K3899" s="6">
        <f t="shared" si="300"/>
        <v>0.16666666666424135</v>
      </c>
      <c r="L3899">
        <v>736</v>
      </c>
      <c r="M3899" s="3">
        <v>5112.3999999999996</v>
      </c>
      <c r="N3899" s="3">
        <v>1425.78</v>
      </c>
      <c r="O3899" s="3">
        <f t="shared" si="301"/>
        <v>3686.62</v>
      </c>
      <c r="P3899" t="s">
        <v>54</v>
      </c>
      <c r="Q3899" t="s">
        <v>26</v>
      </c>
      <c r="R3899" t="s">
        <v>851</v>
      </c>
      <c r="S3899">
        <v>1</v>
      </c>
      <c r="T3899">
        <f t="shared" si="302"/>
        <v>0</v>
      </c>
      <c r="U3899" t="str">
        <f t="shared" si="303"/>
        <v>Weekday</v>
      </c>
      <c r="V3899" t="str">
        <f t="shared" si="304"/>
        <v>Lucknow-Ahmedabad</v>
      </c>
    </row>
    <row r="3900" spans="1:22" x14ac:dyDescent="0.3">
      <c r="A3900" t="s">
        <v>263</v>
      </c>
      <c r="B3900" s="1">
        <v>45545</v>
      </c>
      <c r="C3900" t="s">
        <v>1376</v>
      </c>
      <c r="D3900" t="s">
        <v>7083</v>
      </c>
      <c r="E3900" t="s">
        <v>86</v>
      </c>
      <c r="F3900" t="s">
        <v>32</v>
      </c>
      <c r="G3900" t="s">
        <v>88</v>
      </c>
      <c r="H3900" t="s">
        <v>24</v>
      </c>
      <c r="I3900" s="2">
        <v>46139.35833333333</v>
      </c>
      <c r="J3900" s="2">
        <v>46139.566666666666</v>
      </c>
      <c r="K3900" s="6">
        <f t="shared" si="300"/>
        <v>0.20833333333575865</v>
      </c>
      <c r="L3900">
        <v>1291</v>
      </c>
      <c r="M3900" s="3">
        <v>13927.64</v>
      </c>
      <c r="N3900" s="3">
        <v>855.53</v>
      </c>
      <c r="O3900" s="3">
        <f t="shared" si="301"/>
        <v>13072.109999999999</v>
      </c>
      <c r="P3900" t="s">
        <v>35</v>
      </c>
      <c r="Q3900" t="s">
        <v>26</v>
      </c>
      <c r="R3900" t="s">
        <v>224</v>
      </c>
      <c r="S3900">
        <v>4</v>
      </c>
      <c r="T3900">
        <f t="shared" si="302"/>
        <v>0</v>
      </c>
      <c r="U3900" t="str">
        <f t="shared" si="303"/>
        <v>Weekday</v>
      </c>
      <c r="V3900" t="str">
        <f t="shared" si="304"/>
        <v>Lucknow-Ahmedabad</v>
      </c>
    </row>
    <row r="3901" spans="1:22" x14ac:dyDescent="0.3">
      <c r="A3901" t="s">
        <v>267</v>
      </c>
      <c r="B3901" s="1">
        <v>46276</v>
      </c>
      <c r="C3901" t="s">
        <v>1148</v>
      </c>
      <c r="D3901" t="s">
        <v>6580</v>
      </c>
      <c r="E3901" t="s">
        <v>31</v>
      </c>
      <c r="F3901" t="s">
        <v>32</v>
      </c>
      <c r="G3901" t="s">
        <v>87</v>
      </c>
      <c r="H3901" t="s">
        <v>41</v>
      </c>
      <c r="I3901" s="2">
        <v>46064.662499999999</v>
      </c>
      <c r="J3901" s="2">
        <v>46064.870833333334</v>
      </c>
      <c r="K3901" s="6">
        <f t="shared" si="300"/>
        <v>0.20833333333575865</v>
      </c>
      <c r="L3901">
        <v>1476</v>
      </c>
      <c r="M3901" s="3">
        <v>4645.1499999999996</v>
      </c>
      <c r="N3901" s="3">
        <v>771.16</v>
      </c>
      <c r="O3901" s="3">
        <f t="shared" si="301"/>
        <v>3873.99</v>
      </c>
      <c r="P3901" t="s">
        <v>49</v>
      </c>
      <c r="Q3901" t="s">
        <v>43</v>
      </c>
      <c r="R3901" t="s">
        <v>610</v>
      </c>
      <c r="S3901">
        <v>1</v>
      </c>
      <c r="T3901">
        <f t="shared" si="302"/>
        <v>1</v>
      </c>
      <c r="U3901" t="str">
        <f t="shared" si="303"/>
        <v>Weekday</v>
      </c>
      <c r="V3901" t="str">
        <f t="shared" si="304"/>
        <v>Pune-Hyderabad</v>
      </c>
    </row>
    <row r="3902" spans="1:22" x14ac:dyDescent="0.3">
      <c r="A3902" t="s">
        <v>271</v>
      </c>
      <c r="B3902" s="1">
        <v>45128</v>
      </c>
      <c r="C3902" t="s">
        <v>1901</v>
      </c>
      <c r="D3902" t="s">
        <v>4022</v>
      </c>
      <c r="E3902" t="s">
        <v>40</v>
      </c>
      <c r="F3902" t="s">
        <v>32</v>
      </c>
      <c r="G3902" t="s">
        <v>34</v>
      </c>
      <c r="H3902" t="s">
        <v>24</v>
      </c>
      <c r="I3902" s="2">
        <v>45988.189583333333</v>
      </c>
      <c r="J3902" s="2">
        <v>45988.314583333333</v>
      </c>
      <c r="K3902" s="6">
        <f t="shared" si="300"/>
        <v>0.125</v>
      </c>
      <c r="L3902">
        <v>1516</v>
      </c>
      <c r="M3902" s="3">
        <v>7890.53</v>
      </c>
      <c r="N3902" s="3">
        <v>1321.32</v>
      </c>
      <c r="O3902" s="3">
        <f t="shared" si="301"/>
        <v>6569.21</v>
      </c>
      <c r="P3902" t="s">
        <v>25</v>
      </c>
      <c r="Q3902" t="s">
        <v>26</v>
      </c>
      <c r="R3902" t="s">
        <v>197</v>
      </c>
      <c r="S3902">
        <v>1</v>
      </c>
      <c r="T3902">
        <f t="shared" si="302"/>
        <v>0</v>
      </c>
      <c r="U3902" t="str">
        <f t="shared" si="303"/>
        <v>Weekday</v>
      </c>
      <c r="V3902" t="str">
        <f t="shared" si="304"/>
        <v>Mumbai-Ahmedabad</v>
      </c>
    </row>
    <row r="3903" spans="1:22" x14ac:dyDescent="0.3">
      <c r="A3903" t="s">
        <v>275</v>
      </c>
      <c r="B3903" s="1">
        <v>45856</v>
      </c>
      <c r="C3903" t="s">
        <v>2911</v>
      </c>
      <c r="D3903" t="s">
        <v>7084</v>
      </c>
      <c r="E3903" t="s">
        <v>21</v>
      </c>
      <c r="F3903" t="s">
        <v>22</v>
      </c>
      <c r="G3903" t="s">
        <v>41</v>
      </c>
      <c r="H3903" t="s">
        <v>88</v>
      </c>
      <c r="I3903" s="2">
        <v>46345.979861111111</v>
      </c>
      <c r="J3903" s="2">
        <v>46346.104861111111</v>
      </c>
      <c r="K3903" s="6">
        <f t="shared" si="300"/>
        <v>0.125</v>
      </c>
      <c r="L3903">
        <v>1693</v>
      </c>
      <c r="M3903" s="3">
        <v>7273.06</v>
      </c>
      <c r="N3903" s="3">
        <v>136.36000000000001</v>
      </c>
      <c r="O3903" s="3">
        <f t="shared" si="301"/>
        <v>7136.7000000000007</v>
      </c>
      <c r="P3903" t="s">
        <v>25</v>
      </c>
      <c r="Q3903" t="s">
        <v>26</v>
      </c>
      <c r="R3903" t="s">
        <v>878</v>
      </c>
      <c r="S3903">
        <v>3</v>
      </c>
      <c r="T3903">
        <f t="shared" si="302"/>
        <v>0</v>
      </c>
      <c r="U3903" t="str">
        <f t="shared" si="303"/>
        <v>Weekday</v>
      </c>
      <c r="V3903" t="str">
        <f t="shared" si="304"/>
        <v>Hyderabad-Lucknow</v>
      </c>
    </row>
    <row r="3904" spans="1:22" x14ac:dyDescent="0.3">
      <c r="A3904" t="s">
        <v>278</v>
      </c>
      <c r="B3904" s="1">
        <v>46007</v>
      </c>
      <c r="C3904" t="s">
        <v>1035</v>
      </c>
      <c r="D3904" t="s">
        <v>116</v>
      </c>
      <c r="E3904" t="s">
        <v>86</v>
      </c>
      <c r="F3904" t="s">
        <v>32</v>
      </c>
      <c r="G3904" t="s">
        <v>87</v>
      </c>
      <c r="H3904" t="s">
        <v>88</v>
      </c>
      <c r="I3904" s="2">
        <v>44964.137499999997</v>
      </c>
      <c r="J3904" s="2">
        <v>44964.179166666669</v>
      </c>
      <c r="K3904" s="6">
        <f t="shared" si="300"/>
        <v>4.1666666671517305E-2</v>
      </c>
      <c r="L3904">
        <v>2237</v>
      </c>
      <c r="M3904" s="3">
        <v>1636.79</v>
      </c>
      <c r="N3904" s="3">
        <v>1084.23</v>
      </c>
      <c r="O3904" s="3">
        <f t="shared" si="301"/>
        <v>552.55999999999995</v>
      </c>
      <c r="P3904" t="s">
        <v>25</v>
      </c>
      <c r="Q3904" t="s">
        <v>26</v>
      </c>
      <c r="R3904" t="s">
        <v>715</v>
      </c>
      <c r="S3904">
        <v>1</v>
      </c>
      <c r="T3904">
        <f t="shared" si="302"/>
        <v>0</v>
      </c>
      <c r="U3904" t="str">
        <f t="shared" si="303"/>
        <v>Weekday</v>
      </c>
      <c r="V3904" t="str">
        <f t="shared" si="304"/>
        <v>Pune-Lucknow</v>
      </c>
    </row>
    <row r="3905" spans="1:22" x14ac:dyDescent="0.3">
      <c r="A3905" t="s">
        <v>282</v>
      </c>
      <c r="B3905" s="1">
        <v>46128</v>
      </c>
      <c r="C3905" t="s">
        <v>4740</v>
      </c>
      <c r="D3905" t="s">
        <v>4051</v>
      </c>
      <c r="E3905" t="s">
        <v>21</v>
      </c>
      <c r="F3905" t="s">
        <v>64</v>
      </c>
      <c r="G3905" t="s">
        <v>34</v>
      </c>
      <c r="H3905" t="s">
        <v>23</v>
      </c>
      <c r="I3905" s="2">
        <v>46094.902083333334</v>
      </c>
      <c r="J3905" s="2">
        <v>46094.943749999999</v>
      </c>
      <c r="K3905" s="6">
        <f t="shared" si="300"/>
        <v>4.1666666664241347E-2</v>
      </c>
      <c r="L3905">
        <v>1135</v>
      </c>
      <c r="M3905" s="3">
        <v>7032.42</v>
      </c>
      <c r="N3905" s="3">
        <v>1441.73</v>
      </c>
      <c r="O3905" s="3">
        <f t="shared" si="301"/>
        <v>5590.6900000000005</v>
      </c>
      <c r="P3905" t="s">
        <v>54</v>
      </c>
      <c r="Q3905" t="s">
        <v>43</v>
      </c>
      <c r="R3905" t="s">
        <v>93</v>
      </c>
      <c r="S3905">
        <v>2</v>
      </c>
      <c r="T3905">
        <f t="shared" si="302"/>
        <v>1</v>
      </c>
      <c r="U3905" t="str">
        <f t="shared" si="303"/>
        <v>Weekday</v>
      </c>
      <c r="V3905" t="str">
        <f t="shared" si="304"/>
        <v>Mumbai-Chennai</v>
      </c>
    </row>
    <row r="3906" spans="1:22" x14ac:dyDescent="0.3">
      <c r="A3906" t="s">
        <v>284</v>
      </c>
      <c r="B3906" s="1">
        <v>46156</v>
      </c>
      <c r="C3906" t="s">
        <v>4215</v>
      </c>
      <c r="D3906" t="s">
        <v>6955</v>
      </c>
      <c r="E3906" t="s">
        <v>48</v>
      </c>
      <c r="F3906" t="s">
        <v>32</v>
      </c>
      <c r="G3906" t="s">
        <v>24</v>
      </c>
      <c r="H3906" t="s">
        <v>34</v>
      </c>
      <c r="I3906" s="2">
        <v>45954.255555555559</v>
      </c>
      <c r="J3906" s="2">
        <v>45954.338888888888</v>
      </c>
      <c r="K3906" s="6">
        <f t="shared" si="300"/>
        <v>8.3333333328482695E-2</v>
      </c>
      <c r="L3906">
        <v>1562</v>
      </c>
      <c r="M3906" s="3">
        <v>11809.68</v>
      </c>
      <c r="N3906" s="3">
        <v>1372.21</v>
      </c>
      <c r="O3906" s="3">
        <f t="shared" si="301"/>
        <v>10437.470000000001</v>
      </c>
      <c r="P3906" t="s">
        <v>35</v>
      </c>
      <c r="Q3906" t="s">
        <v>26</v>
      </c>
      <c r="R3906" t="s">
        <v>136</v>
      </c>
      <c r="S3906">
        <v>5</v>
      </c>
      <c r="T3906">
        <f t="shared" si="302"/>
        <v>0</v>
      </c>
      <c r="U3906" t="str">
        <f t="shared" si="303"/>
        <v>Weekday</v>
      </c>
      <c r="V3906" t="str">
        <f t="shared" si="304"/>
        <v>Ahmedabad-Mumbai</v>
      </c>
    </row>
    <row r="3907" spans="1:22" x14ac:dyDescent="0.3">
      <c r="A3907" t="s">
        <v>287</v>
      </c>
      <c r="B3907" s="1">
        <v>45549</v>
      </c>
      <c r="C3907" t="s">
        <v>2847</v>
      </c>
      <c r="D3907" t="s">
        <v>7085</v>
      </c>
      <c r="E3907" t="s">
        <v>21</v>
      </c>
      <c r="F3907" t="s">
        <v>22</v>
      </c>
      <c r="G3907" t="s">
        <v>34</v>
      </c>
      <c r="H3907" t="s">
        <v>65</v>
      </c>
      <c r="I3907" s="2">
        <v>44935.013888888891</v>
      </c>
      <c r="J3907" s="2">
        <v>44935.055555555555</v>
      </c>
      <c r="K3907" s="6">
        <f t="shared" ref="K3907:K3970" si="305">J3907-I3907</f>
        <v>4.1666666664241347E-2</v>
      </c>
      <c r="L3907">
        <v>1903</v>
      </c>
      <c r="M3907" s="3">
        <v>5477.34</v>
      </c>
      <c r="N3907" s="3">
        <v>1350.95</v>
      </c>
      <c r="O3907" s="3">
        <f t="shared" ref="O3907:O3970" si="306">M3907-N3907</f>
        <v>4126.3900000000003</v>
      </c>
      <c r="P3907" t="s">
        <v>42</v>
      </c>
      <c r="Q3907" t="s">
        <v>26</v>
      </c>
      <c r="R3907" t="s">
        <v>975</v>
      </c>
      <c r="S3907">
        <v>2</v>
      </c>
      <c r="T3907">
        <f t="shared" ref="T3907:T3970" si="307">IF(Q3907="Cancelled",1,0)</f>
        <v>0</v>
      </c>
      <c r="U3907" t="str">
        <f t="shared" ref="U3907:U3970" si="308">IF(WEEKDAY(I3907,2)&gt;5,"Weekend","Weekday")</f>
        <v>Weekday</v>
      </c>
      <c r="V3907" t="str">
        <f t="shared" ref="V3907:V3970" si="309">G3907&amp;"-"&amp;H3907</f>
        <v>Mumbai-Kolkata</v>
      </c>
    </row>
    <row r="3908" spans="1:22" x14ac:dyDescent="0.3">
      <c r="A3908" t="s">
        <v>290</v>
      </c>
      <c r="B3908" s="1">
        <v>46192</v>
      </c>
      <c r="C3908" t="s">
        <v>927</v>
      </c>
      <c r="D3908" t="s">
        <v>7086</v>
      </c>
      <c r="E3908" t="s">
        <v>21</v>
      </c>
      <c r="F3908" t="s">
        <v>22</v>
      </c>
      <c r="G3908" t="s">
        <v>24</v>
      </c>
      <c r="H3908" t="s">
        <v>59</v>
      </c>
      <c r="I3908" s="2">
        <v>45544.504166666666</v>
      </c>
      <c r="J3908" s="2">
        <v>45544.67083333333</v>
      </c>
      <c r="K3908" s="6">
        <f t="shared" si="305"/>
        <v>0.16666666666424135</v>
      </c>
      <c r="L3908">
        <v>490</v>
      </c>
      <c r="M3908" s="3">
        <v>3901.57</v>
      </c>
      <c r="N3908" s="3">
        <v>452.19</v>
      </c>
      <c r="O3908" s="3">
        <f t="shared" si="306"/>
        <v>3449.38</v>
      </c>
      <c r="P3908" t="s">
        <v>35</v>
      </c>
      <c r="Q3908" t="s">
        <v>26</v>
      </c>
      <c r="R3908" t="s">
        <v>658</v>
      </c>
      <c r="S3908">
        <v>1</v>
      </c>
      <c r="T3908">
        <f t="shared" si="307"/>
        <v>0</v>
      </c>
      <c r="U3908" t="str">
        <f t="shared" si="308"/>
        <v>Weekday</v>
      </c>
      <c r="V3908" t="str">
        <f t="shared" si="309"/>
        <v>Ahmedabad-Delhi</v>
      </c>
    </row>
    <row r="3909" spans="1:22" x14ac:dyDescent="0.3">
      <c r="A3909" t="s">
        <v>293</v>
      </c>
      <c r="B3909" s="1">
        <v>45437</v>
      </c>
      <c r="C3909" t="s">
        <v>272</v>
      </c>
      <c r="D3909" t="s">
        <v>2673</v>
      </c>
      <c r="E3909" t="s">
        <v>21</v>
      </c>
      <c r="F3909" t="s">
        <v>22</v>
      </c>
      <c r="G3909" t="s">
        <v>65</v>
      </c>
      <c r="H3909" t="s">
        <v>33</v>
      </c>
      <c r="I3909" s="2">
        <v>45680.287499999999</v>
      </c>
      <c r="J3909" s="2">
        <v>45680.370833333334</v>
      </c>
      <c r="K3909" s="6">
        <f t="shared" si="305"/>
        <v>8.3333333335758653E-2</v>
      </c>
      <c r="L3909">
        <v>530</v>
      </c>
      <c r="M3909" s="3">
        <v>3094.06</v>
      </c>
      <c r="N3909" s="3">
        <v>1569.76</v>
      </c>
      <c r="O3909" s="3">
        <f t="shared" si="306"/>
        <v>1524.3</v>
      </c>
      <c r="P3909" t="s">
        <v>42</v>
      </c>
      <c r="Q3909" t="s">
        <v>43</v>
      </c>
      <c r="R3909" t="s">
        <v>259</v>
      </c>
      <c r="S3909">
        <v>2</v>
      </c>
      <c r="T3909">
        <f t="shared" si="307"/>
        <v>1</v>
      </c>
      <c r="U3909" t="str">
        <f t="shared" si="308"/>
        <v>Weekday</v>
      </c>
      <c r="V3909" t="str">
        <f t="shared" si="309"/>
        <v>Kolkata-Bengaluru</v>
      </c>
    </row>
    <row r="3910" spans="1:22" x14ac:dyDescent="0.3">
      <c r="A3910" t="s">
        <v>296</v>
      </c>
      <c r="B3910" s="1">
        <v>45054</v>
      </c>
      <c r="C3910" t="s">
        <v>586</v>
      </c>
      <c r="D3910" t="s">
        <v>7087</v>
      </c>
      <c r="E3910" t="s">
        <v>40</v>
      </c>
      <c r="F3910" t="s">
        <v>22</v>
      </c>
      <c r="G3910" t="s">
        <v>24</v>
      </c>
      <c r="H3910" t="s">
        <v>88</v>
      </c>
      <c r="I3910" s="2">
        <v>46054.593055555553</v>
      </c>
      <c r="J3910" s="2">
        <v>46054.676388888889</v>
      </c>
      <c r="K3910" s="6">
        <f t="shared" si="305"/>
        <v>8.3333333335758653E-2</v>
      </c>
      <c r="L3910">
        <v>819</v>
      </c>
      <c r="M3910" s="3">
        <v>12269.97</v>
      </c>
      <c r="N3910" s="3">
        <v>1340.38</v>
      </c>
      <c r="O3910" s="3">
        <f t="shared" si="306"/>
        <v>10929.59</v>
      </c>
      <c r="P3910" t="s">
        <v>42</v>
      </c>
      <c r="Q3910" t="s">
        <v>43</v>
      </c>
      <c r="R3910" t="s">
        <v>1037</v>
      </c>
      <c r="S3910">
        <v>3</v>
      </c>
      <c r="T3910">
        <f t="shared" si="307"/>
        <v>1</v>
      </c>
      <c r="U3910" t="str">
        <f t="shared" si="308"/>
        <v>Weekend</v>
      </c>
      <c r="V3910" t="str">
        <f t="shared" si="309"/>
        <v>Ahmedabad-Lucknow</v>
      </c>
    </row>
    <row r="3911" spans="1:22" x14ac:dyDescent="0.3">
      <c r="A3911" t="s">
        <v>300</v>
      </c>
      <c r="B3911" s="1">
        <v>46272</v>
      </c>
      <c r="C3911" t="s">
        <v>642</v>
      </c>
      <c r="D3911" t="s">
        <v>1311</v>
      </c>
      <c r="E3911" t="s">
        <v>31</v>
      </c>
      <c r="F3911" t="s">
        <v>22</v>
      </c>
      <c r="G3911" t="s">
        <v>65</v>
      </c>
      <c r="H3911" t="s">
        <v>41</v>
      </c>
      <c r="I3911" s="2">
        <v>45753.759722222225</v>
      </c>
      <c r="J3911" s="2">
        <v>45753.843055555553</v>
      </c>
      <c r="K3911" s="6">
        <f t="shared" si="305"/>
        <v>8.3333333328482695E-2</v>
      </c>
      <c r="L3911">
        <v>2262</v>
      </c>
      <c r="M3911" s="3">
        <v>8743.43</v>
      </c>
      <c r="N3911" s="3">
        <v>1563.18</v>
      </c>
      <c r="O3911" s="3">
        <f t="shared" si="306"/>
        <v>7180.25</v>
      </c>
      <c r="P3911" t="s">
        <v>42</v>
      </c>
      <c r="Q3911" t="s">
        <v>43</v>
      </c>
      <c r="R3911" t="s">
        <v>421</v>
      </c>
      <c r="S3911">
        <v>4</v>
      </c>
      <c r="T3911">
        <f t="shared" si="307"/>
        <v>1</v>
      </c>
      <c r="U3911" t="str">
        <f t="shared" si="308"/>
        <v>Weekend</v>
      </c>
      <c r="V3911" t="str">
        <f t="shared" si="309"/>
        <v>Kolkata-Hyderabad</v>
      </c>
    </row>
    <row r="3912" spans="1:22" x14ac:dyDescent="0.3">
      <c r="A3912" t="s">
        <v>304</v>
      </c>
      <c r="B3912" s="1">
        <v>46364</v>
      </c>
      <c r="C3912" t="s">
        <v>195</v>
      </c>
      <c r="D3912" t="s">
        <v>3988</v>
      </c>
      <c r="E3912" t="s">
        <v>31</v>
      </c>
      <c r="F3912" t="s">
        <v>22</v>
      </c>
      <c r="G3912" t="s">
        <v>41</v>
      </c>
      <c r="H3912" t="s">
        <v>65</v>
      </c>
      <c r="I3912" s="2">
        <v>45588.972222222219</v>
      </c>
      <c r="J3912" s="2">
        <v>45589.055555555555</v>
      </c>
      <c r="K3912" s="6">
        <f t="shared" si="305"/>
        <v>8.3333333335758653E-2</v>
      </c>
      <c r="L3912">
        <v>1124</v>
      </c>
      <c r="M3912" s="3">
        <v>5166.37</v>
      </c>
      <c r="N3912" s="3">
        <v>67.569999999999993</v>
      </c>
      <c r="O3912" s="3">
        <f t="shared" si="306"/>
        <v>5098.8</v>
      </c>
      <c r="P3912" t="s">
        <v>42</v>
      </c>
      <c r="Q3912" t="s">
        <v>26</v>
      </c>
      <c r="R3912" t="s">
        <v>553</v>
      </c>
      <c r="S3912">
        <v>1</v>
      </c>
      <c r="T3912">
        <f t="shared" si="307"/>
        <v>0</v>
      </c>
      <c r="U3912" t="str">
        <f t="shared" si="308"/>
        <v>Weekday</v>
      </c>
      <c r="V3912" t="str">
        <f t="shared" si="309"/>
        <v>Hyderabad-Kolkata</v>
      </c>
    </row>
    <row r="3913" spans="1:22" x14ac:dyDescent="0.3">
      <c r="A3913" t="s">
        <v>308</v>
      </c>
      <c r="B3913" s="1">
        <v>46008</v>
      </c>
      <c r="C3913" t="s">
        <v>6470</v>
      </c>
      <c r="D3913" t="s">
        <v>7088</v>
      </c>
      <c r="E3913" t="s">
        <v>21</v>
      </c>
      <c r="F3913" t="s">
        <v>22</v>
      </c>
      <c r="G3913" t="s">
        <v>65</v>
      </c>
      <c r="H3913" t="s">
        <v>41</v>
      </c>
      <c r="I3913" s="2">
        <v>45270.831250000003</v>
      </c>
      <c r="J3913" s="2">
        <v>45270.914583333331</v>
      </c>
      <c r="K3913" s="6">
        <f t="shared" si="305"/>
        <v>8.3333333328482695E-2</v>
      </c>
      <c r="L3913">
        <v>908</v>
      </c>
      <c r="M3913" s="3">
        <v>13657.6</v>
      </c>
      <c r="N3913" s="3">
        <v>1838.82</v>
      </c>
      <c r="O3913" s="3">
        <f t="shared" si="306"/>
        <v>11818.78</v>
      </c>
      <c r="P3913" t="s">
        <v>49</v>
      </c>
      <c r="Q3913" t="s">
        <v>43</v>
      </c>
      <c r="R3913" t="s">
        <v>402</v>
      </c>
      <c r="S3913">
        <v>2</v>
      </c>
      <c r="T3913">
        <f t="shared" si="307"/>
        <v>1</v>
      </c>
      <c r="U3913" t="str">
        <f t="shared" si="308"/>
        <v>Weekend</v>
      </c>
      <c r="V3913" t="str">
        <f t="shared" si="309"/>
        <v>Kolkata-Hyderabad</v>
      </c>
    </row>
    <row r="3914" spans="1:22" x14ac:dyDescent="0.3">
      <c r="A3914" t="s">
        <v>312</v>
      </c>
      <c r="B3914" s="1">
        <v>45306</v>
      </c>
      <c r="C3914" t="s">
        <v>385</v>
      </c>
      <c r="D3914" t="s">
        <v>7089</v>
      </c>
      <c r="E3914" t="s">
        <v>40</v>
      </c>
      <c r="F3914" t="s">
        <v>64</v>
      </c>
      <c r="G3914" t="s">
        <v>24</v>
      </c>
      <c r="H3914" t="s">
        <v>23</v>
      </c>
      <c r="I3914" s="2">
        <v>46155.681250000001</v>
      </c>
      <c r="J3914" s="2">
        <v>46155.88958333333</v>
      </c>
      <c r="K3914" s="6">
        <f t="shared" si="305"/>
        <v>0.20833333332848269</v>
      </c>
      <c r="L3914">
        <v>437</v>
      </c>
      <c r="M3914" s="3">
        <v>6686.56</v>
      </c>
      <c r="N3914" s="3">
        <v>608.04</v>
      </c>
      <c r="O3914" s="3">
        <f t="shared" si="306"/>
        <v>6078.52</v>
      </c>
      <c r="P3914" t="s">
        <v>54</v>
      </c>
      <c r="Q3914" t="s">
        <v>26</v>
      </c>
      <c r="R3914" t="s">
        <v>886</v>
      </c>
      <c r="S3914">
        <v>1</v>
      </c>
      <c r="T3914">
        <f t="shared" si="307"/>
        <v>0</v>
      </c>
      <c r="U3914" t="str">
        <f t="shared" si="308"/>
        <v>Weekday</v>
      </c>
      <c r="V3914" t="str">
        <f t="shared" si="309"/>
        <v>Ahmedabad-Chennai</v>
      </c>
    </row>
    <row r="3915" spans="1:22" x14ac:dyDescent="0.3">
      <c r="A3915" t="s">
        <v>316</v>
      </c>
      <c r="B3915" s="1">
        <v>44987</v>
      </c>
      <c r="C3915" t="s">
        <v>285</v>
      </c>
      <c r="D3915" t="s">
        <v>7090</v>
      </c>
      <c r="E3915" t="s">
        <v>86</v>
      </c>
      <c r="F3915" t="s">
        <v>32</v>
      </c>
      <c r="G3915" t="s">
        <v>34</v>
      </c>
      <c r="H3915" t="s">
        <v>41</v>
      </c>
      <c r="I3915" s="2">
        <v>45859.646527777775</v>
      </c>
      <c r="J3915" s="2">
        <v>45859.729861111111</v>
      </c>
      <c r="K3915" s="6">
        <f t="shared" si="305"/>
        <v>8.3333333335758653E-2</v>
      </c>
      <c r="L3915">
        <v>955</v>
      </c>
      <c r="M3915" s="3">
        <v>9015.49</v>
      </c>
      <c r="N3915" s="3">
        <v>665.03</v>
      </c>
      <c r="O3915" s="3">
        <f t="shared" si="306"/>
        <v>8350.4599999999991</v>
      </c>
      <c r="P3915" t="s">
        <v>54</v>
      </c>
      <c r="Q3915" t="s">
        <v>26</v>
      </c>
      <c r="R3915" t="s">
        <v>774</v>
      </c>
      <c r="S3915">
        <v>4</v>
      </c>
      <c r="T3915">
        <f t="shared" si="307"/>
        <v>0</v>
      </c>
      <c r="U3915" t="str">
        <f t="shared" si="308"/>
        <v>Weekday</v>
      </c>
      <c r="V3915" t="str">
        <f t="shared" si="309"/>
        <v>Mumbai-Hyderabad</v>
      </c>
    </row>
    <row r="3916" spans="1:22" x14ac:dyDescent="0.3">
      <c r="A3916" t="s">
        <v>319</v>
      </c>
      <c r="B3916" s="1">
        <v>46256</v>
      </c>
      <c r="C3916" t="s">
        <v>2889</v>
      </c>
      <c r="D3916" t="s">
        <v>7091</v>
      </c>
      <c r="E3916" t="s">
        <v>86</v>
      </c>
      <c r="F3916" t="s">
        <v>22</v>
      </c>
      <c r="G3916" t="s">
        <v>23</v>
      </c>
      <c r="H3916" t="s">
        <v>34</v>
      </c>
      <c r="I3916" s="2">
        <v>46330.29791666667</v>
      </c>
      <c r="J3916" s="2">
        <v>46330.339583333334</v>
      </c>
      <c r="K3916" s="6">
        <f t="shared" si="305"/>
        <v>4.1666666664241347E-2</v>
      </c>
      <c r="L3916">
        <v>543</v>
      </c>
      <c r="M3916" s="3">
        <v>5245.47</v>
      </c>
      <c r="N3916" s="3">
        <v>1725.31</v>
      </c>
      <c r="O3916" s="3">
        <f t="shared" si="306"/>
        <v>3520.1600000000003</v>
      </c>
      <c r="P3916" t="s">
        <v>35</v>
      </c>
      <c r="Q3916" t="s">
        <v>26</v>
      </c>
      <c r="R3916" t="s">
        <v>698</v>
      </c>
      <c r="S3916">
        <v>3</v>
      </c>
      <c r="T3916">
        <f t="shared" si="307"/>
        <v>0</v>
      </c>
      <c r="U3916" t="str">
        <f t="shared" si="308"/>
        <v>Weekday</v>
      </c>
      <c r="V3916" t="str">
        <f t="shared" si="309"/>
        <v>Chennai-Mumbai</v>
      </c>
    </row>
    <row r="3917" spans="1:22" x14ac:dyDescent="0.3">
      <c r="A3917" t="s">
        <v>323</v>
      </c>
      <c r="B3917" s="1">
        <v>44948</v>
      </c>
      <c r="C3917" t="s">
        <v>3093</v>
      </c>
      <c r="D3917" t="s">
        <v>7092</v>
      </c>
      <c r="E3917" t="s">
        <v>48</v>
      </c>
      <c r="F3917" t="s">
        <v>22</v>
      </c>
      <c r="G3917" t="s">
        <v>33</v>
      </c>
      <c r="H3917" t="s">
        <v>87</v>
      </c>
      <c r="I3917" s="2">
        <v>45319.295138888891</v>
      </c>
      <c r="J3917" s="2">
        <v>45319.336805555555</v>
      </c>
      <c r="K3917" s="6">
        <f t="shared" si="305"/>
        <v>4.1666666664241347E-2</v>
      </c>
      <c r="L3917">
        <v>1281</v>
      </c>
      <c r="M3917" s="3">
        <v>12604.41</v>
      </c>
      <c r="N3917" s="3">
        <v>230.39</v>
      </c>
      <c r="O3917" s="3">
        <f t="shared" si="306"/>
        <v>12374.02</v>
      </c>
      <c r="P3917" t="s">
        <v>35</v>
      </c>
      <c r="Q3917" t="s">
        <v>43</v>
      </c>
      <c r="R3917" t="s">
        <v>125</v>
      </c>
      <c r="S3917">
        <v>5</v>
      </c>
      <c r="T3917">
        <f t="shared" si="307"/>
        <v>1</v>
      </c>
      <c r="U3917" t="str">
        <f t="shared" si="308"/>
        <v>Weekend</v>
      </c>
      <c r="V3917" t="str">
        <f t="shared" si="309"/>
        <v>Bengaluru-Pune</v>
      </c>
    </row>
    <row r="3918" spans="1:22" x14ac:dyDescent="0.3">
      <c r="A3918" t="s">
        <v>326</v>
      </c>
      <c r="B3918" s="1">
        <v>45861</v>
      </c>
      <c r="C3918" t="s">
        <v>1223</v>
      </c>
      <c r="D3918" t="s">
        <v>196</v>
      </c>
      <c r="E3918" t="s">
        <v>48</v>
      </c>
      <c r="F3918" t="s">
        <v>64</v>
      </c>
      <c r="G3918" t="s">
        <v>88</v>
      </c>
      <c r="H3918" t="s">
        <v>65</v>
      </c>
      <c r="I3918" s="2">
        <v>45611.502083333333</v>
      </c>
      <c r="J3918" s="2">
        <v>45611.668749999997</v>
      </c>
      <c r="K3918" s="6">
        <f t="shared" si="305"/>
        <v>0.16666666666424135</v>
      </c>
      <c r="L3918">
        <v>1055</v>
      </c>
      <c r="M3918" s="3">
        <v>5053.72</v>
      </c>
      <c r="N3918" s="3">
        <v>1997.66</v>
      </c>
      <c r="O3918" s="3">
        <f t="shared" si="306"/>
        <v>3056.0600000000004</v>
      </c>
      <c r="P3918" t="s">
        <v>35</v>
      </c>
      <c r="Q3918" t="s">
        <v>26</v>
      </c>
      <c r="R3918" t="s">
        <v>440</v>
      </c>
      <c r="S3918">
        <v>2</v>
      </c>
      <c r="T3918">
        <f t="shared" si="307"/>
        <v>0</v>
      </c>
      <c r="U3918" t="str">
        <f t="shared" si="308"/>
        <v>Weekday</v>
      </c>
      <c r="V3918" t="str">
        <f t="shared" si="309"/>
        <v>Lucknow-Kolkata</v>
      </c>
    </row>
    <row r="3919" spans="1:22" x14ac:dyDescent="0.3">
      <c r="A3919" t="s">
        <v>329</v>
      </c>
      <c r="B3919" s="1">
        <v>45576</v>
      </c>
      <c r="C3919" t="s">
        <v>5421</v>
      </c>
      <c r="D3919" t="s">
        <v>7093</v>
      </c>
      <c r="E3919" t="s">
        <v>40</v>
      </c>
      <c r="F3919" t="s">
        <v>32</v>
      </c>
      <c r="G3919" t="s">
        <v>59</v>
      </c>
      <c r="H3919" t="s">
        <v>88</v>
      </c>
      <c r="I3919" s="2">
        <v>46367.832638888889</v>
      </c>
      <c r="J3919" s="2">
        <v>46367.915972222225</v>
      </c>
      <c r="K3919" s="6">
        <f t="shared" si="305"/>
        <v>8.3333333335758653E-2</v>
      </c>
      <c r="L3919">
        <v>2181</v>
      </c>
      <c r="M3919" s="3">
        <v>12296.96</v>
      </c>
      <c r="N3919" s="3">
        <v>1779.39</v>
      </c>
      <c r="O3919" s="3">
        <f t="shared" si="306"/>
        <v>10517.57</v>
      </c>
      <c r="P3919" t="s">
        <v>42</v>
      </c>
      <c r="Q3919" t="s">
        <v>43</v>
      </c>
      <c r="R3919" t="s">
        <v>468</v>
      </c>
      <c r="S3919">
        <v>3</v>
      </c>
      <c r="T3919">
        <f t="shared" si="307"/>
        <v>1</v>
      </c>
      <c r="U3919" t="str">
        <f t="shared" si="308"/>
        <v>Weekday</v>
      </c>
      <c r="V3919" t="str">
        <f t="shared" si="309"/>
        <v>Delhi-Lucknow</v>
      </c>
    </row>
    <row r="3920" spans="1:22" x14ac:dyDescent="0.3">
      <c r="A3920" t="s">
        <v>332</v>
      </c>
      <c r="B3920" s="1">
        <v>45097</v>
      </c>
      <c r="C3920" t="s">
        <v>2677</v>
      </c>
      <c r="D3920" t="s">
        <v>7048</v>
      </c>
      <c r="E3920" t="s">
        <v>21</v>
      </c>
      <c r="F3920" t="s">
        <v>64</v>
      </c>
      <c r="G3920" t="s">
        <v>59</v>
      </c>
      <c r="H3920" t="s">
        <v>34</v>
      </c>
      <c r="I3920" s="2">
        <v>45555.665972222225</v>
      </c>
      <c r="J3920" s="2">
        <v>45555.749305555553</v>
      </c>
      <c r="K3920" s="6">
        <f t="shared" si="305"/>
        <v>8.3333333328482695E-2</v>
      </c>
      <c r="L3920">
        <v>1038</v>
      </c>
      <c r="M3920" s="3">
        <v>14825.86</v>
      </c>
      <c r="N3920" s="3">
        <v>415.77</v>
      </c>
      <c r="O3920" s="3">
        <f t="shared" si="306"/>
        <v>14410.09</v>
      </c>
      <c r="P3920" t="s">
        <v>49</v>
      </c>
      <c r="Q3920" t="s">
        <v>43</v>
      </c>
      <c r="R3920" t="s">
        <v>255</v>
      </c>
      <c r="S3920">
        <v>5</v>
      </c>
      <c r="T3920">
        <f t="shared" si="307"/>
        <v>1</v>
      </c>
      <c r="U3920" t="str">
        <f t="shared" si="308"/>
        <v>Weekday</v>
      </c>
      <c r="V3920" t="str">
        <f t="shared" si="309"/>
        <v>Delhi-Mumbai</v>
      </c>
    </row>
    <row r="3921" spans="1:22" x14ac:dyDescent="0.3">
      <c r="A3921" t="s">
        <v>335</v>
      </c>
      <c r="B3921" s="1">
        <v>45382</v>
      </c>
      <c r="C3921" t="s">
        <v>615</v>
      </c>
      <c r="D3921" t="s">
        <v>7094</v>
      </c>
      <c r="E3921" t="s">
        <v>48</v>
      </c>
      <c r="F3921" t="s">
        <v>64</v>
      </c>
      <c r="G3921" t="s">
        <v>65</v>
      </c>
      <c r="H3921" t="s">
        <v>34</v>
      </c>
      <c r="I3921" s="2">
        <v>45122.770138888889</v>
      </c>
      <c r="J3921" s="2">
        <v>45122.895138888889</v>
      </c>
      <c r="K3921" s="6">
        <f t="shared" si="305"/>
        <v>0.125</v>
      </c>
      <c r="L3921">
        <v>1595</v>
      </c>
      <c r="M3921" s="3">
        <v>14603.3</v>
      </c>
      <c r="N3921" s="3">
        <v>1731.69</v>
      </c>
      <c r="O3921" s="3">
        <f t="shared" si="306"/>
        <v>12871.609999999999</v>
      </c>
      <c r="P3921" t="s">
        <v>49</v>
      </c>
      <c r="Q3921" t="s">
        <v>43</v>
      </c>
      <c r="R3921" t="s">
        <v>136</v>
      </c>
      <c r="S3921">
        <v>5</v>
      </c>
      <c r="T3921">
        <f t="shared" si="307"/>
        <v>1</v>
      </c>
      <c r="U3921" t="str">
        <f t="shared" si="308"/>
        <v>Weekend</v>
      </c>
      <c r="V3921" t="str">
        <f t="shared" si="309"/>
        <v>Kolkata-Mumbai</v>
      </c>
    </row>
    <row r="3922" spans="1:22" x14ac:dyDescent="0.3">
      <c r="A3922" t="s">
        <v>338</v>
      </c>
      <c r="B3922" s="1">
        <v>45526</v>
      </c>
      <c r="C3922" t="s">
        <v>1275</v>
      </c>
      <c r="D3922" t="s">
        <v>4819</v>
      </c>
      <c r="E3922" t="s">
        <v>48</v>
      </c>
      <c r="F3922" t="s">
        <v>32</v>
      </c>
      <c r="G3922" t="s">
        <v>34</v>
      </c>
      <c r="H3922" t="s">
        <v>59</v>
      </c>
      <c r="I3922" s="2">
        <v>46230.802083333336</v>
      </c>
      <c r="J3922" s="2">
        <v>46230.885416666664</v>
      </c>
      <c r="K3922" s="6">
        <f t="shared" si="305"/>
        <v>8.3333333328482695E-2</v>
      </c>
      <c r="L3922">
        <v>2260</v>
      </c>
      <c r="M3922" s="3">
        <v>8785.2800000000007</v>
      </c>
      <c r="N3922" s="3">
        <v>1250.06</v>
      </c>
      <c r="O3922" s="3">
        <f t="shared" si="306"/>
        <v>7535.2200000000012</v>
      </c>
      <c r="P3922" t="s">
        <v>35</v>
      </c>
      <c r="Q3922" t="s">
        <v>43</v>
      </c>
      <c r="R3922" t="s">
        <v>591</v>
      </c>
      <c r="S3922">
        <v>1</v>
      </c>
      <c r="T3922">
        <f t="shared" si="307"/>
        <v>1</v>
      </c>
      <c r="U3922" t="str">
        <f t="shared" si="308"/>
        <v>Weekday</v>
      </c>
      <c r="V3922" t="str">
        <f t="shared" si="309"/>
        <v>Mumbai-Delhi</v>
      </c>
    </row>
    <row r="3923" spans="1:22" x14ac:dyDescent="0.3">
      <c r="A3923" t="s">
        <v>341</v>
      </c>
      <c r="B3923" s="1">
        <v>46245</v>
      </c>
      <c r="C3923" t="s">
        <v>3922</v>
      </c>
      <c r="D3923" t="s">
        <v>5734</v>
      </c>
      <c r="E3923" t="s">
        <v>86</v>
      </c>
      <c r="F3923" t="s">
        <v>64</v>
      </c>
      <c r="G3923" t="s">
        <v>88</v>
      </c>
      <c r="H3923" t="s">
        <v>41</v>
      </c>
      <c r="I3923" s="2">
        <v>45272.72152777778</v>
      </c>
      <c r="J3923" s="2">
        <v>45272.804861111108</v>
      </c>
      <c r="K3923" s="6">
        <f t="shared" si="305"/>
        <v>8.3333333328482695E-2</v>
      </c>
      <c r="L3923">
        <v>2408</v>
      </c>
      <c r="M3923" s="3">
        <v>8051.1</v>
      </c>
      <c r="N3923" s="3">
        <v>639.82000000000005</v>
      </c>
      <c r="O3923" s="3">
        <f t="shared" si="306"/>
        <v>7411.2800000000007</v>
      </c>
      <c r="P3923" t="s">
        <v>35</v>
      </c>
      <c r="Q3923" t="s">
        <v>26</v>
      </c>
      <c r="R3923" t="s">
        <v>398</v>
      </c>
      <c r="S3923">
        <v>1</v>
      </c>
      <c r="T3923">
        <f t="shared" si="307"/>
        <v>0</v>
      </c>
      <c r="U3923" t="str">
        <f t="shared" si="308"/>
        <v>Weekday</v>
      </c>
      <c r="V3923" t="str">
        <f t="shared" si="309"/>
        <v>Lucknow-Hyderabad</v>
      </c>
    </row>
    <row r="3924" spans="1:22" x14ac:dyDescent="0.3">
      <c r="A3924" t="s">
        <v>345</v>
      </c>
      <c r="B3924" s="1">
        <v>45834</v>
      </c>
      <c r="C3924" t="s">
        <v>3574</v>
      </c>
      <c r="D3924" t="s">
        <v>7095</v>
      </c>
      <c r="E3924" t="s">
        <v>48</v>
      </c>
      <c r="F3924" t="s">
        <v>32</v>
      </c>
      <c r="G3924" t="s">
        <v>23</v>
      </c>
      <c r="H3924" t="s">
        <v>41</v>
      </c>
      <c r="I3924" s="2">
        <v>45489.763888888891</v>
      </c>
      <c r="J3924" s="2">
        <v>45489.805555555555</v>
      </c>
      <c r="K3924" s="6">
        <f t="shared" si="305"/>
        <v>4.1666666664241347E-2</v>
      </c>
      <c r="L3924">
        <v>1559</v>
      </c>
      <c r="M3924" s="3">
        <v>10027.57</v>
      </c>
      <c r="N3924" s="3">
        <v>908.36</v>
      </c>
      <c r="O3924" s="3">
        <f t="shared" si="306"/>
        <v>9119.2099999999991</v>
      </c>
      <c r="P3924" t="s">
        <v>42</v>
      </c>
      <c r="Q3924" t="s">
        <v>43</v>
      </c>
      <c r="R3924" t="s">
        <v>394</v>
      </c>
      <c r="S3924">
        <v>2</v>
      </c>
      <c r="T3924">
        <f t="shared" si="307"/>
        <v>1</v>
      </c>
      <c r="U3924" t="str">
        <f t="shared" si="308"/>
        <v>Weekday</v>
      </c>
      <c r="V3924" t="str">
        <f t="shared" si="309"/>
        <v>Chennai-Hyderabad</v>
      </c>
    </row>
    <row r="3925" spans="1:22" x14ac:dyDescent="0.3">
      <c r="A3925" t="s">
        <v>348</v>
      </c>
      <c r="B3925" s="1">
        <v>44999</v>
      </c>
      <c r="C3925" t="s">
        <v>6643</v>
      </c>
      <c r="D3925" t="s">
        <v>1616</v>
      </c>
      <c r="E3925" t="s">
        <v>86</v>
      </c>
      <c r="F3925" t="s">
        <v>64</v>
      </c>
      <c r="G3925" t="s">
        <v>24</v>
      </c>
      <c r="H3925" t="s">
        <v>65</v>
      </c>
      <c r="I3925" s="2">
        <v>44939.421527777777</v>
      </c>
      <c r="J3925" s="2">
        <v>44939.504861111112</v>
      </c>
      <c r="K3925" s="6">
        <f t="shared" si="305"/>
        <v>8.3333333335758653E-2</v>
      </c>
      <c r="L3925">
        <v>2440</v>
      </c>
      <c r="M3925" s="3">
        <v>9820.92</v>
      </c>
      <c r="N3925" s="3">
        <v>1806.35</v>
      </c>
      <c r="O3925" s="3">
        <f t="shared" si="306"/>
        <v>8014.57</v>
      </c>
      <c r="P3925" s="17" t="s">
        <v>54</v>
      </c>
      <c r="Q3925" t="s">
        <v>26</v>
      </c>
      <c r="R3925" t="s">
        <v>414</v>
      </c>
      <c r="S3925">
        <v>3</v>
      </c>
      <c r="T3925">
        <f t="shared" si="307"/>
        <v>0</v>
      </c>
      <c r="U3925" t="str">
        <f t="shared" si="308"/>
        <v>Weekday</v>
      </c>
      <c r="V3925" t="str">
        <f t="shared" si="309"/>
        <v>Ahmedabad-Kolkata</v>
      </c>
    </row>
    <row r="3926" spans="1:22" x14ac:dyDescent="0.3">
      <c r="A3926" t="s">
        <v>352</v>
      </c>
      <c r="B3926" s="1">
        <v>45439</v>
      </c>
      <c r="C3926" t="s">
        <v>1223</v>
      </c>
      <c r="D3926" t="s">
        <v>7096</v>
      </c>
      <c r="E3926" t="s">
        <v>21</v>
      </c>
      <c r="F3926" t="s">
        <v>32</v>
      </c>
      <c r="G3926" t="s">
        <v>65</v>
      </c>
      <c r="H3926" t="s">
        <v>41</v>
      </c>
      <c r="I3926" s="2">
        <v>46006.90625</v>
      </c>
      <c r="J3926" s="2">
        <v>46006.947916666664</v>
      </c>
      <c r="K3926" s="6">
        <f t="shared" si="305"/>
        <v>4.1666666664241347E-2</v>
      </c>
      <c r="L3926">
        <v>585</v>
      </c>
      <c r="M3926" s="3">
        <v>4041.08</v>
      </c>
      <c r="N3926" s="3">
        <v>1032.48</v>
      </c>
      <c r="O3926" s="3">
        <f t="shared" si="306"/>
        <v>3008.6</v>
      </c>
      <c r="P3926" t="s">
        <v>54</v>
      </c>
      <c r="Q3926" t="s">
        <v>43</v>
      </c>
      <c r="R3926" t="s">
        <v>522</v>
      </c>
      <c r="S3926">
        <v>4</v>
      </c>
      <c r="T3926">
        <f t="shared" si="307"/>
        <v>1</v>
      </c>
      <c r="U3926" t="str">
        <f t="shared" si="308"/>
        <v>Weekday</v>
      </c>
      <c r="V3926" t="str">
        <f t="shared" si="309"/>
        <v>Kolkata-Hyderabad</v>
      </c>
    </row>
    <row r="3927" spans="1:22" x14ac:dyDescent="0.3">
      <c r="A3927" t="s">
        <v>355</v>
      </c>
      <c r="B3927" s="1">
        <v>45395</v>
      </c>
      <c r="C3927" t="s">
        <v>3404</v>
      </c>
      <c r="D3927" t="s">
        <v>490</v>
      </c>
      <c r="E3927" t="s">
        <v>31</v>
      </c>
      <c r="F3927" t="s">
        <v>22</v>
      </c>
      <c r="G3927" t="s">
        <v>59</v>
      </c>
      <c r="H3927" t="s">
        <v>33</v>
      </c>
      <c r="I3927" s="2">
        <v>45545.218055555553</v>
      </c>
      <c r="J3927" s="2">
        <v>45545.426388888889</v>
      </c>
      <c r="K3927" s="6">
        <f t="shared" si="305"/>
        <v>0.20833333333575865</v>
      </c>
      <c r="L3927">
        <v>2410</v>
      </c>
      <c r="M3927" s="3">
        <v>10744.08</v>
      </c>
      <c r="N3927" s="3">
        <v>694.26</v>
      </c>
      <c r="O3927" s="3">
        <f t="shared" si="306"/>
        <v>10049.82</v>
      </c>
      <c r="P3927" t="s">
        <v>54</v>
      </c>
      <c r="Q3927" t="s">
        <v>43</v>
      </c>
      <c r="R3927" t="s">
        <v>1066</v>
      </c>
      <c r="S3927">
        <v>5</v>
      </c>
      <c r="T3927">
        <f t="shared" si="307"/>
        <v>1</v>
      </c>
      <c r="U3927" t="str">
        <f t="shared" si="308"/>
        <v>Weekday</v>
      </c>
      <c r="V3927" t="str">
        <f t="shared" si="309"/>
        <v>Delhi-Bengaluru</v>
      </c>
    </row>
    <row r="3928" spans="1:22" x14ac:dyDescent="0.3">
      <c r="A3928" t="s">
        <v>358</v>
      </c>
      <c r="B3928" s="1">
        <v>45036</v>
      </c>
      <c r="C3928" t="s">
        <v>916</v>
      </c>
      <c r="D3928" t="s">
        <v>7097</v>
      </c>
      <c r="E3928" t="s">
        <v>21</v>
      </c>
      <c r="F3928" t="s">
        <v>22</v>
      </c>
      <c r="G3928" t="s">
        <v>24</v>
      </c>
      <c r="H3928" t="s">
        <v>23</v>
      </c>
      <c r="I3928" s="2">
        <v>45500.28402777778</v>
      </c>
      <c r="J3928" s="2">
        <v>45500.325694444444</v>
      </c>
      <c r="K3928" s="6">
        <f t="shared" si="305"/>
        <v>4.1666666664241347E-2</v>
      </c>
      <c r="L3928">
        <v>632</v>
      </c>
      <c r="M3928" s="3">
        <v>11987.97</v>
      </c>
      <c r="N3928" s="3">
        <v>568.1</v>
      </c>
      <c r="O3928" s="3">
        <f t="shared" si="306"/>
        <v>11419.869999999999</v>
      </c>
      <c r="P3928" t="s">
        <v>35</v>
      </c>
      <c r="Q3928" t="s">
        <v>26</v>
      </c>
      <c r="R3928" t="s">
        <v>461</v>
      </c>
      <c r="S3928">
        <v>2</v>
      </c>
      <c r="T3928">
        <f t="shared" si="307"/>
        <v>0</v>
      </c>
      <c r="U3928" t="str">
        <f t="shared" si="308"/>
        <v>Weekend</v>
      </c>
      <c r="V3928" t="str">
        <f t="shared" si="309"/>
        <v>Ahmedabad-Chennai</v>
      </c>
    </row>
    <row r="3929" spans="1:22" x14ac:dyDescent="0.3">
      <c r="A3929" t="s">
        <v>360</v>
      </c>
      <c r="B3929" s="1">
        <v>46354</v>
      </c>
      <c r="C3929" t="s">
        <v>336</v>
      </c>
      <c r="D3929" t="s">
        <v>7098</v>
      </c>
      <c r="E3929" t="s">
        <v>48</v>
      </c>
      <c r="F3929" t="s">
        <v>22</v>
      </c>
      <c r="G3929" t="s">
        <v>41</v>
      </c>
      <c r="H3929" t="s">
        <v>88</v>
      </c>
      <c r="I3929" s="2">
        <v>46314.908333333333</v>
      </c>
      <c r="J3929" s="2">
        <v>46315.033333333333</v>
      </c>
      <c r="K3929" s="6">
        <f t="shared" si="305"/>
        <v>0.125</v>
      </c>
      <c r="L3929">
        <v>2360</v>
      </c>
      <c r="M3929" s="3">
        <v>7286.34</v>
      </c>
      <c r="N3929" s="3">
        <v>557.72</v>
      </c>
      <c r="O3929" s="3">
        <f t="shared" si="306"/>
        <v>6728.62</v>
      </c>
      <c r="P3929" t="s">
        <v>54</v>
      </c>
      <c r="Q3929" t="s">
        <v>26</v>
      </c>
      <c r="R3929" t="s">
        <v>975</v>
      </c>
      <c r="S3929">
        <v>1</v>
      </c>
      <c r="T3929">
        <f t="shared" si="307"/>
        <v>0</v>
      </c>
      <c r="U3929" t="str">
        <f t="shared" si="308"/>
        <v>Weekday</v>
      </c>
      <c r="V3929" t="str">
        <f t="shared" si="309"/>
        <v>Hyderabad-Lucknow</v>
      </c>
    </row>
    <row r="3930" spans="1:22" x14ac:dyDescent="0.3">
      <c r="A3930" t="s">
        <v>364</v>
      </c>
      <c r="B3930" s="1">
        <v>45272</v>
      </c>
      <c r="C3930" t="s">
        <v>3198</v>
      </c>
      <c r="D3930" t="s">
        <v>7091</v>
      </c>
      <c r="E3930" t="s">
        <v>40</v>
      </c>
      <c r="F3930" t="s">
        <v>32</v>
      </c>
      <c r="G3930" t="s">
        <v>88</v>
      </c>
      <c r="H3930" t="s">
        <v>24</v>
      </c>
      <c r="I3930" s="2">
        <v>46168.277083333334</v>
      </c>
      <c r="J3930" s="2">
        <v>46168.402083333334</v>
      </c>
      <c r="K3930" s="6">
        <f t="shared" si="305"/>
        <v>0.125</v>
      </c>
      <c r="L3930">
        <v>508</v>
      </c>
      <c r="M3930" s="3">
        <v>9311.09</v>
      </c>
      <c r="N3930" s="3">
        <v>1879.01</v>
      </c>
      <c r="O3930" s="3">
        <f t="shared" si="306"/>
        <v>7432.08</v>
      </c>
      <c r="P3930" t="s">
        <v>35</v>
      </c>
      <c r="Q3930" t="s">
        <v>26</v>
      </c>
      <c r="R3930" t="s">
        <v>740</v>
      </c>
      <c r="S3930">
        <v>4</v>
      </c>
      <c r="T3930">
        <f t="shared" si="307"/>
        <v>0</v>
      </c>
      <c r="U3930" t="str">
        <f t="shared" si="308"/>
        <v>Weekday</v>
      </c>
      <c r="V3930" t="str">
        <f t="shared" si="309"/>
        <v>Lucknow-Ahmedabad</v>
      </c>
    </row>
    <row r="3931" spans="1:22" x14ac:dyDescent="0.3">
      <c r="A3931" t="s">
        <v>367</v>
      </c>
      <c r="B3931" s="1">
        <v>45830</v>
      </c>
      <c r="C3931" t="s">
        <v>2500</v>
      </c>
      <c r="D3931" t="s">
        <v>6779</v>
      </c>
      <c r="E3931" t="s">
        <v>48</v>
      </c>
      <c r="F3931" t="s">
        <v>32</v>
      </c>
      <c r="G3931" t="s">
        <v>87</v>
      </c>
      <c r="H3931" t="s">
        <v>88</v>
      </c>
      <c r="I3931" s="2">
        <v>45318.679861111108</v>
      </c>
      <c r="J3931" s="2">
        <v>45318.804861111108</v>
      </c>
      <c r="K3931" s="6">
        <f t="shared" si="305"/>
        <v>0.125</v>
      </c>
      <c r="L3931">
        <v>471</v>
      </c>
      <c r="M3931" s="3">
        <v>6536.13</v>
      </c>
      <c r="N3931" s="3">
        <v>901.59</v>
      </c>
      <c r="O3931" s="3">
        <f t="shared" si="306"/>
        <v>5634.54</v>
      </c>
      <c r="P3931" t="s">
        <v>35</v>
      </c>
      <c r="Q3931" t="s">
        <v>26</v>
      </c>
      <c r="R3931" t="s">
        <v>468</v>
      </c>
      <c r="S3931">
        <v>4</v>
      </c>
      <c r="T3931">
        <f t="shared" si="307"/>
        <v>0</v>
      </c>
      <c r="U3931" t="str">
        <f t="shared" si="308"/>
        <v>Weekend</v>
      </c>
      <c r="V3931" t="str">
        <f t="shared" si="309"/>
        <v>Pune-Lucknow</v>
      </c>
    </row>
    <row r="3932" spans="1:22" x14ac:dyDescent="0.3">
      <c r="A3932" t="s">
        <v>370</v>
      </c>
      <c r="B3932" s="1">
        <v>45775</v>
      </c>
      <c r="C3932" t="s">
        <v>3815</v>
      </c>
      <c r="D3932" t="s">
        <v>7099</v>
      </c>
      <c r="E3932" t="s">
        <v>86</v>
      </c>
      <c r="F3932" t="s">
        <v>22</v>
      </c>
      <c r="G3932" t="s">
        <v>23</v>
      </c>
      <c r="H3932" t="s">
        <v>88</v>
      </c>
      <c r="I3932" s="2">
        <v>46347.184027777781</v>
      </c>
      <c r="J3932" s="2">
        <v>46347.225694444445</v>
      </c>
      <c r="K3932" s="6">
        <f t="shared" si="305"/>
        <v>4.1666666664241347E-2</v>
      </c>
      <c r="L3932">
        <v>1607</v>
      </c>
      <c r="M3932" s="3">
        <v>9656.0499999999993</v>
      </c>
      <c r="N3932" s="3">
        <v>1790.88</v>
      </c>
      <c r="O3932" s="3">
        <f t="shared" si="306"/>
        <v>7865.1699999999992</v>
      </c>
      <c r="P3932" t="s">
        <v>35</v>
      </c>
      <c r="Q3932" t="s">
        <v>26</v>
      </c>
      <c r="R3932" t="s">
        <v>1405</v>
      </c>
      <c r="S3932">
        <v>3</v>
      </c>
      <c r="T3932">
        <f t="shared" si="307"/>
        <v>0</v>
      </c>
      <c r="U3932" t="str">
        <f t="shared" si="308"/>
        <v>Weekend</v>
      </c>
      <c r="V3932" t="str">
        <f t="shared" si="309"/>
        <v>Chennai-Lucknow</v>
      </c>
    </row>
    <row r="3933" spans="1:22" x14ac:dyDescent="0.3">
      <c r="A3933" t="s">
        <v>374</v>
      </c>
      <c r="B3933" s="1">
        <v>45446</v>
      </c>
      <c r="C3933" t="s">
        <v>2491</v>
      </c>
      <c r="D3933" t="s">
        <v>7100</v>
      </c>
      <c r="E3933" t="s">
        <v>86</v>
      </c>
      <c r="F3933" t="s">
        <v>22</v>
      </c>
      <c r="G3933" t="s">
        <v>33</v>
      </c>
      <c r="H3933" t="s">
        <v>41</v>
      </c>
      <c r="I3933" s="2">
        <v>45712.365972222222</v>
      </c>
      <c r="J3933" s="2">
        <v>45712.449305555558</v>
      </c>
      <c r="K3933" s="6">
        <f t="shared" si="305"/>
        <v>8.3333333335758653E-2</v>
      </c>
      <c r="L3933">
        <v>873</v>
      </c>
      <c r="M3933" s="3">
        <v>12534.99</v>
      </c>
      <c r="N3933" s="3">
        <v>1746.85</v>
      </c>
      <c r="O3933" s="3">
        <f t="shared" si="306"/>
        <v>10788.14</v>
      </c>
      <c r="P3933" t="s">
        <v>35</v>
      </c>
      <c r="Q3933" t="s">
        <v>26</v>
      </c>
      <c r="R3933" t="s">
        <v>140</v>
      </c>
      <c r="S3933">
        <v>4</v>
      </c>
      <c r="T3933">
        <f t="shared" si="307"/>
        <v>0</v>
      </c>
      <c r="U3933" t="str">
        <f t="shared" si="308"/>
        <v>Weekday</v>
      </c>
      <c r="V3933" t="str">
        <f t="shared" si="309"/>
        <v>Bengaluru-Hyderabad</v>
      </c>
    </row>
    <row r="3934" spans="1:22" x14ac:dyDescent="0.3">
      <c r="A3934" t="s">
        <v>377</v>
      </c>
      <c r="B3934" s="1">
        <v>46261</v>
      </c>
      <c r="C3934" t="s">
        <v>880</v>
      </c>
      <c r="D3934" t="s">
        <v>7101</v>
      </c>
      <c r="E3934" t="s">
        <v>40</v>
      </c>
      <c r="F3934" t="s">
        <v>32</v>
      </c>
      <c r="G3934" t="s">
        <v>33</v>
      </c>
      <c r="H3934" t="s">
        <v>59</v>
      </c>
      <c r="I3934" s="2">
        <v>46054.772916666669</v>
      </c>
      <c r="J3934" s="2">
        <v>46054.939583333333</v>
      </c>
      <c r="K3934" s="6">
        <f t="shared" si="305"/>
        <v>0.16666666666424135</v>
      </c>
      <c r="L3934">
        <v>1232</v>
      </c>
      <c r="M3934" s="3">
        <v>6664.78</v>
      </c>
      <c r="N3934" s="3">
        <v>1586.46</v>
      </c>
      <c r="O3934" s="3">
        <f t="shared" si="306"/>
        <v>5078.32</v>
      </c>
      <c r="P3934" t="s">
        <v>25</v>
      </c>
      <c r="Q3934" t="s">
        <v>26</v>
      </c>
      <c r="R3934" t="s">
        <v>576</v>
      </c>
      <c r="S3934">
        <v>5</v>
      </c>
      <c r="T3934">
        <f t="shared" si="307"/>
        <v>0</v>
      </c>
      <c r="U3934" t="str">
        <f t="shared" si="308"/>
        <v>Weekend</v>
      </c>
      <c r="V3934" t="str">
        <f t="shared" si="309"/>
        <v>Bengaluru-Delhi</v>
      </c>
    </row>
    <row r="3935" spans="1:22" x14ac:dyDescent="0.3">
      <c r="A3935" t="s">
        <v>381</v>
      </c>
      <c r="B3935" s="1">
        <v>46352</v>
      </c>
      <c r="C3935" t="s">
        <v>2400</v>
      </c>
      <c r="D3935" t="s">
        <v>3124</v>
      </c>
      <c r="E3935" t="s">
        <v>31</v>
      </c>
      <c r="F3935" t="s">
        <v>32</v>
      </c>
      <c r="G3935" t="s">
        <v>87</v>
      </c>
      <c r="H3935" t="s">
        <v>88</v>
      </c>
      <c r="I3935" s="2">
        <v>45824.604166666664</v>
      </c>
      <c r="J3935" s="2">
        <v>45824.645833333336</v>
      </c>
      <c r="K3935" s="6">
        <f t="shared" si="305"/>
        <v>4.1666666671517305E-2</v>
      </c>
      <c r="L3935">
        <v>1951</v>
      </c>
      <c r="M3935" s="3">
        <v>14624.3</v>
      </c>
      <c r="N3935" s="3">
        <v>1181.8499999999999</v>
      </c>
      <c r="O3935" s="3">
        <f t="shared" si="306"/>
        <v>13442.449999999999</v>
      </c>
      <c r="P3935" t="s">
        <v>54</v>
      </c>
      <c r="Q3935" t="s">
        <v>26</v>
      </c>
      <c r="R3935" t="s">
        <v>185</v>
      </c>
      <c r="S3935">
        <v>1</v>
      </c>
      <c r="T3935">
        <f t="shared" si="307"/>
        <v>0</v>
      </c>
      <c r="U3935" t="str">
        <f t="shared" si="308"/>
        <v>Weekday</v>
      </c>
      <c r="V3935" t="str">
        <f t="shared" si="309"/>
        <v>Pune-Lucknow</v>
      </c>
    </row>
    <row r="3936" spans="1:22" x14ac:dyDescent="0.3">
      <c r="A3936" t="s">
        <v>384</v>
      </c>
      <c r="B3936" s="1">
        <v>45157</v>
      </c>
      <c r="C3936" t="s">
        <v>2775</v>
      </c>
      <c r="D3936" t="s">
        <v>289</v>
      </c>
      <c r="E3936" t="s">
        <v>21</v>
      </c>
      <c r="F3936" t="s">
        <v>32</v>
      </c>
      <c r="G3936" t="s">
        <v>65</v>
      </c>
      <c r="H3936" t="s">
        <v>87</v>
      </c>
      <c r="I3936" s="2">
        <v>46091.509027777778</v>
      </c>
      <c r="J3936" s="2">
        <v>46091.550694444442</v>
      </c>
      <c r="K3936" s="6">
        <f t="shared" si="305"/>
        <v>4.1666666664241347E-2</v>
      </c>
      <c r="L3936">
        <v>2245</v>
      </c>
      <c r="M3936" s="3">
        <v>4244.4399999999996</v>
      </c>
      <c r="N3936" s="3">
        <v>531.63</v>
      </c>
      <c r="O3936" s="3">
        <f t="shared" si="306"/>
        <v>3712.8099999999995</v>
      </c>
      <c r="P3936" t="s">
        <v>25</v>
      </c>
      <c r="Q3936" t="s">
        <v>26</v>
      </c>
      <c r="R3936" t="s">
        <v>1265</v>
      </c>
      <c r="S3936">
        <v>3</v>
      </c>
      <c r="T3936">
        <f t="shared" si="307"/>
        <v>0</v>
      </c>
      <c r="U3936" t="str">
        <f t="shared" si="308"/>
        <v>Weekday</v>
      </c>
      <c r="V3936" t="str">
        <f t="shared" si="309"/>
        <v>Kolkata-Pune</v>
      </c>
    </row>
    <row r="3937" spans="1:22" x14ac:dyDescent="0.3">
      <c r="A3937" t="s">
        <v>387</v>
      </c>
      <c r="B3937" s="1">
        <v>46081</v>
      </c>
      <c r="C3937" t="s">
        <v>72</v>
      </c>
      <c r="D3937" t="s">
        <v>7102</v>
      </c>
      <c r="E3937" t="s">
        <v>21</v>
      </c>
      <c r="F3937" t="s">
        <v>64</v>
      </c>
      <c r="G3937" t="s">
        <v>87</v>
      </c>
      <c r="H3937" t="s">
        <v>33</v>
      </c>
      <c r="I3937" s="2">
        <v>45393.537499999999</v>
      </c>
      <c r="J3937" s="2">
        <v>45393.70416666667</v>
      </c>
      <c r="K3937" s="6">
        <f t="shared" si="305"/>
        <v>0.16666666667151731</v>
      </c>
      <c r="L3937">
        <v>707</v>
      </c>
      <c r="M3937" s="3">
        <v>6487.83</v>
      </c>
      <c r="N3937" s="3">
        <v>697.73</v>
      </c>
      <c r="O3937" s="3">
        <f t="shared" si="306"/>
        <v>5790.1</v>
      </c>
      <c r="P3937" t="s">
        <v>25</v>
      </c>
      <c r="Q3937" t="s">
        <v>26</v>
      </c>
      <c r="R3937" t="s">
        <v>886</v>
      </c>
      <c r="S3937">
        <v>4</v>
      </c>
      <c r="T3937">
        <f t="shared" si="307"/>
        <v>0</v>
      </c>
      <c r="U3937" t="str">
        <f t="shared" si="308"/>
        <v>Weekday</v>
      </c>
      <c r="V3937" t="str">
        <f t="shared" si="309"/>
        <v>Pune-Bengaluru</v>
      </c>
    </row>
    <row r="3938" spans="1:22" x14ac:dyDescent="0.3">
      <c r="A3938" t="s">
        <v>391</v>
      </c>
      <c r="B3938" s="1">
        <v>45293</v>
      </c>
      <c r="C3938" t="s">
        <v>5170</v>
      </c>
      <c r="D3938" t="s">
        <v>7103</v>
      </c>
      <c r="E3938" t="s">
        <v>86</v>
      </c>
      <c r="F3938" t="s">
        <v>22</v>
      </c>
      <c r="G3938" t="s">
        <v>24</v>
      </c>
      <c r="H3938" t="s">
        <v>88</v>
      </c>
      <c r="I3938" s="2">
        <v>45267.01458333333</v>
      </c>
      <c r="J3938" s="2">
        <v>45267.13958333333</v>
      </c>
      <c r="K3938" s="6">
        <f t="shared" si="305"/>
        <v>0.125</v>
      </c>
      <c r="L3938">
        <v>1555</v>
      </c>
      <c r="M3938" s="3">
        <v>11946.74</v>
      </c>
      <c r="N3938" s="3">
        <v>1878.22</v>
      </c>
      <c r="O3938" s="3">
        <f t="shared" si="306"/>
        <v>10068.52</v>
      </c>
      <c r="P3938" t="s">
        <v>54</v>
      </c>
      <c r="Q3938" t="s">
        <v>26</v>
      </c>
      <c r="R3938" t="s">
        <v>1450</v>
      </c>
      <c r="S3938">
        <v>4</v>
      </c>
      <c r="T3938">
        <f t="shared" si="307"/>
        <v>0</v>
      </c>
      <c r="U3938" t="str">
        <f t="shared" si="308"/>
        <v>Weekday</v>
      </c>
      <c r="V3938" t="str">
        <f t="shared" si="309"/>
        <v>Ahmedabad-Lucknow</v>
      </c>
    </row>
    <row r="3939" spans="1:22" x14ac:dyDescent="0.3">
      <c r="A3939" t="s">
        <v>395</v>
      </c>
      <c r="B3939" s="1">
        <v>45164</v>
      </c>
      <c r="C3939" t="s">
        <v>459</v>
      </c>
      <c r="D3939" t="s">
        <v>4407</v>
      </c>
      <c r="E3939" t="s">
        <v>86</v>
      </c>
      <c r="F3939" t="s">
        <v>32</v>
      </c>
      <c r="G3939" t="s">
        <v>41</v>
      </c>
      <c r="H3939" t="s">
        <v>23</v>
      </c>
      <c r="I3939" s="2">
        <v>46192.259027777778</v>
      </c>
      <c r="J3939" s="2">
        <v>46192.342361111114</v>
      </c>
      <c r="K3939" s="6">
        <f t="shared" si="305"/>
        <v>8.3333333335758653E-2</v>
      </c>
      <c r="L3939">
        <v>1992</v>
      </c>
      <c r="M3939" s="3">
        <v>11723.01</v>
      </c>
      <c r="N3939" s="3">
        <v>407.94</v>
      </c>
      <c r="O3939" s="3">
        <f t="shared" si="306"/>
        <v>11315.07</v>
      </c>
      <c r="P3939" t="s">
        <v>25</v>
      </c>
      <c r="Q3939" t="s">
        <v>26</v>
      </c>
      <c r="R3939" t="s">
        <v>715</v>
      </c>
      <c r="S3939">
        <v>5</v>
      </c>
      <c r="T3939">
        <f t="shared" si="307"/>
        <v>0</v>
      </c>
      <c r="U3939" t="str">
        <f t="shared" si="308"/>
        <v>Weekday</v>
      </c>
      <c r="V3939" t="str">
        <f t="shared" si="309"/>
        <v>Hyderabad-Chennai</v>
      </c>
    </row>
    <row r="3940" spans="1:22" x14ac:dyDescent="0.3">
      <c r="A3940" t="s">
        <v>399</v>
      </c>
      <c r="B3940" s="1">
        <v>45282</v>
      </c>
      <c r="C3940" t="s">
        <v>1343</v>
      </c>
      <c r="D3940" t="s">
        <v>6671</v>
      </c>
      <c r="E3940" t="s">
        <v>21</v>
      </c>
      <c r="F3940" t="s">
        <v>64</v>
      </c>
      <c r="G3940" t="s">
        <v>23</v>
      </c>
      <c r="H3940" t="s">
        <v>87</v>
      </c>
      <c r="I3940" s="2">
        <v>46152.777777777781</v>
      </c>
      <c r="J3940" s="2">
        <v>46152.819444444445</v>
      </c>
      <c r="K3940" s="6">
        <f t="shared" si="305"/>
        <v>4.1666666664241347E-2</v>
      </c>
      <c r="L3940">
        <v>1944</v>
      </c>
      <c r="M3940" s="3">
        <v>3741.53</v>
      </c>
      <c r="N3940" s="3">
        <v>1790.78</v>
      </c>
      <c r="O3940" s="3">
        <f t="shared" si="306"/>
        <v>1950.7500000000002</v>
      </c>
      <c r="P3940" t="s">
        <v>42</v>
      </c>
      <c r="Q3940" t="s">
        <v>26</v>
      </c>
      <c r="R3940" t="s">
        <v>299</v>
      </c>
      <c r="S3940">
        <v>3</v>
      </c>
      <c r="T3940">
        <f t="shared" si="307"/>
        <v>0</v>
      </c>
      <c r="U3940" t="str">
        <f t="shared" si="308"/>
        <v>Weekend</v>
      </c>
      <c r="V3940" t="str">
        <f t="shared" si="309"/>
        <v>Chennai-Pune</v>
      </c>
    </row>
    <row r="3941" spans="1:22" x14ac:dyDescent="0.3">
      <c r="A3941" t="s">
        <v>403</v>
      </c>
      <c r="B3941" s="1">
        <v>45070</v>
      </c>
      <c r="C3941" t="s">
        <v>1793</v>
      </c>
      <c r="D3941" t="s">
        <v>6184</v>
      </c>
      <c r="E3941" t="s">
        <v>21</v>
      </c>
      <c r="F3941" t="s">
        <v>22</v>
      </c>
      <c r="G3941" t="s">
        <v>88</v>
      </c>
      <c r="H3941" t="s">
        <v>23</v>
      </c>
      <c r="I3941" s="2">
        <v>45630.265277777777</v>
      </c>
      <c r="J3941" s="2">
        <v>45630.431944444441</v>
      </c>
      <c r="K3941" s="6">
        <f t="shared" si="305"/>
        <v>0.16666666666424135</v>
      </c>
      <c r="L3941">
        <v>917</v>
      </c>
      <c r="M3941" s="3">
        <v>2351.5500000000002</v>
      </c>
      <c r="N3941" s="3">
        <v>550.42999999999995</v>
      </c>
      <c r="O3941" s="3">
        <f t="shared" si="306"/>
        <v>1801.1200000000003</v>
      </c>
      <c r="P3941" t="s">
        <v>25</v>
      </c>
      <c r="Q3941" t="s">
        <v>26</v>
      </c>
      <c r="R3941" t="s">
        <v>208</v>
      </c>
      <c r="S3941">
        <v>1</v>
      </c>
      <c r="T3941">
        <f t="shared" si="307"/>
        <v>0</v>
      </c>
      <c r="U3941" t="str">
        <f t="shared" si="308"/>
        <v>Weekday</v>
      </c>
      <c r="V3941" t="str">
        <f t="shared" si="309"/>
        <v>Lucknow-Chennai</v>
      </c>
    </row>
    <row r="3942" spans="1:22" x14ac:dyDescent="0.3">
      <c r="A3942" t="s">
        <v>407</v>
      </c>
      <c r="B3942" s="1">
        <v>46169</v>
      </c>
      <c r="C3942" t="s">
        <v>6078</v>
      </c>
      <c r="D3942" t="s">
        <v>7104</v>
      </c>
      <c r="E3942" t="s">
        <v>31</v>
      </c>
      <c r="F3942" t="s">
        <v>32</v>
      </c>
      <c r="G3942" t="s">
        <v>87</v>
      </c>
      <c r="H3942" t="s">
        <v>33</v>
      </c>
      <c r="I3942" s="2">
        <v>46287.759722222225</v>
      </c>
      <c r="J3942" s="2">
        <v>46287.801388888889</v>
      </c>
      <c r="K3942" s="6">
        <f t="shared" si="305"/>
        <v>4.1666666664241347E-2</v>
      </c>
      <c r="L3942">
        <v>2400</v>
      </c>
      <c r="M3942" s="3">
        <v>14451.82</v>
      </c>
      <c r="N3942" s="3">
        <v>1167.03</v>
      </c>
      <c r="O3942" s="3">
        <f t="shared" si="306"/>
        <v>13284.789999999999</v>
      </c>
      <c r="P3942" t="s">
        <v>35</v>
      </c>
      <c r="Q3942" t="s">
        <v>26</v>
      </c>
      <c r="R3942" t="s">
        <v>833</v>
      </c>
      <c r="S3942">
        <v>3</v>
      </c>
      <c r="T3942">
        <f t="shared" si="307"/>
        <v>0</v>
      </c>
      <c r="U3942" t="str">
        <f t="shared" si="308"/>
        <v>Weekday</v>
      </c>
      <c r="V3942" t="str">
        <f t="shared" si="309"/>
        <v>Pune-Bengaluru</v>
      </c>
    </row>
    <row r="3943" spans="1:22" x14ac:dyDescent="0.3">
      <c r="A3943" t="s">
        <v>411</v>
      </c>
      <c r="B3943" s="1">
        <v>45109</v>
      </c>
      <c r="C3943" t="s">
        <v>3621</v>
      </c>
      <c r="D3943" t="s">
        <v>7105</v>
      </c>
      <c r="E3943" t="s">
        <v>40</v>
      </c>
      <c r="F3943" t="s">
        <v>32</v>
      </c>
      <c r="G3943" t="s">
        <v>33</v>
      </c>
      <c r="H3943" t="s">
        <v>41</v>
      </c>
      <c r="I3943" s="2">
        <v>46028.376388888886</v>
      </c>
      <c r="J3943" s="2">
        <v>46028.501388888886</v>
      </c>
      <c r="K3943" s="6">
        <f t="shared" si="305"/>
        <v>0.125</v>
      </c>
      <c r="L3943">
        <v>559</v>
      </c>
      <c r="M3943" s="3">
        <v>3288.95</v>
      </c>
      <c r="N3943" s="3">
        <v>171.47</v>
      </c>
      <c r="O3943" s="3">
        <f t="shared" si="306"/>
        <v>3117.48</v>
      </c>
      <c r="P3943" s="17" t="s">
        <v>54</v>
      </c>
      <c r="Q3943" t="s">
        <v>26</v>
      </c>
      <c r="R3943" t="s">
        <v>836</v>
      </c>
      <c r="S3943">
        <v>4</v>
      </c>
      <c r="T3943">
        <f t="shared" si="307"/>
        <v>0</v>
      </c>
      <c r="U3943" t="str">
        <f t="shared" si="308"/>
        <v>Weekday</v>
      </c>
      <c r="V3943" t="str">
        <f t="shared" si="309"/>
        <v>Bengaluru-Hyderabad</v>
      </c>
    </row>
    <row r="3944" spans="1:22" x14ac:dyDescent="0.3">
      <c r="A3944" t="s">
        <v>415</v>
      </c>
      <c r="B3944" s="1">
        <v>45302</v>
      </c>
      <c r="C3944" t="s">
        <v>823</v>
      </c>
      <c r="D3944" t="s">
        <v>7106</v>
      </c>
      <c r="E3944" t="s">
        <v>48</v>
      </c>
      <c r="F3944" t="s">
        <v>64</v>
      </c>
      <c r="G3944" t="s">
        <v>59</v>
      </c>
      <c r="H3944" t="s">
        <v>65</v>
      </c>
      <c r="I3944" s="2">
        <v>46252.615972222222</v>
      </c>
      <c r="J3944" s="2">
        <v>46252.657638888886</v>
      </c>
      <c r="K3944" s="6">
        <f t="shared" si="305"/>
        <v>4.1666666664241347E-2</v>
      </c>
      <c r="L3944">
        <v>1927</v>
      </c>
      <c r="M3944" s="3">
        <v>5357.4</v>
      </c>
      <c r="N3944" s="3">
        <v>735.23</v>
      </c>
      <c r="O3944" s="3">
        <f t="shared" si="306"/>
        <v>4622.17</v>
      </c>
      <c r="P3944" s="17" t="s">
        <v>54</v>
      </c>
      <c r="Q3944" t="s">
        <v>26</v>
      </c>
      <c r="R3944" t="s">
        <v>105</v>
      </c>
      <c r="S3944">
        <v>4</v>
      </c>
      <c r="T3944">
        <f t="shared" si="307"/>
        <v>0</v>
      </c>
      <c r="U3944" t="str">
        <f t="shared" si="308"/>
        <v>Weekday</v>
      </c>
      <c r="V3944" t="str">
        <f t="shared" si="309"/>
        <v>Delhi-Kolkata</v>
      </c>
    </row>
    <row r="3945" spans="1:22" x14ac:dyDescent="0.3">
      <c r="A3945" t="s">
        <v>418</v>
      </c>
      <c r="B3945" s="1">
        <v>45886</v>
      </c>
      <c r="C3945" t="s">
        <v>7107</v>
      </c>
      <c r="D3945" t="s">
        <v>7108</v>
      </c>
      <c r="E3945" t="s">
        <v>86</v>
      </c>
      <c r="F3945" t="s">
        <v>32</v>
      </c>
      <c r="G3945" t="s">
        <v>23</v>
      </c>
      <c r="H3945" t="s">
        <v>65</v>
      </c>
      <c r="I3945" s="2">
        <v>45125.295138888891</v>
      </c>
      <c r="J3945" s="2">
        <v>45125.420138888891</v>
      </c>
      <c r="K3945" s="6">
        <f t="shared" si="305"/>
        <v>0.125</v>
      </c>
      <c r="L3945">
        <v>2495</v>
      </c>
      <c r="M3945" s="3">
        <v>13353.93</v>
      </c>
      <c r="N3945" s="3">
        <v>470.67</v>
      </c>
      <c r="O3945" s="3">
        <f t="shared" si="306"/>
        <v>12883.26</v>
      </c>
      <c r="P3945" t="s">
        <v>35</v>
      </c>
      <c r="Q3945" t="s">
        <v>26</v>
      </c>
      <c r="R3945" t="s">
        <v>93</v>
      </c>
      <c r="S3945">
        <v>4</v>
      </c>
      <c r="T3945">
        <f t="shared" si="307"/>
        <v>0</v>
      </c>
      <c r="U3945" t="str">
        <f t="shared" si="308"/>
        <v>Weekday</v>
      </c>
      <c r="V3945" t="str">
        <f t="shared" si="309"/>
        <v>Chennai-Kolkata</v>
      </c>
    </row>
    <row r="3946" spans="1:22" x14ac:dyDescent="0.3">
      <c r="A3946" t="s">
        <v>422</v>
      </c>
      <c r="B3946" s="1">
        <v>45761</v>
      </c>
      <c r="C3946" t="s">
        <v>3518</v>
      </c>
      <c r="D3946" t="s">
        <v>7109</v>
      </c>
      <c r="E3946" t="s">
        <v>48</v>
      </c>
      <c r="F3946" t="s">
        <v>22</v>
      </c>
      <c r="G3946" t="s">
        <v>23</v>
      </c>
      <c r="H3946" t="s">
        <v>59</v>
      </c>
      <c r="I3946" s="2">
        <v>45840.311111111114</v>
      </c>
      <c r="J3946" s="2">
        <v>45840.352777777778</v>
      </c>
      <c r="K3946" s="6">
        <f t="shared" si="305"/>
        <v>4.1666666664241347E-2</v>
      </c>
      <c r="L3946">
        <v>1006</v>
      </c>
      <c r="M3946" s="3">
        <v>14056.91</v>
      </c>
      <c r="N3946" s="3">
        <v>1935.81</v>
      </c>
      <c r="O3946" s="3">
        <f t="shared" si="306"/>
        <v>12121.1</v>
      </c>
      <c r="P3946" t="s">
        <v>42</v>
      </c>
      <c r="Q3946" t="s">
        <v>26</v>
      </c>
      <c r="R3946" t="s">
        <v>1405</v>
      </c>
      <c r="S3946">
        <v>1</v>
      </c>
      <c r="T3946">
        <f t="shared" si="307"/>
        <v>0</v>
      </c>
      <c r="U3946" t="str">
        <f t="shared" si="308"/>
        <v>Weekday</v>
      </c>
      <c r="V3946" t="str">
        <f t="shared" si="309"/>
        <v>Chennai-Delhi</v>
      </c>
    </row>
    <row r="3947" spans="1:22" x14ac:dyDescent="0.3">
      <c r="A3947" t="s">
        <v>425</v>
      </c>
      <c r="B3947" s="1">
        <v>46359</v>
      </c>
      <c r="C3947" t="s">
        <v>4116</v>
      </c>
      <c r="D3947" t="s">
        <v>7110</v>
      </c>
      <c r="E3947" t="s">
        <v>40</v>
      </c>
      <c r="F3947" t="s">
        <v>32</v>
      </c>
      <c r="G3947" t="s">
        <v>41</v>
      </c>
      <c r="H3947" t="s">
        <v>87</v>
      </c>
      <c r="I3947" s="2">
        <v>45468.419444444444</v>
      </c>
      <c r="J3947" s="2">
        <v>45468.50277777778</v>
      </c>
      <c r="K3947" s="6">
        <f t="shared" si="305"/>
        <v>8.3333333335758653E-2</v>
      </c>
      <c r="L3947">
        <v>1546</v>
      </c>
      <c r="M3947" s="3">
        <v>7315.15</v>
      </c>
      <c r="N3947" s="3">
        <v>1086.22</v>
      </c>
      <c r="O3947" s="3">
        <f t="shared" si="306"/>
        <v>6228.9299999999994</v>
      </c>
      <c r="P3947" t="s">
        <v>42</v>
      </c>
      <c r="Q3947" t="s">
        <v>26</v>
      </c>
      <c r="R3947" t="s">
        <v>557</v>
      </c>
      <c r="S3947">
        <v>4</v>
      </c>
      <c r="T3947">
        <f t="shared" si="307"/>
        <v>0</v>
      </c>
      <c r="U3947" t="str">
        <f t="shared" si="308"/>
        <v>Weekday</v>
      </c>
      <c r="V3947" t="str">
        <f t="shared" si="309"/>
        <v>Hyderabad-Pune</v>
      </c>
    </row>
    <row r="3948" spans="1:22" x14ac:dyDescent="0.3">
      <c r="A3948" t="s">
        <v>429</v>
      </c>
      <c r="B3948" s="1">
        <v>45305</v>
      </c>
      <c r="C3948" t="s">
        <v>5113</v>
      </c>
      <c r="D3948" t="s">
        <v>7111</v>
      </c>
      <c r="E3948" t="s">
        <v>86</v>
      </c>
      <c r="F3948" t="s">
        <v>32</v>
      </c>
      <c r="G3948" t="s">
        <v>65</v>
      </c>
      <c r="H3948" t="s">
        <v>59</v>
      </c>
      <c r="I3948" s="2">
        <v>45542.947916666664</v>
      </c>
      <c r="J3948" s="2">
        <v>45543.072916666664</v>
      </c>
      <c r="K3948" s="6">
        <f t="shared" si="305"/>
        <v>0.125</v>
      </c>
      <c r="L3948">
        <v>645</v>
      </c>
      <c r="M3948" s="3">
        <v>9320.0499999999993</v>
      </c>
      <c r="N3948" s="3">
        <v>1675.71</v>
      </c>
      <c r="O3948" s="3">
        <f t="shared" si="306"/>
        <v>7644.3399999999992</v>
      </c>
      <c r="P3948" t="s">
        <v>42</v>
      </c>
      <c r="Q3948" t="s">
        <v>26</v>
      </c>
      <c r="R3948" t="s">
        <v>557</v>
      </c>
      <c r="S3948">
        <v>4</v>
      </c>
      <c r="T3948">
        <f t="shared" si="307"/>
        <v>0</v>
      </c>
      <c r="U3948" t="str">
        <f t="shared" si="308"/>
        <v>Weekend</v>
      </c>
      <c r="V3948" t="str">
        <f t="shared" si="309"/>
        <v>Kolkata-Delhi</v>
      </c>
    </row>
    <row r="3949" spans="1:22" x14ac:dyDescent="0.3">
      <c r="A3949" t="s">
        <v>432</v>
      </c>
      <c r="B3949" s="1">
        <v>45225</v>
      </c>
      <c r="C3949" t="s">
        <v>2632</v>
      </c>
      <c r="D3949" t="s">
        <v>6407</v>
      </c>
      <c r="E3949" t="s">
        <v>48</v>
      </c>
      <c r="F3949" t="s">
        <v>64</v>
      </c>
      <c r="G3949" t="s">
        <v>59</v>
      </c>
      <c r="H3949" t="s">
        <v>23</v>
      </c>
      <c r="I3949" s="2">
        <v>46221.425694444442</v>
      </c>
      <c r="J3949" s="2">
        <v>46221.550694444442</v>
      </c>
      <c r="K3949" s="6">
        <f t="shared" si="305"/>
        <v>0.125</v>
      </c>
      <c r="L3949">
        <v>328</v>
      </c>
      <c r="M3949" s="3">
        <v>10661.19</v>
      </c>
      <c r="N3949" s="3">
        <v>1578.73</v>
      </c>
      <c r="O3949" s="3">
        <f t="shared" si="306"/>
        <v>9082.4600000000009</v>
      </c>
      <c r="P3949" t="s">
        <v>35</v>
      </c>
      <c r="Q3949" t="s">
        <v>26</v>
      </c>
      <c r="R3949" t="s">
        <v>491</v>
      </c>
      <c r="S3949">
        <v>5</v>
      </c>
      <c r="T3949">
        <f t="shared" si="307"/>
        <v>0</v>
      </c>
      <c r="U3949" t="str">
        <f t="shared" si="308"/>
        <v>Weekend</v>
      </c>
      <c r="V3949" t="str">
        <f t="shared" si="309"/>
        <v>Delhi-Chennai</v>
      </c>
    </row>
    <row r="3950" spans="1:22" x14ac:dyDescent="0.3">
      <c r="A3950" t="s">
        <v>435</v>
      </c>
      <c r="B3950" s="1">
        <v>45195</v>
      </c>
      <c r="C3950" t="s">
        <v>4192</v>
      </c>
      <c r="D3950" t="s">
        <v>7112</v>
      </c>
      <c r="E3950" t="s">
        <v>31</v>
      </c>
      <c r="F3950" t="s">
        <v>32</v>
      </c>
      <c r="G3950" t="s">
        <v>41</v>
      </c>
      <c r="H3950" t="s">
        <v>34</v>
      </c>
      <c r="I3950" s="2">
        <v>45870.844444444447</v>
      </c>
      <c r="J3950" s="2">
        <v>45871.011111111111</v>
      </c>
      <c r="K3950" s="6">
        <f t="shared" si="305"/>
        <v>0.16666666666424135</v>
      </c>
      <c r="L3950">
        <v>1269</v>
      </c>
      <c r="M3950" s="3">
        <v>13128.5</v>
      </c>
      <c r="N3950" s="3">
        <v>1239.18</v>
      </c>
      <c r="O3950" s="3">
        <f t="shared" si="306"/>
        <v>11889.32</v>
      </c>
      <c r="P3950" t="s">
        <v>25</v>
      </c>
      <c r="Q3950" t="s">
        <v>26</v>
      </c>
      <c r="R3950" t="s">
        <v>799</v>
      </c>
      <c r="S3950">
        <v>5</v>
      </c>
      <c r="T3950">
        <f t="shared" si="307"/>
        <v>0</v>
      </c>
      <c r="U3950" t="str">
        <f t="shared" si="308"/>
        <v>Weekday</v>
      </c>
      <c r="V3950" t="str">
        <f t="shared" si="309"/>
        <v>Hyderabad-Mumbai</v>
      </c>
    </row>
    <row r="3951" spans="1:22" x14ac:dyDescent="0.3">
      <c r="A3951" t="s">
        <v>437</v>
      </c>
      <c r="B3951" s="1">
        <v>46221</v>
      </c>
      <c r="C3951" t="s">
        <v>729</v>
      </c>
      <c r="D3951" t="s">
        <v>172</v>
      </c>
      <c r="E3951" t="s">
        <v>48</v>
      </c>
      <c r="F3951" t="s">
        <v>64</v>
      </c>
      <c r="G3951" t="s">
        <v>34</v>
      </c>
      <c r="H3951" t="s">
        <v>24</v>
      </c>
      <c r="I3951" s="2">
        <v>45378.789583333331</v>
      </c>
      <c r="J3951" s="2">
        <v>45378.997916666667</v>
      </c>
      <c r="K3951" s="6">
        <f t="shared" si="305"/>
        <v>0.20833333333575865</v>
      </c>
      <c r="L3951">
        <v>677</v>
      </c>
      <c r="M3951" s="3">
        <v>14683.39</v>
      </c>
      <c r="N3951" s="3">
        <v>1816.12</v>
      </c>
      <c r="O3951" s="3">
        <f t="shared" si="306"/>
        <v>12867.27</v>
      </c>
      <c r="P3951" t="s">
        <v>54</v>
      </c>
      <c r="Q3951" t="s">
        <v>26</v>
      </c>
      <c r="R3951" t="s">
        <v>764</v>
      </c>
      <c r="S3951">
        <v>5</v>
      </c>
      <c r="T3951">
        <f t="shared" si="307"/>
        <v>0</v>
      </c>
      <c r="U3951" t="str">
        <f t="shared" si="308"/>
        <v>Weekday</v>
      </c>
      <c r="V3951" t="str">
        <f t="shared" si="309"/>
        <v>Mumbai-Ahmedabad</v>
      </c>
    </row>
    <row r="3952" spans="1:22" x14ac:dyDescent="0.3">
      <c r="A3952" t="s">
        <v>441</v>
      </c>
      <c r="B3952" s="1">
        <v>44973</v>
      </c>
      <c r="C3952" t="s">
        <v>1727</v>
      </c>
      <c r="D3952" t="s">
        <v>1240</v>
      </c>
      <c r="E3952" t="s">
        <v>21</v>
      </c>
      <c r="F3952" t="s">
        <v>32</v>
      </c>
      <c r="G3952" t="s">
        <v>59</v>
      </c>
      <c r="H3952" t="s">
        <v>87</v>
      </c>
      <c r="I3952" s="2">
        <v>45298.4375</v>
      </c>
      <c r="J3952" s="2">
        <v>45298.520833333336</v>
      </c>
      <c r="K3952" s="6">
        <f t="shared" si="305"/>
        <v>8.3333333335758653E-2</v>
      </c>
      <c r="L3952">
        <v>1462</v>
      </c>
      <c r="M3952" s="3">
        <v>7914.53</v>
      </c>
      <c r="N3952" s="3">
        <v>1503.98</v>
      </c>
      <c r="O3952" s="3">
        <f t="shared" si="306"/>
        <v>6410.5499999999993</v>
      </c>
      <c r="P3952" s="17" t="s">
        <v>54</v>
      </c>
      <c r="Q3952" t="s">
        <v>26</v>
      </c>
      <c r="R3952" t="s">
        <v>488</v>
      </c>
      <c r="S3952">
        <v>1</v>
      </c>
      <c r="T3952">
        <f t="shared" si="307"/>
        <v>0</v>
      </c>
      <c r="U3952" t="str">
        <f t="shared" si="308"/>
        <v>Weekend</v>
      </c>
      <c r="V3952" t="str">
        <f t="shared" si="309"/>
        <v>Delhi-Pune</v>
      </c>
    </row>
    <row r="3953" spans="1:22" x14ac:dyDescent="0.3">
      <c r="A3953" t="s">
        <v>444</v>
      </c>
      <c r="B3953" s="1">
        <v>45907</v>
      </c>
      <c r="C3953" t="s">
        <v>4237</v>
      </c>
      <c r="D3953" t="s">
        <v>7113</v>
      </c>
      <c r="E3953" t="s">
        <v>21</v>
      </c>
      <c r="F3953" t="s">
        <v>64</v>
      </c>
      <c r="G3953" t="s">
        <v>88</v>
      </c>
      <c r="H3953" t="s">
        <v>23</v>
      </c>
      <c r="I3953" s="2">
        <v>45503.311111111114</v>
      </c>
      <c r="J3953" s="2">
        <v>45503.394444444442</v>
      </c>
      <c r="K3953" s="6">
        <f t="shared" si="305"/>
        <v>8.3333333328482695E-2</v>
      </c>
      <c r="L3953">
        <v>1088</v>
      </c>
      <c r="M3953" s="3">
        <v>9676.9</v>
      </c>
      <c r="N3953" s="3">
        <v>1789.54</v>
      </c>
      <c r="O3953" s="3">
        <f t="shared" si="306"/>
        <v>7887.36</v>
      </c>
      <c r="P3953" t="s">
        <v>54</v>
      </c>
      <c r="Q3953" t="s">
        <v>26</v>
      </c>
      <c r="R3953" t="s">
        <v>886</v>
      </c>
      <c r="S3953">
        <v>1</v>
      </c>
      <c r="T3953">
        <f t="shared" si="307"/>
        <v>0</v>
      </c>
      <c r="U3953" t="str">
        <f t="shared" si="308"/>
        <v>Weekday</v>
      </c>
      <c r="V3953" t="str">
        <f t="shared" si="309"/>
        <v>Lucknow-Chennai</v>
      </c>
    </row>
    <row r="3954" spans="1:22" x14ac:dyDescent="0.3">
      <c r="A3954" t="s">
        <v>448</v>
      </c>
      <c r="B3954" s="1">
        <v>46247</v>
      </c>
      <c r="C3954" t="s">
        <v>438</v>
      </c>
      <c r="D3954" t="s">
        <v>6708</v>
      </c>
      <c r="E3954" t="s">
        <v>21</v>
      </c>
      <c r="F3954" t="s">
        <v>64</v>
      </c>
      <c r="G3954" t="s">
        <v>34</v>
      </c>
      <c r="H3954" t="s">
        <v>23</v>
      </c>
      <c r="I3954" s="2">
        <v>45660.23541666667</v>
      </c>
      <c r="J3954" s="2">
        <v>45660.36041666667</v>
      </c>
      <c r="K3954" s="6">
        <f t="shared" si="305"/>
        <v>0.125</v>
      </c>
      <c r="L3954">
        <v>1715</v>
      </c>
      <c r="M3954" s="3">
        <v>5682.46</v>
      </c>
      <c r="N3954" s="3">
        <v>346.64</v>
      </c>
      <c r="O3954" s="3">
        <f t="shared" si="306"/>
        <v>5335.82</v>
      </c>
      <c r="P3954" t="s">
        <v>42</v>
      </c>
      <c r="Q3954" t="s">
        <v>26</v>
      </c>
      <c r="R3954" t="s">
        <v>228</v>
      </c>
      <c r="S3954">
        <v>4</v>
      </c>
      <c r="T3954">
        <f t="shared" si="307"/>
        <v>0</v>
      </c>
      <c r="U3954" t="str">
        <f t="shared" si="308"/>
        <v>Weekday</v>
      </c>
      <c r="V3954" t="str">
        <f t="shared" si="309"/>
        <v>Mumbai-Chennai</v>
      </c>
    </row>
    <row r="3955" spans="1:22" x14ac:dyDescent="0.3">
      <c r="A3955" t="s">
        <v>451</v>
      </c>
      <c r="B3955" s="1">
        <v>45896</v>
      </c>
      <c r="C3955" t="s">
        <v>1782</v>
      </c>
      <c r="D3955" t="s">
        <v>7114</v>
      </c>
      <c r="E3955" t="s">
        <v>31</v>
      </c>
      <c r="F3955" t="s">
        <v>32</v>
      </c>
      <c r="G3955" t="s">
        <v>88</v>
      </c>
      <c r="H3955" t="s">
        <v>41</v>
      </c>
      <c r="I3955" s="2">
        <v>46364.693055555559</v>
      </c>
      <c r="J3955" s="2">
        <v>46364.818055555559</v>
      </c>
      <c r="K3955" s="6">
        <f t="shared" si="305"/>
        <v>0.125</v>
      </c>
      <c r="L3955">
        <v>1579</v>
      </c>
      <c r="M3955" s="3">
        <v>13625.71</v>
      </c>
      <c r="N3955" s="3">
        <v>760.19</v>
      </c>
      <c r="O3955" s="3">
        <f t="shared" si="306"/>
        <v>12865.519999999999</v>
      </c>
      <c r="P3955" t="s">
        <v>35</v>
      </c>
      <c r="Q3955" t="s">
        <v>26</v>
      </c>
      <c r="R3955" t="s">
        <v>623</v>
      </c>
      <c r="S3955">
        <v>2</v>
      </c>
      <c r="T3955">
        <f t="shared" si="307"/>
        <v>0</v>
      </c>
      <c r="U3955" t="str">
        <f t="shared" si="308"/>
        <v>Weekday</v>
      </c>
      <c r="V3955" t="str">
        <f t="shared" si="309"/>
        <v>Lucknow-Hyderabad</v>
      </c>
    </row>
    <row r="3956" spans="1:22" x14ac:dyDescent="0.3">
      <c r="A3956" t="s">
        <v>454</v>
      </c>
      <c r="B3956" s="1">
        <v>46291</v>
      </c>
      <c r="C3956" t="s">
        <v>3129</v>
      </c>
      <c r="D3956" t="s">
        <v>7115</v>
      </c>
      <c r="E3956" t="s">
        <v>31</v>
      </c>
      <c r="F3956" t="s">
        <v>64</v>
      </c>
      <c r="G3956" t="s">
        <v>88</v>
      </c>
      <c r="H3956" t="s">
        <v>34</v>
      </c>
      <c r="I3956" s="2">
        <v>45945.422222222223</v>
      </c>
      <c r="J3956" s="2">
        <v>45945.547222222223</v>
      </c>
      <c r="K3956" s="6">
        <f t="shared" si="305"/>
        <v>0.125</v>
      </c>
      <c r="L3956">
        <v>997</v>
      </c>
      <c r="M3956" s="3">
        <v>2255.9699999999998</v>
      </c>
      <c r="N3956" s="3">
        <v>1643.89</v>
      </c>
      <c r="O3956" s="3">
        <f t="shared" si="306"/>
        <v>612.0799999999997</v>
      </c>
      <c r="P3956" t="s">
        <v>25</v>
      </c>
      <c r="Q3956" t="s">
        <v>26</v>
      </c>
      <c r="R3956" t="s">
        <v>193</v>
      </c>
      <c r="S3956">
        <v>1</v>
      </c>
      <c r="T3956">
        <f t="shared" si="307"/>
        <v>0</v>
      </c>
      <c r="U3956" t="str">
        <f t="shared" si="308"/>
        <v>Weekday</v>
      </c>
      <c r="V3956" t="str">
        <f t="shared" si="309"/>
        <v>Lucknow-Mumbai</v>
      </c>
    </row>
    <row r="3957" spans="1:22" x14ac:dyDescent="0.3">
      <c r="A3957" t="s">
        <v>458</v>
      </c>
      <c r="B3957" s="1">
        <v>45902</v>
      </c>
      <c r="C3957" t="s">
        <v>1143</v>
      </c>
      <c r="D3957" t="s">
        <v>7116</v>
      </c>
      <c r="E3957" t="s">
        <v>40</v>
      </c>
      <c r="F3957" t="s">
        <v>32</v>
      </c>
      <c r="G3957" t="s">
        <v>41</v>
      </c>
      <c r="H3957" t="s">
        <v>24</v>
      </c>
      <c r="I3957" s="2">
        <v>46261.955555555556</v>
      </c>
      <c r="J3957" s="2">
        <v>46262.163888888892</v>
      </c>
      <c r="K3957" s="6">
        <f t="shared" si="305"/>
        <v>0.20833333333575865</v>
      </c>
      <c r="L3957">
        <v>1050</v>
      </c>
      <c r="M3957" s="3">
        <v>14451.59</v>
      </c>
      <c r="N3957" s="3">
        <v>980.38</v>
      </c>
      <c r="O3957" s="3">
        <f t="shared" si="306"/>
        <v>13471.210000000001</v>
      </c>
      <c r="P3957" t="s">
        <v>25</v>
      </c>
      <c r="Q3957" t="s">
        <v>26</v>
      </c>
      <c r="R3957" t="s">
        <v>109</v>
      </c>
      <c r="S3957">
        <v>2</v>
      </c>
      <c r="T3957">
        <f t="shared" si="307"/>
        <v>0</v>
      </c>
      <c r="U3957" t="str">
        <f t="shared" si="308"/>
        <v>Weekday</v>
      </c>
      <c r="V3957" t="str">
        <f t="shared" si="309"/>
        <v>Hyderabad-Ahmedabad</v>
      </c>
    </row>
    <row r="3958" spans="1:22" x14ac:dyDescent="0.3">
      <c r="A3958" t="s">
        <v>462</v>
      </c>
      <c r="B3958" s="1">
        <v>46244</v>
      </c>
      <c r="C3958" t="s">
        <v>916</v>
      </c>
      <c r="D3958" t="s">
        <v>4758</v>
      </c>
      <c r="E3958" t="s">
        <v>40</v>
      </c>
      <c r="F3958" t="s">
        <v>64</v>
      </c>
      <c r="G3958" t="s">
        <v>65</v>
      </c>
      <c r="H3958" t="s">
        <v>33</v>
      </c>
      <c r="I3958" s="2">
        <v>45307.738194444442</v>
      </c>
      <c r="J3958" s="2">
        <v>45307.779861111114</v>
      </c>
      <c r="K3958" s="6">
        <f t="shared" si="305"/>
        <v>4.1666666671517305E-2</v>
      </c>
      <c r="L3958">
        <v>483</v>
      </c>
      <c r="M3958" s="3">
        <v>11427.36</v>
      </c>
      <c r="N3958" s="3">
        <v>637.71</v>
      </c>
      <c r="O3958" s="3">
        <f t="shared" si="306"/>
        <v>10789.650000000001</v>
      </c>
      <c r="P3958" t="s">
        <v>42</v>
      </c>
      <c r="Q3958" t="s">
        <v>26</v>
      </c>
      <c r="R3958" t="s">
        <v>270</v>
      </c>
      <c r="S3958">
        <v>3</v>
      </c>
      <c r="T3958">
        <f t="shared" si="307"/>
        <v>0</v>
      </c>
      <c r="U3958" t="str">
        <f t="shared" si="308"/>
        <v>Weekday</v>
      </c>
      <c r="V3958" t="str">
        <f t="shared" si="309"/>
        <v>Kolkata-Bengaluru</v>
      </c>
    </row>
    <row r="3959" spans="1:22" x14ac:dyDescent="0.3">
      <c r="A3959" t="s">
        <v>465</v>
      </c>
      <c r="B3959" s="1">
        <v>45019</v>
      </c>
      <c r="C3959" t="s">
        <v>923</v>
      </c>
      <c r="D3959" t="s">
        <v>5347</v>
      </c>
      <c r="E3959" t="s">
        <v>48</v>
      </c>
      <c r="F3959" t="s">
        <v>32</v>
      </c>
      <c r="G3959" t="s">
        <v>88</v>
      </c>
      <c r="H3959" t="s">
        <v>23</v>
      </c>
      <c r="I3959" s="2">
        <v>45680.09097222222</v>
      </c>
      <c r="J3959" s="2">
        <v>45680.21597222222</v>
      </c>
      <c r="K3959" s="6">
        <f t="shared" si="305"/>
        <v>0.125</v>
      </c>
      <c r="L3959">
        <v>1692</v>
      </c>
      <c r="M3959" s="3">
        <v>2979.07</v>
      </c>
      <c r="N3959" s="3">
        <v>89.07</v>
      </c>
      <c r="O3959" s="3">
        <f t="shared" si="306"/>
        <v>2890</v>
      </c>
      <c r="P3959" t="s">
        <v>54</v>
      </c>
      <c r="Q3959" t="s">
        <v>26</v>
      </c>
      <c r="R3959" t="s">
        <v>224</v>
      </c>
      <c r="S3959">
        <v>1</v>
      </c>
      <c r="T3959">
        <f t="shared" si="307"/>
        <v>0</v>
      </c>
      <c r="U3959" t="str">
        <f t="shared" si="308"/>
        <v>Weekday</v>
      </c>
      <c r="V3959" t="str">
        <f t="shared" si="309"/>
        <v>Lucknow-Chennai</v>
      </c>
    </row>
    <row r="3960" spans="1:22" x14ac:dyDescent="0.3">
      <c r="A3960" t="s">
        <v>469</v>
      </c>
      <c r="B3960" s="1">
        <v>44936</v>
      </c>
      <c r="C3960" t="s">
        <v>757</v>
      </c>
      <c r="D3960" t="s">
        <v>6620</v>
      </c>
      <c r="E3960" t="s">
        <v>48</v>
      </c>
      <c r="F3960" t="s">
        <v>32</v>
      </c>
      <c r="G3960" t="s">
        <v>41</v>
      </c>
      <c r="H3960" t="s">
        <v>24</v>
      </c>
      <c r="I3960" s="2">
        <v>45408.184027777781</v>
      </c>
      <c r="J3960" s="2">
        <v>45408.225694444445</v>
      </c>
      <c r="K3960" s="6">
        <f t="shared" si="305"/>
        <v>4.1666666664241347E-2</v>
      </c>
      <c r="L3960">
        <v>1323</v>
      </c>
      <c r="M3960" s="3">
        <v>11349.22</v>
      </c>
      <c r="N3960" s="3">
        <v>1239.1199999999999</v>
      </c>
      <c r="O3960" s="3">
        <f t="shared" si="306"/>
        <v>10110.099999999999</v>
      </c>
      <c r="P3960" t="s">
        <v>25</v>
      </c>
      <c r="Q3960" t="s">
        <v>26</v>
      </c>
      <c r="R3960" t="s">
        <v>675</v>
      </c>
      <c r="S3960">
        <v>4</v>
      </c>
      <c r="T3960">
        <f t="shared" si="307"/>
        <v>0</v>
      </c>
      <c r="U3960" t="str">
        <f t="shared" si="308"/>
        <v>Weekday</v>
      </c>
      <c r="V3960" t="str">
        <f t="shared" si="309"/>
        <v>Hyderabad-Ahmedabad</v>
      </c>
    </row>
    <row r="3961" spans="1:22" x14ac:dyDescent="0.3">
      <c r="A3961" t="s">
        <v>472</v>
      </c>
      <c r="B3961" s="1">
        <v>45814</v>
      </c>
      <c r="C3961" t="s">
        <v>5815</v>
      </c>
      <c r="D3961" t="s">
        <v>7117</v>
      </c>
      <c r="E3961" t="s">
        <v>40</v>
      </c>
      <c r="F3961" t="s">
        <v>32</v>
      </c>
      <c r="G3961" t="s">
        <v>41</v>
      </c>
      <c r="H3961" t="s">
        <v>23</v>
      </c>
      <c r="I3961" s="2">
        <v>46384.309027777781</v>
      </c>
      <c r="J3961" s="2">
        <v>46384.517361111109</v>
      </c>
      <c r="K3961" s="6">
        <f t="shared" si="305"/>
        <v>0.20833333332848269</v>
      </c>
      <c r="L3961">
        <v>1568</v>
      </c>
      <c r="M3961" s="3">
        <v>9163.98</v>
      </c>
      <c r="N3961" s="3">
        <v>1330.29</v>
      </c>
      <c r="O3961" s="3">
        <f t="shared" si="306"/>
        <v>7833.69</v>
      </c>
      <c r="P3961" t="s">
        <v>54</v>
      </c>
      <c r="Q3961" t="s">
        <v>43</v>
      </c>
      <c r="R3961" t="s">
        <v>698</v>
      </c>
      <c r="S3961">
        <v>2</v>
      </c>
      <c r="T3961">
        <f t="shared" si="307"/>
        <v>1</v>
      </c>
      <c r="U3961" t="str">
        <f t="shared" si="308"/>
        <v>Weekday</v>
      </c>
      <c r="V3961" t="str">
        <f t="shared" si="309"/>
        <v>Hyderabad-Chennai</v>
      </c>
    </row>
    <row r="3962" spans="1:22" x14ac:dyDescent="0.3">
      <c r="A3962" t="s">
        <v>475</v>
      </c>
      <c r="B3962" s="1">
        <v>45319</v>
      </c>
      <c r="C3962" t="s">
        <v>1633</v>
      </c>
      <c r="D3962" t="s">
        <v>3351</v>
      </c>
      <c r="E3962" t="s">
        <v>48</v>
      </c>
      <c r="F3962" t="s">
        <v>32</v>
      </c>
      <c r="G3962" t="s">
        <v>88</v>
      </c>
      <c r="H3962" t="s">
        <v>24</v>
      </c>
      <c r="I3962" s="2">
        <v>45902.455555555556</v>
      </c>
      <c r="J3962" s="2">
        <v>45902.49722222222</v>
      </c>
      <c r="K3962" s="6">
        <f t="shared" si="305"/>
        <v>4.1666666664241347E-2</v>
      </c>
      <c r="L3962">
        <v>2319</v>
      </c>
      <c r="M3962" s="3">
        <v>3875.44</v>
      </c>
      <c r="N3962" s="3">
        <v>1589.92</v>
      </c>
      <c r="O3962" s="3">
        <f t="shared" si="306"/>
        <v>2285.52</v>
      </c>
      <c r="P3962" t="s">
        <v>54</v>
      </c>
      <c r="Q3962" t="s">
        <v>26</v>
      </c>
      <c r="R3962" t="s">
        <v>197</v>
      </c>
      <c r="S3962">
        <v>3</v>
      </c>
      <c r="T3962">
        <f t="shared" si="307"/>
        <v>0</v>
      </c>
      <c r="U3962" t="str">
        <f t="shared" si="308"/>
        <v>Weekday</v>
      </c>
      <c r="V3962" t="str">
        <f t="shared" si="309"/>
        <v>Lucknow-Ahmedabad</v>
      </c>
    </row>
    <row r="3963" spans="1:22" x14ac:dyDescent="0.3">
      <c r="A3963" t="s">
        <v>478</v>
      </c>
      <c r="B3963" s="1">
        <v>45332</v>
      </c>
      <c r="C3963" t="s">
        <v>757</v>
      </c>
      <c r="D3963" t="s">
        <v>6561</v>
      </c>
      <c r="E3963" t="s">
        <v>40</v>
      </c>
      <c r="F3963" t="s">
        <v>64</v>
      </c>
      <c r="G3963" t="s">
        <v>65</v>
      </c>
      <c r="H3963" t="s">
        <v>34</v>
      </c>
      <c r="I3963" s="2">
        <v>45246.768055555556</v>
      </c>
      <c r="J3963" s="2">
        <v>45246.893055555556</v>
      </c>
      <c r="K3963" s="6">
        <f t="shared" si="305"/>
        <v>0.125</v>
      </c>
      <c r="L3963">
        <v>1305</v>
      </c>
      <c r="M3963" s="3">
        <v>3746.91</v>
      </c>
      <c r="N3963" s="3">
        <v>1647.92</v>
      </c>
      <c r="O3963" s="3">
        <f t="shared" si="306"/>
        <v>2098.9899999999998</v>
      </c>
      <c r="P3963" t="s">
        <v>54</v>
      </c>
      <c r="Q3963" t="s">
        <v>26</v>
      </c>
      <c r="R3963" t="s">
        <v>1121</v>
      </c>
      <c r="S3963">
        <v>1</v>
      </c>
      <c r="T3963">
        <f t="shared" si="307"/>
        <v>0</v>
      </c>
      <c r="U3963" t="str">
        <f t="shared" si="308"/>
        <v>Weekday</v>
      </c>
      <c r="V3963" t="str">
        <f t="shared" si="309"/>
        <v>Kolkata-Mumbai</v>
      </c>
    </row>
    <row r="3964" spans="1:22" x14ac:dyDescent="0.3">
      <c r="A3964" t="s">
        <v>482</v>
      </c>
      <c r="B3964" s="1">
        <v>45071</v>
      </c>
      <c r="C3964" t="s">
        <v>979</v>
      </c>
      <c r="D3964" t="s">
        <v>7118</v>
      </c>
      <c r="E3964" t="s">
        <v>48</v>
      </c>
      <c r="F3964" t="s">
        <v>32</v>
      </c>
      <c r="G3964" t="s">
        <v>59</v>
      </c>
      <c r="H3964" t="s">
        <v>87</v>
      </c>
      <c r="I3964" s="2">
        <v>45905.977777777778</v>
      </c>
      <c r="J3964" s="2">
        <v>45906.186111111114</v>
      </c>
      <c r="K3964" s="6">
        <f t="shared" si="305"/>
        <v>0.20833333333575865</v>
      </c>
      <c r="L3964">
        <v>2425</v>
      </c>
      <c r="M3964" s="3">
        <v>5805.66</v>
      </c>
      <c r="N3964" s="3">
        <v>436.98</v>
      </c>
      <c r="O3964" s="3">
        <f t="shared" si="306"/>
        <v>5368.68</v>
      </c>
      <c r="P3964" t="s">
        <v>54</v>
      </c>
      <c r="Q3964" t="s">
        <v>26</v>
      </c>
      <c r="R3964" t="s">
        <v>220</v>
      </c>
      <c r="S3964">
        <v>1</v>
      </c>
      <c r="T3964">
        <f t="shared" si="307"/>
        <v>0</v>
      </c>
      <c r="U3964" t="str">
        <f t="shared" si="308"/>
        <v>Weekday</v>
      </c>
      <c r="V3964" t="str">
        <f t="shared" si="309"/>
        <v>Delhi-Pune</v>
      </c>
    </row>
    <row r="3965" spans="1:22" x14ac:dyDescent="0.3">
      <c r="A3965" t="s">
        <v>485</v>
      </c>
      <c r="B3965" s="1">
        <v>46345</v>
      </c>
      <c r="C3965" t="s">
        <v>3242</v>
      </c>
      <c r="D3965" t="s">
        <v>7119</v>
      </c>
      <c r="E3965" t="s">
        <v>31</v>
      </c>
      <c r="F3965" t="s">
        <v>22</v>
      </c>
      <c r="G3965" t="s">
        <v>24</v>
      </c>
      <c r="H3965" t="s">
        <v>59</v>
      </c>
      <c r="I3965" s="2">
        <v>45680.677777777775</v>
      </c>
      <c r="J3965" s="2">
        <v>45680.761111111111</v>
      </c>
      <c r="K3965" s="6">
        <f t="shared" si="305"/>
        <v>8.3333333335758653E-2</v>
      </c>
      <c r="L3965">
        <v>391</v>
      </c>
      <c r="M3965" s="3">
        <v>6292.12</v>
      </c>
      <c r="N3965" s="3">
        <v>1064.9100000000001</v>
      </c>
      <c r="O3965" s="3">
        <f t="shared" si="306"/>
        <v>5227.21</v>
      </c>
      <c r="P3965" t="s">
        <v>54</v>
      </c>
      <c r="Q3965" t="s">
        <v>43</v>
      </c>
      <c r="R3965" t="s">
        <v>787</v>
      </c>
      <c r="S3965">
        <v>5</v>
      </c>
      <c r="T3965">
        <f t="shared" si="307"/>
        <v>1</v>
      </c>
      <c r="U3965" t="str">
        <f t="shared" si="308"/>
        <v>Weekday</v>
      </c>
      <c r="V3965" t="str">
        <f t="shared" si="309"/>
        <v>Ahmedabad-Delhi</v>
      </c>
    </row>
    <row r="3966" spans="1:22" x14ac:dyDescent="0.3">
      <c r="A3966" t="s">
        <v>489</v>
      </c>
      <c r="B3966" s="1">
        <v>45392</v>
      </c>
      <c r="C3966" t="s">
        <v>4997</v>
      </c>
      <c r="D3966" t="s">
        <v>5326</v>
      </c>
      <c r="E3966" t="s">
        <v>31</v>
      </c>
      <c r="F3966" t="s">
        <v>32</v>
      </c>
      <c r="G3966" t="s">
        <v>24</v>
      </c>
      <c r="H3966" t="s">
        <v>41</v>
      </c>
      <c r="I3966" s="2">
        <v>45790.65902777778</v>
      </c>
      <c r="J3966" s="2">
        <v>45790.742361111108</v>
      </c>
      <c r="K3966" s="6">
        <f t="shared" si="305"/>
        <v>8.3333333328482695E-2</v>
      </c>
      <c r="L3966">
        <v>1827</v>
      </c>
      <c r="M3966" s="3">
        <v>5343.71</v>
      </c>
      <c r="N3966" s="3">
        <v>856.85</v>
      </c>
      <c r="O3966" s="3">
        <f t="shared" si="306"/>
        <v>4486.8599999999997</v>
      </c>
      <c r="P3966" t="s">
        <v>54</v>
      </c>
      <c r="Q3966" t="s">
        <v>26</v>
      </c>
      <c r="R3966" t="s">
        <v>507</v>
      </c>
      <c r="S3966">
        <v>3</v>
      </c>
      <c r="T3966">
        <f t="shared" si="307"/>
        <v>0</v>
      </c>
      <c r="U3966" t="str">
        <f t="shared" si="308"/>
        <v>Weekday</v>
      </c>
      <c r="V3966" t="str">
        <f t="shared" si="309"/>
        <v>Ahmedabad-Hyderabad</v>
      </c>
    </row>
    <row r="3967" spans="1:22" x14ac:dyDescent="0.3">
      <c r="A3967" t="s">
        <v>492</v>
      </c>
      <c r="B3967" s="1">
        <v>45222</v>
      </c>
      <c r="C3967" t="s">
        <v>1972</v>
      </c>
      <c r="D3967" t="s">
        <v>7102</v>
      </c>
      <c r="E3967" t="s">
        <v>21</v>
      </c>
      <c r="F3967" t="s">
        <v>64</v>
      </c>
      <c r="G3967" t="s">
        <v>24</v>
      </c>
      <c r="H3967" t="s">
        <v>34</v>
      </c>
      <c r="I3967" s="2">
        <v>46192.948611111111</v>
      </c>
      <c r="J3967" s="2">
        <v>46192.990277777775</v>
      </c>
      <c r="K3967" s="6">
        <f t="shared" si="305"/>
        <v>4.1666666664241347E-2</v>
      </c>
      <c r="L3967">
        <v>366</v>
      </c>
      <c r="M3967" s="3">
        <v>5947.33</v>
      </c>
      <c r="N3967" s="3">
        <v>1113.2</v>
      </c>
      <c r="O3967" s="3">
        <f t="shared" si="306"/>
        <v>4834.13</v>
      </c>
      <c r="P3967" t="s">
        <v>54</v>
      </c>
      <c r="Q3967" t="s">
        <v>26</v>
      </c>
      <c r="R3967" t="s">
        <v>651</v>
      </c>
      <c r="S3967">
        <v>3</v>
      </c>
      <c r="T3967">
        <f t="shared" si="307"/>
        <v>0</v>
      </c>
      <c r="U3967" t="str">
        <f t="shared" si="308"/>
        <v>Weekday</v>
      </c>
      <c r="V3967" t="str">
        <f t="shared" si="309"/>
        <v>Ahmedabad-Mumbai</v>
      </c>
    </row>
    <row r="3968" spans="1:22" x14ac:dyDescent="0.3">
      <c r="A3968" t="s">
        <v>496</v>
      </c>
      <c r="B3968" s="1">
        <v>45060</v>
      </c>
      <c r="C3968" t="s">
        <v>2886</v>
      </c>
      <c r="D3968" t="s">
        <v>7120</v>
      </c>
      <c r="E3968" t="s">
        <v>40</v>
      </c>
      <c r="F3968" t="s">
        <v>32</v>
      </c>
      <c r="G3968" t="s">
        <v>88</v>
      </c>
      <c r="H3968" t="s">
        <v>87</v>
      </c>
      <c r="I3968" s="2">
        <v>45284.470138888886</v>
      </c>
      <c r="J3968" s="2">
        <v>45284.595138888886</v>
      </c>
      <c r="K3968" s="6">
        <f t="shared" si="305"/>
        <v>0.125</v>
      </c>
      <c r="L3968">
        <v>1073</v>
      </c>
      <c r="M3968" s="3">
        <v>1723.58</v>
      </c>
      <c r="N3968" s="3">
        <v>1448.33</v>
      </c>
      <c r="O3968" s="3">
        <f t="shared" si="306"/>
        <v>275.25</v>
      </c>
      <c r="P3968" t="s">
        <v>54</v>
      </c>
      <c r="Q3968" t="s">
        <v>43</v>
      </c>
      <c r="R3968" t="s">
        <v>82</v>
      </c>
      <c r="S3968">
        <v>4</v>
      </c>
      <c r="T3968">
        <f t="shared" si="307"/>
        <v>1</v>
      </c>
      <c r="U3968" t="str">
        <f t="shared" si="308"/>
        <v>Weekend</v>
      </c>
      <c r="V3968" t="str">
        <f t="shared" si="309"/>
        <v>Lucknow-Pune</v>
      </c>
    </row>
    <row r="3969" spans="1:22" x14ac:dyDescent="0.3">
      <c r="A3969" t="s">
        <v>500</v>
      </c>
      <c r="B3969" s="1">
        <v>45321</v>
      </c>
      <c r="C3969" t="s">
        <v>3971</v>
      </c>
      <c r="D3969" t="s">
        <v>7121</v>
      </c>
      <c r="E3969" t="s">
        <v>40</v>
      </c>
      <c r="F3969" t="s">
        <v>64</v>
      </c>
      <c r="G3969" t="s">
        <v>33</v>
      </c>
      <c r="H3969" t="s">
        <v>23</v>
      </c>
      <c r="I3969" s="2">
        <v>46335.152083333334</v>
      </c>
      <c r="J3969" s="2">
        <v>46335.277083333334</v>
      </c>
      <c r="K3969" s="6">
        <f t="shared" si="305"/>
        <v>0.125</v>
      </c>
      <c r="L3969">
        <v>480</v>
      </c>
      <c r="M3969" s="3">
        <v>4217.13</v>
      </c>
      <c r="N3969" s="3">
        <v>1540.09</v>
      </c>
      <c r="O3969" s="3">
        <f t="shared" si="306"/>
        <v>2677.04</v>
      </c>
      <c r="P3969" t="s">
        <v>54</v>
      </c>
      <c r="Q3969" t="s">
        <v>26</v>
      </c>
      <c r="R3969" t="s">
        <v>874</v>
      </c>
      <c r="S3969">
        <v>4</v>
      </c>
      <c r="T3969">
        <f t="shared" si="307"/>
        <v>0</v>
      </c>
      <c r="U3969" t="str">
        <f t="shared" si="308"/>
        <v>Weekday</v>
      </c>
      <c r="V3969" t="str">
        <f t="shared" si="309"/>
        <v>Bengaluru-Chennai</v>
      </c>
    </row>
    <row r="3970" spans="1:22" x14ac:dyDescent="0.3">
      <c r="A3970" t="s">
        <v>504</v>
      </c>
      <c r="B3970" s="1">
        <v>46293</v>
      </c>
      <c r="C3970" t="s">
        <v>2677</v>
      </c>
      <c r="D3970" t="s">
        <v>6495</v>
      </c>
      <c r="E3970" t="s">
        <v>21</v>
      </c>
      <c r="F3970" t="s">
        <v>32</v>
      </c>
      <c r="G3970" t="s">
        <v>24</v>
      </c>
      <c r="H3970" t="s">
        <v>41</v>
      </c>
      <c r="I3970" s="2">
        <v>45996.681944444441</v>
      </c>
      <c r="J3970" s="2">
        <v>45996.890277777777</v>
      </c>
      <c r="K3970" s="6">
        <f t="shared" si="305"/>
        <v>0.20833333333575865</v>
      </c>
      <c r="L3970">
        <v>2188</v>
      </c>
      <c r="M3970" s="3">
        <v>8900.57</v>
      </c>
      <c r="N3970" s="3">
        <v>577.23</v>
      </c>
      <c r="O3970" s="3">
        <f t="shared" si="306"/>
        <v>8323.34</v>
      </c>
      <c r="P3970" t="s">
        <v>54</v>
      </c>
      <c r="Q3970" t="s">
        <v>26</v>
      </c>
      <c r="R3970" t="s">
        <v>851</v>
      </c>
      <c r="S3970">
        <v>3</v>
      </c>
      <c r="T3970">
        <f t="shared" si="307"/>
        <v>0</v>
      </c>
      <c r="U3970" t="str">
        <f t="shared" si="308"/>
        <v>Weekday</v>
      </c>
      <c r="V3970" t="str">
        <f t="shared" si="309"/>
        <v>Ahmedabad-Hyderabad</v>
      </c>
    </row>
    <row r="3971" spans="1:22" x14ac:dyDescent="0.3">
      <c r="A3971" t="s">
        <v>508</v>
      </c>
      <c r="B3971" s="1">
        <v>46163</v>
      </c>
      <c r="C3971" t="s">
        <v>4699</v>
      </c>
      <c r="D3971" t="s">
        <v>7122</v>
      </c>
      <c r="E3971" t="s">
        <v>31</v>
      </c>
      <c r="F3971" t="s">
        <v>32</v>
      </c>
      <c r="G3971" t="s">
        <v>23</v>
      </c>
      <c r="H3971" t="s">
        <v>41</v>
      </c>
      <c r="I3971" s="2">
        <v>45292.059027777781</v>
      </c>
      <c r="J3971" s="2">
        <v>45292.100694444445</v>
      </c>
      <c r="K3971" s="6">
        <f t="shared" ref="K3971:K4034" si="310">J3971-I3971</f>
        <v>4.1666666664241347E-2</v>
      </c>
      <c r="L3971">
        <v>2253</v>
      </c>
      <c r="M3971" s="3">
        <v>13829.33</v>
      </c>
      <c r="N3971" s="3">
        <v>568.55999999999995</v>
      </c>
      <c r="O3971" s="3">
        <f t="shared" ref="O3971:O4034" si="311">M3971-N3971</f>
        <v>13260.77</v>
      </c>
      <c r="P3971" t="s">
        <v>54</v>
      </c>
      <c r="Q3971" t="s">
        <v>26</v>
      </c>
      <c r="R3971" t="s">
        <v>136</v>
      </c>
      <c r="S3971">
        <v>2</v>
      </c>
      <c r="T3971">
        <f t="shared" ref="T3971:T4034" si="312">IF(Q3971="Cancelled",1,0)</f>
        <v>0</v>
      </c>
      <c r="U3971" t="str">
        <f t="shared" ref="U3971:U4034" si="313">IF(WEEKDAY(I3971,2)&gt;5,"Weekend","Weekday")</f>
        <v>Weekday</v>
      </c>
      <c r="V3971" t="str">
        <f t="shared" ref="V3971:V4034" si="314">G3971&amp;"-"&amp;H3971</f>
        <v>Chennai-Hyderabad</v>
      </c>
    </row>
    <row r="3972" spans="1:22" x14ac:dyDescent="0.3">
      <c r="A3972" t="s">
        <v>511</v>
      </c>
      <c r="B3972" s="1">
        <v>45612</v>
      </c>
      <c r="C3972" t="s">
        <v>618</v>
      </c>
      <c r="D3972" t="s">
        <v>5690</v>
      </c>
      <c r="E3972" t="s">
        <v>40</v>
      </c>
      <c r="F3972" t="s">
        <v>64</v>
      </c>
      <c r="G3972" t="s">
        <v>88</v>
      </c>
      <c r="H3972" t="s">
        <v>87</v>
      </c>
      <c r="I3972" s="2">
        <v>46205.282638888886</v>
      </c>
      <c r="J3972" s="2">
        <v>46205.490972222222</v>
      </c>
      <c r="K3972" s="6">
        <f t="shared" si="310"/>
        <v>0.20833333333575865</v>
      </c>
      <c r="L3972">
        <v>2296</v>
      </c>
      <c r="M3972" s="3">
        <v>9443.2999999999993</v>
      </c>
      <c r="N3972" s="3">
        <v>617.79999999999995</v>
      </c>
      <c r="O3972" s="3">
        <f t="shared" si="311"/>
        <v>8825.5</v>
      </c>
      <c r="P3972" t="s">
        <v>54</v>
      </c>
      <c r="Q3972" t="s">
        <v>26</v>
      </c>
      <c r="R3972" t="s">
        <v>2309</v>
      </c>
      <c r="S3972">
        <v>2</v>
      </c>
      <c r="T3972">
        <f t="shared" si="312"/>
        <v>0</v>
      </c>
      <c r="U3972" t="str">
        <f t="shared" si="313"/>
        <v>Weekday</v>
      </c>
      <c r="V3972" t="str">
        <f t="shared" si="314"/>
        <v>Lucknow-Pune</v>
      </c>
    </row>
    <row r="3973" spans="1:22" x14ac:dyDescent="0.3">
      <c r="A3973" t="s">
        <v>515</v>
      </c>
      <c r="B3973" s="1">
        <v>45999</v>
      </c>
      <c r="C3973" t="s">
        <v>1505</v>
      </c>
      <c r="D3973" t="s">
        <v>3410</v>
      </c>
      <c r="E3973" t="s">
        <v>31</v>
      </c>
      <c r="F3973" t="s">
        <v>32</v>
      </c>
      <c r="G3973" t="s">
        <v>88</v>
      </c>
      <c r="H3973" t="s">
        <v>59</v>
      </c>
      <c r="I3973" s="2">
        <v>46315.509027777778</v>
      </c>
      <c r="J3973" s="2">
        <v>46315.592361111114</v>
      </c>
      <c r="K3973" s="6">
        <f t="shared" si="310"/>
        <v>8.3333333335758653E-2</v>
      </c>
      <c r="L3973">
        <v>1238</v>
      </c>
      <c r="M3973" s="3">
        <v>14528.54</v>
      </c>
      <c r="N3973" s="3">
        <v>857</v>
      </c>
      <c r="O3973" s="3">
        <f t="shared" si="311"/>
        <v>13671.54</v>
      </c>
      <c r="P3973" t="s">
        <v>54</v>
      </c>
      <c r="Q3973" t="s">
        <v>26</v>
      </c>
      <c r="R3973" t="s">
        <v>813</v>
      </c>
      <c r="S3973">
        <v>5</v>
      </c>
      <c r="T3973">
        <f t="shared" si="312"/>
        <v>0</v>
      </c>
      <c r="U3973" t="str">
        <f t="shared" si="313"/>
        <v>Weekday</v>
      </c>
      <c r="V3973" t="str">
        <f t="shared" si="314"/>
        <v>Lucknow-Delhi</v>
      </c>
    </row>
    <row r="3974" spans="1:22" x14ac:dyDescent="0.3">
      <c r="A3974" t="s">
        <v>519</v>
      </c>
      <c r="B3974" s="1">
        <v>45593</v>
      </c>
      <c r="C3974" t="s">
        <v>257</v>
      </c>
      <c r="D3974" t="s">
        <v>7123</v>
      </c>
      <c r="E3974" t="s">
        <v>86</v>
      </c>
      <c r="F3974" t="s">
        <v>32</v>
      </c>
      <c r="G3974" t="s">
        <v>88</v>
      </c>
      <c r="H3974" t="s">
        <v>34</v>
      </c>
      <c r="I3974" s="2">
        <v>46215.240277777775</v>
      </c>
      <c r="J3974" s="2">
        <v>46215.365277777775</v>
      </c>
      <c r="K3974" s="6">
        <f t="shared" si="310"/>
        <v>0.125</v>
      </c>
      <c r="L3974">
        <v>2031</v>
      </c>
      <c r="M3974" s="3">
        <v>14435.34</v>
      </c>
      <c r="N3974" s="3">
        <v>1852.52</v>
      </c>
      <c r="O3974" s="3">
        <f t="shared" si="311"/>
        <v>12582.82</v>
      </c>
      <c r="P3974" t="s">
        <v>54</v>
      </c>
      <c r="Q3974" t="s">
        <v>26</v>
      </c>
      <c r="R3974" t="s">
        <v>181</v>
      </c>
      <c r="S3974">
        <v>5</v>
      </c>
      <c r="T3974">
        <f t="shared" si="312"/>
        <v>0</v>
      </c>
      <c r="U3974" t="str">
        <f t="shared" si="313"/>
        <v>Weekend</v>
      </c>
      <c r="V3974" t="str">
        <f t="shared" si="314"/>
        <v>Lucknow-Mumbai</v>
      </c>
    </row>
    <row r="3975" spans="1:22" x14ac:dyDescent="0.3">
      <c r="A3975" t="s">
        <v>523</v>
      </c>
      <c r="B3975" s="1">
        <v>46139</v>
      </c>
      <c r="C3975" t="s">
        <v>1969</v>
      </c>
      <c r="D3975" t="s">
        <v>7124</v>
      </c>
      <c r="E3975" t="s">
        <v>21</v>
      </c>
      <c r="F3975" t="s">
        <v>32</v>
      </c>
      <c r="G3975" t="s">
        <v>65</v>
      </c>
      <c r="H3975" t="s">
        <v>33</v>
      </c>
      <c r="I3975" s="2">
        <v>45678.167361111111</v>
      </c>
      <c r="J3975" s="2">
        <v>45678.334027777775</v>
      </c>
      <c r="K3975" s="6">
        <f t="shared" si="310"/>
        <v>0.16666666666424135</v>
      </c>
      <c r="L3975">
        <v>1549</v>
      </c>
      <c r="M3975" s="3">
        <v>14197.99</v>
      </c>
      <c r="N3975" s="3">
        <v>585.1</v>
      </c>
      <c r="O3975" s="3">
        <f t="shared" si="311"/>
        <v>13612.89</v>
      </c>
      <c r="P3975" t="s">
        <v>54</v>
      </c>
      <c r="Q3975" t="s">
        <v>26</v>
      </c>
      <c r="R3975" t="s">
        <v>627</v>
      </c>
      <c r="S3975">
        <v>5</v>
      </c>
      <c r="T3975">
        <f t="shared" si="312"/>
        <v>0</v>
      </c>
      <c r="U3975" t="str">
        <f t="shared" si="313"/>
        <v>Weekday</v>
      </c>
      <c r="V3975" t="str">
        <f t="shared" si="314"/>
        <v>Kolkata-Bengaluru</v>
      </c>
    </row>
    <row r="3976" spans="1:22" x14ac:dyDescent="0.3">
      <c r="A3976" t="s">
        <v>525</v>
      </c>
      <c r="B3976" s="1">
        <v>46373</v>
      </c>
      <c r="C3976" t="s">
        <v>5826</v>
      </c>
      <c r="D3976" t="s">
        <v>7125</v>
      </c>
      <c r="E3976" t="s">
        <v>86</v>
      </c>
      <c r="F3976" t="s">
        <v>32</v>
      </c>
      <c r="G3976" t="s">
        <v>33</v>
      </c>
      <c r="H3976" t="s">
        <v>24</v>
      </c>
      <c r="I3976" s="2">
        <v>46172.058333333334</v>
      </c>
      <c r="J3976" s="2">
        <v>46172.26666666667</v>
      </c>
      <c r="K3976" s="6">
        <f t="shared" si="310"/>
        <v>0.20833333333575865</v>
      </c>
      <c r="L3976">
        <v>2258</v>
      </c>
      <c r="M3976" s="3">
        <v>3117.08</v>
      </c>
      <c r="N3976" s="3">
        <v>80.13</v>
      </c>
      <c r="O3976" s="3">
        <f t="shared" si="311"/>
        <v>3036.95</v>
      </c>
      <c r="P3976" t="s">
        <v>54</v>
      </c>
      <c r="Q3976" t="s">
        <v>26</v>
      </c>
      <c r="R3976" t="s">
        <v>1265</v>
      </c>
      <c r="S3976">
        <v>2</v>
      </c>
      <c r="T3976">
        <f t="shared" si="312"/>
        <v>0</v>
      </c>
      <c r="U3976" t="str">
        <f t="shared" si="313"/>
        <v>Weekend</v>
      </c>
      <c r="V3976" t="str">
        <f t="shared" si="314"/>
        <v>Bengaluru-Ahmedabad</v>
      </c>
    </row>
    <row r="3977" spans="1:22" x14ac:dyDescent="0.3">
      <c r="A3977" t="s">
        <v>529</v>
      </c>
      <c r="B3977" s="1">
        <v>45783</v>
      </c>
      <c r="C3977" t="s">
        <v>1877</v>
      </c>
      <c r="D3977" t="s">
        <v>1689</v>
      </c>
      <c r="E3977" t="s">
        <v>21</v>
      </c>
      <c r="F3977" t="s">
        <v>32</v>
      </c>
      <c r="G3977" t="s">
        <v>23</v>
      </c>
      <c r="H3977" t="s">
        <v>88</v>
      </c>
      <c r="I3977" s="2">
        <v>46161.888888888891</v>
      </c>
      <c r="J3977" s="2">
        <v>46162.055555555555</v>
      </c>
      <c r="K3977" s="6">
        <f t="shared" si="310"/>
        <v>0.16666666666424135</v>
      </c>
      <c r="L3977">
        <v>1615</v>
      </c>
      <c r="M3977" s="3">
        <v>7164.44</v>
      </c>
      <c r="N3977" s="3">
        <v>1355.24</v>
      </c>
      <c r="O3977" s="3">
        <f t="shared" si="311"/>
        <v>5809.2</v>
      </c>
      <c r="P3977" t="s">
        <v>35</v>
      </c>
      <c r="Q3977" t="s">
        <v>26</v>
      </c>
      <c r="R3977" t="s">
        <v>708</v>
      </c>
      <c r="S3977">
        <v>1</v>
      </c>
      <c r="T3977">
        <f t="shared" si="312"/>
        <v>0</v>
      </c>
      <c r="U3977" t="str">
        <f t="shared" si="313"/>
        <v>Weekday</v>
      </c>
      <c r="V3977" t="str">
        <f t="shared" si="314"/>
        <v>Chennai-Lucknow</v>
      </c>
    </row>
    <row r="3978" spans="1:22" x14ac:dyDescent="0.3">
      <c r="A3978" t="s">
        <v>532</v>
      </c>
      <c r="B3978" s="1">
        <v>45883</v>
      </c>
      <c r="C3978" t="s">
        <v>4591</v>
      </c>
      <c r="D3978" t="s">
        <v>7126</v>
      </c>
      <c r="E3978" t="s">
        <v>48</v>
      </c>
      <c r="F3978" t="s">
        <v>64</v>
      </c>
      <c r="G3978" t="s">
        <v>24</v>
      </c>
      <c r="H3978" t="s">
        <v>59</v>
      </c>
      <c r="I3978" s="2">
        <v>45221.594444444447</v>
      </c>
      <c r="J3978" s="2">
        <v>45221.802777777775</v>
      </c>
      <c r="K3978" s="6">
        <f t="shared" si="310"/>
        <v>0.20833333332848269</v>
      </c>
      <c r="L3978">
        <v>2375</v>
      </c>
      <c r="M3978" s="3">
        <v>8346.77</v>
      </c>
      <c r="N3978" s="3">
        <v>465.94</v>
      </c>
      <c r="O3978" s="3">
        <f t="shared" si="311"/>
        <v>7880.8300000000008</v>
      </c>
      <c r="P3978" t="s">
        <v>42</v>
      </c>
      <c r="Q3978" t="s">
        <v>26</v>
      </c>
      <c r="R3978" t="s">
        <v>1066</v>
      </c>
      <c r="S3978">
        <v>4</v>
      </c>
      <c r="T3978">
        <f t="shared" si="312"/>
        <v>0</v>
      </c>
      <c r="U3978" t="str">
        <f t="shared" si="313"/>
        <v>Weekend</v>
      </c>
      <c r="V3978" t="str">
        <f t="shared" si="314"/>
        <v>Ahmedabad-Delhi</v>
      </c>
    </row>
    <row r="3979" spans="1:22" x14ac:dyDescent="0.3">
      <c r="A3979" t="s">
        <v>535</v>
      </c>
      <c r="B3979" s="1">
        <v>45672</v>
      </c>
      <c r="C3979" t="s">
        <v>3184</v>
      </c>
      <c r="D3979" t="s">
        <v>7127</v>
      </c>
      <c r="E3979" t="s">
        <v>31</v>
      </c>
      <c r="F3979" t="s">
        <v>32</v>
      </c>
      <c r="G3979" t="s">
        <v>23</v>
      </c>
      <c r="H3979" t="s">
        <v>34</v>
      </c>
      <c r="I3979" s="2">
        <v>46176.450694444444</v>
      </c>
      <c r="J3979" s="2">
        <v>46176.53402777778</v>
      </c>
      <c r="K3979" s="6">
        <f t="shared" si="310"/>
        <v>8.3333333335758653E-2</v>
      </c>
      <c r="L3979">
        <v>2420</v>
      </c>
      <c r="M3979" s="3">
        <v>4815.1099999999997</v>
      </c>
      <c r="N3979" s="3">
        <v>843.28</v>
      </c>
      <c r="O3979" s="3">
        <f t="shared" si="311"/>
        <v>3971.83</v>
      </c>
      <c r="P3979" t="s">
        <v>25</v>
      </c>
      <c r="Q3979" t="s">
        <v>26</v>
      </c>
      <c r="R3979" t="s">
        <v>541</v>
      </c>
      <c r="S3979">
        <v>1</v>
      </c>
      <c r="T3979">
        <f t="shared" si="312"/>
        <v>0</v>
      </c>
      <c r="U3979" t="str">
        <f t="shared" si="313"/>
        <v>Weekday</v>
      </c>
      <c r="V3979" t="str">
        <f t="shared" si="314"/>
        <v>Chennai-Mumbai</v>
      </c>
    </row>
    <row r="3980" spans="1:22" x14ac:dyDescent="0.3">
      <c r="A3980" t="s">
        <v>538</v>
      </c>
      <c r="B3980" s="1">
        <v>45707</v>
      </c>
      <c r="C3980" t="s">
        <v>320</v>
      </c>
      <c r="D3980" t="s">
        <v>2771</v>
      </c>
      <c r="E3980" t="s">
        <v>86</v>
      </c>
      <c r="F3980" t="s">
        <v>64</v>
      </c>
      <c r="G3980" t="s">
        <v>24</v>
      </c>
      <c r="H3980" t="s">
        <v>87</v>
      </c>
      <c r="I3980" s="2">
        <v>45600.486805555556</v>
      </c>
      <c r="J3980" s="2">
        <v>45600.570138888892</v>
      </c>
      <c r="K3980" s="6">
        <f t="shared" si="310"/>
        <v>8.3333333335758653E-2</v>
      </c>
      <c r="L3980">
        <v>379</v>
      </c>
      <c r="M3980" s="3">
        <v>2345.59</v>
      </c>
      <c r="N3980" s="3">
        <v>490.05</v>
      </c>
      <c r="O3980" s="3">
        <f t="shared" si="311"/>
        <v>1855.5400000000002</v>
      </c>
      <c r="P3980" t="s">
        <v>35</v>
      </c>
      <c r="Q3980" t="s">
        <v>26</v>
      </c>
      <c r="R3980" t="s">
        <v>833</v>
      </c>
      <c r="S3980">
        <v>3</v>
      </c>
      <c r="T3980">
        <f t="shared" si="312"/>
        <v>0</v>
      </c>
      <c r="U3980" t="str">
        <f t="shared" si="313"/>
        <v>Weekday</v>
      </c>
      <c r="V3980" t="str">
        <f t="shared" si="314"/>
        <v>Ahmedabad-Pune</v>
      </c>
    </row>
    <row r="3981" spans="1:22" x14ac:dyDescent="0.3">
      <c r="A3981" t="s">
        <v>542</v>
      </c>
      <c r="B3981" s="1">
        <v>45980</v>
      </c>
      <c r="C3981" t="s">
        <v>5921</v>
      </c>
      <c r="D3981" t="s">
        <v>7128</v>
      </c>
      <c r="E3981" t="s">
        <v>48</v>
      </c>
      <c r="F3981" t="s">
        <v>22</v>
      </c>
      <c r="G3981" t="s">
        <v>59</v>
      </c>
      <c r="H3981" t="s">
        <v>24</v>
      </c>
      <c r="I3981" s="2">
        <v>45433.042361111111</v>
      </c>
      <c r="J3981" s="2">
        <v>45433.209027777775</v>
      </c>
      <c r="K3981" s="6">
        <f t="shared" si="310"/>
        <v>0.16666666666424135</v>
      </c>
      <c r="L3981">
        <v>2354</v>
      </c>
      <c r="M3981" s="3">
        <v>9058.02</v>
      </c>
      <c r="N3981" s="3">
        <v>765.41</v>
      </c>
      <c r="O3981" s="3">
        <f t="shared" si="311"/>
        <v>8292.61</v>
      </c>
      <c r="P3981" t="s">
        <v>54</v>
      </c>
      <c r="Q3981" t="s">
        <v>26</v>
      </c>
      <c r="R3981" t="s">
        <v>27</v>
      </c>
      <c r="S3981">
        <v>3</v>
      </c>
      <c r="T3981">
        <f t="shared" si="312"/>
        <v>0</v>
      </c>
      <c r="U3981" t="str">
        <f t="shared" si="313"/>
        <v>Weekday</v>
      </c>
      <c r="V3981" t="str">
        <f t="shared" si="314"/>
        <v>Delhi-Ahmedabad</v>
      </c>
    </row>
    <row r="3982" spans="1:22" x14ac:dyDescent="0.3">
      <c r="A3982" t="s">
        <v>546</v>
      </c>
      <c r="B3982" s="1">
        <v>46059</v>
      </c>
      <c r="C3982" t="s">
        <v>4572</v>
      </c>
      <c r="D3982" t="s">
        <v>7129</v>
      </c>
      <c r="E3982" t="s">
        <v>21</v>
      </c>
      <c r="F3982" t="s">
        <v>32</v>
      </c>
      <c r="G3982" t="s">
        <v>41</v>
      </c>
      <c r="H3982" t="s">
        <v>59</v>
      </c>
      <c r="I3982" s="2">
        <v>45834.765277777777</v>
      </c>
      <c r="J3982" s="2">
        <v>45834.931944444441</v>
      </c>
      <c r="K3982" s="6">
        <f t="shared" si="310"/>
        <v>0.16666666666424135</v>
      </c>
      <c r="L3982">
        <v>2052</v>
      </c>
      <c r="M3982" s="3">
        <v>6608.37</v>
      </c>
      <c r="N3982" s="3">
        <v>322.19</v>
      </c>
      <c r="O3982" s="3">
        <f t="shared" si="311"/>
        <v>6286.18</v>
      </c>
      <c r="P3982" t="s">
        <v>54</v>
      </c>
      <c r="Q3982" t="s">
        <v>26</v>
      </c>
      <c r="R3982" t="s">
        <v>157</v>
      </c>
      <c r="S3982">
        <v>5</v>
      </c>
      <c r="T3982">
        <f t="shared" si="312"/>
        <v>0</v>
      </c>
      <c r="U3982" t="str">
        <f t="shared" si="313"/>
        <v>Weekday</v>
      </c>
      <c r="V3982" t="str">
        <f t="shared" si="314"/>
        <v>Hyderabad-Delhi</v>
      </c>
    </row>
    <row r="3983" spans="1:22" x14ac:dyDescent="0.3">
      <c r="A3983" t="s">
        <v>550</v>
      </c>
      <c r="B3983" s="1">
        <v>45186</v>
      </c>
      <c r="C3983" t="s">
        <v>1544</v>
      </c>
      <c r="D3983" t="s">
        <v>2074</v>
      </c>
      <c r="E3983" t="s">
        <v>48</v>
      </c>
      <c r="F3983" t="s">
        <v>32</v>
      </c>
      <c r="G3983" t="s">
        <v>41</v>
      </c>
      <c r="H3983" t="s">
        <v>24</v>
      </c>
      <c r="I3983" s="2">
        <v>45188.274305555555</v>
      </c>
      <c r="J3983" s="2">
        <v>45188.357638888891</v>
      </c>
      <c r="K3983" s="6">
        <f t="shared" si="310"/>
        <v>8.3333333335758653E-2</v>
      </c>
      <c r="L3983">
        <v>993</v>
      </c>
      <c r="M3983" s="3">
        <v>5231.3100000000004</v>
      </c>
      <c r="N3983" s="3">
        <v>288.39</v>
      </c>
      <c r="O3983" s="3">
        <f t="shared" si="311"/>
        <v>4942.92</v>
      </c>
      <c r="P3983" t="s">
        <v>54</v>
      </c>
      <c r="Q3983" t="s">
        <v>26</v>
      </c>
      <c r="R3983" t="s">
        <v>514</v>
      </c>
      <c r="S3983">
        <v>3</v>
      </c>
      <c r="T3983">
        <f t="shared" si="312"/>
        <v>0</v>
      </c>
      <c r="U3983" t="str">
        <f t="shared" si="313"/>
        <v>Weekday</v>
      </c>
      <c r="V3983" t="str">
        <f t="shared" si="314"/>
        <v>Hyderabad-Ahmedabad</v>
      </c>
    </row>
    <row r="3984" spans="1:22" x14ac:dyDescent="0.3">
      <c r="A3984" t="s">
        <v>554</v>
      </c>
      <c r="B3984" s="1">
        <v>46168</v>
      </c>
      <c r="C3984" t="s">
        <v>5754</v>
      </c>
      <c r="D3984" t="s">
        <v>7130</v>
      </c>
      <c r="E3984" t="s">
        <v>40</v>
      </c>
      <c r="F3984" t="s">
        <v>22</v>
      </c>
      <c r="G3984" t="s">
        <v>41</v>
      </c>
      <c r="H3984" t="s">
        <v>87</v>
      </c>
      <c r="I3984" s="2">
        <v>45202.286111111112</v>
      </c>
      <c r="J3984" s="2">
        <v>45202.411111111112</v>
      </c>
      <c r="K3984" s="6">
        <f t="shared" si="310"/>
        <v>0.125</v>
      </c>
      <c r="L3984">
        <v>2322</v>
      </c>
      <c r="M3984" s="3">
        <v>6088.92</v>
      </c>
      <c r="N3984" s="3">
        <v>651.19000000000005</v>
      </c>
      <c r="O3984" s="3">
        <f t="shared" si="311"/>
        <v>5437.73</v>
      </c>
      <c r="P3984" t="s">
        <v>25</v>
      </c>
      <c r="Q3984" t="s">
        <v>26</v>
      </c>
      <c r="R3984" t="s">
        <v>1461</v>
      </c>
      <c r="S3984">
        <v>4</v>
      </c>
      <c r="T3984">
        <f t="shared" si="312"/>
        <v>0</v>
      </c>
      <c r="U3984" t="str">
        <f t="shared" si="313"/>
        <v>Weekday</v>
      </c>
      <c r="V3984" t="str">
        <f t="shared" si="314"/>
        <v>Hyderabad-Pune</v>
      </c>
    </row>
    <row r="3985" spans="1:22" x14ac:dyDescent="0.3">
      <c r="A3985" t="s">
        <v>558</v>
      </c>
      <c r="B3985" s="1">
        <v>45764</v>
      </c>
      <c r="C3985" t="s">
        <v>1771</v>
      </c>
      <c r="D3985" t="s">
        <v>7131</v>
      </c>
      <c r="E3985" t="s">
        <v>40</v>
      </c>
      <c r="F3985" t="s">
        <v>32</v>
      </c>
      <c r="G3985" t="s">
        <v>87</v>
      </c>
      <c r="H3985" t="s">
        <v>34</v>
      </c>
      <c r="I3985" s="2">
        <v>46112.636805555558</v>
      </c>
      <c r="J3985" s="2">
        <v>46112.761805555558</v>
      </c>
      <c r="K3985" s="6">
        <f t="shared" si="310"/>
        <v>0.125</v>
      </c>
      <c r="L3985">
        <v>949</v>
      </c>
      <c r="M3985" s="3">
        <v>14363.27</v>
      </c>
      <c r="N3985" s="3">
        <v>1092.81</v>
      </c>
      <c r="O3985" s="3">
        <f t="shared" si="311"/>
        <v>13270.460000000001</v>
      </c>
      <c r="P3985" t="s">
        <v>54</v>
      </c>
      <c r="Q3985" t="s">
        <v>26</v>
      </c>
      <c r="R3985" t="s">
        <v>165</v>
      </c>
      <c r="S3985">
        <v>1</v>
      </c>
      <c r="T3985">
        <f t="shared" si="312"/>
        <v>0</v>
      </c>
      <c r="U3985" t="str">
        <f t="shared" si="313"/>
        <v>Weekday</v>
      </c>
      <c r="V3985" t="str">
        <f t="shared" si="314"/>
        <v>Pune-Mumbai</v>
      </c>
    </row>
    <row r="3986" spans="1:22" x14ac:dyDescent="0.3">
      <c r="A3986" t="s">
        <v>562</v>
      </c>
      <c r="B3986" s="1">
        <v>45123</v>
      </c>
      <c r="C3986" t="s">
        <v>123</v>
      </c>
      <c r="D3986" t="s">
        <v>2506</v>
      </c>
      <c r="E3986" t="s">
        <v>21</v>
      </c>
      <c r="F3986" t="s">
        <v>64</v>
      </c>
      <c r="G3986" t="s">
        <v>33</v>
      </c>
      <c r="H3986" t="s">
        <v>23</v>
      </c>
      <c r="I3986" s="2">
        <v>45374.75277777778</v>
      </c>
      <c r="J3986" s="2">
        <v>45374.961111111108</v>
      </c>
      <c r="K3986" s="6">
        <f t="shared" si="310"/>
        <v>0.20833333332848269</v>
      </c>
      <c r="L3986">
        <v>2234</v>
      </c>
      <c r="M3986" s="3">
        <v>11138.99</v>
      </c>
      <c r="N3986" s="3">
        <v>1645.95</v>
      </c>
      <c r="O3986" s="3">
        <f t="shared" si="311"/>
        <v>9493.0399999999991</v>
      </c>
      <c r="P3986" s="17" t="s">
        <v>54</v>
      </c>
      <c r="Q3986" t="s">
        <v>43</v>
      </c>
      <c r="R3986" t="s">
        <v>2309</v>
      </c>
      <c r="S3986">
        <v>2</v>
      </c>
      <c r="T3986">
        <f t="shared" si="312"/>
        <v>1</v>
      </c>
      <c r="U3986" t="str">
        <f t="shared" si="313"/>
        <v>Weekend</v>
      </c>
      <c r="V3986" t="str">
        <f t="shared" si="314"/>
        <v>Bengaluru-Chennai</v>
      </c>
    </row>
    <row r="3987" spans="1:22" x14ac:dyDescent="0.3">
      <c r="A3987" t="s">
        <v>564</v>
      </c>
      <c r="B3987" s="1">
        <v>45575</v>
      </c>
      <c r="C3987" t="s">
        <v>846</v>
      </c>
      <c r="D3987" t="s">
        <v>930</v>
      </c>
      <c r="E3987" t="s">
        <v>48</v>
      </c>
      <c r="F3987" t="s">
        <v>32</v>
      </c>
      <c r="G3987" t="s">
        <v>65</v>
      </c>
      <c r="H3987" t="s">
        <v>24</v>
      </c>
      <c r="I3987" s="2">
        <v>44988.01666666667</v>
      </c>
      <c r="J3987" s="2">
        <v>44988.058333333334</v>
      </c>
      <c r="K3987" s="6">
        <f t="shared" si="310"/>
        <v>4.1666666664241347E-2</v>
      </c>
      <c r="L3987">
        <v>676</v>
      </c>
      <c r="M3987" s="3">
        <v>1527.55</v>
      </c>
      <c r="N3987" s="3">
        <v>427.77</v>
      </c>
      <c r="O3987" s="3">
        <f t="shared" si="311"/>
        <v>1099.78</v>
      </c>
      <c r="P3987" t="s">
        <v>42</v>
      </c>
      <c r="Q3987" t="s">
        <v>43</v>
      </c>
      <c r="R3987" t="s">
        <v>402</v>
      </c>
      <c r="S3987">
        <v>3</v>
      </c>
      <c r="T3987">
        <f t="shared" si="312"/>
        <v>1</v>
      </c>
      <c r="U3987" t="str">
        <f t="shared" si="313"/>
        <v>Weekday</v>
      </c>
      <c r="V3987" t="str">
        <f t="shared" si="314"/>
        <v>Kolkata-Ahmedabad</v>
      </c>
    </row>
    <row r="3988" spans="1:22" x14ac:dyDescent="0.3">
      <c r="A3988" t="s">
        <v>567</v>
      </c>
      <c r="B3988" s="1">
        <v>45250</v>
      </c>
      <c r="C3988" t="s">
        <v>2775</v>
      </c>
      <c r="D3988" t="s">
        <v>7132</v>
      </c>
      <c r="E3988" t="s">
        <v>86</v>
      </c>
      <c r="F3988" t="s">
        <v>32</v>
      </c>
      <c r="G3988" t="s">
        <v>59</v>
      </c>
      <c r="H3988" t="s">
        <v>65</v>
      </c>
      <c r="I3988" s="2">
        <v>45636.472222222219</v>
      </c>
      <c r="J3988" s="2">
        <v>45636.555555555555</v>
      </c>
      <c r="K3988" s="6">
        <f t="shared" si="310"/>
        <v>8.3333333335758653E-2</v>
      </c>
      <c r="L3988">
        <v>2325</v>
      </c>
      <c r="M3988" s="3">
        <v>8481.67</v>
      </c>
      <c r="N3988" s="3">
        <v>520.45000000000005</v>
      </c>
      <c r="O3988" s="3">
        <f t="shared" si="311"/>
        <v>7961.22</v>
      </c>
      <c r="P3988" t="s">
        <v>35</v>
      </c>
      <c r="Q3988" t="s">
        <v>26</v>
      </c>
      <c r="R3988" t="s">
        <v>153</v>
      </c>
      <c r="S3988">
        <v>2</v>
      </c>
      <c r="T3988">
        <f t="shared" si="312"/>
        <v>0</v>
      </c>
      <c r="U3988" t="str">
        <f t="shared" si="313"/>
        <v>Weekday</v>
      </c>
      <c r="V3988" t="str">
        <f t="shared" si="314"/>
        <v>Delhi-Kolkata</v>
      </c>
    </row>
    <row r="3989" spans="1:22" x14ac:dyDescent="0.3">
      <c r="A3989" t="s">
        <v>570</v>
      </c>
      <c r="B3989" s="1">
        <v>45836</v>
      </c>
      <c r="C3989" t="s">
        <v>3618</v>
      </c>
      <c r="D3989" t="s">
        <v>7133</v>
      </c>
      <c r="E3989" t="s">
        <v>21</v>
      </c>
      <c r="F3989" t="s">
        <v>64</v>
      </c>
      <c r="G3989" t="s">
        <v>24</v>
      </c>
      <c r="H3989" t="s">
        <v>33</v>
      </c>
      <c r="I3989" s="2">
        <v>45409.865277777775</v>
      </c>
      <c r="J3989" s="2">
        <v>45409.906944444447</v>
      </c>
      <c r="K3989" s="6">
        <f t="shared" si="310"/>
        <v>4.1666666671517305E-2</v>
      </c>
      <c r="L3989">
        <v>1635</v>
      </c>
      <c r="M3989" s="3">
        <v>11899</v>
      </c>
      <c r="N3989" s="3">
        <v>471.21</v>
      </c>
      <c r="O3989" s="3">
        <f t="shared" si="311"/>
        <v>11427.79</v>
      </c>
      <c r="P3989" s="17" t="s">
        <v>54</v>
      </c>
      <c r="Q3989" t="s">
        <v>26</v>
      </c>
      <c r="R3989" t="s">
        <v>363</v>
      </c>
      <c r="S3989">
        <v>2</v>
      </c>
      <c r="T3989">
        <f t="shared" si="312"/>
        <v>0</v>
      </c>
      <c r="U3989" t="str">
        <f t="shared" si="313"/>
        <v>Weekend</v>
      </c>
      <c r="V3989" t="str">
        <f t="shared" si="314"/>
        <v>Ahmedabad-Bengaluru</v>
      </c>
    </row>
    <row r="3990" spans="1:22" x14ac:dyDescent="0.3">
      <c r="A3990" t="s">
        <v>573</v>
      </c>
      <c r="B3990" s="1">
        <v>46041</v>
      </c>
      <c r="C3990" t="s">
        <v>6001</v>
      </c>
      <c r="D3990" t="s">
        <v>6994</v>
      </c>
      <c r="E3990" t="s">
        <v>21</v>
      </c>
      <c r="F3990" t="s">
        <v>22</v>
      </c>
      <c r="G3990" t="s">
        <v>24</v>
      </c>
      <c r="H3990" t="s">
        <v>87</v>
      </c>
      <c r="I3990" s="2">
        <v>46283.800694444442</v>
      </c>
      <c r="J3990" s="2">
        <v>46283.925694444442</v>
      </c>
      <c r="K3990" s="6">
        <f t="shared" si="310"/>
        <v>0.125</v>
      </c>
      <c r="L3990">
        <v>400</v>
      </c>
      <c r="M3990" s="3">
        <v>7315.28</v>
      </c>
      <c r="N3990" s="3">
        <v>1954.88</v>
      </c>
      <c r="O3990" s="3">
        <f t="shared" si="311"/>
        <v>5360.4</v>
      </c>
      <c r="P3990" t="s">
        <v>25</v>
      </c>
      <c r="Q3990" t="s">
        <v>43</v>
      </c>
      <c r="R3990" t="s">
        <v>1576</v>
      </c>
      <c r="S3990">
        <v>3</v>
      </c>
      <c r="T3990">
        <f t="shared" si="312"/>
        <v>1</v>
      </c>
      <c r="U3990" t="str">
        <f t="shared" si="313"/>
        <v>Weekday</v>
      </c>
      <c r="V3990" t="str">
        <f t="shared" si="314"/>
        <v>Ahmedabad-Pune</v>
      </c>
    </row>
    <row r="3991" spans="1:22" x14ac:dyDescent="0.3">
      <c r="A3991" t="s">
        <v>577</v>
      </c>
      <c r="B3991" s="1">
        <v>46059</v>
      </c>
      <c r="C3991" t="s">
        <v>5224</v>
      </c>
      <c r="D3991" t="s">
        <v>7134</v>
      </c>
      <c r="E3991" t="s">
        <v>21</v>
      </c>
      <c r="F3991" t="s">
        <v>64</v>
      </c>
      <c r="G3991" t="s">
        <v>65</v>
      </c>
      <c r="H3991" t="s">
        <v>23</v>
      </c>
      <c r="I3991" s="2">
        <v>45280.754166666666</v>
      </c>
      <c r="J3991" s="2">
        <v>45280.879166666666</v>
      </c>
      <c r="K3991" s="6">
        <f t="shared" si="310"/>
        <v>0.125</v>
      </c>
      <c r="L3991">
        <v>1378</v>
      </c>
      <c r="M3991" s="3">
        <v>11662.84</v>
      </c>
      <c r="N3991" s="3">
        <v>291.97000000000003</v>
      </c>
      <c r="O3991" s="3">
        <f t="shared" si="311"/>
        <v>11370.87</v>
      </c>
      <c r="P3991" t="s">
        <v>54</v>
      </c>
      <c r="Q3991" t="s">
        <v>26</v>
      </c>
      <c r="R3991" t="s">
        <v>1397</v>
      </c>
      <c r="S3991">
        <v>5</v>
      </c>
      <c r="T3991">
        <f t="shared" si="312"/>
        <v>0</v>
      </c>
      <c r="U3991" t="str">
        <f t="shared" si="313"/>
        <v>Weekday</v>
      </c>
      <c r="V3991" t="str">
        <f t="shared" si="314"/>
        <v>Kolkata-Chennai</v>
      </c>
    </row>
    <row r="3992" spans="1:22" x14ac:dyDescent="0.3">
      <c r="A3992" t="s">
        <v>579</v>
      </c>
      <c r="B3992" s="1">
        <v>45922</v>
      </c>
      <c r="C3992" t="s">
        <v>1426</v>
      </c>
      <c r="D3992" t="s">
        <v>7135</v>
      </c>
      <c r="E3992" t="s">
        <v>40</v>
      </c>
      <c r="F3992" t="s">
        <v>64</v>
      </c>
      <c r="G3992" t="s">
        <v>87</v>
      </c>
      <c r="H3992" t="s">
        <v>65</v>
      </c>
      <c r="I3992" s="2">
        <v>44937.364583333336</v>
      </c>
      <c r="J3992" s="2">
        <v>44937.489583333336</v>
      </c>
      <c r="K3992" s="6">
        <f t="shared" si="310"/>
        <v>0.125</v>
      </c>
      <c r="L3992">
        <v>1316</v>
      </c>
      <c r="M3992" s="3">
        <v>13080.43</v>
      </c>
      <c r="N3992" s="3">
        <v>1282.2</v>
      </c>
      <c r="O3992" s="3">
        <f t="shared" si="311"/>
        <v>11798.23</v>
      </c>
      <c r="P3992" t="s">
        <v>54</v>
      </c>
      <c r="Q3992" t="s">
        <v>26</v>
      </c>
      <c r="R3992" t="s">
        <v>189</v>
      </c>
      <c r="S3992">
        <v>2</v>
      </c>
      <c r="T3992">
        <f t="shared" si="312"/>
        <v>0</v>
      </c>
      <c r="U3992" t="str">
        <f t="shared" si="313"/>
        <v>Weekday</v>
      </c>
      <c r="V3992" t="str">
        <f t="shared" si="314"/>
        <v>Pune-Kolkata</v>
      </c>
    </row>
    <row r="3993" spans="1:22" x14ac:dyDescent="0.3">
      <c r="A3993" t="s">
        <v>582</v>
      </c>
      <c r="B3993" s="1">
        <v>45681</v>
      </c>
      <c r="C3993" t="s">
        <v>62</v>
      </c>
      <c r="D3993" t="s">
        <v>7136</v>
      </c>
      <c r="E3993" t="s">
        <v>31</v>
      </c>
      <c r="F3993" t="s">
        <v>32</v>
      </c>
      <c r="G3993" t="s">
        <v>33</v>
      </c>
      <c r="H3993" t="s">
        <v>23</v>
      </c>
      <c r="I3993" s="2">
        <v>45249.710416666669</v>
      </c>
      <c r="J3993" s="2">
        <v>45249.835416666669</v>
      </c>
      <c r="K3993" s="6">
        <f t="shared" si="310"/>
        <v>0.125</v>
      </c>
      <c r="L3993">
        <v>1337</v>
      </c>
      <c r="M3993" s="3">
        <v>11144.26</v>
      </c>
      <c r="N3993" s="3">
        <v>451.42</v>
      </c>
      <c r="O3993" s="3">
        <f t="shared" si="311"/>
        <v>10692.84</v>
      </c>
      <c r="P3993" t="s">
        <v>35</v>
      </c>
      <c r="Q3993" t="s">
        <v>43</v>
      </c>
      <c r="R3993" t="s">
        <v>1447</v>
      </c>
      <c r="S3993">
        <v>1</v>
      </c>
      <c r="T3993">
        <f t="shared" si="312"/>
        <v>1</v>
      </c>
      <c r="U3993" t="str">
        <f t="shared" si="313"/>
        <v>Weekend</v>
      </c>
      <c r="V3993" t="str">
        <f t="shared" si="314"/>
        <v>Bengaluru-Chennai</v>
      </c>
    </row>
    <row r="3994" spans="1:22" x14ac:dyDescent="0.3">
      <c r="A3994" t="s">
        <v>585</v>
      </c>
      <c r="B3994" s="1">
        <v>45745</v>
      </c>
      <c r="C3994" t="s">
        <v>2234</v>
      </c>
      <c r="D3994" t="s">
        <v>4853</v>
      </c>
      <c r="E3994" t="s">
        <v>40</v>
      </c>
      <c r="F3994" t="s">
        <v>64</v>
      </c>
      <c r="G3994" t="s">
        <v>59</v>
      </c>
      <c r="H3994" t="s">
        <v>33</v>
      </c>
      <c r="I3994" s="2">
        <v>45239.443055555559</v>
      </c>
      <c r="J3994" s="2">
        <v>45239.568055555559</v>
      </c>
      <c r="K3994" s="6">
        <f t="shared" si="310"/>
        <v>0.125</v>
      </c>
      <c r="L3994">
        <v>1697</v>
      </c>
      <c r="M3994" s="3">
        <v>12330.17</v>
      </c>
      <c r="N3994" s="3">
        <v>195.34</v>
      </c>
      <c r="O3994" s="3">
        <f t="shared" si="311"/>
        <v>12134.83</v>
      </c>
      <c r="P3994" t="s">
        <v>35</v>
      </c>
      <c r="Q3994" t="s">
        <v>26</v>
      </c>
      <c r="R3994" t="s">
        <v>1265</v>
      </c>
      <c r="S3994">
        <v>4</v>
      </c>
      <c r="T3994">
        <f t="shared" si="312"/>
        <v>0</v>
      </c>
      <c r="U3994" t="str">
        <f t="shared" si="313"/>
        <v>Weekday</v>
      </c>
      <c r="V3994" t="str">
        <f t="shared" si="314"/>
        <v>Delhi-Bengaluru</v>
      </c>
    </row>
    <row r="3995" spans="1:22" x14ac:dyDescent="0.3">
      <c r="A3995" t="s">
        <v>588</v>
      </c>
      <c r="B3995" s="1">
        <v>45106</v>
      </c>
      <c r="C3995" t="s">
        <v>6412</v>
      </c>
      <c r="D3995" t="s">
        <v>7137</v>
      </c>
      <c r="E3995" t="s">
        <v>21</v>
      </c>
      <c r="F3995" t="s">
        <v>22</v>
      </c>
      <c r="G3995" t="s">
        <v>33</v>
      </c>
      <c r="H3995" t="s">
        <v>24</v>
      </c>
      <c r="I3995" s="2">
        <v>45286.217361111114</v>
      </c>
      <c r="J3995" s="2">
        <v>45286.425694444442</v>
      </c>
      <c r="K3995" s="6">
        <f t="shared" si="310"/>
        <v>0.20833333332848269</v>
      </c>
      <c r="L3995">
        <v>1427</v>
      </c>
      <c r="M3995" s="3">
        <v>13251.47</v>
      </c>
      <c r="N3995" s="3">
        <v>1312.48</v>
      </c>
      <c r="O3995" s="3">
        <f t="shared" si="311"/>
        <v>11938.99</v>
      </c>
      <c r="P3995" t="s">
        <v>54</v>
      </c>
      <c r="Q3995" t="s">
        <v>43</v>
      </c>
      <c r="R3995" t="s">
        <v>153</v>
      </c>
      <c r="S3995">
        <v>3</v>
      </c>
      <c r="T3995">
        <f t="shared" si="312"/>
        <v>1</v>
      </c>
      <c r="U3995" t="str">
        <f t="shared" si="313"/>
        <v>Weekday</v>
      </c>
      <c r="V3995" t="str">
        <f t="shared" si="314"/>
        <v>Bengaluru-Ahmedabad</v>
      </c>
    </row>
    <row r="3996" spans="1:22" x14ac:dyDescent="0.3">
      <c r="A3996" t="s">
        <v>592</v>
      </c>
      <c r="B3996" s="1">
        <v>45700</v>
      </c>
      <c r="C3996" t="s">
        <v>2600</v>
      </c>
      <c r="D3996" t="s">
        <v>2939</v>
      </c>
      <c r="E3996" t="s">
        <v>48</v>
      </c>
      <c r="F3996" t="s">
        <v>22</v>
      </c>
      <c r="G3996" t="s">
        <v>88</v>
      </c>
      <c r="H3996" t="s">
        <v>87</v>
      </c>
      <c r="I3996" s="2">
        <v>45784.338194444441</v>
      </c>
      <c r="J3996" s="2">
        <v>45784.463194444441</v>
      </c>
      <c r="K3996" s="6">
        <f t="shared" si="310"/>
        <v>0.125</v>
      </c>
      <c r="L3996">
        <v>2037</v>
      </c>
      <c r="M3996" s="3">
        <v>5079.49</v>
      </c>
      <c r="N3996" s="3">
        <v>535.17999999999995</v>
      </c>
      <c r="O3996" s="3">
        <f t="shared" si="311"/>
        <v>4544.3099999999995</v>
      </c>
      <c r="P3996" t="s">
        <v>42</v>
      </c>
      <c r="Q3996" t="s">
        <v>43</v>
      </c>
      <c r="R3996" t="s">
        <v>93</v>
      </c>
      <c r="S3996">
        <v>5</v>
      </c>
      <c r="T3996">
        <f t="shared" si="312"/>
        <v>1</v>
      </c>
      <c r="U3996" t="str">
        <f t="shared" si="313"/>
        <v>Weekday</v>
      </c>
      <c r="V3996" t="str">
        <f t="shared" si="314"/>
        <v>Lucknow-Pune</v>
      </c>
    </row>
    <row r="3997" spans="1:22" x14ac:dyDescent="0.3">
      <c r="A3997" t="s">
        <v>595</v>
      </c>
      <c r="B3997" s="1">
        <v>45181</v>
      </c>
      <c r="C3997" t="s">
        <v>1423</v>
      </c>
      <c r="D3997" t="s">
        <v>7094</v>
      </c>
      <c r="E3997" t="s">
        <v>48</v>
      </c>
      <c r="F3997" t="s">
        <v>22</v>
      </c>
      <c r="G3997" t="s">
        <v>65</v>
      </c>
      <c r="H3997" t="s">
        <v>24</v>
      </c>
      <c r="I3997" s="2">
        <v>46093.37222222222</v>
      </c>
      <c r="J3997" s="2">
        <v>46093.580555555556</v>
      </c>
      <c r="K3997" s="6">
        <f t="shared" si="310"/>
        <v>0.20833333333575865</v>
      </c>
      <c r="L3997">
        <v>2258</v>
      </c>
      <c r="M3997" s="3">
        <v>8510.5</v>
      </c>
      <c r="N3997" s="3">
        <v>1968.13</v>
      </c>
      <c r="O3997" s="3">
        <f t="shared" si="311"/>
        <v>6542.37</v>
      </c>
      <c r="P3997" s="17" t="s">
        <v>54</v>
      </c>
      <c r="Q3997" t="s">
        <v>43</v>
      </c>
      <c r="R3997" t="s">
        <v>698</v>
      </c>
      <c r="S3997">
        <v>1</v>
      </c>
      <c r="T3997">
        <f t="shared" si="312"/>
        <v>1</v>
      </c>
      <c r="U3997" t="str">
        <f t="shared" si="313"/>
        <v>Weekday</v>
      </c>
      <c r="V3997" t="str">
        <f t="shared" si="314"/>
        <v>Kolkata-Ahmedabad</v>
      </c>
    </row>
    <row r="3998" spans="1:22" x14ac:dyDescent="0.3">
      <c r="A3998" t="s">
        <v>598</v>
      </c>
      <c r="B3998" s="1">
        <v>45720</v>
      </c>
      <c r="C3998" t="s">
        <v>2256</v>
      </c>
      <c r="D3998" t="s">
        <v>7138</v>
      </c>
      <c r="E3998" t="s">
        <v>21</v>
      </c>
      <c r="F3998" t="s">
        <v>22</v>
      </c>
      <c r="G3998" t="s">
        <v>33</v>
      </c>
      <c r="H3998" t="s">
        <v>59</v>
      </c>
      <c r="I3998" s="2">
        <v>45172.961805555555</v>
      </c>
      <c r="J3998" s="2">
        <v>45173.128472222219</v>
      </c>
      <c r="K3998" s="6">
        <f t="shared" si="310"/>
        <v>0.16666666666424135</v>
      </c>
      <c r="L3998">
        <v>2453</v>
      </c>
      <c r="M3998" s="3">
        <v>9034.3799999999992</v>
      </c>
      <c r="N3998" s="3">
        <v>100.31</v>
      </c>
      <c r="O3998" s="3">
        <f t="shared" si="311"/>
        <v>8934.07</v>
      </c>
      <c r="P3998" s="17" t="s">
        <v>54</v>
      </c>
      <c r="Q3998" t="s">
        <v>26</v>
      </c>
      <c r="R3998" t="s">
        <v>307</v>
      </c>
      <c r="S3998">
        <v>3</v>
      </c>
      <c r="T3998">
        <f t="shared" si="312"/>
        <v>0</v>
      </c>
      <c r="U3998" t="str">
        <f t="shared" si="313"/>
        <v>Weekend</v>
      </c>
      <c r="V3998" t="str">
        <f t="shared" si="314"/>
        <v>Bengaluru-Delhi</v>
      </c>
    </row>
    <row r="3999" spans="1:22" x14ac:dyDescent="0.3">
      <c r="A3999" t="s">
        <v>600</v>
      </c>
      <c r="B3999" s="1">
        <v>46220</v>
      </c>
      <c r="C3999" t="s">
        <v>2241</v>
      </c>
      <c r="D3999" t="s">
        <v>3637</v>
      </c>
      <c r="E3999" t="s">
        <v>21</v>
      </c>
      <c r="F3999" t="s">
        <v>64</v>
      </c>
      <c r="G3999" t="s">
        <v>41</v>
      </c>
      <c r="H3999" t="s">
        <v>23</v>
      </c>
      <c r="I3999" s="2">
        <v>46295.467361111114</v>
      </c>
      <c r="J3999" s="2">
        <v>46295.550694444442</v>
      </c>
      <c r="K3999" s="6">
        <f t="shared" si="310"/>
        <v>8.3333333328482695E-2</v>
      </c>
      <c r="L3999">
        <v>1834</v>
      </c>
      <c r="M3999" s="3">
        <v>14793.95</v>
      </c>
      <c r="N3999" s="3">
        <v>456.44</v>
      </c>
      <c r="O3999" s="3">
        <f t="shared" si="311"/>
        <v>14337.51</v>
      </c>
      <c r="P3999" t="s">
        <v>42</v>
      </c>
      <c r="Q3999" t="s">
        <v>26</v>
      </c>
      <c r="R3999" t="s">
        <v>1265</v>
      </c>
      <c r="S3999">
        <v>3</v>
      </c>
      <c r="T3999">
        <f t="shared" si="312"/>
        <v>0</v>
      </c>
      <c r="U3999" t="str">
        <f t="shared" si="313"/>
        <v>Weekday</v>
      </c>
      <c r="V3999" t="str">
        <f t="shared" si="314"/>
        <v>Hyderabad-Chennai</v>
      </c>
    </row>
    <row r="4000" spans="1:22" x14ac:dyDescent="0.3">
      <c r="A4000" t="s">
        <v>604</v>
      </c>
      <c r="B4000" s="1">
        <v>45209</v>
      </c>
      <c r="C4000" t="s">
        <v>2457</v>
      </c>
      <c r="D4000" t="s">
        <v>5618</v>
      </c>
      <c r="E4000" t="s">
        <v>21</v>
      </c>
      <c r="F4000" t="s">
        <v>22</v>
      </c>
      <c r="G4000" t="s">
        <v>34</v>
      </c>
      <c r="H4000" t="s">
        <v>33</v>
      </c>
      <c r="I4000" s="2">
        <v>45831.116666666669</v>
      </c>
      <c r="J4000" s="2">
        <v>45831.241666666669</v>
      </c>
      <c r="K4000" s="6">
        <f t="shared" si="310"/>
        <v>0.125</v>
      </c>
      <c r="L4000">
        <v>327</v>
      </c>
      <c r="M4000" s="3">
        <v>9518.89</v>
      </c>
      <c r="N4000" s="3">
        <v>1896.12</v>
      </c>
      <c r="O4000" s="3">
        <f t="shared" si="311"/>
        <v>7622.7699999999995</v>
      </c>
      <c r="P4000" t="s">
        <v>25</v>
      </c>
      <c r="Q4000" t="s">
        <v>43</v>
      </c>
      <c r="R4000" t="s">
        <v>189</v>
      </c>
      <c r="S4000">
        <v>3</v>
      </c>
      <c r="T4000">
        <f t="shared" si="312"/>
        <v>1</v>
      </c>
      <c r="U4000" t="str">
        <f t="shared" si="313"/>
        <v>Weekday</v>
      </c>
      <c r="V4000" t="str">
        <f t="shared" si="314"/>
        <v>Mumbai-Bengaluru</v>
      </c>
    </row>
    <row r="4001" spans="1:22" x14ac:dyDescent="0.3">
      <c r="A4001" t="s">
        <v>607</v>
      </c>
      <c r="B4001" s="1">
        <v>45051</v>
      </c>
      <c r="C4001" t="s">
        <v>6556</v>
      </c>
      <c r="D4001" t="s">
        <v>7139</v>
      </c>
      <c r="E4001" t="s">
        <v>31</v>
      </c>
      <c r="F4001" t="s">
        <v>64</v>
      </c>
      <c r="G4001" t="s">
        <v>87</v>
      </c>
      <c r="H4001" t="s">
        <v>88</v>
      </c>
      <c r="I4001" s="2">
        <v>45378.288888888892</v>
      </c>
      <c r="J4001" s="2">
        <v>45378.37222222222</v>
      </c>
      <c r="K4001" s="6">
        <f t="shared" si="310"/>
        <v>8.3333333328482695E-2</v>
      </c>
      <c r="L4001">
        <v>1183</v>
      </c>
      <c r="M4001" s="3">
        <v>2938.96</v>
      </c>
      <c r="N4001" s="3">
        <v>932.18</v>
      </c>
      <c r="O4001" s="3">
        <f t="shared" si="311"/>
        <v>2006.7800000000002</v>
      </c>
      <c r="P4001" t="s">
        <v>42</v>
      </c>
      <c r="Q4001" t="s">
        <v>43</v>
      </c>
      <c r="R4001" t="s">
        <v>774</v>
      </c>
      <c r="S4001">
        <v>1</v>
      </c>
      <c r="T4001">
        <f t="shared" si="312"/>
        <v>1</v>
      </c>
      <c r="U4001" t="str">
        <f t="shared" si="313"/>
        <v>Weekday</v>
      </c>
      <c r="V4001" t="str">
        <f t="shared" si="314"/>
        <v>Pune-Lucknow</v>
      </c>
    </row>
    <row r="4002" spans="1:22" x14ac:dyDescent="0.3">
      <c r="A4002" t="s">
        <v>611</v>
      </c>
      <c r="B4002" s="1">
        <v>46208</v>
      </c>
      <c r="C4002" t="s">
        <v>1204</v>
      </c>
      <c r="D4002" t="s">
        <v>3765</v>
      </c>
      <c r="E4002" t="s">
        <v>48</v>
      </c>
      <c r="F4002" t="s">
        <v>22</v>
      </c>
      <c r="G4002" t="s">
        <v>59</v>
      </c>
      <c r="H4002" t="s">
        <v>41</v>
      </c>
      <c r="I4002" s="2">
        <v>45025.104166666664</v>
      </c>
      <c r="J4002" s="2">
        <v>45025.1875</v>
      </c>
      <c r="K4002" s="6">
        <f t="shared" si="310"/>
        <v>8.3333333335758653E-2</v>
      </c>
      <c r="L4002">
        <v>900</v>
      </c>
      <c r="M4002" s="3">
        <v>7687.77</v>
      </c>
      <c r="N4002" s="3">
        <v>1892.9</v>
      </c>
      <c r="O4002" s="3">
        <f t="shared" si="311"/>
        <v>5794.8700000000008</v>
      </c>
      <c r="P4002" t="s">
        <v>25</v>
      </c>
      <c r="Q4002" t="s">
        <v>26</v>
      </c>
      <c r="R4002" t="s">
        <v>522</v>
      </c>
      <c r="S4002">
        <v>1</v>
      </c>
      <c r="T4002">
        <f t="shared" si="312"/>
        <v>0</v>
      </c>
      <c r="U4002" t="str">
        <f t="shared" si="313"/>
        <v>Weekend</v>
      </c>
      <c r="V4002" t="str">
        <f t="shared" si="314"/>
        <v>Delhi-Hyderabad</v>
      </c>
    </row>
    <row r="4003" spans="1:22" x14ac:dyDescent="0.3">
      <c r="A4003" t="s">
        <v>614</v>
      </c>
      <c r="B4003" s="1">
        <v>45347</v>
      </c>
      <c r="C4003" t="s">
        <v>2215</v>
      </c>
      <c r="D4003" t="s">
        <v>5546</v>
      </c>
      <c r="E4003" t="s">
        <v>40</v>
      </c>
      <c r="F4003" t="s">
        <v>32</v>
      </c>
      <c r="G4003" t="s">
        <v>34</v>
      </c>
      <c r="H4003" t="s">
        <v>87</v>
      </c>
      <c r="I4003" s="2">
        <v>45189.506249999999</v>
      </c>
      <c r="J4003" s="2">
        <v>45189.589583333334</v>
      </c>
      <c r="K4003" s="6">
        <f t="shared" si="310"/>
        <v>8.3333333335758653E-2</v>
      </c>
      <c r="L4003">
        <v>2322</v>
      </c>
      <c r="M4003" s="3">
        <v>12458.2</v>
      </c>
      <c r="N4003" s="3">
        <v>1235.3599999999999</v>
      </c>
      <c r="O4003" s="3">
        <f t="shared" si="311"/>
        <v>11222.84</v>
      </c>
      <c r="P4003" t="s">
        <v>35</v>
      </c>
      <c r="Q4003" t="s">
        <v>26</v>
      </c>
      <c r="R4003" t="s">
        <v>402</v>
      </c>
      <c r="S4003">
        <v>2</v>
      </c>
      <c r="T4003">
        <f t="shared" si="312"/>
        <v>0</v>
      </c>
      <c r="U4003" t="str">
        <f t="shared" si="313"/>
        <v>Weekday</v>
      </c>
      <c r="V4003" t="str">
        <f t="shared" si="314"/>
        <v>Mumbai-Pune</v>
      </c>
    </row>
    <row r="4004" spans="1:22" x14ac:dyDescent="0.3">
      <c r="A4004" t="s">
        <v>617</v>
      </c>
      <c r="B4004" s="1">
        <v>45724</v>
      </c>
      <c r="C4004" t="s">
        <v>3184</v>
      </c>
      <c r="D4004" t="s">
        <v>7140</v>
      </c>
      <c r="E4004" t="s">
        <v>86</v>
      </c>
      <c r="F4004" t="s">
        <v>32</v>
      </c>
      <c r="G4004" t="s">
        <v>65</v>
      </c>
      <c r="H4004" t="s">
        <v>59</v>
      </c>
      <c r="I4004" s="2">
        <v>45166.890972222223</v>
      </c>
      <c r="J4004" s="2">
        <v>45167.057638888888</v>
      </c>
      <c r="K4004" s="6">
        <f t="shared" si="310"/>
        <v>0.16666666666424135</v>
      </c>
      <c r="L4004">
        <v>1227</v>
      </c>
      <c r="M4004" s="3">
        <v>5038.22</v>
      </c>
      <c r="N4004" s="3">
        <v>978.22</v>
      </c>
      <c r="O4004" s="3">
        <f t="shared" si="311"/>
        <v>4060</v>
      </c>
      <c r="P4004" s="17" t="s">
        <v>54</v>
      </c>
      <c r="Q4004" t="s">
        <v>26</v>
      </c>
      <c r="R4004" t="s">
        <v>132</v>
      </c>
      <c r="S4004">
        <v>2</v>
      </c>
      <c r="T4004">
        <f t="shared" si="312"/>
        <v>0</v>
      </c>
      <c r="U4004" t="str">
        <f t="shared" si="313"/>
        <v>Weekday</v>
      </c>
      <c r="V4004" t="str">
        <f t="shared" si="314"/>
        <v>Kolkata-Delhi</v>
      </c>
    </row>
    <row r="4005" spans="1:22" x14ac:dyDescent="0.3">
      <c r="A4005" t="s">
        <v>620</v>
      </c>
      <c r="B4005" s="1">
        <v>46107</v>
      </c>
      <c r="C4005" t="s">
        <v>6500</v>
      </c>
      <c r="D4005" t="s">
        <v>3021</v>
      </c>
      <c r="E4005" t="s">
        <v>86</v>
      </c>
      <c r="F4005" t="s">
        <v>64</v>
      </c>
      <c r="G4005" t="s">
        <v>34</v>
      </c>
      <c r="H4005" t="s">
        <v>33</v>
      </c>
      <c r="I4005" s="2">
        <v>46280.259722222225</v>
      </c>
      <c r="J4005" s="2">
        <v>46280.426388888889</v>
      </c>
      <c r="K4005" s="6">
        <f t="shared" si="310"/>
        <v>0.16666666666424135</v>
      </c>
      <c r="L4005">
        <v>752</v>
      </c>
      <c r="M4005" s="3">
        <v>10328.370000000001</v>
      </c>
      <c r="N4005" s="3">
        <v>995.04</v>
      </c>
      <c r="O4005" s="3">
        <f t="shared" si="311"/>
        <v>9333.3300000000017</v>
      </c>
      <c r="P4005" t="s">
        <v>42</v>
      </c>
      <c r="Q4005" t="s">
        <v>26</v>
      </c>
      <c r="R4005" t="s">
        <v>1447</v>
      </c>
      <c r="S4005">
        <v>3</v>
      </c>
      <c r="T4005">
        <f t="shared" si="312"/>
        <v>0</v>
      </c>
      <c r="U4005" t="str">
        <f t="shared" si="313"/>
        <v>Weekday</v>
      </c>
      <c r="V4005" t="str">
        <f t="shared" si="314"/>
        <v>Mumbai-Bengaluru</v>
      </c>
    </row>
    <row r="4006" spans="1:22" x14ac:dyDescent="0.3">
      <c r="A4006" t="s">
        <v>624</v>
      </c>
      <c r="B4006" s="1">
        <v>45210</v>
      </c>
      <c r="C4006" t="s">
        <v>1426</v>
      </c>
      <c r="D4006" t="s">
        <v>6542</v>
      </c>
      <c r="E4006" t="s">
        <v>86</v>
      </c>
      <c r="F4006" t="s">
        <v>22</v>
      </c>
      <c r="G4006" t="s">
        <v>34</v>
      </c>
      <c r="H4006" t="s">
        <v>59</v>
      </c>
      <c r="I4006" s="2">
        <v>45746.21597222222</v>
      </c>
      <c r="J4006" s="2">
        <v>45746.257638888892</v>
      </c>
      <c r="K4006" s="6">
        <f t="shared" si="310"/>
        <v>4.1666666671517305E-2</v>
      </c>
      <c r="L4006">
        <v>1809</v>
      </c>
      <c r="M4006" s="3">
        <v>12516.48</v>
      </c>
      <c r="N4006" s="3">
        <v>410.87</v>
      </c>
      <c r="O4006" s="3">
        <f t="shared" si="311"/>
        <v>12105.609999999999</v>
      </c>
      <c r="P4006" t="s">
        <v>25</v>
      </c>
      <c r="Q4006" t="s">
        <v>26</v>
      </c>
      <c r="R4006" t="s">
        <v>655</v>
      </c>
      <c r="S4006">
        <v>1</v>
      </c>
      <c r="T4006">
        <f t="shared" si="312"/>
        <v>0</v>
      </c>
      <c r="U4006" t="str">
        <f t="shared" si="313"/>
        <v>Weekend</v>
      </c>
      <c r="V4006" t="str">
        <f t="shared" si="314"/>
        <v>Mumbai-Delhi</v>
      </c>
    </row>
    <row r="4007" spans="1:22" x14ac:dyDescent="0.3">
      <c r="A4007" t="s">
        <v>628</v>
      </c>
      <c r="B4007" s="1">
        <v>46051</v>
      </c>
      <c r="C4007" t="s">
        <v>2505</v>
      </c>
      <c r="D4007" t="s">
        <v>6768</v>
      </c>
      <c r="E4007" t="s">
        <v>40</v>
      </c>
      <c r="F4007" t="s">
        <v>32</v>
      </c>
      <c r="G4007" t="s">
        <v>34</v>
      </c>
      <c r="H4007" t="s">
        <v>23</v>
      </c>
      <c r="I4007" s="2">
        <v>45335.613194444442</v>
      </c>
      <c r="J4007" s="2">
        <v>45335.696527777778</v>
      </c>
      <c r="K4007" s="6">
        <f t="shared" si="310"/>
        <v>8.3333333335758653E-2</v>
      </c>
      <c r="L4007">
        <v>1142</v>
      </c>
      <c r="M4007" s="3">
        <v>10244.77</v>
      </c>
      <c r="N4007" s="3">
        <v>827.92</v>
      </c>
      <c r="O4007" s="3">
        <f t="shared" si="311"/>
        <v>9416.85</v>
      </c>
      <c r="P4007" t="s">
        <v>42</v>
      </c>
      <c r="Q4007" t="s">
        <v>43</v>
      </c>
      <c r="R4007" t="s">
        <v>1450</v>
      </c>
      <c r="S4007">
        <v>4</v>
      </c>
      <c r="T4007">
        <f t="shared" si="312"/>
        <v>1</v>
      </c>
      <c r="U4007" t="str">
        <f t="shared" si="313"/>
        <v>Weekday</v>
      </c>
      <c r="V4007" t="str">
        <f t="shared" si="314"/>
        <v>Mumbai-Chennai</v>
      </c>
    </row>
    <row r="4008" spans="1:22" x14ac:dyDescent="0.3">
      <c r="A4008" t="s">
        <v>631</v>
      </c>
      <c r="B4008" s="1">
        <v>46138</v>
      </c>
      <c r="C4008" t="s">
        <v>3348</v>
      </c>
      <c r="D4008" t="s">
        <v>7141</v>
      </c>
      <c r="E4008" t="s">
        <v>86</v>
      </c>
      <c r="F4008" t="s">
        <v>22</v>
      </c>
      <c r="G4008" t="s">
        <v>33</v>
      </c>
      <c r="H4008" t="s">
        <v>59</v>
      </c>
      <c r="I4008" s="2">
        <v>46129.402083333334</v>
      </c>
      <c r="J4008" s="2">
        <v>46129.61041666667</v>
      </c>
      <c r="K4008" s="6">
        <f t="shared" si="310"/>
        <v>0.20833333333575865</v>
      </c>
      <c r="L4008">
        <v>825</v>
      </c>
      <c r="M4008" s="3">
        <v>4701.84</v>
      </c>
      <c r="N4008" s="3">
        <v>1068.0999999999999</v>
      </c>
      <c r="O4008" s="3">
        <f t="shared" si="311"/>
        <v>3633.7400000000002</v>
      </c>
      <c r="P4008" t="s">
        <v>35</v>
      </c>
      <c r="Q4008" t="s">
        <v>26</v>
      </c>
      <c r="R4008" t="s">
        <v>281</v>
      </c>
      <c r="S4008">
        <v>2</v>
      </c>
      <c r="T4008">
        <f t="shared" si="312"/>
        <v>0</v>
      </c>
      <c r="U4008" t="str">
        <f t="shared" si="313"/>
        <v>Weekday</v>
      </c>
      <c r="V4008" t="str">
        <f t="shared" si="314"/>
        <v>Bengaluru-Delhi</v>
      </c>
    </row>
    <row r="4009" spans="1:22" x14ac:dyDescent="0.3">
      <c r="A4009" t="s">
        <v>634</v>
      </c>
      <c r="B4009" s="1">
        <v>45187</v>
      </c>
      <c r="C4009" t="s">
        <v>2807</v>
      </c>
      <c r="D4009" t="s">
        <v>7142</v>
      </c>
      <c r="E4009" t="s">
        <v>31</v>
      </c>
      <c r="F4009" t="s">
        <v>22</v>
      </c>
      <c r="G4009" t="s">
        <v>59</v>
      </c>
      <c r="H4009" t="s">
        <v>33</v>
      </c>
      <c r="I4009" s="2">
        <v>46247.395833333336</v>
      </c>
      <c r="J4009" s="2">
        <v>46247.479166666664</v>
      </c>
      <c r="K4009" s="6">
        <f t="shared" si="310"/>
        <v>8.3333333328482695E-2</v>
      </c>
      <c r="L4009">
        <v>2003</v>
      </c>
      <c r="M4009" s="3">
        <v>12751.38</v>
      </c>
      <c r="N4009" s="3">
        <v>1459.62</v>
      </c>
      <c r="O4009" s="3">
        <f t="shared" si="311"/>
        <v>11291.759999999998</v>
      </c>
      <c r="P4009" t="s">
        <v>42</v>
      </c>
      <c r="Q4009" t="s">
        <v>43</v>
      </c>
      <c r="R4009" t="s">
        <v>303</v>
      </c>
      <c r="S4009">
        <v>5</v>
      </c>
      <c r="T4009">
        <f t="shared" si="312"/>
        <v>1</v>
      </c>
      <c r="U4009" t="str">
        <f t="shared" si="313"/>
        <v>Weekday</v>
      </c>
      <c r="V4009" t="str">
        <f t="shared" si="314"/>
        <v>Delhi-Bengaluru</v>
      </c>
    </row>
    <row r="4010" spans="1:22" x14ac:dyDescent="0.3">
      <c r="A4010" t="s">
        <v>638</v>
      </c>
      <c r="B4010" s="1">
        <v>46341</v>
      </c>
      <c r="C4010" t="s">
        <v>4147</v>
      </c>
      <c r="D4010" t="s">
        <v>7143</v>
      </c>
      <c r="E4010" t="s">
        <v>21</v>
      </c>
      <c r="F4010" t="s">
        <v>64</v>
      </c>
      <c r="G4010" t="s">
        <v>65</v>
      </c>
      <c r="H4010" t="s">
        <v>23</v>
      </c>
      <c r="I4010" s="2">
        <v>45318.01458333333</v>
      </c>
      <c r="J4010" s="2">
        <v>45318.056250000001</v>
      </c>
      <c r="K4010" s="6">
        <f t="shared" si="310"/>
        <v>4.1666666671517305E-2</v>
      </c>
      <c r="L4010">
        <v>753</v>
      </c>
      <c r="M4010" s="3">
        <v>10905.27</v>
      </c>
      <c r="N4010" s="3">
        <v>1627.1</v>
      </c>
      <c r="O4010" s="3">
        <f t="shared" si="311"/>
        <v>9278.17</v>
      </c>
      <c r="P4010" t="s">
        <v>42</v>
      </c>
      <c r="Q4010" t="s">
        <v>26</v>
      </c>
      <c r="R4010" t="s">
        <v>1184</v>
      </c>
      <c r="S4010">
        <v>2</v>
      </c>
      <c r="T4010">
        <f t="shared" si="312"/>
        <v>0</v>
      </c>
      <c r="U4010" t="str">
        <f t="shared" si="313"/>
        <v>Weekend</v>
      </c>
      <c r="V4010" t="str">
        <f t="shared" si="314"/>
        <v>Kolkata-Chennai</v>
      </c>
    </row>
    <row r="4011" spans="1:22" x14ac:dyDescent="0.3">
      <c r="A4011" t="s">
        <v>641</v>
      </c>
      <c r="B4011" s="1">
        <v>45071</v>
      </c>
      <c r="C4011" t="s">
        <v>4665</v>
      </c>
      <c r="D4011" t="s">
        <v>7144</v>
      </c>
      <c r="E4011" t="s">
        <v>21</v>
      </c>
      <c r="F4011" t="s">
        <v>64</v>
      </c>
      <c r="G4011" t="s">
        <v>23</v>
      </c>
      <c r="H4011" t="s">
        <v>41</v>
      </c>
      <c r="I4011" s="2">
        <v>45559.331250000003</v>
      </c>
      <c r="J4011" s="2">
        <v>45559.456250000003</v>
      </c>
      <c r="K4011" s="6">
        <f t="shared" si="310"/>
        <v>0.125</v>
      </c>
      <c r="L4011">
        <v>1092</v>
      </c>
      <c r="M4011" s="3">
        <v>3710.61</v>
      </c>
      <c r="N4011" s="3">
        <v>1422.75</v>
      </c>
      <c r="O4011" s="3">
        <f t="shared" si="311"/>
        <v>2287.86</v>
      </c>
      <c r="P4011" t="s">
        <v>54</v>
      </c>
      <c r="Q4011" t="s">
        <v>43</v>
      </c>
      <c r="R4011" t="s">
        <v>27</v>
      </c>
      <c r="S4011">
        <v>5</v>
      </c>
      <c r="T4011">
        <f t="shared" si="312"/>
        <v>1</v>
      </c>
      <c r="U4011" t="str">
        <f t="shared" si="313"/>
        <v>Weekday</v>
      </c>
      <c r="V4011" t="str">
        <f t="shared" si="314"/>
        <v>Chennai-Hyderabad</v>
      </c>
    </row>
    <row r="4012" spans="1:22" x14ac:dyDescent="0.3">
      <c r="A4012" t="s">
        <v>645</v>
      </c>
      <c r="B4012" s="1">
        <v>45142</v>
      </c>
      <c r="C4012" t="s">
        <v>4563</v>
      </c>
      <c r="D4012" t="s">
        <v>7145</v>
      </c>
      <c r="E4012" t="s">
        <v>48</v>
      </c>
      <c r="F4012" t="s">
        <v>32</v>
      </c>
      <c r="G4012" t="s">
        <v>65</v>
      </c>
      <c r="H4012" t="s">
        <v>59</v>
      </c>
      <c r="I4012" s="2">
        <v>45761.6875</v>
      </c>
      <c r="J4012" s="2">
        <v>45761.770833333336</v>
      </c>
      <c r="K4012" s="6">
        <f t="shared" si="310"/>
        <v>8.3333333335758653E-2</v>
      </c>
      <c r="L4012">
        <v>495</v>
      </c>
      <c r="M4012" s="3">
        <v>8821.27</v>
      </c>
      <c r="N4012" s="3">
        <v>1385.99</v>
      </c>
      <c r="O4012" s="3">
        <f t="shared" si="311"/>
        <v>7435.2800000000007</v>
      </c>
      <c r="P4012" s="17" t="s">
        <v>54</v>
      </c>
      <c r="Q4012" t="s">
        <v>43</v>
      </c>
      <c r="R4012" t="s">
        <v>132</v>
      </c>
      <c r="S4012">
        <v>2</v>
      </c>
      <c r="T4012">
        <f t="shared" si="312"/>
        <v>1</v>
      </c>
      <c r="U4012" t="str">
        <f t="shared" si="313"/>
        <v>Weekday</v>
      </c>
      <c r="V4012" t="str">
        <f t="shared" si="314"/>
        <v>Kolkata-Delhi</v>
      </c>
    </row>
    <row r="4013" spans="1:22" x14ac:dyDescent="0.3">
      <c r="A4013" t="s">
        <v>649</v>
      </c>
      <c r="B4013" s="1">
        <v>45593</v>
      </c>
      <c r="C4013" t="s">
        <v>1023</v>
      </c>
      <c r="D4013" t="s">
        <v>7146</v>
      </c>
      <c r="E4013" t="s">
        <v>48</v>
      </c>
      <c r="F4013" t="s">
        <v>32</v>
      </c>
      <c r="G4013" t="s">
        <v>34</v>
      </c>
      <c r="H4013" t="s">
        <v>88</v>
      </c>
      <c r="I4013" s="2">
        <v>45527.288194444445</v>
      </c>
      <c r="J4013" s="2">
        <v>45527.329861111109</v>
      </c>
      <c r="K4013" s="6">
        <f t="shared" si="310"/>
        <v>4.1666666664241347E-2</v>
      </c>
      <c r="L4013">
        <v>2232</v>
      </c>
      <c r="M4013" s="3">
        <v>13289.12</v>
      </c>
      <c r="N4013" s="3">
        <v>353.15</v>
      </c>
      <c r="O4013" s="3">
        <f t="shared" si="311"/>
        <v>12935.970000000001</v>
      </c>
      <c r="P4013" t="s">
        <v>54</v>
      </c>
      <c r="Q4013" t="s">
        <v>43</v>
      </c>
      <c r="R4013" t="s">
        <v>74</v>
      </c>
      <c r="S4013">
        <v>1</v>
      </c>
      <c r="T4013">
        <f t="shared" si="312"/>
        <v>1</v>
      </c>
      <c r="U4013" t="str">
        <f t="shared" si="313"/>
        <v>Weekday</v>
      </c>
      <c r="V4013" t="str">
        <f t="shared" si="314"/>
        <v>Mumbai-Lucknow</v>
      </c>
    </row>
    <row r="4014" spans="1:22" x14ac:dyDescent="0.3">
      <c r="A4014" t="s">
        <v>652</v>
      </c>
      <c r="B4014" s="1">
        <v>45327</v>
      </c>
      <c r="C4014" t="s">
        <v>3984</v>
      </c>
      <c r="D4014" t="s">
        <v>7147</v>
      </c>
      <c r="E4014" t="s">
        <v>21</v>
      </c>
      <c r="F4014" t="s">
        <v>32</v>
      </c>
      <c r="G4014" t="s">
        <v>23</v>
      </c>
      <c r="H4014" t="s">
        <v>65</v>
      </c>
      <c r="I4014" s="2">
        <v>46061.188194444447</v>
      </c>
      <c r="J4014" s="2">
        <v>46061.229861111111</v>
      </c>
      <c r="K4014" s="6">
        <f t="shared" si="310"/>
        <v>4.1666666664241347E-2</v>
      </c>
      <c r="L4014">
        <v>1798</v>
      </c>
      <c r="M4014" s="3">
        <v>14828.22</v>
      </c>
      <c r="N4014" s="3">
        <v>659.85</v>
      </c>
      <c r="O4014" s="3">
        <f t="shared" si="311"/>
        <v>14168.369999999999</v>
      </c>
      <c r="P4014" s="17" t="s">
        <v>54</v>
      </c>
      <c r="Q4014" t="s">
        <v>43</v>
      </c>
      <c r="R4014" t="s">
        <v>406</v>
      </c>
      <c r="S4014">
        <v>5</v>
      </c>
      <c r="T4014">
        <f t="shared" si="312"/>
        <v>1</v>
      </c>
      <c r="U4014" t="str">
        <f t="shared" si="313"/>
        <v>Weekend</v>
      </c>
      <c r="V4014" t="str">
        <f t="shared" si="314"/>
        <v>Chennai-Kolkata</v>
      </c>
    </row>
    <row r="4015" spans="1:22" x14ac:dyDescent="0.3">
      <c r="A4015" t="s">
        <v>656</v>
      </c>
      <c r="B4015" s="1">
        <v>45698</v>
      </c>
      <c r="C4015" t="s">
        <v>754</v>
      </c>
      <c r="D4015" t="s">
        <v>6261</v>
      </c>
      <c r="E4015" t="s">
        <v>48</v>
      </c>
      <c r="F4015" t="s">
        <v>22</v>
      </c>
      <c r="G4015" t="s">
        <v>41</v>
      </c>
      <c r="H4015" t="s">
        <v>88</v>
      </c>
      <c r="I4015" s="2">
        <v>45296.618750000001</v>
      </c>
      <c r="J4015" s="2">
        <v>45296.785416666666</v>
      </c>
      <c r="K4015" s="6">
        <f t="shared" si="310"/>
        <v>0.16666666666424135</v>
      </c>
      <c r="L4015">
        <v>578</v>
      </c>
      <c r="M4015" s="3">
        <v>6137.33</v>
      </c>
      <c r="N4015" s="3">
        <v>1845.01</v>
      </c>
      <c r="O4015" s="3">
        <f t="shared" si="311"/>
        <v>4292.32</v>
      </c>
      <c r="P4015" s="17" t="s">
        <v>54</v>
      </c>
      <c r="Q4015" t="s">
        <v>26</v>
      </c>
      <c r="R4015" t="s">
        <v>658</v>
      </c>
      <c r="S4015">
        <v>1</v>
      </c>
      <c r="T4015">
        <f t="shared" si="312"/>
        <v>0</v>
      </c>
      <c r="U4015" t="str">
        <f t="shared" si="313"/>
        <v>Weekday</v>
      </c>
      <c r="V4015" t="str">
        <f t="shared" si="314"/>
        <v>Hyderabad-Lucknow</v>
      </c>
    </row>
    <row r="4016" spans="1:22" x14ac:dyDescent="0.3">
      <c r="A4016" t="s">
        <v>659</v>
      </c>
      <c r="B4016" s="1">
        <v>45737</v>
      </c>
      <c r="C4016" t="s">
        <v>419</v>
      </c>
      <c r="D4016" t="s">
        <v>3952</v>
      </c>
      <c r="E4016" t="s">
        <v>86</v>
      </c>
      <c r="F4016" t="s">
        <v>64</v>
      </c>
      <c r="G4016" t="s">
        <v>24</v>
      </c>
      <c r="H4016" t="s">
        <v>33</v>
      </c>
      <c r="I4016" s="2">
        <v>45402.836111111108</v>
      </c>
      <c r="J4016" s="2">
        <v>45402.919444444444</v>
      </c>
      <c r="K4016" s="6">
        <f t="shared" si="310"/>
        <v>8.3333333335758653E-2</v>
      </c>
      <c r="L4016">
        <v>2066</v>
      </c>
      <c r="M4016" s="3">
        <v>10215.24</v>
      </c>
      <c r="N4016" s="3">
        <v>1561.17</v>
      </c>
      <c r="O4016" s="3">
        <f t="shared" si="311"/>
        <v>8654.07</v>
      </c>
      <c r="P4016" t="s">
        <v>54</v>
      </c>
      <c r="Q4016" t="s">
        <v>26</v>
      </c>
      <c r="R4016" t="s">
        <v>1345</v>
      </c>
      <c r="S4016">
        <v>5</v>
      </c>
      <c r="T4016">
        <f t="shared" si="312"/>
        <v>0</v>
      </c>
      <c r="U4016" t="str">
        <f t="shared" si="313"/>
        <v>Weekend</v>
      </c>
      <c r="V4016" t="str">
        <f t="shared" si="314"/>
        <v>Ahmedabad-Bengaluru</v>
      </c>
    </row>
    <row r="4017" spans="1:22" x14ac:dyDescent="0.3">
      <c r="A4017" t="s">
        <v>662</v>
      </c>
      <c r="B4017" s="1">
        <v>45370</v>
      </c>
      <c r="C4017" t="s">
        <v>5865</v>
      </c>
      <c r="D4017" t="s">
        <v>5161</v>
      </c>
      <c r="E4017" t="s">
        <v>31</v>
      </c>
      <c r="F4017" t="s">
        <v>22</v>
      </c>
      <c r="G4017" t="s">
        <v>59</v>
      </c>
      <c r="H4017" t="s">
        <v>88</v>
      </c>
      <c r="I4017" s="2">
        <v>45531.087500000001</v>
      </c>
      <c r="J4017" s="2">
        <v>45531.129166666666</v>
      </c>
      <c r="K4017" s="6">
        <f t="shared" si="310"/>
        <v>4.1666666664241347E-2</v>
      </c>
      <c r="L4017">
        <v>1863</v>
      </c>
      <c r="M4017" s="3">
        <v>10145.56</v>
      </c>
      <c r="N4017" s="3">
        <v>285.39</v>
      </c>
      <c r="O4017" s="3">
        <f t="shared" si="311"/>
        <v>9860.17</v>
      </c>
      <c r="P4017" t="s">
        <v>42</v>
      </c>
      <c r="Q4017" t="s">
        <v>26</v>
      </c>
      <c r="R4017" t="s">
        <v>1624</v>
      </c>
      <c r="S4017">
        <v>4</v>
      </c>
      <c r="T4017">
        <f t="shared" si="312"/>
        <v>0</v>
      </c>
      <c r="U4017" t="str">
        <f t="shared" si="313"/>
        <v>Weekday</v>
      </c>
      <c r="V4017" t="str">
        <f t="shared" si="314"/>
        <v>Delhi-Lucknow</v>
      </c>
    </row>
    <row r="4018" spans="1:22" x14ac:dyDescent="0.3">
      <c r="A4018" t="s">
        <v>666</v>
      </c>
      <c r="B4018" s="1">
        <v>45889</v>
      </c>
      <c r="C4018" t="s">
        <v>2171</v>
      </c>
      <c r="D4018" t="s">
        <v>439</v>
      </c>
      <c r="E4018" t="s">
        <v>40</v>
      </c>
      <c r="F4018" t="s">
        <v>64</v>
      </c>
      <c r="G4018" t="s">
        <v>34</v>
      </c>
      <c r="H4018" t="s">
        <v>24</v>
      </c>
      <c r="I4018" s="2">
        <v>46067.060416666667</v>
      </c>
      <c r="J4018" s="2">
        <v>46067.227083333331</v>
      </c>
      <c r="K4018" s="6">
        <f t="shared" si="310"/>
        <v>0.16666666666424135</v>
      </c>
      <c r="L4018">
        <v>915</v>
      </c>
      <c r="M4018" s="3">
        <v>4717.6400000000003</v>
      </c>
      <c r="N4018" s="3">
        <v>872.33</v>
      </c>
      <c r="O4018" s="3">
        <f t="shared" si="311"/>
        <v>3845.3100000000004</v>
      </c>
      <c r="P4018" t="s">
        <v>42</v>
      </c>
      <c r="Q4018" t="s">
        <v>26</v>
      </c>
      <c r="R4018" t="s">
        <v>235</v>
      </c>
      <c r="S4018">
        <v>4</v>
      </c>
      <c r="T4018">
        <f t="shared" si="312"/>
        <v>0</v>
      </c>
      <c r="U4018" t="str">
        <f t="shared" si="313"/>
        <v>Weekend</v>
      </c>
      <c r="V4018" t="str">
        <f t="shared" si="314"/>
        <v>Mumbai-Ahmedabad</v>
      </c>
    </row>
    <row r="4019" spans="1:22" x14ac:dyDescent="0.3">
      <c r="A4019" t="s">
        <v>668</v>
      </c>
      <c r="B4019" s="1">
        <v>46115</v>
      </c>
      <c r="C4019" t="s">
        <v>5878</v>
      </c>
      <c r="D4019" t="s">
        <v>7148</v>
      </c>
      <c r="E4019" t="s">
        <v>31</v>
      </c>
      <c r="F4019" t="s">
        <v>22</v>
      </c>
      <c r="G4019" t="s">
        <v>33</v>
      </c>
      <c r="H4019" t="s">
        <v>88</v>
      </c>
      <c r="I4019" s="2">
        <v>45223.692361111112</v>
      </c>
      <c r="J4019" s="2">
        <v>45223.900694444441</v>
      </c>
      <c r="K4019" s="6">
        <f t="shared" si="310"/>
        <v>0.20833333332848269</v>
      </c>
      <c r="L4019">
        <v>1440</v>
      </c>
      <c r="M4019" s="3">
        <v>8695.7999999999993</v>
      </c>
      <c r="N4019" s="3">
        <v>1581.01</v>
      </c>
      <c r="O4019" s="3">
        <f t="shared" si="311"/>
        <v>7114.7899999999991</v>
      </c>
      <c r="P4019" t="s">
        <v>54</v>
      </c>
      <c r="Q4019" t="s">
        <v>43</v>
      </c>
      <c r="R4019" t="s">
        <v>704</v>
      </c>
      <c r="S4019">
        <v>1</v>
      </c>
      <c r="T4019">
        <f t="shared" si="312"/>
        <v>1</v>
      </c>
      <c r="U4019" t="str">
        <f t="shared" si="313"/>
        <v>Weekday</v>
      </c>
      <c r="V4019" t="str">
        <f t="shared" si="314"/>
        <v>Bengaluru-Lucknow</v>
      </c>
    </row>
    <row r="4020" spans="1:22" x14ac:dyDescent="0.3">
      <c r="A4020" t="s">
        <v>670</v>
      </c>
      <c r="B4020" s="1">
        <v>45535</v>
      </c>
      <c r="C4020" t="s">
        <v>2877</v>
      </c>
      <c r="D4020" t="s">
        <v>7149</v>
      </c>
      <c r="E4020" t="s">
        <v>21</v>
      </c>
      <c r="F4020" t="s">
        <v>22</v>
      </c>
      <c r="G4020" t="s">
        <v>34</v>
      </c>
      <c r="H4020" t="s">
        <v>33</v>
      </c>
      <c r="I4020" s="2">
        <v>46317.274305555555</v>
      </c>
      <c r="J4020" s="2">
        <v>46317.357638888891</v>
      </c>
      <c r="K4020" s="6">
        <f t="shared" si="310"/>
        <v>8.3333333335758653E-2</v>
      </c>
      <c r="L4020">
        <v>672</v>
      </c>
      <c r="M4020" s="3">
        <v>4323.1899999999996</v>
      </c>
      <c r="N4020" s="3">
        <v>1762.79</v>
      </c>
      <c r="O4020" s="3">
        <f t="shared" si="311"/>
        <v>2560.3999999999996</v>
      </c>
      <c r="P4020" t="s">
        <v>54</v>
      </c>
      <c r="Q4020" t="s">
        <v>26</v>
      </c>
      <c r="R4020" t="s">
        <v>791</v>
      </c>
      <c r="S4020">
        <v>1</v>
      </c>
      <c r="T4020">
        <f t="shared" si="312"/>
        <v>0</v>
      </c>
      <c r="U4020" t="str">
        <f t="shared" si="313"/>
        <v>Weekday</v>
      </c>
      <c r="V4020" t="str">
        <f t="shared" si="314"/>
        <v>Mumbai-Bengaluru</v>
      </c>
    </row>
    <row r="4021" spans="1:22" x14ac:dyDescent="0.3">
      <c r="A4021" t="s">
        <v>673</v>
      </c>
      <c r="B4021" s="1">
        <v>45431</v>
      </c>
      <c r="C4021" t="s">
        <v>2597</v>
      </c>
      <c r="D4021" t="s">
        <v>7150</v>
      </c>
      <c r="E4021" t="s">
        <v>48</v>
      </c>
      <c r="F4021" t="s">
        <v>22</v>
      </c>
      <c r="G4021" t="s">
        <v>65</v>
      </c>
      <c r="H4021" t="s">
        <v>23</v>
      </c>
      <c r="I4021" s="2">
        <v>45777.195833333331</v>
      </c>
      <c r="J4021" s="2">
        <v>45777.237500000003</v>
      </c>
      <c r="K4021" s="6">
        <f t="shared" si="310"/>
        <v>4.1666666671517305E-2</v>
      </c>
      <c r="L4021">
        <v>1352</v>
      </c>
      <c r="M4021" s="3">
        <v>2097.9899999999998</v>
      </c>
      <c r="N4021" s="3">
        <v>256.04000000000002</v>
      </c>
      <c r="O4021" s="3">
        <f t="shared" si="311"/>
        <v>1841.9499999999998</v>
      </c>
      <c r="P4021" s="17" t="s">
        <v>54</v>
      </c>
      <c r="Q4021" t="s">
        <v>26</v>
      </c>
      <c r="R4021" t="s">
        <v>344</v>
      </c>
      <c r="S4021">
        <v>1</v>
      </c>
      <c r="T4021">
        <f t="shared" si="312"/>
        <v>0</v>
      </c>
      <c r="U4021" t="str">
        <f t="shared" si="313"/>
        <v>Weekday</v>
      </c>
      <c r="V4021" t="str">
        <f t="shared" si="314"/>
        <v>Kolkata-Chennai</v>
      </c>
    </row>
    <row r="4022" spans="1:22" x14ac:dyDescent="0.3">
      <c r="A4022" t="s">
        <v>676</v>
      </c>
      <c r="B4022" s="1">
        <v>46377</v>
      </c>
      <c r="C4022" t="s">
        <v>2231</v>
      </c>
      <c r="D4022" t="s">
        <v>3236</v>
      </c>
      <c r="E4022" t="s">
        <v>40</v>
      </c>
      <c r="F4022" t="s">
        <v>22</v>
      </c>
      <c r="G4022" t="s">
        <v>24</v>
      </c>
      <c r="H4022" t="s">
        <v>65</v>
      </c>
      <c r="I4022" s="2">
        <v>45475.625</v>
      </c>
      <c r="J4022" s="2">
        <v>45475.791666666664</v>
      </c>
      <c r="K4022" s="6">
        <f t="shared" si="310"/>
        <v>0.16666666666424135</v>
      </c>
      <c r="L4022">
        <v>1359</v>
      </c>
      <c r="M4022" s="3">
        <v>14456.48</v>
      </c>
      <c r="N4022" s="3">
        <v>355.59</v>
      </c>
      <c r="O4022" s="3">
        <f t="shared" si="311"/>
        <v>14100.89</v>
      </c>
      <c r="P4022" t="s">
        <v>35</v>
      </c>
      <c r="Q4022" t="s">
        <v>26</v>
      </c>
      <c r="R4022" t="s">
        <v>545</v>
      </c>
      <c r="S4022">
        <v>1</v>
      </c>
      <c r="T4022">
        <f t="shared" si="312"/>
        <v>0</v>
      </c>
      <c r="U4022" t="str">
        <f t="shared" si="313"/>
        <v>Weekday</v>
      </c>
      <c r="V4022" t="str">
        <f t="shared" si="314"/>
        <v>Ahmedabad-Kolkata</v>
      </c>
    </row>
    <row r="4023" spans="1:22" x14ac:dyDescent="0.3">
      <c r="A4023" t="s">
        <v>679</v>
      </c>
      <c r="B4023" s="1">
        <v>45885</v>
      </c>
      <c r="C4023" t="s">
        <v>419</v>
      </c>
      <c r="D4023" t="s">
        <v>7151</v>
      </c>
      <c r="E4023" t="s">
        <v>48</v>
      </c>
      <c r="F4023" t="s">
        <v>64</v>
      </c>
      <c r="G4023" t="s">
        <v>59</v>
      </c>
      <c r="H4023" t="s">
        <v>34</v>
      </c>
      <c r="I4023" s="2">
        <v>46008.436805555553</v>
      </c>
      <c r="J4023" s="2">
        <v>46008.561805555553</v>
      </c>
      <c r="K4023" s="6">
        <f t="shared" si="310"/>
        <v>0.125</v>
      </c>
      <c r="L4023">
        <v>1288</v>
      </c>
      <c r="M4023" s="3">
        <v>14591.77</v>
      </c>
      <c r="N4023" s="3">
        <v>1927.91</v>
      </c>
      <c r="O4023" s="3">
        <f t="shared" si="311"/>
        <v>12663.86</v>
      </c>
      <c r="P4023" s="17" t="s">
        <v>54</v>
      </c>
      <c r="Q4023" t="s">
        <v>43</v>
      </c>
      <c r="R4023" t="s">
        <v>259</v>
      </c>
      <c r="S4023">
        <v>2</v>
      </c>
      <c r="T4023">
        <f t="shared" si="312"/>
        <v>1</v>
      </c>
      <c r="U4023" t="str">
        <f t="shared" si="313"/>
        <v>Weekday</v>
      </c>
      <c r="V4023" t="str">
        <f t="shared" si="314"/>
        <v>Delhi-Mumbai</v>
      </c>
    </row>
    <row r="4024" spans="1:22" x14ac:dyDescent="0.3">
      <c r="A4024" t="s">
        <v>682</v>
      </c>
      <c r="B4024" s="1">
        <v>45673</v>
      </c>
      <c r="C4024" t="s">
        <v>285</v>
      </c>
      <c r="D4024" t="s">
        <v>6454</v>
      </c>
      <c r="E4024" t="s">
        <v>86</v>
      </c>
      <c r="F4024" t="s">
        <v>32</v>
      </c>
      <c r="G4024" t="s">
        <v>88</v>
      </c>
      <c r="H4024" t="s">
        <v>59</v>
      </c>
      <c r="I4024" s="2">
        <v>46131.508333333331</v>
      </c>
      <c r="J4024" s="2">
        <v>46131.675000000003</v>
      </c>
      <c r="K4024" s="6">
        <f t="shared" si="310"/>
        <v>0.16666666667151731</v>
      </c>
      <c r="L4024">
        <v>1248</v>
      </c>
      <c r="M4024" s="3">
        <v>7364.75</v>
      </c>
      <c r="N4024" s="3">
        <v>840.57</v>
      </c>
      <c r="O4024" s="3">
        <f t="shared" si="311"/>
        <v>6524.18</v>
      </c>
      <c r="P4024" t="s">
        <v>42</v>
      </c>
      <c r="Q4024" t="s">
        <v>26</v>
      </c>
      <c r="R4024" t="s">
        <v>651</v>
      </c>
      <c r="S4024">
        <v>3</v>
      </c>
      <c r="T4024">
        <f t="shared" si="312"/>
        <v>0</v>
      </c>
      <c r="U4024" t="str">
        <f t="shared" si="313"/>
        <v>Weekend</v>
      </c>
      <c r="V4024" t="str">
        <f t="shared" si="314"/>
        <v>Lucknow-Delhi</v>
      </c>
    </row>
    <row r="4025" spans="1:22" x14ac:dyDescent="0.3">
      <c r="A4025" t="s">
        <v>685</v>
      </c>
      <c r="B4025" s="1">
        <v>46363</v>
      </c>
      <c r="C4025" t="s">
        <v>3525</v>
      </c>
      <c r="D4025" t="s">
        <v>7152</v>
      </c>
      <c r="E4025" t="s">
        <v>86</v>
      </c>
      <c r="F4025" t="s">
        <v>64</v>
      </c>
      <c r="G4025" t="s">
        <v>41</v>
      </c>
      <c r="H4025" t="s">
        <v>87</v>
      </c>
      <c r="I4025" s="2">
        <v>45427.25</v>
      </c>
      <c r="J4025" s="2">
        <v>45427.291666666664</v>
      </c>
      <c r="K4025" s="6">
        <f t="shared" si="310"/>
        <v>4.1666666664241347E-2</v>
      </c>
      <c r="L4025">
        <v>1474</v>
      </c>
      <c r="M4025" s="3">
        <v>11746.75</v>
      </c>
      <c r="N4025" s="3">
        <v>893.35</v>
      </c>
      <c r="O4025" s="3">
        <f t="shared" si="311"/>
        <v>10853.4</v>
      </c>
      <c r="P4025" t="s">
        <v>54</v>
      </c>
      <c r="Q4025" t="s">
        <v>26</v>
      </c>
      <c r="R4025" t="s">
        <v>212</v>
      </c>
      <c r="S4025">
        <v>5</v>
      </c>
      <c r="T4025">
        <f t="shared" si="312"/>
        <v>0</v>
      </c>
      <c r="U4025" t="str">
        <f t="shared" si="313"/>
        <v>Weekday</v>
      </c>
      <c r="V4025" t="str">
        <f t="shared" si="314"/>
        <v>Hyderabad-Pune</v>
      </c>
    </row>
    <row r="4026" spans="1:22" x14ac:dyDescent="0.3">
      <c r="A4026" t="s">
        <v>688</v>
      </c>
      <c r="B4026" s="1">
        <v>45561</v>
      </c>
      <c r="C4026" t="s">
        <v>4613</v>
      </c>
      <c r="D4026" t="s">
        <v>7153</v>
      </c>
      <c r="E4026" t="s">
        <v>21</v>
      </c>
      <c r="F4026" t="s">
        <v>32</v>
      </c>
      <c r="G4026" t="s">
        <v>33</v>
      </c>
      <c r="H4026" t="s">
        <v>88</v>
      </c>
      <c r="I4026" s="2">
        <v>45338.953472222223</v>
      </c>
      <c r="J4026" s="2">
        <v>45339.161805555559</v>
      </c>
      <c r="K4026" s="6">
        <f t="shared" si="310"/>
        <v>0.20833333333575865</v>
      </c>
      <c r="L4026">
        <v>1290</v>
      </c>
      <c r="M4026" s="3">
        <v>8874.7199999999993</v>
      </c>
      <c r="N4026" s="3">
        <v>1788.97</v>
      </c>
      <c r="O4026" s="3">
        <f t="shared" si="311"/>
        <v>7085.7499999999991</v>
      </c>
      <c r="P4026" s="17" t="s">
        <v>54</v>
      </c>
      <c r="Q4026" t="s">
        <v>26</v>
      </c>
      <c r="R4026" t="s">
        <v>220</v>
      </c>
      <c r="S4026">
        <v>1</v>
      </c>
      <c r="T4026">
        <f t="shared" si="312"/>
        <v>0</v>
      </c>
      <c r="U4026" t="str">
        <f t="shared" si="313"/>
        <v>Weekday</v>
      </c>
      <c r="V4026" t="str">
        <f t="shared" si="314"/>
        <v>Bengaluru-Lucknow</v>
      </c>
    </row>
    <row r="4027" spans="1:22" x14ac:dyDescent="0.3">
      <c r="A4027" t="s">
        <v>691</v>
      </c>
      <c r="B4027" s="1">
        <v>45062</v>
      </c>
      <c r="C4027" t="s">
        <v>127</v>
      </c>
      <c r="D4027" t="s">
        <v>334</v>
      </c>
      <c r="E4027" t="s">
        <v>40</v>
      </c>
      <c r="F4027" t="s">
        <v>22</v>
      </c>
      <c r="G4027" t="s">
        <v>87</v>
      </c>
      <c r="H4027" t="s">
        <v>59</v>
      </c>
      <c r="I4027" s="2">
        <v>45890.948611111111</v>
      </c>
      <c r="J4027" s="2">
        <v>45891.031944444447</v>
      </c>
      <c r="K4027" s="6">
        <f t="shared" si="310"/>
        <v>8.3333333335758653E-2</v>
      </c>
      <c r="L4027">
        <v>956</v>
      </c>
      <c r="M4027" s="3">
        <v>2610.9699999999998</v>
      </c>
      <c r="N4027" s="3">
        <v>1559.67</v>
      </c>
      <c r="O4027" s="3">
        <f t="shared" si="311"/>
        <v>1051.2999999999997</v>
      </c>
      <c r="P4027" t="s">
        <v>49</v>
      </c>
      <c r="Q4027" t="s">
        <v>43</v>
      </c>
      <c r="R4027" t="s">
        <v>1225</v>
      </c>
      <c r="S4027">
        <v>4</v>
      </c>
      <c r="T4027">
        <f t="shared" si="312"/>
        <v>1</v>
      </c>
      <c r="U4027" t="str">
        <f t="shared" si="313"/>
        <v>Weekday</v>
      </c>
      <c r="V4027" t="str">
        <f t="shared" si="314"/>
        <v>Pune-Delhi</v>
      </c>
    </row>
    <row r="4028" spans="1:22" x14ac:dyDescent="0.3">
      <c r="A4028" t="s">
        <v>694</v>
      </c>
      <c r="B4028" s="1">
        <v>45876</v>
      </c>
      <c r="C4028" t="s">
        <v>4110</v>
      </c>
      <c r="D4028" t="s">
        <v>7154</v>
      </c>
      <c r="E4028" t="s">
        <v>21</v>
      </c>
      <c r="F4028" t="s">
        <v>64</v>
      </c>
      <c r="G4028" t="s">
        <v>88</v>
      </c>
      <c r="H4028" t="s">
        <v>23</v>
      </c>
      <c r="I4028" s="2">
        <v>45404.036111111112</v>
      </c>
      <c r="J4028" s="2">
        <v>45404.077777777777</v>
      </c>
      <c r="K4028" s="6">
        <f t="shared" si="310"/>
        <v>4.1666666664241347E-2</v>
      </c>
      <c r="L4028">
        <v>942</v>
      </c>
      <c r="M4028" s="3">
        <v>8389.02</v>
      </c>
      <c r="N4028" s="3">
        <v>1807.15</v>
      </c>
      <c r="O4028" s="3">
        <f t="shared" si="311"/>
        <v>6581.8700000000008</v>
      </c>
      <c r="P4028" t="s">
        <v>54</v>
      </c>
      <c r="Q4028" t="s">
        <v>26</v>
      </c>
      <c r="R4028" t="s">
        <v>1405</v>
      </c>
      <c r="S4028">
        <v>1</v>
      </c>
      <c r="T4028">
        <f t="shared" si="312"/>
        <v>0</v>
      </c>
      <c r="U4028" t="str">
        <f t="shared" si="313"/>
        <v>Weekday</v>
      </c>
      <c r="V4028" t="str">
        <f t="shared" si="314"/>
        <v>Lucknow-Chennai</v>
      </c>
    </row>
    <row r="4029" spans="1:22" x14ac:dyDescent="0.3">
      <c r="A4029" t="s">
        <v>696</v>
      </c>
      <c r="B4029" s="1">
        <v>45020</v>
      </c>
      <c r="C4029" t="s">
        <v>3825</v>
      </c>
      <c r="D4029" t="s">
        <v>7155</v>
      </c>
      <c r="E4029" t="s">
        <v>21</v>
      </c>
      <c r="F4029" t="s">
        <v>22</v>
      </c>
      <c r="G4029" t="s">
        <v>24</v>
      </c>
      <c r="H4029" t="s">
        <v>65</v>
      </c>
      <c r="I4029" s="2">
        <v>46036.626388888886</v>
      </c>
      <c r="J4029" s="2">
        <v>46036.793055555558</v>
      </c>
      <c r="K4029" s="6">
        <f t="shared" si="310"/>
        <v>0.16666666667151731</v>
      </c>
      <c r="L4029">
        <v>613</v>
      </c>
      <c r="M4029" s="3">
        <v>8214.09</v>
      </c>
      <c r="N4029" s="3">
        <v>1723.06</v>
      </c>
      <c r="O4029" s="3">
        <f t="shared" si="311"/>
        <v>6491.0300000000007</v>
      </c>
      <c r="P4029" t="s">
        <v>54</v>
      </c>
      <c r="Q4029" t="s">
        <v>26</v>
      </c>
      <c r="R4029" t="s">
        <v>220</v>
      </c>
      <c r="S4029">
        <v>5</v>
      </c>
      <c r="T4029">
        <f t="shared" si="312"/>
        <v>0</v>
      </c>
      <c r="U4029" t="str">
        <f t="shared" si="313"/>
        <v>Weekday</v>
      </c>
      <c r="V4029" t="str">
        <f t="shared" si="314"/>
        <v>Ahmedabad-Kolkata</v>
      </c>
    </row>
    <row r="4030" spans="1:22" x14ac:dyDescent="0.3">
      <c r="A4030" t="s">
        <v>699</v>
      </c>
      <c r="B4030" s="1">
        <v>45359</v>
      </c>
      <c r="C4030" t="s">
        <v>5822</v>
      </c>
      <c r="D4030" t="s">
        <v>6841</v>
      </c>
      <c r="E4030" t="s">
        <v>21</v>
      </c>
      <c r="F4030" t="s">
        <v>32</v>
      </c>
      <c r="G4030" t="s">
        <v>41</v>
      </c>
      <c r="H4030" t="s">
        <v>88</v>
      </c>
      <c r="I4030" s="2">
        <v>45930.434027777781</v>
      </c>
      <c r="J4030" s="2">
        <v>45930.559027777781</v>
      </c>
      <c r="K4030" s="6">
        <f t="shared" si="310"/>
        <v>0.125</v>
      </c>
      <c r="L4030">
        <v>788</v>
      </c>
      <c r="M4030" s="3">
        <v>3863.6</v>
      </c>
      <c r="N4030" s="3">
        <v>248.05</v>
      </c>
      <c r="O4030" s="3">
        <f t="shared" si="311"/>
        <v>3615.5499999999997</v>
      </c>
      <c r="P4030" t="s">
        <v>42</v>
      </c>
      <c r="Q4030" t="s">
        <v>26</v>
      </c>
      <c r="R4030" t="s">
        <v>774</v>
      </c>
      <c r="S4030">
        <v>1</v>
      </c>
      <c r="T4030">
        <f t="shared" si="312"/>
        <v>0</v>
      </c>
      <c r="U4030" t="str">
        <f t="shared" si="313"/>
        <v>Weekday</v>
      </c>
      <c r="V4030" t="str">
        <f t="shared" si="314"/>
        <v>Hyderabad-Lucknow</v>
      </c>
    </row>
    <row r="4031" spans="1:22" x14ac:dyDescent="0.3">
      <c r="A4031" t="s">
        <v>701</v>
      </c>
      <c r="B4031" s="1">
        <v>44933</v>
      </c>
      <c r="C4031" t="s">
        <v>301</v>
      </c>
      <c r="D4031" t="s">
        <v>5537</v>
      </c>
      <c r="E4031" t="s">
        <v>40</v>
      </c>
      <c r="F4031" t="s">
        <v>22</v>
      </c>
      <c r="G4031" t="s">
        <v>65</v>
      </c>
      <c r="H4031" t="s">
        <v>88</v>
      </c>
      <c r="I4031" s="2">
        <v>45964.685416666667</v>
      </c>
      <c r="J4031" s="2">
        <v>45964.893750000003</v>
      </c>
      <c r="K4031" s="6">
        <f t="shared" si="310"/>
        <v>0.20833333333575865</v>
      </c>
      <c r="L4031">
        <v>796</v>
      </c>
      <c r="M4031" s="3">
        <v>12014.71</v>
      </c>
      <c r="N4031" s="3">
        <v>1039.3699999999999</v>
      </c>
      <c r="O4031" s="3">
        <f t="shared" si="311"/>
        <v>10975.34</v>
      </c>
      <c r="P4031" t="s">
        <v>54</v>
      </c>
      <c r="Q4031" t="s">
        <v>26</v>
      </c>
      <c r="R4031" t="s">
        <v>931</v>
      </c>
      <c r="S4031">
        <v>1</v>
      </c>
      <c r="T4031">
        <f t="shared" si="312"/>
        <v>0</v>
      </c>
      <c r="U4031" t="str">
        <f t="shared" si="313"/>
        <v>Weekday</v>
      </c>
      <c r="V4031" t="str">
        <f t="shared" si="314"/>
        <v>Kolkata-Lucknow</v>
      </c>
    </row>
    <row r="4032" spans="1:22" x14ac:dyDescent="0.3">
      <c r="A4032" t="s">
        <v>705</v>
      </c>
      <c r="B4032" s="1">
        <v>46335</v>
      </c>
      <c r="C4032" t="s">
        <v>6470</v>
      </c>
      <c r="D4032" t="s">
        <v>7156</v>
      </c>
      <c r="E4032" t="s">
        <v>86</v>
      </c>
      <c r="F4032" t="s">
        <v>64</v>
      </c>
      <c r="G4032" t="s">
        <v>65</v>
      </c>
      <c r="H4032" t="s">
        <v>23</v>
      </c>
      <c r="I4032" s="2">
        <v>45145.522222222222</v>
      </c>
      <c r="J4032" s="2">
        <v>45145.563888888886</v>
      </c>
      <c r="K4032" s="6">
        <f t="shared" si="310"/>
        <v>4.1666666664241347E-2</v>
      </c>
      <c r="L4032">
        <v>1507</v>
      </c>
      <c r="M4032" s="3">
        <v>2875.22</v>
      </c>
      <c r="N4032" s="3">
        <v>783.58</v>
      </c>
      <c r="O4032" s="3">
        <f t="shared" si="311"/>
        <v>2091.64</v>
      </c>
      <c r="P4032" t="s">
        <v>54</v>
      </c>
      <c r="Q4032" t="s">
        <v>26</v>
      </c>
      <c r="R4032" t="s">
        <v>255</v>
      </c>
      <c r="S4032">
        <v>4</v>
      </c>
      <c r="T4032">
        <f t="shared" si="312"/>
        <v>0</v>
      </c>
      <c r="U4032" t="str">
        <f t="shared" si="313"/>
        <v>Weekday</v>
      </c>
      <c r="V4032" t="str">
        <f t="shared" si="314"/>
        <v>Kolkata-Chennai</v>
      </c>
    </row>
    <row r="4033" spans="1:22" x14ac:dyDescent="0.3">
      <c r="A4033" t="s">
        <v>709</v>
      </c>
      <c r="B4033" s="1">
        <v>45954</v>
      </c>
      <c r="C4033" t="s">
        <v>612</v>
      </c>
      <c r="D4033" t="s">
        <v>2755</v>
      </c>
      <c r="E4033" t="s">
        <v>21</v>
      </c>
      <c r="F4033" t="s">
        <v>22</v>
      </c>
      <c r="G4033" t="s">
        <v>88</v>
      </c>
      <c r="H4033" t="s">
        <v>41</v>
      </c>
      <c r="I4033" s="2">
        <v>45777.806250000001</v>
      </c>
      <c r="J4033" s="2">
        <v>45777.88958333333</v>
      </c>
      <c r="K4033" s="6">
        <f t="shared" si="310"/>
        <v>8.3333333328482695E-2</v>
      </c>
      <c r="L4033">
        <v>1603</v>
      </c>
      <c r="M4033" s="3">
        <v>5494.81</v>
      </c>
      <c r="N4033" s="3">
        <v>811.23</v>
      </c>
      <c r="O4033" s="3">
        <f t="shared" si="311"/>
        <v>4683.58</v>
      </c>
      <c r="P4033" t="s">
        <v>35</v>
      </c>
      <c r="Q4033" t="s">
        <v>26</v>
      </c>
      <c r="R4033" t="s">
        <v>3005</v>
      </c>
      <c r="S4033">
        <v>3</v>
      </c>
      <c r="T4033">
        <f t="shared" si="312"/>
        <v>0</v>
      </c>
      <c r="U4033" t="str">
        <f t="shared" si="313"/>
        <v>Weekday</v>
      </c>
      <c r="V4033" t="str">
        <f t="shared" si="314"/>
        <v>Lucknow-Hyderabad</v>
      </c>
    </row>
    <row r="4034" spans="1:22" x14ac:dyDescent="0.3">
      <c r="A4034" t="s">
        <v>712</v>
      </c>
      <c r="B4034" s="1">
        <v>45407</v>
      </c>
      <c r="C4034" t="s">
        <v>608</v>
      </c>
      <c r="D4034" t="s">
        <v>684</v>
      </c>
      <c r="E4034" t="s">
        <v>31</v>
      </c>
      <c r="F4034" t="s">
        <v>32</v>
      </c>
      <c r="G4034" t="s">
        <v>24</v>
      </c>
      <c r="H4034" t="s">
        <v>23</v>
      </c>
      <c r="I4034" s="2">
        <v>45956.847222222219</v>
      </c>
      <c r="J4034" s="2">
        <v>45957.055555555555</v>
      </c>
      <c r="K4034" s="6">
        <f t="shared" si="310"/>
        <v>0.20833333333575865</v>
      </c>
      <c r="L4034">
        <v>2016</v>
      </c>
      <c r="M4034" s="3">
        <v>6011.29</v>
      </c>
      <c r="N4034" s="3">
        <v>1186.3599999999999</v>
      </c>
      <c r="O4034" s="3">
        <f t="shared" si="311"/>
        <v>4824.93</v>
      </c>
      <c r="P4034" t="s">
        <v>54</v>
      </c>
      <c r="Q4034" t="s">
        <v>26</v>
      </c>
      <c r="R4034" t="s">
        <v>325</v>
      </c>
      <c r="S4034">
        <v>3</v>
      </c>
      <c r="T4034">
        <f t="shared" si="312"/>
        <v>0</v>
      </c>
      <c r="U4034" t="str">
        <f t="shared" si="313"/>
        <v>Weekend</v>
      </c>
      <c r="V4034" t="str">
        <f t="shared" si="314"/>
        <v>Ahmedabad-Chennai</v>
      </c>
    </row>
    <row r="4035" spans="1:22" x14ac:dyDescent="0.3">
      <c r="A4035" t="s">
        <v>716</v>
      </c>
      <c r="B4035" s="1">
        <v>45787</v>
      </c>
      <c r="C4035" t="s">
        <v>3697</v>
      </c>
      <c r="D4035" t="s">
        <v>4080</v>
      </c>
      <c r="E4035" t="s">
        <v>86</v>
      </c>
      <c r="F4035" t="s">
        <v>22</v>
      </c>
      <c r="G4035" t="s">
        <v>59</v>
      </c>
      <c r="H4035" t="s">
        <v>65</v>
      </c>
      <c r="I4035" s="2">
        <v>44995.714583333334</v>
      </c>
      <c r="J4035" s="2">
        <v>44995.92291666667</v>
      </c>
      <c r="K4035" s="6">
        <f t="shared" ref="K4035:K4098" si="315">J4035-I4035</f>
        <v>0.20833333333575865</v>
      </c>
      <c r="L4035">
        <v>1612</v>
      </c>
      <c r="M4035" s="3">
        <v>13357.55</v>
      </c>
      <c r="N4035" s="3">
        <v>1215.22</v>
      </c>
      <c r="O4035" s="3">
        <f t="shared" ref="O4035:O4098" si="316">M4035-N4035</f>
        <v>12142.33</v>
      </c>
      <c r="P4035" t="s">
        <v>25</v>
      </c>
      <c r="Q4035" t="s">
        <v>26</v>
      </c>
      <c r="R4035" t="s">
        <v>648</v>
      </c>
      <c r="S4035">
        <v>3</v>
      </c>
      <c r="T4035">
        <f t="shared" ref="T4035:T4098" si="317">IF(Q4035="Cancelled",1,0)</f>
        <v>0</v>
      </c>
      <c r="U4035" t="str">
        <f t="shared" ref="U4035:U4098" si="318">IF(WEEKDAY(I4035,2)&gt;5,"Weekend","Weekday")</f>
        <v>Weekday</v>
      </c>
      <c r="V4035" t="str">
        <f t="shared" ref="V4035:V4098" si="319">G4035&amp;"-"&amp;H4035</f>
        <v>Delhi-Kolkata</v>
      </c>
    </row>
    <row r="4036" spans="1:22" x14ac:dyDescent="0.3">
      <c r="A4036" t="s">
        <v>719</v>
      </c>
      <c r="B4036" s="1">
        <v>46093</v>
      </c>
      <c r="C4036" t="s">
        <v>7157</v>
      </c>
      <c r="D4036" t="s">
        <v>7158</v>
      </c>
      <c r="E4036" t="s">
        <v>40</v>
      </c>
      <c r="F4036" t="s">
        <v>32</v>
      </c>
      <c r="G4036" t="s">
        <v>41</v>
      </c>
      <c r="H4036" t="s">
        <v>34</v>
      </c>
      <c r="I4036" s="2">
        <v>45279.188888888886</v>
      </c>
      <c r="J4036" s="2">
        <v>45279.397222222222</v>
      </c>
      <c r="K4036" s="6">
        <f t="shared" si="315"/>
        <v>0.20833333333575865</v>
      </c>
      <c r="L4036">
        <v>1210</v>
      </c>
      <c r="M4036" s="3">
        <v>10674.51</v>
      </c>
      <c r="N4036" s="3">
        <v>869.46</v>
      </c>
      <c r="O4036" s="3">
        <f t="shared" si="316"/>
        <v>9805.0499999999993</v>
      </c>
      <c r="P4036" t="s">
        <v>25</v>
      </c>
      <c r="Q4036" t="s">
        <v>26</v>
      </c>
      <c r="R4036" t="s">
        <v>1362</v>
      </c>
      <c r="S4036">
        <v>3</v>
      </c>
      <c r="T4036">
        <f t="shared" si="317"/>
        <v>0</v>
      </c>
      <c r="U4036" t="str">
        <f t="shared" si="318"/>
        <v>Weekday</v>
      </c>
      <c r="V4036" t="str">
        <f t="shared" si="319"/>
        <v>Hyderabad-Mumbai</v>
      </c>
    </row>
    <row r="4037" spans="1:22" x14ac:dyDescent="0.3">
      <c r="A4037" t="s">
        <v>723</v>
      </c>
      <c r="B4037" s="1">
        <v>45064</v>
      </c>
      <c r="C4037" t="s">
        <v>1923</v>
      </c>
      <c r="D4037" t="s">
        <v>4232</v>
      </c>
      <c r="E4037" t="s">
        <v>40</v>
      </c>
      <c r="F4037" t="s">
        <v>64</v>
      </c>
      <c r="G4037" t="s">
        <v>87</v>
      </c>
      <c r="H4037" t="s">
        <v>59</v>
      </c>
      <c r="I4037" s="2">
        <v>44943.197916666664</v>
      </c>
      <c r="J4037" s="2">
        <v>44943.364583333336</v>
      </c>
      <c r="K4037" s="6">
        <f t="shared" si="315"/>
        <v>0.16666666667151731</v>
      </c>
      <c r="L4037">
        <v>1505</v>
      </c>
      <c r="M4037" s="3">
        <v>10953.5</v>
      </c>
      <c r="N4037" s="3">
        <v>175.42</v>
      </c>
      <c r="O4037" s="3">
        <f t="shared" si="316"/>
        <v>10778.08</v>
      </c>
      <c r="P4037" t="s">
        <v>54</v>
      </c>
      <c r="Q4037" t="s">
        <v>26</v>
      </c>
      <c r="R4037" t="s">
        <v>363</v>
      </c>
      <c r="S4037">
        <v>5</v>
      </c>
      <c r="T4037">
        <f t="shared" si="317"/>
        <v>0</v>
      </c>
      <c r="U4037" t="str">
        <f t="shared" si="318"/>
        <v>Weekday</v>
      </c>
      <c r="V4037" t="str">
        <f t="shared" si="319"/>
        <v>Pune-Delhi</v>
      </c>
    </row>
    <row r="4038" spans="1:22" x14ac:dyDescent="0.3">
      <c r="A4038" t="s">
        <v>726</v>
      </c>
      <c r="B4038" s="1">
        <v>46231</v>
      </c>
      <c r="C4038" t="s">
        <v>612</v>
      </c>
      <c r="D4038" t="s">
        <v>4695</v>
      </c>
      <c r="E4038" t="s">
        <v>86</v>
      </c>
      <c r="F4038" t="s">
        <v>32</v>
      </c>
      <c r="G4038" t="s">
        <v>33</v>
      </c>
      <c r="H4038" t="s">
        <v>23</v>
      </c>
      <c r="I4038" s="2">
        <v>45588.625694444447</v>
      </c>
      <c r="J4038" s="2">
        <v>45588.792361111111</v>
      </c>
      <c r="K4038" s="6">
        <f t="shared" si="315"/>
        <v>0.16666666666424135</v>
      </c>
      <c r="L4038">
        <v>1214</v>
      </c>
      <c r="M4038" s="3">
        <v>14535.21</v>
      </c>
      <c r="N4038" s="3">
        <v>1160.04</v>
      </c>
      <c r="O4038" s="3">
        <f t="shared" si="316"/>
        <v>13375.169999999998</v>
      </c>
      <c r="P4038" t="s">
        <v>25</v>
      </c>
      <c r="Q4038" t="s">
        <v>26</v>
      </c>
      <c r="R4038" t="s">
        <v>495</v>
      </c>
      <c r="S4038">
        <v>4</v>
      </c>
      <c r="T4038">
        <f t="shared" si="317"/>
        <v>0</v>
      </c>
      <c r="U4038" t="str">
        <f t="shared" si="318"/>
        <v>Weekday</v>
      </c>
      <c r="V4038" t="str">
        <f t="shared" si="319"/>
        <v>Bengaluru-Chennai</v>
      </c>
    </row>
    <row r="4039" spans="1:22" x14ac:dyDescent="0.3">
      <c r="A4039" t="s">
        <v>728</v>
      </c>
      <c r="B4039" s="1">
        <v>45029</v>
      </c>
      <c r="C4039" t="s">
        <v>903</v>
      </c>
      <c r="D4039" t="s">
        <v>7159</v>
      </c>
      <c r="E4039" t="s">
        <v>48</v>
      </c>
      <c r="F4039" t="s">
        <v>22</v>
      </c>
      <c r="G4039" t="s">
        <v>41</v>
      </c>
      <c r="H4039" t="s">
        <v>87</v>
      </c>
      <c r="I4039" s="2">
        <v>45274.063888888886</v>
      </c>
      <c r="J4039" s="2">
        <v>45274.147222222222</v>
      </c>
      <c r="K4039" s="6">
        <f t="shared" si="315"/>
        <v>8.3333333335758653E-2</v>
      </c>
      <c r="L4039">
        <v>1943</v>
      </c>
      <c r="M4039" s="3">
        <v>5710.51</v>
      </c>
      <c r="N4039" s="3">
        <v>1746.46</v>
      </c>
      <c r="O4039" s="3">
        <f t="shared" si="316"/>
        <v>3964.05</v>
      </c>
      <c r="P4039" t="s">
        <v>25</v>
      </c>
      <c r="Q4039" t="s">
        <v>26</v>
      </c>
      <c r="R4039" t="s">
        <v>1010</v>
      </c>
      <c r="S4039">
        <v>4</v>
      </c>
      <c r="T4039">
        <f t="shared" si="317"/>
        <v>0</v>
      </c>
      <c r="U4039" t="str">
        <f t="shared" si="318"/>
        <v>Weekday</v>
      </c>
      <c r="V4039" t="str">
        <f t="shared" si="319"/>
        <v>Hyderabad-Pune</v>
      </c>
    </row>
    <row r="4040" spans="1:22" x14ac:dyDescent="0.3">
      <c r="A4040" t="s">
        <v>731</v>
      </c>
      <c r="B4040" s="1">
        <v>45631</v>
      </c>
      <c r="C4040" t="s">
        <v>3386</v>
      </c>
      <c r="D4040" t="s">
        <v>7038</v>
      </c>
      <c r="E4040" t="s">
        <v>31</v>
      </c>
      <c r="F4040" t="s">
        <v>32</v>
      </c>
      <c r="G4040" t="s">
        <v>65</v>
      </c>
      <c r="H4040" t="s">
        <v>41</v>
      </c>
      <c r="I4040" s="2">
        <v>46158.713194444441</v>
      </c>
      <c r="J4040" s="2">
        <v>46158.838194444441</v>
      </c>
      <c r="K4040" s="6">
        <f t="shared" si="315"/>
        <v>0.125</v>
      </c>
      <c r="L4040">
        <v>496</v>
      </c>
      <c r="M4040" s="3">
        <v>6891.99</v>
      </c>
      <c r="N4040" s="3">
        <v>1398.21</v>
      </c>
      <c r="O4040" s="3">
        <f t="shared" si="316"/>
        <v>5493.78</v>
      </c>
      <c r="P4040" t="s">
        <v>42</v>
      </c>
      <c r="Q4040" t="s">
        <v>26</v>
      </c>
      <c r="R4040" t="s">
        <v>216</v>
      </c>
      <c r="S4040">
        <v>2</v>
      </c>
      <c r="T4040">
        <f t="shared" si="317"/>
        <v>0</v>
      </c>
      <c r="U4040" t="str">
        <f t="shared" si="318"/>
        <v>Weekend</v>
      </c>
      <c r="V4040" t="str">
        <f t="shared" si="319"/>
        <v>Kolkata-Hyderabad</v>
      </c>
    </row>
    <row r="4041" spans="1:22" x14ac:dyDescent="0.3">
      <c r="A4041" t="s">
        <v>734</v>
      </c>
      <c r="B4041" s="1">
        <v>45132</v>
      </c>
      <c r="C4041" t="s">
        <v>6470</v>
      </c>
      <c r="D4041" t="s">
        <v>5047</v>
      </c>
      <c r="E4041" t="s">
        <v>86</v>
      </c>
      <c r="F4041" t="s">
        <v>32</v>
      </c>
      <c r="G4041" t="s">
        <v>34</v>
      </c>
      <c r="H4041" t="s">
        <v>65</v>
      </c>
      <c r="I4041" s="2">
        <v>45183.209722222222</v>
      </c>
      <c r="J4041" s="2">
        <v>45183.376388888886</v>
      </c>
      <c r="K4041" s="6">
        <f t="shared" si="315"/>
        <v>0.16666666666424135</v>
      </c>
      <c r="L4041">
        <v>2332</v>
      </c>
      <c r="M4041" s="3">
        <v>5593.32</v>
      </c>
      <c r="N4041" s="3">
        <v>939.47</v>
      </c>
      <c r="O4041" s="3">
        <f t="shared" si="316"/>
        <v>4653.8499999999995</v>
      </c>
      <c r="P4041" t="s">
        <v>54</v>
      </c>
      <c r="Q4041" t="s">
        <v>26</v>
      </c>
      <c r="R4041" t="s">
        <v>778</v>
      </c>
      <c r="S4041">
        <v>1</v>
      </c>
      <c r="T4041">
        <f t="shared" si="317"/>
        <v>0</v>
      </c>
      <c r="U4041" t="str">
        <f t="shared" si="318"/>
        <v>Weekday</v>
      </c>
      <c r="V4041" t="str">
        <f t="shared" si="319"/>
        <v>Mumbai-Kolkata</v>
      </c>
    </row>
    <row r="4042" spans="1:22" x14ac:dyDescent="0.3">
      <c r="A4042" t="s">
        <v>737</v>
      </c>
      <c r="B4042" s="1">
        <v>46186</v>
      </c>
      <c r="C4042" t="s">
        <v>2837</v>
      </c>
      <c r="D4042" t="s">
        <v>5809</v>
      </c>
      <c r="E4042" t="s">
        <v>48</v>
      </c>
      <c r="F4042" t="s">
        <v>22</v>
      </c>
      <c r="G4042" t="s">
        <v>34</v>
      </c>
      <c r="H4042" t="s">
        <v>33</v>
      </c>
      <c r="I4042" s="2">
        <v>46243.969444444447</v>
      </c>
      <c r="J4042" s="2">
        <v>46244.177777777775</v>
      </c>
      <c r="K4042" s="6">
        <f t="shared" si="315"/>
        <v>0.20833333332848269</v>
      </c>
      <c r="L4042">
        <v>1820</v>
      </c>
      <c r="M4042" s="3">
        <v>2532.14</v>
      </c>
      <c r="N4042" s="3">
        <v>239.67</v>
      </c>
      <c r="O4042" s="3">
        <f t="shared" si="316"/>
        <v>2292.4699999999998</v>
      </c>
      <c r="P4042" t="s">
        <v>25</v>
      </c>
      <c r="Q4042" t="s">
        <v>26</v>
      </c>
      <c r="R4042" t="s">
        <v>503</v>
      </c>
      <c r="S4042">
        <v>2</v>
      </c>
      <c r="T4042">
        <f t="shared" si="317"/>
        <v>0</v>
      </c>
      <c r="U4042" t="str">
        <f t="shared" si="318"/>
        <v>Weekend</v>
      </c>
      <c r="V4042" t="str">
        <f t="shared" si="319"/>
        <v>Mumbai-Bengaluru</v>
      </c>
    </row>
    <row r="4043" spans="1:22" x14ac:dyDescent="0.3">
      <c r="A4043" t="s">
        <v>741</v>
      </c>
      <c r="B4043" s="1">
        <v>45248</v>
      </c>
      <c r="C4043" t="s">
        <v>1688</v>
      </c>
      <c r="D4043" t="s">
        <v>6999</v>
      </c>
      <c r="E4043" t="s">
        <v>21</v>
      </c>
      <c r="F4043" t="s">
        <v>32</v>
      </c>
      <c r="G4043" t="s">
        <v>24</v>
      </c>
      <c r="H4043" t="s">
        <v>23</v>
      </c>
      <c r="I4043" s="2">
        <v>45827.837500000001</v>
      </c>
      <c r="J4043" s="2">
        <v>45828.004166666666</v>
      </c>
      <c r="K4043" s="6">
        <f t="shared" si="315"/>
        <v>0.16666666666424135</v>
      </c>
      <c r="L4043">
        <v>330</v>
      </c>
      <c r="M4043" s="3">
        <v>6259.99</v>
      </c>
      <c r="N4043" s="3">
        <v>222.45</v>
      </c>
      <c r="O4043" s="3">
        <f t="shared" si="316"/>
        <v>6037.54</v>
      </c>
      <c r="P4043" t="s">
        <v>35</v>
      </c>
      <c r="Q4043" t="s">
        <v>26</v>
      </c>
      <c r="R4043" t="s">
        <v>97</v>
      </c>
      <c r="S4043">
        <v>5</v>
      </c>
      <c r="T4043">
        <f t="shared" si="317"/>
        <v>0</v>
      </c>
      <c r="U4043" t="str">
        <f t="shared" si="318"/>
        <v>Weekday</v>
      </c>
      <c r="V4043" t="str">
        <f t="shared" si="319"/>
        <v>Ahmedabad-Chennai</v>
      </c>
    </row>
    <row r="4044" spans="1:22" x14ac:dyDescent="0.3">
      <c r="A4044" t="s">
        <v>744</v>
      </c>
      <c r="B4044" s="1">
        <v>45382</v>
      </c>
      <c r="C4044" t="s">
        <v>1315</v>
      </c>
      <c r="D4044" t="s">
        <v>4705</v>
      </c>
      <c r="E4044" t="s">
        <v>21</v>
      </c>
      <c r="F4044" t="s">
        <v>32</v>
      </c>
      <c r="G4044" t="s">
        <v>24</v>
      </c>
      <c r="H4044" t="s">
        <v>65</v>
      </c>
      <c r="I4044" s="2">
        <v>46096.799305555556</v>
      </c>
      <c r="J4044" s="2">
        <v>46096.96597222222</v>
      </c>
      <c r="K4044" s="6">
        <f t="shared" si="315"/>
        <v>0.16666666666424135</v>
      </c>
      <c r="L4044">
        <v>2299</v>
      </c>
      <c r="M4044" s="3">
        <v>10690.53</v>
      </c>
      <c r="N4044" s="3">
        <v>1417.35</v>
      </c>
      <c r="O4044" s="3">
        <f t="shared" si="316"/>
        <v>9273.18</v>
      </c>
      <c r="P4044" t="s">
        <v>49</v>
      </c>
      <c r="Q4044" t="s">
        <v>26</v>
      </c>
      <c r="R4044" t="s">
        <v>181</v>
      </c>
      <c r="S4044">
        <v>4</v>
      </c>
      <c r="T4044">
        <f t="shared" si="317"/>
        <v>0</v>
      </c>
      <c r="U4044" t="str">
        <f t="shared" si="318"/>
        <v>Weekend</v>
      </c>
      <c r="V4044" t="str">
        <f t="shared" si="319"/>
        <v>Ahmedabad-Kolkata</v>
      </c>
    </row>
    <row r="4045" spans="1:22" x14ac:dyDescent="0.3">
      <c r="A4045" t="s">
        <v>747</v>
      </c>
      <c r="B4045" s="1">
        <v>45436</v>
      </c>
      <c r="C4045" t="s">
        <v>2842</v>
      </c>
      <c r="D4045" t="s">
        <v>7160</v>
      </c>
      <c r="E4045" t="s">
        <v>40</v>
      </c>
      <c r="F4045" t="s">
        <v>32</v>
      </c>
      <c r="G4045" t="s">
        <v>41</v>
      </c>
      <c r="H4045" t="s">
        <v>59</v>
      </c>
      <c r="I4045" s="2">
        <v>45566.056250000001</v>
      </c>
      <c r="J4045" s="2">
        <v>45566.13958333333</v>
      </c>
      <c r="K4045" s="6">
        <f t="shared" si="315"/>
        <v>8.3333333328482695E-2</v>
      </c>
      <c r="L4045">
        <v>884</v>
      </c>
      <c r="M4045" s="3">
        <v>11862.31</v>
      </c>
      <c r="N4045" s="3">
        <v>1241.1400000000001</v>
      </c>
      <c r="O4045" s="3">
        <f t="shared" si="316"/>
        <v>10621.17</v>
      </c>
      <c r="P4045" t="s">
        <v>35</v>
      </c>
      <c r="Q4045" t="s">
        <v>26</v>
      </c>
      <c r="R4045" t="s">
        <v>591</v>
      </c>
      <c r="S4045">
        <v>5</v>
      </c>
      <c r="T4045">
        <f t="shared" si="317"/>
        <v>0</v>
      </c>
      <c r="U4045" t="str">
        <f t="shared" si="318"/>
        <v>Weekday</v>
      </c>
      <c r="V4045" t="str">
        <f t="shared" si="319"/>
        <v>Hyderabad-Delhi</v>
      </c>
    </row>
    <row r="4046" spans="1:22" x14ac:dyDescent="0.3">
      <c r="A4046" t="s">
        <v>750</v>
      </c>
      <c r="B4046" s="1">
        <v>45485</v>
      </c>
      <c r="C4046" t="s">
        <v>5878</v>
      </c>
      <c r="D4046" t="s">
        <v>7161</v>
      </c>
      <c r="E4046" t="s">
        <v>40</v>
      </c>
      <c r="F4046" t="s">
        <v>32</v>
      </c>
      <c r="G4046" t="s">
        <v>41</v>
      </c>
      <c r="H4046" t="s">
        <v>23</v>
      </c>
      <c r="I4046" s="2">
        <v>45048.288888888892</v>
      </c>
      <c r="J4046" s="2">
        <v>45048.455555555556</v>
      </c>
      <c r="K4046" s="6">
        <f t="shared" si="315"/>
        <v>0.16666666666424135</v>
      </c>
      <c r="L4046">
        <v>2455</v>
      </c>
      <c r="M4046" s="3">
        <v>8553.3700000000008</v>
      </c>
      <c r="N4046" s="3">
        <v>1664.28</v>
      </c>
      <c r="O4046" s="3">
        <f t="shared" si="316"/>
        <v>6889.0900000000011</v>
      </c>
      <c r="P4046" t="s">
        <v>35</v>
      </c>
      <c r="Q4046" t="s">
        <v>26</v>
      </c>
      <c r="R4046" t="s">
        <v>181</v>
      </c>
      <c r="S4046">
        <v>4</v>
      </c>
      <c r="T4046">
        <f t="shared" si="317"/>
        <v>0</v>
      </c>
      <c r="U4046" t="str">
        <f t="shared" si="318"/>
        <v>Weekday</v>
      </c>
      <c r="V4046" t="str">
        <f t="shared" si="319"/>
        <v>Hyderabad-Chennai</v>
      </c>
    </row>
    <row r="4047" spans="1:22" x14ac:dyDescent="0.3">
      <c r="A4047" t="s">
        <v>753</v>
      </c>
      <c r="B4047" s="1">
        <v>45762</v>
      </c>
      <c r="C4047" t="s">
        <v>1373</v>
      </c>
      <c r="D4047" t="s">
        <v>7162</v>
      </c>
      <c r="E4047" t="s">
        <v>21</v>
      </c>
      <c r="F4047" t="s">
        <v>64</v>
      </c>
      <c r="G4047" t="s">
        <v>87</v>
      </c>
      <c r="H4047" t="s">
        <v>23</v>
      </c>
      <c r="I4047" s="2">
        <v>44961.880555555559</v>
      </c>
      <c r="J4047" s="2">
        <v>44962.047222222223</v>
      </c>
      <c r="K4047" s="6">
        <f t="shared" si="315"/>
        <v>0.16666666666424135</v>
      </c>
      <c r="L4047">
        <v>1729</v>
      </c>
      <c r="M4047" s="3">
        <v>10815.93</v>
      </c>
      <c r="N4047" s="3">
        <v>1776.22</v>
      </c>
      <c r="O4047" s="3">
        <f t="shared" si="316"/>
        <v>9039.7100000000009</v>
      </c>
      <c r="P4047" t="s">
        <v>25</v>
      </c>
      <c r="Q4047" t="s">
        <v>26</v>
      </c>
      <c r="R4047" t="s">
        <v>44</v>
      </c>
      <c r="S4047">
        <v>5</v>
      </c>
      <c r="T4047">
        <f t="shared" si="317"/>
        <v>0</v>
      </c>
      <c r="U4047" t="str">
        <f t="shared" si="318"/>
        <v>Weekend</v>
      </c>
      <c r="V4047" t="str">
        <f t="shared" si="319"/>
        <v>Pune-Chennai</v>
      </c>
    </row>
    <row r="4048" spans="1:22" x14ac:dyDescent="0.3">
      <c r="A4048" t="s">
        <v>756</v>
      </c>
      <c r="B4048" s="1">
        <v>46111</v>
      </c>
      <c r="C4048" t="s">
        <v>4326</v>
      </c>
      <c r="D4048" t="s">
        <v>6648</v>
      </c>
      <c r="E4048" t="s">
        <v>40</v>
      </c>
      <c r="F4048" t="s">
        <v>64</v>
      </c>
      <c r="G4048" t="s">
        <v>87</v>
      </c>
      <c r="H4048" t="s">
        <v>34</v>
      </c>
      <c r="I4048" s="2">
        <v>45112.353472222225</v>
      </c>
      <c r="J4048" s="2">
        <v>45112.436805555553</v>
      </c>
      <c r="K4048" s="6">
        <f t="shared" si="315"/>
        <v>8.3333333328482695E-2</v>
      </c>
      <c r="L4048">
        <v>1437</v>
      </c>
      <c r="M4048" s="3">
        <v>14888.35</v>
      </c>
      <c r="N4048" s="3">
        <v>286.58999999999997</v>
      </c>
      <c r="O4048" s="3">
        <f t="shared" si="316"/>
        <v>14601.76</v>
      </c>
      <c r="P4048" t="s">
        <v>49</v>
      </c>
      <c r="Q4048" t="s">
        <v>26</v>
      </c>
      <c r="R4048" t="s">
        <v>93</v>
      </c>
      <c r="S4048">
        <v>5</v>
      </c>
      <c r="T4048">
        <f t="shared" si="317"/>
        <v>0</v>
      </c>
      <c r="U4048" t="str">
        <f t="shared" si="318"/>
        <v>Weekday</v>
      </c>
      <c r="V4048" t="str">
        <f t="shared" si="319"/>
        <v>Pune-Mumbai</v>
      </c>
    </row>
    <row r="4049" spans="1:22" x14ac:dyDescent="0.3">
      <c r="A4049" t="s">
        <v>759</v>
      </c>
      <c r="B4049" s="1">
        <v>46002</v>
      </c>
      <c r="C4049" t="s">
        <v>6643</v>
      </c>
      <c r="D4049" t="s">
        <v>7163</v>
      </c>
      <c r="E4049" t="s">
        <v>40</v>
      </c>
      <c r="F4049" t="s">
        <v>22</v>
      </c>
      <c r="G4049" t="s">
        <v>34</v>
      </c>
      <c r="H4049" t="s">
        <v>59</v>
      </c>
      <c r="I4049" s="2">
        <v>46371.600694444445</v>
      </c>
      <c r="J4049" s="2">
        <v>46371.684027777781</v>
      </c>
      <c r="K4049" s="6">
        <f t="shared" si="315"/>
        <v>8.3333333335758653E-2</v>
      </c>
      <c r="L4049">
        <v>1738</v>
      </c>
      <c r="M4049" s="3">
        <v>13812.12</v>
      </c>
      <c r="N4049" s="3">
        <v>1171.22</v>
      </c>
      <c r="O4049" s="3">
        <f t="shared" si="316"/>
        <v>12640.900000000001</v>
      </c>
      <c r="P4049" t="s">
        <v>25</v>
      </c>
      <c r="Q4049" t="s">
        <v>26</v>
      </c>
      <c r="R4049" t="s">
        <v>402</v>
      </c>
      <c r="S4049">
        <v>4</v>
      </c>
      <c r="T4049">
        <f t="shared" si="317"/>
        <v>0</v>
      </c>
      <c r="U4049" t="str">
        <f t="shared" si="318"/>
        <v>Weekday</v>
      </c>
      <c r="V4049" t="str">
        <f t="shared" si="319"/>
        <v>Mumbai-Delhi</v>
      </c>
    </row>
    <row r="4050" spans="1:22" x14ac:dyDescent="0.3">
      <c r="A4050" t="s">
        <v>761</v>
      </c>
      <c r="B4050" s="1">
        <v>45120</v>
      </c>
      <c r="C4050" t="s">
        <v>3882</v>
      </c>
      <c r="D4050" t="s">
        <v>7164</v>
      </c>
      <c r="E4050" t="s">
        <v>48</v>
      </c>
      <c r="F4050" t="s">
        <v>64</v>
      </c>
      <c r="G4050" t="s">
        <v>87</v>
      </c>
      <c r="H4050" t="s">
        <v>41</v>
      </c>
      <c r="I4050" s="2">
        <v>46048.117361111108</v>
      </c>
      <c r="J4050" s="2">
        <v>46048.200694444444</v>
      </c>
      <c r="K4050" s="6">
        <f t="shared" si="315"/>
        <v>8.3333333335758653E-2</v>
      </c>
      <c r="L4050">
        <v>1988</v>
      </c>
      <c r="M4050" s="3">
        <v>14310.85</v>
      </c>
      <c r="N4050" s="3">
        <v>767.2</v>
      </c>
      <c r="O4050" s="3">
        <f t="shared" si="316"/>
        <v>13543.65</v>
      </c>
      <c r="P4050" t="s">
        <v>49</v>
      </c>
      <c r="Q4050" t="s">
        <v>26</v>
      </c>
      <c r="R4050" t="s">
        <v>251</v>
      </c>
      <c r="S4050">
        <v>5</v>
      </c>
      <c r="T4050">
        <f t="shared" si="317"/>
        <v>0</v>
      </c>
      <c r="U4050" t="str">
        <f t="shared" si="318"/>
        <v>Weekday</v>
      </c>
      <c r="V4050" t="str">
        <f t="shared" si="319"/>
        <v>Pune-Hyderabad</v>
      </c>
    </row>
    <row r="4051" spans="1:22" x14ac:dyDescent="0.3">
      <c r="A4051" t="s">
        <v>765</v>
      </c>
      <c r="B4051" s="1">
        <v>45132</v>
      </c>
      <c r="C4051" t="s">
        <v>237</v>
      </c>
      <c r="D4051" t="s">
        <v>6156</v>
      </c>
      <c r="E4051" t="s">
        <v>31</v>
      </c>
      <c r="F4051" t="s">
        <v>22</v>
      </c>
      <c r="G4051" t="s">
        <v>59</v>
      </c>
      <c r="H4051" t="s">
        <v>23</v>
      </c>
      <c r="I4051" s="2">
        <v>45715.835416666669</v>
      </c>
      <c r="J4051" s="2">
        <v>45715.877083333333</v>
      </c>
      <c r="K4051" s="6">
        <f t="shared" si="315"/>
        <v>4.1666666664241347E-2</v>
      </c>
      <c r="L4051">
        <v>2471</v>
      </c>
      <c r="M4051" s="3">
        <v>12203.43</v>
      </c>
      <c r="N4051" s="3">
        <v>1581.6</v>
      </c>
      <c r="O4051" s="3">
        <f t="shared" si="316"/>
        <v>10621.83</v>
      </c>
      <c r="P4051" t="s">
        <v>54</v>
      </c>
      <c r="Q4051" t="s">
        <v>26</v>
      </c>
      <c r="R4051" t="s">
        <v>322</v>
      </c>
      <c r="S4051">
        <v>2</v>
      </c>
      <c r="T4051">
        <f t="shared" si="317"/>
        <v>0</v>
      </c>
      <c r="U4051" t="str">
        <f t="shared" si="318"/>
        <v>Weekday</v>
      </c>
      <c r="V4051" t="str">
        <f t="shared" si="319"/>
        <v>Delhi-Chennai</v>
      </c>
    </row>
    <row r="4052" spans="1:22" x14ac:dyDescent="0.3">
      <c r="A4052" t="s">
        <v>768</v>
      </c>
      <c r="B4052" s="1">
        <v>45160</v>
      </c>
      <c r="C4052" t="s">
        <v>1023</v>
      </c>
      <c r="D4052" t="s">
        <v>4545</v>
      </c>
      <c r="E4052" t="s">
        <v>86</v>
      </c>
      <c r="F4052" t="s">
        <v>32</v>
      </c>
      <c r="G4052" t="s">
        <v>88</v>
      </c>
      <c r="H4052" t="s">
        <v>34</v>
      </c>
      <c r="I4052" s="2">
        <v>45909.57708333333</v>
      </c>
      <c r="J4052" s="2">
        <v>45909.743750000001</v>
      </c>
      <c r="K4052" s="6">
        <f t="shared" si="315"/>
        <v>0.16666666667151731</v>
      </c>
      <c r="L4052">
        <v>670</v>
      </c>
      <c r="M4052" s="3">
        <v>10126.700000000001</v>
      </c>
      <c r="N4052" s="3">
        <v>1190.8499999999999</v>
      </c>
      <c r="O4052" s="3">
        <f t="shared" si="316"/>
        <v>8935.85</v>
      </c>
      <c r="P4052" t="s">
        <v>49</v>
      </c>
      <c r="Q4052" t="s">
        <v>26</v>
      </c>
      <c r="R4052" t="s">
        <v>113</v>
      </c>
      <c r="S4052">
        <v>2</v>
      </c>
      <c r="T4052">
        <f t="shared" si="317"/>
        <v>0</v>
      </c>
      <c r="U4052" t="str">
        <f t="shared" si="318"/>
        <v>Weekday</v>
      </c>
      <c r="V4052" t="str">
        <f t="shared" si="319"/>
        <v>Lucknow-Mumbai</v>
      </c>
    </row>
    <row r="4053" spans="1:22" x14ac:dyDescent="0.3">
      <c r="A4053" t="s">
        <v>771</v>
      </c>
      <c r="B4053" s="1">
        <v>44982</v>
      </c>
      <c r="C4053" t="s">
        <v>5251</v>
      </c>
      <c r="D4053" t="s">
        <v>7165</v>
      </c>
      <c r="E4053" t="s">
        <v>21</v>
      </c>
      <c r="F4053" t="s">
        <v>32</v>
      </c>
      <c r="G4053" t="s">
        <v>33</v>
      </c>
      <c r="H4053" t="s">
        <v>23</v>
      </c>
      <c r="I4053" s="2">
        <v>45929.911111111112</v>
      </c>
      <c r="J4053" s="2">
        <v>45929.952777777777</v>
      </c>
      <c r="K4053" s="6">
        <f t="shared" si="315"/>
        <v>4.1666666664241347E-2</v>
      </c>
      <c r="L4053">
        <v>1547</v>
      </c>
      <c r="M4053" s="3">
        <v>8944.98</v>
      </c>
      <c r="N4053" s="3">
        <v>683.28</v>
      </c>
      <c r="O4053" s="3">
        <f t="shared" si="316"/>
        <v>8261.6999999999989</v>
      </c>
      <c r="P4053" t="s">
        <v>49</v>
      </c>
      <c r="Q4053" t="s">
        <v>26</v>
      </c>
      <c r="R4053" t="s">
        <v>1572</v>
      </c>
      <c r="S4053">
        <v>2</v>
      </c>
      <c r="T4053">
        <f t="shared" si="317"/>
        <v>0</v>
      </c>
      <c r="U4053" t="str">
        <f t="shared" si="318"/>
        <v>Weekday</v>
      </c>
      <c r="V4053" t="str">
        <f t="shared" si="319"/>
        <v>Bengaluru-Chennai</v>
      </c>
    </row>
    <row r="4054" spans="1:22" x14ac:dyDescent="0.3">
      <c r="A4054" t="s">
        <v>775</v>
      </c>
      <c r="B4054" s="1">
        <v>45011</v>
      </c>
      <c r="C4054" t="s">
        <v>2385</v>
      </c>
      <c r="D4054" t="s">
        <v>7166</v>
      </c>
      <c r="E4054" t="s">
        <v>40</v>
      </c>
      <c r="F4054" t="s">
        <v>22</v>
      </c>
      <c r="G4054" t="s">
        <v>33</v>
      </c>
      <c r="H4054" t="s">
        <v>23</v>
      </c>
      <c r="I4054" s="2">
        <v>46014.291666666664</v>
      </c>
      <c r="J4054" s="2">
        <v>46014.458333333336</v>
      </c>
      <c r="K4054" s="6">
        <f t="shared" si="315"/>
        <v>0.16666666667151731</v>
      </c>
      <c r="L4054">
        <v>1891</v>
      </c>
      <c r="M4054" s="3">
        <v>11279.01</v>
      </c>
      <c r="N4054" s="3">
        <v>1028.7</v>
      </c>
      <c r="O4054" s="3">
        <f t="shared" si="316"/>
        <v>10250.31</v>
      </c>
      <c r="P4054" t="s">
        <v>25</v>
      </c>
      <c r="Q4054" t="s">
        <v>26</v>
      </c>
      <c r="R4054" t="s">
        <v>97</v>
      </c>
      <c r="S4054">
        <v>5</v>
      </c>
      <c r="T4054">
        <f t="shared" si="317"/>
        <v>0</v>
      </c>
      <c r="U4054" t="str">
        <f t="shared" si="318"/>
        <v>Weekday</v>
      </c>
      <c r="V4054" t="str">
        <f t="shared" si="319"/>
        <v>Bengaluru-Chennai</v>
      </c>
    </row>
    <row r="4055" spans="1:22" x14ac:dyDescent="0.3">
      <c r="A4055" t="s">
        <v>779</v>
      </c>
      <c r="B4055" s="1">
        <v>46384</v>
      </c>
      <c r="C4055" t="s">
        <v>1613</v>
      </c>
      <c r="D4055" t="s">
        <v>7167</v>
      </c>
      <c r="E4055" t="s">
        <v>86</v>
      </c>
      <c r="F4055" t="s">
        <v>64</v>
      </c>
      <c r="G4055" t="s">
        <v>23</v>
      </c>
      <c r="H4055" t="s">
        <v>88</v>
      </c>
      <c r="I4055" s="2">
        <v>45810.09097222222</v>
      </c>
      <c r="J4055" s="2">
        <v>45810.257638888892</v>
      </c>
      <c r="K4055" s="6">
        <f t="shared" si="315"/>
        <v>0.16666666667151731</v>
      </c>
      <c r="L4055">
        <v>1210</v>
      </c>
      <c r="M4055" s="3">
        <v>12822.54</v>
      </c>
      <c r="N4055" s="3">
        <v>1022.71</v>
      </c>
      <c r="O4055" s="3">
        <f t="shared" si="316"/>
        <v>11799.830000000002</v>
      </c>
      <c r="P4055" t="s">
        <v>25</v>
      </c>
      <c r="Q4055" t="s">
        <v>26</v>
      </c>
      <c r="R4055" t="s">
        <v>373</v>
      </c>
      <c r="S4055">
        <v>5</v>
      </c>
      <c r="T4055">
        <f t="shared" si="317"/>
        <v>0</v>
      </c>
      <c r="U4055" t="str">
        <f t="shared" si="318"/>
        <v>Weekday</v>
      </c>
      <c r="V4055" t="str">
        <f t="shared" si="319"/>
        <v>Chennai-Lucknow</v>
      </c>
    </row>
    <row r="4056" spans="1:22" x14ac:dyDescent="0.3">
      <c r="A4056" t="s">
        <v>781</v>
      </c>
      <c r="B4056" s="1">
        <v>45161</v>
      </c>
      <c r="C4056" t="s">
        <v>4352</v>
      </c>
      <c r="D4056" t="s">
        <v>7168</v>
      </c>
      <c r="E4056" t="s">
        <v>40</v>
      </c>
      <c r="F4056" t="s">
        <v>22</v>
      </c>
      <c r="G4056" t="s">
        <v>88</v>
      </c>
      <c r="H4056" t="s">
        <v>87</v>
      </c>
      <c r="I4056" s="2">
        <v>45680.854861111111</v>
      </c>
      <c r="J4056" s="2">
        <v>45681.063194444447</v>
      </c>
      <c r="K4056" s="6">
        <f t="shared" si="315"/>
        <v>0.20833333333575865</v>
      </c>
      <c r="L4056">
        <v>2453</v>
      </c>
      <c r="M4056" s="3">
        <v>7751.51</v>
      </c>
      <c r="N4056" s="3">
        <v>1031.52</v>
      </c>
      <c r="O4056" s="3">
        <f t="shared" si="316"/>
        <v>6719.99</v>
      </c>
      <c r="P4056" t="s">
        <v>25</v>
      </c>
      <c r="Q4056" t="s">
        <v>26</v>
      </c>
      <c r="R4056" t="s">
        <v>468</v>
      </c>
      <c r="S4056">
        <v>2</v>
      </c>
      <c r="T4056">
        <f t="shared" si="317"/>
        <v>0</v>
      </c>
      <c r="U4056" t="str">
        <f t="shared" si="318"/>
        <v>Weekday</v>
      </c>
      <c r="V4056" t="str">
        <f t="shared" si="319"/>
        <v>Lucknow-Pune</v>
      </c>
    </row>
    <row r="4057" spans="1:22" x14ac:dyDescent="0.3">
      <c r="A4057" t="s">
        <v>784</v>
      </c>
      <c r="B4057" s="1">
        <v>46273</v>
      </c>
      <c r="C4057" t="s">
        <v>769</v>
      </c>
      <c r="D4057" t="s">
        <v>7169</v>
      </c>
      <c r="E4057" t="s">
        <v>48</v>
      </c>
      <c r="F4057" t="s">
        <v>32</v>
      </c>
      <c r="G4057" t="s">
        <v>24</v>
      </c>
      <c r="H4057" t="s">
        <v>41</v>
      </c>
      <c r="I4057" s="2">
        <v>45062.370833333334</v>
      </c>
      <c r="J4057" s="2">
        <v>45062.57916666667</v>
      </c>
      <c r="K4057" s="6">
        <f t="shared" si="315"/>
        <v>0.20833333333575865</v>
      </c>
      <c r="L4057">
        <v>1878</v>
      </c>
      <c r="M4057" s="3">
        <v>2103.5700000000002</v>
      </c>
      <c r="N4057" s="3">
        <v>739.61</v>
      </c>
      <c r="O4057" s="3">
        <f t="shared" si="316"/>
        <v>1363.96</v>
      </c>
      <c r="P4057" t="s">
        <v>49</v>
      </c>
      <c r="Q4057" t="s">
        <v>26</v>
      </c>
      <c r="R4057" t="s">
        <v>1493</v>
      </c>
      <c r="S4057">
        <v>5</v>
      </c>
      <c r="T4057">
        <f t="shared" si="317"/>
        <v>0</v>
      </c>
      <c r="U4057" t="str">
        <f t="shared" si="318"/>
        <v>Weekday</v>
      </c>
      <c r="V4057" t="str">
        <f t="shared" si="319"/>
        <v>Ahmedabad-Hyderabad</v>
      </c>
    </row>
    <row r="4058" spans="1:22" x14ac:dyDescent="0.3">
      <c r="A4058" t="s">
        <v>788</v>
      </c>
      <c r="B4058" s="1">
        <v>45626</v>
      </c>
      <c r="C4058" t="s">
        <v>869</v>
      </c>
      <c r="D4058" t="s">
        <v>7170</v>
      </c>
      <c r="E4058" t="s">
        <v>48</v>
      </c>
      <c r="F4058" t="s">
        <v>64</v>
      </c>
      <c r="G4058" t="s">
        <v>34</v>
      </c>
      <c r="H4058" t="s">
        <v>24</v>
      </c>
      <c r="I4058" s="2">
        <v>45728.884722222225</v>
      </c>
      <c r="J4058" s="2">
        <v>45729.051388888889</v>
      </c>
      <c r="K4058" s="6">
        <f t="shared" si="315"/>
        <v>0.16666666666424135</v>
      </c>
      <c r="L4058">
        <v>1010</v>
      </c>
      <c r="M4058" s="3">
        <v>10507.75</v>
      </c>
      <c r="N4058" s="3">
        <v>1168.4100000000001</v>
      </c>
      <c r="O4058" s="3">
        <f t="shared" si="316"/>
        <v>9339.34</v>
      </c>
      <c r="P4058" t="s">
        <v>54</v>
      </c>
      <c r="Q4058" t="s">
        <v>26</v>
      </c>
      <c r="R4058" t="s">
        <v>665</v>
      </c>
      <c r="S4058">
        <v>4</v>
      </c>
      <c r="T4058">
        <f t="shared" si="317"/>
        <v>0</v>
      </c>
      <c r="U4058" t="str">
        <f t="shared" si="318"/>
        <v>Weekday</v>
      </c>
      <c r="V4058" t="str">
        <f t="shared" si="319"/>
        <v>Mumbai-Ahmedabad</v>
      </c>
    </row>
    <row r="4059" spans="1:22" x14ac:dyDescent="0.3">
      <c r="A4059" t="s">
        <v>792</v>
      </c>
      <c r="B4059" s="1">
        <v>45362</v>
      </c>
      <c r="C4059" t="s">
        <v>2742</v>
      </c>
      <c r="D4059" t="s">
        <v>7171</v>
      </c>
      <c r="E4059" t="s">
        <v>86</v>
      </c>
      <c r="F4059" t="s">
        <v>22</v>
      </c>
      <c r="G4059" t="s">
        <v>87</v>
      </c>
      <c r="H4059" t="s">
        <v>59</v>
      </c>
      <c r="I4059" s="2">
        <v>45716.209027777775</v>
      </c>
      <c r="J4059" s="2">
        <v>45716.417361111111</v>
      </c>
      <c r="K4059" s="6">
        <f t="shared" si="315"/>
        <v>0.20833333333575865</v>
      </c>
      <c r="L4059">
        <v>1834</v>
      </c>
      <c r="M4059" s="3">
        <v>6853.81</v>
      </c>
      <c r="N4059" s="3">
        <v>1908.5</v>
      </c>
      <c r="O4059" s="3">
        <f t="shared" si="316"/>
        <v>4945.3100000000004</v>
      </c>
      <c r="P4059" t="s">
        <v>54</v>
      </c>
      <c r="Q4059" t="s">
        <v>26</v>
      </c>
      <c r="R4059" t="s">
        <v>1397</v>
      </c>
      <c r="S4059">
        <v>1</v>
      </c>
      <c r="T4059">
        <f t="shared" si="317"/>
        <v>0</v>
      </c>
      <c r="U4059" t="str">
        <f t="shared" si="318"/>
        <v>Weekday</v>
      </c>
      <c r="V4059" t="str">
        <f t="shared" si="319"/>
        <v>Pune-Delhi</v>
      </c>
    </row>
    <row r="4060" spans="1:22" x14ac:dyDescent="0.3">
      <c r="A4060" t="s">
        <v>795</v>
      </c>
      <c r="B4060" s="1">
        <v>46307</v>
      </c>
      <c r="C4060" t="s">
        <v>2339</v>
      </c>
      <c r="D4060" t="s">
        <v>7172</v>
      </c>
      <c r="E4060" t="s">
        <v>48</v>
      </c>
      <c r="F4060" t="s">
        <v>64</v>
      </c>
      <c r="G4060" t="s">
        <v>41</v>
      </c>
      <c r="H4060" t="s">
        <v>23</v>
      </c>
      <c r="I4060" s="2">
        <v>45052.448611111111</v>
      </c>
      <c r="J4060" s="2">
        <v>45052.615277777775</v>
      </c>
      <c r="K4060" s="6">
        <f t="shared" si="315"/>
        <v>0.16666666666424135</v>
      </c>
      <c r="L4060">
        <v>1592</v>
      </c>
      <c r="M4060" s="3">
        <v>7971.45</v>
      </c>
      <c r="N4060" s="3">
        <v>174.07</v>
      </c>
      <c r="O4060" s="3">
        <f t="shared" si="316"/>
        <v>7797.38</v>
      </c>
      <c r="P4060" t="s">
        <v>54</v>
      </c>
      <c r="Q4060" t="s">
        <v>26</v>
      </c>
      <c r="R4060" t="s">
        <v>394</v>
      </c>
      <c r="S4060">
        <v>1</v>
      </c>
      <c r="T4060">
        <f t="shared" si="317"/>
        <v>0</v>
      </c>
      <c r="U4060" t="str">
        <f t="shared" si="318"/>
        <v>Weekend</v>
      </c>
      <c r="V4060" t="str">
        <f t="shared" si="319"/>
        <v>Hyderabad-Chennai</v>
      </c>
    </row>
    <row r="4061" spans="1:22" x14ac:dyDescent="0.3">
      <c r="A4061" t="s">
        <v>797</v>
      </c>
      <c r="B4061" s="1">
        <v>45020</v>
      </c>
      <c r="C4061" t="s">
        <v>388</v>
      </c>
      <c r="D4061" t="s">
        <v>7173</v>
      </c>
      <c r="E4061" t="s">
        <v>48</v>
      </c>
      <c r="F4061" t="s">
        <v>22</v>
      </c>
      <c r="G4061" t="s">
        <v>59</v>
      </c>
      <c r="H4061" t="s">
        <v>87</v>
      </c>
      <c r="I4061" s="2">
        <v>45364.348611111112</v>
      </c>
      <c r="J4061" s="2">
        <v>45364.515277777777</v>
      </c>
      <c r="K4061" s="6">
        <f t="shared" si="315"/>
        <v>0.16666666666424135</v>
      </c>
      <c r="L4061">
        <v>389</v>
      </c>
      <c r="M4061" s="3">
        <v>5866.11</v>
      </c>
      <c r="N4061" s="3">
        <v>687.45</v>
      </c>
      <c r="O4061" s="3">
        <f t="shared" si="316"/>
        <v>5178.66</v>
      </c>
      <c r="P4061" t="s">
        <v>54</v>
      </c>
      <c r="Q4061" t="s">
        <v>26</v>
      </c>
      <c r="R4061" t="s">
        <v>1283</v>
      </c>
      <c r="S4061">
        <v>3</v>
      </c>
      <c r="T4061">
        <f t="shared" si="317"/>
        <v>0</v>
      </c>
      <c r="U4061" t="str">
        <f t="shared" si="318"/>
        <v>Weekday</v>
      </c>
      <c r="V4061" t="str">
        <f t="shared" si="319"/>
        <v>Delhi-Pune</v>
      </c>
    </row>
    <row r="4062" spans="1:22" x14ac:dyDescent="0.3">
      <c r="A4062" t="s">
        <v>800</v>
      </c>
      <c r="B4062" s="1">
        <v>45248</v>
      </c>
      <c r="C4062" t="s">
        <v>1868</v>
      </c>
      <c r="D4062" t="s">
        <v>7174</v>
      </c>
      <c r="E4062" t="s">
        <v>31</v>
      </c>
      <c r="F4062" t="s">
        <v>22</v>
      </c>
      <c r="G4062" t="s">
        <v>87</v>
      </c>
      <c r="H4062" t="s">
        <v>88</v>
      </c>
      <c r="I4062" s="2">
        <v>45122.882638888892</v>
      </c>
      <c r="J4062" s="2">
        <v>45123.007638888892</v>
      </c>
      <c r="K4062" s="6">
        <f t="shared" si="315"/>
        <v>0.125</v>
      </c>
      <c r="L4062">
        <v>462</v>
      </c>
      <c r="M4062" s="3">
        <v>14469.29</v>
      </c>
      <c r="N4062" s="3">
        <v>604.82000000000005</v>
      </c>
      <c r="O4062" s="3">
        <f t="shared" si="316"/>
        <v>13864.470000000001</v>
      </c>
      <c r="P4062" t="s">
        <v>54</v>
      </c>
      <c r="Q4062" t="s">
        <v>26</v>
      </c>
      <c r="R4062" t="s">
        <v>421</v>
      </c>
      <c r="S4062">
        <v>4</v>
      </c>
      <c r="T4062">
        <f t="shared" si="317"/>
        <v>0</v>
      </c>
      <c r="U4062" t="str">
        <f t="shared" si="318"/>
        <v>Weekend</v>
      </c>
      <c r="V4062" t="str">
        <f t="shared" si="319"/>
        <v>Pune-Lucknow</v>
      </c>
    </row>
    <row r="4063" spans="1:22" x14ac:dyDescent="0.3">
      <c r="A4063" t="s">
        <v>802</v>
      </c>
      <c r="B4063" s="1">
        <v>45709</v>
      </c>
      <c r="C4063" t="s">
        <v>459</v>
      </c>
      <c r="D4063" t="s">
        <v>7175</v>
      </c>
      <c r="E4063" t="s">
        <v>40</v>
      </c>
      <c r="F4063" t="s">
        <v>64</v>
      </c>
      <c r="G4063" t="s">
        <v>87</v>
      </c>
      <c r="H4063" t="s">
        <v>33</v>
      </c>
      <c r="I4063" s="2">
        <v>45468.066666666666</v>
      </c>
      <c r="J4063" s="2">
        <v>45468.15</v>
      </c>
      <c r="K4063" s="6">
        <f t="shared" si="315"/>
        <v>8.3333333335758653E-2</v>
      </c>
      <c r="L4063">
        <v>1545</v>
      </c>
      <c r="M4063" s="3">
        <v>2302.7600000000002</v>
      </c>
      <c r="N4063" s="3">
        <v>937.06</v>
      </c>
      <c r="O4063" s="3">
        <f t="shared" si="316"/>
        <v>1365.7000000000003</v>
      </c>
      <c r="P4063" t="s">
        <v>54</v>
      </c>
      <c r="Q4063" t="s">
        <v>26</v>
      </c>
      <c r="R4063" t="s">
        <v>60</v>
      </c>
      <c r="S4063">
        <v>3</v>
      </c>
      <c r="T4063">
        <f t="shared" si="317"/>
        <v>0</v>
      </c>
      <c r="U4063" t="str">
        <f t="shared" si="318"/>
        <v>Weekday</v>
      </c>
      <c r="V4063" t="str">
        <f t="shared" si="319"/>
        <v>Pune-Bengaluru</v>
      </c>
    </row>
    <row r="4064" spans="1:22" x14ac:dyDescent="0.3">
      <c r="A4064" t="s">
        <v>806</v>
      </c>
      <c r="B4064" s="1">
        <v>46057</v>
      </c>
      <c r="C4064" t="s">
        <v>1196</v>
      </c>
      <c r="D4064" t="s">
        <v>6805</v>
      </c>
      <c r="E4064" t="s">
        <v>31</v>
      </c>
      <c r="F4064" t="s">
        <v>32</v>
      </c>
      <c r="G4064" t="s">
        <v>65</v>
      </c>
      <c r="H4064" t="s">
        <v>24</v>
      </c>
      <c r="I4064" s="2">
        <v>45000.324305555558</v>
      </c>
      <c r="J4064" s="2">
        <v>45000.490972222222</v>
      </c>
      <c r="K4064" s="6">
        <f t="shared" si="315"/>
        <v>0.16666666666424135</v>
      </c>
      <c r="L4064">
        <v>470</v>
      </c>
      <c r="M4064" s="3">
        <v>10954.49</v>
      </c>
      <c r="N4064" s="3">
        <v>1743.35</v>
      </c>
      <c r="O4064" s="3">
        <f t="shared" si="316"/>
        <v>9211.14</v>
      </c>
      <c r="P4064" t="s">
        <v>54</v>
      </c>
      <c r="Q4064" t="s">
        <v>26</v>
      </c>
      <c r="R4064" t="s">
        <v>281</v>
      </c>
      <c r="S4064">
        <v>3</v>
      </c>
      <c r="T4064">
        <f t="shared" si="317"/>
        <v>0</v>
      </c>
      <c r="U4064" t="str">
        <f t="shared" si="318"/>
        <v>Weekday</v>
      </c>
      <c r="V4064" t="str">
        <f t="shared" si="319"/>
        <v>Kolkata-Ahmedabad</v>
      </c>
    </row>
    <row r="4065" spans="1:22" x14ac:dyDescent="0.3">
      <c r="A4065" t="s">
        <v>810</v>
      </c>
      <c r="B4065" s="1">
        <v>46354</v>
      </c>
      <c r="C4065" t="s">
        <v>1153</v>
      </c>
      <c r="D4065" t="s">
        <v>7176</v>
      </c>
      <c r="E4065" t="s">
        <v>31</v>
      </c>
      <c r="F4065" t="s">
        <v>32</v>
      </c>
      <c r="G4065" t="s">
        <v>65</v>
      </c>
      <c r="H4065" t="s">
        <v>34</v>
      </c>
      <c r="I4065" s="2">
        <v>45072.089583333334</v>
      </c>
      <c r="J4065" s="2">
        <v>45072.214583333334</v>
      </c>
      <c r="K4065" s="6">
        <f t="shared" si="315"/>
        <v>0.125</v>
      </c>
      <c r="L4065">
        <v>2374</v>
      </c>
      <c r="M4065" s="3">
        <v>12607.95</v>
      </c>
      <c r="N4065" s="3">
        <v>964.5</v>
      </c>
      <c r="O4065" s="3">
        <f t="shared" si="316"/>
        <v>11643.45</v>
      </c>
      <c r="P4065" t="s">
        <v>54</v>
      </c>
      <c r="Q4065" t="s">
        <v>26</v>
      </c>
      <c r="R4065" t="s">
        <v>235</v>
      </c>
      <c r="S4065">
        <v>2</v>
      </c>
      <c r="T4065">
        <f t="shared" si="317"/>
        <v>0</v>
      </c>
      <c r="U4065" t="str">
        <f t="shared" si="318"/>
        <v>Weekday</v>
      </c>
      <c r="V4065" t="str">
        <f t="shared" si="319"/>
        <v>Kolkata-Mumbai</v>
      </c>
    </row>
    <row r="4066" spans="1:22" x14ac:dyDescent="0.3">
      <c r="A4066" t="s">
        <v>814</v>
      </c>
      <c r="B4066" s="1">
        <v>45034</v>
      </c>
      <c r="C4066" t="s">
        <v>1367</v>
      </c>
      <c r="D4066" t="s">
        <v>7177</v>
      </c>
      <c r="E4066" t="s">
        <v>48</v>
      </c>
      <c r="F4066" t="s">
        <v>22</v>
      </c>
      <c r="G4066" t="s">
        <v>88</v>
      </c>
      <c r="H4066" t="s">
        <v>34</v>
      </c>
      <c r="I4066" s="2">
        <v>45207.290972222225</v>
      </c>
      <c r="J4066" s="2">
        <v>45207.332638888889</v>
      </c>
      <c r="K4066" s="6">
        <f t="shared" si="315"/>
        <v>4.1666666664241347E-2</v>
      </c>
      <c r="L4066">
        <v>628</v>
      </c>
      <c r="M4066" s="3">
        <v>7587.47</v>
      </c>
      <c r="N4066" s="3">
        <v>958.75</v>
      </c>
      <c r="O4066" s="3">
        <f t="shared" si="316"/>
        <v>6628.72</v>
      </c>
      <c r="P4066" t="s">
        <v>54</v>
      </c>
      <c r="Q4066" t="s">
        <v>26</v>
      </c>
      <c r="R4066" t="s">
        <v>698</v>
      </c>
      <c r="S4066">
        <v>5</v>
      </c>
      <c r="T4066">
        <f t="shared" si="317"/>
        <v>0</v>
      </c>
      <c r="U4066" t="str">
        <f t="shared" si="318"/>
        <v>Weekend</v>
      </c>
      <c r="V4066" t="str">
        <f t="shared" si="319"/>
        <v>Lucknow-Mumbai</v>
      </c>
    </row>
    <row r="4067" spans="1:22" x14ac:dyDescent="0.3">
      <c r="A4067" t="s">
        <v>817</v>
      </c>
      <c r="B4067" s="1">
        <v>45144</v>
      </c>
      <c r="C4067" t="s">
        <v>5430</v>
      </c>
      <c r="D4067" t="s">
        <v>6110</v>
      </c>
      <c r="E4067" t="s">
        <v>48</v>
      </c>
      <c r="F4067" t="s">
        <v>64</v>
      </c>
      <c r="G4067" t="s">
        <v>24</v>
      </c>
      <c r="H4067" t="s">
        <v>33</v>
      </c>
      <c r="I4067" s="2">
        <v>45315.5</v>
      </c>
      <c r="J4067" s="2">
        <v>45315.583333333336</v>
      </c>
      <c r="K4067" s="6">
        <f t="shared" si="315"/>
        <v>8.3333333335758653E-2</v>
      </c>
      <c r="L4067">
        <v>1729</v>
      </c>
      <c r="M4067" s="3">
        <v>9005.7099999999991</v>
      </c>
      <c r="N4067" s="3">
        <v>1345.75</v>
      </c>
      <c r="O4067" s="3">
        <f t="shared" si="316"/>
        <v>7659.9599999999991</v>
      </c>
      <c r="P4067" t="s">
        <v>54</v>
      </c>
      <c r="Q4067" t="s">
        <v>26</v>
      </c>
      <c r="R4067" t="s">
        <v>74</v>
      </c>
      <c r="S4067">
        <v>1</v>
      </c>
      <c r="T4067">
        <f t="shared" si="317"/>
        <v>0</v>
      </c>
      <c r="U4067" t="str">
        <f t="shared" si="318"/>
        <v>Weekday</v>
      </c>
      <c r="V4067" t="str">
        <f t="shared" si="319"/>
        <v>Ahmedabad-Bengaluru</v>
      </c>
    </row>
    <row r="4068" spans="1:22" x14ac:dyDescent="0.3">
      <c r="A4068" t="s">
        <v>820</v>
      </c>
      <c r="B4068" s="1">
        <v>45103</v>
      </c>
      <c r="C4068" t="s">
        <v>2494</v>
      </c>
      <c r="D4068" t="s">
        <v>7178</v>
      </c>
      <c r="E4068" t="s">
        <v>48</v>
      </c>
      <c r="F4068" t="s">
        <v>64</v>
      </c>
      <c r="G4068" t="s">
        <v>41</v>
      </c>
      <c r="H4068" t="s">
        <v>33</v>
      </c>
      <c r="I4068" s="2">
        <v>45478.177083333336</v>
      </c>
      <c r="J4068" s="2">
        <v>45478.260416666664</v>
      </c>
      <c r="K4068" s="6">
        <f t="shared" si="315"/>
        <v>8.3333333328482695E-2</v>
      </c>
      <c r="L4068">
        <v>1166</v>
      </c>
      <c r="M4068" s="3">
        <v>13386.3</v>
      </c>
      <c r="N4068" s="3">
        <v>430.19</v>
      </c>
      <c r="O4068" s="3">
        <f t="shared" si="316"/>
        <v>12956.109999999999</v>
      </c>
      <c r="P4068" t="s">
        <v>54</v>
      </c>
      <c r="Q4068" t="s">
        <v>26</v>
      </c>
      <c r="R4068" t="s">
        <v>1345</v>
      </c>
      <c r="S4068">
        <v>2</v>
      </c>
      <c r="T4068">
        <f t="shared" si="317"/>
        <v>0</v>
      </c>
      <c r="U4068" t="str">
        <f t="shared" si="318"/>
        <v>Weekday</v>
      </c>
      <c r="V4068" t="str">
        <f t="shared" si="319"/>
        <v>Hyderabad-Bengaluru</v>
      </c>
    </row>
    <row r="4069" spans="1:22" x14ac:dyDescent="0.3">
      <c r="A4069" t="s">
        <v>822</v>
      </c>
      <c r="B4069" s="1">
        <v>45159</v>
      </c>
      <c r="C4069" t="s">
        <v>7082</v>
      </c>
      <c r="D4069" t="s">
        <v>6385</v>
      </c>
      <c r="E4069" t="s">
        <v>48</v>
      </c>
      <c r="F4069" t="s">
        <v>64</v>
      </c>
      <c r="G4069" t="s">
        <v>34</v>
      </c>
      <c r="H4069" t="s">
        <v>24</v>
      </c>
      <c r="I4069" s="2">
        <v>44938.607638888891</v>
      </c>
      <c r="J4069" s="2">
        <v>44938.732638888891</v>
      </c>
      <c r="K4069" s="6">
        <f t="shared" si="315"/>
        <v>0.125</v>
      </c>
      <c r="L4069">
        <v>1977</v>
      </c>
      <c r="M4069" s="3">
        <v>5769.83</v>
      </c>
      <c r="N4069" s="3">
        <v>364.32</v>
      </c>
      <c r="O4069" s="3">
        <f t="shared" si="316"/>
        <v>5405.51</v>
      </c>
      <c r="P4069" t="s">
        <v>54</v>
      </c>
      <c r="Q4069" t="s">
        <v>26</v>
      </c>
      <c r="R4069" t="s">
        <v>740</v>
      </c>
      <c r="S4069">
        <v>2</v>
      </c>
      <c r="T4069">
        <f t="shared" si="317"/>
        <v>0</v>
      </c>
      <c r="U4069" t="str">
        <f t="shared" si="318"/>
        <v>Weekday</v>
      </c>
      <c r="V4069" t="str">
        <f t="shared" si="319"/>
        <v>Mumbai-Ahmedabad</v>
      </c>
    </row>
    <row r="4070" spans="1:22" x14ac:dyDescent="0.3">
      <c r="A4070" t="s">
        <v>825</v>
      </c>
      <c r="B4070" s="1">
        <v>45562</v>
      </c>
      <c r="C4070" t="s">
        <v>612</v>
      </c>
      <c r="D4070" t="s">
        <v>6944</v>
      </c>
      <c r="E4070" t="s">
        <v>40</v>
      </c>
      <c r="F4070" t="s">
        <v>32</v>
      </c>
      <c r="G4070" t="s">
        <v>34</v>
      </c>
      <c r="H4070" t="s">
        <v>88</v>
      </c>
      <c r="I4070" s="2">
        <v>45146.927083333336</v>
      </c>
      <c r="J4070" s="2">
        <v>45147.010416666664</v>
      </c>
      <c r="K4070" s="6">
        <f t="shared" si="315"/>
        <v>8.3333333328482695E-2</v>
      </c>
      <c r="L4070">
        <v>1461</v>
      </c>
      <c r="M4070" s="3">
        <v>10422.620000000001</v>
      </c>
      <c r="N4070" s="3">
        <v>1142.0899999999999</v>
      </c>
      <c r="O4070" s="3">
        <f t="shared" si="316"/>
        <v>9280.5300000000007</v>
      </c>
      <c r="P4070" t="s">
        <v>54</v>
      </c>
      <c r="Q4070" t="s">
        <v>26</v>
      </c>
      <c r="R4070" t="s">
        <v>311</v>
      </c>
      <c r="S4070">
        <v>1</v>
      </c>
      <c r="T4070">
        <f t="shared" si="317"/>
        <v>0</v>
      </c>
      <c r="U4070" t="str">
        <f t="shared" si="318"/>
        <v>Weekday</v>
      </c>
      <c r="V4070" t="str">
        <f t="shared" si="319"/>
        <v>Mumbai-Lucknow</v>
      </c>
    </row>
    <row r="4071" spans="1:22" x14ac:dyDescent="0.3">
      <c r="A4071" t="s">
        <v>827</v>
      </c>
      <c r="B4071" s="1">
        <v>45754</v>
      </c>
      <c r="C4071" t="s">
        <v>1173</v>
      </c>
      <c r="D4071" t="s">
        <v>7179</v>
      </c>
      <c r="E4071" t="s">
        <v>40</v>
      </c>
      <c r="F4071" t="s">
        <v>32</v>
      </c>
      <c r="G4071" t="s">
        <v>23</v>
      </c>
      <c r="H4071" t="s">
        <v>88</v>
      </c>
      <c r="I4071" s="2">
        <v>45712.897222222222</v>
      </c>
      <c r="J4071" s="2">
        <v>45713.022222222222</v>
      </c>
      <c r="K4071" s="6">
        <f t="shared" si="315"/>
        <v>0.125</v>
      </c>
      <c r="L4071">
        <v>1281</v>
      </c>
      <c r="M4071" s="3">
        <v>5171.16</v>
      </c>
      <c r="N4071" s="3">
        <v>1076.96</v>
      </c>
      <c r="O4071" s="3">
        <f t="shared" si="316"/>
        <v>4094.2</v>
      </c>
      <c r="P4071" t="s">
        <v>42</v>
      </c>
      <c r="Q4071" t="s">
        <v>26</v>
      </c>
      <c r="R4071" t="s">
        <v>1345</v>
      </c>
      <c r="S4071">
        <v>3</v>
      </c>
      <c r="T4071">
        <f t="shared" si="317"/>
        <v>0</v>
      </c>
      <c r="U4071" t="str">
        <f t="shared" si="318"/>
        <v>Weekday</v>
      </c>
      <c r="V4071" t="str">
        <f t="shared" si="319"/>
        <v>Chennai-Lucknow</v>
      </c>
    </row>
    <row r="4072" spans="1:22" x14ac:dyDescent="0.3">
      <c r="A4072" t="s">
        <v>830</v>
      </c>
      <c r="B4072" s="1">
        <v>45048</v>
      </c>
      <c r="C4072" t="s">
        <v>1179</v>
      </c>
      <c r="D4072" t="s">
        <v>3340</v>
      </c>
      <c r="E4072" t="s">
        <v>48</v>
      </c>
      <c r="F4072" t="s">
        <v>64</v>
      </c>
      <c r="G4072" t="s">
        <v>88</v>
      </c>
      <c r="H4072" t="s">
        <v>59</v>
      </c>
      <c r="I4072" s="2">
        <v>45256.910416666666</v>
      </c>
      <c r="J4072" s="2">
        <v>45257.07708333333</v>
      </c>
      <c r="K4072" s="6">
        <f t="shared" si="315"/>
        <v>0.16666666666424135</v>
      </c>
      <c r="L4072">
        <v>409</v>
      </c>
      <c r="M4072" s="3">
        <v>9596.73</v>
      </c>
      <c r="N4072" s="3">
        <v>729.7</v>
      </c>
      <c r="O4072" s="3">
        <f t="shared" si="316"/>
        <v>8867.0299999999988</v>
      </c>
      <c r="P4072" t="s">
        <v>54</v>
      </c>
      <c r="Q4072" t="s">
        <v>26</v>
      </c>
      <c r="R4072" t="s">
        <v>591</v>
      </c>
      <c r="S4072">
        <v>4</v>
      </c>
      <c r="T4072">
        <f t="shared" si="317"/>
        <v>0</v>
      </c>
      <c r="U4072" t="str">
        <f t="shared" si="318"/>
        <v>Weekend</v>
      </c>
      <c r="V4072" t="str">
        <f t="shared" si="319"/>
        <v>Lucknow-Delhi</v>
      </c>
    </row>
    <row r="4073" spans="1:22" x14ac:dyDescent="0.3">
      <c r="A4073" t="s">
        <v>834</v>
      </c>
      <c r="B4073" s="1">
        <v>45721</v>
      </c>
      <c r="C4073" t="s">
        <v>3577</v>
      </c>
      <c r="D4073" t="s">
        <v>1151</v>
      </c>
      <c r="E4073" t="s">
        <v>31</v>
      </c>
      <c r="F4073" t="s">
        <v>22</v>
      </c>
      <c r="G4073" t="s">
        <v>65</v>
      </c>
      <c r="H4073" t="s">
        <v>23</v>
      </c>
      <c r="I4073" s="2">
        <v>45751.936111111114</v>
      </c>
      <c r="J4073" s="2">
        <v>45751.977777777778</v>
      </c>
      <c r="K4073" s="6">
        <f t="shared" si="315"/>
        <v>4.1666666664241347E-2</v>
      </c>
      <c r="L4073">
        <v>2497</v>
      </c>
      <c r="M4073" s="3">
        <v>8972.11</v>
      </c>
      <c r="N4073" s="3">
        <v>1813.52</v>
      </c>
      <c r="O4073" s="3">
        <f t="shared" si="316"/>
        <v>7158.59</v>
      </c>
      <c r="P4073" t="s">
        <v>49</v>
      </c>
      <c r="Q4073" t="s">
        <v>26</v>
      </c>
      <c r="R4073" t="s">
        <v>177</v>
      </c>
      <c r="S4073">
        <v>3</v>
      </c>
      <c r="T4073">
        <f t="shared" si="317"/>
        <v>0</v>
      </c>
      <c r="U4073" t="str">
        <f t="shared" si="318"/>
        <v>Weekday</v>
      </c>
      <c r="V4073" t="str">
        <f t="shared" si="319"/>
        <v>Kolkata-Chennai</v>
      </c>
    </row>
    <row r="4074" spans="1:22" x14ac:dyDescent="0.3">
      <c r="A4074" t="s">
        <v>837</v>
      </c>
      <c r="B4074" s="1">
        <v>45303</v>
      </c>
      <c r="C4074" t="s">
        <v>1138</v>
      </c>
      <c r="D4074" t="s">
        <v>7180</v>
      </c>
      <c r="E4074" t="s">
        <v>86</v>
      </c>
      <c r="F4074" t="s">
        <v>22</v>
      </c>
      <c r="G4074" t="s">
        <v>59</v>
      </c>
      <c r="H4074" t="s">
        <v>65</v>
      </c>
      <c r="I4074" s="2">
        <v>45568.547222222223</v>
      </c>
      <c r="J4074" s="2">
        <v>45568.630555555559</v>
      </c>
      <c r="K4074" s="6">
        <f t="shared" si="315"/>
        <v>8.3333333335758653E-2</v>
      </c>
      <c r="L4074">
        <v>2052</v>
      </c>
      <c r="M4074" s="3">
        <v>9952.2999999999993</v>
      </c>
      <c r="N4074" s="3">
        <v>267.08</v>
      </c>
      <c r="O4074" s="3">
        <f t="shared" si="316"/>
        <v>9685.2199999999993</v>
      </c>
      <c r="P4074" t="s">
        <v>49</v>
      </c>
      <c r="Q4074" t="s">
        <v>26</v>
      </c>
      <c r="R4074" t="s">
        <v>311</v>
      </c>
      <c r="S4074">
        <v>3</v>
      </c>
      <c r="T4074">
        <f t="shared" si="317"/>
        <v>0</v>
      </c>
      <c r="U4074" t="str">
        <f t="shared" si="318"/>
        <v>Weekday</v>
      </c>
      <c r="V4074" t="str">
        <f t="shared" si="319"/>
        <v>Delhi-Kolkata</v>
      </c>
    </row>
    <row r="4075" spans="1:22" x14ac:dyDescent="0.3">
      <c r="A4075" t="s">
        <v>839</v>
      </c>
      <c r="B4075" s="1">
        <v>45250</v>
      </c>
      <c r="C4075" t="s">
        <v>1879</v>
      </c>
      <c r="D4075" t="s">
        <v>7181</v>
      </c>
      <c r="E4075" t="s">
        <v>21</v>
      </c>
      <c r="F4075" t="s">
        <v>32</v>
      </c>
      <c r="G4075" t="s">
        <v>33</v>
      </c>
      <c r="H4075" t="s">
        <v>59</v>
      </c>
      <c r="I4075" s="2">
        <v>46045.293055555558</v>
      </c>
      <c r="J4075" s="2">
        <v>46045.459722222222</v>
      </c>
      <c r="K4075" s="6">
        <f t="shared" si="315"/>
        <v>0.16666666666424135</v>
      </c>
      <c r="L4075">
        <v>307</v>
      </c>
      <c r="M4075" s="3">
        <v>10481.15</v>
      </c>
      <c r="N4075" s="3">
        <v>241.7</v>
      </c>
      <c r="O4075" s="3">
        <f t="shared" si="316"/>
        <v>10239.449999999999</v>
      </c>
      <c r="P4075" t="s">
        <v>42</v>
      </c>
      <c r="Q4075" t="s">
        <v>43</v>
      </c>
      <c r="R4075" t="s">
        <v>344</v>
      </c>
      <c r="S4075">
        <v>2</v>
      </c>
      <c r="T4075">
        <f t="shared" si="317"/>
        <v>1</v>
      </c>
      <c r="U4075" t="str">
        <f t="shared" si="318"/>
        <v>Weekday</v>
      </c>
      <c r="V4075" t="str">
        <f t="shared" si="319"/>
        <v>Bengaluru-Delhi</v>
      </c>
    </row>
    <row r="4076" spans="1:22" x14ac:dyDescent="0.3">
      <c r="A4076" t="s">
        <v>842</v>
      </c>
      <c r="B4076" s="1">
        <v>45828</v>
      </c>
      <c r="C4076" t="s">
        <v>4542</v>
      </c>
      <c r="D4076" t="s">
        <v>7182</v>
      </c>
      <c r="E4076" t="s">
        <v>48</v>
      </c>
      <c r="F4076" t="s">
        <v>64</v>
      </c>
      <c r="G4076" t="s">
        <v>24</v>
      </c>
      <c r="H4076" t="s">
        <v>87</v>
      </c>
      <c r="I4076" s="2">
        <v>46051.140277777777</v>
      </c>
      <c r="J4076" s="2">
        <v>46051.265277777777</v>
      </c>
      <c r="K4076" s="6">
        <f t="shared" si="315"/>
        <v>0.125</v>
      </c>
      <c r="L4076">
        <v>1511</v>
      </c>
      <c r="M4076" s="3">
        <v>3002.83</v>
      </c>
      <c r="N4076" s="3">
        <v>1931.35</v>
      </c>
      <c r="O4076" s="3">
        <f t="shared" si="316"/>
        <v>1071.48</v>
      </c>
      <c r="P4076" t="s">
        <v>25</v>
      </c>
      <c r="Q4076" t="s">
        <v>43</v>
      </c>
      <c r="R4076" t="s">
        <v>1121</v>
      </c>
      <c r="S4076">
        <v>4</v>
      </c>
      <c r="T4076">
        <f t="shared" si="317"/>
        <v>1</v>
      </c>
      <c r="U4076" t="str">
        <f t="shared" si="318"/>
        <v>Weekday</v>
      </c>
      <c r="V4076" t="str">
        <f t="shared" si="319"/>
        <v>Ahmedabad-Pune</v>
      </c>
    </row>
    <row r="4077" spans="1:22" x14ac:dyDescent="0.3">
      <c r="A4077" t="s">
        <v>845</v>
      </c>
      <c r="B4077" s="1">
        <v>45750</v>
      </c>
      <c r="C4077" t="s">
        <v>3480</v>
      </c>
      <c r="D4077" t="s">
        <v>7183</v>
      </c>
      <c r="E4077" t="s">
        <v>48</v>
      </c>
      <c r="F4077" t="s">
        <v>22</v>
      </c>
      <c r="G4077" t="s">
        <v>88</v>
      </c>
      <c r="H4077" t="s">
        <v>23</v>
      </c>
      <c r="I4077" s="2">
        <v>46184.575694444444</v>
      </c>
      <c r="J4077" s="2">
        <v>46184.742361111108</v>
      </c>
      <c r="K4077" s="6">
        <f t="shared" si="315"/>
        <v>0.16666666666424135</v>
      </c>
      <c r="L4077">
        <v>1775</v>
      </c>
      <c r="M4077" s="3">
        <v>11737.58</v>
      </c>
      <c r="N4077" s="3">
        <v>390.97</v>
      </c>
      <c r="O4077" s="3">
        <f t="shared" si="316"/>
        <v>11346.61</v>
      </c>
      <c r="P4077" t="s">
        <v>35</v>
      </c>
      <c r="Q4077" t="s">
        <v>43</v>
      </c>
      <c r="R4077" t="s">
        <v>833</v>
      </c>
      <c r="S4077">
        <v>5</v>
      </c>
      <c r="T4077">
        <f t="shared" si="317"/>
        <v>1</v>
      </c>
      <c r="U4077" t="str">
        <f t="shared" si="318"/>
        <v>Weekday</v>
      </c>
      <c r="V4077" t="str">
        <f t="shared" si="319"/>
        <v>Lucknow-Chennai</v>
      </c>
    </row>
    <row r="4078" spans="1:22" x14ac:dyDescent="0.3">
      <c r="A4078" t="s">
        <v>848</v>
      </c>
      <c r="B4078" s="1">
        <v>45190</v>
      </c>
      <c r="C4078" t="s">
        <v>1193</v>
      </c>
      <c r="D4078" t="s">
        <v>1566</v>
      </c>
      <c r="E4078" t="s">
        <v>31</v>
      </c>
      <c r="F4078" t="s">
        <v>32</v>
      </c>
      <c r="G4078" t="s">
        <v>33</v>
      </c>
      <c r="H4078" t="s">
        <v>34</v>
      </c>
      <c r="I4078" s="2">
        <v>45614.855555555558</v>
      </c>
      <c r="J4078" s="2">
        <v>45615.063888888886</v>
      </c>
      <c r="K4078" s="6">
        <f t="shared" si="315"/>
        <v>0.20833333332848269</v>
      </c>
      <c r="L4078">
        <v>2379</v>
      </c>
      <c r="M4078" s="3">
        <v>5036.7700000000004</v>
      </c>
      <c r="N4078" s="3">
        <v>145.44</v>
      </c>
      <c r="O4078" s="3">
        <f t="shared" si="316"/>
        <v>4891.3300000000008</v>
      </c>
      <c r="P4078" t="s">
        <v>25</v>
      </c>
      <c r="Q4078" t="s">
        <v>26</v>
      </c>
      <c r="R4078" t="s">
        <v>189</v>
      </c>
      <c r="S4078">
        <v>3</v>
      </c>
      <c r="T4078">
        <f t="shared" si="317"/>
        <v>0</v>
      </c>
      <c r="U4078" t="str">
        <f t="shared" si="318"/>
        <v>Weekday</v>
      </c>
      <c r="V4078" t="str">
        <f t="shared" si="319"/>
        <v>Bengaluru-Mumbai</v>
      </c>
    </row>
    <row r="4079" spans="1:22" x14ac:dyDescent="0.3">
      <c r="A4079" t="s">
        <v>852</v>
      </c>
      <c r="B4079" s="1">
        <v>45491</v>
      </c>
      <c r="C4079" t="s">
        <v>1478</v>
      </c>
      <c r="D4079" t="s">
        <v>6588</v>
      </c>
      <c r="E4079" t="s">
        <v>21</v>
      </c>
      <c r="F4079" t="s">
        <v>64</v>
      </c>
      <c r="G4079" t="s">
        <v>87</v>
      </c>
      <c r="H4079" t="s">
        <v>23</v>
      </c>
      <c r="I4079" s="2">
        <v>45100.49722222222</v>
      </c>
      <c r="J4079" s="2">
        <v>45100.580555555556</v>
      </c>
      <c r="K4079" s="6">
        <f t="shared" si="315"/>
        <v>8.3333333335758653E-2</v>
      </c>
      <c r="L4079">
        <v>1700</v>
      </c>
      <c r="M4079" s="3">
        <v>1892.39</v>
      </c>
      <c r="N4079" s="3">
        <v>1204.4000000000001</v>
      </c>
      <c r="O4079" s="3">
        <f t="shared" si="316"/>
        <v>687.99</v>
      </c>
      <c r="P4079" t="s">
        <v>42</v>
      </c>
      <c r="Q4079" t="s">
        <v>26</v>
      </c>
      <c r="R4079" t="s">
        <v>55</v>
      </c>
      <c r="S4079">
        <v>2</v>
      </c>
      <c r="T4079">
        <f t="shared" si="317"/>
        <v>0</v>
      </c>
      <c r="U4079" t="str">
        <f t="shared" si="318"/>
        <v>Weekday</v>
      </c>
      <c r="V4079" t="str">
        <f t="shared" si="319"/>
        <v>Pune-Chennai</v>
      </c>
    </row>
    <row r="4080" spans="1:22" x14ac:dyDescent="0.3">
      <c r="A4080" t="s">
        <v>855</v>
      </c>
      <c r="B4080" s="1">
        <v>46324</v>
      </c>
      <c r="C4080" t="s">
        <v>62</v>
      </c>
      <c r="D4080" t="s">
        <v>7184</v>
      </c>
      <c r="E4080" t="s">
        <v>21</v>
      </c>
      <c r="F4080" t="s">
        <v>64</v>
      </c>
      <c r="G4080" t="s">
        <v>23</v>
      </c>
      <c r="H4080" t="s">
        <v>65</v>
      </c>
      <c r="I4080" s="2">
        <v>45823.30972222222</v>
      </c>
      <c r="J4080" s="2">
        <v>45823.518055555556</v>
      </c>
      <c r="K4080" s="6">
        <f t="shared" si="315"/>
        <v>0.20833333333575865</v>
      </c>
      <c r="L4080">
        <v>1882</v>
      </c>
      <c r="M4080" s="3">
        <v>10887.73</v>
      </c>
      <c r="N4080" s="3">
        <v>1053.94</v>
      </c>
      <c r="O4080" s="3">
        <f t="shared" si="316"/>
        <v>9833.7899999999991</v>
      </c>
      <c r="P4080" t="s">
        <v>49</v>
      </c>
      <c r="Q4080" t="s">
        <v>43</v>
      </c>
      <c r="R4080" t="s">
        <v>274</v>
      </c>
      <c r="S4080">
        <v>5</v>
      </c>
      <c r="T4080">
        <f t="shared" si="317"/>
        <v>1</v>
      </c>
      <c r="U4080" t="str">
        <f t="shared" si="318"/>
        <v>Weekend</v>
      </c>
      <c r="V4080" t="str">
        <f t="shared" si="319"/>
        <v>Chennai-Kolkata</v>
      </c>
    </row>
    <row r="4081" spans="1:22" x14ac:dyDescent="0.3">
      <c r="A4081" t="s">
        <v>857</v>
      </c>
      <c r="B4081" s="1">
        <v>44945</v>
      </c>
      <c r="C4081" t="s">
        <v>1951</v>
      </c>
      <c r="D4081" t="s">
        <v>4677</v>
      </c>
      <c r="E4081" t="s">
        <v>40</v>
      </c>
      <c r="F4081" t="s">
        <v>32</v>
      </c>
      <c r="G4081" t="s">
        <v>41</v>
      </c>
      <c r="H4081" t="s">
        <v>33</v>
      </c>
      <c r="I4081" s="2">
        <v>45530.079861111109</v>
      </c>
      <c r="J4081" s="2">
        <v>45530.288194444445</v>
      </c>
      <c r="K4081" s="6">
        <f t="shared" si="315"/>
        <v>0.20833333333575865</v>
      </c>
      <c r="L4081">
        <v>2363</v>
      </c>
      <c r="M4081" s="3">
        <v>2147.5100000000002</v>
      </c>
      <c r="N4081" s="3">
        <v>1992.24</v>
      </c>
      <c r="O4081" s="3">
        <f t="shared" si="316"/>
        <v>155.27000000000021</v>
      </c>
      <c r="P4081" t="s">
        <v>49</v>
      </c>
      <c r="Q4081" t="s">
        <v>26</v>
      </c>
      <c r="R4081" t="s">
        <v>528</v>
      </c>
      <c r="S4081">
        <v>2</v>
      </c>
      <c r="T4081">
        <f t="shared" si="317"/>
        <v>0</v>
      </c>
      <c r="U4081" t="str">
        <f t="shared" si="318"/>
        <v>Weekday</v>
      </c>
      <c r="V4081" t="str">
        <f t="shared" si="319"/>
        <v>Hyderabad-Bengaluru</v>
      </c>
    </row>
    <row r="4082" spans="1:22" x14ac:dyDescent="0.3">
      <c r="A4082" t="s">
        <v>860</v>
      </c>
      <c r="B4082" s="1">
        <v>46347</v>
      </c>
      <c r="C4082" t="s">
        <v>1782</v>
      </c>
      <c r="D4082" t="s">
        <v>269</v>
      </c>
      <c r="E4082" t="s">
        <v>21</v>
      </c>
      <c r="F4082" t="s">
        <v>22</v>
      </c>
      <c r="G4082" t="s">
        <v>34</v>
      </c>
      <c r="H4082" t="s">
        <v>23</v>
      </c>
      <c r="I4082" s="2">
        <v>45102.973611111112</v>
      </c>
      <c r="J4082" s="2">
        <v>45103.098611111112</v>
      </c>
      <c r="K4082" s="6">
        <f t="shared" si="315"/>
        <v>0.125</v>
      </c>
      <c r="L4082">
        <v>1549</v>
      </c>
      <c r="M4082" s="3">
        <v>12835.17</v>
      </c>
      <c r="N4082" s="3">
        <v>1687.73</v>
      </c>
      <c r="O4082" s="3">
        <f t="shared" si="316"/>
        <v>11147.44</v>
      </c>
      <c r="P4082" t="s">
        <v>42</v>
      </c>
      <c r="Q4082" t="s">
        <v>26</v>
      </c>
      <c r="R4082" t="s">
        <v>1734</v>
      </c>
      <c r="S4082">
        <v>2</v>
      </c>
      <c r="T4082">
        <f t="shared" si="317"/>
        <v>0</v>
      </c>
      <c r="U4082" t="str">
        <f t="shared" si="318"/>
        <v>Weekend</v>
      </c>
      <c r="V4082" t="str">
        <f t="shared" si="319"/>
        <v>Mumbai-Chennai</v>
      </c>
    </row>
    <row r="4083" spans="1:22" x14ac:dyDescent="0.3">
      <c r="A4083" t="s">
        <v>863</v>
      </c>
      <c r="B4083" s="1">
        <v>45534</v>
      </c>
      <c r="C4083" t="s">
        <v>3025</v>
      </c>
      <c r="D4083" t="s">
        <v>7185</v>
      </c>
      <c r="E4083" t="s">
        <v>31</v>
      </c>
      <c r="F4083" t="s">
        <v>64</v>
      </c>
      <c r="G4083" t="s">
        <v>88</v>
      </c>
      <c r="H4083" t="s">
        <v>34</v>
      </c>
      <c r="I4083" s="2">
        <v>46119.88958333333</v>
      </c>
      <c r="J4083" s="2">
        <v>46119.972916666666</v>
      </c>
      <c r="K4083" s="6">
        <f t="shared" si="315"/>
        <v>8.3333333335758653E-2</v>
      </c>
      <c r="L4083">
        <v>2303</v>
      </c>
      <c r="M4083" s="3">
        <v>7235.29</v>
      </c>
      <c r="N4083" s="3">
        <v>1777.57</v>
      </c>
      <c r="O4083" s="3">
        <f t="shared" si="316"/>
        <v>5457.72</v>
      </c>
      <c r="P4083" t="s">
        <v>42</v>
      </c>
      <c r="Q4083" t="s">
        <v>43</v>
      </c>
      <c r="R4083" t="s">
        <v>78</v>
      </c>
      <c r="S4083">
        <v>1</v>
      </c>
      <c r="T4083">
        <f t="shared" si="317"/>
        <v>1</v>
      </c>
      <c r="U4083" t="str">
        <f t="shared" si="318"/>
        <v>Weekday</v>
      </c>
      <c r="V4083" t="str">
        <f t="shared" si="319"/>
        <v>Lucknow-Mumbai</v>
      </c>
    </row>
    <row r="4084" spans="1:22" x14ac:dyDescent="0.3">
      <c r="A4084" t="s">
        <v>865</v>
      </c>
      <c r="B4084" s="1">
        <v>44998</v>
      </c>
      <c r="C4084" t="s">
        <v>1360</v>
      </c>
      <c r="D4084" t="s">
        <v>6680</v>
      </c>
      <c r="E4084" t="s">
        <v>21</v>
      </c>
      <c r="F4084" t="s">
        <v>64</v>
      </c>
      <c r="G4084" t="s">
        <v>65</v>
      </c>
      <c r="H4084" t="s">
        <v>41</v>
      </c>
      <c r="I4084" s="2">
        <v>45225.032638888886</v>
      </c>
      <c r="J4084" s="2">
        <v>45225.199305555558</v>
      </c>
      <c r="K4084" s="6">
        <f t="shared" si="315"/>
        <v>0.16666666667151731</v>
      </c>
      <c r="L4084">
        <v>2283</v>
      </c>
      <c r="M4084" s="3">
        <v>5733.16</v>
      </c>
      <c r="N4084" s="3">
        <v>546.66</v>
      </c>
      <c r="O4084" s="3">
        <f t="shared" si="316"/>
        <v>5186.5</v>
      </c>
      <c r="P4084" t="s">
        <v>42</v>
      </c>
      <c r="Q4084" t="s">
        <v>43</v>
      </c>
      <c r="R4084" t="s">
        <v>1748</v>
      </c>
      <c r="S4084">
        <v>4</v>
      </c>
      <c r="T4084">
        <f t="shared" si="317"/>
        <v>1</v>
      </c>
      <c r="U4084" t="str">
        <f t="shared" si="318"/>
        <v>Weekday</v>
      </c>
      <c r="V4084" t="str">
        <f t="shared" si="319"/>
        <v>Kolkata-Hyderabad</v>
      </c>
    </row>
    <row r="4085" spans="1:22" x14ac:dyDescent="0.3">
      <c r="A4085" t="s">
        <v>868</v>
      </c>
      <c r="B4085" s="1">
        <v>45235</v>
      </c>
      <c r="C4085" t="s">
        <v>4121</v>
      </c>
      <c r="D4085" t="s">
        <v>4274</v>
      </c>
      <c r="E4085" t="s">
        <v>48</v>
      </c>
      <c r="F4085" t="s">
        <v>64</v>
      </c>
      <c r="G4085" t="s">
        <v>88</v>
      </c>
      <c r="H4085" t="s">
        <v>59</v>
      </c>
      <c r="I4085" s="2">
        <v>46312.348611111112</v>
      </c>
      <c r="J4085" s="2">
        <v>46312.473611111112</v>
      </c>
      <c r="K4085" s="6">
        <f t="shared" si="315"/>
        <v>0.125</v>
      </c>
      <c r="L4085">
        <v>929</v>
      </c>
      <c r="M4085" s="3">
        <v>2190.41</v>
      </c>
      <c r="N4085" s="3">
        <v>1254.3499999999999</v>
      </c>
      <c r="O4085" s="3">
        <f t="shared" si="316"/>
        <v>936.06</v>
      </c>
      <c r="P4085" t="s">
        <v>35</v>
      </c>
      <c r="Q4085" t="s">
        <v>43</v>
      </c>
      <c r="R4085" t="s">
        <v>351</v>
      </c>
      <c r="S4085">
        <v>2</v>
      </c>
      <c r="T4085">
        <f t="shared" si="317"/>
        <v>1</v>
      </c>
      <c r="U4085" t="str">
        <f t="shared" si="318"/>
        <v>Weekend</v>
      </c>
      <c r="V4085" t="str">
        <f t="shared" si="319"/>
        <v>Lucknow-Delhi</v>
      </c>
    </row>
    <row r="4086" spans="1:22" x14ac:dyDescent="0.3">
      <c r="A4086" t="s">
        <v>871</v>
      </c>
      <c r="B4086" s="1">
        <v>45734</v>
      </c>
      <c r="C4086" t="s">
        <v>4113</v>
      </c>
      <c r="D4086" t="s">
        <v>7186</v>
      </c>
      <c r="E4086" t="s">
        <v>31</v>
      </c>
      <c r="F4086" t="s">
        <v>22</v>
      </c>
      <c r="G4086" t="s">
        <v>34</v>
      </c>
      <c r="H4086" t="s">
        <v>65</v>
      </c>
      <c r="I4086" s="2">
        <v>46179.704861111109</v>
      </c>
      <c r="J4086" s="2">
        <v>46179.829861111109</v>
      </c>
      <c r="K4086" s="6">
        <f t="shared" si="315"/>
        <v>0.125</v>
      </c>
      <c r="L4086">
        <v>1625</v>
      </c>
      <c r="M4086" s="3">
        <v>11838.95</v>
      </c>
      <c r="N4086" s="3">
        <v>1277.18</v>
      </c>
      <c r="O4086" s="3">
        <f t="shared" si="316"/>
        <v>10561.77</v>
      </c>
      <c r="P4086" t="s">
        <v>42</v>
      </c>
      <c r="Q4086" t="s">
        <v>43</v>
      </c>
      <c r="R4086" t="s">
        <v>481</v>
      </c>
      <c r="S4086">
        <v>2</v>
      </c>
      <c r="T4086">
        <f t="shared" si="317"/>
        <v>1</v>
      </c>
      <c r="U4086" t="str">
        <f t="shared" si="318"/>
        <v>Weekend</v>
      </c>
      <c r="V4086" t="str">
        <f t="shared" si="319"/>
        <v>Mumbai-Kolkata</v>
      </c>
    </row>
    <row r="4087" spans="1:22" x14ac:dyDescent="0.3">
      <c r="A4087" t="s">
        <v>875</v>
      </c>
      <c r="B4087" s="1">
        <v>45622</v>
      </c>
      <c r="C4087" t="s">
        <v>249</v>
      </c>
      <c r="D4087" t="s">
        <v>6871</v>
      </c>
      <c r="E4087" t="s">
        <v>40</v>
      </c>
      <c r="F4087" t="s">
        <v>64</v>
      </c>
      <c r="G4087" t="s">
        <v>65</v>
      </c>
      <c r="H4087" t="s">
        <v>33</v>
      </c>
      <c r="I4087" s="2">
        <v>46257.660416666666</v>
      </c>
      <c r="J4087" s="2">
        <v>46257.743750000001</v>
      </c>
      <c r="K4087" s="6">
        <f t="shared" si="315"/>
        <v>8.3333333335758653E-2</v>
      </c>
      <c r="L4087">
        <v>1733</v>
      </c>
      <c r="M4087" s="3">
        <v>10388.56</v>
      </c>
      <c r="N4087" s="3">
        <v>899.24</v>
      </c>
      <c r="O4087" s="3">
        <f t="shared" si="316"/>
        <v>9489.32</v>
      </c>
      <c r="P4087" t="s">
        <v>42</v>
      </c>
      <c r="Q4087" t="s">
        <v>26</v>
      </c>
      <c r="R4087" t="s">
        <v>3005</v>
      </c>
      <c r="S4087">
        <v>4</v>
      </c>
      <c r="T4087">
        <f t="shared" si="317"/>
        <v>0</v>
      </c>
      <c r="U4087" t="str">
        <f t="shared" si="318"/>
        <v>Weekend</v>
      </c>
      <c r="V4087" t="str">
        <f t="shared" si="319"/>
        <v>Kolkata-Bengaluru</v>
      </c>
    </row>
    <row r="4088" spans="1:22" x14ac:dyDescent="0.3">
      <c r="A4088" t="s">
        <v>879</v>
      </c>
      <c r="B4088" s="1">
        <v>45766</v>
      </c>
      <c r="C4088" t="s">
        <v>3296</v>
      </c>
      <c r="D4088" t="s">
        <v>7187</v>
      </c>
      <c r="E4088" t="s">
        <v>21</v>
      </c>
      <c r="F4088" t="s">
        <v>32</v>
      </c>
      <c r="G4088" t="s">
        <v>34</v>
      </c>
      <c r="H4088" t="s">
        <v>33</v>
      </c>
      <c r="I4088" s="2">
        <v>45132.582638888889</v>
      </c>
      <c r="J4088" s="2">
        <v>45132.707638888889</v>
      </c>
      <c r="K4088" s="6">
        <f t="shared" si="315"/>
        <v>0.125</v>
      </c>
      <c r="L4088">
        <v>598</v>
      </c>
      <c r="M4088" s="3">
        <v>13438.15</v>
      </c>
      <c r="N4088" s="3">
        <v>1416.66</v>
      </c>
      <c r="O4088" s="3">
        <f t="shared" si="316"/>
        <v>12021.49</v>
      </c>
      <c r="P4088" t="s">
        <v>49</v>
      </c>
      <c r="Q4088" t="s">
        <v>26</v>
      </c>
      <c r="R4088" t="s">
        <v>325</v>
      </c>
      <c r="S4088">
        <v>5</v>
      </c>
      <c r="T4088">
        <f t="shared" si="317"/>
        <v>0</v>
      </c>
      <c r="U4088" t="str">
        <f t="shared" si="318"/>
        <v>Weekday</v>
      </c>
      <c r="V4088" t="str">
        <f t="shared" si="319"/>
        <v>Mumbai-Bengaluru</v>
      </c>
    </row>
    <row r="4089" spans="1:22" x14ac:dyDescent="0.3">
      <c r="A4089" t="s">
        <v>882</v>
      </c>
      <c r="B4089" s="1">
        <v>45366</v>
      </c>
      <c r="C4089" t="s">
        <v>5934</v>
      </c>
      <c r="D4089" t="s">
        <v>7188</v>
      </c>
      <c r="E4089" t="s">
        <v>31</v>
      </c>
      <c r="F4089" t="s">
        <v>32</v>
      </c>
      <c r="G4089" t="s">
        <v>59</v>
      </c>
      <c r="H4089" t="s">
        <v>88</v>
      </c>
      <c r="I4089" s="2">
        <v>45043.801388888889</v>
      </c>
      <c r="J4089" s="2">
        <v>45043.843055555553</v>
      </c>
      <c r="K4089" s="6">
        <f t="shared" si="315"/>
        <v>4.1666666664241347E-2</v>
      </c>
      <c r="L4089">
        <v>1007</v>
      </c>
      <c r="M4089" s="3">
        <v>4476.53</v>
      </c>
      <c r="N4089" s="3">
        <v>732.11</v>
      </c>
      <c r="O4089" s="3">
        <f t="shared" si="316"/>
        <v>3744.4199999999996</v>
      </c>
      <c r="P4089" t="s">
        <v>49</v>
      </c>
      <c r="Q4089" t="s">
        <v>26</v>
      </c>
      <c r="R4089" t="s">
        <v>299</v>
      </c>
      <c r="S4089">
        <v>5</v>
      </c>
      <c r="T4089">
        <f t="shared" si="317"/>
        <v>0</v>
      </c>
      <c r="U4089" t="str">
        <f t="shared" si="318"/>
        <v>Weekday</v>
      </c>
      <c r="V4089" t="str">
        <f t="shared" si="319"/>
        <v>Delhi-Lucknow</v>
      </c>
    </row>
    <row r="4090" spans="1:22" x14ac:dyDescent="0.3">
      <c r="A4090" t="s">
        <v>884</v>
      </c>
      <c r="B4090" s="1">
        <v>46072</v>
      </c>
      <c r="C4090" t="s">
        <v>5950</v>
      </c>
      <c r="D4090" t="s">
        <v>2174</v>
      </c>
      <c r="E4090" t="s">
        <v>40</v>
      </c>
      <c r="F4090" t="s">
        <v>32</v>
      </c>
      <c r="G4090" t="s">
        <v>23</v>
      </c>
      <c r="H4090" t="s">
        <v>59</v>
      </c>
      <c r="I4090" s="2">
        <v>45828.892361111109</v>
      </c>
      <c r="J4090" s="2">
        <v>45828.975694444445</v>
      </c>
      <c r="K4090" s="6">
        <f t="shared" si="315"/>
        <v>8.3333333335758653E-2</v>
      </c>
      <c r="L4090">
        <v>1029</v>
      </c>
      <c r="M4090" s="3">
        <v>6208.11</v>
      </c>
      <c r="N4090" s="3">
        <v>842.72</v>
      </c>
      <c r="O4090" s="3">
        <f t="shared" si="316"/>
        <v>5365.3899999999994</v>
      </c>
      <c r="P4090" t="s">
        <v>54</v>
      </c>
      <c r="Q4090" t="s">
        <v>26</v>
      </c>
      <c r="R4090" t="s">
        <v>553</v>
      </c>
      <c r="S4090">
        <v>5</v>
      </c>
      <c r="T4090">
        <f t="shared" si="317"/>
        <v>0</v>
      </c>
      <c r="U4090" t="str">
        <f t="shared" si="318"/>
        <v>Weekday</v>
      </c>
      <c r="V4090" t="str">
        <f t="shared" si="319"/>
        <v>Chennai-Delhi</v>
      </c>
    </row>
    <row r="4091" spans="1:22" x14ac:dyDescent="0.3">
      <c r="A4091" t="s">
        <v>887</v>
      </c>
      <c r="B4091" s="1">
        <v>45079</v>
      </c>
      <c r="C4091" t="s">
        <v>3554</v>
      </c>
      <c r="D4091" t="s">
        <v>7189</v>
      </c>
      <c r="E4091" t="s">
        <v>40</v>
      </c>
      <c r="F4091" t="s">
        <v>32</v>
      </c>
      <c r="G4091" t="s">
        <v>23</v>
      </c>
      <c r="H4091" t="s">
        <v>87</v>
      </c>
      <c r="I4091" s="2">
        <v>46295.828472222223</v>
      </c>
      <c r="J4091" s="2">
        <v>46295.953472222223</v>
      </c>
      <c r="K4091" s="6">
        <f t="shared" si="315"/>
        <v>0.125</v>
      </c>
      <c r="L4091">
        <v>2060</v>
      </c>
      <c r="M4091" s="3">
        <v>10633.34</v>
      </c>
      <c r="N4091" s="3">
        <v>320.02999999999997</v>
      </c>
      <c r="O4091" s="3">
        <f t="shared" si="316"/>
        <v>10313.31</v>
      </c>
      <c r="P4091" t="s">
        <v>42</v>
      </c>
      <c r="Q4091" t="s">
        <v>26</v>
      </c>
      <c r="R4091" t="s">
        <v>147</v>
      </c>
      <c r="S4091">
        <v>3</v>
      </c>
      <c r="T4091">
        <f t="shared" si="317"/>
        <v>0</v>
      </c>
      <c r="U4091" t="str">
        <f t="shared" si="318"/>
        <v>Weekday</v>
      </c>
      <c r="V4091" t="str">
        <f t="shared" si="319"/>
        <v>Chennai-Pune</v>
      </c>
    </row>
    <row r="4092" spans="1:22" x14ac:dyDescent="0.3">
      <c r="A4092" t="s">
        <v>889</v>
      </c>
      <c r="B4092" s="1">
        <v>46103</v>
      </c>
      <c r="C4092" t="s">
        <v>91</v>
      </c>
      <c r="D4092" t="s">
        <v>1427</v>
      </c>
      <c r="E4092" t="s">
        <v>40</v>
      </c>
      <c r="F4092" t="s">
        <v>64</v>
      </c>
      <c r="G4092" t="s">
        <v>34</v>
      </c>
      <c r="H4092" t="s">
        <v>59</v>
      </c>
      <c r="I4092" s="2">
        <v>45243.275694444441</v>
      </c>
      <c r="J4092" s="2">
        <v>45243.400694444441</v>
      </c>
      <c r="K4092" s="6">
        <f t="shared" si="315"/>
        <v>0.125</v>
      </c>
      <c r="L4092">
        <v>1267</v>
      </c>
      <c r="M4092" s="3">
        <v>8157.18</v>
      </c>
      <c r="N4092" s="3">
        <v>868.08</v>
      </c>
      <c r="O4092" s="3">
        <f t="shared" si="316"/>
        <v>7289.1</v>
      </c>
      <c r="P4092" t="s">
        <v>25</v>
      </c>
      <c r="Q4092" t="s">
        <v>26</v>
      </c>
      <c r="R4092" t="s">
        <v>398</v>
      </c>
      <c r="S4092">
        <v>2</v>
      </c>
      <c r="T4092">
        <f t="shared" si="317"/>
        <v>0</v>
      </c>
      <c r="U4092" t="str">
        <f t="shared" si="318"/>
        <v>Weekday</v>
      </c>
      <c r="V4092" t="str">
        <f t="shared" si="319"/>
        <v>Mumbai-Delhi</v>
      </c>
    </row>
    <row r="4093" spans="1:22" x14ac:dyDescent="0.3">
      <c r="A4093" t="s">
        <v>893</v>
      </c>
      <c r="B4093" s="1">
        <v>45950</v>
      </c>
      <c r="C4093" t="s">
        <v>1416</v>
      </c>
      <c r="D4093" t="s">
        <v>4957</v>
      </c>
      <c r="E4093" t="s">
        <v>48</v>
      </c>
      <c r="F4093" t="s">
        <v>32</v>
      </c>
      <c r="G4093" t="s">
        <v>41</v>
      </c>
      <c r="H4093" t="s">
        <v>24</v>
      </c>
      <c r="I4093" s="2">
        <v>45663.522222222222</v>
      </c>
      <c r="J4093" s="2">
        <v>45663.688888888886</v>
      </c>
      <c r="K4093" s="6">
        <f t="shared" si="315"/>
        <v>0.16666666666424135</v>
      </c>
      <c r="L4093">
        <v>2285</v>
      </c>
      <c r="M4093" s="3">
        <v>4890.45</v>
      </c>
      <c r="N4093" s="3">
        <v>1270.58</v>
      </c>
      <c r="O4093" s="3">
        <f t="shared" si="316"/>
        <v>3619.87</v>
      </c>
      <c r="P4093" t="s">
        <v>49</v>
      </c>
      <c r="Q4093" t="s">
        <v>43</v>
      </c>
      <c r="R4093" t="s">
        <v>975</v>
      </c>
      <c r="S4093">
        <v>4</v>
      </c>
      <c r="T4093">
        <f t="shared" si="317"/>
        <v>1</v>
      </c>
      <c r="U4093" t="str">
        <f t="shared" si="318"/>
        <v>Weekday</v>
      </c>
      <c r="V4093" t="str">
        <f t="shared" si="319"/>
        <v>Hyderabad-Ahmedabad</v>
      </c>
    </row>
    <row r="4094" spans="1:22" x14ac:dyDescent="0.3">
      <c r="A4094" t="s">
        <v>896</v>
      </c>
      <c r="B4094" s="1">
        <v>44984</v>
      </c>
      <c r="C4094" t="s">
        <v>333</v>
      </c>
      <c r="D4094" t="s">
        <v>3446</v>
      </c>
      <c r="E4094" t="s">
        <v>40</v>
      </c>
      <c r="F4094" t="s">
        <v>64</v>
      </c>
      <c r="G4094" t="s">
        <v>41</v>
      </c>
      <c r="H4094" t="s">
        <v>24</v>
      </c>
      <c r="I4094" s="2">
        <v>45371.068749999999</v>
      </c>
      <c r="J4094" s="2">
        <v>45371.23541666667</v>
      </c>
      <c r="K4094" s="6">
        <f t="shared" si="315"/>
        <v>0.16666666667151731</v>
      </c>
      <c r="L4094">
        <v>784</v>
      </c>
      <c r="M4094" s="3">
        <v>9698.2900000000009</v>
      </c>
      <c r="N4094" s="3">
        <v>777.92</v>
      </c>
      <c r="O4094" s="3">
        <f t="shared" si="316"/>
        <v>8920.3700000000008</v>
      </c>
      <c r="P4094" t="s">
        <v>35</v>
      </c>
      <c r="Q4094" t="s">
        <v>43</v>
      </c>
      <c r="R4094" t="s">
        <v>125</v>
      </c>
      <c r="S4094">
        <v>2</v>
      </c>
      <c r="T4094">
        <f t="shared" si="317"/>
        <v>1</v>
      </c>
      <c r="U4094" t="str">
        <f t="shared" si="318"/>
        <v>Weekday</v>
      </c>
      <c r="V4094" t="str">
        <f t="shared" si="319"/>
        <v>Hyderabad-Ahmedabad</v>
      </c>
    </row>
    <row r="4095" spans="1:22" x14ac:dyDescent="0.3">
      <c r="A4095" t="s">
        <v>899</v>
      </c>
      <c r="B4095" s="1">
        <v>44975</v>
      </c>
      <c r="C4095" t="s">
        <v>4184</v>
      </c>
      <c r="D4095" t="s">
        <v>7190</v>
      </c>
      <c r="E4095" t="s">
        <v>48</v>
      </c>
      <c r="F4095" t="s">
        <v>32</v>
      </c>
      <c r="G4095" t="s">
        <v>24</v>
      </c>
      <c r="H4095" t="s">
        <v>41</v>
      </c>
      <c r="I4095" s="2">
        <v>45149.738194444442</v>
      </c>
      <c r="J4095" s="2">
        <v>45149.904861111114</v>
      </c>
      <c r="K4095" s="6">
        <f t="shared" si="315"/>
        <v>0.16666666667151731</v>
      </c>
      <c r="L4095">
        <v>456</v>
      </c>
      <c r="M4095" s="3">
        <v>14925.34</v>
      </c>
      <c r="N4095" s="3">
        <v>1236.6099999999999</v>
      </c>
      <c r="O4095" s="3">
        <f t="shared" si="316"/>
        <v>13688.73</v>
      </c>
      <c r="P4095" t="s">
        <v>54</v>
      </c>
      <c r="Q4095" t="s">
        <v>26</v>
      </c>
      <c r="R4095" t="s">
        <v>851</v>
      </c>
      <c r="S4095">
        <v>3</v>
      </c>
      <c r="T4095">
        <f t="shared" si="317"/>
        <v>0</v>
      </c>
      <c r="U4095" t="str">
        <f t="shared" si="318"/>
        <v>Weekday</v>
      </c>
      <c r="V4095" t="str">
        <f t="shared" si="319"/>
        <v>Ahmedabad-Hyderabad</v>
      </c>
    </row>
    <row r="4096" spans="1:22" x14ac:dyDescent="0.3">
      <c r="A4096" t="s">
        <v>902</v>
      </c>
      <c r="B4096" s="1">
        <v>45729</v>
      </c>
      <c r="C4096" t="s">
        <v>2047</v>
      </c>
      <c r="D4096" t="s">
        <v>7191</v>
      </c>
      <c r="E4096" t="s">
        <v>21</v>
      </c>
      <c r="F4096" t="s">
        <v>32</v>
      </c>
      <c r="G4096" t="s">
        <v>33</v>
      </c>
      <c r="H4096" t="s">
        <v>59</v>
      </c>
      <c r="I4096" s="2">
        <v>45830.749305555553</v>
      </c>
      <c r="J4096" s="2">
        <v>45830.915972222225</v>
      </c>
      <c r="K4096" s="6">
        <f t="shared" si="315"/>
        <v>0.16666666667151731</v>
      </c>
      <c r="L4096">
        <v>697</v>
      </c>
      <c r="M4096" s="3">
        <v>13341.33</v>
      </c>
      <c r="N4096" s="3">
        <v>1960.98</v>
      </c>
      <c r="O4096" s="3">
        <f t="shared" si="316"/>
        <v>11380.35</v>
      </c>
      <c r="P4096" t="s">
        <v>35</v>
      </c>
      <c r="Q4096" t="s">
        <v>43</v>
      </c>
      <c r="R4096" t="s">
        <v>136</v>
      </c>
      <c r="S4096">
        <v>5</v>
      </c>
      <c r="T4096">
        <f t="shared" si="317"/>
        <v>1</v>
      </c>
      <c r="U4096" t="str">
        <f t="shared" si="318"/>
        <v>Weekend</v>
      </c>
      <c r="V4096" t="str">
        <f t="shared" si="319"/>
        <v>Bengaluru-Delhi</v>
      </c>
    </row>
    <row r="4097" spans="1:22" x14ac:dyDescent="0.3">
      <c r="A4097" t="s">
        <v>905</v>
      </c>
      <c r="B4097" s="1">
        <v>45152</v>
      </c>
      <c r="C4097" t="s">
        <v>2775</v>
      </c>
      <c r="D4097" t="s">
        <v>6871</v>
      </c>
      <c r="E4097" t="s">
        <v>31</v>
      </c>
      <c r="F4097" t="s">
        <v>22</v>
      </c>
      <c r="G4097" t="s">
        <v>33</v>
      </c>
      <c r="H4097" t="s">
        <v>24</v>
      </c>
      <c r="I4097" s="2">
        <v>45937.688888888886</v>
      </c>
      <c r="J4097" s="2">
        <v>45937.772222222222</v>
      </c>
      <c r="K4097" s="6">
        <f t="shared" si="315"/>
        <v>8.3333333335758653E-2</v>
      </c>
      <c r="L4097">
        <v>525</v>
      </c>
      <c r="M4097" s="3">
        <v>7764.48</v>
      </c>
      <c r="N4097" s="3">
        <v>1078.5899999999999</v>
      </c>
      <c r="O4097" s="3">
        <f t="shared" si="316"/>
        <v>6685.8899999999994</v>
      </c>
      <c r="P4097" t="s">
        <v>25</v>
      </c>
      <c r="Q4097" t="s">
        <v>43</v>
      </c>
      <c r="R4097" t="s">
        <v>499</v>
      </c>
      <c r="S4097">
        <v>1</v>
      </c>
      <c r="T4097">
        <f t="shared" si="317"/>
        <v>1</v>
      </c>
      <c r="U4097" t="str">
        <f t="shared" si="318"/>
        <v>Weekday</v>
      </c>
      <c r="V4097" t="str">
        <f t="shared" si="319"/>
        <v>Bengaluru-Ahmedabad</v>
      </c>
    </row>
    <row r="4098" spans="1:22" x14ac:dyDescent="0.3">
      <c r="A4098" t="s">
        <v>909</v>
      </c>
      <c r="B4098" s="1">
        <v>45606</v>
      </c>
      <c r="C4098" t="s">
        <v>416</v>
      </c>
      <c r="D4098" t="s">
        <v>7192</v>
      </c>
      <c r="E4098" t="s">
        <v>21</v>
      </c>
      <c r="F4098" t="s">
        <v>64</v>
      </c>
      <c r="G4098" t="s">
        <v>33</v>
      </c>
      <c r="H4098" t="s">
        <v>41</v>
      </c>
      <c r="I4098" s="2">
        <v>45565.602777777778</v>
      </c>
      <c r="J4098" s="2">
        <v>45565.811111111114</v>
      </c>
      <c r="K4098" s="6">
        <f t="shared" si="315"/>
        <v>0.20833333333575865</v>
      </c>
      <c r="L4098">
        <v>1851</v>
      </c>
      <c r="M4098" s="3">
        <v>10637.87</v>
      </c>
      <c r="N4098" s="3">
        <v>1482.81</v>
      </c>
      <c r="O4098" s="3">
        <f t="shared" si="316"/>
        <v>9155.0600000000013</v>
      </c>
      <c r="P4098" t="s">
        <v>35</v>
      </c>
      <c r="Q4098" t="s">
        <v>26</v>
      </c>
      <c r="R4098" t="s">
        <v>878</v>
      </c>
      <c r="S4098">
        <v>1</v>
      </c>
      <c r="T4098">
        <f t="shared" si="317"/>
        <v>0</v>
      </c>
      <c r="U4098" t="str">
        <f t="shared" si="318"/>
        <v>Weekday</v>
      </c>
      <c r="V4098" t="str">
        <f t="shared" si="319"/>
        <v>Bengaluru-Hyderabad</v>
      </c>
    </row>
    <row r="4099" spans="1:22" x14ac:dyDescent="0.3">
      <c r="A4099" t="s">
        <v>912</v>
      </c>
      <c r="B4099" s="1">
        <v>44954</v>
      </c>
      <c r="C4099" t="s">
        <v>4468</v>
      </c>
      <c r="D4099" t="s">
        <v>1733</v>
      </c>
      <c r="E4099" t="s">
        <v>31</v>
      </c>
      <c r="F4099" t="s">
        <v>32</v>
      </c>
      <c r="G4099" t="s">
        <v>41</v>
      </c>
      <c r="H4099" t="s">
        <v>88</v>
      </c>
      <c r="I4099" s="2">
        <v>45858.688888888886</v>
      </c>
      <c r="J4099" s="2">
        <v>45858.813888888886</v>
      </c>
      <c r="K4099" s="6">
        <f t="shared" ref="K4099:K4162" si="320">J4099-I4099</f>
        <v>0.125</v>
      </c>
      <c r="L4099">
        <v>1436</v>
      </c>
      <c r="M4099" s="3">
        <v>12522.06</v>
      </c>
      <c r="N4099" s="3">
        <v>76.75</v>
      </c>
      <c r="O4099" s="3">
        <f t="shared" ref="O4099:O4162" si="321">M4099-N4099</f>
        <v>12445.31</v>
      </c>
      <c r="P4099" t="s">
        <v>25</v>
      </c>
      <c r="Q4099" t="s">
        <v>26</v>
      </c>
      <c r="R4099" t="s">
        <v>50</v>
      </c>
      <c r="S4099">
        <v>5</v>
      </c>
      <c r="T4099">
        <f t="shared" ref="T4099:T4162" si="322">IF(Q4099="Cancelled",1,0)</f>
        <v>0</v>
      </c>
      <c r="U4099" t="str">
        <f t="shared" ref="U4099:U4162" si="323">IF(WEEKDAY(I4099,2)&gt;5,"Weekend","Weekday")</f>
        <v>Weekend</v>
      </c>
      <c r="V4099" t="str">
        <f t="shared" ref="V4099:V4162" si="324">G4099&amp;"-"&amp;H4099</f>
        <v>Hyderabad-Lucknow</v>
      </c>
    </row>
    <row r="4100" spans="1:22" x14ac:dyDescent="0.3">
      <c r="A4100" t="s">
        <v>915</v>
      </c>
      <c r="B4100" s="1">
        <v>45329</v>
      </c>
      <c r="C4100" t="s">
        <v>646</v>
      </c>
      <c r="D4100" t="s">
        <v>168</v>
      </c>
      <c r="E4100" t="s">
        <v>48</v>
      </c>
      <c r="F4100" t="s">
        <v>64</v>
      </c>
      <c r="G4100" t="s">
        <v>23</v>
      </c>
      <c r="H4100" t="s">
        <v>24</v>
      </c>
      <c r="I4100" s="2">
        <v>45199.876388888886</v>
      </c>
      <c r="J4100" s="2">
        <v>45200.001388888886</v>
      </c>
      <c r="K4100" s="6">
        <f t="shared" si="320"/>
        <v>0.125</v>
      </c>
      <c r="L4100">
        <v>977</v>
      </c>
      <c r="M4100" s="3">
        <v>3145.04</v>
      </c>
      <c r="N4100" s="3">
        <v>467.75</v>
      </c>
      <c r="O4100" s="3">
        <f t="shared" si="321"/>
        <v>2677.29</v>
      </c>
      <c r="P4100" t="s">
        <v>49</v>
      </c>
      <c r="Q4100" t="s">
        <v>43</v>
      </c>
      <c r="R4100" t="s">
        <v>809</v>
      </c>
      <c r="S4100">
        <v>2</v>
      </c>
      <c r="T4100">
        <f t="shared" si="322"/>
        <v>1</v>
      </c>
      <c r="U4100" t="str">
        <f t="shared" si="323"/>
        <v>Weekend</v>
      </c>
      <c r="V4100" t="str">
        <f t="shared" si="324"/>
        <v>Chennai-Ahmedabad</v>
      </c>
    </row>
    <row r="4101" spans="1:22" x14ac:dyDescent="0.3">
      <c r="A4101" t="s">
        <v>918</v>
      </c>
      <c r="B4101" s="1">
        <v>44950</v>
      </c>
      <c r="C4101" t="s">
        <v>4730</v>
      </c>
      <c r="D4101" t="s">
        <v>7193</v>
      </c>
      <c r="E4101" t="s">
        <v>86</v>
      </c>
      <c r="F4101" t="s">
        <v>22</v>
      </c>
      <c r="G4101" t="s">
        <v>41</v>
      </c>
      <c r="H4101" t="s">
        <v>88</v>
      </c>
      <c r="I4101" s="2">
        <v>45259.37222222222</v>
      </c>
      <c r="J4101" s="2">
        <v>45259.49722222222</v>
      </c>
      <c r="K4101" s="6">
        <f t="shared" si="320"/>
        <v>0.125</v>
      </c>
      <c r="L4101">
        <v>1009</v>
      </c>
      <c r="M4101" s="3">
        <v>14116.79</v>
      </c>
      <c r="N4101" s="3">
        <v>1072.42</v>
      </c>
      <c r="O4101" s="3">
        <f t="shared" si="321"/>
        <v>13044.37</v>
      </c>
      <c r="P4101" t="s">
        <v>25</v>
      </c>
      <c r="Q4101" t="s">
        <v>26</v>
      </c>
      <c r="R4101" t="s">
        <v>147</v>
      </c>
      <c r="S4101">
        <v>2</v>
      </c>
      <c r="T4101">
        <f t="shared" si="322"/>
        <v>0</v>
      </c>
      <c r="U4101" t="str">
        <f t="shared" si="323"/>
        <v>Weekday</v>
      </c>
      <c r="V4101" t="str">
        <f t="shared" si="324"/>
        <v>Hyderabad-Lucknow</v>
      </c>
    </row>
    <row r="4102" spans="1:22" x14ac:dyDescent="0.3">
      <c r="A4102" t="s">
        <v>922</v>
      </c>
      <c r="B4102" s="1">
        <v>45247</v>
      </c>
      <c r="C4102" t="s">
        <v>933</v>
      </c>
      <c r="D4102" t="s">
        <v>306</v>
      </c>
      <c r="E4102" t="s">
        <v>31</v>
      </c>
      <c r="F4102" t="s">
        <v>32</v>
      </c>
      <c r="G4102" t="s">
        <v>34</v>
      </c>
      <c r="H4102" t="s">
        <v>65</v>
      </c>
      <c r="I4102" s="2">
        <v>45200.545138888891</v>
      </c>
      <c r="J4102" s="2">
        <v>45200.628472222219</v>
      </c>
      <c r="K4102" s="6">
        <f t="shared" si="320"/>
        <v>8.3333333328482695E-2</v>
      </c>
      <c r="L4102">
        <v>2040</v>
      </c>
      <c r="M4102" s="3">
        <v>8990.6</v>
      </c>
      <c r="N4102" s="3">
        <v>1833.96</v>
      </c>
      <c r="O4102" s="3">
        <f t="shared" si="321"/>
        <v>7156.64</v>
      </c>
      <c r="P4102" t="s">
        <v>35</v>
      </c>
      <c r="Q4102" t="s">
        <v>26</v>
      </c>
      <c r="R4102" t="s">
        <v>931</v>
      </c>
      <c r="S4102">
        <v>2</v>
      </c>
      <c r="T4102">
        <f t="shared" si="322"/>
        <v>0</v>
      </c>
      <c r="U4102" t="str">
        <f t="shared" si="323"/>
        <v>Weekend</v>
      </c>
      <c r="V4102" t="str">
        <f t="shared" si="324"/>
        <v>Mumbai-Kolkata</v>
      </c>
    </row>
    <row r="4103" spans="1:22" x14ac:dyDescent="0.3">
      <c r="A4103" t="s">
        <v>926</v>
      </c>
      <c r="B4103" s="1">
        <v>45067</v>
      </c>
      <c r="C4103" t="s">
        <v>2775</v>
      </c>
      <c r="D4103" t="s">
        <v>6904</v>
      </c>
      <c r="E4103" t="s">
        <v>31</v>
      </c>
      <c r="F4103" t="s">
        <v>22</v>
      </c>
      <c r="G4103" t="s">
        <v>34</v>
      </c>
      <c r="H4103" t="s">
        <v>41</v>
      </c>
      <c r="I4103" s="2">
        <v>45634.656944444447</v>
      </c>
      <c r="J4103" s="2">
        <v>45634.781944444447</v>
      </c>
      <c r="K4103" s="6">
        <f t="shared" si="320"/>
        <v>0.125</v>
      </c>
      <c r="L4103">
        <v>2375</v>
      </c>
      <c r="M4103" s="3">
        <v>12538.54</v>
      </c>
      <c r="N4103" s="3">
        <v>336.85</v>
      </c>
      <c r="O4103" s="3">
        <f t="shared" si="321"/>
        <v>12201.69</v>
      </c>
      <c r="P4103" t="s">
        <v>54</v>
      </c>
      <c r="Q4103" t="s">
        <v>43</v>
      </c>
      <c r="R4103" t="s">
        <v>121</v>
      </c>
      <c r="S4103">
        <v>5</v>
      </c>
      <c r="T4103">
        <f t="shared" si="322"/>
        <v>1</v>
      </c>
      <c r="U4103" t="str">
        <f t="shared" si="323"/>
        <v>Weekend</v>
      </c>
      <c r="V4103" t="str">
        <f t="shared" si="324"/>
        <v>Mumbai-Hyderabad</v>
      </c>
    </row>
    <row r="4104" spans="1:22" x14ac:dyDescent="0.3">
      <c r="A4104" t="s">
        <v>929</v>
      </c>
      <c r="B4104" s="1">
        <v>45394</v>
      </c>
      <c r="C4104" t="s">
        <v>1926</v>
      </c>
      <c r="D4104" t="s">
        <v>3916</v>
      </c>
      <c r="E4104" t="s">
        <v>21</v>
      </c>
      <c r="F4104" t="s">
        <v>22</v>
      </c>
      <c r="G4104" t="s">
        <v>34</v>
      </c>
      <c r="H4104" t="s">
        <v>88</v>
      </c>
      <c r="I4104" s="2">
        <v>45816.395138888889</v>
      </c>
      <c r="J4104" s="2">
        <v>45816.436805555553</v>
      </c>
      <c r="K4104" s="6">
        <f t="shared" si="320"/>
        <v>4.1666666664241347E-2</v>
      </c>
      <c r="L4104">
        <v>1124</v>
      </c>
      <c r="M4104" s="3">
        <v>14225.15</v>
      </c>
      <c r="N4104" s="3">
        <v>185.79</v>
      </c>
      <c r="O4104" s="3">
        <f t="shared" si="321"/>
        <v>14039.359999999999</v>
      </c>
      <c r="P4104" t="s">
        <v>54</v>
      </c>
      <c r="Q4104" t="s">
        <v>43</v>
      </c>
      <c r="R4104" t="s">
        <v>1450</v>
      </c>
      <c r="S4104">
        <v>2</v>
      </c>
      <c r="T4104">
        <f t="shared" si="322"/>
        <v>1</v>
      </c>
      <c r="U4104" t="str">
        <f t="shared" si="323"/>
        <v>Weekend</v>
      </c>
      <c r="V4104" t="str">
        <f t="shared" si="324"/>
        <v>Mumbai-Lucknow</v>
      </c>
    </row>
    <row r="4105" spans="1:22" x14ac:dyDescent="0.3">
      <c r="A4105" t="s">
        <v>932</v>
      </c>
      <c r="B4105" s="1">
        <v>46096</v>
      </c>
      <c r="C4105" t="s">
        <v>5160</v>
      </c>
      <c r="D4105" t="s">
        <v>7194</v>
      </c>
      <c r="E4105" t="s">
        <v>86</v>
      </c>
      <c r="F4105" t="s">
        <v>64</v>
      </c>
      <c r="G4105" t="s">
        <v>59</v>
      </c>
      <c r="H4105" t="s">
        <v>23</v>
      </c>
      <c r="I4105" s="2">
        <v>45456.859027777777</v>
      </c>
      <c r="J4105" s="2">
        <v>45457.067361111112</v>
      </c>
      <c r="K4105" s="6">
        <f t="shared" si="320"/>
        <v>0.20833333333575865</v>
      </c>
      <c r="L4105">
        <v>2059</v>
      </c>
      <c r="M4105" s="3">
        <v>2519.65</v>
      </c>
      <c r="N4105" s="3">
        <v>1962.5</v>
      </c>
      <c r="O4105" s="3">
        <f t="shared" si="321"/>
        <v>557.15000000000009</v>
      </c>
      <c r="P4105" t="s">
        <v>49</v>
      </c>
      <c r="Q4105" t="s">
        <v>26</v>
      </c>
      <c r="R4105" t="s">
        <v>369</v>
      </c>
      <c r="S4105">
        <v>5</v>
      </c>
      <c r="T4105">
        <f t="shared" si="322"/>
        <v>0</v>
      </c>
      <c r="U4105" t="str">
        <f t="shared" si="323"/>
        <v>Weekday</v>
      </c>
      <c r="V4105" t="str">
        <f t="shared" si="324"/>
        <v>Delhi-Chennai</v>
      </c>
    </row>
    <row r="4106" spans="1:22" x14ac:dyDescent="0.3">
      <c r="A4106" t="s">
        <v>936</v>
      </c>
      <c r="B4106" s="1">
        <v>46221</v>
      </c>
      <c r="C4106" t="s">
        <v>642</v>
      </c>
      <c r="D4106" t="s">
        <v>3546</v>
      </c>
      <c r="E4106" t="s">
        <v>21</v>
      </c>
      <c r="F4106" t="s">
        <v>32</v>
      </c>
      <c r="G4106" t="s">
        <v>33</v>
      </c>
      <c r="H4106" t="s">
        <v>34</v>
      </c>
      <c r="I4106" s="2">
        <v>45065.126388888886</v>
      </c>
      <c r="J4106" s="2">
        <v>45065.168055555558</v>
      </c>
      <c r="K4106" s="6">
        <f t="shared" si="320"/>
        <v>4.1666666671517305E-2</v>
      </c>
      <c r="L4106">
        <v>1436</v>
      </c>
      <c r="M4106" s="3">
        <v>5341.25</v>
      </c>
      <c r="N4106" s="3">
        <v>273.58</v>
      </c>
      <c r="O4106" s="3">
        <f t="shared" si="321"/>
        <v>5067.67</v>
      </c>
      <c r="P4106" t="s">
        <v>49</v>
      </c>
      <c r="Q4106" t="s">
        <v>43</v>
      </c>
      <c r="R4106" t="s">
        <v>1362</v>
      </c>
      <c r="S4106">
        <v>5</v>
      </c>
      <c r="T4106">
        <f t="shared" si="322"/>
        <v>1</v>
      </c>
      <c r="U4106" t="str">
        <f t="shared" si="323"/>
        <v>Weekday</v>
      </c>
      <c r="V4106" t="str">
        <f t="shared" si="324"/>
        <v>Bengaluru-Mumbai</v>
      </c>
    </row>
    <row r="4107" spans="1:22" x14ac:dyDescent="0.3">
      <c r="A4107" t="s">
        <v>939</v>
      </c>
      <c r="B4107" s="1">
        <v>46055</v>
      </c>
      <c r="C4107" t="s">
        <v>1931</v>
      </c>
      <c r="D4107" t="s">
        <v>7148</v>
      </c>
      <c r="E4107" t="s">
        <v>48</v>
      </c>
      <c r="F4107" t="s">
        <v>32</v>
      </c>
      <c r="G4107" t="s">
        <v>33</v>
      </c>
      <c r="H4107" t="s">
        <v>59</v>
      </c>
      <c r="I4107" s="2">
        <v>46360.499305555553</v>
      </c>
      <c r="J4107" s="2">
        <v>46360.540972222225</v>
      </c>
      <c r="K4107" s="6">
        <f t="shared" si="320"/>
        <v>4.1666666671517305E-2</v>
      </c>
      <c r="L4107">
        <v>1211</v>
      </c>
      <c r="M4107" s="3">
        <v>12142.12</v>
      </c>
      <c r="N4107" s="3">
        <v>1200.3399999999999</v>
      </c>
      <c r="O4107" s="3">
        <f t="shared" si="321"/>
        <v>10941.78</v>
      </c>
      <c r="P4107" t="s">
        <v>35</v>
      </c>
      <c r="Q4107" t="s">
        <v>26</v>
      </c>
      <c r="R4107" t="s">
        <v>644</v>
      </c>
      <c r="S4107">
        <v>1</v>
      </c>
      <c r="T4107">
        <f t="shared" si="322"/>
        <v>0</v>
      </c>
      <c r="U4107" t="str">
        <f t="shared" si="323"/>
        <v>Weekday</v>
      </c>
      <c r="V4107" t="str">
        <f t="shared" si="324"/>
        <v>Bengaluru-Delhi</v>
      </c>
    </row>
    <row r="4108" spans="1:22" x14ac:dyDescent="0.3">
      <c r="A4108" t="s">
        <v>942</v>
      </c>
      <c r="B4108" s="1">
        <v>45972</v>
      </c>
      <c r="C4108" t="s">
        <v>7077</v>
      </c>
      <c r="D4108" t="s">
        <v>7195</v>
      </c>
      <c r="E4108" t="s">
        <v>48</v>
      </c>
      <c r="F4108" t="s">
        <v>64</v>
      </c>
      <c r="G4108" t="s">
        <v>23</v>
      </c>
      <c r="H4108" t="s">
        <v>33</v>
      </c>
      <c r="I4108" s="2">
        <v>46062.509027777778</v>
      </c>
      <c r="J4108" s="2">
        <v>46062.550694444442</v>
      </c>
      <c r="K4108" s="6">
        <f t="shared" si="320"/>
        <v>4.1666666664241347E-2</v>
      </c>
      <c r="L4108">
        <v>1357</v>
      </c>
      <c r="M4108" s="3">
        <v>11407.06</v>
      </c>
      <c r="N4108" s="3">
        <v>350</v>
      </c>
      <c r="O4108" s="3">
        <f t="shared" si="321"/>
        <v>11057.06</v>
      </c>
      <c r="P4108" t="s">
        <v>42</v>
      </c>
      <c r="Q4108" t="s">
        <v>43</v>
      </c>
      <c r="R4108" t="s">
        <v>70</v>
      </c>
      <c r="S4108">
        <v>5</v>
      </c>
      <c r="T4108">
        <f t="shared" si="322"/>
        <v>1</v>
      </c>
      <c r="U4108" t="str">
        <f t="shared" si="323"/>
        <v>Weekday</v>
      </c>
      <c r="V4108" t="str">
        <f t="shared" si="324"/>
        <v>Chennai-Bengaluru</v>
      </c>
    </row>
    <row r="4109" spans="1:22" x14ac:dyDescent="0.3">
      <c r="A4109" t="s">
        <v>945</v>
      </c>
      <c r="B4109" s="1">
        <v>46136</v>
      </c>
      <c r="C4109" t="s">
        <v>1281</v>
      </c>
      <c r="D4109" t="s">
        <v>7196</v>
      </c>
      <c r="E4109" t="s">
        <v>31</v>
      </c>
      <c r="F4109" t="s">
        <v>32</v>
      </c>
      <c r="G4109" t="s">
        <v>24</v>
      </c>
      <c r="H4109" t="s">
        <v>87</v>
      </c>
      <c r="I4109" s="2">
        <v>45108.827777777777</v>
      </c>
      <c r="J4109" s="2">
        <v>45108.911111111112</v>
      </c>
      <c r="K4109" s="6">
        <f t="shared" si="320"/>
        <v>8.3333333335758653E-2</v>
      </c>
      <c r="L4109">
        <v>933</v>
      </c>
      <c r="M4109" s="3">
        <v>13006.09</v>
      </c>
      <c r="N4109" s="3">
        <v>611.94000000000005</v>
      </c>
      <c r="O4109" s="3">
        <f t="shared" si="321"/>
        <v>12394.15</v>
      </c>
      <c r="P4109" t="s">
        <v>35</v>
      </c>
      <c r="Q4109" t="s">
        <v>43</v>
      </c>
      <c r="R4109" t="s">
        <v>363</v>
      </c>
      <c r="S4109">
        <v>1</v>
      </c>
      <c r="T4109">
        <f t="shared" si="322"/>
        <v>1</v>
      </c>
      <c r="U4109" t="str">
        <f t="shared" si="323"/>
        <v>Weekend</v>
      </c>
      <c r="V4109" t="str">
        <f t="shared" si="324"/>
        <v>Ahmedabad-Pune</v>
      </c>
    </row>
    <row r="4110" spans="1:22" x14ac:dyDescent="0.3">
      <c r="A4110" t="s">
        <v>948</v>
      </c>
      <c r="B4110" s="1">
        <v>45652</v>
      </c>
      <c r="C4110" t="s">
        <v>3508</v>
      </c>
      <c r="D4110" t="s">
        <v>7197</v>
      </c>
      <c r="E4110" t="s">
        <v>31</v>
      </c>
      <c r="F4110" t="s">
        <v>32</v>
      </c>
      <c r="G4110" t="s">
        <v>24</v>
      </c>
      <c r="H4110" t="s">
        <v>23</v>
      </c>
      <c r="I4110" s="2">
        <v>45562.150694444441</v>
      </c>
      <c r="J4110" s="2">
        <v>45562.234027777777</v>
      </c>
      <c r="K4110" s="6">
        <f t="shared" si="320"/>
        <v>8.3333333335758653E-2</v>
      </c>
      <c r="L4110">
        <v>594</v>
      </c>
      <c r="M4110" s="3">
        <v>7404.25</v>
      </c>
      <c r="N4110" s="3">
        <v>948.45</v>
      </c>
      <c r="O4110" s="3">
        <f t="shared" si="321"/>
        <v>6455.8</v>
      </c>
      <c r="P4110" t="s">
        <v>49</v>
      </c>
      <c r="Q4110" t="s">
        <v>26</v>
      </c>
      <c r="R4110" t="s">
        <v>495</v>
      </c>
      <c r="S4110">
        <v>4</v>
      </c>
      <c r="T4110">
        <f t="shared" si="322"/>
        <v>0</v>
      </c>
      <c r="U4110" t="str">
        <f t="shared" si="323"/>
        <v>Weekday</v>
      </c>
      <c r="V4110" t="str">
        <f t="shared" si="324"/>
        <v>Ahmedabad-Chennai</v>
      </c>
    </row>
    <row r="4111" spans="1:22" x14ac:dyDescent="0.3">
      <c r="A4111" t="s">
        <v>951</v>
      </c>
      <c r="B4111" s="1">
        <v>45384</v>
      </c>
      <c r="C4111" t="s">
        <v>1505</v>
      </c>
      <c r="D4111" t="s">
        <v>7198</v>
      </c>
      <c r="E4111" t="s">
        <v>21</v>
      </c>
      <c r="F4111" t="s">
        <v>32</v>
      </c>
      <c r="G4111" t="s">
        <v>88</v>
      </c>
      <c r="H4111" t="s">
        <v>33</v>
      </c>
      <c r="I4111" s="2">
        <v>45135.283333333333</v>
      </c>
      <c r="J4111" s="2">
        <v>45135.45</v>
      </c>
      <c r="K4111" s="6">
        <f t="shared" si="320"/>
        <v>0.16666666666424135</v>
      </c>
      <c r="L4111">
        <v>1684</v>
      </c>
      <c r="M4111" s="3">
        <v>11297.17</v>
      </c>
      <c r="N4111" s="3">
        <v>1542.33</v>
      </c>
      <c r="O4111" s="3">
        <f t="shared" si="321"/>
        <v>9754.84</v>
      </c>
      <c r="P4111" t="s">
        <v>25</v>
      </c>
      <c r="Q4111" t="s">
        <v>26</v>
      </c>
      <c r="R4111" t="s">
        <v>561</v>
      </c>
      <c r="S4111">
        <v>2</v>
      </c>
      <c r="T4111">
        <f t="shared" si="322"/>
        <v>0</v>
      </c>
      <c r="U4111" t="str">
        <f t="shared" si="323"/>
        <v>Weekday</v>
      </c>
      <c r="V4111" t="str">
        <f t="shared" si="324"/>
        <v>Lucknow-Bengaluru</v>
      </c>
    </row>
    <row r="4112" spans="1:22" x14ac:dyDescent="0.3">
      <c r="A4112" t="s">
        <v>953</v>
      </c>
      <c r="B4112" s="1">
        <v>45673</v>
      </c>
      <c r="C4112" t="s">
        <v>7199</v>
      </c>
      <c r="D4112" t="s">
        <v>7200</v>
      </c>
      <c r="E4112" t="s">
        <v>21</v>
      </c>
      <c r="F4112" t="s">
        <v>64</v>
      </c>
      <c r="G4112" t="s">
        <v>87</v>
      </c>
      <c r="H4112" t="s">
        <v>33</v>
      </c>
      <c r="I4112" s="2">
        <v>45069.245833333334</v>
      </c>
      <c r="J4112" s="2">
        <v>45069.287499999999</v>
      </c>
      <c r="K4112" s="6">
        <f t="shared" si="320"/>
        <v>4.1666666664241347E-2</v>
      </c>
      <c r="L4112">
        <v>2289</v>
      </c>
      <c r="M4112" s="3">
        <v>14654.22</v>
      </c>
      <c r="N4112" s="3">
        <v>882.24</v>
      </c>
      <c r="O4112" s="3">
        <f t="shared" si="321"/>
        <v>13771.98</v>
      </c>
      <c r="P4112" t="s">
        <v>25</v>
      </c>
      <c r="Q4112" t="s">
        <v>43</v>
      </c>
      <c r="R4112" t="s">
        <v>1576</v>
      </c>
      <c r="S4112">
        <v>4</v>
      </c>
      <c r="T4112">
        <f t="shared" si="322"/>
        <v>1</v>
      </c>
      <c r="U4112" t="str">
        <f t="shared" si="323"/>
        <v>Weekday</v>
      </c>
      <c r="V4112" t="str">
        <f t="shared" si="324"/>
        <v>Pune-Bengaluru</v>
      </c>
    </row>
    <row r="4113" spans="1:22" x14ac:dyDescent="0.3">
      <c r="A4113" t="s">
        <v>956</v>
      </c>
      <c r="B4113" s="1">
        <v>45287</v>
      </c>
      <c r="C4113" t="s">
        <v>199</v>
      </c>
      <c r="D4113" t="s">
        <v>2909</v>
      </c>
      <c r="E4113" t="s">
        <v>86</v>
      </c>
      <c r="F4113" t="s">
        <v>22</v>
      </c>
      <c r="G4113" t="s">
        <v>87</v>
      </c>
      <c r="H4113" t="s">
        <v>59</v>
      </c>
      <c r="I4113" s="2">
        <v>46214.729166666664</v>
      </c>
      <c r="J4113" s="2">
        <v>46214.895833333336</v>
      </c>
      <c r="K4113" s="6">
        <f t="shared" si="320"/>
        <v>0.16666666667151731</v>
      </c>
      <c r="L4113">
        <v>2161</v>
      </c>
      <c r="M4113" s="3">
        <v>2199.06</v>
      </c>
      <c r="N4113" s="3">
        <v>1516.94</v>
      </c>
      <c r="O4113" s="3">
        <f t="shared" si="321"/>
        <v>682.11999999999989</v>
      </c>
      <c r="P4113" t="s">
        <v>42</v>
      </c>
      <c r="Q4113" t="s">
        <v>26</v>
      </c>
      <c r="R4113" t="s">
        <v>259</v>
      </c>
      <c r="S4113">
        <v>3</v>
      </c>
      <c r="T4113">
        <f t="shared" si="322"/>
        <v>0</v>
      </c>
      <c r="U4113" t="str">
        <f t="shared" si="323"/>
        <v>Weekend</v>
      </c>
      <c r="V4113" t="str">
        <f t="shared" si="324"/>
        <v>Pune-Delhi</v>
      </c>
    </row>
    <row r="4114" spans="1:22" x14ac:dyDescent="0.3">
      <c r="A4114" t="s">
        <v>959</v>
      </c>
      <c r="B4114" s="1">
        <v>45384</v>
      </c>
      <c r="C4114" t="s">
        <v>1272</v>
      </c>
      <c r="D4114" t="s">
        <v>5350</v>
      </c>
      <c r="E4114" t="s">
        <v>86</v>
      </c>
      <c r="F4114" t="s">
        <v>64</v>
      </c>
      <c r="G4114" t="s">
        <v>88</v>
      </c>
      <c r="H4114" t="s">
        <v>41</v>
      </c>
      <c r="I4114" s="2">
        <v>45299.842361111114</v>
      </c>
      <c r="J4114" s="2">
        <v>45299.967361111114</v>
      </c>
      <c r="K4114" s="6">
        <f t="shared" si="320"/>
        <v>0.125</v>
      </c>
      <c r="L4114">
        <v>2167</v>
      </c>
      <c r="M4114" s="3">
        <v>8512.81</v>
      </c>
      <c r="N4114" s="3">
        <v>615.77</v>
      </c>
      <c r="O4114" s="3">
        <f t="shared" si="321"/>
        <v>7897.0399999999991</v>
      </c>
      <c r="P4114" t="s">
        <v>54</v>
      </c>
      <c r="Q4114" t="s">
        <v>26</v>
      </c>
      <c r="R4114" t="s">
        <v>507</v>
      </c>
      <c r="S4114">
        <v>2</v>
      </c>
      <c r="T4114">
        <f t="shared" si="322"/>
        <v>0</v>
      </c>
      <c r="U4114" t="str">
        <f t="shared" si="323"/>
        <v>Weekday</v>
      </c>
      <c r="V4114" t="str">
        <f t="shared" si="324"/>
        <v>Lucknow-Hyderabad</v>
      </c>
    </row>
    <row r="4115" spans="1:22" x14ac:dyDescent="0.3">
      <c r="A4115" t="s">
        <v>962</v>
      </c>
      <c r="B4115" s="1">
        <v>45733</v>
      </c>
      <c r="C4115" t="s">
        <v>801</v>
      </c>
      <c r="D4115" t="s">
        <v>7201</v>
      </c>
      <c r="E4115" t="s">
        <v>21</v>
      </c>
      <c r="F4115" t="s">
        <v>22</v>
      </c>
      <c r="G4115" t="s">
        <v>33</v>
      </c>
      <c r="H4115" t="s">
        <v>59</v>
      </c>
      <c r="I4115" s="2">
        <v>45119.251388888886</v>
      </c>
      <c r="J4115" s="2">
        <v>45119.293055555558</v>
      </c>
      <c r="K4115" s="6">
        <f t="shared" si="320"/>
        <v>4.1666666671517305E-2</v>
      </c>
      <c r="L4115">
        <v>2189</v>
      </c>
      <c r="M4115" s="3">
        <v>2725.33</v>
      </c>
      <c r="N4115" s="3">
        <v>951.83</v>
      </c>
      <c r="O4115" s="3">
        <f t="shared" si="321"/>
        <v>1773.5</v>
      </c>
      <c r="P4115" t="s">
        <v>25</v>
      </c>
      <c r="Q4115" t="s">
        <v>43</v>
      </c>
      <c r="R4115" t="s">
        <v>637</v>
      </c>
      <c r="S4115">
        <v>4</v>
      </c>
      <c r="T4115">
        <f t="shared" si="322"/>
        <v>1</v>
      </c>
      <c r="U4115" t="str">
        <f t="shared" si="323"/>
        <v>Weekday</v>
      </c>
      <c r="V4115" t="str">
        <f t="shared" si="324"/>
        <v>Bengaluru-Delhi</v>
      </c>
    </row>
    <row r="4116" spans="1:22" x14ac:dyDescent="0.3">
      <c r="A4116" t="s">
        <v>966</v>
      </c>
      <c r="B4116" s="1">
        <v>46357</v>
      </c>
      <c r="C4116" t="s">
        <v>1827</v>
      </c>
      <c r="D4116" t="s">
        <v>7202</v>
      </c>
      <c r="E4116" t="s">
        <v>48</v>
      </c>
      <c r="F4116" t="s">
        <v>64</v>
      </c>
      <c r="G4116" t="s">
        <v>34</v>
      </c>
      <c r="H4116" t="s">
        <v>87</v>
      </c>
      <c r="I4116" s="2">
        <v>45669.693749999999</v>
      </c>
      <c r="J4116" s="2">
        <v>45669.777083333334</v>
      </c>
      <c r="K4116" s="6">
        <f t="shared" si="320"/>
        <v>8.3333333335758653E-2</v>
      </c>
      <c r="L4116">
        <v>1560</v>
      </c>
      <c r="M4116" s="3">
        <v>5361.58</v>
      </c>
      <c r="N4116" s="3">
        <v>1732.75</v>
      </c>
      <c r="O4116" s="3">
        <f t="shared" si="321"/>
        <v>3628.83</v>
      </c>
      <c r="P4116" t="s">
        <v>49</v>
      </c>
      <c r="Q4116" t="s">
        <v>26</v>
      </c>
      <c r="R4116" t="s">
        <v>224</v>
      </c>
      <c r="S4116">
        <v>4</v>
      </c>
      <c r="T4116">
        <f t="shared" si="322"/>
        <v>0</v>
      </c>
      <c r="U4116" t="str">
        <f t="shared" si="323"/>
        <v>Weekend</v>
      </c>
      <c r="V4116" t="str">
        <f t="shared" si="324"/>
        <v>Mumbai-Pune</v>
      </c>
    </row>
    <row r="4117" spans="1:22" x14ac:dyDescent="0.3">
      <c r="A4117" t="s">
        <v>969</v>
      </c>
      <c r="B4117" s="1">
        <v>45625</v>
      </c>
      <c r="C4117" t="s">
        <v>2465</v>
      </c>
      <c r="D4117" t="s">
        <v>7203</v>
      </c>
      <c r="E4117" t="s">
        <v>48</v>
      </c>
      <c r="F4117" t="s">
        <v>22</v>
      </c>
      <c r="G4117" t="s">
        <v>88</v>
      </c>
      <c r="H4117" t="s">
        <v>87</v>
      </c>
      <c r="I4117" s="2">
        <v>45662.350694444445</v>
      </c>
      <c r="J4117" s="2">
        <v>45662.517361111109</v>
      </c>
      <c r="K4117" s="6">
        <f t="shared" si="320"/>
        <v>0.16666666666424135</v>
      </c>
      <c r="L4117">
        <v>2205</v>
      </c>
      <c r="M4117" s="3">
        <v>2781.2</v>
      </c>
      <c r="N4117" s="3">
        <v>1201.55</v>
      </c>
      <c r="O4117" s="3">
        <f t="shared" si="321"/>
        <v>1579.6499999999999</v>
      </c>
      <c r="P4117" t="s">
        <v>49</v>
      </c>
      <c r="Q4117" t="s">
        <v>43</v>
      </c>
      <c r="R4117" t="s">
        <v>651</v>
      </c>
      <c r="S4117">
        <v>2</v>
      </c>
      <c r="T4117">
        <f t="shared" si="322"/>
        <v>1</v>
      </c>
      <c r="U4117" t="str">
        <f t="shared" si="323"/>
        <v>Weekend</v>
      </c>
      <c r="V4117" t="str">
        <f t="shared" si="324"/>
        <v>Lucknow-Pune</v>
      </c>
    </row>
    <row r="4118" spans="1:22" x14ac:dyDescent="0.3">
      <c r="A4118" t="s">
        <v>972</v>
      </c>
      <c r="B4118" s="1">
        <v>45071</v>
      </c>
      <c r="C4118" t="s">
        <v>261</v>
      </c>
      <c r="D4118" t="s">
        <v>7204</v>
      </c>
      <c r="E4118" t="s">
        <v>86</v>
      </c>
      <c r="F4118" t="s">
        <v>32</v>
      </c>
      <c r="G4118" t="s">
        <v>87</v>
      </c>
      <c r="H4118" t="s">
        <v>23</v>
      </c>
      <c r="I4118" s="2">
        <v>45614.963888888888</v>
      </c>
      <c r="J4118" s="2">
        <v>45615.130555555559</v>
      </c>
      <c r="K4118" s="6">
        <f t="shared" si="320"/>
        <v>0.16666666667151731</v>
      </c>
      <c r="L4118">
        <v>640</v>
      </c>
      <c r="M4118" s="3">
        <v>10529.42</v>
      </c>
      <c r="N4118" s="3">
        <v>222.22</v>
      </c>
      <c r="O4118" s="3">
        <f t="shared" si="321"/>
        <v>10307.200000000001</v>
      </c>
      <c r="P4118" t="s">
        <v>49</v>
      </c>
      <c r="Q4118" t="s">
        <v>26</v>
      </c>
      <c r="R4118" t="s">
        <v>402</v>
      </c>
      <c r="S4118">
        <v>5</v>
      </c>
      <c r="T4118">
        <f t="shared" si="322"/>
        <v>0</v>
      </c>
      <c r="U4118" t="str">
        <f t="shared" si="323"/>
        <v>Weekday</v>
      </c>
      <c r="V4118" t="str">
        <f t="shared" si="324"/>
        <v>Pune-Chennai</v>
      </c>
    </row>
    <row r="4119" spans="1:22" x14ac:dyDescent="0.3">
      <c r="A4119" t="s">
        <v>976</v>
      </c>
      <c r="B4119" s="1">
        <v>45385</v>
      </c>
      <c r="C4119" t="s">
        <v>796</v>
      </c>
      <c r="D4119" t="s">
        <v>7120</v>
      </c>
      <c r="E4119" t="s">
        <v>31</v>
      </c>
      <c r="F4119" t="s">
        <v>32</v>
      </c>
      <c r="G4119" t="s">
        <v>24</v>
      </c>
      <c r="H4119" t="s">
        <v>87</v>
      </c>
      <c r="I4119" s="2">
        <v>45395.002083333333</v>
      </c>
      <c r="J4119" s="2">
        <v>45395.168749999997</v>
      </c>
      <c r="K4119" s="6">
        <f t="shared" si="320"/>
        <v>0.16666666666424135</v>
      </c>
      <c r="L4119">
        <v>1685</v>
      </c>
      <c r="M4119" s="3">
        <v>6777.43</v>
      </c>
      <c r="N4119" s="3">
        <v>1428.29</v>
      </c>
      <c r="O4119" s="3">
        <f t="shared" si="321"/>
        <v>5349.14</v>
      </c>
      <c r="P4119" t="s">
        <v>54</v>
      </c>
      <c r="Q4119" t="s">
        <v>26</v>
      </c>
      <c r="R4119" t="s">
        <v>224</v>
      </c>
      <c r="S4119">
        <v>1</v>
      </c>
      <c r="T4119">
        <f t="shared" si="322"/>
        <v>0</v>
      </c>
      <c r="U4119" t="str">
        <f t="shared" si="323"/>
        <v>Weekend</v>
      </c>
      <c r="V4119" t="str">
        <f t="shared" si="324"/>
        <v>Ahmedabad-Pune</v>
      </c>
    </row>
    <row r="4120" spans="1:22" x14ac:dyDescent="0.3">
      <c r="A4120" t="s">
        <v>978</v>
      </c>
      <c r="B4120" s="1">
        <v>45833</v>
      </c>
      <c r="C4120" t="s">
        <v>967</v>
      </c>
      <c r="D4120" t="s">
        <v>7205</v>
      </c>
      <c r="E4120" t="s">
        <v>31</v>
      </c>
      <c r="F4120" t="s">
        <v>22</v>
      </c>
      <c r="G4120" t="s">
        <v>59</v>
      </c>
      <c r="H4120" t="s">
        <v>33</v>
      </c>
      <c r="I4120" s="2">
        <v>45991.921527777777</v>
      </c>
      <c r="J4120" s="2">
        <v>45992.088194444441</v>
      </c>
      <c r="K4120" s="6">
        <f t="shared" si="320"/>
        <v>0.16666666666424135</v>
      </c>
      <c r="L4120">
        <v>874</v>
      </c>
      <c r="M4120" s="3">
        <v>11554.95</v>
      </c>
      <c r="N4120" s="3">
        <v>98.61</v>
      </c>
      <c r="O4120" s="3">
        <f t="shared" si="321"/>
        <v>11456.34</v>
      </c>
      <c r="P4120" t="s">
        <v>25</v>
      </c>
      <c r="Q4120" t="s">
        <v>43</v>
      </c>
      <c r="R4120" t="s">
        <v>561</v>
      </c>
      <c r="S4120">
        <v>5</v>
      </c>
      <c r="T4120">
        <f t="shared" si="322"/>
        <v>1</v>
      </c>
      <c r="U4120" t="str">
        <f t="shared" si="323"/>
        <v>Weekend</v>
      </c>
      <c r="V4120" t="str">
        <f t="shared" si="324"/>
        <v>Delhi-Bengaluru</v>
      </c>
    </row>
    <row r="4121" spans="1:22" x14ac:dyDescent="0.3">
      <c r="A4121" t="s">
        <v>981</v>
      </c>
      <c r="B4121" s="1">
        <v>45029</v>
      </c>
      <c r="C4121" t="s">
        <v>949</v>
      </c>
      <c r="D4121" t="s">
        <v>5272</v>
      </c>
      <c r="E4121" t="s">
        <v>40</v>
      </c>
      <c r="F4121" t="s">
        <v>64</v>
      </c>
      <c r="G4121" t="s">
        <v>24</v>
      </c>
      <c r="H4121" t="s">
        <v>87</v>
      </c>
      <c r="I4121" s="2">
        <v>45030.843055555553</v>
      </c>
      <c r="J4121" s="2">
        <v>45030.926388888889</v>
      </c>
      <c r="K4121" s="6">
        <f t="shared" si="320"/>
        <v>8.3333333335758653E-2</v>
      </c>
      <c r="L4121">
        <v>879</v>
      </c>
      <c r="M4121" s="3">
        <v>12886.24</v>
      </c>
      <c r="N4121" s="3">
        <v>1197.3399999999999</v>
      </c>
      <c r="O4121" s="3">
        <f t="shared" si="321"/>
        <v>11688.9</v>
      </c>
      <c r="P4121" t="s">
        <v>49</v>
      </c>
      <c r="Q4121" t="s">
        <v>26</v>
      </c>
      <c r="R4121" t="s">
        <v>591</v>
      </c>
      <c r="S4121">
        <v>5</v>
      </c>
      <c r="T4121">
        <f t="shared" si="322"/>
        <v>0</v>
      </c>
      <c r="U4121" t="str">
        <f t="shared" si="323"/>
        <v>Weekday</v>
      </c>
      <c r="V4121" t="str">
        <f t="shared" si="324"/>
        <v>Ahmedabad-Pune</v>
      </c>
    </row>
    <row r="4122" spans="1:22" x14ac:dyDescent="0.3">
      <c r="A4122" t="s">
        <v>983</v>
      </c>
      <c r="B4122" s="1">
        <v>45957</v>
      </c>
      <c r="C4122" t="s">
        <v>2775</v>
      </c>
      <c r="D4122" t="s">
        <v>7206</v>
      </c>
      <c r="E4122" t="s">
        <v>40</v>
      </c>
      <c r="F4122" t="s">
        <v>32</v>
      </c>
      <c r="G4122" t="s">
        <v>88</v>
      </c>
      <c r="H4122" t="s">
        <v>34</v>
      </c>
      <c r="I4122" s="2">
        <v>45713.729861111111</v>
      </c>
      <c r="J4122" s="2">
        <v>45713.771527777775</v>
      </c>
      <c r="K4122" s="6">
        <f t="shared" si="320"/>
        <v>4.1666666664241347E-2</v>
      </c>
      <c r="L4122">
        <v>1386</v>
      </c>
      <c r="M4122" s="3">
        <v>4683.47</v>
      </c>
      <c r="N4122" s="3">
        <v>1198.23</v>
      </c>
      <c r="O4122" s="3">
        <f t="shared" si="321"/>
        <v>3485.2400000000002</v>
      </c>
      <c r="P4122" t="s">
        <v>35</v>
      </c>
      <c r="Q4122" t="s">
        <v>26</v>
      </c>
      <c r="R4122" t="s">
        <v>322</v>
      </c>
      <c r="S4122">
        <v>3</v>
      </c>
      <c r="T4122">
        <f t="shared" si="322"/>
        <v>0</v>
      </c>
      <c r="U4122" t="str">
        <f t="shared" si="323"/>
        <v>Weekday</v>
      </c>
      <c r="V4122" t="str">
        <f t="shared" si="324"/>
        <v>Lucknow-Mumbai</v>
      </c>
    </row>
    <row r="4123" spans="1:22" x14ac:dyDescent="0.3">
      <c r="A4123" t="s">
        <v>985</v>
      </c>
      <c r="B4123" s="1">
        <v>45252</v>
      </c>
      <c r="C4123" t="s">
        <v>2500</v>
      </c>
      <c r="D4123" t="s">
        <v>2219</v>
      </c>
      <c r="E4123" t="s">
        <v>31</v>
      </c>
      <c r="F4123" t="s">
        <v>22</v>
      </c>
      <c r="G4123" t="s">
        <v>23</v>
      </c>
      <c r="H4123" t="s">
        <v>41</v>
      </c>
      <c r="I4123" s="2">
        <v>45968.222916666666</v>
      </c>
      <c r="J4123" s="2">
        <v>45968.431250000001</v>
      </c>
      <c r="K4123" s="6">
        <f t="shared" si="320"/>
        <v>0.20833333333575865</v>
      </c>
      <c r="L4123">
        <v>1212</v>
      </c>
      <c r="M4123" s="3">
        <v>9602.33</v>
      </c>
      <c r="N4123" s="3">
        <v>1797.14</v>
      </c>
      <c r="O4123" s="3">
        <f t="shared" si="321"/>
        <v>7805.19</v>
      </c>
      <c r="P4123" t="s">
        <v>25</v>
      </c>
      <c r="Q4123" t="s">
        <v>43</v>
      </c>
      <c r="R4123" t="s">
        <v>220</v>
      </c>
      <c r="S4123">
        <v>1</v>
      </c>
      <c r="T4123">
        <f t="shared" si="322"/>
        <v>1</v>
      </c>
      <c r="U4123" t="str">
        <f t="shared" si="323"/>
        <v>Weekday</v>
      </c>
      <c r="V4123" t="str">
        <f t="shared" si="324"/>
        <v>Chennai-Hyderabad</v>
      </c>
    </row>
    <row r="4124" spans="1:22" x14ac:dyDescent="0.3">
      <c r="A4124" t="s">
        <v>989</v>
      </c>
      <c r="B4124" s="1">
        <v>45988</v>
      </c>
      <c r="C4124" t="s">
        <v>476</v>
      </c>
      <c r="D4124" t="s">
        <v>1258</v>
      </c>
      <c r="E4124" t="s">
        <v>31</v>
      </c>
      <c r="F4124" t="s">
        <v>22</v>
      </c>
      <c r="G4124" t="s">
        <v>41</v>
      </c>
      <c r="H4124" t="s">
        <v>23</v>
      </c>
      <c r="I4124" s="2">
        <v>45686.773611111108</v>
      </c>
      <c r="J4124" s="2">
        <v>45686.898611111108</v>
      </c>
      <c r="K4124" s="6">
        <f t="shared" si="320"/>
        <v>0.125</v>
      </c>
      <c r="L4124">
        <v>2238</v>
      </c>
      <c r="M4124" s="3">
        <v>11344.33</v>
      </c>
      <c r="N4124" s="3">
        <v>1289.72</v>
      </c>
      <c r="O4124" s="3">
        <f t="shared" si="321"/>
        <v>10054.61</v>
      </c>
      <c r="P4124" t="s">
        <v>35</v>
      </c>
      <c r="Q4124" t="s">
        <v>26</v>
      </c>
      <c r="R4124" t="s">
        <v>886</v>
      </c>
      <c r="S4124">
        <v>3</v>
      </c>
      <c r="T4124">
        <f t="shared" si="322"/>
        <v>0</v>
      </c>
      <c r="U4124" t="str">
        <f t="shared" si="323"/>
        <v>Weekday</v>
      </c>
      <c r="V4124" t="str">
        <f t="shared" si="324"/>
        <v>Hyderabad-Chennai</v>
      </c>
    </row>
    <row r="4125" spans="1:22" x14ac:dyDescent="0.3">
      <c r="A4125" t="s">
        <v>991</v>
      </c>
      <c r="B4125" s="1">
        <v>46109</v>
      </c>
      <c r="C4125" t="s">
        <v>3174</v>
      </c>
      <c r="D4125" t="s">
        <v>280</v>
      </c>
      <c r="E4125" t="s">
        <v>31</v>
      </c>
      <c r="F4125" t="s">
        <v>64</v>
      </c>
      <c r="G4125" t="s">
        <v>87</v>
      </c>
      <c r="H4125" t="s">
        <v>59</v>
      </c>
      <c r="I4125" s="2">
        <v>45829.850694444445</v>
      </c>
      <c r="J4125" s="2">
        <v>45829.975694444445</v>
      </c>
      <c r="K4125" s="6">
        <f t="shared" si="320"/>
        <v>0.125</v>
      </c>
      <c r="L4125">
        <v>2117</v>
      </c>
      <c r="M4125" s="3">
        <v>2502.08</v>
      </c>
      <c r="N4125" s="3">
        <v>1390.34</v>
      </c>
      <c r="O4125" s="3">
        <f t="shared" si="321"/>
        <v>1111.74</v>
      </c>
      <c r="P4125" t="s">
        <v>25</v>
      </c>
      <c r="Q4125" t="s">
        <v>26</v>
      </c>
      <c r="R4125" t="s">
        <v>553</v>
      </c>
      <c r="S4125">
        <v>3</v>
      </c>
      <c r="T4125">
        <f t="shared" si="322"/>
        <v>0</v>
      </c>
      <c r="U4125" t="str">
        <f t="shared" si="323"/>
        <v>Weekend</v>
      </c>
      <c r="V4125" t="str">
        <f t="shared" si="324"/>
        <v>Pune-Delhi</v>
      </c>
    </row>
    <row r="4126" spans="1:22" x14ac:dyDescent="0.3">
      <c r="A4126" t="s">
        <v>993</v>
      </c>
      <c r="B4126" s="1">
        <v>46234</v>
      </c>
      <c r="C4126" t="s">
        <v>5147</v>
      </c>
      <c r="D4126" t="s">
        <v>4787</v>
      </c>
      <c r="E4126" t="s">
        <v>21</v>
      </c>
      <c r="F4126" t="s">
        <v>22</v>
      </c>
      <c r="G4126" t="s">
        <v>34</v>
      </c>
      <c r="H4126" t="s">
        <v>65</v>
      </c>
      <c r="I4126" s="2">
        <v>44999.931944444441</v>
      </c>
      <c r="J4126" s="2">
        <v>45000.140277777777</v>
      </c>
      <c r="K4126" s="6">
        <f t="shared" si="320"/>
        <v>0.20833333333575865</v>
      </c>
      <c r="L4126">
        <v>2203</v>
      </c>
      <c r="M4126" s="3">
        <v>9347.18</v>
      </c>
      <c r="N4126" s="3">
        <v>1137.1500000000001</v>
      </c>
      <c r="O4126" s="3">
        <f t="shared" si="321"/>
        <v>8210.0300000000007</v>
      </c>
      <c r="P4126" t="s">
        <v>54</v>
      </c>
      <c r="Q4126" t="s">
        <v>43</v>
      </c>
      <c r="R4126" t="s">
        <v>878</v>
      </c>
      <c r="S4126">
        <v>2</v>
      </c>
      <c r="T4126">
        <f t="shared" si="322"/>
        <v>1</v>
      </c>
      <c r="U4126" t="str">
        <f t="shared" si="323"/>
        <v>Weekday</v>
      </c>
      <c r="V4126" t="str">
        <f t="shared" si="324"/>
        <v>Mumbai-Kolkata</v>
      </c>
    </row>
    <row r="4127" spans="1:22" x14ac:dyDescent="0.3">
      <c r="A4127" t="s">
        <v>996</v>
      </c>
      <c r="B4127" s="1">
        <v>45678</v>
      </c>
      <c r="C4127" t="s">
        <v>861</v>
      </c>
      <c r="D4127" t="s">
        <v>7207</v>
      </c>
      <c r="E4127" t="s">
        <v>86</v>
      </c>
      <c r="F4127" t="s">
        <v>32</v>
      </c>
      <c r="G4127" t="s">
        <v>65</v>
      </c>
      <c r="H4127" t="s">
        <v>33</v>
      </c>
      <c r="I4127" s="2">
        <v>45153.183333333334</v>
      </c>
      <c r="J4127" s="2">
        <v>45153.39166666667</v>
      </c>
      <c r="K4127" s="6">
        <f t="shared" si="320"/>
        <v>0.20833333333575865</v>
      </c>
      <c r="L4127">
        <v>1874</v>
      </c>
      <c r="M4127" s="3">
        <v>8257.52</v>
      </c>
      <c r="N4127" s="3">
        <v>1288.17</v>
      </c>
      <c r="O4127" s="3">
        <f t="shared" si="321"/>
        <v>6969.35</v>
      </c>
      <c r="P4127" t="s">
        <v>54</v>
      </c>
      <c r="Q4127" t="s">
        <v>26</v>
      </c>
      <c r="R4127" t="s">
        <v>541</v>
      </c>
      <c r="S4127">
        <v>1</v>
      </c>
      <c r="T4127">
        <f t="shared" si="322"/>
        <v>0</v>
      </c>
      <c r="U4127" t="str">
        <f t="shared" si="323"/>
        <v>Weekday</v>
      </c>
      <c r="V4127" t="str">
        <f t="shared" si="324"/>
        <v>Kolkata-Bengaluru</v>
      </c>
    </row>
    <row r="4128" spans="1:22" x14ac:dyDescent="0.3">
      <c r="A4128" t="s">
        <v>998</v>
      </c>
      <c r="B4128" s="1">
        <v>45612</v>
      </c>
      <c r="C4128" t="s">
        <v>5320</v>
      </c>
      <c r="D4128" t="s">
        <v>1191</v>
      </c>
      <c r="E4128" t="s">
        <v>86</v>
      </c>
      <c r="F4128" t="s">
        <v>32</v>
      </c>
      <c r="G4128" t="s">
        <v>23</v>
      </c>
      <c r="H4128" t="s">
        <v>24</v>
      </c>
      <c r="I4128" s="2">
        <v>45443.322222222225</v>
      </c>
      <c r="J4128" s="2">
        <v>45443.447222222225</v>
      </c>
      <c r="K4128" s="6">
        <f t="shared" si="320"/>
        <v>0.125</v>
      </c>
      <c r="L4128">
        <v>2095</v>
      </c>
      <c r="M4128" s="3">
        <v>5019.84</v>
      </c>
      <c r="N4128" s="3">
        <v>726.87</v>
      </c>
      <c r="O4128" s="3">
        <f t="shared" si="321"/>
        <v>4292.97</v>
      </c>
      <c r="P4128" t="s">
        <v>35</v>
      </c>
      <c r="Q4128" t="s">
        <v>26</v>
      </c>
      <c r="R4128" t="s">
        <v>975</v>
      </c>
      <c r="S4128">
        <v>1</v>
      </c>
      <c r="T4128">
        <f t="shared" si="322"/>
        <v>0</v>
      </c>
      <c r="U4128" t="str">
        <f t="shared" si="323"/>
        <v>Weekday</v>
      </c>
      <c r="V4128" t="str">
        <f t="shared" si="324"/>
        <v>Chennai-Ahmedabad</v>
      </c>
    </row>
    <row r="4129" spans="1:22" x14ac:dyDescent="0.3">
      <c r="A4129" t="s">
        <v>1001</v>
      </c>
      <c r="B4129" s="1">
        <v>45922</v>
      </c>
      <c r="C4129" t="s">
        <v>2251</v>
      </c>
      <c r="D4129" t="s">
        <v>6836</v>
      </c>
      <c r="E4129" t="s">
        <v>21</v>
      </c>
      <c r="F4129" t="s">
        <v>22</v>
      </c>
      <c r="G4129" t="s">
        <v>23</v>
      </c>
      <c r="H4129" t="s">
        <v>65</v>
      </c>
      <c r="I4129" s="2">
        <v>45241.209722222222</v>
      </c>
      <c r="J4129" s="2">
        <v>45241.418055555558</v>
      </c>
      <c r="K4129" s="6">
        <f t="shared" si="320"/>
        <v>0.20833333333575865</v>
      </c>
      <c r="L4129">
        <v>1452</v>
      </c>
      <c r="M4129" s="3">
        <v>6961.57</v>
      </c>
      <c r="N4129" s="3">
        <v>263.32</v>
      </c>
      <c r="O4129" s="3">
        <f t="shared" si="321"/>
        <v>6698.25</v>
      </c>
      <c r="P4129" t="s">
        <v>54</v>
      </c>
      <c r="Q4129" t="s">
        <v>26</v>
      </c>
      <c r="R4129" t="s">
        <v>1447</v>
      </c>
      <c r="S4129">
        <v>1</v>
      </c>
      <c r="T4129">
        <f t="shared" si="322"/>
        <v>0</v>
      </c>
      <c r="U4129" t="str">
        <f t="shared" si="323"/>
        <v>Weekend</v>
      </c>
      <c r="V4129" t="str">
        <f t="shared" si="324"/>
        <v>Chennai-Kolkata</v>
      </c>
    </row>
    <row r="4130" spans="1:22" x14ac:dyDescent="0.3">
      <c r="A4130" t="s">
        <v>1005</v>
      </c>
      <c r="B4130" s="1">
        <v>45926</v>
      </c>
      <c r="C4130" t="s">
        <v>1801</v>
      </c>
      <c r="D4130" t="s">
        <v>5791</v>
      </c>
      <c r="E4130" t="s">
        <v>48</v>
      </c>
      <c r="F4130" t="s">
        <v>32</v>
      </c>
      <c r="G4130" t="s">
        <v>87</v>
      </c>
      <c r="H4130" t="s">
        <v>41</v>
      </c>
      <c r="I4130" s="2">
        <v>45284.034722222219</v>
      </c>
      <c r="J4130" s="2">
        <v>45284.118055555555</v>
      </c>
      <c r="K4130" s="6">
        <f t="shared" si="320"/>
        <v>8.3333333335758653E-2</v>
      </c>
      <c r="L4130">
        <v>1787</v>
      </c>
      <c r="M4130" s="3">
        <v>2426.08</v>
      </c>
      <c r="N4130" s="3">
        <v>618.11</v>
      </c>
      <c r="O4130" s="3">
        <f t="shared" si="321"/>
        <v>1807.9699999999998</v>
      </c>
      <c r="P4130" t="s">
        <v>54</v>
      </c>
      <c r="Q4130" t="s">
        <v>26</v>
      </c>
      <c r="R4130" t="s">
        <v>499</v>
      </c>
      <c r="S4130">
        <v>5</v>
      </c>
      <c r="T4130">
        <f t="shared" si="322"/>
        <v>0</v>
      </c>
      <c r="U4130" t="str">
        <f t="shared" si="323"/>
        <v>Weekend</v>
      </c>
      <c r="V4130" t="str">
        <f t="shared" si="324"/>
        <v>Pune-Hyderabad</v>
      </c>
    </row>
    <row r="4131" spans="1:22" x14ac:dyDescent="0.3">
      <c r="A4131" t="s">
        <v>1008</v>
      </c>
      <c r="B4131" s="1">
        <v>46251</v>
      </c>
      <c r="C4131" t="s">
        <v>1688</v>
      </c>
      <c r="D4131" t="s">
        <v>2848</v>
      </c>
      <c r="E4131" t="s">
        <v>40</v>
      </c>
      <c r="F4131" t="s">
        <v>22</v>
      </c>
      <c r="G4131" t="s">
        <v>23</v>
      </c>
      <c r="H4131" t="s">
        <v>87</v>
      </c>
      <c r="I4131" s="2">
        <v>45235.90347222222</v>
      </c>
      <c r="J4131" s="2">
        <v>45235.945138888892</v>
      </c>
      <c r="K4131" s="6">
        <f t="shared" si="320"/>
        <v>4.1666666671517305E-2</v>
      </c>
      <c r="L4131">
        <v>2009</v>
      </c>
      <c r="M4131" s="3">
        <v>13304.88</v>
      </c>
      <c r="N4131" s="3">
        <v>856.48</v>
      </c>
      <c r="O4131" s="3">
        <f t="shared" si="321"/>
        <v>12448.4</v>
      </c>
      <c r="P4131" t="s">
        <v>35</v>
      </c>
      <c r="Q4131" t="s">
        <v>26</v>
      </c>
      <c r="R4131" t="s">
        <v>27</v>
      </c>
      <c r="S4131">
        <v>4</v>
      </c>
      <c r="T4131">
        <f t="shared" si="322"/>
        <v>0</v>
      </c>
      <c r="U4131" t="str">
        <f t="shared" si="323"/>
        <v>Weekend</v>
      </c>
      <c r="V4131" t="str">
        <f t="shared" si="324"/>
        <v>Chennai-Pune</v>
      </c>
    </row>
    <row r="4132" spans="1:22" x14ac:dyDescent="0.3">
      <c r="A4132" t="s">
        <v>1011</v>
      </c>
      <c r="B4132" s="1">
        <v>46100</v>
      </c>
      <c r="C4132" t="s">
        <v>3461</v>
      </c>
      <c r="D4132" t="s">
        <v>7208</v>
      </c>
      <c r="E4132" t="s">
        <v>40</v>
      </c>
      <c r="F4132" t="s">
        <v>64</v>
      </c>
      <c r="G4132" t="s">
        <v>23</v>
      </c>
      <c r="H4132" t="s">
        <v>41</v>
      </c>
      <c r="I4132" s="2">
        <v>45887.938888888886</v>
      </c>
      <c r="J4132" s="2">
        <v>45888.022222222222</v>
      </c>
      <c r="K4132" s="6">
        <f t="shared" si="320"/>
        <v>8.3333333335758653E-2</v>
      </c>
      <c r="L4132">
        <v>1365</v>
      </c>
      <c r="M4132" s="3">
        <v>5328.1</v>
      </c>
      <c r="N4132" s="3">
        <v>73.790000000000006</v>
      </c>
      <c r="O4132" s="3">
        <f t="shared" si="321"/>
        <v>5254.31</v>
      </c>
      <c r="P4132" t="s">
        <v>42</v>
      </c>
      <c r="Q4132" t="s">
        <v>43</v>
      </c>
      <c r="R4132" t="s">
        <v>406</v>
      </c>
      <c r="S4132">
        <v>1</v>
      </c>
      <c r="T4132">
        <f t="shared" si="322"/>
        <v>1</v>
      </c>
      <c r="U4132" t="str">
        <f t="shared" si="323"/>
        <v>Weekday</v>
      </c>
      <c r="V4132" t="str">
        <f t="shared" si="324"/>
        <v>Chennai-Hyderabad</v>
      </c>
    </row>
    <row r="4133" spans="1:22" x14ac:dyDescent="0.3">
      <c r="A4133" t="s">
        <v>1014</v>
      </c>
      <c r="B4133" s="1">
        <v>45376</v>
      </c>
      <c r="C4133" t="s">
        <v>1315</v>
      </c>
      <c r="D4133" t="s">
        <v>7209</v>
      </c>
      <c r="E4133" t="s">
        <v>31</v>
      </c>
      <c r="F4133" t="s">
        <v>64</v>
      </c>
      <c r="G4133" t="s">
        <v>34</v>
      </c>
      <c r="H4133" t="s">
        <v>65</v>
      </c>
      <c r="I4133" s="2">
        <v>46351.459027777775</v>
      </c>
      <c r="J4133" s="2">
        <v>46351.542361111111</v>
      </c>
      <c r="K4133" s="6">
        <f t="shared" si="320"/>
        <v>8.3333333335758653E-2</v>
      </c>
      <c r="L4133">
        <v>2033</v>
      </c>
      <c r="M4133" s="3">
        <v>2134.5100000000002</v>
      </c>
      <c r="N4133" s="3">
        <v>1398.52</v>
      </c>
      <c r="O4133" s="3">
        <f t="shared" si="321"/>
        <v>735.99000000000024</v>
      </c>
      <c r="P4133" t="s">
        <v>42</v>
      </c>
      <c r="Q4133" t="s">
        <v>43</v>
      </c>
      <c r="R4133" t="s">
        <v>675</v>
      </c>
      <c r="S4133">
        <v>2</v>
      </c>
      <c r="T4133">
        <f t="shared" si="322"/>
        <v>1</v>
      </c>
      <c r="U4133" t="str">
        <f t="shared" si="323"/>
        <v>Weekday</v>
      </c>
      <c r="V4133" t="str">
        <f t="shared" si="324"/>
        <v>Mumbai-Kolkata</v>
      </c>
    </row>
    <row r="4134" spans="1:22" x14ac:dyDescent="0.3">
      <c r="A4134" t="s">
        <v>1016</v>
      </c>
      <c r="B4134" s="1">
        <v>45711</v>
      </c>
      <c r="C4134" t="s">
        <v>3922</v>
      </c>
      <c r="D4134" t="s">
        <v>7210</v>
      </c>
      <c r="E4134" t="s">
        <v>48</v>
      </c>
      <c r="F4134" t="s">
        <v>32</v>
      </c>
      <c r="G4134" t="s">
        <v>23</v>
      </c>
      <c r="H4134" t="s">
        <v>24</v>
      </c>
      <c r="I4134" s="2">
        <v>45001.758333333331</v>
      </c>
      <c r="J4134" s="2">
        <v>45001.925000000003</v>
      </c>
      <c r="K4134" s="6">
        <f t="shared" si="320"/>
        <v>0.16666666667151731</v>
      </c>
      <c r="L4134">
        <v>620</v>
      </c>
      <c r="M4134" s="3">
        <v>4171.33</v>
      </c>
      <c r="N4134" s="3">
        <v>1283.83</v>
      </c>
      <c r="O4134" s="3">
        <f t="shared" si="321"/>
        <v>2887.5</v>
      </c>
      <c r="P4134" t="s">
        <v>42</v>
      </c>
      <c r="Q4134" t="s">
        <v>26</v>
      </c>
      <c r="R4134" t="s">
        <v>704</v>
      </c>
      <c r="S4134">
        <v>3</v>
      </c>
      <c r="T4134">
        <f t="shared" si="322"/>
        <v>0</v>
      </c>
      <c r="U4134" t="str">
        <f t="shared" si="323"/>
        <v>Weekday</v>
      </c>
      <c r="V4134" t="str">
        <f t="shared" si="324"/>
        <v>Chennai-Ahmedabad</v>
      </c>
    </row>
    <row r="4135" spans="1:22" x14ac:dyDescent="0.3">
      <c r="A4135" t="s">
        <v>1019</v>
      </c>
      <c r="B4135" s="1">
        <v>45941</v>
      </c>
      <c r="C4135" t="s">
        <v>4566</v>
      </c>
      <c r="D4135" t="s">
        <v>6295</v>
      </c>
      <c r="E4135" t="s">
        <v>31</v>
      </c>
      <c r="F4135" t="s">
        <v>64</v>
      </c>
      <c r="G4135" t="s">
        <v>24</v>
      </c>
      <c r="H4135" t="s">
        <v>87</v>
      </c>
      <c r="I4135" s="2">
        <v>45965.785416666666</v>
      </c>
      <c r="J4135" s="2">
        <v>45965.993750000001</v>
      </c>
      <c r="K4135" s="6">
        <f t="shared" si="320"/>
        <v>0.20833333333575865</v>
      </c>
      <c r="L4135">
        <v>1841</v>
      </c>
      <c r="M4135" s="3">
        <v>13090.59</v>
      </c>
      <c r="N4135" s="3">
        <v>500.41</v>
      </c>
      <c r="O4135" s="3">
        <f t="shared" si="321"/>
        <v>12590.18</v>
      </c>
      <c r="P4135" t="s">
        <v>35</v>
      </c>
      <c r="Q4135" t="s">
        <v>43</v>
      </c>
      <c r="R4135" t="s">
        <v>644</v>
      </c>
      <c r="S4135">
        <v>2</v>
      </c>
      <c r="T4135">
        <f t="shared" si="322"/>
        <v>1</v>
      </c>
      <c r="U4135" t="str">
        <f t="shared" si="323"/>
        <v>Weekday</v>
      </c>
      <c r="V4135" t="str">
        <f t="shared" si="324"/>
        <v>Ahmedabad-Pune</v>
      </c>
    </row>
    <row r="4136" spans="1:22" x14ac:dyDescent="0.3">
      <c r="A4136" t="s">
        <v>1022</v>
      </c>
      <c r="B4136" s="1">
        <v>45371</v>
      </c>
      <c r="C4136" t="s">
        <v>4139</v>
      </c>
      <c r="D4136" t="s">
        <v>7211</v>
      </c>
      <c r="E4136" t="s">
        <v>40</v>
      </c>
      <c r="F4136" t="s">
        <v>64</v>
      </c>
      <c r="G4136" t="s">
        <v>59</v>
      </c>
      <c r="H4136" t="s">
        <v>24</v>
      </c>
      <c r="I4136" s="2">
        <v>46174.818749999999</v>
      </c>
      <c r="J4136" s="2">
        <v>46174.943749999999</v>
      </c>
      <c r="K4136" s="6">
        <f t="shared" si="320"/>
        <v>0.125</v>
      </c>
      <c r="L4136">
        <v>2412</v>
      </c>
      <c r="M4136" s="3">
        <v>11290.81</v>
      </c>
      <c r="N4136" s="3">
        <v>565.69000000000005</v>
      </c>
      <c r="O4136" s="3">
        <f t="shared" si="321"/>
        <v>10725.119999999999</v>
      </c>
      <c r="P4136" t="s">
        <v>54</v>
      </c>
      <c r="Q4136" t="s">
        <v>43</v>
      </c>
      <c r="R4136" t="s">
        <v>1184</v>
      </c>
      <c r="S4136">
        <v>4</v>
      </c>
      <c r="T4136">
        <f t="shared" si="322"/>
        <v>1</v>
      </c>
      <c r="U4136" t="str">
        <f t="shared" si="323"/>
        <v>Weekday</v>
      </c>
      <c r="V4136" t="str">
        <f t="shared" si="324"/>
        <v>Delhi-Ahmedabad</v>
      </c>
    </row>
    <row r="4137" spans="1:22" x14ac:dyDescent="0.3">
      <c r="A4137" t="s">
        <v>1025</v>
      </c>
      <c r="B4137" s="1">
        <v>45492</v>
      </c>
      <c r="C4137" t="s">
        <v>3129</v>
      </c>
      <c r="D4137" t="s">
        <v>7212</v>
      </c>
      <c r="E4137" t="s">
        <v>21</v>
      </c>
      <c r="F4137" t="s">
        <v>64</v>
      </c>
      <c r="G4137" t="s">
        <v>87</v>
      </c>
      <c r="H4137" t="s">
        <v>34</v>
      </c>
      <c r="I4137" s="2">
        <v>45472.597916666666</v>
      </c>
      <c r="J4137" s="2">
        <v>45472.722916666666</v>
      </c>
      <c r="K4137" s="6">
        <f t="shared" si="320"/>
        <v>0.125</v>
      </c>
      <c r="L4137">
        <v>1186</v>
      </c>
      <c r="M4137" s="3">
        <v>6932.96</v>
      </c>
      <c r="N4137" s="3">
        <v>1912.54</v>
      </c>
      <c r="O4137" s="3">
        <f t="shared" si="321"/>
        <v>5020.42</v>
      </c>
      <c r="P4137" t="s">
        <v>25</v>
      </c>
      <c r="Q4137" t="s">
        <v>43</v>
      </c>
      <c r="R4137" t="s">
        <v>322</v>
      </c>
      <c r="S4137">
        <v>1</v>
      </c>
      <c r="T4137">
        <f t="shared" si="322"/>
        <v>1</v>
      </c>
      <c r="U4137" t="str">
        <f t="shared" si="323"/>
        <v>Weekend</v>
      </c>
      <c r="V4137" t="str">
        <f t="shared" si="324"/>
        <v>Pune-Mumbai</v>
      </c>
    </row>
    <row r="4138" spans="1:22" x14ac:dyDescent="0.3">
      <c r="A4138" t="s">
        <v>1028</v>
      </c>
      <c r="B4138" s="1">
        <v>46072</v>
      </c>
      <c r="C4138" t="s">
        <v>2995</v>
      </c>
      <c r="D4138" t="s">
        <v>7213</v>
      </c>
      <c r="E4138" t="s">
        <v>31</v>
      </c>
      <c r="F4138" t="s">
        <v>64</v>
      </c>
      <c r="G4138" t="s">
        <v>88</v>
      </c>
      <c r="H4138" t="s">
        <v>24</v>
      </c>
      <c r="I4138" s="2">
        <v>45570.078472222223</v>
      </c>
      <c r="J4138" s="2">
        <v>45570.120138888888</v>
      </c>
      <c r="K4138" s="6">
        <f t="shared" si="320"/>
        <v>4.1666666664241347E-2</v>
      </c>
      <c r="L4138">
        <v>1082</v>
      </c>
      <c r="M4138" s="3">
        <v>9130.49</v>
      </c>
      <c r="N4138" s="3">
        <v>53.28</v>
      </c>
      <c r="O4138" s="3">
        <f t="shared" si="321"/>
        <v>9077.2099999999991</v>
      </c>
      <c r="P4138" t="s">
        <v>54</v>
      </c>
      <c r="Q4138" t="s">
        <v>26</v>
      </c>
      <c r="R4138" t="s">
        <v>66</v>
      </c>
      <c r="S4138">
        <v>5</v>
      </c>
      <c r="T4138">
        <f t="shared" si="322"/>
        <v>0</v>
      </c>
      <c r="U4138" t="str">
        <f t="shared" si="323"/>
        <v>Weekend</v>
      </c>
      <c r="V4138" t="str">
        <f t="shared" si="324"/>
        <v>Lucknow-Ahmedabad</v>
      </c>
    </row>
    <row r="4139" spans="1:22" x14ac:dyDescent="0.3">
      <c r="A4139" t="s">
        <v>1031</v>
      </c>
      <c r="B4139" s="1">
        <v>46131</v>
      </c>
      <c r="C4139" t="s">
        <v>2317</v>
      </c>
      <c r="D4139" t="s">
        <v>3540</v>
      </c>
      <c r="E4139" t="s">
        <v>31</v>
      </c>
      <c r="F4139" t="s">
        <v>22</v>
      </c>
      <c r="G4139" t="s">
        <v>24</v>
      </c>
      <c r="H4139" t="s">
        <v>87</v>
      </c>
      <c r="I4139" s="2">
        <v>46309.325694444444</v>
      </c>
      <c r="J4139" s="2">
        <v>46309.492361111108</v>
      </c>
      <c r="K4139" s="6">
        <f t="shared" si="320"/>
        <v>0.16666666666424135</v>
      </c>
      <c r="L4139">
        <v>1779</v>
      </c>
      <c r="M4139" s="3">
        <v>8682.25</v>
      </c>
      <c r="N4139" s="3">
        <v>1476.45</v>
      </c>
      <c r="O4139" s="3">
        <f t="shared" si="321"/>
        <v>7205.8</v>
      </c>
      <c r="P4139" t="s">
        <v>54</v>
      </c>
      <c r="Q4139" t="s">
        <v>43</v>
      </c>
      <c r="R4139" t="s">
        <v>787</v>
      </c>
      <c r="S4139">
        <v>5</v>
      </c>
      <c r="T4139">
        <f t="shared" si="322"/>
        <v>1</v>
      </c>
      <c r="U4139" t="str">
        <f t="shared" si="323"/>
        <v>Weekday</v>
      </c>
      <c r="V4139" t="str">
        <f t="shared" si="324"/>
        <v>Ahmedabad-Pune</v>
      </c>
    </row>
    <row r="4140" spans="1:22" x14ac:dyDescent="0.3">
      <c r="A4140" t="s">
        <v>1034</v>
      </c>
      <c r="B4140" s="1">
        <v>46334</v>
      </c>
      <c r="C4140" t="s">
        <v>1263</v>
      </c>
      <c r="D4140" t="s">
        <v>3780</v>
      </c>
      <c r="E4140" t="s">
        <v>31</v>
      </c>
      <c r="F4140" t="s">
        <v>22</v>
      </c>
      <c r="G4140" t="s">
        <v>65</v>
      </c>
      <c r="H4140" t="s">
        <v>59</v>
      </c>
      <c r="I4140" s="2">
        <v>46227.341666666667</v>
      </c>
      <c r="J4140" s="2">
        <v>46227.55</v>
      </c>
      <c r="K4140" s="6">
        <f t="shared" si="320"/>
        <v>0.20833333333575865</v>
      </c>
      <c r="L4140">
        <v>2045</v>
      </c>
      <c r="M4140" s="3">
        <v>5078.79</v>
      </c>
      <c r="N4140" s="3">
        <v>1087.93</v>
      </c>
      <c r="O4140" s="3">
        <f t="shared" si="321"/>
        <v>3990.8599999999997</v>
      </c>
      <c r="P4140" t="s">
        <v>54</v>
      </c>
      <c r="Q4140" t="s">
        <v>26</v>
      </c>
      <c r="R4140" t="s">
        <v>307</v>
      </c>
      <c r="S4140">
        <v>1</v>
      </c>
      <c r="T4140">
        <f t="shared" si="322"/>
        <v>0</v>
      </c>
      <c r="U4140" t="str">
        <f t="shared" si="323"/>
        <v>Weekday</v>
      </c>
      <c r="V4140" t="str">
        <f t="shared" si="324"/>
        <v>Kolkata-Delhi</v>
      </c>
    </row>
    <row r="4141" spans="1:22" x14ac:dyDescent="0.3">
      <c r="A4141" t="s">
        <v>1038</v>
      </c>
      <c r="B4141" s="1">
        <v>45976</v>
      </c>
      <c r="C4141" t="s">
        <v>551</v>
      </c>
      <c r="D4141" t="s">
        <v>7214</v>
      </c>
      <c r="E4141" t="s">
        <v>86</v>
      </c>
      <c r="F4141" t="s">
        <v>32</v>
      </c>
      <c r="G4141" t="s">
        <v>59</v>
      </c>
      <c r="H4141" t="s">
        <v>33</v>
      </c>
      <c r="I4141" s="2">
        <v>46371.789583333331</v>
      </c>
      <c r="J4141" s="2">
        <v>46371.831250000003</v>
      </c>
      <c r="K4141" s="6">
        <f t="shared" si="320"/>
        <v>4.1666666671517305E-2</v>
      </c>
      <c r="L4141">
        <v>751</v>
      </c>
      <c r="M4141" s="3">
        <v>2520.84</v>
      </c>
      <c r="N4141" s="3">
        <v>1930.72</v>
      </c>
      <c r="O4141" s="3">
        <f t="shared" si="321"/>
        <v>590.12000000000012</v>
      </c>
      <c r="P4141" t="s">
        <v>54</v>
      </c>
      <c r="Q4141" t="s">
        <v>26</v>
      </c>
      <c r="R4141" t="s">
        <v>1362</v>
      </c>
      <c r="S4141">
        <v>3</v>
      </c>
      <c r="T4141">
        <f t="shared" si="322"/>
        <v>0</v>
      </c>
      <c r="U4141" t="str">
        <f t="shared" si="323"/>
        <v>Weekday</v>
      </c>
      <c r="V4141" t="str">
        <f t="shared" si="324"/>
        <v>Delhi-Bengaluru</v>
      </c>
    </row>
    <row r="4142" spans="1:22" x14ac:dyDescent="0.3">
      <c r="A4142" t="s">
        <v>1041</v>
      </c>
      <c r="B4142" s="1">
        <v>45696</v>
      </c>
      <c r="C4142" t="s">
        <v>171</v>
      </c>
      <c r="D4142" t="s">
        <v>7215</v>
      </c>
      <c r="E4142" t="s">
        <v>86</v>
      </c>
      <c r="F4142" t="s">
        <v>32</v>
      </c>
      <c r="G4142" t="s">
        <v>34</v>
      </c>
      <c r="H4142" t="s">
        <v>33</v>
      </c>
      <c r="I4142" s="2">
        <v>46107.430555555555</v>
      </c>
      <c r="J4142" s="2">
        <v>46107.597222222219</v>
      </c>
      <c r="K4142" s="6">
        <f t="shared" si="320"/>
        <v>0.16666666666424135</v>
      </c>
      <c r="L4142">
        <v>1640</v>
      </c>
      <c r="M4142" s="3">
        <v>2490.8000000000002</v>
      </c>
      <c r="N4142" s="3">
        <v>1717</v>
      </c>
      <c r="O4142" s="3">
        <f t="shared" si="321"/>
        <v>773.80000000000018</v>
      </c>
      <c r="P4142" t="s">
        <v>54</v>
      </c>
      <c r="Q4142" t="s">
        <v>26</v>
      </c>
      <c r="R4142" t="s">
        <v>541</v>
      </c>
      <c r="S4142">
        <v>1</v>
      </c>
      <c r="T4142">
        <f t="shared" si="322"/>
        <v>0</v>
      </c>
      <c r="U4142" t="str">
        <f t="shared" si="323"/>
        <v>Weekday</v>
      </c>
      <c r="V4142" t="str">
        <f t="shared" si="324"/>
        <v>Mumbai-Bengaluru</v>
      </c>
    </row>
    <row r="4143" spans="1:22" x14ac:dyDescent="0.3">
      <c r="A4143" t="s">
        <v>1043</v>
      </c>
      <c r="B4143" s="1">
        <v>45453</v>
      </c>
      <c r="C4143" t="s">
        <v>1340</v>
      </c>
      <c r="D4143" t="s">
        <v>2406</v>
      </c>
      <c r="E4143" t="s">
        <v>31</v>
      </c>
      <c r="F4143" t="s">
        <v>32</v>
      </c>
      <c r="G4143" t="s">
        <v>88</v>
      </c>
      <c r="H4143" t="s">
        <v>23</v>
      </c>
      <c r="I4143" s="2">
        <v>45598.972222222219</v>
      </c>
      <c r="J4143" s="2">
        <v>45599.097222222219</v>
      </c>
      <c r="K4143" s="6">
        <f t="shared" si="320"/>
        <v>0.125</v>
      </c>
      <c r="L4143">
        <v>1183</v>
      </c>
      <c r="M4143" s="3">
        <v>7598.28</v>
      </c>
      <c r="N4143" s="3">
        <v>162.82</v>
      </c>
      <c r="O4143" s="3">
        <f t="shared" si="321"/>
        <v>7435.46</v>
      </c>
      <c r="P4143" t="s">
        <v>54</v>
      </c>
      <c r="Q4143" t="s">
        <v>43</v>
      </c>
      <c r="R4143" t="s">
        <v>181</v>
      </c>
      <c r="S4143">
        <v>3</v>
      </c>
      <c r="T4143">
        <f t="shared" si="322"/>
        <v>1</v>
      </c>
      <c r="U4143" t="str">
        <f t="shared" si="323"/>
        <v>Weekend</v>
      </c>
      <c r="V4143" t="str">
        <f t="shared" si="324"/>
        <v>Lucknow-Chennai</v>
      </c>
    </row>
    <row r="4144" spans="1:22" x14ac:dyDescent="0.3">
      <c r="A4144" t="s">
        <v>1044</v>
      </c>
      <c r="B4144" s="1">
        <v>45406</v>
      </c>
      <c r="C4144" t="s">
        <v>2555</v>
      </c>
      <c r="D4144" t="s">
        <v>7216</v>
      </c>
      <c r="E4144" t="s">
        <v>40</v>
      </c>
      <c r="F4144" t="s">
        <v>32</v>
      </c>
      <c r="G4144" t="s">
        <v>88</v>
      </c>
      <c r="H4144" t="s">
        <v>87</v>
      </c>
      <c r="I4144" s="2">
        <v>46148.271527777775</v>
      </c>
      <c r="J4144" s="2">
        <v>46148.354861111111</v>
      </c>
      <c r="K4144" s="6">
        <f t="shared" si="320"/>
        <v>8.3333333335758653E-2</v>
      </c>
      <c r="L4144">
        <v>538</v>
      </c>
      <c r="M4144" s="3">
        <v>2946.86</v>
      </c>
      <c r="N4144" s="3">
        <v>1638.81</v>
      </c>
      <c r="O4144" s="3">
        <f t="shared" si="321"/>
        <v>1308.0500000000002</v>
      </c>
      <c r="P4144" t="s">
        <v>54</v>
      </c>
      <c r="Q4144" t="s">
        <v>26</v>
      </c>
      <c r="R4144" t="s">
        <v>1450</v>
      </c>
      <c r="S4144">
        <v>3</v>
      </c>
      <c r="T4144">
        <f t="shared" si="322"/>
        <v>0</v>
      </c>
      <c r="U4144" t="str">
        <f t="shared" si="323"/>
        <v>Weekday</v>
      </c>
      <c r="V4144" t="str">
        <f t="shared" si="324"/>
        <v>Lucknow-Pune</v>
      </c>
    </row>
    <row r="4145" spans="1:22" x14ac:dyDescent="0.3">
      <c r="A4145" t="s">
        <v>1047</v>
      </c>
      <c r="B4145" s="1">
        <v>45319</v>
      </c>
      <c r="C4145" t="s">
        <v>3414</v>
      </c>
      <c r="D4145" t="s">
        <v>2887</v>
      </c>
      <c r="E4145" t="s">
        <v>40</v>
      </c>
      <c r="F4145" t="s">
        <v>32</v>
      </c>
      <c r="G4145" t="s">
        <v>23</v>
      </c>
      <c r="H4145" t="s">
        <v>24</v>
      </c>
      <c r="I4145" s="2">
        <v>45521.425000000003</v>
      </c>
      <c r="J4145" s="2">
        <v>45521.508333333331</v>
      </c>
      <c r="K4145" s="6">
        <f t="shared" si="320"/>
        <v>8.3333333328482695E-2</v>
      </c>
      <c r="L4145">
        <v>1009</v>
      </c>
      <c r="M4145" s="3">
        <v>13103.11</v>
      </c>
      <c r="N4145" s="3">
        <v>1143.6400000000001</v>
      </c>
      <c r="O4145" s="3">
        <f t="shared" si="321"/>
        <v>11959.470000000001</v>
      </c>
      <c r="P4145" t="s">
        <v>54</v>
      </c>
      <c r="Q4145" t="s">
        <v>26</v>
      </c>
      <c r="R4145" t="s">
        <v>651</v>
      </c>
      <c r="S4145">
        <v>2</v>
      </c>
      <c r="T4145">
        <f t="shared" si="322"/>
        <v>0</v>
      </c>
      <c r="U4145" t="str">
        <f t="shared" si="323"/>
        <v>Weekend</v>
      </c>
      <c r="V4145" t="str">
        <f t="shared" si="324"/>
        <v>Chennai-Ahmedabad</v>
      </c>
    </row>
    <row r="4146" spans="1:22" x14ac:dyDescent="0.3">
      <c r="A4146" t="s">
        <v>1050</v>
      </c>
      <c r="B4146" s="1">
        <v>46064</v>
      </c>
      <c r="C4146" t="s">
        <v>1442</v>
      </c>
      <c r="D4146" t="s">
        <v>7217</v>
      </c>
      <c r="E4146" t="s">
        <v>31</v>
      </c>
      <c r="F4146" t="s">
        <v>32</v>
      </c>
      <c r="G4146" t="s">
        <v>33</v>
      </c>
      <c r="H4146" t="s">
        <v>59</v>
      </c>
      <c r="I4146" s="2">
        <v>45096.513888888891</v>
      </c>
      <c r="J4146" s="2">
        <v>45096.680555555555</v>
      </c>
      <c r="K4146" s="6">
        <f t="shared" si="320"/>
        <v>0.16666666666424135</v>
      </c>
      <c r="L4146">
        <v>1509</v>
      </c>
      <c r="M4146" s="3">
        <v>8709.56</v>
      </c>
      <c r="N4146" s="3">
        <v>1190.28</v>
      </c>
      <c r="O4146" s="3">
        <f t="shared" si="321"/>
        <v>7519.28</v>
      </c>
      <c r="P4146" t="s">
        <v>54</v>
      </c>
      <c r="Q4146" t="s">
        <v>26</v>
      </c>
      <c r="R4146" t="s">
        <v>50</v>
      </c>
      <c r="S4146">
        <v>2</v>
      </c>
      <c r="T4146">
        <f t="shared" si="322"/>
        <v>0</v>
      </c>
      <c r="U4146" t="str">
        <f t="shared" si="323"/>
        <v>Weekday</v>
      </c>
      <c r="V4146" t="str">
        <f t="shared" si="324"/>
        <v>Bengaluru-Delhi</v>
      </c>
    </row>
    <row r="4147" spans="1:22" x14ac:dyDescent="0.3">
      <c r="A4147" t="s">
        <v>1053</v>
      </c>
      <c r="B4147" s="1">
        <v>45728</v>
      </c>
      <c r="C4147" t="s">
        <v>520</v>
      </c>
      <c r="D4147" t="s">
        <v>7218</v>
      </c>
      <c r="E4147" t="s">
        <v>31</v>
      </c>
      <c r="F4147" t="s">
        <v>22</v>
      </c>
      <c r="G4147" t="s">
        <v>24</v>
      </c>
      <c r="H4147" t="s">
        <v>87</v>
      </c>
      <c r="I4147" s="2">
        <v>45601.724999999999</v>
      </c>
      <c r="J4147" s="2">
        <v>45601.808333333334</v>
      </c>
      <c r="K4147" s="6">
        <f t="shared" si="320"/>
        <v>8.3333333335758653E-2</v>
      </c>
      <c r="L4147">
        <v>1152</v>
      </c>
      <c r="M4147" s="3">
        <v>9566.58</v>
      </c>
      <c r="N4147" s="3">
        <v>1729.17</v>
      </c>
      <c r="O4147" s="3">
        <f t="shared" si="321"/>
        <v>7837.41</v>
      </c>
      <c r="P4147" t="s">
        <v>54</v>
      </c>
      <c r="Q4147" t="s">
        <v>43</v>
      </c>
      <c r="R4147" t="s">
        <v>1265</v>
      </c>
      <c r="S4147">
        <v>1</v>
      </c>
      <c r="T4147">
        <f t="shared" si="322"/>
        <v>1</v>
      </c>
      <c r="U4147" t="str">
        <f t="shared" si="323"/>
        <v>Weekday</v>
      </c>
      <c r="V4147" t="str">
        <f t="shared" si="324"/>
        <v>Ahmedabad-Pune</v>
      </c>
    </row>
    <row r="4148" spans="1:22" x14ac:dyDescent="0.3">
      <c r="A4148" t="s">
        <v>1055</v>
      </c>
      <c r="B4148" s="1">
        <v>45891</v>
      </c>
      <c r="C4148" t="s">
        <v>4955</v>
      </c>
      <c r="D4148" t="s">
        <v>636</v>
      </c>
      <c r="E4148" t="s">
        <v>86</v>
      </c>
      <c r="F4148" t="s">
        <v>22</v>
      </c>
      <c r="G4148" t="s">
        <v>41</v>
      </c>
      <c r="H4148" t="s">
        <v>33</v>
      </c>
      <c r="I4148" s="2">
        <v>45064.538888888892</v>
      </c>
      <c r="J4148" s="2">
        <v>45064.663888888892</v>
      </c>
      <c r="K4148" s="6">
        <f t="shared" si="320"/>
        <v>0.125</v>
      </c>
      <c r="L4148">
        <v>1884</v>
      </c>
      <c r="M4148" s="3">
        <v>3537.81</v>
      </c>
      <c r="N4148" s="3">
        <v>1190.55</v>
      </c>
      <c r="O4148" s="3">
        <f t="shared" si="321"/>
        <v>2347.2600000000002</v>
      </c>
      <c r="P4148" t="s">
        <v>54</v>
      </c>
      <c r="Q4148" t="s">
        <v>26</v>
      </c>
      <c r="R4148" t="s">
        <v>281</v>
      </c>
      <c r="S4148">
        <v>4</v>
      </c>
      <c r="T4148">
        <f t="shared" si="322"/>
        <v>0</v>
      </c>
      <c r="U4148" t="str">
        <f t="shared" si="323"/>
        <v>Weekday</v>
      </c>
      <c r="V4148" t="str">
        <f t="shared" si="324"/>
        <v>Hyderabad-Bengaluru</v>
      </c>
    </row>
    <row r="4149" spans="1:22" x14ac:dyDescent="0.3">
      <c r="A4149" t="s">
        <v>1058</v>
      </c>
      <c r="B4149" s="1">
        <v>45563</v>
      </c>
      <c r="C4149" t="s">
        <v>4640</v>
      </c>
      <c r="D4149" t="s">
        <v>7055</v>
      </c>
      <c r="E4149" t="s">
        <v>48</v>
      </c>
      <c r="F4149" t="s">
        <v>64</v>
      </c>
      <c r="G4149" t="s">
        <v>34</v>
      </c>
      <c r="H4149" t="s">
        <v>59</v>
      </c>
      <c r="I4149" s="2">
        <v>45214.015277777777</v>
      </c>
      <c r="J4149" s="2">
        <v>45214.098611111112</v>
      </c>
      <c r="K4149" s="6">
        <f t="shared" si="320"/>
        <v>8.3333333335758653E-2</v>
      </c>
      <c r="L4149">
        <v>540</v>
      </c>
      <c r="M4149" s="3">
        <v>5466.93</v>
      </c>
      <c r="N4149" s="3">
        <v>272.24</v>
      </c>
      <c r="O4149" s="3">
        <f t="shared" si="321"/>
        <v>5194.6900000000005</v>
      </c>
      <c r="P4149" t="s">
        <v>54</v>
      </c>
      <c r="Q4149" t="s">
        <v>26</v>
      </c>
      <c r="R4149" t="s">
        <v>499</v>
      </c>
      <c r="S4149">
        <v>1</v>
      </c>
      <c r="T4149">
        <f t="shared" si="322"/>
        <v>0</v>
      </c>
      <c r="U4149" t="str">
        <f t="shared" si="323"/>
        <v>Weekend</v>
      </c>
      <c r="V4149" t="str">
        <f t="shared" si="324"/>
        <v>Mumbai-Delhi</v>
      </c>
    </row>
    <row r="4150" spans="1:22" x14ac:dyDescent="0.3">
      <c r="A4150" t="s">
        <v>1060</v>
      </c>
      <c r="B4150" s="1">
        <v>45842</v>
      </c>
      <c r="C4150" t="s">
        <v>4438</v>
      </c>
      <c r="D4150" t="s">
        <v>1132</v>
      </c>
      <c r="E4150" t="s">
        <v>21</v>
      </c>
      <c r="F4150" t="s">
        <v>32</v>
      </c>
      <c r="G4150" t="s">
        <v>23</v>
      </c>
      <c r="H4150" t="s">
        <v>87</v>
      </c>
      <c r="I4150" s="2">
        <v>45998.027777777781</v>
      </c>
      <c r="J4150" s="2">
        <v>45998.194444444445</v>
      </c>
      <c r="K4150" s="6">
        <f t="shared" si="320"/>
        <v>0.16666666666424135</v>
      </c>
      <c r="L4150">
        <v>2443</v>
      </c>
      <c r="M4150" s="3">
        <v>10315.58</v>
      </c>
      <c r="N4150" s="3">
        <v>395.72</v>
      </c>
      <c r="O4150" s="3">
        <f t="shared" si="321"/>
        <v>9919.86</v>
      </c>
      <c r="P4150" t="s">
        <v>54</v>
      </c>
      <c r="Q4150" t="s">
        <v>43</v>
      </c>
      <c r="R4150" t="s">
        <v>1052</v>
      </c>
      <c r="S4150">
        <v>3</v>
      </c>
      <c r="T4150">
        <f t="shared" si="322"/>
        <v>1</v>
      </c>
      <c r="U4150" t="str">
        <f t="shared" si="323"/>
        <v>Weekend</v>
      </c>
      <c r="V4150" t="str">
        <f t="shared" si="324"/>
        <v>Chennai-Pune</v>
      </c>
    </row>
    <row r="4151" spans="1:22" x14ac:dyDescent="0.3">
      <c r="A4151" t="s">
        <v>1063</v>
      </c>
      <c r="B4151" s="1">
        <v>46193</v>
      </c>
      <c r="C4151" t="s">
        <v>1460</v>
      </c>
      <c r="D4151" t="s">
        <v>7219</v>
      </c>
      <c r="E4151" t="s">
        <v>40</v>
      </c>
      <c r="F4151" t="s">
        <v>22</v>
      </c>
      <c r="G4151" t="s">
        <v>23</v>
      </c>
      <c r="H4151" t="s">
        <v>41</v>
      </c>
      <c r="I4151" s="2">
        <v>46124.476388888892</v>
      </c>
      <c r="J4151" s="2">
        <v>46124.68472222222</v>
      </c>
      <c r="K4151" s="6">
        <f t="shared" si="320"/>
        <v>0.20833333332848269</v>
      </c>
      <c r="L4151">
        <v>1324</v>
      </c>
      <c r="M4151" s="3">
        <v>6933.4</v>
      </c>
      <c r="N4151" s="3">
        <v>1875.58</v>
      </c>
      <c r="O4151" s="3">
        <f t="shared" si="321"/>
        <v>5057.82</v>
      </c>
      <c r="P4151" t="s">
        <v>54</v>
      </c>
      <c r="Q4151" t="s">
        <v>43</v>
      </c>
      <c r="R4151" t="s">
        <v>644</v>
      </c>
      <c r="S4151">
        <v>1</v>
      </c>
      <c r="T4151">
        <f t="shared" si="322"/>
        <v>1</v>
      </c>
      <c r="U4151" t="str">
        <f t="shared" si="323"/>
        <v>Weekend</v>
      </c>
      <c r="V4151" t="str">
        <f t="shared" si="324"/>
        <v>Chennai-Hyderabad</v>
      </c>
    </row>
    <row r="4152" spans="1:22" x14ac:dyDescent="0.3">
      <c r="A4152" t="s">
        <v>1067</v>
      </c>
      <c r="B4152" s="1">
        <v>45337</v>
      </c>
      <c r="C4152" t="s">
        <v>361</v>
      </c>
      <c r="D4152" t="s">
        <v>5979</v>
      </c>
      <c r="E4152" t="s">
        <v>31</v>
      </c>
      <c r="F4152" t="s">
        <v>32</v>
      </c>
      <c r="G4152" t="s">
        <v>59</v>
      </c>
      <c r="H4152" t="s">
        <v>34</v>
      </c>
      <c r="I4152" s="2">
        <v>45305.527083333334</v>
      </c>
      <c r="J4152" s="2">
        <v>45305.73541666667</v>
      </c>
      <c r="K4152" s="6">
        <f t="shared" si="320"/>
        <v>0.20833333333575865</v>
      </c>
      <c r="L4152">
        <v>1983</v>
      </c>
      <c r="M4152" s="3">
        <v>13825.97</v>
      </c>
      <c r="N4152" s="3">
        <v>1361.59</v>
      </c>
      <c r="O4152" s="3">
        <f t="shared" si="321"/>
        <v>12464.38</v>
      </c>
      <c r="P4152" t="s">
        <v>54</v>
      </c>
      <c r="Q4152" t="s">
        <v>43</v>
      </c>
      <c r="R4152" t="s">
        <v>965</v>
      </c>
      <c r="S4152">
        <v>2</v>
      </c>
      <c r="T4152">
        <f t="shared" si="322"/>
        <v>1</v>
      </c>
      <c r="U4152" t="str">
        <f t="shared" si="323"/>
        <v>Weekend</v>
      </c>
      <c r="V4152" t="str">
        <f t="shared" si="324"/>
        <v>Delhi-Mumbai</v>
      </c>
    </row>
    <row r="4153" spans="1:22" x14ac:dyDescent="0.3">
      <c r="A4153" t="s">
        <v>1070</v>
      </c>
      <c r="B4153" s="1">
        <v>46378</v>
      </c>
      <c r="C4153" t="s">
        <v>2339</v>
      </c>
      <c r="D4153" t="s">
        <v>1490</v>
      </c>
      <c r="E4153" t="s">
        <v>48</v>
      </c>
      <c r="F4153" t="s">
        <v>32</v>
      </c>
      <c r="G4153" t="s">
        <v>88</v>
      </c>
      <c r="H4153" t="s">
        <v>23</v>
      </c>
      <c r="I4153" s="2">
        <v>45213.039583333331</v>
      </c>
      <c r="J4153" s="2">
        <v>45213.206250000003</v>
      </c>
      <c r="K4153" s="6">
        <f t="shared" si="320"/>
        <v>0.16666666667151731</v>
      </c>
      <c r="L4153">
        <v>432</v>
      </c>
      <c r="M4153" s="3">
        <v>6658.71</v>
      </c>
      <c r="N4153" s="3">
        <v>377.46</v>
      </c>
      <c r="O4153" s="3">
        <f t="shared" si="321"/>
        <v>6281.25</v>
      </c>
      <c r="P4153" t="s">
        <v>35</v>
      </c>
      <c r="Q4153" t="s">
        <v>43</v>
      </c>
      <c r="R4153" t="s">
        <v>55</v>
      </c>
      <c r="S4153">
        <v>2</v>
      </c>
      <c r="T4153">
        <f t="shared" si="322"/>
        <v>1</v>
      </c>
      <c r="U4153" t="str">
        <f t="shared" si="323"/>
        <v>Weekend</v>
      </c>
      <c r="V4153" t="str">
        <f t="shared" si="324"/>
        <v>Lucknow-Chennai</v>
      </c>
    </row>
    <row r="4154" spans="1:22" x14ac:dyDescent="0.3">
      <c r="A4154" t="s">
        <v>1073</v>
      </c>
      <c r="B4154" s="1">
        <v>45747</v>
      </c>
      <c r="C4154" t="s">
        <v>2270</v>
      </c>
      <c r="D4154" t="s">
        <v>7220</v>
      </c>
      <c r="E4154" t="s">
        <v>31</v>
      </c>
      <c r="F4154" t="s">
        <v>32</v>
      </c>
      <c r="G4154" t="s">
        <v>59</v>
      </c>
      <c r="H4154" t="s">
        <v>65</v>
      </c>
      <c r="I4154" s="2">
        <v>46319.772916666669</v>
      </c>
      <c r="J4154" s="2">
        <v>46319.814583333333</v>
      </c>
      <c r="K4154" s="6">
        <f t="shared" si="320"/>
        <v>4.1666666664241347E-2</v>
      </c>
      <c r="L4154">
        <v>1200</v>
      </c>
      <c r="M4154" s="3">
        <v>4522.2</v>
      </c>
      <c r="N4154" s="3">
        <v>1478.24</v>
      </c>
      <c r="O4154" s="3">
        <f t="shared" si="321"/>
        <v>3043.96</v>
      </c>
      <c r="P4154" t="s">
        <v>42</v>
      </c>
      <c r="Q4154" t="s">
        <v>26</v>
      </c>
      <c r="R4154" t="s">
        <v>644</v>
      </c>
      <c r="S4154">
        <v>2</v>
      </c>
      <c r="T4154">
        <f t="shared" si="322"/>
        <v>0</v>
      </c>
      <c r="U4154" t="str">
        <f t="shared" si="323"/>
        <v>Weekend</v>
      </c>
      <c r="V4154" t="str">
        <f t="shared" si="324"/>
        <v>Delhi-Kolkata</v>
      </c>
    </row>
    <row r="4155" spans="1:22" x14ac:dyDescent="0.3">
      <c r="A4155" t="s">
        <v>1075</v>
      </c>
      <c r="B4155" s="1">
        <v>45607</v>
      </c>
      <c r="C4155" t="s">
        <v>861</v>
      </c>
      <c r="D4155" t="s">
        <v>7221</v>
      </c>
      <c r="E4155" t="s">
        <v>40</v>
      </c>
      <c r="F4155" t="s">
        <v>64</v>
      </c>
      <c r="G4155" t="s">
        <v>65</v>
      </c>
      <c r="H4155" t="s">
        <v>34</v>
      </c>
      <c r="I4155" s="2">
        <v>45221.34375</v>
      </c>
      <c r="J4155" s="2">
        <v>45221.552083333336</v>
      </c>
      <c r="K4155" s="6">
        <f t="shared" si="320"/>
        <v>0.20833333333575865</v>
      </c>
      <c r="L4155">
        <v>1726</v>
      </c>
      <c r="M4155" s="3">
        <v>2818.37</v>
      </c>
      <c r="N4155" s="3">
        <v>1485.62</v>
      </c>
      <c r="O4155" s="3">
        <f t="shared" si="321"/>
        <v>1332.75</v>
      </c>
      <c r="P4155" t="s">
        <v>35</v>
      </c>
      <c r="Q4155" t="s">
        <v>26</v>
      </c>
      <c r="R4155" t="s">
        <v>299</v>
      </c>
      <c r="S4155">
        <v>5</v>
      </c>
      <c r="T4155">
        <f t="shared" si="322"/>
        <v>0</v>
      </c>
      <c r="U4155" t="str">
        <f t="shared" si="323"/>
        <v>Weekend</v>
      </c>
      <c r="V4155" t="str">
        <f t="shared" si="324"/>
        <v>Kolkata-Mumbai</v>
      </c>
    </row>
    <row r="4156" spans="1:22" x14ac:dyDescent="0.3">
      <c r="A4156" t="s">
        <v>1078</v>
      </c>
      <c r="B4156" s="1">
        <v>46209</v>
      </c>
      <c r="C4156" t="s">
        <v>568</v>
      </c>
      <c r="D4156" t="s">
        <v>7222</v>
      </c>
      <c r="E4156" t="s">
        <v>31</v>
      </c>
      <c r="F4156" t="s">
        <v>64</v>
      </c>
      <c r="G4156" t="s">
        <v>41</v>
      </c>
      <c r="H4156" t="s">
        <v>65</v>
      </c>
      <c r="I4156" s="2">
        <v>45229.370833333334</v>
      </c>
      <c r="J4156" s="2">
        <v>45229.45416666667</v>
      </c>
      <c r="K4156" s="6">
        <f t="shared" si="320"/>
        <v>8.3333333335758653E-2</v>
      </c>
      <c r="L4156">
        <v>2300</v>
      </c>
      <c r="M4156" s="3">
        <v>7824.09</v>
      </c>
      <c r="N4156" s="3">
        <v>1410.4</v>
      </c>
      <c r="O4156" s="3">
        <f t="shared" si="321"/>
        <v>6413.6900000000005</v>
      </c>
      <c r="P4156" t="s">
        <v>35</v>
      </c>
      <c r="Q4156" t="s">
        <v>43</v>
      </c>
      <c r="R4156" t="s">
        <v>561</v>
      </c>
      <c r="S4156">
        <v>1</v>
      </c>
      <c r="T4156">
        <f t="shared" si="322"/>
        <v>1</v>
      </c>
      <c r="U4156" t="str">
        <f t="shared" si="323"/>
        <v>Weekday</v>
      </c>
      <c r="V4156" t="str">
        <f t="shared" si="324"/>
        <v>Hyderabad-Kolkata</v>
      </c>
    </row>
    <row r="4157" spans="1:22" x14ac:dyDescent="0.3">
      <c r="A4157" t="s">
        <v>1081</v>
      </c>
      <c r="B4157" s="1">
        <v>45712</v>
      </c>
      <c r="C4157" t="s">
        <v>2762</v>
      </c>
      <c r="D4157" t="s">
        <v>7223</v>
      </c>
      <c r="E4157" t="s">
        <v>40</v>
      </c>
      <c r="F4157" t="s">
        <v>32</v>
      </c>
      <c r="G4157" t="s">
        <v>34</v>
      </c>
      <c r="H4157" t="s">
        <v>23</v>
      </c>
      <c r="I4157" s="2">
        <v>46059.019444444442</v>
      </c>
      <c r="J4157" s="2">
        <v>46059.102777777778</v>
      </c>
      <c r="K4157" s="6">
        <f t="shared" si="320"/>
        <v>8.3333333335758653E-2</v>
      </c>
      <c r="L4157">
        <v>1741</v>
      </c>
      <c r="M4157" s="3">
        <v>12464.22</v>
      </c>
      <c r="N4157" s="3">
        <v>824.04</v>
      </c>
      <c r="O4157" s="3">
        <f t="shared" si="321"/>
        <v>11640.18</v>
      </c>
      <c r="P4157" t="s">
        <v>54</v>
      </c>
      <c r="Q4157" t="s">
        <v>43</v>
      </c>
      <c r="R4157" t="s">
        <v>637</v>
      </c>
      <c r="S4157">
        <v>3</v>
      </c>
      <c r="T4157">
        <f t="shared" si="322"/>
        <v>1</v>
      </c>
      <c r="U4157" t="str">
        <f t="shared" si="323"/>
        <v>Weekday</v>
      </c>
      <c r="V4157" t="str">
        <f t="shared" si="324"/>
        <v>Mumbai-Chennai</v>
      </c>
    </row>
    <row r="4158" spans="1:22" x14ac:dyDescent="0.3">
      <c r="A4158" t="s">
        <v>1083</v>
      </c>
      <c r="B4158" s="1">
        <v>45596</v>
      </c>
      <c r="C4158" t="s">
        <v>3461</v>
      </c>
      <c r="D4158" t="s">
        <v>7224</v>
      </c>
      <c r="E4158" t="s">
        <v>40</v>
      </c>
      <c r="F4158" t="s">
        <v>22</v>
      </c>
      <c r="G4158" t="s">
        <v>24</v>
      </c>
      <c r="H4158" t="s">
        <v>59</v>
      </c>
      <c r="I4158" s="2">
        <v>45574.164583333331</v>
      </c>
      <c r="J4158" s="2">
        <v>45574.372916666667</v>
      </c>
      <c r="K4158" s="6">
        <f t="shared" si="320"/>
        <v>0.20833333333575865</v>
      </c>
      <c r="L4158">
        <v>1723</v>
      </c>
      <c r="M4158" s="3">
        <v>3360.09</v>
      </c>
      <c r="N4158" s="3">
        <v>805.4</v>
      </c>
      <c r="O4158" s="3">
        <f t="shared" si="321"/>
        <v>2554.69</v>
      </c>
      <c r="P4158" t="s">
        <v>25</v>
      </c>
      <c r="Q4158" t="s">
        <v>43</v>
      </c>
      <c r="R4158" t="s">
        <v>1362</v>
      </c>
      <c r="S4158">
        <v>2</v>
      </c>
      <c r="T4158">
        <f t="shared" si="322"/>
        <v>1</v>
      </c>
      <c r="U4158" t="str">
        <f t="shared" si="323"/>
        <v>Weekday</v>
      </c>
      <c r="V4158" t="str">
        <f t="shared" si="324"/>
        <v>Ahmedabad-Delhi</v>
      </c>
    </row>
    <row r="4159" spans="1:22" x14ac:dyDescent="0.3">
      <c r="A4159" t="s">
        <v>1086</v>
      </c>
      <c r="B4159" s="1">
        <v>45993</v>
      </c>
      <c r="C4159" t="s">
        <v>4318</v>
      </c>
      <c r="D4159" t="s">
        <v>7001</v>
      </c>
      <c r="E4159" t="s">
        <v>31</v>
      </c>
      <c r="F4159" t="s">
        <v>32</v>
      </c>
      <c r="G4159" t="s">
        <v>87</v>
      </c>
      <c r="H4159" t="s">
        <v>59</v>
      </c>
      <c r="I4159" s="2">
        <v>45386.457638888889</v>
      </c>
      <c r="J4159" s="2">
        <v>45386.665972222225</v>
      </c>
      <c r="K4159" s="6">
        <f t="shared" si="320"/>
        <v>0.20833333333575865</v>
      </c>
      <c r="L4159">
        <v>1434</v>
      </c>
      <c r="M4159" s="3">
        <v>2023.32</v>
      </c>
      <c r="N4159" s="3">
        <v>1264.69</v>
      </c>
      <c r="O4159" s="3">
        <f t="shared" si="321"/>
        <v>758.62999999999988</v>
      </c>
      <c r="P4159" t="s">
        <v>25</v>
      </c>
      <c r="Q4159" t="s">
        <v>26</v>
      </c>
      <c r="R4159" t="s">
        <v>125</v>
      </c>
      <c r="S4159">
        <v>4</v>
      </c>
      <c r="T4159">
        <f t="shared" si="322"/>
        <v>0</v>
      </c>
      <c r="U4159" t="str">
        <f t="shared" si="323"/>
        <v>Weekday</v>
      </c>
      <c r="V4159" t="str">
        <f t="shared" si="324"/>
        <v>Pune-Delhi</v>
      </c>
    </row>
    <row r="4160" spans="1:22" x14ac:dyDescent="0.3">
      <c r="A4160" t="s">
        <v>1089</v>
      </c>
      <c r="B4160" s="1">
        <v>46059</v>
      </c>
      <c r="C4160" t="s">
        <v>6102</v>
      </c>
      <c r="D4160" t="s">
        <v>6632</v>
      </c>
      <c r="E4160" t="s">
        <v>86</v>
      </c>
      <c r="F4160" t="s">
        <v>64</v>
      </c>
      <c r="G4160" t="s">
        <v>65</v>
      </c>
      <c r="H4160" t="s">
        <v>24</v>
      </c>
      <c r="I4160" s="2">
        <v>45773.160416666666</v>
      </c>
      <c r="J4160" s="2">
        <v>45773.243750000001</v>
      </c>
      <c r="K4160" s="6">
        <f t="shared" si="320"/>
        <v>8.3333333335758653E-2</v>
      </c>
      <c r="L4160">
        <v>916</v>
      </c>
      <c r="M4160" s="3">
        <v>4260.09</v>
      </c>
      <c r="N4160" s="3">
        <v>805.62</v>
      </c>
      <c r="O4160" s="3">
        <f t="shared" si="321"/>
        <v>3454.4700000000003</v>
      </c>
      <c r="P4160" t="s">
        <v>25</v>
      </c>
      <c r="Q4160" t="s">
        <v>26</v>
      </c>
      <c r="R4160" t="s">
        <v>1775</v>
      </c>
      <c r="S4160">
        <v>4</v>
      </c>
      <c r="T4160">
        <f t="shared" si="322"/>
        <v>0</v>
      </c>
      <c r="U4160" t="str">
        <f t="shared" si="323"/>
        <v>Weekend</v>
      </c>
      <c r="V4160" t="str">
        <f t="shared" si="324"/>
        <v>Kolkata-Ahmedabad</v>
      </c>
    </row>
    <row r="4161" spans="1:22" x14ac:dyDescent="0.3">
      <c r="A4161" t="s">
        <v>1092</v>
      </c>
      <c r="B4161" s="1">
        <v>45818</v>
      </c>
      <c r="C4161" t="s">
        <v>4894</v>
      </c>
      <c r="D4161" t="s">
        <v>6689</v>
      </c>
      <c r="E4161" t="s">
        <v>31</v>
      </c>
      <c r="F4161" t="s">
        <v>32</v>
      </c>
      <c r="G4161" t="s">
        <v>34</v>
      </c>
      <c r="H4161" t="s">
        <v>87</v>
      </c>
      <c r="I4161" s="2">
        <v>45665.922222222223</v>
      </c>
      <c r="J4161" s="2">
        <v>45666.005555555559</v>
      </c>
      <c r="K4161" s="6">
        <f t="shared" si="320"/>
        <v>8.3333333335758653E-2</v>
      </c>
      <c r="L4161">
        <v>1882</v>
      </c>
      <c r="M4161" s="3">
        <v>2204.8200000000002</v>
      </c>
      <c r="N4161" s="3">
        <v>621.6</v>
      </c>
      <c r="O4161" s="3">
        <f t="shared" si="321"/>
        <v>1583.2200000000003</v>
      </c>
      <c r="P4161" t="s">
        <v>35</v>
      </c>
      <c r="Q4161" t="s">
        <v>26</v>
      </c>
      <c r="R4161" t="s">
        <v>344</v>
      </c>
      <c r="S4161">
        <v>1</v>
      </c>
      <c r="T4161">
        <f t="shared" si="322"/>
        <v>0</v>
      </c>
      <c r="U4161" t="str">
        <f t="shared" si="323"/>
        <v>Weekday</v>
      </c>
      <c r="V4161" t="str">
        <f t="shared" si="324"/>
        <v>Mumbai-Pune</v>
      </c>
    </row>
    <row r="4162" spans="1:22" x14ac:dyDescent="0.3">
      <c r="A4162" t="s">
        <v>1094</v>
      </c>
      <c r="B4162" s="1">
        <v>45730</v>
      </c>
      <c r="C4162" t="s">
        <v>1463</v>
      </c>
      <c r="D4162" t="s">
        <v>7225</v>
      </c>
      <c r="E4162" t="s">
        <v>86</v>
      </c>
      <c r="F4162" t="s">
        <v>64</v>
      </c>
      <c r="G4162" t="s">
        <v>59</v>
      </c>
      <c r="H4162" t="s">
        <v>65</v>
      </c>
      <c r="I4162" s="2">
        <v>45174.362500000003</v>
      </c>
      <c r="J4162" s="2">
        <v>45174.445833333331</v>
      </c>
      <c r="K4162" s="6">
        <f t="shared" si="320"/>
        <v>8.3333333328482695E-2</v>
      </c>
      <c r="L4162">
        <v>1909</v>
      </c>
      <c r="M4162" s="3">
        <v>3840.95</v>
      </c>
      <c r="N4162" s="3">
        <v>207.14</v>
      </c>
      <c r="O4162" s="3">
        <f t="shared" si="321"/>
        <v>3633.81</v>
      </c>
      <c r="P4162" t="s">
        <v>42</v>
      </c>
      <c r="Q4162" t="s">
        <v>26</v>
      </c>
      <c r="R4162" t="s">
        <v>1345</v>
      </c>
      <c r="S4162">
        <v>5</v>
      </c>
      <c r="T4162">
        <f t="shared" si="322"/>
        <v>0</v>
      </c>
      <c r="U4162" t="str">
        <f t="shared" si="323"/>
        <v>Weekday</v>
      </c>
      <c r="V4162" t="str">
        <f t="shared" si="324"/>
        <v>Delhi-Kolkata</v>
      </c>
    </row>
    <row r="4163" spans="1:22" x14ac:dyDescent="0.3">
      <c r="A4163" t="s">
        <v>1097</v>
      </c>
      <c r="B4163" s="1">
        <v>46068</v>
      </c>
      <c r="C4163" t="s">
        <v>3032</v>
      </c>
      <c r="D4163" t="s">
        <v>7226</v>
      </c>
      <c r="E4163" t="s">
        <v>48</v>
      </c>
      <c r="F4163" t="s">
        <v>32</v>
      </c>
      <c r="G4163" t="s">
        <v>24</v>
      </c>
      <c r="H4163" t="s">
        <v>41</v>
      </c>
      <c r="I4163" s="2">
        <v>46325.32708333333</v>
      </c>
      <c r="J4163" s="2">
        <v>46325.410416666666</v>
      </c>
      <c r="K4163" s="6">
        <f t="shared" ref="K4163:K4226" si="325">J4163-I4163</f>
        <v>8.3333333335758653E-2</v>
      </c>
      <c r="L4163">
        <v>441</v>
      </c>
      <c r="M4163" s="3">
        <v>14961.26</v>
      </c>
      <c r="N4163" s="3">
        <v>1420.16</v>
      </c>
      <c r="O4163" s="3">
        <f t="shared" ref="O4163:O4226" si="326">M4163-N4163</f>
        <v>13541.1</v>
      </c>
      <c r="P4163" t="s">
        <v>35</v>
      </c>
      <c r="Q4163" t="s">
        <v>43</v>
      </c>
      <c r="R4163" t="s">
        <v>1405</v>
      </c>
      <c r="S4163">
        <v>3</v>
      </c>
      <c r="T4163">
        <f t="shared" ref="T4163:T4226" si="327">IF(Q4163="Cancelled",1,0)</f>
        <v>1</v>
      </c>
      <c r="U4163" t="str">
        <f t="shared" ref="U4163:U4226" si="328">IF(WEEKDAY(I4163,2)&gt;5,"Weekend","Weekday")</f>
        <v>Weekday</v>
      </c>
      <c r="V4163" t="str">
        <f t="shared" ref="V4163:V4226" si="329">G4163&amp;"-"&amp;H4163</f>
        <v>Ahmedabad-Hyderabad</v>
      </c>
    </row>
    <row r="4164" spans="1:22" x14ac:dyDescent="0.3">
      <c r="A4164" t="s">
        <v>1100</v>
      </c>
      <c r="B4164" s="1">
        <v>46290</v>
      </c>
      <c r="C4164" t="s">
        <v>455</v>
      </c>
      <c r="D4164" t="s">
        <v>6636</v>
      </c>
      <c r="E4164" t="s">
        <v>31</v>
      </c>
      <c r="F4164" t="s">
        <v>32</v>
      </c>
      <c r="G4164" t="s">
        <v>41</v>
      </c>
      <c r="H4164" t="s">
        <v>34</v>
      </c>
      <c r="I4164" s="2">
        <v>45146.34375</v>
      </c>
      <c r="J4164" s="2">
        <v>45146.427083333336</v>
      </c>
      <c r="K4164" s="6">
        <f t="shared" si="325"/>
        <v>8.3333333335758653E-2</v>
      </c>
      <c r="L4164">
        <v>964</v>
      </c>
      <c r="M4164" s="3">
        <v>8979.2099999999991</v>
      </c>
      <c r="N4164" s="3">
        <v>1531.07</v>
      </c>
      <c r="O4164" s="3">
        <f t="shared" si="326"/>
        <v>7448.1399999999994</v>
      </c>
      <c r="P4164" t="s">
        <v>42</v>
      </c>
      <c r="Q4164" t="s">
        <v>26</v>
      </c>
      <c r="R4164" t="s">
        <v>78</v>
      </c>
      <c r="S4164">
        <v>3</v>
      </c>
      <c r="T4164">
        <f t="shared" si="327"/>
        <v>0</v>
      </c>
      <c r="U4164" t="str">
        <f t="shared" si="328"/>
        <v>Weekday</v>
      </c>
      <c r="V4164" t="str">
        <f t="shared" si="329"/>
        <v>Hyderabad-Mumbai</v>
      </c>
    </row>
    <row r="4165" spans="1:22" x14ac:dyDescent="0.3">
      <c r="A4165" t="s">
        <v>1102</v>
      </c>
      <c r="B4165" s="1">
        <v>45918</v>
      </c>
      <c r="C4165" t="s">
        <v>2677</v>
      </c>
      <c r="D4165" t="s">
        <v>6534</v>
      </c>
      <c r="E4165" t="s">
        <v>40</v>
      </c>
      <c r="F4165" t="s">
        <v>64</v>
      </c>
      <c r="G4165" t="s">
        <v>88</v>
      </c>
      <c r="H4165" t="s">
        <v>59</v>
      </c>
      <c r="I4165" s="2">
        <v>45666.181944444441</v>
      </c>
      <c r="J4165" s="2">
        <v>45666.348611111112</v>
      </c>
      <c r="K4165" s="6">
        <f t="shared" si="325"/>
        <v>0.16666666667151731</v>
      </c>
      <c r="L4165">
        <v>698</v>
      </c>
      <c r="M4165" s="3">
        <v>12100.32</v>
      </c>
      <c r="N4165" s="3">
        <v>670.39</v>
      </c>
      <c r="O4165" s="3">
        <f t="shared" si="326"/>
        <v>11429.93</v>
      </c>
      <c r="P4165" t="s">
        <v>35</v>
      </c>
      <c r="Q4165" t="s">
        <v>26</v>
      </c>
      <c r="R4165" t="s">
        <v>251</v>
      </c>
      <c r="S4165">
        <v>4</v>
      </c>
      <c r="T4165">
        <f t="shared" si="327"/>
        <v>0</v>
      </c>
      <c r="U4165" t="str">
        <f t="shared" si="328"/>
        <v>Weekday</v>
      </c>
      <c r="V4165" t="str">
        <f t="shared" si="329"/>
        <v>Lucknow-Delhi</v>
      </c>
    </row>
    <row r="4166" spans="1:22" x14ac:dyDescent="0.3">
      <c r="A4166" t="s">
        <v>1106</v>
      </c>
      <c r="B4166" s="1">
        <v>45557</v>
      </c>
      <c r="C4166" t="s">
        <v>4622</v>
      </c>
      <c r="D4166" t="s">
        <v>3323</v>
      </c>
      <c r="E4166" t="s">
        <v>86</v>
      </c>
      <c r="F4166" t="s">
        <v>22</v>
      </c>
      <c r="G4166" t="s">
        <v>23</v>
      </c>
      <c r="H4166" t="s">
        <v>34</v>
      </c>
      <c r="I4166" s="2">
        <v>45299.727777777778</v>
      </c>
      <c r="J4166" s="2">
        <v>45299.769444444442</v>
      </c>
      <c r="K4166" s="6">
        <f t="shared" si="325"/>
        <v>4.1666666664241347E-2</v>
      </c>
      <c r="L4166">
        <v>1248</v>
      </c>
      <c r="M4166" s="3">
        <v>10639.15</v>
      </c>
      <c r="N4166" s="3">
        <v>949.85</v>
      </c>
      <c r="O4166" s="3">
        <f t="shared" si="326"/>
        <v>9689.2999999999993</v>
      </c>
      <c r="P4166" t="s">
        <v>54</v>
      </c>
      <c r="Q4166" t="s">
        <v>26</v>
      </c>
      <c r="R4166" t="s">
        <v>648</v>
      </c>
      <c r="S4166">
        <v>1</v>
      </c>
      <c r="T4166">
        <f t="shared" si="327"/>
        <v>0</v>
      </c>
      <c r="U4166" t="str">
        <f t="shared" si="328"/>
        <v>Weekday</v>
      </c>
      <c r="V4166" t="str">
        <f t="shared" si="329"/>
        <v>Chennai-Mumbai</v>
      </c>
    </row>
    <row r="4167" spans="1:22" x14ac:dyDescent="0.3">
      <c r="A4167" t="s">
        <v>1109</v>
      </c>
      <c r="B4167" s="1">
        <v>45211</v>
      </c>
      <c r="C4167" t="s">
        <v>4463</v>
      </c>
      <c r="D4167" t="s">
        <v>4675</v>
      </c>
      <c r="E4167" t="s">
        <v>21</v>
      </c>
      <c r="F4167" t="s">
        <v>32</v>
      </c>
      <c r="G4167" t="s">
        <v>88</v>
      </c>
      <c r="H4167" t="s">
        <v>41</v>
      </c>
      <c r="I4167" s="2">
        <v>45941.640277777777</v>
      </c>
      <c r="J4167" s="2">
        <v>45941.723611111112</v>
      </c>
      <c r="K4167" s="6">
        <f t="shared" si="325"/>
        <v>8.3333333335758653E-2</v>
      </c>
      <c r="L4167">
        <v>1940</v>
      </c>
      <c r="M4167" s="3">
        <v>4511.8</v>
      </c>
      <c r="N4167" s="3">
        <v>935.09</v>
      </c>
      <c r="O4167" s="3">
        <f t="shared" si="326"/>
        <v>3576.71</v>
      </c>
      <c r="P4167" t="s">
        <v>42</v>
      </c>
      <c r="Q4167" t="s">
        <v>26</v>
      </c>
      <c r="R4167" t="s">
        <v>1405</v>
      </c>
      <c r="S4167">
        <v>5</v>
      </c>
      <c r="T4167">
        <f t="shared" si="327"/>
        <v>0</v>
      </c>
      <c r="U4167" t="str">
        <f t="shared" si="328"/>
        <v>Weekend</v>
      </c>
      <c r="V4167" t="str">
        <f t="shared" si="329"/>
        <v>Lucknow-Hyderabad</v>
      </c>
    </row>
    <row r="4168" spans="1:22" x14ac:dyDescent="0.3">
      <c r="A4168" t="s">
        <v>1112</v>
      </c>
      <c r="B4168" s="1">
        <v>45840</v>
      </c>
      <c r="C4168" t="s">
        <v>772</v>
      </c>
      <c r="D4168" t="s">
        <v>7227</v>
      </c>
      <c r="E4168" t="s">
        <v>31</v>
      </c>
      <c r="F4168" t="s">
        <v>32</v>
      </c>
      <c r="G4168" t="s">
        <v>33</v>
      </c>
      <c r="H4168" t="s">
        <v>88</v>
      </c>
      <c r="I4168" s="2">
        <v>45626.427777777775</v>
      </c>
      <c r="J4168" s="2">
        <v>45626.511111111111</v>
      </c>
      <c r="K4168" s="6">
        <f t="shared" si="325"/>
        <v>8.3333333335758653E-2</v>
      </c>
      <c r="L4168">
        <v>997</v>
      </c>
      <c r="M4168" s="3">
        <v>14096.33</v>
      </c>
      <c r="N4168" s="3">
        <v>763.84</v>
      </c>
      <c r="O4168" s="3">
        <f t="shared" si="326"/>
        <v>13332.49</v>
      </c>
      <c r="P4168" t="s">
        <v>35</v>
      </c>
      <c r="Q4168" t="s">
        <v>26</v>
      </c>
      <c r="R4168" t="s">
        <v>220</v>
      </c>
      <c r="S4168">
        <v>4</v>
      </c>
      <c r="T4168">
        <f t="shared" si="327"/>
        <v>0</v>
      </c>
      <c r="U4168" t="str">
        <f t="shared" si="328"/>
        <v>Weekend</v>
      </c>
      <c r="V4168" t="str">
        <f t="shared" si="329"/>
        <v>Bengaluru-Lucknow</v>
      </c>
    </row>
    <row r="4169" spans="1:22" x14ac:dyDescent="0.3">
      <c r="A4169" t="s">
        <v>1115</v>
      </c>
      <c r="B4169" s="1">
        <v>45094</v>
      </c>
      <c r="C4169" t="s">
        <v>142</v>
      </c>
      <c r="D4169" t="s">
        <v>7228</v>
      </c>
      <c r="E4169" t="s">
        <v>86</v>
      </c>
      <c r="F4169" t="s">
        <v>32</v>
      </c>
      <c r="G4169" t="s">
        <v>24</v>
      </c>
      <c r="H4169" t="s">
        <v>87</v>
      </c>
      <c r="I4169" s="2">
        <v>46319.715277777781</v>
      </c>
      <c r="J4169" s="2">
        <v>46319.923611111109</v>
      </c>
      <c r="K4169" s="6">
        <f t="shared" si="325"/>
        <v>0.20833333332848269</v>
      </c>
      <c r="L4169">
        <v>1531</v>
      </c>
      <c r="M4169" s="3">
        <v>5467.85</v>
      </c>
      <c r="N4169" s="3">
        <v>1525.35</v>
      </c>
      <c r="O4169" s="3">
        <f t="shared" si="326"/>
        <v>3942.5000000000005</v>
      </c>
      <c r="P4169" t="s">
        <v>25</v>
      </c>
      <c r="Q4169" t="s">
        <v>26</v>
      </c>
      <c r="R4169" t="s">
        <v>161</v>
      </c>
      <c r="S4169">
        <v>3</v>
      </c>
      <c r="T4169">
        <f t="shared" si="327"/>
        <v>0</v>
      </c>
      <c r="U4169" t="str">
        <f t="shared" si="328"/>
        <v>Weekend</v>
      </c>
      <c r="V4169" t="str">
        <f t="shared" si="329"/>
        <v>Ahmedabad-Pune</v>
      </c>
    </row>
    <row r="4170" spans="1:22" x14ac:dyDescent="0.3">
      <c r="A4170" t="s">
        <v>1118</v>
      </c>
      <c r="B4170" s="1">
        <v>45797</v>
      </c>
      <c r="C4170" t="s">
        <v>5483</v>
      </c>
      <c r="D4170" t="s">
        <v>7229</v>
      </c>
      <c r="E4170" t="s">
        <v>40</v>
      </c>
      <c r="F4170" t="s">
        <v>22</v>
      </c>
      <c r="G4170" t="s">
        <v>87</v>
      </c>
      <c r="H4170" t="s">
        <v>33</v>
      </c>
      <c r="I4170" s="2">
        <v>45029.203472222223</v>
      </c>
      <c r="J4170" s="2">
        <v>45029.286805555559</v>
      </c>
      <c r="K4170" s="6">
        <f t="shared" si="325"/>
        <v>8.3333333335758653E-2</v>
      </c>
      <c r="L4170">
        <v>342</v>
      </c>
      <c r="M4170" s="3">
        <v>8235.2099999999991</v>
      </c>
      <c r="N4170" s="3">
        <v>633.89</v>
      </c>
      <c r="O4170" s="3">
        <f t="shared" si="326"/>
        <v>7601.3199999999988</v>
      </c>
      <c r="P4170" t="s">
        <v>49</v>
      </c>
      <c r="Q4170" t="s">
        <v>26</v>
      </c>
      <c r="R4170" t="s">
        <v>561</v>
      </c>
      <c r="S4170">
        <v>1</v>
      </c>
      <c r="T4170">
        <f t="shared" si="327"/>
        <v>0</v>
      </c>
      <c r="U4170" t="str">
        <f t="shared" si="328"/>
        <v>Weekday</v>
      </c>
      <c r="V4170" t="str">
        <f t="shared" si="329"/>
        <v>Pune-Bengaluru</v>
      </c>
    </row>
    <row r="4171" spans="1:22" x14ac:dyDescent="0.3">
      <c r="A4171" t="s">
        <v>1122</v>
      </c>
      <c r="B4171" s="1">
        <v>45055</v>
      </c>
      <c r="C4171" t="s">
        <v>1798</v>
      </c>
      <c r="D4171" t="s">
        <v>2748</v>
      </c>
      <c r="E4171" t="s">
        <v>31</v>
      </c>
      <c r="F4171" t="s">
        <v>32</v>
      </c>
      <c r="G4171" t="s">
        <v>24</v>
      </c>
      <c r="H4171" t="s">
        <v>41</v>
      </c>
      <c r="I4171" s="2">
        <v>45618.906944444447</v>
      </c>
      <c r="J4171" s="2">
        <v>45619.031944444447</v>
      </c>
      <c r="K4171" s="6">
        <f t="shared" si="325"/>
        <v>0.125</v>
      </c>
      <c r="L4171">
        <v>765</v>
      </c>
      <c r="M4171" s="3">
        <v>13920.43</v>
      </c>
      <c r="N4171" s="3">
        <v>704.97</v>
      </c>
      <c r="O4171" s="3">
        <f t="shared" si="326"/>
        <v>13215.460000000001</v>
      </c>
      <c r="P4171" t="s">
        <v>35</v>
      </c>
      <c r="Q4171" t="s">
        <v>43</v>
      </c>
      <c r="R4171" t="s">
        <v>1225</v>
      </c>
      <c r="S4171">
        <v>4</v>
      </c>
      <c r="T4171">
        <f t="shared" si="327"/>
        <v>1</v>
      </c>
      <c r="U4171" t="str">
        <f t="shared" si="328"/>
        <v>Weekday</v>
      </c>
      <c r="V4171" t="str">
        <f t="shared" si="329"/>
        <v>Ahmedabad-Hyderabad</v>
      </c>
    </row>
    <row r="4172" spans="1:22" x14ac:dyDescent="0.3">
      <c r="A4172" t="s">
        <v>1125</v>
      </c>
      <c r="B4172" s="1">
        <v>45176</v>
      </c>
      <c r="C4172" t="s">
        <v>1589</v>
      </c>
      <c r="D4172" t="s">
        <v>7230</v>
      </c>
      <c r="E4172" t="s">
        <v>86</v>
      </c>
      <c r="F4172" t="s">
        <v>32</v>
      </c>
      <c r="G4172" t="s">
        <v>65</v>
      </c>
      <c r="H4172" t="s">
        <v>34</v>
      </c>
      <c r="I4172" s="2">
        <v>45964.94027777778</v>
      </c>
      <c r="J4172" s="2">
        <v>45965.023611111108</v>
      </c>
      <c r="K4172" s="6">
        <f t="shared" si="325"/>
        <v>8.3333333328482695E-2</v>
      </c>
      <c r="L4172">
        <v>701</v>
      </c>
      <c r="M4172" s="3">
        <v>3134.14</v>
      </c>
      <c r="N4172" s="3">
        <v>448.68</v>
      </c>
      <c r="O4172" s="3">
        <f t="shared" si="326"/>
        <v>2685.46</v>
      </c>
      <c r="P4172" t="s">
        <v>42</v>
      </c>
      <c r="Q4172" t="s">
        <v>26</v>
      </c>
      <c r="R4172" t="s">
        <v>644</v>
      </c>
      <c r="S4172">
        <v>5</v>
      </c>
      <c r="T4172">
        <f t="shared" si="327"/>
        <v>0</v>
      </c>
      <c r="U4172" t="str">
        <f t="shared" si="328"/>
        <v>Weekday</v>
      </c>
      <c r="V4172" t="str">
        <f t="shared" si="329"/>
        <v>Kolkata-Mumbai</v>
      </c>
    </row>
    <row r="4173" spans="1:22" x14ac:dyDescent="0.3">
      <c r="A4173" t="s">
        <v>1128</v>
      </c>
      <c r="B4173" s="1">
        <v>45947</v>
      </c>
      <c r="C4173" t="s">
        <v>313</v>
      </c>
      <c r="D4173" t="s">
        <v>3253</v>
      </c>
      <c r="E4173" t="s">
        <v>48</v>
      </c>
      <c r="F4173" t="s">
        <v>22</v>
      </c>
      <c r="G4173" t="s">
        <v>33</v>
      </c>
      <c r="H4173" t="s">
        <v>87</v>
      </c>
      <c r="I4173" s="2">
        <v>45567.988888888889</v>
      </c>
      <c r="J4173" s="2">
        <v>45568.030555555553</v>
      </c>
      <c r="K4173" s="6">
        <f t="shared" si="325"/>
        <v>4.1666666664241347E-2</v>
      </c>
      <c r="L4173">
        <v>1201</v>
      </c>
      <c r="M4173" s="3">
        <v>5637.54</v>
      </c>
      <c r="N4173" s="3">
        <v>1887.11</v>
      </c>
      <c r="O4173" s="3">
        <f t="shared" si="326"/>
        <v>3750.4300000000003</v>
      </c>
      <c r="P4173" t="s">
        <v>25</v>
      </c>
      <c r="Q4173" t="s">
        <v>26</v>
      </c>
      <c r="R4173" t="s">
        <v>147</v>
      </c>
      <c r="S4173">
        <v>4</v>
      </c>
      <c r="T4173">
        <f t="shared" si="327"/>
        <v>0</v>
      </c>
      <c r="U4173" t="str">
        <f t="shared" si="328"/>
        <v>Weekday</v>
      </c>
      <c r="V4173" t="str">
        <f t="shared" si="329"/>
        <v>Bengaluru-Pune</v>
      </c>
    </row>
    <row r="4174" spans="1:22" x14ac:dyDescent="0.3">
      <c r="A4174" t="s">
        <v>1130</v>
      </c>
      <c r="B4174" s="1">
        <v>44984</v>
      </c>
      <c r="C4174" t="s">
        <v>2832</v>
      </c>
      <c r="D4174" t="s">
        <v>4908</v>
      </c>
      <c r="E4174" t="s">
        <v>86</v>
      </c>
      <c r="F4174" t="s">
        <v>32</v>
      </c>
      <c r="G4174" t="s">
        <v>23</v>
      </c>
      <c r="H4174" t="s">
        <v>59</v>
      </c>
      <c r="I4174" s="2">
        <v>46166.220138888886</v>
      </c>
      <c r="J4174" s="2">
        <v>46166.428472222222</v>
      </c>
      <c r="K4174" s="6">
        <f t="shared" si="325"/>
        <v>0.20833333333575865</v>
      </c>
      <c r="L4174">
        <v>1090</v>
      </c>
      <c r="M4174" s="3">
        <v>1967.17</v>
      </c>
      <c r="N4174" s="3">
        <v>1468.2</v>
      </c>
      <c r="O4174" s="3">
        <f t="shared" si="326"/>
        <v>498.97</v>
      </c>
      <c r="P4174" t="s">
        <v>54</v>
      </c>
      <c r="Q4174" t="s">
        <v>26</v>
      </c>
      <c r="R4174" t="s">
        <v>1734</v>
      </c>
      <c r="S4174">
        <v>2</v>
      </c>
      <c r="T4174">
        <f t="shared" si="327"/>
        <v>0</v>
      </c>
      <c r="U4174" t="str">
        <f t="shared" si="328"/>
        <v>Weekend</v>
      </c>
      <c r="V4174" t="str">
        <f t="shared" si="329"/>
        <v>Chennai-Delhi</v>
      </c>
    </row>
    <row r="4175" spans="1:22" x14ac:dyDescent="0.3">
      <c r="A4175" t="s">
        <v>1133</v>
      </c>
      <c r="B4175" s="1">
        <v>45633</v>
      </c>
      <c r="C4175" t="s">
        <v>1373</v>
      </c>
      <c r="D4175" t="s">
        <v>3279</v>
      </c>
      <c r="E4175" t="s">
        <v>86</v>
      </c>
      <c r="F4175" t="s">
        <v>32</v>
      </c>
      <c r="G4175" t="s">
        <v>34</v>
      </c>
      <c r="H4175" t="s">
        <v>23</v>
      </c>
      <c r="I4175" s="2">
        <v>45297.731249999997</v>
      </c>
      <c r="J4175" s="2">
        <v>45297.939583333333</v>
      </c>
      <c r="K4175" s="6">
        <f t="shared" si="325"/>
        <v>0.20833333333575865</v>
      </c>
      <c r="L4175">
        <v>398</v>
      </c>
      <c r="M4175" s="3">
        <v>8388.41</v>
      </c>
      <c r="N4175" s="3">
        <v>1361.47</v>
      </c>
      <c r="O4175" s="3">
        <f t="shared" si="326"/>
        <v>7026.94</v>
      </c>
      <c r="P4175" t="s">
        <v>35</v>
      </c>
      <c r="Q4175" t="s">
        <v>26</v>
      </c>
      <c r="R4175" t="s">
        <v>235</v>
      </c>
      <c r="S4175">
        <v>2</v>
      </c>
      <c r="T4175">
        <f t="shared" si="327"/>
        <v>0</v>
      </c>
      <c r="U4175" t="str">
        <f t="shared" si="328"/>
        <v>Weekend</v>
      </c>
      <c r="V4175" t="str">
        <f t="shared" si="329"/>
        <v>Mumbai-Chennai</v>
      </c>
    </row>
    <row r="4176" spans="1:22" x14ac:dyDescent="0.3">
      <c r="A4176" t="s">
        <v>1134</v>
      </c>
      <c r="B4176" s="1">
        <v>45534</v>
      </c>
      <c r="C4176" t="s">
        <v>1436</v>
      </c>
      <c r="D4176" t="s">
        <v>7231</v>
      </c>
      <c r="E4176" t="s">
        <v>21</v>
      </c>
      <c r="F4176" t="s">
        <v>32</v>
      </c>
      <c r="G4176" t="s">
        <v>23</v>
      </c>
      <c r="H4176" t="s">
        <v>41</v>
      </c>
      <c r="I4176" s="2">
        <v>46015.396527777775</v>
      </c>
      <c r="J4176" s="2">
        <v>46015.438194444447</v>
      </c>
      <c r="K4176" s="6">
        <f t="shared" si="325"/>
        <v>4.1666666671517305E-2</v>
      </c>
      <c r="L4176">
        <v>360</v>
      </c>
      <c r="M4176" s="3">
        <v>4175.7</v>
      </c>
      <c r="N4176" s="3">
        <v>292.49</v>
      </c>
      <c r="O4176" s="3">
        <f t="shared" si="326"/>
        <v>3883.21</v>
      </c>
      <c r="P4176" t="s">
        <v>54</v>
      </c>
      <c r="Q4176" t="s">
        <v>26</v>
      </c>
      <c r="R4176" t="s">
        <v>1105</v>
      </c>
      <c r="S4176">
        <v>4</v>
      </c>
      <c r="T4176">
        <f t="shared" si="327"/>
        <v>0</v>
      </c>
      <c r="U4176" t="str">
        <f t="shared" si="328"/>
        <v>Weekday</v>
      </c>
      <c r="V4176" t="str">
        <f t="shared" si="329"/>
        <v>Chennai-Hyderabad</v>
      </c>
    </row>
    <row r="4177" spans="1:22" x14ac:dyDescent="0.3">
      <c r="A4177" t="s">
        <v>1137</v>
      </c>
      <c r="B4177" s="1">
        <v>45412</v>
      </c>
      <c r="C4177" t="s">
        <v>635</v>
      </c>
      <c r="D4177" t="s">
        <v>1104</v>
      </c>
      <c r="E4177" t="s">
        <v>40</v>
      </c>
      <c r="F4177" t="s">
        <v>22</v>
      </c>
      <c r="G4177" t="s">
        <v>23</v>
      </c>
      <c r="H4177" t="s">
        <v>88</v>
      </c>
      <c r="I4177" s="2">
        <v>44940.570138888892</v>
      </c>
      <c r="J4177" s="2">
        <v>44940.77847222222</v>
      </c>
      <c r="K4177" s="6">
        <f t="shared" si="325"/>
        <v>0.20833333332848269</v>
      </c>
      <c r="L4177">
        <v>1123</v>
      </c>
      <c r="M4177" s="3">
        <v>11566.21</v>
      </c>
      <c r="N4177" s="3">
        <v>442.14</v>
      </c>
      <c r="O4177" s="3">
        <f t="shared" si="326"/>
        <v>11124.07</v>
      </c>
      <c r="P4177" t="s">
        <v>42</v>
      </c>
      <c r="Q4177" t="s">
        <v>26</v>
      </c>
      <c r="R4177" t="s">
        <v>185</v>
      </c>
      <c r="S4177">
        <v>4</v>
      </c>
      <c r="T4177">
        <f t="shared" si="327"/>
        <v>0</v>
      </c>
      <c r="U4177" t="str">
        <f t="shared" si="328"/>
        <v>Weekend</v>
      </c>
      <c r="V4177" t="str">
        <f t="shared" si="329"/>
        <v>Chennai-Lucknow</v>
      </c>
    </row>
    <row r="4178" spans="1:22" x14ac:dyDescent="0.3">
      <c r="A4178" t="s">
        <v>1140</v>
      </c>
      <c r="B4178" s="1">
        <v>44934</v>
      </c>
      <c r="C4178" t="s">
        <v>4009</v>
      </c>
      <c r="D4178" t="s">
        <v>7207</v>
      </c>
      <c r="E4178" t="s">
        <v>86</v>
      </c>
      <c r="F4178" t="s">
        <v>32</v>
      </c>
      <c r="G4178" t="s">
        <v>41</v>
      </c>
      <c r="H4178" t="s">
        <v>33</v>
      </c>
      <c r="I4178" s="2">
        <v>45388.810416666667</v>
      </c>
      <c r="J4178" s="2">
        <v>45388.977083333331</v>
      </c>
      <c r="K4178" s="6">
        <f t="shared" si="325"/>
        <v>0.16666666666424135</v>
      </c>
      <c r="L4178">
        <v>1487</v>
      </c>
      <c r="M4178" s="3">
        <v>14846.79</v>
      </c>
      <c r="N4178" s="3">
        <v>1037.1400000000001</v>
      </c>
      <c r="O4178" s="3">
        <f t="shared" si="326"/>
        <v>13809.650000000001</v>
      </c>
      <c r="P4178" t="s">
        <v>25</v>
      </c>
      <c r="Q4178" t="s">
        <v>26</v>
      </c>
      <c r="R4178" t="s">
        <v>373</v>
      </c>
      <c r="S4178">
        <v>3</v>
      </c>
      <c r="T4178">
        <f t="shared" si="327"/>
        <v>0</v>
      </c>
      <c r="U4178" t="str">
        <f t="shared" si="328"/>
        <v>Weekend</v>
      </c>
      <c r="V4178" t="str">
        <f t="shared" si="329"/>
        <v>Hyderabad-Bengaluru</v>
      </c>
    </row>
    <row r="4179" spans="1:22" x14ac:dyDescent="0.3">
      <c r="A4179" t="s">
        <v>1142</v>
      </c>
      <c r="B4179" s="1">
        <v>45067</v>
      </c>
      <c r="C4179" t="s">
        <v>1852</v>
      </c>
      <c r="D4179" t="s">
        <v>6460</v>
      </c>
      <c r="E4179" t="s">
        <v>21</v>
      </c>
      <c r="F4179" t="s">
        <v>64</v>
      </c>
      <c r="G4179" t="s">
        <v>41</v>
      </c>
      <c r="H4179" t="s">
        <v>88</v>
      </c>
      <c r="I4179" s="2">
        <v>45119.890972222223</v>
      </c>
      <c r="J4179" s="2">
        <v>45119.974305555559</v>
      </c>
      <c r="K4179" s="6">
        <f t="shared" si="325"/>
        <v>8.3333333335758653E-2</v>
      </c>
      <c r="L4179">
        <v>1845</v>
      </c>
      <c r="M4179" s="3">
        <v>13498.35</v>
      </c>
      <c r="N4179" s="3">
        <v>359.69</v>
      </c>
      <c r="O4179" s="3">
        <f t="shared" si="326"/>
        <v>13138.66</v>
      </c>
      <c r="P4179" t="s">
        <v>42</v>
      </c>
      <c r="Q4179" t="s">
        <v>43</v>
      </c>
      <c r="R4179" t="s">
        <v>239</v>
      </c>
      <c r="S4179">
        <v>3</v>
      </c>
      <c r="T4179">
        <f t="shared" si="327"/>
        <v>1</v>
      </c>
      <c r="U4179" t="str">
        <f t="shared" si="328"/>
        <v>Weekday</v>
      </c>
      <c r="V4179" t="str">
        <f t="shared" si="329"/>
        <v>Hyderabad-Lucknow</v>
      </c>
    </row>
    <row r="4180" spans="1:22" x14ac:dyDescent="0.3">
      <c r="A4180" t="s">
        <v>1145</v>
      </c>
      <c r="B4180" s="1">
        <v>46062</v>
      </c>
      <c r="C4180" t="s">
        <v>241</v>
      </c>
      <c r="D4180" t="s">
        <v>7232</v>
      </c>
      <c r="E4180" t="s">
        <v>21</v>
      </c>
      <c r="F4180" t="s">
        <v>64</v>
      </c>
      <c r="G4180" t="s">
        <v>24</v>
      </c>
      <c r="H4180" t="s">
        <v>87</v>
      </c>
      <c r="I4180" s="2">
        <v>45269.6875</v>
      </c>
      <c r="J4180" s="2">
        <v>45269.770833333336</v>
      </c>
      <c r="K4180" s="6">
        <f t="shared" si="325"/>
        <v>8.3333333335758653E-2</v>
      </c>
      <c r="L4180">
        <v>486</v>
      </c>
      <c r="M4180" s="3">
        <v>9036.69</v>
      </c>
      <c r="N4180" s="3">
        <v>1683.84</v>
      </c>
      <c r="O4180" s="3">
        <f t="shared" si="326"/>
        <v>7352.85</v>
      </c>
      <c r="P4180" t="s">
        <v>25</v>
      </c>
      <c r="Q4180" t="s">
        <v>26</v>
      </c>
      <c r="R4180" t="s">
        <v>105</v>
      </c>
      <c r="S4180">
        <v>3</v>
      </c>
      <c r="T4180">
        <f t="shared" si="327"/>
        <v>0</v>
      </c>
      <c r="U4180" t="str">
        <f t="shared" si="328"/>
        <v>Weekend</v>
      </c>
      <c r="V4180" t="str">
        <f t="shared" si="329"/>
        <v>Ahmedabad-Pune</v>
      </c>
    </row>
    <row r="4181" spans="1:22" x14ac:dyDescent="0.3">
      <c r="A4181" t="s">
        <v>1147</v>
      </c>
      <c r="B4181" s="1">
        <v>46202</v>
      </c>
      <c r="C4181" t="s">
        <v>1934</v>
      </c>
      <c r="D4181" t="s">
        <v>254</v>
      </c>
      <c r="E4181" t="s">
        <v>86</v>
      </c>
      <c r="F4181" t="s">
        <v>64</v>
      </c>
      <c r="G4181" t="s">
        <v>24</v>
      </c>
      <c r="H4181" t="s">
        <v>33</v>
      </c>
      <c r="I4181" s="2">
        <v>45277.35</v>
      </c>
      <c r="J4181" s="2">
        <v>45277.51666666667</v>
      </c>
      <c r="K4181" s="6">
        <f t="shared" si="325"/>
        <v>0.16666666667151731</v>
      </c>
      <c r="L4181">
        <v>1242</v>
      </c>
      <c r="M4181" s="3">
        <v>11383.72</v>
      </c>
      <c r="N4181" s="3">
        <v>548.09</v>
      </c>
      <c r="O4181" s="3">
        <f t="shared" si="326"/>
        <v>10835.63</v>
      </c>
      <c r="P4181" t="s">
        <v>49</v>
      </c>
      <c r="Q4181" t="s">
        <v>26</v>
      </c>
      <c r="R4181" t="s">
        <v>224</v>
      </c>
      <c r="S4181">
        <v>1</v>
      </c>
      <c r="T4181">
        <f t="shared" si="327"/>
        <v>0</v>
      </c>
      <c r="U4181" t="str">
        <f t="shared" si="328"/>
        <v>Weekend</v>
      </c>
      <c r="V4181" t="str">
        <f t="shared" si="329"/>
        <v>Ahmedabad-Bengaluru</v>
      </c>
    </row>
    <row r="4182" spans="1:22" x14ac:dyDescent="0.3">
      <c r="A4182" t="s">
        <v>1150</v>
      </c>
      <c r="B4182" s="1">
        <v>45119</v>
      </c>
      <c r="C4182" t="s">
        <v>349</v>
      </c>
      <c r="D4182" t="s">
        <v>4049</v>
      </c>
      <c r="E4182" t="s">
        <v>31</v>
      </c>
      <c r="F4182" t="s">
        <v>32</v>
      </c>
      <c r="G4182" t="s">
        <v>34</v>
      </c>
      <c r="H4182" t="s">
        <v>59</v>
      </c>
      <c r="I4182" s="2">
        <v>45082.129166666666</v>
      </c>
      <c r="J4182" s="2">
        <v>45082.337500000001</v>
      </c>
      <c r="K4182" s="6">
        <f t="shared" si="325"/>
        <v>0.20833333333575865</v>
      </c>
      <c r="L4182">
        <v>2377</v>
      </c>
      <c r="M4182" s="3">
        <v>13727.42</v>
      </c>
      <c r="N4182" s="3">
        <v>864.14</v>
      </c>
      <c r="O4182" s="3">
        <f t="shared" si="326"/>
        <v>12863.28</v>
      </c>
      <c r="P4182" t="s">
        <v>54</v>
      </c>
      <c r="Q4182" t="s">
        <v>26</v>
      </c>
      <c r="R4182" t="s">
        <v>591</v>
      </c>
      <c r="S4182">
        <v>3</v>
      </c>
      <c r="T4182">
        <f t="shared" si="327"/>
        <v>0</v>
      </c>
      <c r="U4182" t="str">
        <f t="shared" si="328"/>
        <v>Weekday</v>
      </c>
      <c r="V4182" t="str">
        <f t="shared" si="329"/>
        <v>Mumbai-Delhi</v>
      </c>
    </row>
    <row r="4183" spans="1:22" x14ac:dyDescent="0.3">
      <c r="A4183" t="s">
        <v>1152</v>
      </c>
      <c r="B4183" s="1">
        <v>45021</v>
      </c>
      <c r="C4183" t="s">
        <v>1223</v>
      </c>
      <c r="D4183" t="s">
        <v>7233</v>
      </c>
      <c r="E4183" t="s">
        <v>40</v>
      </c>
      <c r="F4183" t="s">
        <v>22</v>
      </c>
      <c r="G4183" t="s">
        <v>24</v>
      </c>
      <c r="H4183" t="s">
        <v>34</v>
      </c>
      <c r="I4183" s="2">
        <v>45431.040972222225</v>
      </c>
      <c r="J4183" s="2">
        <v>45431.124305555553</v>
      </c>
      <c r="K4183" s="6">
        <f t="shared" si="325"/>
        <v>8.3333333328482695E-2</v>
      </c>
      <c r="L4183">
        <v>374</v>
      </c>
      <c r="M4183" s="3">
        <v>14410.57</v>
      </c>
      <c r="N4183" s="3">
        <v>451.55</v>
      </c>
      <c r="O4183" s="3">
        <f t="shared" si="326"/>
        <v>13959.02</v>
      </c>
      <c r="P4183" t="s">
        <v>49</v>
      </c>
      <c r="Q4183" t="s">
        <v>26</v>
      </c>
      <c r="R4183" t="s">
        <v>844</v>
      </c>
      <c r="S4183">
        <v>3</v>
      </c>
      <c r="T4183">
        <f t="shared" si="327"/>
        <v>0</v>
      </c>
      <c r="U4183" t="str">
        <f t="shared" si="328"/>
        <v>Weekend</v>
      </c>
      <c r="V4183" t="str">
        <f t="shared" si="329"/>
        <v>Ahmedabad-Mumbai</v>
      </c>
    </row>
    <row r="4184" spans="1:22" x14ac:dyDescent="0.3">
      <c r="A4184" t="s">
        <v>1155</v>
      </c>
      <c r="B4184" s="1">
        <v>46047</v>
      </c>
      <c r="C4184" t="s">
        <v>233</v>
      </c>
      <c r="D4184" t="s">
        <v>4384</v>
      </c>
      <c r="E4184" t="s">
        <v>40</v>
      </c>
      <c r="F4184" t="s">
        <v>32</v>
      </c>
      <c r="G4184" t="s">
        <v>23</v>
      </c>
      <c r="H4184" t="s">
        <v>88</v>
      </c>
      <c r="I4184" s="2">
        <v>45659.506944444445</v>
      </c>
      <c r="J4184" s="2">
        <v>45659.631944444445</v>
      </c>
      <c r="K4184" s="6">
        <f t="shared" si="325"/>
        <v>0.125</v>
      </c>
      <c r="L4184">
        <v>2230</v>
      </c>
      <c r="M4184" s="3">
        <v>11739.81</v>
      </c>
      <c r="N4184" s="3">
        <v>1809.73</v>
      </c>
      <c r="O4184" s="3">
        <f t="shared" si="326"/>
        <v>9930.08</v>
      </c>
      <c r="P4184" t="s">
        <v>54</v>
      </c>
      <c r="Q4184" t="s">
        <v>43</v>
      </c>
      <c r="R4184" t="s">
        <v>351</v>
      </c>
      <c r="S4184">
        <v>3</v>
      </c>
      <c r="T4184">
        <f t="shared" si="327"/>
        <v>1</v>
      </c>
      <c r="U4184" t="str">
        <f t="shared" si="328"/>
        <v>Weekday</v>
      </c>
      <c r="V4184" t="str">
        <f t="shared" si="329"/>
        <v>Chennai-Lucknow</v>
      </c>
    </row>
    <row r="4185" spans="1:22" x14ac:dyDescent="0.3">
      <c r="A4185" t="s">
        <v>1158</v>
      </c>
      <c r="B4185" s="1">
        <v>45947</v>
      </c>
      <c r="C4185" t="s">
        <v>3525</v>
      </c>
      <c r="D4185" t="s">
        <v>2697</v>
      </c>
      <c r="E4185" t="s">
        <v>40</v>
      </c>
      <c r="F4185" t="s">
        <v>64</v>
      </c>
      <c r="G4185" t="s">
        <v>88</v>
      </c>
      <c r="H4185" t="s">
        <v>33</v>
      </c>
      <c r="I4185" s="2">
        <v>45953.335416666669</v>
      </c>
      <c r="J4185" s="2">
        <v>45953.502083333333</v>
      </c>
      <c r="K4185" s="6">
        <f t="shared" si="325"/>
        <v>0.16666666666424135</v>
      </c>
      <c r="L4185">
        <v>1136</v>
      </c>
      <c r="M4185" s="3">
        <v>8678.89</v>
      </c>
      <c r="N4185" s="3">
        <v>1765.28</v>
      </c>
      <c r="O4185" s="3">
        <f t="shared" si="326"/>
        <v>6913.61</v>
      </c>
      <c r="P4185" t="s">
        <v>49</v>
      </c>
      <c r="Q4185" t="s">
        <v>43</v>
      </c>
      <c r="R4185" t="s">
        <v>121</v>
      </c>
      <c r="S4185">
        <v>5</v>
      </c>
      <c r="T4185">
        <f t="shared" si="327"/>
        <v>1</v>
      </c>
      <c r="U4185" t="str">
        <f t="shared" si="328"/>
        <v>Weekday</v>
      </c>
      <c r="V4185" t="str">
        <f t="shared" si="329"/>
        <v>Lucknow-Bengaluru</v>
      </c>
    </row>
    <row r="4186" spans="1:22" x14ac:dyDescent="0.3">
      <c r="A4186" t="s">
        <v>1160</v>
      </c>
      <c r="B4186" s="1">
        <v>45319</v>
      </c>
      <c r="C4186" t="s">
        <v>2581</v>
      </c>
      <c r="D4186" t="s">
        <v>1960</v>
      </c>
      <c r="E4186" t="s">
        <v>40</v>
      </c>
      <c r="F4186" t="s">
        <v>64</v>
      </c>
      <c r="G4186" t="s">
        <v>59</v>
      </c>
      <c r="H4186" t="s">
        <v>65</v>
      </c>
      <c r="I4186" s="2">
        <v>45530.626388888886</v>
      </c>
      <c r="J4186" s="2">
        <v>45530.793055555558</v>
      </c>
      <c r="K4186" s="6">
        <f t="shared" si="325"/>
        <v>0.16666666667151731</v>
      </c>
      <c r="L4186">
        <v>733</v>
      </c>
      <c r="M4186" s="3">
        <v>12396.18</v>
      </c>
      <c r="N4186" s="3">
        <v>1276.42</v>
      </c>
      <c r="O4186" s="3">
        <f t="shared" si="326"/>
        <v>11119.76</v>
      </c>
      <c r="P4186" t="s">
        <v>35</v>
      </c>
      <c r="Q4186" t="s">
        <v>43</v>
      </c>
      <c r="R4186" t="s">
        <v>259</v>
      </c>
      <c r="S4186">
        <v>2</v>
      </c>
      <c r="T4186">
        <f t="shared" si="327"/>
        <v>1</v>
      </c>
      <c r="U4186" t="str">
        <f t="shared" si="328"/>
        <v>Weekday</v>
      </c>
      <c r="V4186" t="str">
        <f t="shared" si="329"/>
        <v>Delhi-Kolkata</v>
      </c>
    </row>
    <row r="4187" spans="1:22" x14ac:dyDescent="0.3">
      <c r="A4187" t="s">
        <v>1163</v>
      </c>
      <c r="B4187" s="1">
        <v>45309</v>
      </c>
      <c r="C4187" t="s">
        <v>1795</v>
      </c>
      <c r="D4187" t="s">
        <v>7234</v>
      </c>
      <c r="E4187" t="s">
        <v>31</v>
      </c>
      <c r="F4187" t="s">
        <v>64</v>
      </c>
      <c r="G4187" t="s">
        <v>23</v>
      </c>
      <c r="H4187" t="s">
        <v>24</v>
      </c>
      <c r="I4187" s="2">
        <v>45728.962500000001</v>
      </c>
      <c r="J4187" s="2">
        <v>45729.04583333333</v>
      </c>
      <c r="K4187" s="6">
        <f t="shared" si="325"/>
        <v>8.3333333328482695E-2</v>
      </c>
      <c r="L4187">
        <v>701</v>
      </c>
      <c r="M4187" s="3">
        <v>10957.99</v>
      </c>
      <c r="N4187" s="3">
        <v>410.91</v>
      </c>
      <c r="O4187" s="3">
        <f t="shared" si="326"/>
        <v>10547.08</v>
      </c>
      <c r="P4187" t="s">
        <v>25</v>
      </c>
      <c r="Q4187" t="s">
        <v>43</v>
      </c>
      <c r="R4187" t="s">
        <v>373</v>
      </c>
      <c r="S4187">
        <v>1</v>
      </c>
      <c r="T4187">
        <f t="shared" si="327"/>
        <v>1</v>
      </c>
      <c r="U4187" t="str">
        <f t="shared" si="328"/>
        <v>Weekday</v>
      </c>
      <c r="V4187" t="str">
        <f t="shared" si="329"/>
        <v>Chennai-Ahmedabad</v>
      </c>
    </row>
    <row r="4188" spans="1:22" x14ac:dyDescent="0.3">
      <c r="A4188" t="s">
        <v>1166</v>
      </c>
      <c r="B4188" s="1">
        <v>45040</v>
      </c>
      <c r="C4188" t="s">
        <v>473</v>
      </c>
      <c r="D4188" t="s">
        <v>7235</v>
      </c>
      <c r="E4188" t="s">
        <v>48</v>
      </c>
      <c r="F4188" t="s">
        <v>64</v>
      </c>
      <c r="G4188" t="s">
        <v>23</v>
      </c>
      <c r="H4188" t="s">
        <v>24</v>
      </c>
      <c r="I4188" s="2">
        <v>45157.862500000003</v>
      </c>
      <c r="J4188" s="2">
        <v>45157.987500000003</v>
      </c>
      <c r="K4188" s="6">
        <f t="shared" si="325"/>
        <v>0.125</v>
      </c>
      <c r="L4188">
        <v>319</v>
      </c>
      <c r="M4188" s="3">
        <v>4696.43</v>
      </c>
      <c r="N4188" s="3">
        <v>1187.83</v>
      </c>
      <c r="O4188" s="3">
        <f t="shared" si="326"/>
        <v>3508.6000000000004</v>
      </c>
      <c r="P4188" t="s">
        <v>25</v>
      </c>
      <c r="Q4188" t="s">
        <v>43</v>
      </c>
      <c r="R4188" t="s">
        <v>165</v>
      </c>
      <c r="S4188">
        <v>2</v>
      </c>
      <c r="T4188">
        <f t="shared" si="327"/>
        <v>1</v>
      </c>
      <c r="U4188" t="str">
        <f t="shared" si="328"/>
        <v>Weekend</v>
      </c>
      <c r="V4188" t="str">
        <f t="shared" si="329"/>
        <v>Chennai-Ahmedabad</v>
      </c>
    </row>
    <row r="4189" spans="1:22" x14ac:dyDescent="0.3">
      <c r="A4189" t="s">
        <v>1169</v>
      </c>
      <c r="B4189" s="1">
        <v>45653</v>
      </c>
      <c r="C4189" t="s">
        <v>2376</v>
      </c>
      <c r="D4189" t="s">
        <v>3270</v>
      </c>
      <c r="E4189" t="s">
        <v>48</v>
      </c>
      <c r="F4189" t="s">
        <v>32</v>
      </c>
      <c r="G4189" t="s">
        <v>23</v>
      </c>
      <c r="H4189" t="s">
        <v>65</v>
      </c>
      <c r="I4189" s="2">
        <v>45840.009027777778</v>
      </c>
      <c r="J4189" s="2">
        <v>45840.092361111114</v>
      </c>
      <c r="K4189" s="6">
        <f t="shared" si="325"/>
        <v>8.3333333335758653E-2</v>
      </c>
      <c r="L4189">
        <v>2293</v>
      </c>
      <c r="M4189" s="3">
        <v>10962.45</v>
      </c>
      <c r="N4189" s="3">
        <v>1421.79</v>
      </c>
      <c r="O4189" s="3">
        <f t="shared" si="326"/>
        <v>9540.66</v>
      </c>
      <c r="P4189" t="s">
        <v>54</v>
      </c>
      <c r="Q4189" t="s">
        <v>43</v>
      </c>
      <c r="R4189" t="s">
        <v>165</v>
      </c>
      <c r="S4189">
        <v>1</v>
      </c>
      <c r="T4189">
        <f t="shared" si="327"/>
        <v>1</v>
      </c>
      <c r="U4189" t="str">
        <f t="shared" si="328"/>
        <v>Weekday</v>
      </c>
      <c r="V4189" t="str">
        <f t="shared" si="329"/>
        <v>Chennai-Kolkata</v>
      </c>
    </row>
    <row r="4190" spans="1:22" x14ac:dyDescent="0.3">
      <c r="A4190" t="s">
        <v>1172</v>
      </c>
      <c r="B4190" s="1">
        <v>45379</v>
      </c>
      <c r="C4190" t="s">
        <v>1752</v>
      </c>
      <c r="D4190" t="s">
        <v>7236</v>
      </c>
      <c r="E4190" t="s">
        <v>40</v>
      </c>
      <c r="F4190" t="s">
        <v>64</v>
      </c>
      <c r="G4190" t="s">
        <v>88</v>
      </c>
      <c r="H4190" t="s">
        <v>23</v>
      </c>
      <c r="I4190" s="2">
        <v>44961.689583333333</v>
      </c>
      <c r="J4190" s="2">
        <v>44961.897916666669</v>
      </c>
      <c r="K4190" s="6">
        <f t="shared" si="325"/>
        <v>0.20833333333575865</v>
      </c>
      <c r="L4190">
        <v>2273</v>
      </c>
      <c r="M4190" s="3">
        <v>5476.51</v>
      </c>
      <c r="N4190" s="3">
        <v>1332.47</v>
      </c>
      <c r="O4190" s="3">
        <f t="shared" si="326"/>
        <v>4144.04</v>
      </c>
      <c r="P4190" t="s">
        <v>35</v>
      </c>
      <c r="Q4190" t="s">
        <v>26</v>
      </c>
      <c r="R4190" t="s">
        <v>60</v>
      </c>
      <c r="S4190">
        <v>5</v>
      </c>
      <c r="T4190">
        <f t="shared" si="327"/>
        <v>0</v>
      </c>
      <c r="U4190" t="str">
        <f t="shared" si="328"/>
        <v>Weekend</v>
      </c>
      <c r="V4190" t="str">
        <f t="shared" si="329"/>
        <v>Lucknow-Chennai</v>
      </c>
    </row>
    <row r="4191" spans="1:22" x14ac:dyDescent="0.3">
      <c r="A4191" t="s">
        <v>1175</v>
      </c>
      <c r="B4191" s="1">
        <v>45926</v>
      </c>
      <c r="C4191" t="s">
        <v>1095</v>
      </c>
      <c r="D4191" t="s">
        <v>1040</v>
      </c>
      <c r="E4191" t="s">
        <v>31</v>
      </c>
      <c r="F4191" t="s">
        <v>22</v>
      </c>
      <c r="G4191" t="s">
        <v>59</v>
      </c>
      <c r="H4191" t="s">
        <v>34</v>
      </c>
      <c r="I4191" s="2">
        <v>45672.398611111108</v>
      </c>
      <c r="J4191" s="2">
        <v>45672.481944444444</v>
      </c>
      <c r="K4191" s="6">
        <f t="shared" si="325"/>
        <v>8.3333333335758653E-2</v>
      </c>
      <c r="L4191">
        <v>1188</v>
      </c>
      <c r="M4191" s="3">
        <v>3953.64</v>
      </c>
      <c r="N4191" s="3">
        <v>1000.62</v>
      </c>
      <c r="O4191" s="3">
        <f t="shared" si="326"/>
        <v>2953.02</v>
      </c>
      <c r="P4191" t="s">
        <v>25</v>
      </c>
      <c r="Q4191" t="s">
        <v>43</v>
      </c>
      <c r="R4191" t="s">
        <v>1447</v>
      </c>
      <c r="S4191">
        <v>3</v>
      </c>
      <c r="T4191">
        <f t="shared" si="327"/>
        <v>1</v>
      </c>
      <c r="U4191" t="str">
        <f t="shared" si="328"/>
        <v>Weekday</v>
      </c>
      <c r="V4191" t="str">
        <f t="shared" si="329"/>
        <v>Delhi-Mumbai</v>
      </c>
    </row>
    <row r="4192" spans="1:22" x14ac:dyDescent="0.3">
      <c r="A4192" t="s">
        <v>1178</v>
      </c>
      <c r="B4192" s="1">
        <v>45396</v>
      </c>
      <c r="C4192" t="s">
        <v>5019</v>
      </c>
      <c r="D4192" t="s">
        <v>7237</v>
      </c>
      <c r="E4192" t="s">
        <v>40</v>
      </c>
      <c r="F4192" t="s">
        <v>64</v>
      </c>
      <c r="G4192" t="s">
        <v>88</v>
      </c>
      <c r="H4192" t="s">
        <v>23</v>
      </c>
      <c r="I4192" s="2">
        <v>45221.583333333336</v>
      </c>
      <c r="J4192" s="2">
        <v>45221.75</v>
      </c>
      <c r="K4192" s="6">
        <f t="shared" si="325"/>
        <v>0.16666666666424135</v>
      </c>
      <c r="L4192">
        <v>1217</v>
      </c>
      <c r="M4192" s="3">
        <v>14749.69</v>
      </c>
      <c r="N4192" s="3">
        <v>1337.57</v>
      </c>
      <c r="O4192" s="3">
        <f t="shared" si="326"/>
        <v>13412.12</v>
      </c>
      <c r="P4192" t="s">
        <v>42</v>
      </c>
      <c r="Q4192" t="s">
        <v>43</v>
      </c>
      <c r="R4192" t="s">
        <v>398</v>
      </c>
      <c r="S4192">
        <v>1</v>
      </c>
      <c r="T4192">
        <f t="shared" si="327"/>
        <v>1</v>
      </c>
      <c r="U4192" t="str">
        <f t="shared" si="328"/>
        <v>Weekend</v>
      </c>
      <c r="V4192" t="str">
        <f t="shared" si="329"/>
        <v>Lucknow-Chennai</v>
      </c>
    </row>
    <row r="4193" spans="1:22" x14ac:dyDescent="0.3">
      <c r="A4193" t="s">
        <v>1181</v>
      </c>
      <c r="B4193" s="1">
        <v>45040</v>
      </c>
      <c r="C4193" t="s">
        <v>5251</v>
      </c>
      <c r="D4193" t="s">
        <v>1648</v>
      </c>
      <c r="E4193" t="s">
        <v>86</v>
      </c>
      <c r="F4193" t="s">
        <v>64</v>
      </c>
      <c r="G4193" t="s">
        <v>24</v>
      </c>
      <c r="H4193" t="s">
        <v>33</v>
      </c>
      <c r="I4193" s="2">
        <v>45592.567361111112</v>
      </c>
      <c r="J4193" s="2">
        <v>45592.650694444441</v>
      </c>
      <c r="K4193" s="6">
        <f t="shared" si="325"/>
        <v>8.3333333328482695E-2</v>
      </c>
      <c r="L4193">
        <v>1345</v>
      </c>
      <c r="M4193" s="3">
        <v>7340.89</v>
      </c>
      <c r="N4193" s="3">
        <v>1127.76</v>
      </c>
      <c r="O4193" s="3">
        <f t="shared" si="326"/>
        <v>6213.13</v>
      </c>
      <c r="P4193" t="s">
        <v>35</v>
      </c>
      <c r="Q4193" t="s">
        <v>26</v>
      </c>
      <c r="R4193" t="s">
        <v>1225</v>
      </c>
      <c r="S4193">
        <v>4</v>
      </c>
      <c r="T4193">
        <f t="shared" si="327"/>
        <v>0</v>
      </c>
      <c r="U4193" t="str">
        <f t="shared" si="328"/>
        <v>Weekend</v>
      </c>
      <c r="V4193" t="str">
        <f t="shared" si="329"/>
        <v>Ahmedabad-Bengaluru</v>
      </c>
    </row>
    <row r="4194" spans="1:22" x14ac:dyDescent="0.3">
      <c r="A4194" t="s">
        <v>1185</v>
      </c>
      <c r="B4194" s="1">
        <v>46174</v>
      </c>
      <c r="C4194" t="s">
        <v>2552</v>
      </c>
      <c r="D4194" t="s">
        <v>7195</v>
      </c>
      <c r="E4194" t="s">
        <v>48</v>
      </c>
      <c r="F4194" t="s">
        <v>22</v>
      </c>
      <c r="G4194" t="s">
        <v>34</v>
      </c>
      <c r="H4194" t="s">
        <v>24</v>
      </c>
      <c r="I4194" s="2">
        <v>45735.740972222222</v>
      </c>
      <c r="J4194" s="2">
        <v>45735.949305555558</v>
      </c>
      <c r="K4194" s="6">
        <f t="shared" si="325"/>
        <v>0.20833333333575865</v>
      </c>
      <c r="L4194">
        <v>583</v>
      </c>
      <c r="M4194" s="3">
        <v>11061.01</v>
      </c>
      <c r="N4194" s="3">
        <v>1345.67</v>
      </c>
      <c r="O4194" s="3">
        <f t="shared" si="326"/>
        <v>9715.34</v>
      </c>
      <c r="P4194" s="17" t="s">
        <v>54</v>
      </c>
      <c r="Q4194" t="s">
        <v>43</v>
      </c>
      <c r="R4194" t="s">
        <v>193</v>
      </c>
      <c r="S4194">
        <v>2</v>
      </c>
      <c r="T4194">
        <f t="shared" si="327"/>
        <v>1</v>
      </c>
      <c r="U4194" t="str">
        <f t="shared" si="328"/>
        <v>Weekday</v>
      </c>
      <c r="V4194" t="str">
        <f t="shared" si="329"/>
        <v>Mumbai-Ahmedabad</v>
      </c>
    </row>
    <row r="4195" spans="1:22" x14ac:dyDescent="0.3">
      <c r="A4195" t="s">
        <v>1188</v>
      </c>
      <c r="B4195" s="1">
        <v>45948</v>
      </c>
      <c r="C4195" t="s">
        <v>5313</v>
      </c>
      <c r="D4195" t="s">
        <v>7238</v>
      </c>
      <c r="E4195" t="s">
        <v>48</v>
      </c>
      <c r="F4195" t="s">
        <v>64</v>
      </c>
      <c r="G4195" t="s">
        <v>34</v>
      </c>
      <c r="H4195" t="s">
        <v>65</v>
      </c>
      <c r="I4195" s="2">
        <v>45845</v>
      </c>
      <c r="J4195" s="2">
        <v>45845.125</v>
      </c>
      <c r="K4195" s="6">
        <f t="shared" si="325"/>
        <v>0.125</v>
      </c>
      <c r="L4195">
        <v>508</v>
      </c>
      <c r="M4195" s="3">
        <v>2285.09</v>
      </c>
      <c r="N4195" s="3">
        <v>1270.29</v>
      </c>
      <c r="O4195" s="3">
        <f t="shared" si="326"/>
        <v>1014.8000000000002</v>
      </c>
      <c r="P4195" t="s">
        <v>35</v>
      </c>
      <c r="Q4195" t="s">
        <v>26</v>
      </c>
      <c r="R4195" t="s">
        <v>189</v>
      </c>
      <c r="S4195">
        <v>2</v>
      </c>
      <c r="T4195">
        <f t="shared" si="327"/>
        <v>0</v>
      </c>
      <c r="U4195" t="str">
        <f t="shared" si="328"/>
        <v>Weekday</v>
      </c>
      <c r="V4195" t="str">
        <f t="shared" si="329"/>
        <v>Mumbai-Kolkata</v>
      </c>
    </row>
    <row r="4196" spans="1:22" x14ac:dyDescent="0.3">
      <c r="A4196" t="s">
        <v>1190</v>
      </c>
      <c r="B4196" s="1">
        <v>45340</v>
      </c>
      <c r="C4196" t="s">
        <v>470</v>
      </c>
      <c r="D4196" t="s">
        <v>7239</v>
      </c>
      <c r="E4196" t="s">
        <v>48</v>
      </c>
      <c r="F4196" t="s">
        <v>64</v>
      </c>
      <c r="G4196" t="s">
        <v>65</v>
      </c>
      <c r="H4196" t="s">
        <v>88</v>
      </c>
      <c r="I4196" s="2">
        <v>46342.270833333336</v>
      </c>
      <c r="J4196" s="2">
        <v>46342.354166666664</v>
      </c>
      <c r="K4196" s="6">
        <f t="shared" si="325"/>
        <v>8.3333333328482695E-2</v>
      </c>
      <c r="L4196">
        <v>2472</v>
      </c>
      <c r="M4196" s="3">
        <v>6681.27</v>
      </c>
      <c r="N4196" s="3">
        <v>1850.18</v>
      </c>
      <c r="O4196" s="3">
        <f t="shared" si="326"/>
        <v>4831.09</v>
      </c>
      <c r="P4196" t="s">
        <v>35</v>
      </c>
      <c r="Q4196" t="s">
        <v>26</v>
      </c>
      <c r="R4196" t="s">
        <v>658</v>
      </c>
      <c r="S4196">
        <v>3</v>
      </c>
      <c r="T4196">
        <f t="shared" si="327"/>
        <v>0</v>
      </c>
      <c r="U4196" t="str">
        <f t="shared" si="328"/>
        <v>Weekday</v>
      </c>
      <c r="V4196" t="str">
        <f t="shared" si="329"/>
        <v>Kolkata-Lucknow</v>
      </c>
    </row>
    <row r="4197" spans="1:22" x14ac:dyDescent="0.3">
      <c r="A4197" t="s">
        <v>1192</v>
      </c>
      <c r="B4197" s="1">
        <v>45245</v>
      </c>
      <c r="C4197" t="s">
        <v>2314</v>
      </c>
      <c r="D4197" t="s">
        <v>6020</v>
      </c>
      <c r="E4197" t="s">
        <v>86</v>
      </c>
      <c r="F4197" t="s">
        <v>22</v>
      </c>
      <c r="G4197" t="s">
        <v>33</v>
      </c>
      <c r="H4197" t="s">
        <v>88</v>
      </c>
      <c r="I4197" s="2">
        <v>46116.375694444447</v>
      </c>
      <c r="J4197" s="2">
        <v>46116.459027777775</v>
      </c>
      <c r="K4197" s="6">
        <f t="shared" si="325"/>
        <v>8.3333333328482695E-2</v>
      </c>
      <c r="L4197">
        <v>1046</v>
      </c>
      <c r="M4197" s="3">
        <v>13996.23</v>
      </c>
      <c r="N4197" s="3">
        <v>1134.72</v>
      </c>
      <c r="O4197" s="3">
        <f t="shared" si="326"/>
        <v>12861.51</v>
      </c>
      <c r="P4197" t="s">
        <v>54</v>
      </c>
      <c r="Q4197" t="s">
        <v>26</v>
      </c>
      <c r="R4197" t="s">
        <v>637</v>
      </c>
      <c r="S4197">
        <v>2</v>
      </c>
      <c r="T4197">
        <f t="shared" si="327"/>
        <v>0</v>
      </c>
      <c r="U4197" t="str">
        <f t="shared" si="328"/>
        <v>Weekend</v>
      </c>
      <c r="V4197" t="str">
        <f t="shared" si="329"/>
        <v>Bengaluru-Lucknow</v>
      </c>
    </row>
    <row r="4198" spans="1:22" x14ac:dyDescent="0.3">
      <c r="A4198" t="s">
        <v>1195</v>
      </c>
      <c r="B4198" s="1">
        <v>45253</v>
      </c>
      <c r="C4198" t="s">
        <v>3316</v>
      </c>
      <c r="D4198" t="s">
        <v>7240</v>
      </c>
      <c r="E4198" t="s">
        <v>86</v>
      </c>
      <c r="F4198" t="s">
        <v>64</v>
      </c>
      <c r="G4198" t="s">
        <v>24</v>
      </c>
      <c r="H4198" t="s">
        <v>34</v>
      </c>
      <c r="I4198" s="2">
        <v>46217.25277777778</v>
      </c>
      <c r="J4198" s="2">
        <v>46217.461111111108</v>
      </c>
      <c r="K4198" s="6">
        <f t="shared" si="325"/>
        <v>0.20833333332848269</v>
      </c>
      <c r="L4198">
        <v>1163</v>
      </c>
      <c r="M4198" s="3">
        <v>11549.57</v>
      </c>
      <c r="N4198" s="3">
        <v>170.36</v>
      </c>
      <c r="O4198" s="3">
        <f t="shared" si="326"/>
        <v>11379.21</v>
      </c>
      <c r="P4198" t="s">
        <v>42</v>
      </c>
      <c r="Q4198" t="s">
        <v>26</v>
      </c>
      <c r="R4198" t="s">
        <v>193</v>
      </c>
      <c r="S4198">
        <v>4</v>
      </c>
      <c r="T4198">
        <f t="shared" si="327"/>
        <v>0</v>
      </c>
      <c r="U4198" t="str">
        <f t="shared" si="328"/>
        <v>Weekday</v>
      </c>
      <c r="V4198" t="str">
        <f t="shared" si="329"/>
        <v>Ahmedabad-Mumbai</v>
      </c>
    </row>
    <row r="4199" spans="1:22" x14ac:dyDescent="0.3">
      <c r="A4199" t="s">
        <v>1198</v>
      </c>
      <c r="B4199" s="1">
        <v>45531</v>
      </c>
      <c r="C4199" t="s">
        <v>1416</v>
      </c>
      <c r="D4199" t="s">
        <v>7241</v>
      </c>
      <c r="E4199" t="s">
        <v>21</v>
      </c>
      <c r="F4199" t="s">
        <v>32</v>
      </c>
      <c r="G4199" t="s">
        <v>41</v>
      </c>
      <c r="H4199" t="s">
        <v>33</v>
      </c>
      <c r="I4199" s="2">
        <v>45277.13958333333</v>
      </c>
      <c r="J4199" s="2">
        <v>45277.347916666666</v>
      </c>
      <c r="K4199" s="6">
        <f t="shared" si="325"/>
        <v>0.20833333333575865</v>
      </c>
      <c r="L4199">
        <v>411</v>
      </c>
      <c r="M4199" s="3">
        <v>2625.31</v>
      </c>
      <c r="N4199" s="3">
        <v>562.91999999999996</v>
      </c>
      <c r="O4199" s="3">
        <f t="shared" si="326"/>
        <v>2062.39</v>
      </c>
      <c r="P4199" t="s">
        <v>25</v>
      </c>
      <c r="Q4199" t="s">
        <v>26</v>
      </c>
      <c r="R4199" t="s">
        <v>373</v>
      </c>
      <c r="S4199">
        <v>3</v>
      </c>
      <c r="T4199">
        <f t="shared" si="327"/>
        <v>0</v>
      </c>
      <c r="U4199" t="str">
        <f t="shared" si="328"/>
        <v>Weekend</v>
      </c>
      <c r="V4199" t="str">
        <f t="shared" si="329"/>
        <v>Hyderabad-Bengaluru</v>
      </c>
    </row>
    <row r="4200" spans="1:22" x14ac:dyDescent="0.3">
      <c r="A4200" t="s">
        <v>1200</v>
      </c>
      <c r="B4200" s="1">
        <v>46065</v>
      </c>
      <c r="C4200" t="s">
        <v>3121</v>
      </c>
      <c r="D4200" t="s">
        <v>7242</v>
      </c>
      <c r="E4200" t="s">
        <v>40</v>
      </c>
      <c r="F4200" t="s">
        <v>64</v>
      </c>
      <c r="G4200" t="s">
        <v>88</v>
      </c>
      <c r="H4200" t="s">
        <v>65</v>
      </c>
      <c r="I4200" s="2">
        <v>45393.658333333333</v>
      </c>
      <c r="J4200" s="2">
        <v>45393.866666666669</v>
      </c>
      <c r="K4200" s="6">
        <f t="shared" si="325"/>
        <v>0.20833333333575865</v>
      </c>
      <c r="L4200">
        <v>2309</v>
      </c>
      <c r="M4200" s="3">
        <v>10496.85</v>
      </c>
      <c r="N4200" s="3">
        <v>371.02</v>
      </c>
      <c r="O4200" s="3">
        <f t="shared" si="326"/>
        <v>10125.83</v>
      </c>
      <c r="P4200" t="s">
        <v>54</v>
      </c>
      <c r="Q4200" t="s">
        <v>26</v>
      </c>
      <c r="R4200" t="s">
        <v>447</v>
      </c>
      <c r="S4200">
        <v>2</v>
      </c>
      <c r="T4200">
        <f t="shared" si="327"/>
        <v>0</v>
      </c>
      <c r="U4200" t="str">
        <f t="shared" si="328"/>
        <v>Weekday</v>
      </c>
      <c r="V4200" t="str">
        <f t="shared" si="329"/>
        <v>Lucknow-Kolkata</v>
      </c>
    </row>
    <row r="4201" spans="1:22" x14ac:dyDescent="0.3">
      <c r="A4201" t="s">
        <v>1203</v>
      </c>
      <c r="B4201" s="1">
        <v>45520</v>
      </c>
      <c r="C4201" t="s">
        <v>4782</v>
      </c>
      <c r="D4201" t="s">
        <v>7243</v>
      </c>
      <c r="E4201" t="s">
        <v>21</v>
      </c>
      <c r="F4201" t="s">
        <v>32</v>
      </c>
      <c r="G4201" t="s">
        <v>34</v>
      </c>
      <c r="H4201" t="s">
        <v>59</v>
      </c>
      <c r="I4201" s="2">
        <v>46165.097222222219</v>
      </c>
      <c r="J4201" s="2">
        <v>46165.263888888891</v>
      </c>
      <c r="K4201" s="6">
        <f t="shared" si="325"/>
        <v>0.16666666667151731</v>
      </c>
      <c r="L4201">
        <v>1833</v>
      </c>
      <c r="M4201" s="3">
        <v>4501.08</v>
      </c>
      <c r="N4201" s="3">
        <v>1131.67</v>
      </c>
      <c r="O4201" s="3">
        <f t="shared" si="326"/>
        <v>3369.41</v>
      </c>
      <c r="P4201" t="s">
        <v>25</v>
      </c>
      <c r="Q4201" t="s">
        <v>26</v>
      </c>
      <c r="R4201" t="s">
        <v>715</v>
      </c>
      <c r="S4201">
        <v>1</v>
      </c>
      <c r="T4201">
        <f t="shared" si="327"/>
        <v>0</v>
      </c>
      <c r="U4201" t="str">
        <f t="shared" si="328"/>
        <v>Weekend</v>
      </c>
      <c r="V4201" t="str">
        <f t="shared" si="329"/>
        <v>Mumbai-Delhi</v>
      </c>
    </row>
    <row r="4202" spans="1:22" x14ac:dyDescent="0.3">
      <c r="A4202" t="s">
        <v>1206</v>
      </c>
      <c r="B4202" s="1">
        <v>46172</v>
      </c>
      <c r="C4202" t="s">
        <v>4640</v>
      </c>
      <c r="D4202" t="s">
        <v>7244</v>
      </c>
      <c r="E4202" t="s">
        <v>86</v>
      </c>
      <c r="F4202" t="s">
        <v>22</v>
      </c>
      <c r="G4202" t="s">
        <v>88</v>
      </c>
      <c r="H4202" t="s">
        <v>33</v>
      </c>
      <c r="I4202" s="2">
        <v>45358.571527777778</v>
      </c>
      <c r="J4202" s="2">
        <v>45358.696527777778</v>
      </c>
      <c r="K4202" s="6">
        <f t="shared" si="325"/>
        <v>0.125</v>
      </c>
      <c r="L4202">
        <v>2047</v>
      </c>
      <c r="M4202" s="3">
        <v>11009.87</v>
      </c>
      <c r="N4202" s="3">
        <v>672.57</v>
      </c>
      <c r="O4202" s="3">
        <f t="shared" si="326"/>
        <v>10337.300000000001</v>
      </c>
      <c r="P4202" t="s">
        <v>35</v>
      </c>
      <c r="Q4202" t="s">
        <v>26</v>
      </c>
      <c r="R4202" t="s">
        <v>1265</v>
      </c>
      <c r="S4202">
        <v>5</v>
      </c>
      <c r="T4202">
        <f t="shared" si="327"/>
        <v>0</v>
      </c>
      <c r="U4202" t="str">
        <f t="shared" si="328"/>
        <v>Weekday</v>
      </c>
      <c r="V4202" t="str">
        <f t="shared" si="329"/>
        <v>Lucknow-Bengaluru</v>
      </c>
    </row>
    <row r="4203" spans="1:22" x14ac:dyDescent="0.3">
      <c r="A4203" t="s">
        <v>1209</v>
      </c>
      <c r="B4203" s="1">
        <v>45890</v>
      </c>
      <c r="C4203" t="s">
        <v>2087</v>
      </c>
      <c r="D4203" t="s">
        <v>3908</v>
      </c>
      <c r="E4203" t="s">
        <v>21</v>
      </c>
      <c r="F4203" t="s">
        <v>64</v>
      </c>
      <c r="G4203" t="s">
        <v>33</v>
      </c>
      <c r="H4203" t="s">
        <v>65</v>
      </c>
      <c r="I4203" s="2">
        <v>46386.90625</v>
      </c>
      <c r="J4203" s="2">
        <v>46387.03125</v>
      </c>
      <c r="K4203" s="6">
        <f t="shared" si="325"/>
        <v>0.125</v>
      </c>
      <c r="L4203">
        <v>572</v>
      </c>
      <c r="M4203" s="3">
        <v>10161.36</v>
      </c>
      <c r="N4203" s="3">
        <v>1760.13</v>
      </c>
      <c r="O4203" s="3">
        <f t="shared" si="326"/>
        <v>8401.23</v>
      </c>
      <c r="P4203" s="17" t="s">
        <v>54</v>
      </c>
      <c r="Q4203" t="s">
        <v>43</v>
      </c>
      <c r="R4203" t="s">
        <v>1010</v>
      </c>
      <c r="S4203">
        <v>4</v>
      </c>
      <c r="T4203">
        <f t="shared" si="327"/>
        <v>1</v>
      </c>
      <c r="U4203" t="str">
        <f t="shared" si="328"/>
        <v>Weekday</v>
      </c>
      <c r="V4203" t="str">
        <f t="shared" si="329"/>
        <v>Bengaluru-Kolkata</v>
      </c>
    </row>
    <row r="4204" spans="1:22" x14ac:dyDescent="0.3">
      <c r="A4204" t="s">
        <v>1212</v>
      </c>
      <c r="B4204" s="1">
        <v>45312</v>
      </c>
      <c r="C4204" t="s">
        <v>986</v>
      </c>
      <c r="D4204" t="s">
        <v>7245</v>
      </c>
      <c r="E4204" t="s">
        <v>31</v>
      </c>
      <c r="F4204" t="s">
        <v>64</v>
      </c>
      <c r="G4204" t="s">
        <v>41</v>
      </c>
      <c r="H4204" t="s">
        <v>88</v>
      </c>
      <c r="I4204" s="2">
        <v>45640.705555555556</v>
      </c>
      <c r="J4204" s="2">
        <v>45640.87222222222</v>
      </c>
      <c r="K4204" s="6">
        <f t="shared" si="325"/>
        <v>0.16666666666424135</v>
      </c>
      <c r="L4204">
        <v>1993</v>
      </c>
      <c r="M4204" s="3">
        <v>8922.65</v>
      </c>
      <c r="N4204" s="3">
        <v>1083.03</v>
      </c>
      <c r="O4204" s="3">
        <f t="shared" si="326"/>
        <v>7839.62</v>
      </c>
      <c r="P4204" s="17" t="s">
        <v>54</v>
      </c>
      <c r="Q4204" t="s">
        <v>43</v>
      </c>
      <c r="R4204" t="s">
        <v>212</v>
      </c>
      <c r="S4204">
        <v>1</v>
      </c>
      <c r="T4204">
        <f t="shared" si="327"/>
        <v>1</v>
      </c>
      <c r="U4204" t="str">
        <f t="shared" si="328"/>
        <v>Weekend</v>
      </c>
      <c r="V4204" t="str">
        <f t="shared" si="329"/>
        <v>Hyderabad-Lucknow</v>
      </c>
    </row>
    <row r="4205" spans="1:22" x14ac:dyDescent="0.3">
      <c r="A4205" t="s">
        <v>1215</v>
      </c>
      <c r="B4205" s="1">
        <v>46126</v>
      </c>
      <c r="C4205" t="s">
        <v>1901</v>
      </c>
      <c r="D4205" t="s">
        <v>7246</v>
      </c>
      <c r="E4205" t="s">
        <v>86</v>
      </c>
      <c r="F4205" t="s">
        <v>64</v>
      </c>
      <c r="G4205" t="s">
        <v>88</v>
      </c>
      <c r="H4205" t="s">
        <v>24</v>
      </c>
      <c r="I4205" s="2">
        <v>45589.926388888889</v>
      </c>
      <c r="J4205" s="2">
        <v>45589.968055555553</v>
      </c>
      <c r="K4205" s="6">
        <f t="shared" si="325"/>
        <v>4.1666666664241347E-2</v>
      </c>
      <c r="L4205">
        <v>2248</v>
      </c>
      <c r="M4205" s="3">
        <v>12147.31</v>
      </c>
      <c r="N4205" s="3">
        <v>893.53</v>
      </c>
      <c r="O4205" s="3">
        <f t="shared" si="326"/>
        <v>11253.779999999999</v>
      </c>
      <c r="P4205" t="s">
        <v>25</v>
      </c>
      <c r="Q4205" t="s">
        <v>26</v>
      </c>
      <c r="R4205" t="s">
        <v>421</v>
      </c>
      <c r="S4205">
        <v>2</v>
      </c>
      <c r="T4205">
        <f t="shared" si="327"/>
        <v>0</v>
      </c>
      <c r="U4205" t="str">
        <f t="shared" si="328"/>
        <v>Weekday</v>
      </c>
      <c r="V4205" t="str">
        <f t="shared" si="329"/>
        <v>Lucknow-Ahmedabad</v>
      </c>
    </row>
    <row r="4206" spans="1:22" x14ac:dyDescent="0.3">
      <c r="A4206" t="s">
        <v>1218</v>
      </c>
      <c r="B4206" s="1">
        <v>46369</v>
      </c>
      <c r="C4206" t="s">
        <v>6667</v>
      </c>
      <c r="D4206" t="s">
        <v>3672</v>
      </c>
      <c r="E4206" t="s">
        <v>48</v>
      </c>
      <c r="F4206" t="s">
        <v>32</v>
      </c>
      <c r="G4206" t="s">
        <v>24</v>
      </c>
      <c r="H4206" t="s">
        <v>23</v>
      </c>
      <c r="I4206" s="2">
        <v>45752.621527777781</v>
      </c>
      <c r="J4206" s="2">
        <v>45752.746527777781</v>
      </c>
      <c r="K4206" s="6">
        <f t="shared" si="325"/>
        <v>0.125</v>
      </c>
      <c r="L4206">
        <v>2233</v>
      </c>
      <c r="M4206" s="3">
        <v>11655.04</v>
      </c>
      <c r="N4206" s="3">
        <v>868.62</v>
      </c>
      <c r="O4206" s="3">
        <f t="shared" si="326"/>
        <v>10786.42</v>
      </c>
      <c r="P4206" t="s">
        <v>25</v>
      </c>
      <c r="Q4206" t="s">
        <v>43</v>
      </c>
      <c r="R4206" t="s">
        <v>921</v>
      </c>
      <c r="S4206">
        <v>2</v>
      </c>
      <c r="T4206">
        <f t="shared" si="327"/>
        <v>1</v>
      </c>
      <c r="U4206" t="str">
        <f t="shared" si="328"/>
        <v>Weekend</v>
      </c>
      <c r="V4206" t="str">
        <f t="shared" si="329"/>
        <v>Ahmedabad-Chennai</v>
      </c>
    </row>
    <row r="4207" spans="1:22" x14ac:dyDescent="0.3">
      <c r="A4207" t="s">
        <v>1220</v>
      </c>
      <c r="B4207" s="1">
        <v>45288</v>
      </c>
      <c r="C4207" t="s">
        <v>1739</v>
      </c>
      <c r="D4207" t="s">
        <v>6800</v>
      </c>
      <c r="E4207" t="s">
        <v>48</v>
      </c>
      <c r="F4207" t="s">
        <v>64</v>
      </c>
      <c r="G4207" t="s">
        <v>59</v>
      </c>
      <c r="H4207" t="s">
        <v>87</v>
      </c>
      <c r="I4207" s="2">
        <v>46051.407638888886</v>
      </c>
      <c r="J4207" s="2">
        <v>46051.615972222222</v>
      </c>
      <c r="K4207" s="6">
        <f t="shared" si="325"/>
        <v>0.20833333333575865</v>
      </c>
      <c r="L4207">
        <v>2306</v>
      </c>
      <c r="M4207" s="3">
        <v>10039.549999999999</v>
      </c>
      <c r="N4207" s="3">
        <v>1004.8</v>
      </c>
      <c r="O4207" s="3">
        <f t="shared" si="326"/>
        <v>9034.75</v>
      </c>
      <c r="P4207" s="17" t="s">
        <v>54</v>
      </c>
      <c r="Q4207" t="s">
        <v>26</v>
      </c>
      <c r="R4207" t="s">
        <v>2309</v>
      </c>
      <c r="S4207">
        <v>4</v>
      </c>
      <c r="T4207">
        <f t="shared" si="327"/>
        <v>0</v>
      </c>
      <c r="U4207" t="str">
        <f t="shared" si="328"/>
        <v>Weekday</v>
      </c>
      <c r="V4207" t="str">
        <f t="shared" si="329"/>
        <v>Delhi-Pune</v>
      </c>
    </row>
    <row r="4208" spans="1:22" x14ac:dyDescent="0.3">
      <c r="A4208" t="s">
        <v>1222</v>
      </c>
      <c r="B4208" s="1">
        <v>45910</v>
      </c>
      <c r="C4208" t="s">
        <v>1481</v>
      </c>
      <c r="D4208" t="s">
        <v>7247</v>
      </c>
      <c r="E4208" t="s">
        <v>48</v>
      </c>
      <c r="F4208" t="s">
        <v>22</v>
      </c>
      <c r="G4208" t="s">
        <v>65</v>
      </c>
      <c r="H4208" t="s">
        <v>41</v>
      </c>
      <c r="I4208" s="2">
        <v>45086.666666666664</v>
      </c>
      <c r="J4208" s="2">
        <v>45086.791666666664</v>
      </c>
      <c r="K4208" s="6">
        <f t="shared" si="325"/>
        <v>0.125</v>
      </c>
      <c r="L4208">
        <v>518</v>
      </c>
      <c r="M4208" s="3">
        <v>3460.24</v>
      </c>
      <c r="N4208" s="3">
        <v>1108.02</v>
      </c>
      <c r="O4208" s="3">
        <f t="shared" si="326"/>
        <v>2352.2199999999998</v>
      </c>
      <c r="P4208" t="s">
        <v>25</v>
      </c>
      <c r="Q4208" t="s">
        <v>43</v>
      </c>
      <c r="R4208" t="s">
        <v>1447</v>
      </c>
      <c r="S4208">
        <v>4</v>
      </c>
      <c r="T4208">
        <f t="shared" si="327"/>
        <v>1</v>
      </c>
      <c r="U4208" t="str">
        <f t="shared" si="328"/>
        <v>Weekday</v>
      </c>
      <c r="V4208" t="str">
        <f t="shared" si="329"/>
        <v>Kolkata-Hyderabad</v>
      </c>
    </row>
    <row r="4209" spans="1:22" x14ac:dyDescent="0.3">
      <c r="A4209" t="s">
        <v>1226</v>
      </c>
      <c r="B4209" s="1">
        <v>46137</v>
      </c>
      <c r="C4209" t="s">
        <v>1530</v>
      </c>
      <c r="D4209" t="s">
        <v>5857</v>
      </c>
      <c r="E4209" t="s">
        <v>21</v>
      </c>
      <c r="F4209" t="s">
        <v>32</v>
      </c>
      <c r="G4209" t="s">
        <v>33</v>
      </c>
      <c r="H4209" t="s">
        <v>59</v>
      </c>
      <c r="I4209" s="2">
        <v>45429.035416666666</v>
      </c>
      <c r="J4209" s="2">
        <v>45429.118750000001</v>
      </c>
      <c r="K4209" s="6">
        <f t="shared" si="325"/>
        <v>8.3333333335758653E-2</v>
      </c>
      <c r="L4209">
        <v>773</v>
      </c>
      <c r="M4209" s="3">
        <v>3560.37</v>
      </c>
      <c r="N4209" s="3">
        <v>767.16</v>
      </c>
      <c r="O4209" s="3">
        <f t="shared" si="326"/>
        <v>2793.21</v>
      </c>
      <c r="P4209" t="s">
        <v>42</v>
      </c>
      <c r="Q4209" t="s">
        <v>26</v>
      </c>
      <c r="R4209" t="s">
        <v>97</v>
      </c>
      <c r="S4209">
        <v>1</v>
      </c>
      <c r="T4209">
        <f t="shared" si="327"/>
        <v>0</v>
      </c>
      <c r="U4209" t="str">
        <f t="shared" si="328"/>
        <v>Weekday</v>
      </c>
      <c r="V4209" t="str">
        <f t="shared" si="329"/>
        <v>Bengaluru-Delhi</v>
      </c>
    </row>
    <row r="4210" spans="1:22" x14ac:dyDescent="0.3">
      <c r="A4210" t="s">
        <v>1229</v>
      </c>
      <c r="B4210" s="1">
        <v>45096</v>
      </c>
      <c r="C4210" t="s">
        <v>3386</v>
      </c>
      <c r="D4210" t="s">
        <v>1921</v>
      </c>
      <c r="E4210" t="s">
        <v>48</v>
      </c>
      <c r="F4210" t="s">
        <v>64</v>
      </c>
      <c r="G4210" t="s">
        <v>59</v>
      </c>
      <c r="H4210" t="s">
        <v>41</v>
      </c>
      <c r="I4210" s="2">
        <v>45602.215277777781</v>
      </c>
      <c r="J4210" s="2">
        <v>45602.298611111109</v>
      </c>
      <c r="K4210" s="6">
        <f t="shared" si="325"/>
        <v>8.3333333328482695E-2</v>
      </c>
      <c r="L4210">
        <v>1373</v>
      </c>
      <c r="M4210" s="3">
        <v>13664.26</v>
      </c>
      <c r="N4210" s="3">
        <v>1393.64</v>
      </c>
      <c r="O4210" s="3">
        <f t="shared" si="326"/>
        <v>12270.62</v>
      </c>
      <c r="P4210" t="s">
        <v>42</v>
      </c>
      <c r="Q4210" t="s">
        <v>43</v>
      </c>
      <c r="R4210" t="s">
        <v>1362</v>
      </c>
      <c r="S4210">
        <v>4</v>
      </c>
      <c r="T4210">
        <f t="shared" si="327"/>
        <v>1</v>
      </c>
      <c r="U4210" t="str">
        <f t="shared" si="328"/>
        <v>Weekday</v>
      </c>
      <c r="V4210" t="str">
        <f t="shared" si="329"/>
        <v>Delhi-Hyderabad</v>
      </c>
    </row>
    <row r="4211" spans="1:22" x14ac:dyDescent="0.3">
      <c r="A4211" t="s">
        <v>1231</v>
      </c>
      <c r="B4211" s="1">
        <v>45859</v>
      </c>
      <c r="C4211" t="s">
        <v>4192</v>
      </c>
      <c r="D4211" t="s">
        <v>7186</v>
      </c>
      <c r="E4211" t="s">
        <v>21</v>
      </c>
      <c r="F4211" t="s">
        <v>32</v>
      </c>
      <c r="G4211" t="s">
        <v>23</v>
      </c>
      <c r="H4211" t="s">
        <v>65</v>
      </c>
      <c r="I4211" s="2">
        <v>46313.524305555555</v>
      </c>
      <c r="J4211" s="2">
        <v>46313.690972222219</v>
      </c>
      <c r="K4211" s="6">
        <f t="shared" si="325"/>
        <v>0.16666666666424135</v>
      </c>
      <c r="L4211">
        <v>1588</v>
      </c>
      <c r="M4211" s="3">
        <v>4449.67</v>
      </c>
      <c r="N4211" s="3">
        <v>1107.0999999999999</v>
      </c>
      <c r="O4211" s="3">
        <f t="shared" si="326"/>
        <v>3342.57</v>
      </c>
      <c r="P4211" s="17" t="s">
        <v>54</v>
      </c>
      <c r="Q4211" t="s">
        <v>26</v>
      </c>
      <c r="R4211" t="s">
        <v>975</v>
      </c>
      <c r="S4211">
        <v>4</v>
      </c>
      <c r="T4211">
        <f t="shared" si="327"/>
        <v>0</v>
      </c>
      <c r="U4211" t="str">
        <f t="shared" si="328"/>
        <v>Weekend</v>
      </c>
      <c r="V4211" t="str">
        <f t="shared" si="329"/>
        <v>Chennai-Kolkata</v>
      </c>
    </row>
    <row r="4212" spans="1:22" x14ac:dyDescent="0.3">
      <c r="A4212" t="s">
        <v>1233</v>
      </c>
      <c r="B4212" s="1">
        <v>45405</v>
      </c>
      <c r="C4212" t="s">
        <v>710</v>
      </c>
      <c r="D4212" t="s">
        <v>3294</v>
      </c>
      <c r="E4212" t="s">
        <v>31</v>
      </c>
      <c r="F4212" t="s">
        <v>64</v>
      </c>
      <c r="G4212" t="s">
        <v>33</v>
      </c>
      <c r="H4212" t="s">
        <v>23</v>
      </c>
      <c r="I4212" s="2">
        <v>45348.196527777778</v>
      </c>
      <c r="J4212" s="2">
        <v>45348.279861111114</v>
      </c>
      <c r="K4212" s="6">
        <f t="shared" si="325"/>
        <v>8.3333333335758653E-2</v>
      </c>
      <c r="L4212">
        <v>1290</v>
      </c>
      <c r="M4212" s="3">
        <v>2877.2</v>
      </c>
      <c r="N4212" s="3">
        <v>868.73</v>
      </c>
      <c r="O4212" s="3">
        <f t="shared" si="326"/>
        <v>2008.4699999999998</v>
      </c>
      <c r="P4212" t="s">
        <v>25</v>
      </c>
      <c r="Q4212" t="s">
        <v>43</v>
      </c>
      <c r="R4212" t="s">
        <v>1362</v>
      </c>
      <c r="S4212">
        <v>1</v>
      </c>
      <c r="T4212">
        <f t="shared" si="327"/>
        <v>1</v>
      </c>
      <c r="U4212" t="str">
        <f t="shared" si="328"/>
        <v>Weekday</v>
      </c>
      <c r="V4212" t="str">
        <f t="shared" si="329"/>
        <v>Bengaluru-Chennai</v>
      </c>
    </row>
    <row r="4213" spans="1:22" x14ac:dyDescent="0.3">
      <c r="A4213" t="s">
        <v>1236</v>
      </c>
      <c r="B4213" s="1">
        <v>46091</v>
      </c>
      <c r="C4213" t="s">
        <v>6192</v>
      </c>
      <c r="D4213" t="s">
        <v>6912</v>
      </c>
      <c r="E4213" t="s">
        <v>40</v>
      </c>
      <c r="F4213" t="s">
        <v>64</v>
      </c>
      <c r="G4213" t="s">
        <v>33</v>
      </c>
      <c r="H4213" t="s">
        <v>65</v>
      </c>
      <c r="I4213" s="2">
        <v>45235.169444444444</v>
      </c>
      <c r="J4213" s="2">
        <v>45235.37777777778</v>
      </c>
      <c r="K4213" s="6">
        <f t="shared" si="325"/>
        <v>0.20833333333575865</v>
      </c>
      <c r="L4213">
        <v>2147</v>
      </c>
      <c r="M4213" s="3">
        <v>11165.91</v>
      </c>
      <c r="N4213" s="3">
        <v>1531.03</v>
      </c>
      <c r="O4213" s="3">
        <f t="shared" si="326"/>
        <v>9634.8799999999992</v>
      </c>
      <c r="P4213" t="s">
        <v>42</v>
      </c>
      <c r="Q4213" t="s">
        <v>26</v>
      </c>
      <c r="R4213" t="s">
        <v>147</v>
      </c>
      <c r="S4213">
        <v>5</v>
      </c>
      <c r="T4213">
        <f t="shared" si="327"/>
        <v>0</v>
      </c>
      <c r="U4213" t="str">
        <f t="shared" si="328"/>
        <v>Weekend</v>
      </c>
      <c r="V4213" t="str">
        <f t="shared" si="329"/>
        <v>Bengaluru-Kolkata</v>
      </c>
    </row>
    <row r="4214" spans="1:22" x14ac:dyDescent="0.3">
      <c r="A4214" t="s">
        <v>1238</v>
      </c>
      <c r="B4214" s="1">
        <v>45727</v>
      </c>
      <c r="C4214" t="s">
        <v>483</v>
      </c>
      <c r="D4214" t="s">
        <v>7248</v>
      </c>
      <c r="E4214" t="s">
        <v>86</v>
      </c>
      <c r="F4214" t="s">
        <v>32</v>
      </c>
      <c r="G4214" t="s">
        <v>65</v>
      </c>
      <c r="H4214" t="s">
        <v>41</v>
      </c>
      <c r="I4214" s="2">
        <v>45748.469444444447</v>
      </c>
      <c r="J4214" s="2">
        <v>45748.677777777775</v>
      </c>
      <c r="K4214" s="6">
        <f t="shared" si="325"/>
        <v>0.20833333332848269</v>
      </c>
      <c r="L4214">
        <v>1646</v>
      </c>
      <c r="M4214" s="3">
        <v>8027.4</v>
      </c>
      <c r="N4214" s="3">
        <v>1303.3699999999999</v>
      </c>
      <c r="O4214" s="3">
        <f t="shared" si="326"/>
        <v>6724.03</v>
      </c>
      <c r="P4214" t="s">
        <v>35</v>
      </c>
      <c r="Q4214" t="s">
        <v>26</v>
      </c>
      <c r="R4214" t="s">
        <v>169</v>
      </c>
      <c r="S4214">
        <v>4</v>
      </c>
      <c r="T4214">
        <f t="shared" si="327"/>
        <v>0</v>
      </c>
      <c r="U4214" t="str">
        <f t="shared" si="328"/>
        <v>Weekday</v>
      </c>
      <c r="V4214" t="str">
        <f t="shared" si="329"/>
        <v>Kolkata-Hyderabad</v>
      </c>
    </row>
    <row r="4215" spans="1:22" x14ac:dyDescent="0.3">
      <c r="A4215" t="s">
        <v>1241</v>
      </c>
      <c r="B4215" s="1">
        <v>45811</v>
      </c>
      <c r="C4215" t="s">
        <v>2638</v>
      </c>
      <c r="D4215" t="s">
        <v>6297</v>
      </c>
      <c r="E4215" t="s">
        <v>86</v>
      </c>
      <c r="F4215" t="s">
        <v>32</v>
      </c>
      <c r="G4215" t="s">
        <v>24</v>
      </c>
      <c r="H4215" t="s">
        <v>87</v>
      </c>
      <c r="I4215" s="2">
        <v>45160.4</v>
      </c>
      <c r="J4215" s="2">
        <v>45160.48333333333</v>
      </c>
      <c r="K4215" s="6">
        <f t="shared" si="325"/>
        <v>8.3333333328482695E-2</v>
      </c>
      <c r="L4215">
        <v>1800</v>
      </c>
      <c r="M4215" s="3">
        <v>11390.18</v>
      </c>
      <c r="N4215" s="3">
        <v>1262.69</v>
      </c>
      <c r="O4215" s="3">
        <f t="shared" si="326"/>
        <v>10127.49</v>
      </c>
      <c r="P4215" t="s">
        <v>35</v>
      </c>
      <c r="Q4215" t="s">
        <v>26</v>
      </c>
      <c r="R4215" t="s">
        <v>193</v>
      </c>
      <c r="S4215">
        <v>3</v>
      </c>
      <c r="T4215">
        <f t="shared" si="327"/>
        <v>0</v>
      </c>
      <c r="U4215" t="str">
        <f t="shared" si="328"/>
        <v>Weekday</v>
      </c>
      <c r="V4215" t="str">
        <f t="shared" si="329"/>
        <v>Ahmedabad-Pune</v>
      </c>
    </row>
    <row r="4216" spans="1:22" x14ac:dyDescent="0.3">
      <c r="A4216" t="s">
        <v>1244</v>
      </c>
      <c r="B4216" s="1">
        <v>45308</v>
      </c>
      <c r="C4216" t="s">
        <v>3649</v>
      </c>
      <c r="D4216" t="s">
        <v>5304</v>
      </c>
      <c r="E4216" t="s">
        <v>21</v>
      </c>
      <c r="F4216" t="s">
        <v>64</v>
      </c>
      <c r="G4216" t="s">
        <v>33</v>
      </c>
      <c r="H4216" t="s">
        <v>41</v>
      </c>
      <c r="I4216" s="2">
        <v>46049.202777777777</v>
      </c>
      <c r="J4216" s="2">
        <v>46049.327777777777</v>
      </c>
      <c r="K4216" s="6">
        <f t="shared" si="325"/>
        <v>0.125</v>
      </c>
      <c r="L4216">
        <v>877</v>
      </c>
      <c r="M4216" s="3">
        <v>6359.64</v>
      </c>
      <c r="N4216" s="3">
        <v>608.95000000000005</v>
      </c>
      <c r="O4216" s="3">
        <f t="shared" si="326"/>
        <v>5750.6900000000005</v>
      </c>
      <c r="P4216" t="s">
        <v>54</v>
      </c>
      <c r="Q4216" t="s">
        <v>26</v>
      </c>
      <c r="R4216" t="s">
        <v>220</v>
      </c>
      <c r="S4216">
        <v>3</v>
      </c>
      <c r="T4216">
        <f t="shared" si="327"/>
        <v>0</v>
      </c>
      <c r="U4216" t="str">
        <f t="shared" si="328"/>
        <v>Weekday</v>
      </c>
      <c r="V4216" t="str">
        <f t="shared" si="329"/>
        <v>Bengaluru-Hyderabad</v>
      </c>
    </row>
    <row r="4217" spans="1:22" x14ac:dyDescent="0.3">
      <c r="A4217" t="s">
        <v>1247</v>
      </c>
      <c r="B4217" s="1">
        <v>45878</v>
      </c>
      <c r="C4217" t="s">
        <v>4247</v>
      </c>
      <c r="D4217" t="s">
        <v>7249</v>
      </c>
      <c r="E4217" t="s">
        <v>86</v>
      </c>
      <c r="F4217" t="s">
        <v>32</v>
      </c>
      <c r="G4217" t="s">
        <v>88</v>
      </c>
      <c r="H4217" t="s">
        <v>59</v>
      </c>
      <c r="I4217" s="2">
        <v>45488.104166666664</v>
      </c>
      <c r="J4217" s="2">
        <v>45488.3125</v>
      </c>
      <c r="K4217" s="6">
        <f t="shared" si="325"/>
        <v>0.20833333333575865</v>
      </c>
      <c r="L4217">
        <v>1064</v>
      </c>
      <c r="M4217" s="3">
        <v>13545.13</v>
      </c>
      <c r="N4217" s="3">
        <v>301.48</v>
      </c>
      <c r="O4217" s="3">
        <f t="shared" si="326"/>
        <v>13243.65</v>
      </c>
      <c r="P4217" t="s">
        <v>42</v>
      </c>
      <c r="Q4217" t="s">
        <v>26</v>
      </c>
      <c r="R4217" t="s">
        <v>461</v>
      </c>
      <c r="S4217">
        <v>4</v>
      </c>
      <c r="T4217">
        <f t="shared" si="327"/>
        <v>0</v>
      </c>
      <c r="U4217" t="str">
        <f t="shared" si="328"/>
        <v>Weekday</v>
      </c>
      <c r="V4217" t="str">
        <f t="shared" si="329"/>
        <v>Lucknow-Delhi</v>
      </c>
    </row>
    <row r="4218" spans="1:22" x14ac:dyDescent="0.3">
      <c r="A4218" t="s">
        <v>1251</v>
      </c>
      <c r="B4218" s="1">
        <v>45184</v>
      </c>
      <c r="C4218" t="s">
        <v>305</v>
      </c>
      <c r="D4218" t="s">
        <v>7250</v>
      </c>
      <c r="E4218" t="s">
        <v>86</v>
      </c>
      <c r="F4218" t="s">
        <v>32</v>
      </c>
      <c r="G4218" t="s">
        <v>41</v>
      </c>
      <c r="H4218" t="s">
        <v>33</v>
      </c>
      <c r="I4218" s="2">
        <v>45500.654861111114</v>
      </c>
      <c r="J4218" s="2">
        <v>45500.821527777778</v>
      </c>
      <c r="K4218" s="6">
        <f t="shared" si="325"/>
        <v>0.16666666666424135</v>
      </c>
      <c r="L4218">
        <v>1195</v>
      </c>
      <c r="M4218" s="3">
        <v>14349.71</v>
      </c>
      <c r="N4218" s="3">
        <v>593.58000000000004</v>
      </c>
      <c r="O4218" s="3">
        <f t="shared" si="326"/>
        <v>13756.13</v>
      </c>
      <c r="P4218" t="s">
        <v>25</v>
      </c>
      <c r="Q4218" t="s">
        <v>26</v>
      </c>
      <c r="R4218" t="s">
        <v>201</v>
      </c>
      <c r="S4218">
        <v>1</v>
      </c>
      <c r="T4218">
        <f t="shared" si="327"/>
        <v>0</v>
      </c>
      <c r="U4218" t="str">
        <f t="shared" si="328"/>
        <v>Weekend</v>
      </c>
      <c r="V4218" t="str">
        <f t="shared" si="329"/>
        <v>Hyderabad-Bengaluru</v>
      </c>
    </row>
    <row r="4219" spans="1:22" x14ac:dyDescent="0.3">
      <c r="A4219" t="s">
        <v>1253</v>
      </c>
      <c r="B4219" s="1">
        <v>46304</v>
      </c>
      <c r="C4219" t="s">
        <v>123</v>
      </c>
      <c r="D4219" t="s">
        <v>7200</v>
      </c>
      <c r="E4219" t="s">
        <v>21</v>
      </c>
      <c r="F4219" t="s">
        <v>64</v>
      </c>
      <c r="G4219" t="s">
        <v>41</v>
      </c>
      <c r="H4219" t="s">
        <v>59</v>
      </c>
      <c r="I4219" s="2">
        <v>45155.234027777777</v>
      </c>
      <c r="J4219" s="2">
        <v>45155.400694444441</v>
      </c>
      <c r="K4219" s="6">
        <f t="shared" si="325"/>
        <v>0.16666666666424135</v>
      </c>
      <c r="L4219">
        <v>1550</v>
      </c>
      <c r="M4219" s="3">
        <v>5796.52</v>
      </c>
      <c r="N4219" s="3">
        <v>143.66999999999999</v>
      </c>
      <c r="O4219" s="3">
        <f t="shared" si="326"/>
        <v>5652.85</v>
      </c>
      <c r="P4219" t="s">
        <v>54</v>
      </c>
      <c r="Q4219" t="s">
        <v>26</v>
      </c>
      <c r="R4219" t="s">
        <v>499</v>
      </c>
      <c r="S4219">
        <v>4</v>
      </c>
      <c r="T4219">
        <f t="shared" si="327"/>
        <v>0</v>
      </c>
      <c r="U4219" t="str">
        <f t="shared" si="328"/>
        <v>Weekday</v>
      </c>
      <c r="V4219" t="str">
        <f t="shared" si="329"/>
        <v>Hyderabad-Delhi</v>
      </c>
    </row>
    <row r="4220" spans="1:22" x14ac:dyDescent="0.3">
      <c r="A4220" t="s">
        <v>1256</v>
      </c>
      <c r="B4220" s="1">
        <v>45366</v>
      </c>
      <c r="C4220" t="s">
        <v>512</v>
      </c>
      <c r="D4220" t="s">
        <v>7251</v>
      </c>
      <c r="E4220" t="s">
        <v>40</v>
      </c>
      <c r="F4220" t="s">
        <v>22</v>
      </c>
      <c r="G4220" t="s">
        <v>41</v>
      </c>
      <c r="H4220" t="s">
        <v>65</v>
      </c>
      <c r="I4220" s="2">
        <v>45773.832638888889</v>
      </c>
      <c r="J4220" s="2">
        <v>45773.915972222225</v>
      </c>
      <c r="K4220" s="6">
        <f t="shared" si="325"/>
        <v>8.3333333335758653E-2</v>
      </c>
      <c r="L4220">
        <v>872</v>
      </c>
      <c r="M4220" s="3">
        <v>8525.16</v>
      </c>
      <c r="N4220" s="3">
        <v>1120.92</v>
      </c>
      <c r="O4220" s="3">
        <f t="shared" si="326"/>
        <v>7404.24</v>
      </c>
      <c r="P4220" t="s">
        <v>35</v>
      </c>
      <c r="Q4220" t="s">
        <v>26</v>
      </c>
      <c r="R4220" t="s">
        <v>201</v>
      </c>
      <c r="S4220">
        <v>3</v>
      </c>
      <c r="T4220">
        <f t="shared" si="327"/>
        <v>0</v>
      </c>
      <c r="U4220" t="str">
        <f t="shared" si="328"/>
        <v>Weekend</v>
      </c>
      <c r="V4220" t="str">
        <f t="shared" si="329"/>
        <v>Hyderabad-Kolkata</v>
      </c>
    </row>
    <row r="4221" spans="1:22" x14ac:dyDescent="0.3">
      <c r="A4221" t="s">
        <v>1259</v>
      </c>
      <c r="B4221" s="1">
        <v>46166</v>
      </c>
      <c r="C4221" t="s">
        <v>1173</v>
      </c>
      <c r="D4221" t="s">
        <v>7252</v>
      </c>
      <c r="E4221" t="s">
        <v>86</v>
      </c>
      <c r="F4221" t="s">
        <v>22</v>
      </c>
      <c r="G4221" t="s">
        <v>59</v>
      </c>
      <c r="H4221" t="s">
        <v>33</v>
      </c>
      <c r="I4221" s="2">
        <v>46175.676388888889</v>
      </c>
      <c r="J4221" s="2">
        <v>46175.843055555553</v>
      </c>
      <c r="K4221" s="6">
        <f t="shared" si="325"/>
        <v>0.16666666666424135</v>
      </c>
      <c r="L4221">
        <v>1429</v>
      </c>
      <c r="M4221" s="3">
        <v>7190.7</v>
      </c>
      <c r="N4221" s="3">
        <v>1464.58</v>
      </c>
      <c r="O4221" s="3">
        <f t="shared" si="326"/>
        <v>5726.12</v>
      </c>
      <c r="P4221" t="s">
        <v>42</v>
      </c>
      <c r="Q4221" t="s">
        <v>26</v>
      </c>
      <c r="R4221" t="s">
        <v>220</v>
      </c>
      <c r="S4221">
        <v>4</v>
      </c>
      <c r="T4221">
        <f t="shared" si="327"/>
        <v>0</v>
      </c>
      <c r="U4221" t="str">
        <f t="shared" si="328"/>
        <v>Weekday</v>
      </c>
      <c r="V4221" t="str">
        <f t="shared" si="329"/>
        <v>Delhi-Bengaluru</v>
      </c>
    </row>
    <row r="4222" spans="1:22" x14ac:dyDescent="0.3">
      <c r="A4222" t="s">
        <v>1262</v>
      </c>
      <c r="B4222" s="1">
        <v>45097</v>
      </c>
      <c r="C4222" t="s">
        <v>3480</v>
      </c>
      <c r="D4222" t="s">
        <v>5326</v>
      </c>
      <c r="E4222" t="s">
        <v>31</v>
      </c>
      <c r="F4222" t="s">
        <v>22</v>
      </c>
      <c r="G4222" t="s">
        <v>23</v>
      </c>
      <c r="H4222" t="s">
        <v>33</v>
      </c>
      <c r="I4222" s="2">
        <v>46323.868750000001</v>
      </c>
      <c r="J4222" s="2">
        <v>46323.910416666666</v>
      </c>
      <c r="K4222" s="6">
        <f t="shared" si="325"/>
        <v>4.1666666664241347E-2</v>
      </c>
      <c r="L4222">
        <v>824</v>
      </c>
      <c r="M4222" s="3">
        <v>12947.13</v>
      </c>
      <c r="N4222" s="3">
        <v>1670.63</v>
      </c>
      <c r="O4222" s="3">
        <f t="shared" si="326"/>
        <v>11276.5</v>
      </c>
      <c r="P4222" t="s">
        <v>54</v>
      </c>
      <c r="Q4222" t="s">
        <v>26</v>
      </c>
      <c r="R4222" t="s">
        <v>704</v>
      </c>
      <c r="S4222">
        <v>1</v>
      </c>
      <c r="T4222">
        <f t="shared" si="327"/>
        <v>0</v>
      </c>
      <c r="U4222" t="str">
        <f t="shared" si="328"/>
        <v>Weekday</v>
      </c>
      <c r="V4222" t="str">
        <f t="shared" si="329"/>
        <v>Chennai-Bengaluru</v>
      </c>
    </row>
    <row r="4223" spans="1:22" x14ac:dyDescent="0.3">
      <c r="A4223" t="s">
        <v>1266</v>
      </c>
      <c r="B4223" s="1">
        <v>45724</v>
      </c>
      <c r="C4223" t="s">
        <v>3041</v>
      </c>
      <c r="D4223" t="s">
        <v>7253</v>
      </c>
      <c r="E4223" t="s">
        <v>86</v>
      </c>
      <c r="F4223" t="s">
        <v>22</v>
      </c>
      <c r="G4223" t="s">
        <v>23</v>
      </c>
      <c r="H4223" t="s">
        <v>33</v>
      </c>
      <c r="I4223" s="2">
        <v>45135.555555555555</v>
      </c>
      <c r="J4223" s="2">
        <v>45135.722222222219</v>
      </c>
      <c r="K4223" s="6">
        <f t="shared" si="325"/>
        <v>0.16666666666424135</v>
      </c>
      <c r="L4223">
        <v>2447</v>
      </c>
      <c r="M4223" s="3">
        <v>11270.1</v>
      </c>
      <c r="N4223" s="3">
        <v>740.97</v>
      </c>
      <c r="O4223" s="3">
        <f t="shared" si="326"/>
        <v>10529.130000000001</v>
      </c>
      <c r="P4223" t="s">
        <v>25</v>
      </c>
      <c r="Q4223" t="s">
        <v>26</v>
      </c>
      <c r="R4223" t="s">
        <v>235</v>
      </c>
      <c r="S4223">
        <v>3</v>
      </c>
      <c r="T4223">
        <f t="shared" si="327"/>
        <v>0</v>
      </c>
      <c r="U4223" t="str">
        <f t="shared" si="328"/>
        <v>Weekday</v>
      </c>
      <c r="V4223" t="str">
        <f t="shared" si="329"/>
        <v>Chennai-Bengaluru</v>
      </c>
    </row>
    <row r="4224" spans="1:22" x14ac:dyDescent="0.3">
      <c r="A4224" t="s">
        <v>1269</v>
      </c>
      <c r="B4224" s="1">
        <v>46201</v>
      </c>
      <c r="C4224" t="s">
        <v>2283</v>
      </c>
      <c r="D4224" t="s">
        <v>6394</v>
      </c>
      <c r="E4224" t="s">
        <v>31</v>
      </c>
      <c r="F4224" t="s">
        <v>64</v>
      </c>
      <c r="G4224" t="s">
        <v>24</v>
      </c>
      <c r="H4224" t="s">
        <v>87</v>
      </c>
      <c r="I4224" s="2">
        <v>45183.59375</v>
      </c>
      <c r="J4224" s="2">
        <v>45183.677083333336</v>
      </c>
      <c r="K4224" s="6">
        <f t="shared" si="325"/>
        <v>8.3333333335758653E-2</v>
      </c>
      <c r="L4224">
        <v>1677</v>
      </c>
      <c r="M4224" s="3">
        <v>9811.35</v>
      </c>
      <c r="N4224" s="3">
        <v>796.87</v>
      </c>
      <c r="O4224" s="3">
        <f t="shared" si="326"/>
        <v>9014.48</v>
      </c>
      <c r="P4224" t="s">
        <v>25</v>
      </c>
      <c r="Q4224" t="s">
        <v>26</v>
      </c>
      <c r="R4224" t="s">
        <v>481</v>
      </c>
      <c r="S4224">
        <v>1</v>
      </c>
      <c r="T4224">
        <f t="shared" si="327"/>
        <v>0</v>
      </c>
      <c r="U4224" t="str">
        <f t="shared" si="328"/>
        <v>Weekday</v>
      </c>
      <c r="V4224" t="str">
        <f t="shared" si="329"/>
        <v>Ahmedabad-Pune</v>
      </c>
    </row>
    <row r="4225" spans="1:22" x14ac:dyDescent="0.3">
      <c r="A4225" t="s">
        <v>1271</v>
      </c>
      <c r="B4225" s="1">
        <v>45666</v>
      </c>
      <c r="C4225" t="s">
        <v>7254</v>
      </c>
      <c r="D4225" t="s">
        <v>7255</v>
      </c>
      <c r="E4225" t="s">
        <v>21</v>
      </c>
      <c r="F4225" t="s">
        <v>32</v>
      </c>
      <c r="G4225" t="s">
        <v>88</v>
      </c>
      <c r="H4225" t="s">
        <v>59</v>
      </c>
      <c r="I4225" s="2">
        <v>45780.607638888891</v>
      </c>
      <c r="J4225" s="2">
        <v>45780.649305555555</v>
      </c>
      <c r="K4225" s="6">
        <f t="shared" si="325"/>
        <v>4.1666666664241347E-2</v>
      </c>
      <c r="L4225">
        <v>1770</v>
      </c>
      <c r="M4225" s="3">
        <v>6580.29</v>
      </c>
      <c r="N4225" s="3">
        <v>199.26</v>
      </c>
      <c r="O4225" s="3">
        <f t="shared" si="326"/>
        <v>6381.03</v>
      </c>
      <c r="P4225" t="s">
        <v>35</v>
      </c>
      <c r="Q4225" t="s">
        <v>26</v>
      </c>
      <c r="R4225" t="s">
        <v>307</v>
      </c>
      <c r="S4225">
        <v>2</v>
      </c>
      <c r="T4225">
        <f t="shared" si="327"/>
        <v>0</v>
      </c>
      <c r="U4225" t="str">
        <f t="shared" si="328"/>
        <v>Weekend</v>
      </c>
      <c r="V4225" t="str">
        <f t="shared" si="329"/>
        <v>Lucknow-Delhi</v>
      </c>
    </row>
    <row r="4226" spans="1:22" x14ac:dyDescent="0.3">
      <c r="A4226" t="s">
        <v>1274</v>
      </c>
      <c r="B4226" s="1">
        <v>45080</v>
      </c>
      <c r="C4226" t="s">
        <v>127</v>
      </c>
      <c r="D4226" t="s">
        <v>7256</v>
      </c>
      <c r="E4226" t="s">
        <v>86</v>
      </c>
      <c r="F4226" t="s">
        <v>32</v>
      </c>
      <c r="G4226" t="s">
        <v>88</v>
      </c>
      <c r="H4226" t="s">
        <v>59</v>
      </c>
      <c r="I4226" s="2">
        <v>46143.981944444444</v>
      </c>
      <c r="J4226" s="2">
        <v>46144.19027777778</v>
      </c>
      <c r="K4226" s="6">
        <f t="shared" si="325"/>
        <v>0.20833333333575865</v>
      </c>
      <c r="L4226">
        <v>2404</v>
      </c>
      <c r="M4226" s="3">
        <v>11965.15</v>
      </c>
      <c r="N4226" s="3">
        <v>406.44</v>
      </c>
      <c r="O4226" s="3">
        <f t="shared" si="326"/>
        <v>11558.71</v>
      </c>
      <c r="P4226" t="s">
        <v>25</v>
      </c>
      <c r="Q4226" t="s">
        <v>26</v>
      </c>
      <c r="R4226" t="s">
        <v>1010</v>
      </c>
      <c r="S4226">
        <v>4</v>
      </c>
      <c r="T4226">
        <f t="shared" si="327"/>
        <v>0</v>
      </c>
      <c r="U4226" t="str">
        <f t="shared" si="328"/>
        <v>Weekday</v>
      </c>
      <c r="V4226" t="str">
        <f t="shared" si="329"/>
        <v>Lucknow-Delhi</v>
      </c>
    </row>
    <row r="4227" spans="1:22" x14ac:dyDescent="0.3">
      <c r="A4227" t="s">
        <v>1277</v>
      </c>
      <c r="B4227" s="1">
        <v>45244</v>
      </c>
      <c r="C4227" t="s">
        <v>2116</v>
      </c>
      <c r="D4227" t="s">
        <v>7257</v>
      </c>
      <c r="E4227" t="s">
        <v>48</v>
      </c>
      <c r="F4227" t="s">
        <v>22</v>
      </c>
      <c r="G4227" t="s">
        <v>24</v>
      </c>
      <c r="H4227" t="s">
        <v>59</v>
      </c>
      <c r="I4227" s="2">
        <v>45079.520138888889</v>
      </c>
      <c r="J4227" s="2">
        <v>45079.728472222225</v>
      </c>
      <c r="K4227" s="6">
        <f t="shared" ref="K4227:K4290" si="330">J4227-I4227</f>
        <v>0.20833333333575865</v>
      </c>
      <c r="L4227">
        <v>771</v>
      </c>
      <c r="M4227" s="3">
        <v>3306.33</v>
      </c>
      <c r="N4227" s="3">
        <v>1893.27</v>
      </c>
      <c r="O4227" s="3">
        <f t="shared" ref="O4227:O4290" si="331">M4227-N4227</f>
        <v>1413.06</v>
      </c>
      <c r="P4227" t="s">
        <v>54</v>
      </c>
      <c r="Q4227" t="s">
        <v>26</v>
      </c>
      <c r="R4227" t="s">
        <v>740</v>
      </c>
      <c r="S4227">
        <v>5</v>
      </c>
      <c r="T4227">
        <f t="shared" ref="T4227:T4290" si="332">IF(Q4227="Cancelled",1,0)</f>
        <v>0</v>
      </c>
      <c r="U4227" t="str">
        <f t="shared" ref="U4227:U4290" si="333">IF(WEEKDAY(I4227,2)&gt;5,"Weekend","Weekday")</f>
        <v>Weekday</v>
      </c>
      <c r="V4227" t="str">
        <f t="shared" ref="V4227:V4290" si="334">G4227&amp;"-"&amp;H4227</f>
        <v>Ahmedabad-Delhi</v>
      </c>
    </row>
    <row r="4228" spans="1:22" x14ac:dyDescent="0.3">
      <c r="A4228" t="s">
        <v>1280</v>
      </c>
      <c r="B4228" s="1">
        <v>46291</v>
      </c>
      <c r="C4228" t="s">
        <v>84</v>
      </c>
      <c r="D4228" t="s">
        <v>1655</v>
      </c>
      <c r="E4228" t="s">
        <v>21</v>
      </c>
      <c r="F4228" t="s">
        <v>64</v>
      </c>
      <c r="G4228" t="s">
        <v>59</v>
      </c>
      <c r="H4228" t="s">
        <v>65</v>
      </c>
      <c r="I4228" s="2">
        <v>45009.529861111114</v>
      </c>
      <c r="J4228" s="2">
        <v>45009.571527777778</v>
      </c>
      <c r="K4228" s="6">
        <f t="shared" si="330"/>
        <v>4.1666666664241347E-2</v>
      </c>
      <c r="L4228">
        <v>1091</v>
      </c>
      <c r="M4228" s="3">
        <v>6477.23</v>
      </c>
      <c r="N4228" s="3">
        <v>95.56</v>
      </c>
      <c r="O4228" s="3">
        <f t="shared" si="331"/>
        <v>6381.6699999999992</v>
      </c>
      <c r="P4228" t="s">
        <v>25</v>
      </c>
      <c r="Q4228" t="s">
        <v>26</v>
      </c>
      <c r="R4228" t="s">
        <v>165</v>
      </c>
      <c r="S4228">
        <v>5</v>
      </c>
      <c r="T4228">
        <f t="shared" si="332"/>
        <v>0</v>
      </c>
      <c r="U4228" t="str">
        <f t="shared" si="333"/>
        <v>Weekday</v>
      </c>
      <c r="V4228" t="str">
        <f t="shared" si="334"/>
        <v>Delhi-Kolkata</v>
      </c>
    </row>
    <row r="4229" spans="1:22" x14ac:dyDescent="0.3">
      <c r="A4229" t="s">
        <v>1284</v>
      </c>
      <c r="B4229" s="1">
        <v>45295</v>
      </c>
      <c r="C4229" t="s">
        <v>3961</v>
      </c>
      <c r="D4229" t="s">
        <v>7258</v>
      </c>
      <c r="E4229" t="s">
        <v>21</v>
      </c>
      <c r="F4229" t="s">
        <v>64</v>
      </c>
      <c r="G4229" t="s">
        <v>59</v>
      </c>
      <c r="H4229" t="s">
        <v>87</v>
      </c>
      <c r="I4229" s="2">
        <v>45083.862500000003</v>
      </c>
      <c r="J4229" s="2">
        <v>45084.029166666667</v>
      </c>
      <c r="K4229" s="6">
        <f t="shared" si="330"/>
        <v>0.16666666666424135</v>
      </c>
      <c r="L4229">
        <v>1747</v>
      </c>
      <c r="M4229" s="3">
        <v>8498.02</v>
      </c>
      <c r="N4229" s="3">
        <v>717.6</v>
      </c>
      <c r="O4229" s="3">
        <f t="shared" si="331"/>
        <v>7780.42</v>
      </c>
      <c r="P4229" t="s">
        <v>42</v>
      </c>
      <c r="Q4229" t="s">
        <v>26</v>
      </c>
      <c r="R4229" t="s">
        <v>1576</v>
      </c>
      <c r="S4229">
        <v>1</v>
      </c>
      <c r="T4229">
        <f t="shared" si="332"/>
        <v>0</v>
      </c>
      <c r="U4229" t="str">
        <f t="shared" si="333"/>
        <v>Weekday</v>
      </c>
      <c r="V4229" t="str">
        <f t="shared" si="334"/>
        <v>Delhi-Pune</v>
      </c>
    </row>
    <row r="4230" spans="1:22" x14ac:dyDescent="0.3">
      <c r="A4230" t="s">
        <v>1287</v>
      </c>
      <c r="B4230" s="1">
        <v>46344</v>
      </c>
      <c r="C4230" t="s">
        <v>6845</v>
      </c>
      <c r="D4230" t="s">
        <v>6568</v>
      </c>
      <c r="E4230" t="s">
        <v>48</v>
      </c>
      <c r="F4230" t="s">
        <v>64</v>
      </c>
      <c r="G4230" t="s">
        <v>34</v>
      </c>
      <c r="H4230" t="s">
        <v>88</v>
      </c>
      <c r="I4230" s="2">
        <v>44954.45416666667</v>
      </c>
      <c r="J4230" s="2">
        <v>44954.662499999999</v>
      </c>
      <c r="K4230" s="6">
        <f t="shared" si="330"/>
        <v>0.20833333332848269</v>
      </c>
      <c r="L4230">
        <v>1231</v>
      </c>
      <c r="M4230" s="3">
        <v>2046.16</v>
      </c>
      <c r="N4230" s="3">
        <v>300.91000000000003</v>
      </c>
      <c r="O4230" s="3">
        <f t="shared" si="331"/>
        <v>1745.25</v>
      </c>
      <c r="P4230" t="s">
        <v>35</v>
      </c>
      <c r="Q4230" t="s">
        <v>26</v>
      </c>
      <c r="R4230" t="s">
        <v>410</v>
      </c>
      <c r="S4230">
        <v>4</v>
      </c>
      <c r="T4230">
        <f t="shared" si="332"/>
        <v>0</v>
      </c>
      <c r="U4230" t="str">
        <f t="shared" si="333"/>
        <v>Weekend</v>
      </c>
      <c r="V4230" t="str">
        <f t="shared" si="334"/>
        <v>Mumbai-Lucknow</v>
      </c>
    </row>
    <row r="4231" spans="1:22" x14ac:dyDescent="0.3">
      <c r="A4231" t="s">
        <v>1289</v>
      </c>
      <c r="B4231" s="1">
        <v>46117</v>
      </c>
      <c r="C4231" t="s">
        <v>1515</v>
      </c>
      <c r="D4231" t="s">
        <v>7259</v>
      </c>
      <c r="E4231" t="s">
        <v>31</v>
      </c>
      <c r="F4231" t="s">
        <v>32</v>
      </c>
      <c r="G4231" t="s">
        <v>41</v>
      </c>
      <c r="H4231" t="s">
        <v>24</v>
      </c>
      <c r="I4231" s="2">
        <v>45401.613194444442</v>
      </c>
      <c r="J4231" s="2">
        <v>45401.654861111114</v>
      </c>
      <c r="K4231" s="6">
        <f t="shared" si="330"/>
        <v>4.1666666671517305E-2</v>
      </c>
      <c r="L4231">
        <v>1500</v>
      </c>
      <c r="M4231" s="3">
        <v>2722.12</v>
      </c>
      <c r="N4231" s="3">
        <v>1237.02</v>
      </c>
      <c r="O4231" s="3">
        <f t="shared" si="331"/>
        <v>1485.1</v>
      </c>
      <c r="P4231" s="17" t="s">
        <v>54</v>
      </c>
      <c r="Q4231" t="s">
        <v>43</v>
      </c>
      <c r="R4231" t="s">
        <v>1037</v>
      </c>
      <c r="S4231">
        <v>4</v>
      </c>
      <c r="T4231">
        <f t="shared" si="332"/>
        <v>1</v>
      </c>
      <c r="U4231" t="str">
        <f t="shared" si="333"/>
        <v>Weekday</v>
      </c>
      <c r="V4231" t="str">
        <f t="shared" si="334"/>
        <v>Hyderabad-Ahmedabad</v>
      </c>
    </row>
    <row r="4232" spans="1:22" x14ac:dyDescent="0.3">
      <c r="A4232" t="s">
        <v>1292</v>
      </c>
      <c r="B4232" s="1">
        <v>45660</v>
      </c>
      <c r="C4232" t="s">
        <v>3968</v>
      </c>
      <c r="D4232" t="s">
        <v>2921</v>
      </c>
      <c r="E4232" t="s">
        <v>48</v>
      </c>
      <c r="F4232" t="s">
        <v>22</v>
      </c>
      <c r="G4232" t="s">
        <v>23</v>
      </c>
      <c r="H4232" t="s">
        <v>87</v>
      </c>
      <c r="I4232" s="2">
        <v>45512.405555555553</v>
      </c>
      <c r="J4232" s="2">
        <v>45512.572222222225</v>
      </c>
      <c r="K4232" s="6">
        <f t="shared" si="330"/>
        <v>0.16666666667151731</v>
      </c>
      <c r="L4232">
        <v>941</v>
      </c>
      <c r="M4232" s="3">
        <v>7234.32</v>
      </c>
      <c r="N4232" s="3">
        <v>1364.96</v>
      </c>
      <c r="O4232" s="3">
        <f t="shared" si="331"/>
        <v>5869.36</v>
      </c>
      <c r="P4232" s="17" t="s">
        <v>54</v>
      </c>
      <c r="Q4232" t="s">
        <v>26</v>
      </c>
      <c r="R4232" t="s">
        <v>157</v>
      </c>
      <c r="S4232">
        <v>3</v>
      </c>
      <c r="T4232">
        <f t="shared" si="332"/>
        <v>0</v>
      </c>
      <c r="U4232" t="str">
        <f t="shared" si="333"/>
        <v>Weekday</v>
      </c>
      <c r="V4232" t="str">
        <f t="shared" si="334"/>
        <v>Chennai-Pune</v>
      </c>
    </row>
    <row r="4233" spans="1:22" x14ac:dyDescent="0.3">
      <c r="A4233" t="s">
        <v>1294</v>
      </c>
      <c r="B4233" s="1">
        <v>45094</v>
      </c>
      <c r="C4233" t="s">
        <v>1727</v>
      </c>
      <c r="D4233" t="s">
        <v>7260</v>
      </c>
      <c r="E4233" t="s">
        <v>48</v>
      </c>
      <c r="F4233" t="s">
        <v>32</v>
      </c>
      <c r="G4233" t="s">
        <v>41</v>
      </c>
      <c r="H4233" t="s">
        <v>23</v>
      </c>
      <c r="I4233" s="2">
        <v>45210.373611111114</v>
      </c>
      <c r="J4233" s="2">
        <v>45210.581944444442</v>
      </c>
      <c r="K4233" s="6">
        <f t="shared" si="330"/>
        <v>0.20833333332848269</v>
      </c>
      <c r="L4233">
        <v>2195</v>
      </c>
      <c r="M4233" s="3">
        <v>1677.08</v>
      </c>
      <c r="N4233" s="3">
        <v>685.13</v>
      </c>
      <c r="O4233" s="3">
        <f t="shared" si="331"/>
        <v>991.94999999999993</v>
      </c>
      <c r="P4233" t="s">
        <v>54</v>
      </c>
      <c r="Q4233" t="s">
        <v>26</v>
      </c>
      <c r="R4233" t="s">
        <v>722</v>
      </c>
      <c r="S4233">
        <v>3</v>
      </c>
      <c r="T4233">
        <f t="shared" si="332"/>
        <v>0</v>
      </c>
      <c r="U4233" t="str">
        <f t="shared" si="333"/>
        <v>Weekday</v>
      </c>
      <c r="V4233" t="str">
        <f t="shared" si="334"/>
        <v>Hyderabad-Chennai</v>
      </c>
    </row>
    <row r="4234" spans="1:22" x14ac:dyDescent="0.3">
      <c r="A4234" t="s">
        <v>1296</v>
      </c>
      <c r="B4234" s="1">
        <v>46194</v>
      </c>
      <c r="C4234" t="s">
        <v>1688</v>
      </c>
      <c r="D4234" t="s">
        <v>3842</v>
      </c>
      <c r="E4234" t="s">
        <v>40</v>
      </c>
      <c r="F4234" t="s">
        <v>32</v>
      </c>
      <c r="G4234" t="s">
        <v>87</v>
      </c>
      <c r="H4234" t="s">
        <v>24</v>
      </c>
      <c r="I4234" s="2">
        <v>45580.303472222222</v>
      </c>
      <c r="J4234" s="2">
        <v>45580.345138888886</v>
      </c>
      <c r="K4234" s="6">
        <f t="shared" si="330"/>
        <v>4.1666666664241347E-2</v>
      </c>
      <c r="L4234">
        <v>2147</v>
      </c>
      <c r="M4234" s="3">
        <v>2537.42</v>
      </c>
      <c r="N4234" s="3">
        <v>1874.31</v>
      </c>
      <c r="O4234" s="3">
        <f t="shared" si="331"/>
        <v>663.11000000000013</v>
      </c>
      <c r="P4234" t="s">
        <v>25</v>
      </c>
      <c r="Q4234" t="s">
        <v>43</v>
      </c>
      <c r="R4234" t="s">
        <v>402</v>
      </c>
      <c r="S4234">
        <v>2</v>
      </c>
      <c r="T4234">
        <f t="shared" si="332"/>
        <v>1</v>
      </c>
      <c r="U4234" t="str">
        <f t="shared" si="333"/>
        <v>Weekday</v>
      </c>
      <c r="V4234" t="str">
        <f t="shared" si="334"/>
        <v>Pune-Ahmedabad</v>
      </c>
    </row>
    <row r="4235" spans="1:22" x14ac:dyDescent="0.3">
      <c r="A4235" t="s">
        <v>1298</v>
      </c>
      <c r="B4235" s="1">
        <v>45035</v>
      </c>
      <c r="C4235" t="s">
        <v>7077</v>
      </c>
      <c r="D4235" t="s">
        <v>7261</v>
      </c>
      <c r="E4235" t="s">
        <v>48</v>
      </c>
      <c r="F4235" t="s">
        <v>22</v>
      </c>
      <c r="G4235" t="s">
        <v>33</v>
      </c>
      <c r="H4235" t="s">
        <v>59</v>
      </c>
      <c r="I4235" s="2">
        <v>45157.21875</v>
      </c>
      <c r="J4235" s="2">
        <v>45157.34375</v>
      </c>
      <c r="K4235" s="6">
        <f t="shared" si="330"/>
        <v>0.125</v>
      </c>
      <c r="L4235">
        <v>1010</v>
      </c>
      <c r="M4235" s="3">
        <v>6742.57</v>
      </c>
      <c r="N4235" s="3">
        <v>1837.92</v>
      </c>
      <c r="O4235" s="3">
        <f t="shared" si="331"/>
        <v>4904.6499999999996</v>
      </c>
      <c r="P4235" t="s">
        <v>42</v>
      </c>
      <c r="Q4235" t="s">
        <v>26</v>
      </c>
      <c r="R4235" t="s">
        <v>1010</v>
      </c>
      <c r="S4235">
        <v>1</v>
      </c>
      <c r="T4235">
        <f t="shared" si="332"/>
        <v>0</v>
      </c>
      <c r="U4235" t="str">
        <f t="shared" si="333"/>
        <v>Weekend</v>
      </c>
      <c r="V4235" t="str">
        <f t="shared" si="334"/>
        <v>Bengaluru-Delhi</v>
      </c>
    </row>
    <row r="4236" spans="1:22" x14ac:dyDescent="0.3">
      <c r="A4236" t="s">
        <v>1301</v>
      </c>
      <c r="B4236" s="1">
        <v>46057</v>
      </c>
      <c r="C4236" t="s">
        <v>2454</v>
      </c>
      <c r="D4236" t="s">
        <v>4829</v>
      </c>
      <c r="E4236" t="s">
        <v>40</v>
      </c>
      <c r="F4236" t="s">
        <v>22</v>
      </c>
      <c r="G4236" t="s">
        <v>34</v>
      </c>
      <c r="H4236" t="s">
        <v>88</v>
      </c>
      <c r="I4236" s="2">
        <v>46227.056250000001</v>
      </c>
      <c r="J4236" s="2">
        <v>46227.13958333333</v>
      </c>
      <c r="K4236" s="6">
        <f t="shared" si="330"/>
        <v>8.3333333328482695E-2</v>
      </c>
      <c r="L4236">
        <v>495</v>
      </c>
      <c r="M4236" s="3">
        <v>6687.46</v>
      </c>
      <c r="N4236" s="3">
        <v>1756.4</v>
      </c>
      <c r="O4236" s="3">
        <f t="shared" si="331"/>
        <v>4931.0599999999995</v>
      </c>
      <c r="P4236" s="17" t="s">
        <v>54</v>
      </c>
      <c r="Q4236" t="s">
        <v>26</v>
      </c>
      <c r="R4236" t="s">
        <v>878</v>
      </c>
      <c r="S4236">
        <v>3</v>
      </c>
      <c r="T4236">
        <f t="shared" si="332"/>
        <v>0</v>
      </c>
      <c r="U4236" t="str">
        <f t="shared" si="333"/>
        <v>Weekday</v>
      </c>
      <c r="V4236" t="str">
        <f t="shared" si="334"/>
        <v>Mumbai-Lucknow</v>
      </c>
    </row>
    <row r="4237" spans="1:22" x14ac:dyDescent="0.3">
      <c r="A4237" t="s">
        <v>1303</v>
      </c>
      <c r="B4237" s="1">
        <v>45664</v>
      </c>
      <c r="C4237" t="s">
        <v>3900</v>
      </c>
      <c r="D4237" t="s">
        <v>7262</v>
      </c>
      <c r="E4237" t="s">
        <v>48</v>
      </c>
      <c r="F4237" t="s">
        <v>22</v>
      </c>
      <c r="G4237" t="s">
        <v>34</v>
      </c>
      <c r="H4237" t="s">
        <v>87</v>
      </c>
      <c r="I4237" s="2">
        <v>45599.713194444441</v>
      </c>
      <c r="J4237" s="2">
        <v>45599.796527777777</v>
      </c>
      <c r="K4237" s="6">
        <f t="shared" si="330"/>
        <v>8.3333333335758653E-2</v>
      </c>
      <c r="L4237">
        <v>1444</v>
      </c>
      <c r="M4237" s="3">
        <v>10735.04</v>
      </c>
      <c r="N4237" s="3">
        <v>1288.28</v>
      </c>
      <c r="O4237" s="3">
        <f t="shared" si="331"/>
        <v>9446.76</v>
      </c>
      <c r="P4237" s="17" t="s">
        <v>54</v>
      </c>
      <c r="Q4237" t="s">
        <v>26</v>
      </c>
      <c r="R4237" t="s">
        <v>844</v>
      </c>
      <c r="S4237">
        <v>5</v>
      </c>
      <c r="T4237">
        <f t="shared" si="332"/>
        <v>0</v>
      </c>
      <c r="U4237" t="str">
        <f t="shared" si="333"/>
        <v>Weekend</v>
      </c>
      <c r="V4237" t="str">
        <f t="shared" si="334"/>
        <v>Mumbai-Pune</v>
      </c>
    </row>
    <row r="4238" spans="1:22" x14ac:dyDescent="0.3">
      <c r="A4238" t="s">
        <v>1304</v>
      </c>
      <c r="B4238" s="1">
        <v>45954</v>
      </c>
      <c r="C4238" t="s">
        <v>1457</v>
      </c>
      <c r="D4238" t="s">
        <v>5054</v>
      </c>
      <c r="E4238" t="s">
        <v>40</v>
      </c>
      <c r="F4238" t="s">
        <v>32</v>
      </c>
      <c r="G4238" t="s">
        <v>34</v>
      </c>
      <c r="H4238" t="s">
        <v>24</v>
      </c>
      <c r="I4238" s="2">
        <v>45668.963194444441</v>
      </c>
      <c r="J4238" s="2">
        <v>45669.171527777777</v>
      </c>
      <c r="K4238" s="6">
        <f t="shared" si="330"/>
        <v>0.20833333333575865</v>
      </c>
      <c r="L4238">
        <v>312</v>
      </c>
      <c r="M4238" s="3">
        <v>1807.65</v>
      </c>
      <c r="N4238" s="3">
        <v>1138.54</v>
      </c>
      <c r="O4238" s="3">
        <f t="shared" si="331"/>
        <v>669.11000000000013</v>
      </c>
      <c r="P4238" t="s">
        <v>54</v>
      </c>
      <c r="Q4238" t="s">
        <v>43</v>
      </c>
      <c r="R4238" t="s">
        <v>224</v>
      </c>
      <c r="S4238">
        <v>4</v>
      </c>
      <c r="T4238">
        <f t="shared" si="332"/>
        <v>1</v>
      </c>
      <c r="U4238" t="str">
        <f t="shared" si="333"/>
        <v>Weekend</v>
      </c>
      <c r="V4238" t="str">
        <f t="shared" si="334"/>
        <v>Mumbai-Ahmedabad</v>
      </c>
    </row>
    <row r="4239" spans="1:22" x14ac:dyDescent="0.3">
      <c r="A4239" t="s">
        <v>1305</v>
      </c>
      <c r="B4239" s="1">
        <v>44956</v>
      </c>
      <c r="C4239" t="s">
        <v>3198</v>
      </c>
      <c r="D4239" t="s">
        <v>1605</v>
      </c>
      <c r="E4239" t="s">
        <v>86</v>
      </c>
      <c r="F4239" t="s">
        <v>32</v>
      </c>
      <c r="G4239" t="s">
        <v>41</v>
      </c>
      <c r="H4239" t="s">
        <v>88</v>
      </c>
      <c r="I4239" s="2">
        <v>45508.262499999997</v>
      </c>
      <c r="J4239" s="2">
        <v>45508.470833333333</v>
      </c>
      <c r="K4239" s="6">
        <f t="shared" si="330"/>
        <v>0.20833333333575865</v>
      </c>
      <c r="L4239">
        <v>2403</v>
      </c>
      <c r="M4239" s="3">
        <v>3791.62</v>
      </c>
      <c r="N4239" s="3">
        <v>943.55</v>
      </c>
      <c r="O4239" s="3">
        <f t="shared" si="331"/>
        <v>2848.0699999999997</v>
      </c>
      <c r="P4239" t="s">
        <v>35</v>
      </c>
      <c r="Q4239" t="s">
        <v>26</v>
      </c>
      <c r="R4239" t="s">
        <v>491</v>
      </c>
      <c r="S4239">
        <v>3</v>
      </c>
      <c r="T4239">
        <f t="shared" si="332"/>
        <v>0</v>
      </c>
      <c r="U4239" t="str">
        <f t="shared" si="333"/>
        <v>Weekend</v>
      </c>
      <c r="V4239" t="str">
        <f t="shared" si="334"/>
        <v>Hyderabad-Lucknow</v>
      </c>
    </row>
    <row r="4240" spans="1:22" x14ac:dyDescent="0.3">
      <c r="A4240" t="s">
        <v>1308</v>
      </c>
      <c r="B4240" s="1">
        <v>45419</v>
      </c>
      <c r="C4240" t="s">
        <v>309</v>
      </c>
      <c r="D4240" t="s">
        <v>7037</v>
      </c>
      <c r="E4240" t="s">
        <v>40</v>
      </c>
      <c r="F4240" t="s">
        <v>64</v>
      </c>
      <c r="G4240" t="s">
        <v>87</v>
      </c>
      <c r="H4240" t="s">
        <v>33</v>
      </c>
      <c r="I4240" s="2">
        <v>45642.28125</v>
      </c>
      <c r="J4240" s="2">
        <v>45642.447916666664</v>
      </c>
      <c r="K4240" s="6">
        <f t="shared" si="330"/>
        <v>0.16666666666424135</v>
      </c>
      <c r="L4240">
        <v>1362</v>
      </c>
      <c r="M4240" s="3">
        <v>12467</v>
      </c>
      <c r="N4240" s="3">
        <v>1737.25</v>
      </c>
      <c r="O4240" s="3">
        <f t="shared" si="331"/>
        <v>10729.75</v>
      </c>
      <c r="P4240" t="s">
        <v>25</v>
      </c>
      <c r="Q4240" t="s">
        <v>26</v>
      </c>
      <c r="R4240" t="s">
        <v>1775</v>
      </c>
      <c r="S4240">
        <v>4</v>
      </c>
      <c r="T4240">
        <f t="shared" si="332"/>
        <v>0</v>
      </c>
      <c r="U4240" t="str">
        <f t="shared" si="333"/>
        <v>Weekday</v>
      </c>
      <c r="V4240" t="str">
        <f t="shared" si="334"/>
        <v>Pune-Bengaluru</v>
      </c>
    </row>
    <row r="4241" spans="1:22" x14ac:dyDescent="0.3">
      <c r="A4241" t="s">
        <v>1310</v>
      </c>
      <c r="B4241" s="1">
        <v>46061</v>
      </c>
      <c r="C4241" t="s">
        <v>2159</v>
      </c>
      <c r="D4241" t="s">
        <v>6862</v>
      </c>
      <c r="E4241" t="s">
        <v>21</v>
      </c>
      <c r="F4241" t="s">
        <v>32</v>
      </c>
      <c r="G4241" t="s">
        <v>33</v>
      </c>
      <c r="H4241" t="s">
        <v>65</v>
      </c>
      <c r="I4241" s="2">
        <v>45081.299305555556</v>
      </c>
      <c r="J4241" s="2">
        <v>45081.34097222222</v>
      </c>
      <c r="K4241" s="6">
        <f t="shared" si="330"/>
        <v>4.1666666664241347E-2</v>
      </c>
      <c r="L4241">
        <v>1603</v>
      </c>
      <c r="M4241" s="3">
        <v>13317.46</v>
      </c>
      <c r="N4241" s="3">
        <v>1976.53</v>
      </c>
      <c r="O4241" s="3">
        <f t="shared" si="331"/>
        <v>11340.929999999998</v>
      </c>
      <c r="P4241" s="17" t="s">
        <v>54</v>
      </c>
      <c r="Q4241" t="s">
        <v>26</v>
      </c>
      <c r="R4241" t="s">
        <v>36</v>
      </c>
      <c r="S4241">
        <v>3</v>
      </c>
      <c r="T4241">
        <f t="shared" si="332"/>
        <v>0</v>
      </c>
      <c r="U4241" t="str">
        <f t="shared" si="333"/>
        <v>Weekend</v>
      </c>
      <c r="V4241" t="str">
        <f t="shared" si="334"/>
        <v>Bengaluru-Kolkata</v>
      </c>
    </row>
    <row r="4242" spans="1:22" x14ac:dyDescent="0.3">
      <c r="A4242" t="s">
        <v>1312</v>
      </c>
      <c r="B4242" s="1">
        <v>45860</v>
      </c>
      <c r="C4242" t="s">
        <v>2090</v>
      </c>
      <c r="D4242" t="s">
        <v>7263</v>
      </c>
      <c r="E4242" t="s">
        <v>48</v>
      </c>
      <c r="F4242" t="s">
        <v>32</v>
      </c>
      <c r="G4242" t="s">
        <v>34</v>
      </c>
      <c r="H4242" t="s">
        <v>88</v>
      </c>
      <c r="I4242" s="2">
        <v>45003.852777777778</v>
      </c>
      <c r="J4242" s="2">
        <v>45004.019444444442</v>
      </c>
      <c r="K4242" s="6">
        <f t="shared" si="330"/>
        <v>0.16666666666424135</v>
      </c>
      <c r="L4242">
        <v>1863</v>
      </c>
      <c r="M4242" s="3">
        <v>9263.92</v>
      </c>
      <c r="N4242" s="3">
        <v>1438.04</v>
      </c>
      <c r="O4242" s="3">
        <f t="shared" si="331"/>
        <v>7825.88</v>
      </c>
      <c r="P4242" t="s">
        <v>42</v>
      </c>
      <c r="Q4242" t="s">
        <v>26</v>
      </c>
      <c r="R4242" t="s">
        <v>1461</v>
      </c>
      <c r="S4242">
        <v>2</v>
      </c>
      <c r="T4242">
        <f t="shared" si="332"/>
        <v>0</v>
      </c>
      <c r="U4242" t="str">
        <f t="shared" si="333"/>
        <v>Weekend</v>
      </c>
      <c r="V4242" t="str">
        <f t="shared" si="334"/>
        <v>Mumbai-Lucknow</v>
      </c>
    </row>
    <row r="4243" spans="1:22" x14ac:dyDescent="0.3">
      <c r="A4243" t="s">
        <v>1314</v>
      </c>
      <c r="B4243" s="1">
        <v>45394</v>
      </c>
      <c r="C4243" t="s">
        <v>3922</v>
      </c>
      <c r="D4243" t="s">
        <v>7264</v>
      </c>
      <c r="E4243" t="s">
        <v>31</v>
      </c>
      <c r="F4243" t="s">
        <v>32</v>
      </c>
      <c r="G4243" t="s">
        <v>34</v>
      </c>
      <c r="H4243" t="s">
        <v>65</v>
      </c>
      <c r="I4243" s="2">
        <v>45897.631944444445</v>
      </c>
      <c r="J4243" s="2">
        <v>45897.798611111109</v>
      </c>
      <c r="K4243" s="6">
        <f t="shared" si="330"/>
        <v>0.16666666666424135</v>
      </c>
      <c r="L4243">
        <v>1390</v>
      </c>
      <c r="M4243" s="3">
        <v>5807.97</v>
      </c>
      <c r="N4243" s="3">
        <v>456.37</v>
      </c>
      <c r="O4243" s="3">
        <f t="shared" si="331"/>
        <v>5351.6</v>
      </c>
      <c r="P4243" s="17" t="s">
        <v>54</v>
      </c>
      <c r="Q4243" t="s">
        <v>43</v>
      </c>
      <c r="R4243" t="s">
        <v>440</v>
      </c>
      <c r="S4243">
        <v>3</v>
      </c>
      <c r="T4243">
        <f t="shared" si="332"/>
        <v>1</v>
      </c>
      <c r="U4243" t="str">
        <f t="shared" si="333"/>
        <v>Weekday</v>
      </c>
      <c r="V4243" t="str">
        <f t="shared" si="334"/>
        <v>Mumbai-Kolkata</v>
      </c>
    </row>
    <row r="4244" spans="1:22" x14ac:dyDescent="0.3">
      <c r="A4244" t="s">
        <v>1317</v>
      </c>
      <c r="B4244" s="1">
        <v>45162</v>
      </c>
      <c r="C4244" t="s">
        <v>6874</v>
      </c>
      <c r="D4244" t="s">
        <v>4924</v>
      </c>
      <c r="E4244" t="s">
        <v>86</v>
      </c>
      <c r="F4244" t="s">
        <v>32</v>
      </c>
      <c r="G4244" t="s">
        <v>65</v>
      </c>
      <c r="H4244" t="s">
        <v>24</v>
      </c>
      <c r="I4244" s="2">
        <v>45066.224305555559</v>
      </c>
      <c r="J4244" s="2">
        <v>45066.307638888888</v>
      </c>
      <c r="K4244" s="6">
        <f t="shared" si="330"/>
        <v>8.3333333328482695E-2</v>
      </c>
      <c r="L4244">
        <v>1436</v>
      </c>
      <c r="M4244" s="3">
        <v>12930.15</v>
      </c>
      <c r="N4244" s="3">
        <v>1472.3</v>
      </c>
      <c r="O4244" s="3">
        <f t="shared" si="331"/>
        <v>11457.85</v>
      </c>
      <c r="P4244" t="s">
        <v>54</v>
      </c>
      <c r="Q4244" t="s">
        <v>26</v>
      </c>
      <c r="R4244" t="s">
        <v>169</v>
      </c>
      <c r="S4244">
        <v>3</v>
      </c>
      <c r="T4244">
        <f t="shared" si="332"/>
        <v>0</v>
      </c>
      <c r="U4244" t="str">
        <f t="shared" si="333"/>
        <v>Weekend</v>
      </c>
      <c r="V4244" t="str">
        <f t="shared" si="334"/>
        <v>Kolkata-Ahmedabad</v>
      </c>
    </row>
    <row r="4245" spans="1:22" x14ac:dyDescent="0.3">
      <c r="A4245" t="s">
        <v>1320</v>
      </c>
      <c r="B4245" s="1">
        <v>46256</v>
      </c>
      <c r="C4245" t="s">
        <v>6874</v>
      </c>
      <c r="D4245" t="s">
        <v>7265</v>
      </c>
      <c r="E4245" t="s">
        <v>40</v>
      </c>
      <c r="F4245" t="s">
        <v>64</v>
      </c>
      <c r="G4245" t="s">
        <v>65</v>
      </c>
      <c r="H4245" t="s">
        <v>41</v>
      </c>
      <c r="I4245" s="2">
        <v>46004.043749999997</v>
      </c>
      <c r="J4245" s="2">
        <v>46004.127083333333</v>
      </c>
      <c r="K4245" s="6">
        <f t="shared" si="330"/>
        <v>8.3333333335758653E-2</v>
      </c>
      <c r="L4245">
        <v>800</v>
      </c>
      <c r="M4245" s="3">
        <v>8806.64</v>
      </c>
      <c r="N4245" s="3">
        <v>1646.23</v>
      </c>
      <c r="O4245" s="3">
        <f t="shared" si="331"/>
        <v>7160.41</v>
      </c>
      <c r="P4245" t="s">
        <v>42</v>
      </c>
      <c r="Q4245" t="s">
        <v>43</v>
      </c>
      <c r="R4245" t="s">
        <v>239</v>
      </c>
      <c r="S4245">
        <v>1</v>
      </c>
      <c r="T4245">
        <f t="shared" si="332"/>
        <v>1</v>
      </c>
      <c r="U4245" t="str">
        <f t="shared" si="333"/>
        <v>Weekend</v>
      </c>
      <c r="V4245" t="str">
        <f t="shared" si="334"/>
        <v>Kolkata-Hyderabad</v>
      </c>
    </row>
    <row r="4246" spans="1:22" x14ac:dyDescent="0.3">
      <c r="A4246" t="s">
        <v>1322</v>
      </c>
      <c r="B4246" s="1">
        <v>45100</v>
      </c>
      <c r="C4246" t="s">
        <v>349</v>
      </c>
      <c r="D4246" t="s">
        <v>3323</v>
      </c>
      <c r="E4246" t="s">
        <v>48</v>
      </c>
      <c r="F4246" t="s">
        <v>32</v>
      </c>
      <c r="G4246" t="s">
        <v>88</v>
      </c>
      <c r="H4246" t="s">
        <v>41</v>
      </c>
      <c r="I4246" s="2">
        <v>45611.003472222219</v>
      </c>
      <c r="J4246" s="2">
        <v>45611.086805555555</v>
      </c>
      <c r="K4246" s="6">
        <f t="shared" si="330"/>
        <v>8.3333333335758653E-2</v>
      </c>
      <c r="L4246">
        <v>2139</v>
      </c>
      <c r="M4246" s="3">
        <v>8738.7900000000009</v>
      </c>
      <c r="N4246" s="3">
        <v>278.93</v>
      </c>
      <c r="O4246" s="3">
        <f t="shared" si="331"/>
        <v>8459.86</v>
      </c>
      <c r="P4246" t="s">
        <v>35</v>
      </c>
      <c r="Q4246" t="s">
        <v>26</v>
      </c>
      <c r="R4246" t="s">
        <v>931</v>
      </c>
      <c r="S4246">
        <v>3</v>
      </c>
      <c r="T4246">
        <f t="shared" si="332"/>
        <v>0</v>
      </c>
      <c r="U4246" t="str">
        <f t="shared" si="333"/>
        <v>Weekday</v>
      </c>
      <c r="V4246" t="str">
        <f t="shared" si="334"/>
        <v>Lucknow-Hyderabad</v>
      </c>
    </row>
    <row r="4247" spans="1:22" x14ac:dyDescent="0.3">
      <c r="A4247" t="s">
        <v>1325</v>
      </c>
      <c r="B4247" s="1">
        <v>45371</v>
      </c>
      <c r="C4247" t="s">
        <v>745</v>
      </c>
      <c r="D4247" t="s">
        <v>1902</v>
      </c>
      <c r="E4247" t="s">
        <v>86</v>
      </c>
      <c r="F4247" t="s">
        <v>32</v>
      </c>
      <c r="G4247" t="s">
        <v>88</v>
      </c>
      <c r="H4247" t="s">
        <v>41</v>
      </c>
      <c r="I4247" s="2">
        <v>45224.059027777781</v>
      </c>
      <c r="J4247" s="2">
        <v>45224.225694444445</v>
      </c>
      <c r="K4247" s="6">
        <f t="shared" si="330"/>
        <v>0.16666666666424135</v>
      </c>
      <c r="L4247">
        <v>2276</v>
      </c>
      <c r="M4247" s="3">
        <v>14171.68</v>
      </c>
      <c r="N4247" s="3">
        <v>1930.01</v>
      </c>
      <c r="O4247" s="3">
        <f t="shared" si="331"/>
        <v>12241.67</v>
      </c>
      <c r="P4247" t="s">
        <v>35</v>
      </c>
      <c r="Q4247" t="s">
        <v>26</v>
      </c>
      <c r="R4247" t="s">
        <v>481</v>
      </c>
      <c r="S4247">
        <v>5</v>
      </c>
      <c r="T4247">
        <f t="shared" si="332"/>
        <v>0</v>
      </c>
      <c r="U4247" t="str">
        <f t="shared" si="333"/>
        <v>Weekday</v>
      </c>
      <c r="V4247" t="str">
        <f t="shared" si="334"/>
        <v>Lucknow-Hyderabad</v>
      </c>
    </row>
    <row r="4248" spans="1:22" x14ac:dyDescent="0.3">
      <c r="A4248" t="s">
        <v>1328</v>
      </c>
      <c r="B4248" s="1">
        <v>45558</v>
      </c>
      <c r="C4248" t="s">
        <v>3954</v>
      </c>
      <c r="D4248" t="s">
        <v>7212</v>
      </c>
      <c r="E4248" t="s">
        <v>48</v>
      </c>
      <c r="F4248" t="s">
        <v>32</v>
      </c>
      <c r="G4248" t="s">
        <v>65</v>
      </c>
      <c r="H4248" t="s">
        <v>23</v>
      </c>
      <c r="I4248" s="2">
        <v>45988.928472222222</v>
      </c>
      <c r="J4248" s="2">
        <v>45989.136805555558</v>
      </c>
      <c r="K4248" s="6">
        <f t="shared" si="330"/>
        <v>0.20833333333575865</v>
      </c>
      <c r="L4248">
        <v>1097</v>
      </c>
      <c r="M4248" s="3">
        <v>10166.540000000001</v>
      </c>
      <c r="N4248" s="3">
        <v>627.53</v>
      </c>
      <c r="O4248" s="3">
        <f t="shared" si="331"/>
        <v>9539.01</v>
      </c>
      <c r="P4248" t="s">
        <v>54</v>
      </c>
      <c r="Q4248" t="s">
        <v>26</v>
      </c>
      <c r="R4248" t="s">
        <v>644</v>
      </c>
      <c r="S4248">
        <v>2</v>
      </c>
      <c r="T4248">
        <f t="shared" si="332"/>
        <v>0</v>
      </c>
      <c r="U4248" t="str">
        <f t="shared" si="333"/>
        <v>Weekday</v>
      </c>
      <c r="V4248" t="str">
        <f t="shared" si="334"/>
        <v>Kolkata-Chennai</v>
      </c>
    </row>
    <row r="4249" spans="1:22" x14ac:dyDescent="0.3">
      <c r="A4249" t="s">
        <v>1330</v>
      </c>
      <c r="B4249" s="1">
        <v>45367</v>
      </c>
      <c r="C4249" t="s">
        <v>3480</v>
      </c>
      <c r="D4249" t="s">
        <v>5915</v>
      </c>
      <c r="E4249" t="s">
        <v>86</v>
      </c>
      <c r="F4249" t="s">
        <v>22</v>
      </c>
      <c r="G4249" t="s">
        <v>24</v>
      </c>
      <c r="H4249" t="s">
        <v>88</v>
      </c>
      <c r="I4249" s="2">
        <v>45206.09375</v>
      </c>
      <c r="J4249" s="2">
        <v>45206.260416666664</v>
      </c>
      <c r="K4249" s="6">
        <f t="shared" si="330"/>
        <v>0.16666666666424135</v>
      </c>
      <c r="L4249">
        <v>1728</v>
      </c>
      <c r="M4249" s="3">
        <v>3301.68</v>
      </c>
      <c r="N4249" s="3">
        <v>1220.8699999999999</v>
      </c>
      <c r="O4249" s="3">
        <f t="shared" si="331"/>
        <v>2080.81</v>
      </c>
      <c r="P4249" t="s">
        <v>54</v>
      </c>
      <c r="Q4249" t="s">
        <v>26</v>
      </c>
      <c r="R4249" t="s">
        <v>351</v>
      </c>
      <c r="S4249">
        <v>1</v>
      </c>
      <c r="T4249">
        <f t="shared" si="332"/>
        <v>0</v>
      </c>
      <c r="U4249" t="str">
        <f t="shared" si="333"/>
        <v>Weekend</v>
      </c>
      <c r="V4249" t="str">
        <f t="shared" si="334"/>
        <v>Ahmedabad-Lucknow</v>
      </c>
    </row>
    <row r="4250" spans="1:22" x14ac:dyDescent="0.3">
      <c r="A4250" t="s">
        <v>1333</v>
      </c>
      <c r="B4250" s="1">
        <v>45188</v>
      </c>
      <c r="C4250" t="s">
        <v>3228</v>
      </c>
      <c r="D4250" t="s">
        <v>5881</v>
      </c>
      <c r="E4250" t="s">
        <v>86</v>
      </c>
      <c r="F4250" t="s">
        <v>32</v>
      </c>
      <c r="G4250" t="s">
        <v>65</v>
      </c>
      <c r="H4250" t="s">
        <v>87</v>
      </c>
      <c r="I4250" s="2">
        <v>46290.787499999999</v>
      </c>
      <c r="J4250" s="2">
        <v>46290.870833333334</v>
      </c>
      <c r="K4250" s="6">
        <f t="shared" si="330"/>
        <v>8.3333333335758653E-2</v>
      </c>
      <c r="L4250">
        <v>2135</v>
      </c>
      <c r="M4250" s="3">
        <v>10522.81</v>
      </c>
      <c r="N4250" s="3">
        <v>474.41</v>
      </c>
      <c r="O4250" s="3">
        <f t="shared" si="331"/>
        <v>10048.4</v>
      </c>
      <c r="P4250" t="s">
        <v>54</v>
      </c>
      <c r="Q4250" t="s">
        <v>26</v>
      </c>
      <c r="R4250" t="s">
        <v>228</v>
      </c>
      <c r="S4250">
        <v>5</v>
      </c>
      <c r="T4250">
        <f t="shared" si="332"/>
        <v>0</v>
      </c>
      <c r="U4250" t="str">
        <f t="shared" si="333"/>
        <v>Weekday</v>
      </c>
      <c r="V4250" t="str">
        <f t="shared" si="334"/>
        <v>Kolkata-Pune</v>
      </c>
    </row>
    <row r="4251" spans="1:22" x14ac:dyDescent="0.3">
      <c r="A4251" t="s">
        <v>1335</v>
      </c>
      <c r="B4251" s="1">
        <v>45287</v>
      </c>
      <c r="C4251" t="s">
        <v>3821</v>
      </c>
      <c r="D4251" t="s">
        <v>7266</v>
      </c>
      <c r="E4251" t="s">
        <v>21</v>
      </c>
      <c r="F4251" t="s">
        <v>22</v>
      </c>
      <c r="G4251" t="s">
        <v>24</v>
      </c>
      <c r="H4251" t="s">
        <v>59</v>
      </c>
      <c r="I4251" s="2">
        <v>45054.459027777775</v>
      </c>
      <c r="J4251" s="2">
        <v>45054.667361111111</v>
      </c>
      <c r="K4251" s="6">
        <f t="shared" si="330"/>
        <v>0.20833333333575865</v>
      </c>
      <c r="L4251">
        <v>857</v>
      </c>
      <c r="M4251" s="3">
        <v>5080.45</v>
      </c>
      <c r="N4251" s="3">
        <v>1873.51</v>
      </c>
      <c r="O4251" s="3">
        <f t="shared" si="331"/>
        <v>3206.9399999999996</v>
      </c>
      <c r="P4251" t="s">
        <v>54</v>
      </c>
      <c r="Q4251" t="s">
        <v>26</v>
      </c>
      <c r="R4251" t="s">
        <v>157</v>
      </c>
      <c r="S4251">
        <v>2</v>
      </c>
      <c r="T4251">
        <f t="shared" si="332"/>
        <v>0</v>
      </c>
      <c r="U4251" t="str">
        <f t="shared" si="333"/>
        <v>Weekday</v>
      </c>
      <c r="V4251" t="str">
        <f t="shared" si="334"/>
        <v>Ahmedabad-Delhi</v>
      </c>
    </row>
    <row r="4252" spans="1:22" x14ac:dyDescent="0.3">
      <c r="A4252" t="s">
        <v>1337</v>
      </c>
      <c r="B4252" s="1">
        <v>45774</v>
      </c>
      <c r="C4252" t="s">
        <v>2033</v>
      </c>
      <c r="D4252" t="s">
        <v>7267</v>
      </c>
      <c r="E4252" t="s">
        <v>40</v>
      </c>
      <c r="F4252" t="s">
        <v>32</v>
      </c>
      <c r="G4252" t="s">
        <v>59</v>
      </c>
      <c r="H4252" t="s">
        <v>23</v>
      </c>
      <c r="I4252" s="2">
        <v>45324.198611111111</v>
      </c>
      <c r="J4252" s="2">
        <v>45324.323611111111</v>
      </c>
      <c r="K4252" s="6">
        <f t="shared" si="330"/>
        <v>0.125</v>
      </c>
      <c r="L4252">
        <v>376</v>
      </c>
      <c r="M4252" s="3">
        <v>8862.61</v>
      </c>
      <c r="N4252" s="3">
        <v>1848.5</v>
      </c>
      <c r="O4252" s="3">
        <f t="shared" si="331"/>
        <v>7014.1100000000006</v>
      </c>
      <c r="P4252" t="s">
        <v>54</v>
      </c>
      <c r="Q4252" t="s">
        <v>43</v>
      </c>
      <c r="R4252" t="s">
        <v>787</v>
      </c>
      <c r="S4252">
        <v>3</v>
      </c>
      <c r="T4252">
        <f t="shared" si="332"/>
        <v>1</v>
      </c>
      <c r="U4252" t="str">
        <f t="shared" si="333"/>
        <v>Weekday</v>
      </c>
      <c r="V4252" t="str">
        <f t="shared" si="334"/>
        <v>Delhi-Chennai</v>
      </c>
    </row>
    <row r="4253" spans="1:22" x14ac:dyDescent="0.3">
      <c r="A4253" t="s">
        <v>1339</v>
      </c>
      <c r="B4253" s="1">
        <v>45150</v>
      </c>
      <c r="C4253" t="s">
        <v>1017</v>
      </c>
      <c r="D4253" t="s">
        <v>7268</v>
      </c>
      <c r="E4253" t="s">
        <v>31</v>
      </c>
      <c r="F4253" t="s">
        <v>64</v>
      </c>
      <c r="G4253" t="s">
        <v>33</v>
      </c>
      <c r="H4253" t="s">
        <v>34</v>
      </c>
      <c r="I4253" s="2">
        <v>45969.300694444442</v>
      </c>
      <c r="J4253" s="2">
        <v>45969.384027777778</v>
      </c>
      <c r="K4253" s="6">
        <f t="shared" si="330"/>
        <v>8.3333333335758653E-2</v>
      </c>
      <c r="L4253">
        <v>1364</v>
      </c>
      <c r="M4253" s="3">
        <v>14397.79</v>
      </c>
      <c r="N4253" s="3">
        <v>881.18</v>
      </c>
      <c r="O4253" s="3">
        <f t="shared" si="331"/>
        <v>13516.61</v>
      </c>
      <c r="P4253" t="s">
        <v>54</v>
      </c>
      <c r="Q4253" t="s">
        <v>43</v>
      </c>
      <c r="R4253" t="s">
        <v>644</v>
      </c>
      <c r="S4253">
        <v>5</v>
      </c>
      <c r="T4253">
        <f t="shared" si="332"/>
        <v>1</v>
      </c>
      <c r="U4253" t="str">
        <f t="shared" si="333"/>
        <v>Weekend</v>
      </c>
      <c r="V4253" t="str">
        <f t="shared" si="334"/>
        <v>Bengaluru-Mumbai</v>
      </c>
    </row>
    <row r="4254" spans="1:22" x14ac:dyDescent="0.3">
      <c r="A4254" t="s">
        <v>1342</v>
      </c>
      <c r="B4254" s="1">
        <v>44945</v>
      </c>
      <c r="C4254" t="s">
        <v>4012</v>
      </c>
      <c r="D4254" t="s">
        <v>7269</v>
      </c>
      <c r="E4254" t="s">
        <v>48</v>
      </c>
      <c r="F4254" t="s">
        <v>22</v>
      </c>
      <c r="G4254" t="s">
        <v>33</v>
      </c>
      <c r="H4254" t="s">
        <v>87</v>
      </c>
      <c r="I4254" s="2">
        <v>45973.726388888892</v>
      </c>
      <c r="J4254" s="2">
        <v>45973.893055555556</v>
      </c>
      <c r="K4254" s="6">
        <f t="shared" si="330"/>
        <v>0.16666666666424135</v>
      </c>
      <c r="L4254">
        <v>1784</v>
      </c>
      <c r="M4254" s="3">
        <v>13059.71</v>
      </c>
      <c r="N4254" s="3">
        <v>1277.1199999999999</v>
      </c>
      <c r="O4254" s="3">
        <f t="shared" si="331"/>
        <v>11782.59</v>
      </c>
      <c r="P4254" t="s">
        <v>54</v>
      </c>
      <c r="Q4254" t="s">
        <v>26</v>
      </c>
      <c r="R4254" t="s">
        <v>1121</v>
      </c>
      <c r="S4254">
        <v>5</v>
      </c>
      <c r="T4254">
        <f t="shared" si="332"/>
        <v>0</v>
      </c>
      <c r="U4254" t="str">
        <f t="shared" si="333"/>
        <v>Weekday</v>
      </c>
      <c r="V4254" t="str">
        <f t="shared" si="334"/>
        <v>Bengaluru-Pune</v>
      </c>
    </row>
    <row r="4255" spans="1:22" x14ac:dyDescent="0.3">
      <c r="A4255" t="s">
        <v>1346</v>
      </c>
      <c r="B4255" s="1">
        <v>45182</v>
      </c>
      <c r="C4255" t="s">
        <v>894</v>
      </c>
      <c r="D4255" t="s">
        <v>7270</v>
      </c>
      <c r="E4255" t="s">
        <v>31</v>
      </c>
      <c r="F4255" t="s">
        <v>64</v>
      </c>
      <c r="G4255" t="s">
        <v>24</v>
      </c>
      <c r="H4255" t="s">
        <v>59</v>
      </c>
      <c r="I4255" s="2">
        <v>46222.460416666669</v>
      </c>
      <c r="J4255" s="2">
        <v>46222.668749999997</v>
      </c>
      <c r="K4255" s="6">
        <f t="shared" si="330"/>
        <v>0.20833333332848269</v>
      </c>
      <c r="L4255">
        <v>1613</v>
      </c>
      <c r="M4255" s="3">
        <v>3675.58</v>
      </c>
      <c r="N4255" s="3">
        <v>1856.32</v>
      </c>
      <c r="O4255" s="3">
        <f t="shared" si="331"/>
        <v>1819.26</v>
      </c>
      <c r="P4255" t="s">
        <v>54</v>
      </c>
      <c r="Q4255" t="s">
        <v>26</v>
      </c>
      <c r="R4255" t="s">
        <v>698</v>
      </c>
      <c r="S4255">
        <v>4</v>
      </c>
      <c r="T4255">
        <f t="shared" si="332"/>
        <v>0</v>
      </c>
      <c r="U4255" t="str">
        <f t="shared" si="333"/>
        <v>Weekend</v>
      </c>
      <c r="V4255" t="str">
        <f t="shared" si="334"/>
        <v>Ahmedabad-Delhi</v>
      </c>
    </row>
    <row r="4256" spans="1:22" x14ac:dyDescent="0.3">
      <c r="A4256" t="s">
        <v>1348</v>
      </c>
      <c r="B4256" s="1">
        <v>45302</v>
      </c>
      <c r="C4256" t="s">
        <v>872</v>
      </c>
      <c r="D4256" t="s">
        <v>1758</v>
      </c>
      <c r="E4256" t="s">
        <v>40</v>
      </c>
      <c r="F4256" t="s">
        <v>22</v>
      </c>
      <c r="G4256" t="s">
        <v>24</v>
      </c>
      <c r="H4256" t="s">
        <v>34</v>
      </c>
      <c r="I4256" s="2">
        <v>45013.127083333333</v>
      </c>
      <c r="J4256" s="2">
        <v>45013.168749999997</v>
      </c>
      <c r="K4256" s="6">
        <f t="shared" si="330"/>
        <v>4.1666666664241347E-2</v>
      </c>
      <c r="L4256">
        <v>362</v>
      </c>
      <c r="M4256" s="3">
        <v>3133.01</v>
      </c>
      <c r="N4256" s="3">
        <v>884.03</v>
      </c>
      <c r="O4256" s="3">
        <f t="shared" si="331"/>
        <v>2248.9800000000005</v>
      </c>
      <c r="P4256" t="s">
        <v>54</v>
      </c>
      <c r="Q4256" t="s">
        <v>26</v>
      </c>
      <c r="R4256" t="s">
        <v>627</v>
      </c>
      <c r="S4256">
        <v>5</v>
      </c>
      <c r="T4256">
        <f t="shared" si="332"/>
        <v>0</v>
      </c>
      <c r="U4256" t="str">
        <f t="shared" si="333"/>
        <v>Weekday</v>
      </c>
      <c r="V4256" t="str">
        <f t="shared" si="334"/>
        <v>Ahmedabad-Mumbai</v>
      </c>
    </row>
    <row r="4257" spans="1:22" x14ac:dyDescent="0.3">
      <c r="A4257" t="s">
        <v>1351</v>
      </c>
      <c r="B4257" s="1">
        <v>46116</v>
      </c>
      <c r="C4257" t="s">
        <v>6579</v>
      </c>
      <c r="D4257" t="s">
        <v>4592</v>
      </c>
      <c r="E4257" t="s">
        <v>48</v>
      </c>
      <c r="F4257" t="s">
        <v>64</v>
      </c>
      <c r="G4257" t="s">
        <v>59</v>
      </c>
      <c r="H4257" t="s">
        <v>34</v>
      </c>
      <c r="I4257" s="2">
        <v>46135.331250000003</v>
      </c>
      <c r="J4257" s="2">
        <v>46135.456250000003</v>
      </c>
      <c r="K4257" s="6">
        <f t="shared" si="330"/>
        <v>0.125</v>
      </c>
      <c r="L4257">
        <v>1063</v>
      </c>
      <c r="M4257" s="3">
        <v>12286.09</v>
      </c>
      <c r="N4257" s="3">
        <v>1086.6300000000001</v>
      </c>
      <c r="O4257" s="3">
        <f t="shared" si="331"/>
        <v>11199.46</v>
      </c>
      <c r="P4257" t="s">
        <v>54</v>
      </c>
      <c r="Q4257" t="s">
        <v>26</v>
      </c>
      <c r="R4257" t="s">
        <v>208</v>
      </c>
      <c r="S4257">
        <v>5</v>
      </c>
      <c r="T4257">
        <f t="shared" si="332"/>
        <v>0</v>
      </c>
      <c r="U4257" t="str">
        <f t="shared" si="333"/>
        <v>Weekday</v>
      </c>
      <c r="V4257" t="str">
        <f t="shared" si="334"/>
        <v>Delhi-Mumbai</v>
      </c>
    </row>
    <row r="4258" spans="1:22" x14ac:dyDescent="0.3">
      <c r="A4258" t="s">
        <v>1354</v>
      </c>
      <c r="B4258" s="1">
        <v>45765</v>
      </c>
      <c r="C4258" t="s">
        <v>3954</v>
      </c>
      <c r="D4258" t="s">
        <v>7271</v>
      </c>
      <c r="E4258" t="s">
        <v>31</v>
      </c>
      <c r="F4258" t="s">
        <v>64</v>
      </c>
      <c r="G4258" t="s">
        <v>87</v>
      </c>
      <c r="H4258" t="s">
        <v>41</v>
      </c>
      <c r="I4258" s="2">
        <v>45025.231944444444</v>
      </c>
      <c r="J4258" s="2">
        <v>45025.31527777778</v>
      </c>
      <c r="K4258" s="6">
        <f t="shared" si="330"/>
        <v>8.3333333335758653E-2</v>
      </c>
      <c r="L4258">
        <v>1427</v>
      </c>
      <c r="M4258" s="3">
        <v>9943.1200000000008</v>
      </c>
      <c r="N4258" s="3">
        <v>1036.95</v>
      </c>
      <c r="O4258" s="3">
        <f t="shared" si="331"/>
        <v>8906.17</v>
      </c>
      <c r="P4258" t="s">
        <v>54</v>
      </c>
      <c r="Q4258" t="s">
        <v>43</v>
      </c>
      <c r="R4258" t="s">
        <v>499</v>
      </c>
      <c r="S4258">
        <v>1</v>
      </c>
      <c r="T4258">
        <f t="shared" si="332"/>
        <v>1</v>
      </c>
      <c r="U4258" t="str">
        <f t="shared" si="333"/>
        <v>Weekend</v>
      </c>
      <c r="V4258" t="str">
        <f t="shared" si="334"/>
        <v>Pune-Hyderabad</v>
      </c>
    </row>
    <row r="4259" spans="1:22" x14ac:dyDescent="0.3">
      <c r="A4259" t="s">
        <v>1356</v>
      </c>
      <c r="B4259" s="1">
        <v>45304</v>
      </c>
      <c r="C4259" t="s">
        <v>2847</v>
      </c>
      <c r="D4259" t="s">
        <v>2648</v>
      </c>
      <c r="E4259" t="s">
        <v>21</v>
      </c>
      <c r="F4259" t="s">
        <v>64</v>
      </c>
      <c r="G4259" t="s">
        <v>65</v>
      </c>
      <c r="H4259" t="s">
        <v>24</v>
      </c>
      <c r="I4259" s="2">
        <v>46370.818749999999</v>
      </c>
      <c r="J4259" s="2">
        <v>46370.98541666667</v>
      </c>
      <c r="K4259" s="6">
        <f t="shared" si="330"/>
        <v>0.16666666667151731</v>
      </c>
      <c r="L4259">
        <v>804</v>
      </c>
      <c r="M4259" s="3">
        <v>6453.48</v>
      </c>
      <c r="N4259" s="3">
        <v>1956</v>
      </c>
      <c r="O4259" s="3">
        <f t="shared" si="331"/>
        <v>4497.4799999999996</v>
      </c>
      <c r="P4259" t="s">
        <v>54</v>
      </c>
      <c r="Q4259" t="s">
        <v>26</v>
      </c>
      <c r="R4259" t="s">
        <v>216</v>
      </c>
      <c r="S4259">
        <v>2</v>
      </c>
      <c r="T4259">
        <f t="shared" si="332"/>
        <v>0</v>
      </c>
      <c r="U4259" t="str">
        <f t="shared" si="333"/>
        <v>Weekday</v>
      </c>
      <c r="V4259" t="str">
        <f t="shared" si="334"/>
        <v>Kolkata-Ahmedabad</v>
      </c>
    </row>
    <row r="4260" spans="1:22" x14ac:dyDescent="0.3">
      <c r="A4260" t="s">
        <v>1359</v>
      </c>
      <c r="B4260" s="1">
        <v>45190</v>
      </c>
      <c r="C4260" t="s">
        <v>807</v>
      </c>
      <c r="D4260" t="s">
        <v>7272</v>
      </c>
      <c r="E4260" t="s">
        <v>31</v>
      </c>
      <c r="F4260" t="s">
        <v>64</v>
      </c>
      <c r="G4260" t="s">
        <v>59</v>
      </c>
      <c r="H4260" t="s">
        <v>33</v>
      </c>
      <c r="I4260" s="2">
        <v>45691.768750000003</v>
      </c>
      <c r="J4260" s="2">
        <v>45691.935416666667</v>
      </c>
      <c r="K4260" s="6">
        <f t="shared" si="330"/>
        <v>0.16666666666424135</v>
      </c>
      <c r="L4260">
        <v>2263</v>
      </c>
      <c r="M4260" s="3">
        <v>14401.59</v>
      </c>
      <c r="N4260" s="3">
        <v>1924.86</v>
      </c>
      <c r="O4260" s="3">
        <f t="shared" si="331"/>
        <v>12476.73</v>
      </c>
      <c r="P4260" t="s">
        <v>54</v>
      </c>
      <c r="Q4260" t="s">
        <v>43</v>
      </c>
      <c r="R4260" t="s">
        <v>545</v>
      </c>
      <c r="S4260">
        <v>1</v>
      </c>
      <c r="T4260">
        <f t="shared" si="332"/>
        <v>1</v>
      </c>
      <c r="U4260" t="str">
        <f t="shared" si="333"/>
        <v>Weekday</v>
      </c>
      <c r="V4260" t="str">
        <f t="shared" si="334"/>
        <v>Delhi-Bengaluru</v>
      </c>
    </row>
    <row r="4261" spans="1:22" x14ac:dyDescent="0.3">
      <c r="A4261" t="s">
        <v>1363</v>
      </c>
      <c r="B4261" s="1">
        <v>46072</v>
      </c>
      <c r="C4261" t="s">
        <v>4195</v>
      </c>
      <c r="D4261" t="s">
        <v>7242</v>
      </c>
      <c r="E4261" t="s">
        <v>21</v>
      </c>
      <c r="F4261" t="s">
        <v>22</v>
      </c>
      <c r="G4261" t="s">
        <v>88</v>
      </c>
      <c r="H4261" t="s">
        <v>33</v>
      </c>
      <c r="I4261" s="2">
        <v>46154.854166666664</v>
      </c>
      <c r="J4261" s="2">
        <v>46155.0625</v>
      </c>
      <c r="K4261" s="6">
        <f t="shared" si="330"/>
        <v>0.20833333333575865</v>
      </c>
      <c r="L4261">
        <v>2472</v>
      </c>
      <c r="M4261" s="3">
        <v>5797.17</v>
      </c>
      <c r="N4261" s="3">
        <v>939.51</v>
      </c>
      <c r="O4261" s="3">
        <f t="shared" si="331"/>
        <v>4857.66</v>
      </c>
      <c r="P4261" t="s">
        <v>54</v>
      </c>
      <c r="Q4261" t="s">
        <v>26</v>
      </c>
      <c r="R4261" t="s">
        <v>495</v>
      </c>
      <c r="S4261">
        <v>1</v>
      </c>
      <c r="T4261">
        <f t="shared" si="332"/>
        <v>0</v>
      </c>
      <c r="U4261" t="str">
        <f t="shared" si="333"/>
        <v>Weekday</v>
      </c>
      <c r="V4261" t="str">
        <f t="shared" si="334"/>
        <v>Lucknow-Bengaluru</v>
      </c>
    </row>
    <row r="4262" spans="1:22" x14ac:dyDescent="0.3">
      <c r="A4262" t="s">
        <v>1366</v>
      </c>
      <c r="B4262" s="1">
        <v>45018</v>
      </c>
      <c r="C4262" t="s">
        <v>371</v>
      </c>
      <c r="D4262" t="s">
        <v>7273</v>
      </c>
      <c r="E4262" t="s">
        <v>86</v>
      </c>
      <c r="F4262" t="s">
        <v>32</v>
      </c>
      <c r="G4262" t="s">
        <v>23</v>
      </c>
      <c r="H4262" t="s">
        <v>88</v>
      </c>
      <c r="I4262" s="2">
        <v>45937.091666666667</v>
      </c>
      <c r="J4262" s="2">
        <v>45937.3</v>
      </c>
      <c r="K4262" s="6">
        <f t="shared" si="330"/>
        <v>0.20833333333575865</v>
      </c>
      <c r="L4262">
        <v>1584</v>
      </c>
      <c r="M4262" s="3">
        <v>5891.59</v>
      </c>
      <c r="N4262" s="3">
        <v>678.86</v>
      </c>
      <c r="O4262" s="3">
        <f t="shared" si="331"/>
        <v>5212.7300000000005</v>
      </c>
      <c r="P4262" t="s">
        <v>42</v>
      </c>
      <c r="Q4262" t="s">
        <v>26</v>
      </c>
      <c r="R4262" t="s">
        <v>627</v>
      </c>
      <c r="S4262">
        <v>2</v>
      </c>
      <c r="T4262">
        <f t="shared" si="332"/>
        <v>0</v>
      </c>
      <c r="U4262" t="str">
        <f t="shared" si="333"/>
        <v>Weekday</v>
      </c>
      <c r="V4262" t="str">
        <f t="shared" si="334"/>
        <v>Chennai-Lucknow</v>
      </c>
    </row>
    <row r="4263" spans="1:22" x14ac:dyDescent="0.3">
      <c r="A4263" t="s">
        <v>1369</v>
      </c>
      <c r="B4263" s="1">
        <v>45669</v>
      </c>
      <c r="C4263" t="s">
        <v>1076</v>
      </c>
      <c r="D4263" t="s">
        <v>5756</v>
      </c>
      <c r="E4263" t="s">
        <v>48</v>
      </c>
      <c r="F4263" t="s">
        <v>64</v>
      </c>
      <c r="G4263" t="s">
        <v>33</v>
      </c>
      <c r="H4263" t="s">
        <v>65</v>
      </c>
      <c r="I4263" s="2">
        <v>46166.115277777775</v>
      </c>
      <c r="J4263" s="2">
        <v>46166.156944444447</v>
      </c>
      <c r="K4263" s="6">
        <f t="shared" si="330"/>
        <v>4.1666666671517305E-2</v>
      </c>
      <c r="L4263">
        <v>1125</v>
      </c>
      <c r="M4263" s="3">
        <v>8404.2000000000007</v>
      </c>
      <c r="N4263" s="3">
        <v>352.11</v>
      </c>
      <c r="O4263" s="3">
        <f t="shared" si="331"/>
        <v>8052.0900000000011</v>
      </c>
      <c r="P4263" t="s">
        <v>25</v>
      </c>
      <c r="Q4263" t="s">
        <v>26</v>
      </c>
      <c r="R4263" t="s">
        <v>428</v>
      </c>
      <c r="S4263">
        <v>5</v>
      </c>
      <c r="T4263">
        <f t="shared" si="332"/>
        <v>0</v>
      </c>
      <c r="U4263" t="str">
        <f t="shared" si="333"/>
        <v>Weekend</v>
      </c>
      <c r="V4263" t="str">
        <f t="shared" si="334"/>
        <v>Bengaluru-Kolkata</v>
      </c>
    </row>
    <row r="4264" spans="1:22" x14ac:dyDescent="0.3">
      <c r="A4264" t="s">
        <v>1372</v>
      </c>
      <c r="B4264" s="1">
        <v>45536</v>
      </c>
      <c r="C4264" t="s">
        <v>5421</v>
      </c>
      <c r="D4264" t="s">
        <v>3619</v>
      </c>
      <c r="E4264" t="s">
        <v>21</v>
      </c>
      <c r="F4264" t="s">
        <v>32</v>
      </c>
      <c r="G4264" t="s">
        <v>41</v>
      </c>
      <c r="H4264" t="s">
        <v>87</v>
      </c>
      <c r="I4264" s="2">
        <v>45224.701388888891</v>
      </c>
      <c r="J4264" s="2">
        <v>45224.868055555555</v>
      </c>
      <c r="K4264" s="6">
        <f t="shared" si="330"/>
        <v>0.16666666666424135</v>
      </c>
      <c r="L4264">
        <v>2337</v>
      </c>
      <c r="M4264" s="3">
        <v>2936.52</v>
      </c>
      <c r="N4264" s="3">
        <v>563.6</v>
      </c>
      <c r="O4264" s="3">
        <f t="shared" si="331"/>
        <v>2372.92</v>
      </c>
      <c r="P4264" s="17" t="s">
        <v>54</v>
      </c>
      <c r="Q4264" t="s">
        <v>26</v>
      </c>
      <c r="R4264" t="s">
        <v>1493</v>
      </c>
      <c r="S4264">
        <v>4</v>
      </c>
      <c r="T4264">
        <f t="shared" si="332"/>
        <v>0</v>
      </c>
      <c r="U4264" t="str">
        <f t="shared" si="333"/>
        <v>Weekday</v>
      </c>
      <c r="V4264" t="str">
        <f t="shared" si="334"/>
        <v>Hyderabad-Pune</v>
      </c>
    </row>
    <row r="4265" spans="1:22" x14ac:dyDescent="0.3">
      <c r="A4265" t="s">
        <v>1375</v>
      </c>
      <c r="B4265" s="1">
        <v>45628</v>
      </c>
      <c r="C4265" t="s">
        <v>1671</v>
      </c>
      <c r="D4265" t="s">
        <v>7274</v>
      </c>
      <c r="E4265" t="s">
        <v>31</v>
      </c>
      <c r="F4265" t="s">
        <v>64</v>
      </c>
      <c r="G4265" t="s">
        <v>59</v>
      </c>
      <c r="H4265" t="s">
        <v>34</v>
      </c>
      <c r="I4265" s="2">
        <v>45539.203472222223</v>
      </c>
      <c r="J4265" s="2">
        <v>45539.286805555559</v>
      </c>
      <c r="K4265" s="6">
        <f t="shared" si="330"/>
        <v>8.3333333335758653E-2</v>
      </c>
      <c r="L4265">
        <v>1989</v>
      </c>
      <c r="M4265" s="3">
        <v>9062.16</v>
      </c>
      <c r="N4265" s="3">
        <v>1722.34</v>
      </c>
      <c r="O4265" s="3">
        <f t="shared" si="331"/>
        <v>7339.82</v>
      </c>
      <c r="P4265" t="s">
        <v>42</v>
      </c>
      <c r="Q4265" t="s">
        <v>26</v>
      </c>
      <c r="R4265" t="s">
        <v>251</v>
      </c>
      <c r="S4265">
        <v>5</v>
      </c>
      <c r="T4265">
        <f t="shared" si="332"/>
        <v>0</v>
      </c>
      <c r="U4265" t="str">
        <f t="shared" si="333"/>
        <v>Weekday</v>
      </c>
      <c r="V4265" t="str">
        <f t="shared" si="334"/>
        <v>Delhi-Mumbai</v>
      </c>
    </row>
    <row r="4266" spans="1:22" x14ac:dyDescent="0.3">
      <c r="A4266" t="s">
        <v>1377</v>
      </c>
      <c r="B4266" s="1">
        <v>46179</v>
      </c>
      <c r="C4266" t="s">
        <v>2016</v>
      </c>
      <c r="D4266" t="s">
        <v>7275</v>
      </c>
      <c r="E4266" t="s">
        <v>40</v>
      </c>
      <c r="F4266" t="s">
        <v>22</v>
      </c>
      <c r="G4266" t="s">
        <v>88</v>
      </c>
      <c r="H4266" t="s">
        <v>59</v>
      </c>
      <c r="I4266" s="2">
        <v>46215.299305555556</v>
      </c>
      <c r="J4266" s="2">
        <v>46215.382638888892</v>
      </c>
      <c r="K4266" s="6">
        <f t="shared" si="330"/>
        <v>8.3333333335758653E-2</v>
      </c>
      <c r="L4266">
        <v>2005</v>
      </c>
      <c r="M4266" s="3">
        <v>9105.0400000000009</v>
      </c>
      <c r="N4266" s="3">
        <v>1119.5999999999999</v>
      </c>
      <c r="O4266" s="3">
        <f t="shared" si="331"/>
        <v>7985.4400000000005</v>
      </c>
      <c r="P4266" t="s">
        <v>25</v>
      </c>
      <c r="Q4266" t="s">
        <v>43</v>
      </c>
      <c r="R4266" t="s">
        <v>212</v>
      </c>
      <c r="S4266">
        <v>1</v>
      </c>
      <c r="T4266">
        <f t="shared" si="332"/>
        <v>1</v>
      </c>
      <c r="U4266" t="str">
        <f t="shared" si="333"/>
        <v>Weekend</v>
      </c>
      <c r="V4266" t="str">
        <f t="shared" si="334"/>
        <v>Lucknow-Delhi</v>
      </c>
    </row>
    <row r="4267" spans="1:22" x14ac:dyDescent="0.3">
      <c r="A4267" t="s">
        <v>1379</v>
      </c>
      <c r="B4267" s="1">
        <v>45759</v>
      </c>
      <c r="C4267" t="s">
        <v>2355</v>
      </c>
      <c r="D4267" t="s">
        <v>7257</v>
      </c>
      <c r="E4267" t="s">
        <v>40</v>
      </c>
      <c r="F4267" t="s">
        <v>22</v>
      </c>
      <c r="G4267" t="s">
        <v>23</v>
      </c>
      <c r="H4267" t="s">
        <v>59</v>
      </c>
      <c r="I4267" s="2">
        <v>45241.976388888892</v>
      </c>
      <c r="J4267" s="2">
        <v>45242.101388888892</v>
      </c>
      <c r="K4267" s="6">
        <f t="shared" si="330"/>
        <v>0.125</v>
      </c>
      <c r="L4267">
        <v>535</v>
      </c>
      <c r="M4267" s="3">
        <v>7031.14</v>
      </c>
      <c r="N4267" s="3">
        <v>713.46</v>
      </c>
      <c r="O4267" s="3">
        <f t="shared" si="331"/>
        <v>6317.68</v>
      </c>
      <c r="P4267" t="s">
        <v>35</v>
      </c>
      <c r="Q4267" t="s">
        <v>43</v>
      </c>
      <c r="R4267" t="s">
        <v>648</v>
      </c>
      <c r="S4267">
        <v>2</v>
      </c>
      <c r="T4267">
        <f t="shared" si="332"/>
        <v>1</v>
      </c>
      <c r="U4267" t="str">
        <f t="shared" si="333"/>
        <v>Weekend</v>
      </c>
      <c r="V4267" t="str">
        <f t="shared" si="334"/>
        <v>Chennai-Delhi</v>
      </c>
    </row>
    <row r="4268" spans="1:22" x14ac:dyDescent="0.3">
      <c r="A4268" t="s">
        <v>1382</v>
      </c>
      <c r="B4268" s="1">
        <v>45399</v>
      </c>
      <c r="C4268" t="s">
        <v>5607</v>
      </c>
      <c r="D4268" t="s">
        <v>2249</v>
      </c>
      <c r="E4268" t="s">
        <v>48</v>
      </c>
      <c r="F4268" t="s">
        <v>64</v>
      </c>
      <c r="G4268" t="s">
        <v>65</v>
      </c>
      <c r="H4268" t="s">
        <v>23</v>
      </c>
      <c r="I4268" s="2">
        <v>45986.067361111112</v>
      </c>
      <c r="J4268" s="2">
        <v>45986.234027777777</v>
      </c>
      <c r="K4268" s="6">
        <f t="shared" si="330"/>
        <v>0.16666666666424135</v>
      </c>
      <c r="L4268">
        <v>706</v>
      </c>
      <c r="M4268" s="3">
        <v>10160.34</v>
      </c>
      <c r="N4268" s="3">
        <v>591.72</v>
      </c>
      <c r="O4268" s="3">
        <f t="shared" si="331"/>
        <v>9568.6200000000008</v>
      </c>
      <c r="P4268" t="s">
        <v>35</v>
      </c>
      <c r="Q4268" t="s">
        <v>26</v>
      </c>
      <c r="R4268" t="s">
        <v>140</v>
      </c>
      <c r="S4268">
        <v>2</v>
      </c>
      <c r="T4268">
        <f t="shared" si="332"/>
        <v>0</v>
      </c>
      <c r="U4268" t="str">
        <f t="shared" si="333"/>
        <v>Weekday</v>
      </c>
      <c r="V4268" t="str">
        <f t="shared" si="334"/>
        <v>Kolkata-Chennai</v>
      </c>
    </row>
    <row r="4269" spans="1:22" x14ac:dyDescent="0.3">
      <c r="A4269" t="s">
        <v>1385</v>
      </c>
      <c r="B4269" s="1">
        <v>45400</v>
      </c>
      <c r="C4269" t="s">
        <v>2349</v>
      </c>
      <c r="D4269" t="s">
        <v>7276</v>
      </c>
      <c r="E4269" t="s">
        <v>21</v>
      </c>
      <c r="F4269" t="s">
        <v>32</v>
      </c>
      <c r="G4269" t="s">
        <v>41</v>
      </c>
      <c r="H4269" t="s">
        <v>65</v>
      </c>
      <c r="I4269" s="2">
        <v>46136.774305555555</v>
      </c>
      <c r="J4269" s="2">
        <v>46136.899305555555</v>
      </c>
      <c r="K4269" s="6">
        <f t="shared" si="330"/>
        <v>0.125</v>
      </c>
      <c r="L4269">
        <v>971</v>
      </c>
      <c r="M4269" s="3">
        <v>11102.45</v>
      </c>
      <c r="N4269" s="3">
        <v>648.17999999999995</v>
      </c>
      <c r="O4269" s="3">
        <f t="shared" si="331"/>
        <v>10454.27</v>
      </c>
      <c r="P4269" s="17" t="s">
        <v>54</v>
      </c>
      <c r="Q4269" t="s">
        <v>26</v>
      </c>
      <c r="R4269" t="s">
        <v>722</v>
      </c>
      <c r="S4269">
        <v>2</v>
      </c>
      <c r="T4269">
        <f t="shared" si="332"/>
        <v>0</v>
      </c>
      <c r="U4269" t="str">
        <f t="shared" si="333"/>
        <v>Weekday</v>
      </c>
      <c r="V4269" t="str">
        <f t="shared" si="334"/>
        <v>Hyderabad-Kolkata</v>
      </c>
    </row>
    <row r="4270" spans="1:22" x14ac:dyDescent="0.3">
      <c r="A4270" t="s">
        <v>1387</v>
      </c>
      <c r="B4270" s="1">
        <v>45834</v>
      </c>
      <c r="C4270" t="s">
        <v>2494</v>
      </c>
      <c r="D4270" t="s">
        <v>3595</v>
      </c>
      <c r="E4270" t="s">
        <v>40</v>
      </c>
      <c r="F4270" t="s">
        <v>64</v>
      </c>
      <c r="G4270" t="s">
        <v>33</v>
      </c>
      <c r="H4270" t="s">
        <v>59</v>
      </c>
      <c r="I4270" s="2">
        <v>45606.554861111108</v>
      </c>
      <c r="J4270" s="2">
        <v>45606.679861111108</v>
      </c>
      <c r="K4270" s="6">
        <f t="shared" si="330"/>
        <v>0.125</v>
      </c>
      <c r="L4270">
        <v>2386</v>
      </c>
      <c r="M4270" s="3">
        <v>12959.93</v>
      </c>
      <c r="N4270" s="3">
        <v>1514.99</v>
      </c>
      <c r="O4270" s="3">
        <f t="shared" si="331"/>
        <v>11444.94</v>
      </c>
      <c r="P4270" t="s">
        <v>42</v>
      </c>
      <c r="Q4270" t="s">
        <v>43</v>
      </c>
      <c r="R4270" t="s">
        <v>322</v>
      </c>
      <c r="S4270">
        <v>3</v>
      </c>
      <c r="T4270">
        <f t="shared" si="332"/>
        <v>1</v>
      </c>
      <c r="U4270" t="str">
        <f t="shared" si="333"/>
        <v>Weekend</v>
      </c>
      <c r="V4270" t="str">
        <f t="shared" si="334"/>
        <v>Bengaluru-Delhi</v>
      </c>
    </row>
    <row r="4271" spans="1:22" x14ac:dyDescent="0.3">
      <c r="A4271" t="s">
        <v>1389</v>
      </c>
      <c r="B4271" s="1">
        <v>45600</v>
      </c>
      <c r="C4271" t="s">
        <v>4855</v>
      </c>
      <c r="D4271" t="s">
        <v>7277</v>
      </c>
      <c r="E4271" t="s">
        <v>21</v>
      </c>
      <c r="F4271" t="s">
        <v>64</v>
      </c>
      <c r="G4271" t="s">
        <v>88</v>
      </c>
      <c r="H4271" t="s">
        <v>59</v>
      </c>
      <c r="I4271" s="2">
        <v>46322.023611111108</v>
      </c>
      <c r="J4271" s="2">
        <v>46322.19027777778</v>
      </c>
      <c r="K4271" s="6">
        <f t="shared" si="330"/>
        <v>0.16666666667151731</v>
      </c>
      <c r="L4271">
        <v>1332</v>
      </c>
      <c r="M4271" s="3">
        <v>13954.16</v>
      </c>
      <c r="N4271" s="3">
        <v>1933.56</v>
      </c>
      <c r="O4271" s="3">
        <f t="shared" si="331"/>
        <v>12020.6</v>
      </c>
      <c r="P4271" t="s">
        <v>42</v>
      </c>
      <c r="Q4271" t="s">
        <v>26</v>
      </c>
      <c r="R4271" t="s">
        <v>136</v>
      </c>
      <c r="S4271">
        <v>3</v>
      </c>
      <c r="T4271">
        <f t="shared" si="332"/>
        <v>0</v>
      </c>
      <c r="U4271" t="str">
        <f t="shared" si="333"/>
        <v>Weekday</v>
      </c>
      <c r="V4271" t="str">
        <f t="shared" si="334"/>
        <v>Lucknow-Delhi</v>
      </c>
    </row>
    <row r="4272" spans="1:22" x14ac:dyDescent="0.3">
      <c r="A4272" t="s">
        <v>1392</v>
      </c>
      <c r="B4272" s="1">
        <v>45768</v>
      </c>
      <c r="C4272" t="s">
        <v>1528</v>
      </c>
      <c r="D4272" t="s">
        <v>3957</v>
      </c>
      <c r="E4272" t="s">
        <v>48</v>
      </c>
      <c r="F4272" t="s">
        <v>64</v>
      </c>
      <c r="G4272" t="s">
        <v>65</v>
      </c>
      <c r="H4272" t="s">
        <v>88</v>
      </c>
      <c r="I4272" s="2">
        <v>45573.568055555559</v>
      </c>
      <c r="J4272" s="2">
        <v>45573.651388888888</v>
      </c>
      <c r="K4272" s="6">
        <f t="shared" si="330"/>
        <v>8.3333333328482695E-2</v>
      </c>
      <c r="L4272">
        <v>2310</v>
      </c>
      <c r="M4272" s="3">
        <v>13753.23</v>
      </c>
      <c r="N4272" s="3">
        <v>798.93</v>
      </c>
      <c r="O4272" s="3">
        <f t="shared" si="331"/>
        <v>12954.3</v>
      </c>
      <c r="P4272" t="s">
        <v>25</v>
      </c>
      <c r="Q4272" t="s">
        <v>26</v>
      </c>
      <c r="R4272" t="s">
        <v>764</v>
      </c>
      <c r="S4272">
        <v>5</v>
      </c>
      <c r="T4272">
        <f t="shared" si="332"/>
        <v>0</v>
      </c>
      <c r="U4272" t="str">
        <f t="shared" si="333"/>
        <v>Weekday</v>
      </c>
      <c r="V4272" t="str">
        <f t="shared" si="334"/>
        <v>Kolkata-Lucknow</v>
      </c>
    </row>
    <row r="4273" spans="1:22" x14ac:dyDescent="0.3">
      <c r="A4273" t="s">
        <v>1395</v>
      </c>
      <c r="B4273" s="1">
        <v>45748</v>
      </c>
      <c r="C4273" t="s">
        <v>2475</v>
      </c>
      <c r="D4273" t="s">
        <v>2257</v>
      </c>
      <c r="E4273" t="s">
        <v>86</v>
      </c>
      <c r="F4273" t="s">
        <v>64</v>
      </c>
      <c r="G4273" t="s">
        <v>87</v>
      </c>
      <c r="H4273" t="s">
        <v>24</v>
      </c>
      <c r="I4273" s="2">
        <v>45789.70208333333</v>
      </c>
      <c r="J4273" s="2">
        <v>45789.910416666666</v>
      </c>
      <c r="K4273" s="6">
        <f t="shared" si="330"/>
        <v>0.20833333333575865</v>
      </c>
      <c r="L4273">
        <v>1322</v>
      </c>
      <c r="M4273" s="3">
        <v>1915.88</v>
      </c>
      <c r="N4273" s="3">
        <v>537.79</v>
      </c>
      <c r="O4273" s="3">
        <f t="shared" si="331"/>
        <v>1378.0900000000001</v>
      </c>
      <c r="P4273" s="17" t="s">
        <v>54</v>
      </c>
      <c r="Q4273" t="s">
        <v>26</v>
      </c>
      <c r="R4273" t="s">
        <v>325</v>
      </c>
      <c r="S4273">
        <v>1</v>
      </c>
      <c r="T4273">
        <f t="shared" si="332"/>
        <v>0</v>
      </c>
      <c r="U4273" t="str">
        <f t="shared" si="333"/>
        <v>Weekday</v>
      </c>
      <c r="V4273" t="str">
        <f t="shared" si="334"/>
        <v>Pune-Ahmedabad</v>
      </c>
    </row>
    <row r="4274" spans="1:22" x14ac:dyDescent="0.3">
      <c r="A4274" t="s">
        <v>1398</v>
      </c>
      <c r="B4274" s="1">
        <v>45293</v>
      </c>
      <c r="C4274" t="s">
        <v>6833</v>
      </c>
      <c r="D4274" t="s">
        <v>7278</v>
      </c>
      <c r="E4274" t="s">
        <v>48</v>
      </c>
      <c r="F4274" t="s">
        <v>22</v>
      </c>
      <c r="G4274" t="s">
        <v>87</v>
      </c>
      <c r="H4274" t="s">
        <v>59</v>
      </c>
      <c r="I4274" s="2">
        <v>44984.311805555553</v>
      </c>
      <c r="J4274" s="2">
        <v>44984.353472222225</v>
      </c>
      <c r="K4274" s="6">
        <f t="shared" si="330"/>
        <v>4.1666666671517305E-2</v>
      </c>
      <c r="L4274">
        <v>1994</v>
      </c>
      <c r="M4274" s="3">
        <v>5096.03</v>
      </c>
      <c r="N4274" s="3">
        <v>1882.33</v>
      </c>
      <c r="O4274" s="3">
        <f t="shared" si="331"/>
        <v>3213.7</v>
      </c>
      <c r="P4274" t="s">
        <v>49</v>
      </c>
      <c r="Q4274" t="s">
        <v>26</v>
      </c>
      <c r="R4274" t="s">
        <v>549</v>
      </c>
      <c r="S4274">
        <v>5</v>
      </c>
      <c r="T4274">
        <f t="shared" si="332"/>
        <v>0</v>
      </c>
      <c r="U4274" t="str">
        <f t="shared" si="333"/>
        <v>Weekday</v>
      </c>
      <c r="V4274" t="str">
        <f t="shared" si="334"/>
        <v>Pune-Delhi</v>
      </c>
    </row>
    <row r="4275" spans="1:22" x14ac:dyDescent="0.3">
      <c r="A4275" t="s">
        <v>1400</v>
      </c>
      <c r="B4275" s="1">
        <v>45008</v>
      </c>
      <c r="C4275" t="s">
        <v>2914</v>
      </c>
      <c r="D4275" t="s">
        <v>1943</v>
      </c>
      <c r="E4275" t="s">
        <v>31</v>
      </c>
      <c r="F4275" t="s">
        <v>64</v>
      </c>
      <c r="G4275" t="s">
        <v>59</v>
      </c>
      <c r="H4275" t="s">
        <v>24</v>
      </c>
      <c r="I4275" s="2">
        <v>44947.294444444444</v>
      </c>
      <c r="J4275" s="2">
        <v>44947.419444444444</v>
      </c>
      <c r="K4275" s="6">
        <f t="shared" si="330"/>
        <v>0.125</v>
      </c>
      <c r="L4275">
        <v>622</v>
      </c>
      <c r="M4275" s="3">
        <v>7324.28</v>
      </c>
      <c r="N4275" s="3">
        <v>1018.5</v>
      </c>
      <c r="O4275" s="3">
        <f t="shared" si="331"/>
        <v>6305.78</v>
      </c>
      <c r="P4275" t="s">
        <v>49</v>
      </c>
      <c r="Q4275" t="s">
        <v>43</v>
      </c>
      <c r="R4275" t="s">
        <v>1748</v>
      </c>
      <c r="S4275">
        <v>5</v>
      </c>
      <c r="T4275">
        <f t="shared" si="332"/>
        <v>1</v>
      </c>
      <c r="U4275" t="str">
        <f t="shared" si="333"/>
        <v>Weekend</v>
      </c>
      <c r="V4275" t="str">
        <f t="shared" si="334"/>
        <v>Delhi-Ahmedabad</v>
      </c>
    </row>
    <row r="4276" spans="1:22" x14ac:dyDescent="0.3">
      <c r="A4276" t="s">
        <v>1402</v>
      </c>
      <c r="B4276" s="1">
        <v>44968</v>
      </c>
      <c r="C4276" t="s">
        <v>4261</v>
      </c>
      <c r="D4276" t="s">
        <v>7279</v>
      </c>
      <c r="E4276" t="s">
        <v>40</v>
      </c>
      <c r="F4276" t="s">
        <v>22</v>
      </c>
      <c r="G4276" t="s">
        <v>65</v>
      </c>
      <c r="H4276" t="s">
        <v>24</v>
      </c>
      <c r="I4276" s="2">
        <v>45532.150694444441</v>
      </c>
      <c r="J4276" s="2">
        <v>45532.317361111112</v>
      </c>
      <c r="K4276" s="6">
        <f t="shared" si="330"/>
        <v>0.16666666667151731</v>
      </c>
      <c r="L4276">
        <v>529</v>
      </c>
      <c r="M4276" s="3">
        <v>6026.75</v>
      </c>
      <c r="N4276" s="3">
        <v>504.52</v>
      </c>
      <c r="O4276" s="3">
        <f t="shared" si="331"/>
        <v>5522.23</v>
      </c>
      <c r="P4276" t="s">
        <v>35</v>
      </c>
      <c r="Q4276" t="s">
        <v>43</v>
      </c>
      <c r="R4276" t="s">
        <v>975</v>
      </c>
      <c r="S4276">
        <v>1</v>
      </c>
      <c r="T4276">
        <f t="shared" si="332"/>
        <v>1</v>
      </c>
      <c r="U4276" t="str">
        <f t="shared" si="333"/>
        <v>Weekday</v>
      </c>
      <c r="V4276" t="str">
        <f t="shared" si="334"/>
        <v>Kolkata-Ahmedabad</v>
      </c>
    </row>
    <row r="4277" spans="1:22" x14ac:dyDescent="0.3">
      <c r="A4277" t="s">
        <v>1406</v>
      </c>
      <c r="B4277" s="1">
        <v>46040</v>
      </c>
      <c r="C4277" t="s">
        <v>430</v>
      </c>
      <c r="D4277" t="s">
        <v>7280</v>
      </c>
      <c r="E4277" t="s">
        <v>48</v>
      </c>
      <c r="F4277" t="s">
        <v>22</v>
      </c>
      <c r="G4277" t="s">
        <v>23</v>
      </c>
      <c r="H4277" t="s">
        <v>87</v>
      </c>
      <c r="I4277" s="2">
        <v>46240.537499999999</v>
      </c>
      <c r="J4277" s="2">
        <v>46240.57916666667</v>
      </c>
      <c r="K4277" s="6">
        <f t="shared" si="330"/>
        <v>4.1666666671517305E-2</v>
      </c>
      <c r="L4277">
        <v>754</v>
      </c>
      <c r="M4277" s="3">
        <v>13694.71</v>
      </c>
      <c r="N4277" s="3">
        <v>1724.86</v>
      </c>
      <c r="O4277" s="3">
        <f t="shared" si="331"/>
        <v>11969.849999999999</v>
      </c>
      <c r="P4277" t="s">
        <v>25</v>
      </c>
      <c r="Q4277" t="s">
        <v>26</v>
      </c>
      <c r="R4277" t="s">
        <v>147</v>
      </c>
      <c r="S4277">
        <v>3</v>
      </c>
      <c r="T4277">
        <f t="shared" si="332"/>
        <v>0</v>
      </c>
      <c r="U4277" t="str">
        <f t="shared" si="333"/>
        <v>Weekday</v>
      </c>
      <c r="V4277" t="str">
        <f t="shared" si="334"/>
        <v>Chennai-Pune</v>
      </c>
    </row>
    <row r="4278" spans="1:22" x14ac:dyDescent="0.3">
      <c r="A4278" t="s">
        <v>1409</v>
      </c>
      <c r="B4278" s="1">
        <v>45317</v>
      </c>
      <c r="C4278" t="s">
        <v>408</v>
      </c>
      <c r="D4278" t="s">
        <v>3614</v>
      </c>
      <c r="E4278" t="s">
        <v>40</v>
      </c>
      <c r="F4278" t="s">
        <v>32</v>
      </c>
      <c r="G4278" t="s">
        <v>24</v>
      </c>
      <c r="H4278" t="s">
        <v>87</v>
      </c>
      <c r="I4278" s="2">
        <v>46124.15347222222</v>
      </c>
      <c r="J4278" s="2">
        <v>46124.27847222222</v>
      </c>
      <c r="K4278" s="6">
        <f t="shared" si="330"/>
        <v>0.125</v>
      </c>
      <c r="L4278">
        <v>929</v>
      </c>
      <c r="M4278" s="3">
        <v>8885.94</v>
      </c>
      <c r="N4278" s="3">
        <v>1694.2</v>
      </c>
      <c r="O4278" s="3">
        <f t="shared" si="331"/>
        <v>7191.7400000000007</v>
      </c>
      <c r="P4278" t="s">
        <v>49</v>
      </c>
      <c r="Q4278" t="s">
        <v>43</v>
      </c>
      <c r="R4278" t="s">
        <v>428</v>
      </c>
      <c r="S4278">
        <v>3</v>
      </c>
      <c r="T4278">
        <f t="shared" si="332"/>
        <v>1</v>
      </c>
      <c r="U4278" t="str">
        <f t="shared" si="333"/>
        <v>Weekend</v>
      </c>
      <c r="V4278" t="str">
        <f t="shared" si="334"/>
        <v>Ahmedabad-Pune</v>
      </c>
    </row>
    <row r="4279" spans="1:22" x14ac:dyDescent="0.3">
      <c r="A4279" t="s">
        <v>1412</v>
      </c>
      <c r="B4279" s="1">
        <v>45184</v>
      </c>
      <c r="C4279" t="s">
        <v>593</v>
      </c>
      <c r="D4279" t="s">
        <v>7281</v>
      </c>
      <c r="E4279" t="s">
        <v>31</v>
      </c>
      <c r="F4279" t="s">
        <v>32</v>
      </c>
      <c r="G4279" t="s">
        <v>41</v>
      </c>
      <c r="H4279" t="s">
        <v>24</v>
      </c>
      <c r="I4279" s="2">
        <v>45037.790972222225</v>
      </c>
      <c r="J4279" s="2">
        <v>45037.999305555553</v>
      </c>
      <c r="K4279" s="6">
        <f t="shared" si="330"/>
        <v>0.20833333332848269</v>
      </c>
      <c r="L4279">
        <v>507</v>
      </c>
      <c r="M4279" s="3">
        <v>13768.43</v>
      </c>
      <c r="N4279" s="3">
        <v>1461.5</v>
      </c>
      <c r="O4279" s="3">
        <f t="shared" si="331"/>
        <v>12306.93</v>
      </c>
      <c r="P4279" t="s">
        <v>25</v>
      </c>
      <c r="Q4279" t="s">
        <v>26</v>
      </c>
      <c r="R4279" t="s">
        <v>935</v>
      </c>
      <c r="S4279">
        <v>2</v>
      </c>
      <c r="T4279">
        <f t="shared" si="332"/>
        <v>0</v>
      </c>
      <c r="U4279" t="str">
        <f t="shared" si="333"/>
        <v>Weekday</v>
      </c>
      <c r="V4279" t="str">
        <f t="shared" si="334"/>
        <v>Hyderabad-Ahmedabad</v>
      </c>
    </row>
    <row r="4280" spans="1:22" x14ac:dyDescent="0.3">
      <c r="A4280" t="s">
        <v>1415</v>
      </c>
      <c r="B4280" s="1">
        <v>45362</v>
      </c>
      <c r="C4280" t="s">
        <v>5976</v>
      </c>
      <c r="D4280" t="s">
        <v>7282</v>
      </c>
      <c r="E4280" t="s">
        <v>21</v>
      </c>
      <c r="F4280" t="s">
        <v>32</v>
      </c>
      <c r="G4280" t="s">
        <v>59</v>
      </c>
      <c r="H4280" t="s">
        <v>23</v>
      </c>
      <c r="I4280" s="2">
        <v>45838.322916666664</v>
      </c>
      <c r="J4280" s="2">
        <v>45838.489583333336</v>
      </c>
      <c r="K4280" s="6">
        <f t="shared" si="330"/>
        <v>0.16666666667151731</v>
      </c>
      <c r="L4280">
        <v>631</v>
      </c>
      <c r="M4280" s="3">
        <v>6050.15</v>
      </c>
      <c r="N4280" s="3">
        <v>811.01</v>
      </c>
      <c r="O4280" s="3">
        <f t="shared" si="331"/>
        <v>5239.1399999999994</v>
      </c>
      <c r="P4280" t="s">
        <v>49</v>
      </c>
      <c r="Q4280" t="s">
        <v>26</v>
      </c>
      <c r="R4280" t="s">
        <v>243</v>
      </c>
      <c r="S4280">
        <v>4</v>
      </c>
      <c r="T4280">
        <f t="shared" si="332"/>
        <v>0</v>
      </c>
      <c r="U4280" t="str">
        <f t="shared" si="333"/>
        <v>Weekday</v>
      </c>
      <c r="V4280" t="str">
        <f t="shared" si="334"/>
        <v>Delhi-Chennai</v>
      </c>
    </row>
    <row r="4281" spans="1:22" x14ac:dyDescent="0.3">
      <c r="A4281" t="s">
        <v>1418</v>
      </c>
      <c r="B4281" s="1">
        <v>46038</v>
      </c>
      <c r="C4281" t="s">
        <v>5865</v>
      </c>
      <c r="D4281" t="s">
        <v>7283</v>
      </c>
      <c r="E4281" t="s">
        <v>48</v>
      </c>
      <c r="F4281" t="s">
        <v>32</v>
      </c>
      <c r="G4281" t="s">
        <v>41</v>
      </c>
      <c r="H4281" t="s">
        <v>88</v>
      </c>
      <c r="I4281" s="2">
        <v>46069.143750000003</v>
      </c>
      <c r="J4281" s="2">
        <v>46069.310416666667</v>
      </c>
      <c r="K4281" s="6">
        <f t="shared" si="330"/>
        <v>0.16666666666424135</v>
      </c>
      <c r="L4281">
        <v>636</v>
      </c>
      <c r="M4281" s="3">
        <v>9329.11</v>
      </c>
      <c r="N4281" s="3">
        <v>686.34</v>
      </c>
      <c r="O4281" s="3">
        <f t="shared" si="331"/>
        <v>8642.77</v>
      </c>
      <c r="P4281" t="s">
        <v>35</v>
      </c>
      <c r="Q4281" t="s">
        <v>26</v>
      </c>
      <c r="R4281" t="s">
        <v>82</v>
      </c>
      <c r="S4281">
        <v>3</v>
      </c>
      <c r="T4281">
        <f t="shared" si="332"/>
        <v>0</v>
      </c>
      <c r="U4281" t="str">
        <f t="shared" si="333"/>
        <v>Weekday</v>
      </c>
      <c r="V4281" t="str">
        <f t="shared" si="334"/>
        <v>Hyderabad-Lucknow</v>
      </c>
    </row>
    <row r="4282" spans="1:22" x14ac:dyDescent="0.3">
      <c r="A4282" t="s">
        <v>1421</v>
      </c>
      <c r="B4282" s="1">
        <v>45042</v>
      </c>
      <c r="C4282" t="s">
        <v>3654</v>
      </c>
      <c r="D4282" t="s">
        <v>7284</v>
      </c>
      <c r="E4282" t="s">
        <v>31</v>
      </c>
      <c r="F4282" t="s">
        <v>22</v>
      </c>
      <c r="G4282" t="s">
        <v>23</v>
      </c>
      <c r="H4282" t="s">
        <v>65</v>
      </c>
      <c r="I4282" s="2">
        <v>45497.14166666667</v>
      </c>
      <c r="J4282" s="2">
        <v>45497.308333333334</v>
      </c>
      <c r="K4282" s="6">
        <f t="shared" si="330"/>
        <v>0.16666666666424135</v>
      </c>
      <c r="L4282">
        <v>1128</v>
      </c>
      <c r="M4282" s="3">
        <v>3738.57</v>
      </c>
      <c r="N4282" s="3">
        <v>1987.37</v>
      </c>
      <c r="O4282" s="3">
        <f t="shared" si="331"/>
        <v>1751.2000000000003</v>
      </c>
      <c r="P4282" t="s">
        <v>54</v>
      </c>
      <c r="Q4282" t="s">
        <v>26</v>
      </c>
      <c r="R4282" t="s">
        <v>799</v>
      </c>
      <c r="S4282">
        <v>4</v>
      </c>
      <c r="T4282">
        <f t="shared" si="332"/>
        <v>0</v>
      </c>
      <c r="U4282" t="str">
        <f t="shared" si="333"/>
        <v>Weekday</v>
      </c>
      <c r="V4282" t="str">
        <f t="shared" si="334"/>
        <v>Chennai-Kolkata</v>
      </c>
    </row>
    <row r="4283" spans="1:22" x14ac:dyDescent="0.3">
      <c r="A4283" t="s">
        <v>1422</v>
      </c>
      <c r="B4283" s="1">
        <v>45314</v>
      </c>
      <c r="C4283" t="s">
        <v>1699</v>
      </c>
      <c r="D4283" t="s">
        <v>7173</v>
      </c>
      <c r="E4283" t="s">
        <v>21</v>
      </c>
      <c r="F4283" t="s">
        <v>22</v>
      </c>
      <c r="G4283" t="s">
        <v>59</v>
      </c>
      <c r="H4283" t="s">
        <v>24</v>
      </c>
      <c r="I4283" s="2">
        <v>46191.57708333333</v>
      </c>
      <c r="J4283" s="2">
        <v>46191.70208333333</v>
      </c>
      <c r="K4283" s="6">
        <f t="shared" si="330"/>
        <v>0.125</v>
      </c>
      <c r="L4283">
        <v>1135</v>
      </c>
      <c r="M4283" s="3">
        <v>4467.78</v>
      </c>
      <c r="N4283" s="3">
        <v>984.8</v>
      </c>
      <c r="O4283" s="3">
        <f t="shared" si="331"/>
        <v>3482.9799999999996</v>
      </c>
      <c r="P4283" t="s">
        <v>42</v>
      </c>
      <c r="Q4283" t="s">
        <v>26</v>
      </c>
      <c r="R4283" t="s">
        <v>440</v>
      </c>
      <c r="S4283">
        <v>3</v>
      </c>
      <c r="T4283">
        <f t="shared" si="332"/>
        <v>0</v>
      </c>
      <c r="U4283" t="str">
        <f t="shared" si="333"/>
        <v>Weekday</v>
      </c>
      <c r="V4283" t="str">
        <f t="shared" si="334"/>
        <v>Delhi-Ahmedabad</v>
      </c>
    </row>
    <row r="4284" spans="1:22" x14ac:dyDescent="0.3">
      <c r="A4284" t="s">
        <v>1425</v>
      </c>
      <c r="B4284" s="1">
        <v>45885</v>
      </c>
      <c r="C4284" t="s">
        <v>3461</v>
      </c>
      <c r="D4284" t="s">
        <v>5700</v>
      </c>
      <c r="E4284" t="s">
        <v>31</v>
      </c>
      <c r="F4284" t="s">
        <v>64</v>
      </c>
      <c r="G4284" t="s">
        <v>33</v>
      </c>
      <c r="H4284" t="s">
        <v>88</v>
      </c>
      <c r="I4284" s="2">
        <v>45167.768750000003</v>
      </c>
      <c r="J4284" s="2">
        <v>45167.977083333331</v>
      </c>
      <c r="K4284" s="6">
        <f t="shared" si="330"/>
        <v>0.20833333332848269</v>
      </c>
      <c r="L4284">
        <v>2263</v>
      </c>
      <c r="M4284" s="3">
        <v>11161.27</v>
      </c>
      <c r="N4284" s="3">
        <v>112.55</v>
      </c>
      <c r="O4284" s="3">
        <f t="shared" si="331"/>
        <v>11048.720000000001</v>
      </c>
      <c r="P4284" t="s">
        <v>49</v>
      </c>
      <c r="Q4284" t="s">
        <v>26</v>
      </c>
      <c r="R4284" t="s">
        <v>545</v>
      </c>
      <c r="S4284">
        <v>3</v>
      </c>
      <c r="T4284">
        <f t="shared" si="332"/>
        <v>0</v>
      </c>
      <c r="U4284" t="str">
        <f t="shared" si="333"/>
        <v>Weekday</v>
      </c>
      <c r="V4284" t="str">
        <f t="shared" si="334"/>
        <v>Bengaluru-Lucknow</v>
      </c>
    </row>
    <row r="4285" spans="1:22" x14ac:dyDescent="0.3">
      <c r="A4285" t="s">
        <v>1428</v>
      </c>
      <c r="B4285" s="1">
        <v>44987</v>
      </c>
      <c r="C4285" t="s">
        <v>2719</v>
      </c>
      <c r="D4285" t="s">
        <v>7285</v>
      </c>
      <c r="E4285" t="s">
        <v>40</v>
      </c>
      <c r="F4285" t="s">
        <v>22</v>
      </c>
      <c r="G4285" t="s">
        <v>59</v>
      </c>
      <c r="H4285" t="s">
        <v>34</v>
      </c>
      <c r="I4285" s="2">
        <v>45186.146527777775</v>
      </c>
      <c r="J4285" s="2">
        <v>45186.354861111111</v>
      </c>
      <c r="K4285" s="6">
        <f t="shared" si="330"/>
        <v>0.20833333333575865</v>
      </c>
      <c r="L4285">
        <v>1341</v>
      </c>
      <c r="M4285" s="3">
        <v>7216.44</v>
      </c>
      <c r="N4285" s="3">
        <v>300.7</v>
      </c>
      <c r="O4285" s="3">
        <f t="shared" si="331"/>
        <v>6915.74</v>
      </c>
      <c r="P4285" t="s">
        <v>25</v>
      </c>
      <c r="Q4285" t="s">
        <v>26</v>
      </c>
      <c r="R4285" t="s">
        <v>2309</v>
      </c>
      <c r="S4285">
        <v>3</v>
      </c>
      <c r="T4285">
        <f t="shared" si="332"/>
        <v>0</v>
      </c>
      <c r="U4285" t="str">
        <f t="shared" si="333"/>
        <v>Weekend</v>
      </c>
      <c r="V4285" t="str">
        <f t="shared" si="334"/>
        <v>Delhi-Mumbai</v>
      </c>
    </row>
    <row r="4286" spans="1:22" x14ac:dyDescent="0.3">
      <c r="A4286" t="s">
        <v>1429</v>
      </c>
      <c r="B4286" s="1">
        <v>46277</v>
      </c>
      <c r="C4286" t="s">
        <v>408</v>
      </c>
      <c r="D4286" t="s">
        <v>6624</v>
      </c>
      <c r="E4286" t="s">
        <v>21</v>
      </c>
      <c r="F4286" t="s">
        <v>32</v>
      </c>
      <c r="G4286" t="s">
        <v>87</v>
      </c>
      <c r="H4286" t="s">
        <v>34</v>
      </c>
      <c r="I4286" s="2">
        <v>46084.504166666666</v>
      </c>
      <c r="J4286" s="2">
        <v>46084.67083333333</v>
      </c>
      <c r="K4286" s="6">
        <f t="shared" si="330"/>
        <v>0.16666666666424135</v>
      </c>
      <c r="L4286">
        <v>793</v>
      </c>
      <c r="M4286" s="3">
        <v>3993.07</v>
      </c>
      <c r="N4286" s="3">
        <v>307.08</v>
      </c>
      <c r="O4286" s="3">
        <f t="shared" si="331"/>
        <v>3685.9900000000002</v>
      </c>
      <c r="P4286" t="s">
        <v>54</v>
      </c>
      <c r="Q4286" t="s">
        <v>26</v>
      </c>
      <c r="R4286" t="s">
        <v>1572</v>
      </c>
      <c r="S4286">
        <v>1</v>
      </c>
      <c r="T4286">
        <f t="shared" si="332"/>
        <v>0</v>
      </c>
      <c r="U4286" t="str">
        <f t="shared" si="333"/>
        <v>Weekday</v>
      </c>
      <c r="V4286" t="str">
        <f t="shared" si="334"/>
        <v>Pune-Mumbai</v>
      </c>
    </row>
    <row r="4287" spans="1:22" x14ac:dyDescent="0.3">
      <c r="A4287" t="s">
        <v>1432</v>
      </c>
      <c r="B4287" s="1">
        <v>45354</v>
      </c>
      <c r="C4287" t="s">
        <v>735</v>
      </c>
      <c r="D4287" t="s">
        <v>5206</v>
      </c>
      <c r="E4287" t="s">
        <v>40</v>
      </c>
      <c r="F4287" t="s">
        <v>32</v>
      </c>
      <c r="G4287" t="s">
        <v>59</v>
      </c>
      <c r="H4287" t="s">
        <v>33</v>
      </c>
      <c r="I4287" s="2">
        <v>46230.053472222222</v>
      </c>
      <c r="J4287" s="2">
        <v>46230.178472222222</v>
      </c>
      <c r="K4287" s="6">
        <f t="shared" si="330"/>
        <v>0.125</v>
      </c>
      <c r="L4287">
        <v>1127</v>
      </c>
      <c r="M4287" s="3">
        <v>14250.48</v>
      </c>
      <c r="N4287" s="3">
        <v>213.98</v>
      </c>
      <c r="O4287" s="3">
        <f t="shared" si="331"/>
        <v>14036.5</v>
      </c>
      <c r="P4287" t="s">
        <v>35</v>
      </c>
      <c r="Q4287" t="s">
        <v>43</v>
      </c>
      <c r="R4287" t="s">
        <v>764</v>
      </c>
      <c r="S4287">
        <v>4</v>
      </c>
      <c r="T4287">
        <f t="shared" si="332"/>
        <v>1</v>
      </c>
      <c r="U4287" t="str">
        <f t="shared" si="333"/>
        <v>Weekday</v>
      </c>
      <c r="V4287" t="str">
        <f t="shared" si="334"/>
        <v>Delhi-Bengaluru</v>
      </c>
    </row>
    <row r="4288" spans="1:22" x14ac:dyDescent="0.3">
      <c r="A4288" t="s">
        <v>1435</v>
      </c>
      <c r="B4288" s="1">
        <v>46011</v>
      </c>
      <c r="C4288" t="s">
        <v>2119</v>
      </c>
      <c r="D4288" t="s">
        <v>7286</v>
      </c>
      <c r="E4288" t="s">
        <v>86</v>
      </c>
      <c r="F4288" t="s">
        <v>64</v>
      </c>
      <c r="G4288" t="s">
        <v>33</v>
      </c>
      <c r="H4288" t="s">
        <v>23</v>
      </c>
      <c r="I4288" s="2">
        <v>44980.34375</v>
      </c>
      <c r="J4288" s="2">
        <v>44980.552083333336</v>
      </c>
      <c r="K4288" s="6">
        <f t="shared" si="330"/>
        <v>0.20833333333575865</v>
      </c>
      <c r="L4288">
        <v>1208</v>
      </c>
      <c r="M4288" s="3">
        <v>9399.07</v>
      </c>
      <c r="N4288" s="3">
        <v>252.58</v>
      </c>
      <c r="O4288" s="3">
        <f t="shared" si="331"/>
        <v>9146.49</v>
      </c>
      <c r="P4288" t="s">
        <v>25</v>
      </c>
      <c r="Q4288" t="s">
        <v>26</v>
      </c>
      <c r="R4288" t="s">
        <v>44</v>
      </c>
      <c r="S4288">
        <v>4</v>
      </c>
      <c r="T4288">
        <f t="shared" si="332"/>
        <v>0</v>
      </c>
      <c r="U4288" t="str">
        <f t="shared" si="333"/>
        <v>Weekday</v>
      </c>
      <c r="V4288" t="str">
        <f t="shared" si="334"/>
        <v>Bengaluru-Chennai</v>
      </c>
    </row>
    <row r="4289" spans="1:22" x14ac:dyDescent="0.3">
      <c r="A4289" t="s">
        <v>1438</v>
      </c>
      <c r="B4289" s="1">
        <v>45690</v>
      </c>
      <c r="C4289" t="s">
        <v>1349</v>
      </c>
      <c r="D4289" t="s">
        <v>7287</v>
      </c>
      <c r="E4289" t="s">
        <v>40</v>
      </c>
      <c r="F4289" t="s">
        <v>32</v>
      </c>
      <c r="G4289" t="s">
        <v>41</v>
      </c>
      <c r="H4289" t="s">
        <v>24</v>
      </c>
      <c r="I4289" s="2">
        <v>45035.296527777777</v>
      </c>
      <c r="J4289" s="2">
        <v>45035.463194444441</v>
      </c>
      <c r="K4289" s="6">
        <f t="shared" si="330"/>
        <v>0.16666666666424135</v>
      </c>
      <c r="L4289">
        <v>430</v>
      </c>
      <c r="M4289" s="3">
        <v>2316.91</v>
      </c>
      <c r="N4289" s="3">
        <v>1226.71</v>
      </c>
      <c r="O4289" s="3">
        <f t="shared" si="331"/>
        <v>1090.1999999999998</v>
      </c>
      <c r="P4289" t="s">
        <v>42</v>
      </c>
      <c r="Q4289" t="s">
        <v>26</v>
      </c>
      <c r="R4289" t="s">
        <v>1620</v>
      </c>
      <c r="S4289">
        <v>1</v>
      </c>
      <c r="T4289">
        <f t="shared" si="332"/>
        <v>0</v>
      </c>
      <c r="U4289" t="str">
        <f t="shared" si="333"/>
        <v>Weekday</v>
      </c>
      <c r="V4289" t="str">
        <f t="shared" si="334"/>
        <v>Hyderabad-Ahmedabad</v>
      </c>
    </row>
    <row r="4290" spans="1:22" x14ac:dyDescent="0.3">
      <c r="A4290" t="s">
        <v>1441</v>
      </c>
      <c r="B4290" s="1">
        <v>45341</v>
      </c>
      <c r="C4290" t="s">
        <v>2183</v>
      </c>
      <c r="D4290" t="s">
        <v>3161</v>
      </c>
      <c r="E4290" t="s">
        <v>40</v>
      </c>
      <c r="F4290" t="s">
        <v>32</v>
      </c>
      <c r="G4290" t="s">
        <v>24</v>
      </c>
      <c r="H4290" t="s">
        <v>23</v>
      </c>
      <c r="I4290" s="2">
        <v>45702.097916666666</v>
      </c>
      <c r="J4290" s="2">
        <v>45702.306250000001</v>
      </c>
      <c r="K4290" s="6">
        <f t="shared" si="330"/>
        <v>0.20833333333575865</v>
      </c>
      <c r="L4290">
        <v>342</v>
      </c>
      <c r="M4290" s="3">
        <v>4417.3</v>
      </c>
      <c r="N4290" s="3">
        <v>765.8</v>
      </c>
      <c r="O4290" s="3">
        <f t="shared" si="331"/>
        <v>3651.5</v>
      </c>
      <c r="P4290" t="s">
        <v>35</v>
      </c>
      <c r="Q4290" t="s">
        <v>26</v>
      </c>
      <c r="R4290" t="s">
        <v>1250</v>
      </c>
      <c r="S4290">
        <v>5</v>
      </c>
      <c r="T4290">
        <f t="shared" si="332"/>
        <v>0</v>
      </c>
      <c r="U4290" t="str">
        <f t="shared" si="333"/>
        <v>Weekday</v>
      </c>
      <c r="V4290" t="str">
        <f t="shared" si="334"/>
        <v>Ahmedabad-Chennai</v>
      </c>
    </row>
    <row r="4291" spans="1:22" x14ac:dyDescent="0.3">
      <c r="A4291" t="s">
        <v>1443</v>
      </c>
      <c r="B4291" s="1">
        <v>45480</v>
      </c>
      <c r="C4291" t="s">
        <v>653</v>
      </c>
      <c r="D4291" t="s">
        <v>2294</v>
      </c>
      <c r="E4291" t="s">
        <v>31</v>
      </c>
      <c r="F4291" t="s">
        <v>64</v>
      </c>
      <c r="G4291" t="s">
        <v>59</v>
      </c>
      <c r="H4291" t="s">
        <v>41</v>
      </c>
      <c r="I4291" s="2">
        <v>46117.384027777778</v>
      </c>
      <c r="J4291" s="2">
        <v>46117.592361111114</v>
      </c>
      <c r="K4291" s="6">
        <f t="shared" ref="K4291:K4354" si="335">J4291-I4291</f>
        <v>0.20833333333575865</v>
      </c>
      <c r="L4291">
        <v>2418</v>
      </c>
      <c r="M4291" s="3">
        <v>11539.83</v>
      </c>
      <c r="N4291" s="3">
        <v>1927.32</v>
      </c>
      <c r="O4291" s="3">
        <f t="shared" ref="O4291:O4354" si="336">M4291-N4291</f>
        <v>9612.51</v>
      </c>
      <c r="P4291" t="s">
        <v>25</v>
      </c>
      <c r="Q4291" t="s">
        <v>43</v>
      </c>
      <c r="R4291" t="s">
        <v>648</v>
      </c>
      <c r="S4291">
        <v>5</v>
      </c>
      <c r="T4291">
        <f t="shared" ref="T4291:T4354" si="337">IF(Q4291="Cancelled",1,0)</f>
        <v>1</v>
      </c>
      <c r="U4291" t="str">
        <f t="shared" ref="U4291:U4354" si="338">IF(WEEKDAY(I4291,2)&gt;5,"Weekend","Weekday")</f>
        <v>Weekend</v>
      </c>
      <c r="V4291" t="str">
        <f t="shared" ref="V4291:V4354" si="339">G4291&amp;"-"&amp;H4291</f>
        <v>Delhi-Hyderabad</v>
      </c>
    </row>
    <row r="4292" spans="1:22" x14ac:dyDescent="0.3">
      <c r="A4292" t="s">
        <v>1445</v>
      </c>
      <c r="B4292" s="1">
        <v>44969</v>
      </c>
      <c r="C4292" t="s">
        <v>3950</v>
      </c>
      <c r="D4292" t="s">
        <v>7288</v>
      </c>
      <c r="E4292" t="s">
        <v>21</v>
      </c>
      <c r="F4292" t="s">
        <v>64</v>
      </c>
      <c r="G4292" t="s">
        <v>87</v>
      </c>
      <c r="H4292" t="s">
        <v>59</v>
      </c>
      <c r="I4292" s="2">
        <v>45585.21597222222</v>
      </c>
      <c r="J4292" s="2">
        <v>45585.34097222222</v>
      </c>
      <c r="K4292" s="6">
        <f t="shared" si="335"/>
        <v>0.125</v>
      </c>
      <c r="L4292">
        <v>1621</v>
      </c>
      <c r="M4292" s="3">
        <v>5872.5</v>
      </c>
      <c r="N4292" s="3">
        <v>1659.82</v>
      </c>
      <c r="O4292" s="3">
        <f t="shared" si="336"/>
        <v>4212.68</v>
      </c>
      <c r="P4292" t="s">
        <v>49</v>
      </c>
      <c r="Q4292" t="s">
        <v>26</v>
      </c>
      <c r="R4292" t="s">
        <v>440</v>
      </c>
      <c r="S4292">
        <v>4</v>
      </c>
      <c r="T4292">
        <f t="shared" si="337"/>
        <v>0</v>
      </c>
      <c r="U4292" t="str">
        <f t="shared" si="338"/>
        <v>Weekend</v>
      </c>
      <c r="V4292" t="str">
        <f t="shared" si="339"/>
        <v>Pune-Delhi</v>
      </c>
    </row>
    <row r="4293" spans="1:22" x14ac:dyDescent="0.3">
      <c r="A4293" t="s">
        <v>1448</v>
      </c>
      <c r="B4293" s="1">
        <v>45905</v>
      </c>
      <c r="C4293" t="s">
        <v>5290</v>
      </c>
      <c r="D4293" t="s">
        <v>7231</v>
      </c>
      <c r="E4293" t="s">
        <v>48</v>
      </c>
      <c r="F4293" t="s">
        <v>22</v>
      </c>
      <c r="G4293" t="s">
        <v>59</v>
      </c>
      <c r="H4293" t="s">
        <v>65</v>
      </c>
      <c r="I4293" s="2">
        <v>45281.303472222222</v>
      </c>
      <c r="J4293" s="2">
        <v>45281.386805555558</v>
      </c>
      <c r="K4293" s="6">
        <f t="shared" si="335"/>
        <v>8.3333333335758653E-2</v>
      </c>
      <c r="L4293">
        <v>1602</v>
      </c>
      <c r="M4293" s="3">
        <v>2209.2600000000002</v>
      </c>
      <c r="N4293" s="3">
        <v>1261.3800000000001</v>
      </c>
      <c r="O4293" s="3">
        <f t="shared" si="336"/>
        <v>947.88000000000011</v>
      </c>
      <c r="P4293" t="s">
        <v>35</v>
      </c>
      <c r="Q4293" t="s">
        <v>26</v>
      </c>
      <c r="R4293" t="s">
        <v>147</v>
      </c>
      <c r="S4293">
        <v>4</v>
      </c>
      <c r="T4293">
        <f t="shared" si="337"/>
        <v>0</v>
      </c>
      <c r="U4293" t="str">
        <f t="shared" si="338"/>
        <v>Weekday</v>
      </c>
      <c r="V4293" t="str">
        <f t="shared" si="339"/>
        <v>Delhi-Kolkata</v>
      </c>
    </row>
    <row r="4294" spans="1:22" x14ac:dyDescent="0.3">
      <c r="A4294" t="s">
        <v>1451</v>
      </c>
      <c r="B4294" s="1">
        <v>45194</v>
      </c>
      <c r="C4294" t="s">
        <v>1098</v>
      </c>
      <c r="D4294" t="s">
        <v>5793</v>
      </c>
      <c r="E4294" t="s">
        <v>40</v>
      </c>
      <c r="F4294" t="s">
        <v>32</v>
      </c>
      <c r="G4294" t="s">
        <v>65</v>
      </c>
      <c r="H4294" t="s">
        <v>34</v>
      </c>
      <c r="I4294" s="2">
        <v>45650.381944444445</v>
      </c>
      <c r="J4294" s="2">
        <v>45650.590277777781</v>
      </c>
      <c r="K4294" s="6">
        <f t="shared" si="335"/>
        <v>0.20833333333575865</v>
      </c>
      <c r="L4294">
        <v>1421</v>
      </c>
      <c r="M4294" s="3">
        <v>11279.92</v>
      </c>
      <c r="N4294" s="3">
        <v>52.04</v>
      </c>
      <c r="O4294" s="3">
        <f t="shared" si="336"/>
        <v>11227.88</v>
      </c>
      <c r="P4294" t="s">
        <v>49</v>
      </c>
      <c r="Q4294" t="s">
        <v>43</v>
      </c>
      <c r="R4294" t="s">
        <v>774</v>
      </c>
      <c r="S4294">
        <v>2</v>
      </c>
      <c r="T4294">
        <f t="shared" si="337"/>
        <v>1</v>
      </c>
      <c r="U4294" t="str">
        <f t="shared" si="338"/>
        <v>Weekday</v>
      </c>
      <c r="V4294" t="str">
        <f t="shared" si="339"/>
        <v>Kolkata-Mumbai</v>
      </c>
    </row>
    <row r="4295" spans="1:22" x14ac:dyDescent="0.3">
      <c r="A4295" t="s">
        <v>1454</v>
      </c>
      <c r="B4295" s="1">
        <v>45867</v>
      </c>
      <c r="C4295" t="s">
        <v>1378</v>
      </c>
      <c r="D4295" t="s">
        <v>7289</v>
      </c>
      <c r="E4295" t="s">
        <v>86</v>
      </c>
      <c r="F4295" t="s">
        <v>32</v>
      </c>
      <c r="G4295" t="s">
        <v>65</v>
      </c>
      <c r="H4295" t="s">
        <v>41</v>
      </c>
      <c r="I4295" s="2">
        <v>45639.730555555558</v>
      </c>
      <c r="J4295" s="2">
        <v>45639.938888888886</v>
      </c>
      <c r="K4295" s="6">
        <f t="shared" si="335"/>
        <v>0.20833333332848269</v>
      </c>
      <c r="L4295">
        <v>2487</v>
      </c>
      <c r="M4295" s="3">
        <v>1576.06</v>
      </c>
      <c r="N4295" s="3">
        <v>1040.3699999999999</v>
      </c>
      <c r="O4295" s="3">
        <f t="shared" si="336"/>
        <v>535.69000000000005</v>
      </c>
      <c r="P4295" t="s">
        <v>35</v>
      </c>
      <c r="Q4295" t="s">
        <v>26</v>
      </c>
      <c r="R4295" t="s">
        <v>787</v>
      </c>
      <c r="S4295">
        <v>1</v>
      </c>
      <c r="T4295">
        <f t="shared" si="337"/>
        <v>0</v>
      </c>
      <c r="U4295" t="str">
        <f t="shared" si="338"/>
        <v>Weekday</v>
      </c>
      <c r="V4295" t="str">
        <f t="shared" si="339"/>
        <v>Kolkata-Hyderabad</v>
      </c>
    </row>
    <row r="4296" spans="1:22" x14ac:dyDescent="0.3">
      <c r="A4296" t="s">
        <v>1456</v>
      </c>
      <c r="B4296" s="1">
        <v>45098</v>
      </c>
      <c r="C4296" t="s">
        <v>4865</v>
      </c>
      <c r="D4296" t="s">
        <v>7290</v>
      </c>
      <c r="E4296" t="s">
        <v>31</v>
      </c>
      <c r="F4296" t="s">
        <v>22</v>
      </c>
      <c r="G4296" t="s">
        <v>34</v>
      </c>
      <c r="H4296" t="s">
        <v>41</v>
      </c>
      <c r="I4296" s="2">
        <v>45769.8</v>
      </c>
      <c r="J4296" s="2">
        <v>45769.883333333331</v>
      </c>
      <c r="K4296" s="6">
        <f t="shared" si="335"/>
        <v>8.3333333328482695E-2</v>
      </c>
      <c r="L4296">
        <v>2056</v>
      </c>
      <c r="M4296" s="3">
        <v>8626.74</v>
      </c>
      <c r="N4296" s="3">
        <v>1515.32</v>
      </c>
      <c r="O4296" s="3">
        <f t="shared" si="336"/>
        <v>7111.42</v>
      </c>
      <c r="P4296" t="s">
        <v>49</v>
      </c>
      <c r="Q4296" t="s">
        <v>26</v>
      </c>
      <c r="R4296" t="s">
        <v>644</v>
      </c>
      <c r="S4296">
        <v>3</v>
      </c>
      <c r="T4296">
        <f t="shared" si="337"/>
        <v>0</v>
      </c>
      <c r="U4296" t="str">
        <f t="shared" si="338"/>
        <v>Weekday</v>
      </c>
      <c r="V4296" t="str">
        <f t="shared" si="339"/>
        <v>Mumbai-Hyderabad</v>
      </c>
    </row>
    <row r="4297" spans="1:22" x14ac:dyDescent="0.3">
      <c r="A4297" t="s">
        <v>1459</v>
      </c>
      <c r="B4297" s="1">
        <v>46386</v>
      </c>
      <c r="C4297" t="s">
        <v>732</v>
      </c>
      <c r="D4297" t="s">
        <v>1492</v>
      </c>
      <c r="E4297" t="s">
        <v>86</v>
      </c>
      <c r="F4297" t="s">
        <v>64</v>
      </c>
      <c r="G4297" t="s">
        <v>23</v>
      </c>
      <c r="H4297" t="s">
        <v>24</v>
      </c>
      <c r="I4297" s="2">
        <v>45644.685416666667</v>
      </c>
      <c r="J4297" s="2">
        <v>45644.810416666667</v>
      </c>
      <c r="K4297" s="6">
        <f t="shared" si="335"/>
        <v>0.125</v>
      </c>
      <c r="L4297">
        <v>2392</v>
      </c>
      <c r="M4297" s="3">
        <v>9351.34</v>
      </c>
      <c r="N4297" s="3">
        <v>1323.83</v>
      </c>
      <c r="O4297" s="3">
        <f t="shared" si="336"/>
        <v>8027.51</v>
      </c>
      <c r="P4297" t="s">
        <v>25</v>
      </c>
      <c r="Q4297" t="s">
        <v>26</v>
      </c>
      <c r="R4297" t="s">
        <v>499</v>
      </c>
      <c r="S4297">
        <v>5</v>
      </c>
      <c r="T4297">
        <f t="shared" si="337"/>
        <v>0</v>
      </c>
      <c r="U4297" t="str">
        <f t="shared" si="338"/>
        <v>Weekday</v>
      </c>
      <c r="V4297" t="str">
        <f t="shared" si="339"/>
        <v>Chennai-Ahmedabad</v>
      </c>
    </row>
    <row r="4298" spans="1:22" x14ac:dyDescent="0.3">
      <c r="A4298" t="s">
        <v>1462</v>
      </c>
      <c r="B4298" s="1">
        <v>46315</v>
      </c>
      <c r="C4298" t="s">
        <v>336</v>
      </c>
      <c r="D4298" t="s">
        <v>7291</v>
      </c>
      <c r="E4298" t="s">
        <v>21</v>
      </c>
      <c r="F4298" t="s">
        <v>22</v>
      </c>
      <c r="G4298" t="s">
        <v>33</v>
      </c>
      <c r="H4298" t="s">
        <v>24</v>
      </c>
      <c r="I4298" s="2">
        <v>45214.199305555558</v>
      </c>
      <c r="J4298" s="2">
        <v>45214.324305555558</v>
      </c>
      <c r="K4298" s="6">
        <f t="shared" si="335"/>
        <v>0.125</v>
      </c>
      <c r="L4298">
        <v>981</v>
      </c>
      <c r="M4298" s="3">
        <v>3026.03</v>
      </c>
      <c r="N4298" s="3">
        <v>396.57</v>
      </c>
      <c r="O4298" s="3">
        <f t="shared" si="336"/>
        <v>2629.46</v>
      </c>
      <c r="P4298" t="s">
        <v>35</v>
      </c>
      <c r="Q4298" t="s">
        <v>26</v>
      </c>
      <c r="R4298" t="s">
        <v>833</v>
      </c>
      <c r="S4298">
        <v>1</v>
      </c>
      <c r="T4298">
        <f t="shared" si="337"/>
        <v>0</v>
      </c>
      <c r="U4298" t="str">
        <f t="shared" si="338"/>
        <v>Weekend</v>
      </c>
      <c r="V4298" t="str">
        <f t="shared" si="339"/>
        <v>Bengaluru-Ahmedabad</v>
      </c>
    </row>
    <row r="4299" spans="1:22" x14ac:dyDescent="0.3">
      <c r="A4299" t="s">
        <v>1465</v>
      </c>
      <c r="B4299" s="1">
        <v>45062</v>
      </c>
      <c r="C4299" t="s">
        <v>1926</v>
      </c>
      <c r="D4299" t="s">
        <v>7292</v>
      </c>
      <c r="E4299" t="s">
        <v>21</v>
      </c>
      <c r="F4299" t="s">
        <v>32</v>
      </c>
      <c r="G4299" t="s">
        <v>34</v>
      </c>
      <c r="H4299" t="s">
        <v>24</v>
      </c>
      <c r="I4299" s="2">
        <v>45266.509722222225</v>
      </c>
      <c r="J4299" s="2">
        <v>45266.634722222225</v>
      </c>
      <c r="K4299" s="6">
        <f t="shared" si="335"/>
        <v>0.125</v>
      </c>
      <c r="L4299">
        <v>854</v>
      </c>
      <c r="M4299" s="3">
        <v>2870.23</v>
      </c>
      <c r="N4299" s="3">
        <v>1166.6199999999999</v>
      </c>
      <c r="O4299" s="3">
        <f t="shared" si="336"/>
        <v>1703.6100000000001</v>
      </c>
      <c r="P4299" t="s">
        <v>49</v>
      </c>
      <c r="Q4299" t="s">
        <v>26</v>
      </c>
      <c r="R4299" t="s">
        <v>892</v>
      </c>
      <c r="S4299">
        <v>4</v>
      </c>
      <c r="T4299">
        <f t="shared" si="337"/>
        <v>0</v>
      </c>
      <c r="U4299" t="str">
        <f t="shared" si="338"/>
        <v>Weekday</v>
      </c>
      <c r="V4299" t="str">
        <f t="shared" si="339"/>
        <v>Mumbai-Ahmedabad</v>
      </c>
    </row>
    <row r="4300" spans="1:22" x14ac:dyDescent="0.3">
      <c r="A4300" t="s">
        <v>1468</v>
      </c>
      <c r="B4300" s="1">
        <v>45324</v>
      </c>
      <c r="C4300" t="s">
        <v>4331</v>
      </c>
      <c r="D4300" t="s">
        <v>7293</v>
      </c>
      <c r="E4300" t="s">
        <v>48</v>
      </c>
      <c r="F4300" t="s">
        <v>64</v>
      </c>
      <c r="G4300" t="s">
        <v>41</v>
      </c>
      <c r="H4300" t="s">
        <v>59</v>
      </c>
      <c r="I4300" s="2">
        <v>46241.109722222223</v>
      </c>
      <c r="J4300" s="2">
        <v>46241.234722222223</v>
      </c>
      <c r="K4300" s="6">
        <f t="shared" si="335"/>
        <v>0.125</v>
      </c>
      <c r="L4300">
        <v>1556</v>
      </c>
      <c r="M4300" s="3">
        <v>5839.85</v>
      </c>
      <c r="N4300" s="3">
        <v>1521.62</v>
      </c>
      <c r="O4300" s="3">
        <f t="shared" si="336"/>
        <v>4318.2300000000005</v>
      </c>
      <c r="P4300" t="s">
        <v>35</v>
      </c>
      <c r="Q4300" t="s">
        <v>26</v>
      </c>
      <c r="R4300" t="s">
        <v>216</v>
      </c>
      <c r="S4300">
        <v>5</v>
      </c>
      <c r="T4300">
        <f t="shared" si="337"/>
        <v>0</v>
      </c>
      <c r="U4300" t="str">
        <f t="shared" si="338"/>
        <v>Weekday</v>
      </c>
      <c r="V4300" t="str">
        <f t="shared" si="339"/>
        <v>Hyderabad-Delhi</v>
      </c>
    </row>
    <row r="4301" spans="1:22" x14ac:dyDescent="0.3">
      <c r="A4301" t="s">
        <v>1471</v>
      </c>
      <c r="B4301" s="1">
        <v>46229</v>
      </c>
      <c r="C4301" t="s">
        <v>1709</v>
      </c>
      <c r="D4301" t="s">
        <v>1935</v>
      </c>
      <c r="E4301" t="s">
        <v>48</v>
      </c>
      <c r="F4301" t="s">
        <v>32</v>
      </c>
      <c r="G4301" t="s">
        <v>24</v>
      </c>
      <c r="H4301" t="s">
        <v>23</v>
      </c>
      <c r="I4301" s="2">
        <v>46144.314583333333</v>
      </c>
      <c r="J4301" s="2">
        <v>46144.481249999997</v>
      </c>
      <c r="K4301" s="6">
        <f t="shared" si="335"/>
        <v>0.16666666666424135</v>
      </c>
      <c r="L4301">
        <v>437</v>
      </c>
      <c r="M4301" s="3">
        <v>2965.26</v>
      </c>
      <c r="N4301" s="3">
        <v>1394.08</v>
      </c>
      <c r="O4301" s="3">
        <f t="shared" si="336"/>
        <v>1571.1800000000003</v>
      </c>
      <c r="P4301" t="s">
        <v>49</v>
      </c>
      <c r="Q4301" t="s">
        <v>26</v>
      </c>
      <c r="R4301" t="s">
        <v>1461</v>
      </c>
      <c r="S4301">
        <v>5</v>
      </c>
      <c r="T4301">
        <f t="shared" si="337"/>
        <v>0</v>
      </c>
      <c r="U4301" t="str">
        <f t="shared" si="338"/>
        <v>Weekend</v>
      </c>
      <c r="V4301" t="str">
        <f t="shared" si="339"/>
        <v>Ahmedabad-Chennai</v>
      </c>
    </row>
    <row r="4302" spans="1:22" x14ac:dyDescent="0.3">
      <c r="A4302" t="s">
        <v>1474</v>
      </c>
      <c r="B4302" s="1">
        <v>45985</v>
      </c>
      <c r="C4302" t="s">
        <v>1926</v>
      </c>
      <c r="D4302" t="s">
        <v>7294</v>
      </c>
      <c r="E4302" t="s">
        <v>86</v>
      </c>
      <c r="F4302" t="s">
        <v>64</v>
      </c>
      <c r="G4302" t="s">
        <v>65</v>
      </c>
      <c r="H4302" t="s">
        <v>34</v>
      </c>
      <c r="I4302" s="2">
        <v>45401.863888888889</v>
      </c>
      <c r="J4302" s="2">
        <v>45402.072222222225</v>
      </c>
      <c r="K4302" s="6">
        <f t="shared" si="335"/>
        <v>0.20833333333575865</v>
      </c>
      <c r="L4302">
        <v>1303</v>
      </c>
      <c r="M4302" s="3">
        <v>2114.81</v>
      </c>
      <c r="N4302" s="3">
        <v>610.98</v>
      </c>
      <c r="O4302" s="3">
        <f t="shared" si="336"/>
        <v>1503.83</v>
      </c>
      <c r="P4302" t="s">
        <v>25</v>
      </c>
      <c r="Q4302" t="s">
        <v>26</v>
      </c>
      <c r="R4302" t="s">
        <v>637</v>
      </c>
      <c r="S4302">
        <v>1</v>
      </c>
      <c r="T4302">
        <f t="shared" si="337"/>
        <v>0</v>
      </c>
      <c r="U4302" t="str">
        <f t="shared" si="338"/>
        <v>Weekday</v>
      </c>
      <c r="V4302" t="str">
        <f t="shared" si="339"/>
        <v>Kolkata-Mumbai</v>
      </c>
    </row>
    <row r="4303" spans="1:22" x14ac:dyDescent="0.3">
      <c r="A4303" t="s">
        <v>1477</v>
      </c>
      <c r="B4303" s="1">
        <v>45049</v>
      </c>
      <c r="C4303" t="s">
        <v>1107</v>
      </c>
      <c r="D4303" t="s">
        <v>7295</v>
      </c>
      <c r="E4303" t="s">
        <v>86</v>
      </c>
      <c r="F4303" t="s">
        <v>32</v>
      </c>
      <c r="G4303" t="s">
        <v>24</v>
      </c>
      <c r="H4303" t="s">
        <v>23</v>
      </c>
      <c r="I4303" s="2">
        <v>45909.088194444441</v>
      </c>
      <c r="J4303" s="2">
        <v>45909.171527777777</v>
      </c>
      <c r="K4303" s="6">
        <f t="shared" si="335"/>
        <v>8.3333333335758653E-2</v>
      </c>
      <c r="L4303">
        <v>729</v>
      </c>
      <c r="M4303" s="3">
        <v>6959.41</v>
      </c>
      <c r="N4303" s="3">
        <v>490.19</v>
      </c>
      <c r="O4303" s="3">
        <f t="shared" si="336"/>
        <v>6469.22</v>
      </c>
      <c r="P4303" t="s">
        <v>25</v>
      </c>
      <c r="Q4303" t="s">
        <v>26</v>
      </c>
      <c r="R4303" t="s">
        <v>97</v>
      </c>
      <c r="S4303">
        <v>4</v>
      </c>
      <c r="T4303">
        <f t="shared" si="337"/>
        <v>0</v>
      </c>
      <c r="U4303" t="str">
        <f t="shared" si="338"/>
        <v>Weekday</v>
      </c>
      <c r="V4303" t="str">
        <f t="shared" si="339"/>
        <v>Ahmedabad-Chennai</v>
      </c>
    </row>
    <row r="4304" spans="1:22" x14ac:dyDescent="0.3">
      <c r="A4304" t="s">
        <v>1480</v>
      </c>
      <c r="B4304" s="1">
        <v>45297</v>
      </c>
      <c r="C4304" t="s">
        <v>5578</v>
      </c>
      <c r="D4304" t="s">
        <v>534</v>
      </c>
      <c r="E4304" t="s">
        <v>86</v>
      </c>
      <c r="F4304" t="s">
        <v>32</v>
      </c>
      <c r="G4304" t="s">
        <v>88</v>
      </c>
      <c r="H4304" t="s">
        <v>33</v>
      </c>
      <c r="I4304" s="2">
        <v>45053.325694444444</v>
      </c>
      <c r="J4304" s="2">
        <v>45053.450694444444</v>
      </c>
      <c r="K4304" s="6">
        <f t="shared" si="335"/>
        <v>0.125</v>
      </c>
      <c r="L4304">
        <v>539</v>
      </c>
      <c r="M4304" s="3">
        <v>10871.28</v>
      </c>
      <c r="N4304" s="3">
        <v>469.61</v>
      </c>
      <c r="O4304" s="3">
        <f t="shared" si="336"/>
        <v>10401.67</v>
      </c>
      <c r="P4304" s="17" t="s">
        <v>35</v>
      </c>
      <c r="Q4304" t="s">
        <v>26</v>
      </c>
      <c r="R4304" t="s">
        <v>700</v>
      </c>
      <c r="S4304">
        <v>3</v>
      </c>
      <c r="T4304">
        <f t="shared" si="337"/>
        <v>0</v>
      </c>
      <c r="U4304" t="str">
        <f t="shared" si="338"/>
        <v>Weekend</v>
      </c>
      <c r="V4304" t="str">
        <f t="shared" si="339"/>
        <v>Lucknow-Bengaluru</v>
      </c>
    </row>
    <row r="4305" spans="1:22" x14ac:dyDescent="0.3">
      <c r="A4305" t="s">
        <v>1483</v>
      </c>
      <c r="B4305" s="1">
        <v>45383</v>
      </c>
      <c r="C4305" t="s">
        <v>3000</v>
      </c>
      <c r="D4305" t="s">
        <v>7296</v>
      </c>
      <c r="E4305" t="s">
        <v>40</v>
      </c>
      <c r="F4305" t="s">
        <v>32</v>
      </c>
      <c r="G4305" t="s">
        <v>65</v>
      </c>
      <c r="H4305" t="s">
        <v>88</v>
      </c>
      <c r="I4305" s="2">
        <v>45499.161805555559</v>
      </c>
      <c r="J4305" s="2">
        <v>45499.286805555559</v>
      </c>
      <c r="K4305" s="6">
        <f t="shared" si="335"/>
        <v>0.125</v>
      </c>
      <c r="L4305">
        <v>1799</v>
      </c>
      <c r="M4305" s="3">
        <v>6344.18</v>
      </c>
      <c r="N4305" s="3">
        <v>498.47</v>
      </c>
      <c r="O4305" s="3">
        <f t="shared" si="336"/>
        <v>5845.71</v>
      </c>
      <c r="P4305" t="s">
        <v>42</v>
      </c>
      <c r="Q4305" t="s">
        <v>26</v>
      </c>
      <c r="R4305" t="s">
        <v>809</v>
      </c>
      <c r="S4305">
        <v>2</v>
      </c>
      <c r="T4305">
        <f t="shared" si="337"/>
        <v>0</v>
      </c>
      <c r="U4305" t="str">
        <f t="shared" si="338"/>
        <v>Weekday</v>
      </c>
      <c r="V4305" t="str">
        <f t="shared" si="339"/>
        <v>Kolkata-Lucknow</v>
      </c>
    </row>
    <row r="4306" spans="1:22" x14ac:dyDescent="0.3">
      <c r="A4306" t="s">
        <v>1486</v>
      </c>
      <c r="B4306" s="1">
        <v>45589</v>
      </c>
      <c r="C4306" t="s">
        <v>301</v>
      </c>
      <c r="D4306" t="s">
        <v>7297</v>
      </c>
      <c r="E4306" t="s">
        <v>48</v>
      </c>
      <c r="F4306" t="s">
        <v>32</v>
      </c>
      <c r="G4306" t="s">
        <v>65</v>
      </c>
      <c r="H4306" t="s">
        <v>34</v>
      </c>
      <c r="I4306" s="2">
        <v>45146.654166666667</v>
      </c>
      <c r="J4306" s="2">
        <v>45146.737500000003</v>
      </c>
      <c r="K4306" s="6">
        <f t="shared" si="335"/>
        <v>8.3333333335758653E-2</v>
      </c>
      <c r="L4306">
        <v>1264</v>
      </c>
      <c r="M4306" s="3">
        <v>6601.03</v>
      </c>
      <c r="N4306" s="3">
        <v>1417.95</v>
      </c>
      <c r="O4306" s="3">
        <f t="shared" si="336"/>
        <v>5183.08</v>
      </c>
      <c r="P4306" t="s">
        <v>54</v>
      </c>
      <c r="Q4306" t="s">
        <v>26</v>
      </c>
      <c r="R4306" t="s">
        <v>447</v>
      </c>
      <c r="S4306">
        <v>4</v>
      </c>
      <c r="T4306">
        <f t="shared" si="337"/>
        <v>0</v>
      </c>
      <c r="U4306" t="str">
        <f t="shared" si="338"/>
        <v>Weekday</v>
      </c>
      <c r="V4306" t="str">
        <f t="shared" si="339"/>
        <v>Kolkata-Mumbai</v>
      </c>
    </row>
    <row r="4307" spans="1:22" x14ac:dyDescent="0.3">
      <c r="A4307" t="s">
        <v>1489</v>
      </c>
      <c r="B4307" s="1">
        <v>45499</v>
      </c>
      <c r="C4307" t="s">
        <v>5842</v>
      </c>
      <c r="D4307" t="s">
        <v>7298</v>
      </c>
      <c r="E4307" t="s">
        <v>21</v>
      </c>
      <c r="F4307" t="s">
        <v>64</v>
      </c>
      <c r="G4307" t="s">
        <v>65</v>
      </c>
      <c r="H4307" t="s">
        <v>33</v>
      </c>
      <c r="I4307" s="2">
        <v>45123.158333333333</v>
      </c>
      <c r="J4307" s="2">
        <v>45123.366666666669</v>
      </c>
      <c r="K4307" s="6">
        <f t="shared" si="335"/>
        <v>0.20833333333575865</v>
      </c>
      <c r="L4307">
        <v>971</v>
      </c>
      <c r="M4307" s="3">
        <v>7738.07</v>
      </c>
      <c r="N4307" s="3">
        <v>1571.56</v>
      </c>
      <c r="O4307" s="3">
        <f t="shared" si="336"/>
        <v>6166.51</v>
      </c>
      <c r="P4307" t="s">
        <v>25</v>
      </c>
      <c r="Q4307" t="s">
        <v>43</v>
      </c>
      <c r="R4307" t="s">
        <v>553</v>
      </c>
      <c r="S4307">
        <v>5</v>
      </c>
      <c r="T4307">
        <f t="shared" si="337"/>
        <v>1</v>
      </c>
      <c r="U4307" t="str">
        <f t="shared" si="338"/>
        <v>Weekend</v>
      </c>
      <c r="V4307" t="str">
        <f t="shared" si="339"/>
        <v>Kolkata-Bengaluru</v>
      </c>
    </row>
    <row r="4308" spans="1:22" x14ac:dyDescent="0.3">
      <c r="A4308" t="s">
        <v>1491</v>
      </c>
      <c r="B4308" s="1">
        <v>45171</v>
      </c>
      <c r="C4308" t="s">
        <v>2073</v>
      </c>
      <c r="D4308" t="s">
        <v>7299</v>
      </c>
      <c r="E4308" t="s">
        <v>86</v>
      </c>
      <c r="F4308" t="s">
        <v>64</v>
      </c>
      <c r="G4308" t="s">
        <v>34</v>
      </c>
      <c r="H4308" t="s">
        <v>87</v>
      </c>
      <c r="I4308" s="2">
        <v>46288.070833333331</v>
      </c>
      <c r="J4308" s="2">
        <v>46288.195833333331</v>
      </c>
      <c r="K4308" s="6">
        <f t="shared" si="335"/>
        <v>0.125</v>
      </c>
      <c r="L4308">
        <v>2437</v>
      </c>
      <c r="M4308" s="3">
        <v>5077.1400000000003</v>
      </c>
      <c r="N4308" s="3">
        <v>1669.9</v>
      </c>
      <c r="O4308" s="3">
        <f t="shared" si="336"/>
        <v>3407.2400000000002</v>
      </c>
      <c r="P4308" t="s">
        <v>35</v>
      </c>
      <c r="Q4308" t="s">
        <v>26</v>
      </c>
      <c r="R4308" t="s">
        <v>1004</v>
      </c>
      <c r="S4308">
        <v>4</v>
      </c>
      <c r="T4308">
        <f t="shared" si="337"/>
        <v>0</v>
      </c>
      <c r="U4308" t="str">
        <f t="shared" si="338"/>
        <v>Weekday</v>
      </c>
      <c r="V4308" t="str">
        <f t="shared" si="339"/>
        <v>Mumbai-Pune</v>
      </c>
    </row>
    <row r="4309" spans="1:22" x14ac:dyDescent="0.3">
      <c r="A4309" t="s">
        <v>1494</v>
      </c>
      <c r="B4309" s="1">
        <v>45351</v>
      </c>
      <c r="C4309" t="s">
        <v>1487</v>
      </c>
      <c r="D4309" t="s">
        <v>6957</v>
      </c>
      <c r="E4309" t="s">
        <v>86</v>
      </c>
      <c r="F4309" t="s">
        <v>22</v>
      </c>
      <c r="G4309" t="s">
        <v>59</v>
      </c>
      <c r="H4309" t="s">
        <v>41</v>
      </c>
      <c r="I4309" s="2">
        <v>46286.129166666666</v>
      </c>
      <c r="J4309" s="2">
        <v>46286.254166666666</v>
      </c>
      <c r="K4309" s="6">
        <f t="shared" si="335"/>
        <v>0.125</v>
      </c>
      <c r="L4309">
        <v>1314</v>
      </c>
      <c r="M4309" s="3">
        <v>5394.41</v>
      </c>
      <c r="N4309" s="3">
        <v>1982.72</v>
      </c>
      <c r="O4309" s="3">
        <f t="shared" si="336"/>
        <v>3411.6899999999996</v>
      </c>
      <c r="P4309" t="s">
        <v>25</v>
      </c>
      <c r="Q4309" t="s">
        <v>26</v>
      </c>
      <c r="R4309" t="s">
        <v>325</v>
      </c>
      <c r="S4309">
        <v>3</v>
      </c>
      <c r="T4309">
        <f t="shared" si="337"/>
        <v>0</v>
      </c>
      <c r="U4309" t="str">
        <f t="shared" si="338"/>
        <v>Weekday</v>
      </c>
      <c r="V4309" t="str">
        <f t="shared" si="339"/>
        <v>Delhi-Hyderabad</v>
      </c>
    </row>
    <row r="4310" spans="1:22" x14ac:dyDescent="0.3">
      <c r="A4310" t="s">
        <v>1497</v>
      </c>
      <c r="B4310" s="1">
        <v>44973</v>
      </c>
      <c r="C4310" t="s">
        <v>3231</v>
      </c>
      <c r="D4310" t="s">
        <v>7300</v>
      </c>
      <c r="E4310" t="s">
        <v>21</v>
      </c>
      <c r="F4310" t="s">
        <v>64</v>
      </c>
      <c r="G4310" t="s">
        <v>24</v>
      </c>
      <c r="H4310" t="s">
        <v>23</v>
      </c>
      <c r="I4310" s="2">
        <v>46062.916666666664</v>
      </c>
      <c r="J4310" s="2">
        <v>46063.083333333336</v>
      </c>
      <c r="K4310" s="6">
        <f t="shared" si="335"/>
        <v>0.16666666667151731</v>
      </c>
      <c r="L4310">
        <v>1879</v>
      </c>
      <c r="M4310" s="3">
        <v>5432.08</v>
      </c>
      <c r="N4310" s="3">
        <v>1045.3800000000001</v>
      </c>
      <c r="O4310" s="3">
        <f t="shared" si="336"/>
        <v>4386.7</v>
      </c>
      <c r="P4310" t="s">
        <v>25</v>
      </c>
      <c r="Q4310" t="s">
        <v>43</v>
      </c>
      <c r="R4310" t="s">
        <v>344</v>
      </c>
      <c r="S4310">
        <v>4</v>
      </c>
      <c r="T4310">
        <f t="shared" si="337"/>
        <v>1</v>
      </c>
      <c r="U4310" t="str">
        <f t="shared" si="338"/>
        <v>Weekday</v>
      </c>
      <c r="V4310" t="str">
        <f t="shared" si="339"/>
        <v>Ahmedabad-Chennai</v>
      </c>
    </row>
    <row r="4311" spans="1:22" x14ac:dyDescent="0.3">
      <c r="A4311" t="s">
        <v>1499</v>
      </c>
      <c r="B4311" s="1">
        <v>45742</v>
      </c>
      <c r="C4311" t="s">
        <v>52</v>
      </c>
      <c r="D4311" t="s">
        <v>7301</v>
      </c>
      <c r="E4311" t="s">
        <v>21</v>
      </c>
      <c r="F4311" t="s">
        <v>22</v>
      </c>
      <c r="G4311" t="s">
        <v>23</v>
      </c>
      <c r="H4311" t="s">
        <v>41</v>
      </c>
      <c r="I4311" s="2">
        <v>45395.847222222219</v>
      </c>
      <c r="J4311" s="2">
        <v>45396.013888888891</v>
      </c>
      <c r="K4311" s="6">
        <f t="shared" si="335"/>
        <v>0.16666666667151731</v>
      </c>
      <c r="L4311">
        <v>1942</v>
      </c>
      <c r="M4311" s="3">
        <v>2982.69</v>
      </c>
      <c r="N4311" s="3">
        <v>118.86</v>
      </c>
      <c r="O4311" s="3">
        <f t="shared" si="336"/>
        <v>2863.83</v>
      </c>
      <c r="P4311" s="17" t="s">
        <v>35</v>
      </c>
      <c r="Q4311" t="s">
        <v>26</v>
      </c>
      <c r="R4311" t="s">
        <v>27</v>
      </c>
      <c r="S4311">
        <v>1</v>
      </c>
      <c r="T4311">
        <f t="shared" si="337"/>
        <v>0</v>
      </c>
      <c r="U4311" t="str">
        <f t="shared" si="338"/>
        <v>Weekend</v>
      </c>
      <c r="V4311" t="str">
        <f t="shared" si="339"/>
        <v>Chennai-Hyderabad</v>
      </c>
    </row>
    <row r="4312" spans="1:22" x14ac:dyDescent="0.3">
      <c r="A4312" t="s">
        <v>1501</v>
      </c>
      <c r="B4312" s="1">
        <v>46084</v>
      </c>
      <c r="C4312" t="s">
        <v>5776</v>
      </c>
      <c r="D4312" t="s">
        <v>4920</v>
      </c>
      <c r="E4312" t="s">
        <v>48</v>
      </c>
      <c r="F4312" t="s">
        <v>22</v>
      </c>
      <c r="G4312" t="s">
        <v>23</v>
      </c>
      <c r="H4312" t="s">
        <v>59</v>
      </c>
      <c r="I4312" s="2">
        <v>45177.127083333333</v>
      </c>
      <c r="J4312" s="2">
        <v>45177.168749999997</v>
      </c>
      <c r="K4312" s="6">
        <f t="shared" si="335"/>
        <v>4.1666666664241347E-2</v>
      </c>
      <c r="L4312">
        <v>1864</v>
      </c>
      <c r="M4312" s="3">
        <v>7382.55</v>
      </c>
      <c r="N4312" s="3">
        <v>84.88</v>
      </c>
      <c r="O4312" s="3">
        <f t="shared" si="336"/>
        <v>7297.67</v>
      </c>
      <c r="P4312" t="s">
        <v>54</v>
      </c>
      <c r="Q4312" t="s">
        <v>43</v>
      </c>
      <c r="R4312" t="s">
        <v>380</v>
      </c>
      <c r="S4312">
        <v>1</v>
      </c>
      <c r="T4312">
        <f t="shared" si="337"/>
        <v>1</v>
      </c>
      <c r="U4312" t="str">
        <f t="shared" si="338"/>
        <v>Weekday</v>
      </c>
      <c r="V4312" t="str">
        <f t="shared" si="339"/>
        <v>Chennai-Delhi</v>
      </c>
    </row>
    <row r="4313" spans="1:22" x14ac:dyDescent="0.3">
      <c r="A4313" t="s">
        <v>1504</v>
      </c>
      <c r="B4313" s="1">
        <v>45037</v>
      </c>
      <c r="C4313" t="s">
        <v>5776</v>
      </c>
      <c r="D4313" t="s">
        <v>7302</v>
      </c>
      <c r="E4313" t="s">
        <v>31</v>
      </c>
      <c r="F4313" t="s">
        <v>32</v>
      </c>
      <c r="G4313" t="s">
        <v>23</v>
      </c>
      <c r="H4313" t="s">
        <v>65</v>
      </c>
      <c r="I4313" s="2">
        <v>45892.958333333336</v>
      </c>
      <c r="J4313" s="2">
        <v>45893.125</v>
      </c>
      <c r="K4313" s="6">
        <f t="shared" si="335"/>
        <v>0.16666666666424135</v>
      </c>
      <c r="L4313">
        <v>1093</v>
      </c>
      <c r="M4313" s="3">
        <v>10719.96</v>
      </c>
      <c r="N4313" s="3">
        <v>1871.85</v>
      </c>
      <c r="O4313" s="3">
        <f t="shared" si="336"/>
        <v>8848.1099999999988</v>
      </c>
      <c r="P4313" t="s">
        <v>35</v>
      </c>
      <c r="Q4313" t="s">
        <v>43</v>
      </c>
      <c r="R4313" t="s">
        <v>658</v>
      </c>
      <c r="S4313">
        <v>5</v>
      </c>
      <c r="T4313">
        <f t="shared" si="337"/>
        <v>1</v>
      </c>
      <c r="U4313" t="str">
        <f t="shared" si="338"/>
        <v>Weekend</v>
      </c>
      <c r="V4313" t="str">
        <f t="shared" si="339"/>
        <v>Chennai-Kolkata</v>
      </c>
    </row>
    <row r="4314" spans="1:22" x14ac:dyDescent="0.3">
      <c r="A4314" t="s">
        <v>1507</v>
      </c>
      <c r="B4314" s="1">
        <v>45530</v>
      </c>
      <c r="C4314" t="s">
        <v>1357</v>
      </c>
      <c r="D4314" t="s">
        <v>7303</v>
      </c>
      <c r="E4314" t="s">
        <v>21</v>
      </c>
      <c r="F4314" t="s">
        <v>64</v>
      </c>
      <c r="G4314" t="s">
        <v>24</v>
      </c>
      <c r="H4314" t="s">
        <v>65</v>
      </c>
      <c r="I4314" s="2">
        <v>45238.253472222219</v>
      </c>
      <c r="J4314" s="2">
        <v>45238.336805555555</v>
      </c>
      <c r="K4314" s="6">
        <f t="shared" si="335"/>
        <v>8.3333333335758653E-2</v>
      </c>
      <c r="L4314">
        <v>383</v>
      </c>
      <c r="M4314" s="3">
        <v>4155.2299999999996</v>
      </c>
      <c r="N4314" s="3">
        <v>1824.21</v>
      </c>
      <c r="O4314" s="3">
        <f t="shared" si="336"/>
        <v>2331.0199999999995</v>
      </c>
      <c r="P4314" t="s">
        <v>35</v>
      </c>
      <c r="Q4314" t="s">
        <v>43</v>
      </c>
      <c r="R4314" t="s">
        <v>224</v>
      </c>
      <c r="S4314">
        <v>3</v>
      </c>
      <c r="T4314">
        <f t="shared" si="337"/>
        <v>1</v>
      </c>
      <c r="U4314" t="str">
        <f t="shared" si="338"/>
        <v>Weekday</v>
      </c>
      <c r="V4314" t="str">
        <f t="shared" si="339"/>
        <v>Ahmedabad-Kolkata</v>
      </c>
    </row>
    <row r="4315" spans="1:22" x14ac:dyDescent="0.3">
      <c r="A4315" t="s">
        <v>1509</v>
      </c>
      <c r="B4315" s="1">
        <v>45775</v>
      </c>
      <c r="C4315" t="s">
        <v>1098</v>
      </c>
      <c r="D4315" t="s">
        <v>1681</v>
      </c>
      <c r="E4315" t="s">
        <v>48</v>
      </c>
      <c r="F4315" t="s">
        <v>64</v>
      </c>
      <c r="G4315" t="s">
        <v>59</v>
      </c>
      <c r="H4315" t="s">
        <v>87</v>
      </c>
      <c r="I4315" s="2">
        <v>45174.156944444447</v>
      </c>
      <c r="J4315" s="2">
        <v>45174.281944444447</v>
      </c>
      <c r="K4315" s="6">
        <f t="shared" si="335"/>
        <v>0.125</v>
      </c>
      <c r="L4315">
        <v>2351</v>
      </c>
      <c r="M4315" s="3">
        <v>10043.959999999999</v>
      </c>
      <c r="N4315" s="3">
        <v>1814.82</v>
      </c>
      <c r="O4315" s="3">
        <f t="shared" si="336"/>
        <v>8229.14</v>
      </c>
      <c r="P4315" t="s">
        <v>54</v>
      </c>
      <c r="Q4315" t="s">
        <v>26</v>
      </c>
      <c r="R4315" t="s">
        <v>228</v>
      </c>
      <c r="S4315">
        <v>1</v>
      </c>
      <c r="T4315">
        <f t="shared" si="337"/>
        <v>0</v>
      </c>
      <c r="U4315" t="str">
        <f t="shared" si="338"/>
        <v>Weekday</v>
      </c>
      <c r="V4315" t="str">
        <f t="shared" si="339"/>
        <v>Delhi-Pune</v>
      </c>
    </row>
    <row r="4316" spans="1:22" x14ac:dyDescent="0.3">
      <c r="A4316" t="s">
        <v>1511</v>
      </c>
      <c r="B4316" s="1">
        <v>46290</v>
      </c>
      <c r="C4316" t="s">
        <v>3562</v>
      </c>
      <c r="D4316" t="s">
        <v>7304</v>
      </c>
      <c r="E4316" t="s">
        <v>40</v>
      </c>
      <c r="F4316" t="s">
        <v>64</v>
      </c>
      <c r="G4316" t="s">
        <v>24</v>
      </c>
      <c r="H4316" t="s">
        <v>33</v>
      </c>
      <c r="I4316" s="2">
        <v>45738.420138888891</v>
      </c>
      <c r="J4316" s="2">
        <v>45738.628472222219</v>
      </c>
      <c r="K4316" s="6">
        <f t="shared" si="335"/>
        <v>0.20833333332848269</v>
      </c>
      <c r="L4316">
        <v>1003</v>
      </c>
      <c r="M4316" s="3">
        <v>4287.1000000000004</v>
      </c>
      <c r="N4316" s="3">
        <v>1723.54</v>
      </c>
      <c r="O4316" s="3">
        <f t="shared" si="336"/>
        <v>2563.5600000000004</v>
      </c>
      <c r="P4316" t="s">
        <v>25</v>
      </c>
      <c r="Q4316" t="s">
        <v>26</v>
      </c>
      <c r="R4316" t="s">
        <v>1362</v>
      </c>
      <c r="S4316">
        <v>2</v>
      </c>
      <c r="T4316">
        <f t="shared" si="337"/>
        <v>0</v>
      </c>
      <c r="U4316" t="str">
        <f t="shared" si="338"/>
        <v>Weekend</v>
      </c>
      <c r="V4316" t="str">
        <f t="shared" si="339"/>
        <v>Ahmedabad-Bengaluru</v>
      </c>
    </row>
    <row r="4317" spans="1:22" x14ac:dyDescent="0.3">
      <c r="A4317" t="s">
        <v>1514</v>
      </c>
      <c r="B4317" s="1">
        <v>44961</v>
      </c>
      <c r="C4317" t="s">
        <v>342</v>
      </c>
      <c r="D4317" t="s">
        <v>6672</v>
      </c>
      <c r="E4317" t="s">
        <v>31</v>
      </c>
      <c r="F4317" t="s">
        <v>32</v>
      </c>
      <c r="G4317" t="s">
        <v>88</v>
      </c>
      <c r="H4317" t="s">
        <v>33</v>
      </c>
      <c r="I4317" s="2">
        <v>45863.257638888892</v>
      </c>
      <c r="J4317" s="2">
        <v>45863.382638888892</v>
      </c>
      <c r="K4317" s="6">
        <f t="shared" si="335"/>
        <v>0.125</v>
      </c>
      <c r="L4317">
        <v>907</v>
      </c>
      <c r="M4317" s="3">
        <v>3735.54</v>
      </c>
      <c r="N4317" s="3">
        <v>1548.68</v>
      </c>
      <c r="O4317" s="3">
        <f t="shared" si="336"/>
        <v>2186.8599999999997</v>
      </c>
      <c r="P4317" t="s">
        <v>42</v>
      </c>
      <c r="Q4317" t="s">
        <v>43</v>
      </c>
      <c r="R4317" t="s">
        <v>1572</v>
      </c>
      <c r="S4317">
        <v>3</v>
      </c>
      <c r="T4317">
        <f t="shared" si="337"/>
        <v>1</v>
      </c>
      <c r="U4317" t="str">
        <f t="shared" si="338"/>
        <v>Weekday</v>
      </c>
      <c r="V4317" t="str">
        <f t="shared" si="339"/>
        <v>Lucknow-Bengaluru</v>
      </c>
    </row>
    <row r="4318" spans="1:22" x14ac:dyDescent="0.3">
      <c r="A4318" t="s">
        <v>1517</v>
      </c>
      <c r="B4318" s="1">
        <v>46160</v>
      </c>
      <c r="C4318" t="s">
        <v>1143</v>
      </c>
      <c r="D4318" t="s">
        <v>819</v>
      </c>
      <c r="E4318" t="s">
        <v>40</v>
      </c>
      <c r="F4318" t="s">
        <v>32</v>
      </c>
      <c r="G4318" t="s">
        <v>65</v>
      </c>
      <c r="H4318" t="s">
        <v>87</v>
      </c>
      <c r="I4318" s="2">
        <v>44941.350694444445</v>
      </c>
      <c r="J4318" s="2">
        <v>44941.559027777781</v>
      </c>
      <c r="K4318" s="6">
        <f t="shared" si="335"/>
        <v>0.20833333333575865</v>
      </c>
      <c r="L4318">
        <v>854</v>
      </c>
      <c r="M4318" s="3">
        <v>13363.7</v>
      </c>
      <c r="N4318" s="3">
        <v>697.13</v>
      </c>
      <c r="O4318" s="3">
        <f t="shared" si="336"/>
        <v>12666.570000000002</v>
      </c>
      <c r="P4318" t="s">
        <v>54</v>
      </c>
      <c r="Q4318" t="s">
        <v>43</v>
      </c>
      <c r="R4318" t="s">
        <v>637</v>
      </c>
      <c r="S4318">
        <v>1</v>
      </c>
      <c r="T4318">
        <f t="shared" si="337"/>
        <v>1</v>
      </c>
      <c r="U4318" t="str">
        <f t="shared" si="338"/>
        <v>Weekend</v>
      </c>
      <c r="V4318" t="str">
        <f t="shared" si="339"/>
        <v>Kolkata-Pune</v>
      </c>
    </row>
    <row r="4319" spans="1:22" x14ac:dyDescent="0.3">
      <c r="A4319" t="s">
        <v>1519</v>
      </c>
      <c r="B4319" s="1">
        <v>45612</v>
      </c>
      <c r="C4319" t="s">
        <v>2991</v>
      </c>
      <c r="D4319" t="s">
        <v>7305</v>
      </c>
      <c r="E4319" t="s">
        <v>40</v>
      </c>
      <c r="F4319" t="s">
        <v>32</v>
      </c>
      <c r="G4319" t="s">
        <v>24</v>
      </c>
      <c r="H4319" t="s">
        <v>65</v>
      </c>
      <c r="I4319" s="2">
        <v>46372.775694444441</v>
      </c>
      <c r="J4319" s="2">
        <v>46372.984027777777</v>
      </c>
      <c r="K4319" s="6">
        <f t="shared" si="335"/>
        <v>0.20833333333575865</v>
      </c>
      <c r="L4319">
        <v>903</v>
      </c>
      <c r="M4319" s="3">
        <v>1736.77</v>
      </c>
      <c r="N4319" s="3">
        <v>1558.49</v>
      </c>
      <c r="O4319" s="3">
        <f t="shared" si="336"/>
        <v>178.27999999999997</v>
      </c>
      <c r="P4319" t="s">
        <v>54</v>
      </c>
      <c r="Q4319" t="s">
        <v>43</v>
      </c>
      <c r="R4319" t="s">
        <v>708</v>
      </c>
      <c r="S4319">
        <v>3</v>
      </c>
      <c r="T4319">
        <f t="shared" si="337"/>
        <v>1</v>
      </c>
      <c r="U4319" t="str">
        <f t="shared" si="338"/>
        <v>Weekday</v>
      </c>
      <c r="V4319" t="str">
        <f t="shared" si="339"/>
        <v>Ahmedabad-Kolkata</v>
      </c>
    </row>
    <row r="4320" spans="1:22" x14ac:dyDescent="0.3">
      <c r="A4320" t="s">
        <v>1522</v>
      </c>
      <c r="B4320" s="1">
        <v>46374</v>
      </c>
      <c r="C4320" t="s">
        <v>1138</v>
      </c>
      <c r="D4320" t="s">
        <v>7306</v>
      </c>
      <c r="E4320" t="s">
        <v>21</v>
      </c>
      <c r="F4320" t="s">
        <v>22</v>
      </c>
      <c r="G4320" t="s">
        <v>59</v>
      </c>
      <c r="H4320" t="s">
        <v>33</v>
      </c>
      <c r="I4320" s="2">
        <v>45721.912499999999</v>
      </c>
      <c r="J4320" s="2">
        <v>45722.120833333334</v>
      </c>
      <c r="K4320" s="6">
        <f t="shared" si="335"/>
        <v>0.20833333333575865</v>
      </c>
      <c r="L4320">
        <v>2369</v>
      </c>
      <c r="M4320" s="3">
        <v>13715.46</v>
      </c>
      <c r="N4320" s="3">
        <v>979.78</v>
      </c>
      <c r="O4320" s="3">
        <f t="shared" si="336"/>
        <v>12735.679999999998</v>
      </c>
      <c r="P4320" t="s">
        <v>42</v>
      </c>
      <c r="Q4320" t="s">
        <v>43</v>
      </c>
      <c r="R4320" t="s">
        <v>428</v>
      </c>
      <c r="S4320">
        <v>5</v>
      </c>
      <c r="T4320">
        <f t="shared" si="337"/>
        <v>1</v>
      </c>
      <c r="U4320" t="str">
        <f t="shared" si="338"/>
        <v>Weekday</v>
      </c>
      <c r="V4320" t="str">
        <f t="shared" si="339"/>
        <v>Delhi-Bengaluru</v>
      </c>
    </row>
    <row r="4321" spans="1:22" x14ac:dyDescent="0.3">
      <c r="A4321" t="s">
        <v>1525</v>
      </c>
      <c r="B4321" s="1">
        <v>45263</v>
      </c>
      <c r="C4321" t="s">
        <v>963</v>
      </c>
      <c r="D4321" t="s">
        <v>7307</v>
      </c>
      <c r="E4321" t="s">
        <v>40</v>
      </c>
      <c r="F4321" t="s">
        <v>64</v>
      </c>
      <c r="G4321" t="s">
        <v>59</v>
      </c>
      <c r="H4321" t="s">
        <v>34</v>
      </c>
      <c r="I4321" s="2">
        <v>45798.171527777777</v>
      </c>
      <c r="J4321" s="2">
        <v>45798.254861111112</v>
      </c>
      <c r="K4321" s="6">
        <f t="shared" si="335"/>
        <v>8.3333333335758653E-2</v>
      </c>
      <c r="L4321">
        <v>1008</v>
      </c>
      <c r="M4321" s="3">
        <v>14831.12</v>
      </c>
      <c r="N4321" s="3">
        <v>1785.95</v>
      </c>
      <c r="O4321" s="3">
        <f t="shared" si="336"/>
        <v>13045.17</v>
      </c>
      <c r="P4321" t="s">
        <v>25</v>
      </c>
      <c r="Q4321" t="s">
        <v>43</v>
      </c>
      <c r="R4321" t="s">
        <v>644</v>
      </c>
      <c r="S4321">
        <v>3</v>
      </c>
      <c r="T4321">
        <f t="shared" si="337"/>
        <v>1</v>
      </c>
      <c r="U4321" t="str">
        <f t="shared" si="338"/>
        <v>Weekday</v>
      </c>
      <c r="V4321" t="str">
        <f t="shared" si="339"/>
        <v>Delhi-Mumbai</v>
      </c>
    </row>
    <row r="4322" spans="1:22" x14ac:dyDescent="0.3">
      <c r="A4322" t="s">
        <v>1527</v>
      </c>
      <c r="B4322" s="1">
        <v>46335</v>
      </c>
      <c r="C4322" t="s">
        <v>615</v>
      </c>
      <c r="D4322" t="s">
        <v>2748</v>
      </c>
      <c r="E4322" t="s">
        <v>48</v>
      </c>
      <c r="F4322" t="s">
        <v>32</v>
      </c>
      <c r="G4322" t="s">
        <v>24</v>
      </c>
      <c r="H4322" t="s">
        <v>33</v>
      </c>
      <c r="I4322" s="2">
        <v>45541.154861111114</v>
      </c>
      <c r="J4322" s="2">
        <v>45541.279861111114</v>
      </c>
      <c r="K4322" s="6">
        <f t="shared" si="335"/>
        <v>0.125</v>
      </c>
      <c r="L4322">
        <v>1956</v>
      </c>
      <c r="M4322" s="3">
        <v>11927.41</v>
      </c>
      <c r="N4322" s="3">
        <v>1887.25</v>
      </c>
      <c r="O4322" s="3">
        <f t="shared" si="336"/>
        <v>10040.16</v>
      </c>
      <c r="P4322" t="s">
        <v>25</v>
      </c>
      <c r="Q4322" t="s">
        <v>43</v>
      </c>
      <c r="R4322" t="s">
        <v>874</v>
      </c>
      <c r="S4322">
        <v>5</v>
      </c>
      <c r="T4322">
        <f t="shared" si="337"/>
        <v>1</v>
      </c>
      <c r="U4322" t="str">
        <f t="shared" si="338"/>
        <v>Weekday</v>
      </c>
      <c r="V4322" t="str">
        <f t="shared" si="339"/>
        <v>Ahmedabad-Bengaluru</v>
      </c>
    </row>
    <row r="4323" spans="1:22" x14ac:dyDescent="0.3">
      <c r="A4323" t="s">
        <v>1529</v>
      </c>
      <c r="B4323" s="1">
        <v>45553</v>
      </c>
      <c r="C4323" t="s">
        <v>543</v>
      </c>
      <c r="D4323" t="s">
        <v>6399</v>
      </c>
      <c r="E4323" t="s">
        <v>86</v>
      </c>
      <c r="F4323" t="s">
        <v>64</v>
      </c>
      <c r="G4323" t="s">
        <v>24</v>
      </c>
      <c r="H4323" t="s">
        <v>41</v>
      </c>
      <c r="I4323" s="2">
        <v>46377.780555555553</v>
      </c>
      <c r="J4323" s="2">
        <v>46377.988888888889</v>
      </c>
      <c r="K4323" s="6">
        <f t="shared" si="335"/>
        <v>0.20833333333575865</v>
      </c>
      <c r="L4323">
        <v>616</v>
      </c>
      <c r="M4323" s="3">
        <v>3412.01</v>
      </c>
      <c r="N4323" s="3">
        <v>345.09</v>
      </c>
      <c r="O4323" s="3">
        <f t="shared" si="336"/>
        <v>3066.92</v>
      </c>
      <c r="P4323" s="17" t="s">
        <v>35</v>
      </c>
      <c r="Q4323" t="s">
        <v>26</v>
      </c>
      <c r="R4323" t="s">
        <v>1184</v>
      </c>
      <c r="S4323">
        <v>1</v>
      </c>
      <c r="T4323">
        <f t="shared" si="337"/>
        <v>0</v>
      </c>
      <c r="U4323" t="str">
        <f t="shared" si="338"/>
        <v>Weekday</v>
      </c>
      <c r="V4323" t="str">
        <f t="shared" si="339"/>
        <v>Ahmedabad-Hyderabad</v>
      </c>
    </row>
    <row r="4324" spans="1:22" x14ac:dyDescent="0.3">
      <c r="A4324" t="s">
        <v>1532</v>
      </c>
      <c r="B4324" s="1">
        <v>46142</v>
      </c>
      <c r="C4324" t="s">
        <v>1193</v>
      </c>
      <c r="D4324" t="s">
        <v>7308</v>
      </c>
      <c r="E4324" t="s">
        <v>31</v>
      </c>
      <c r="F4324" t="s">
        <v>64</v>
      </c>
      <c r="G4324" t="s">
        <v>23</v>
      </c>
      <c r="H4324" t="s">
        <v>34</v>
      </c>
      <c r="I4324" s="2">
        <v>46046.486805555556</v>
      </c>
      <c r="J4324" s="2">
        <v>46046.695138888892</v>
      </c>
      <c r="K4324" s="6">
        <f t="shared" si="335"/>
        <v>0.20833333333575865</v>
      </c>
      <c r="L4324">
        <v>332</v>
      </c>
      <c r="M4324" s="3">
        <v>2571.0300000000002</v>
      </c>
      <c r="N4324" s="3">
        <v>1969.65</v>
      </c>
      <c r="O4324" s="3">
        <f t="shared" si="336"/>
        <v>601.38000000000011</v>
      </c>
      <c r="P4324" t="s">
        <v>25</v>
      </c>
      <c r="Q4324" t="s">
        <v>26</v>
      </c>
      <c r="R4324" t="s">
        <v>140</v>
      </c>
      <c r="S4324">
        <v>5</v>
      </c>
      <c r="T4324">
        <f t="shared" si="337"/>
        <v>0</v>
      </c>
      <c r="U4324" t="str">
        <f t="shared" si="338"/>
        <v>Weekend</v>
      </c>
      <c r="V4324" t="str">
        <f t="shared" si="339"/>
        <v>Chennai-Mumbai</v>
      </c>
    </row>
    <row r="4325" spans="1:22" x14ac:dyDescent="0.3">
      <c r="A4325" t="s">
        <v>1534</v>
      </c>
      <c r="B4325" s="1">
        <v>46077</v>
      </c>
      <c r="C4325" t="s">
        <v>371</v>
      </c>
      <c r="D4325" t="s">
        <v>7309</v>
      </c>
      <c r="E4325" t="s">
        <v>40</v>
      </c>
      <c r="F4325" t="s">
        <v>22</v>
      </c>
      <c r="G4325" t="s">
        <v>65</v>
      </c>
      <c r="H4325" t="s">
        <v>88</v>
      </c>
      <c r="I4325" s="2">
        <v>44937.234722222223</v>
      </c>
      <c r="J4325" s="2">
        <v>44937.401388888888</v>
      </c>
      <c r="K4325" s="6">
        <f t="shared" si="335"/>
        <v>0.16666666666424135</v>
      </c>
      <c r="L4325">
        <v>1666</v>
      </c>
      <c r="M4325" s="3">
        <v>7585.7</v>
      </c>
      <c r="N4325" s="3">
        <v>1058.73</v>
      </c>
      <c r="O4325" s="3">
        <f t="shared" si="336"/>
        <v>6526.9699999999993</v>
      </c>
      <c r="P4325" t="s">
        <v>42</v>
      </c>
      <c r="Q4325" t="s">
        <v>43</v>
      </c>
      <c r="R4325" t="s">
        <v>165</v>
      </c>
      <c r="S4325">
        <v>5</v>
      </c>
      <c r="T4325">
        <f t="shared" si="337"/>
        <v>1</v>
      </c>
      <c r="U4325" t="str">
        <f t="shared" si="338"/>
        <v>Weekday</v>
      </c>
      <c r="V4325" t="str">
        <f t="shared" si="339"/>
        <v>Kolkata-Lucknow</v>
      </c>
    </row>
    <row r="4326" spans="1:22" x14ac:dyDescent="0.3">
      <c r="A4326" t="s">
        <v>1536</v>
      </c>
      <c r="B4326" s="1">
        <v>45198</v>
      </c>
      <c r="C4326" t="s">
        <v>1207</v>
      </c>
      <c r="D4326" t="s">
        <v>7310</v>
      </c>
      <c r="E4326" t="s">
        <v>21</v>
      </c>
      <c r="F4326" t="s">
        <v>32</v>
      </c>
      <c r="G4326" t="s">
        <v>24</v>
      </c>
      <c r="H4326" t="s">
        <v>88</v>
      </c>
      <c r="I4326" s="2">
        <v>45665.900694444441</v>
      </c>
      <c r="J4326" s="2">
        <v>45666.025694444441</v>
      </c>
      <c r="K4326" s="6">
        <f t="shared" si="335"/>
        <v>0.125</v>
      </c>
      <c r="L4326">
        <v>1736</v>
      </c>
      <c r="M4326" s="3">
        <v>5048.2299999999996</v>
      </c>
      <c r="N4326" s="3">
        <v>1048.82</v>
      </c>
      <c r="O4326" s="3">
        <f t="shared" si="336"/>
        <v>3999.41</v>
      </c>
      <c r="P4326" t="s">
        <v>54</v>
      </c>
      <c r="Q4326" t="s">
        <v>26</v>
      </c>
      <c r="R4326" t="s">
        <v>421</v>
      </c>
      <c r="S4326">
        <v>3</v>
      </c>
      <c r="T4326">
        <f t="shared" si="337"/>
        <v>0</v>
      </c>
      <c r="U4326" t="str">
        <f t="shared" si="338"/>
        <v>Weekday</v>
      </c>
      <c r="V4326" t="str">
        <f t="shared" si="339"/>
        <v>Ahmedabad-Lucknow</v>
      </c>
    </row>
    <row r="4327" spans="1:22" x14ac:dyDescent="0.3">
      <c r="A4327" t="s">
        <v>1538</v>
      </c>
      <c r="B4327" s="1">
        <v>45681</v>
      </c>
      <c r="C4327" t="s">
        <v>2981</v>
      </c>
      <c r="D4327" t="s">
        <v>5070</v>
      </c>
      <c r="E4327" t="s">
        <v>21</v>
      </c>
      <c r="F4327" t="s">
        <v>22</v>
      </c>
      <c r="G4327" t="s">
        <v>23</v>
      </c>
      <c r="H4327" t="s">
        <v>88</v>
      </c>
      <c r="I4327" s="2">
        <v>46264.981944444444</v>
      </c>
      <c r="J4327" s="2">
        <v>46265.023611111108</v>
      </c>
      <c r="K4327" s="6">
        <f t="shared" si="335"/>
        <v>4.1666666664241347E-2</v>
      </c>
      <c r="L4327">
        <v>621</v>
      </c>
      <c r="M4327" s="3">
        <v>2935.21</v>
      </c>
      <c r="N4327" s="3">
        <v>256.14</v>
      </c>
      <c r="O4327" s="3">
        <f t="shared" si="336"/>
        <v>2679.07</v>
      </c>
      <c r="P4327" t="s">
        <v>42</v>
      </c>
      <c r="Q4327" t="s">
        <v>26</v>
      </c>
      <c r="R4327" t="s">
        <v>50</v>
      </c>
      <c r="S4327">
        <v>2</v>
      </c>
      <c r="T4327">
        <f t="shared" si="337"/>
        <v>0</v>
      </c>
      <c r="U4327" t="str">
        <f t="shared" si="338"/>
        <v>Weekend</v>
      </c>
      <c r="V4327" t="str">
        <f t="shared" si="339"/>
        <v>Chennai-Lucknow</v>
      </c>
    </row>
    <row r="4328" spans="1:22" x14ac:dyDescent="0.3">
      <c r="A4328" t="s">
        <v>1540</v>
      </c>
      <c r="B4328" s="1">
        <v>46310</v>
      </c>
      <c r="C4328" t="s">
        <v>1600</v>
      </c>
      <c r="D4328" t="s">
        <v>7311</v>
      </c>
      <c r="E4328" t="s">
        <v>31</v>
      </c>
      <c r="F4328" t="s">
        <v>32</v>
      </c>
      <c r="G4328" t="s">
        <v>34</v>
      </c>
      <c r="H4328" t="s">
        <v>33</v>
      </c>
      <c r="I4328" s="2">
        <v>45778.024305555555</v>
      </c>
      <c r="J4328" s="2">
        <v>45778.107638888891</v>
      </c>
      <c r="K4328" s="6">
        <f t="shared" si="335"/>
        <v>8.3333333335758653E-2</v>
      </c>
      <c r="L4328">
        <v>1962</v>
      </c>
      <c r="M4328" s="3">
        <v>14756.13</v>
      </c>
      <c r="N4328" s="3">
        <v>1021.64</v>
      </c>
      <c r="O4328" s="3">
        <f t="shared" si="336"/>
        <v>13734.49</v>
      </c>
      <c r="P4328" t="s">
        <v>54</v>
      </c>
      <c r="Q4328" t="s">
        <v>26</v>
      </c>
      <c r="R4328" t="s">
        <v>224</v>
      </c>
      <c r="S4328">
        <v>3</v>
      </c>
      <c r="T4328">
        <f t="shared" si="337"/>
        <v>0</v>
      </c>
      <c r="U4328" t="str">
        <f t="shared" si="338"/>
        <v>Weekday</v>
      </c>
      <c r="V4328" t="str">
        <f t="shared" si="339"/>
        <v>Mumbai-Bengaluru</v>
      </c>
    </row>
    <row r="4329" spans="1:22" x14ac:dyDescent="0.3">
      <c r="A4329" t="s">
        <v>1543</v>
      </c>
      <c r="B4329" s="1">
        <v>46289</v>
      </c>
      <c r="C4329" t="s">
        <v>1248</v>
      </c>
      <c r="D4329" t="s">
        <v>7312</v>
      </c>
      <c r="E4329" t="s">
        <v>86</v>
      </c>
      <c r="F4329" t="s">
        <v>64</v>
      </c>
      <c r="G4329" t="s">
        <v>23</v>
      </c>
      <c r="H4329" t="s">
        <v>59</v>
      </c>
      <c r="I4329" s="2">
        <v>45374.111111111109</v>
      </c>
      <c r="J4329" s="2">
        <v>45374.319444444445</v>
      </c>
      <c r="K4329" s="6">
        <f t="shared" si="335"/>
        <v>0.20833333333575865</v>
      </c>
      <c r="L4329">
        <v>1017</v>
      </c>
      <c r="M4329" s="3">
        <v>7333.96</v>
      </c>
      <c r="N4329" s="3">
        <v>365.82</v>
      </c>
      <c r="O4329" s="3">
        <f t="shared" si="336"/>
        <v>6968.14</v>
      </c>
      <c r="P4329" t="s">
        <v>42</v>
      </c>
      <c r="Q4329" t="s">
        <v>26</v>
      </c>
      <c r="R4329" t="s">
        <v>1121</v>
      </c>
      <c r="S4329">
        <v>5</v>
      </c>
      <c r="T4329">
        <f t="shared" si="337"/>
        <v>0</v>
      </c>
      <c r="U4329" t="str">
        <f t="shared" si="338"/>
        <v>Weekend</v>
      </c>
      <c r="V4329" t="str">
        <f t="shared" si="339"/>
        <v>Chennai-Delhi</v>
      </c>
    </row>
    <row r="4330" spans="1:22" x14ac:dyDescent="0.3">
      <c r="A4330" t="s">
        <v>1546</v>
      </c>
      <c r="B4330" s="1">
        <v>46129</v>
      </c>
      <c r="C4330" t="s">
        <v>2129</v>
      </c>
      <c r="D4330" t="s">
        <v>3107</v>
      </c>
      <c r="E4330" t="s">
        <v>21</v>
      </c>
      <c r="F4330" t="s">
        <v>64</v>
      </c>
      <c r="G4330" t="s">
        <v>24</v>
      </c>
      <c r="H4330" t="s">
        <v>59</v>
      </c>
      <c r="I4330" s="2">
        <v>45355.356944444444</v>
      </c>
      <c r="J4330" s="2">
        <v>45355.398611111108</v>
      </c>
      <c r="K4330" s="6">
        <f t="shared" si="335"/>
        <v>4.1666666664241347E-2</v>
      </c>
      <c r="L4330">
        <v>434</v>
      </c>
      <c r="M4330" s="3">
        <v>6651.45</v>
      </c>
      <c r="N4330" s="3">
        <v>659.4</v>
      </c>
      <c r="O4330" s="3">
        <f t="shared" si="336"/>
        <v>5992.05</v>
      </c>
      <c r="P4330" t="s">
        <v>54</v>
      </c>
      <c r="Q4330" t="s">
        <v>43</v>
      </c>
      <c r="R4330" t="s">
        <v>665</v>
      </c>
      <c r="S4330">
        <v>5</v>
      </c>
      <c r="T4330">
        <f t="shared" si="337"/>
        <v>1</v>
      </c>
      <c r="U4330" t="str">
        <f t="shared" si="338"/>
        <v>Weekday</v>
      </c>
      <c r="V4330" t="str">
        <f t="shared" si="339"/>
        <v>Ahmedabad-Delhi</v>
      </c>
    </row>
    <row r="4331" spans="1:22" x14ac:dyDescent="0.3">
      <c r="A4331" t="s">
        <v>1549</v>
      </c>
      <c r="B4331" s="1">
        <v>45523</v>
      </c>
      <c r="C4331" t="s">
        <v>19</v>
      </c>
      <c r="D4331" t="s">
        <v>7313</v>
      </c>
      <c r="E4331" t="s">
        <v>40</v>
      </c>
      <c r="F4331" t="s">
        <v>32</v>
      </c>
      <c r="G4331" t="s">
        <v>24</v>
      </c>
      <c r="H4331" t="s">
        <v>33</v>
      </c>
      <c r="I4331" s="2">
        <v>46285.9</v>
      </c>
      <c r="J4331" s="2">
        <v>46285.98333333333</v>
      </c>
      <c r="K4331" s="6">
        <f t="shared" si="335"/>
        <v>8.3333333328482695E-2</v>
      </c>
      <c r="L4331">
        <v>2183</v>
      </c>
      <c r="M4331" s="3">
        <v>5300.28</v>
      </c>
      <c r="N4331" s="3">
        <v>1684.71</v>
      </c>
      <c r="O4331" s="3">
        <f t="shared" si="336"/>
        <v>3615.5699999999997</v>
      </c>
      <c r="P4331" t="s">
        <v>54</v>
      </c>
      <c r="Q4331" t="s">
        <v>43</v>
      </c>
      <c r="R4331" t="s">
        <v>2309</v>
      </c>
      <c r="S4331">
        <v>5</v>
      </c>
      <c r="T4331">
        <f t="shared" si="337"/>
        <v>1</v>
      </c>
      <c r="U4331" t="str">
        <f t="shared" si="338"/>
        <v>Weekend</v>
      </c>
      <c r="V4331" t="str">
        <f t="shared" si="339"/>
        <v>Ahmedabad-Bengaluru</v>
      </c>
    </row>
    <row r="4332" spans="1:22" x14ac:dyDescent="0.3">
      <c r="A4332" t="s">
        <v>1552</v>
      </c>
      <c r="B4332" s="1">
        <v>45491</v>
      </c>
      <c r="C4332" t="s">
        <v>559</v>
      </c>
      <c r="D4332" t="s">
        <v>7314</v>
      </c>
      <c r="E4332" t="s">
        <v>40</v>
      </c>
      <c r="F4332" t="s">
        <v>64</v>
      </c>
      <c r="G4332" t="s">
        <v>23</v>
      </c>
      <c r="H4332" t="s">
        <v>65</v>
      </c>
      <c r="I4332" s="2">
        <v>45584.075694444444</v>
      </c>
      <c r="J4332" s="2">
        <v>45584.242361111108</v>
      </c>
      <c r="K4332" s="6">
        <f t="shared" si="335"/>
        <v>0.16666666666424135</v>
      </c>
      <c r="L4332">
        <v>2363</v>
      </c>
      <c r="M4332" s="3">
        <v>6532.43</v>
      </c>
      <c r="N4332" s="3">
        <v>482.4</v>
      </c>
      <c r="O4332" s="3">
        <f t="shared" si="336"/>
        <v>6050.0300000000007</v>
      </c>
      <c r="P4332" t="s">
        <v>54</v>
      </c>
      <c r="Q4332" t="s">
        <v>26</v>
      </c>
      <c r="R4332" t="s">
        <v>89</v>
      </c>
      <c r="S4332">
        <v>3</v>
      </c>
      <c r="T4332">
        <f t="shared" si="337"/>
        <v>0</v>
      </c>
      <c r="U4332" t="str">
        <f t="shared" si="338"/>
        <v>Weekend</v>
      </c>
      <c r="V4332" t="str">
        <f t="shared" si="339"/>
        <v>Chennai-Kolkata</v>
      </c>
    </row>
    <row r="4333" spans="1:22" x14ac:dyDescent="0.3">
      <c r="A4333" t="s">
        <v>1555</v>
      </c>
      <c r="B4333" s="1">
        <v>45628</v>
      </c>
      <c r="C4333" t="s">
        <v>1201</v>
      </c>
      <c r="D4333" t="s">
        <v>7315</v>
      </c>
      <c r="E4333" t="s">
        <v>86</v>
      </c>
      <c r="F4333" t="s">
        <v>64</v>
      </c>
      <c r="G4333" t="s">
        <v>33</v>
      </c>
      <c r="H4333" t="s">
        <v>24</v>
      </c>
      <c r="I4333" s="2">
        <v>45551.59375</v>
      </c>
      <c r="J4333" s="2">
        <v>45551.71875</v>
      </c>
      <c r="K4333" s="6">
        <f t="shared" si="335"/>
        <v>0.125</v>
      </c>
      <c r="L4333">
        <v>1440</v>
      </c>
      <c r="M4333" s="3">
        <v>14300.75</v>
      </c>
      <c r="N4333" s="3">
        <v>178.35</v>
      </c>
      <c r="O4333" s="3">
        <f t="shared" si="336"/>
        <v>14122.4</v>
      </c>
      <c r="P4333" t="s">
        <v>54</v>
      </c>
      <c r="Q4333" t="s">
        <v>26</v>
      </c>
      <c r="R4333" t="s">
        <v>109</v>
      </c>
      <c r="S4333">
        <v>2</v>
      </c>
      <c r="T4333">
        <f t="shared" si="337"/>
        <v>0</v>
      </c>
      <c r="U4333" t="str">
        <f t="shared" si="338"/>
        <v>Weekday</v>
      </c>
      <c r="V4333" t="str">
        <f t="shared" si="339"/>
        <v>Bengaluru-Ahmedabad</v>
      </c>
    </row>
    <row r="4334" spans="1:22" x14ac:dyDescent="0.3">
      <c r="A4334" t="s">
        <v>1558</v>
      </c>
      <c r="B4334" s="1">
        <v>45009</v>
      </c>
      <c r="C4334" t="s">
        <v>4711</v>
      </c>
      <c r="D4334" t="s">
        <v>6478</v>
      </c>
      <c r="E4334" t="s">
        <v>86</v>
      </c>
      <c r="F4334" t="s">
        <v>32</v>
      </c>
      <c r="G4334" t="s">
        <v>34</v>
      </c>
      <c r="H4334" t="s">
        <v>23</v>
      </c>
      <c r="I4334" s="2">
        <v>44941.710416666669</v>
      </c>
      <c r="J4334" s="2">
        <v>44941.835416666669</v>
      </c>
      <c r="K4334" s="6">
        <f t="shared" si="335"/>
        <v>0.125</v>
      </c>
      <c r="L4334">
        <v>1007</v>
      </c>
      <c r="M4334" s="3">
        <v>4372.24</v>
      </c>
      <c r="N4334" s="3">
        <v>1929.85</v>
      </c>
      <c r="O4334" s="3">
        <f t="shared" si="336"/>
        <v>2442.39</v>
      </c>
      <c r="P4334" t="s">
        <v>54</v>
      </c>
      <c r="Q4334" t="s">
        <v>26</v>
      </c>
      <c r="R4334" t="s">
        <v>791</v>
      </c>
      <c r="S4334">
        <v>3</v>
      </c>
      <c r="T4334">
        <f t="shared" si="337"/>
        <v>0</v>
      </c>
      <c r="U4334" t="str">
        <f t="shared" si="338"/>
        <v>Weekend</v>
      </c>
      <c r="V4334" t="str">
        <f t="shared" si="339"/>
        <v>Mumbai-Chennai</v>
      </c>
    </row>
    <row r="4335" spans="1:22" x14ac:dyDescent="0.3">
      <c r="A4335" t="s">
        <v>1560</v>
      </c>
      <c r="B4335" s="1">
        <v>45218</v>
      </c>
      <c r="C4335" t="s">
        <v>99</v>
      </c>
      <c r="D4335" t="s">
        <v>870</v>
      </c>
      <c r="E4335" t="s">
        <v>31</v>
      </c>
      <c r="F4335" t="s">
        <v>32</v>
      </c>
      <c r="G4335" t="s">
        <v>41</v>
      </c>
      <c r="H4335" t="s">
        <v>23</v>
      </c>
      <c r="I4335" s="2">
        <v>45862.052083333336</v>
      </c>
      <c r="J4335" s="2">
        <v>45862.09375</v>
      </c>
      <c r="K4335" s="6">
        <f t="shared" si="335"/>
        <v>4.1666666664241347E-2</v>
      </c>
      <c r="L4335">
        <v>471</v>
      </c>
      <c r="M4335" s="3">
        <v>2846.17</v>
      </c>
      <c r="N4335" s="3">
        <v>309.25</v>
      </c>
      <c r="O4335" s="3">
        <f t="shared" si="336"/>
        <v>2536.92</v>
      </c>
      <c r="P4335" t="s">
        <v>54</v>
      </c>
      <c r="Q4335" t="s">
        <v>26</v>
      </c>
      <c r="R4335" t="s">
        <v>1066</v>
      </c>
      <c r="S4335">
        <v>5</v>
      </c>
      <c r="T4335">
        <f t="shared" si="337"/>
        <v>0</v>
      </c>
      <c r="U4335" t="str">
        <f t="shared" si="338"/>
        <v>Weekday</v>
      </c>
      <c r="V4335" t="str">
        <f t="shared" si="339"/>
        <v>Hyderabad-Chennai</v>
      </c>
    </row>
    <row r="4336" spans="1:22" x14ac:dyDescent="0.3">
      <c r="A4336" t="s">
        <v>1562</v>
      </c>
      <c r="B4336" s="1">
        <v>45613</v>
      </c>
      <c r="C4336" t="s">
        <v>3198</v>
      </c>
      <c r="D4336" t="s">
        <v>7316</v>
      </c>
      <c r="E4336" t="s">
        <v>48</v>
      </c>
      <c r="F4336" t="s">
        <v>64</v>
      </c>
      <c r="G4336" t="s">
        <v>87</v>
      </c>
      <c r="H4336" t="s">
        <v>88</v>
      </c>
      <c r="I4336" s="2">
        <v>44934.056250000001</v>
      </c>
      <c r="J4336" s="2">
        <v>44934.222916666666</v>
      </c>
      <c r="K4336" s="6">
        <f t="shared" si="335"/>
        <v>0.16666666666424135</v>
      </c>
      <c r="L4336">
        <v>1529</v>
      </c>
      <c r="M4336" s="3">
        <v>5260.74</v>
      </c>
      <c r="N4336" s="3">
        <v>1424.95</v>
      </c>
      <c r="O4336" s="3">
        <f t="shared" si="336"/>
        <v>3835.79</v>
      </c>
      <c r="P4336" t="s">
        <v>54</v>
      </c>
      <c r="Q4336" t="s">
        <v>43</v>
      </c>
      <c r="R4336" t="s">
        <v>243</v>
      </c>
      <c r="S4336">
        <v>4</v>
      </c>
      <c r="T4336">
        <f t="shared" si="337"/>
        <v>1</v>
      </c>
      <c r="U4336" t="str">
        <f t="shared" si="338"/>
        <v>Weekend</v>
      </c>
      <c r="V4336" t="str">
        <f t="shared" si="339"/>
        <v>Pune-Lucknow</v>
      </c>
    </row>
    <row r="4337" spans="1:22" x14ac:dyDescent="0.3">
      <c r="A4337" t="s">
        <v>1565</v>
      </c>
      <c r="B4337" s="1">
        <v>45318</v>
      </c>
      <c r="C4337" t="s">
        <v>1583</v>
      </c>
      <c r="D4337" t="s">
        <v>907</v>
      </c>
      <c r="E4337" t="s">
        <v>40</v>
      </c>
      <c r="F4337" t="s">
        <v>64</v>
      </c>
      <c r="G4337" t="s">
        <v>33</v>
      </c>
      <c r="H4337" t="s">
        <v>87</v>
      </c>
      <c r="I4337" s="2">
        <v>46109.911111111112</v>
      </c>
      <c r="J4337" s="2">
        <v>46109.952777777777</v>
      </c>
      <c r="K4337" s="6">
        <f t="shared" si="335"/>
        <v>4.1666666664241347E-2</v>
      </c>
      <c r="L4337">
        <v>1091</v>
      </c>
      <c r="M4337" s="3">
        <v>7194.5</v>
      </c>
      <c r="N4337" s="3">
        <v>1304.5899999999999</v>
      </c>
      <c r="O4337" s="3">
        <f t="shared" si="336"/>
        <v>5889.91</v>
      </c>
      <c r="P4337" t="s">
        <v>54</v>
      </c>
      <c r="Q4337" t="s">
        <v>43</v>
      </c>
      <c r="R4337" t="s">
        <v>351</v>
      </c>
      <c r="S4337">
        <v>4</v>
      </c>
      <c r="T4337">
        <f t="shared" si="337"/>
        <v>1</v>
      </c>
      <c r="U4337" t="str">
        <f t="shared" si="338"/>
        <v>Weekend</v>
      </c>
      <c r="V4337" t="str">
        <f t="shared" si="339"/>
        <v>Bengaluru-Pune</v>
      </c>
    </row>
    <row r="4338" spans="1:22" x14ac:dyDescent="0.3">
      <c r="A4338" t="s">
        <v>1567</v>
      </c>
      <c r="B4338" s="1">
        <v>45930</v>
      </c>
      <c r="C4338" t="s">
        <v>4002</v>
      </c>
      <c r="D4338" t="s">
        <v>7317</v>
      </c>
      <c r="E4338" t="s">
        <v>48</v>
      </c>
      <c r="F4338" t="s">
        <v>22</v>
      </c>
      <c r="G4338" t="s">
        <v>34</v>
      </c>
      <c r="H4338" t="s">
        <v>59</v>
      </c>
      <c r="I4338" s="2">
        <v>45261.4</v>
      </c>
      <c r="J4338" s="2">
        <v>45261.566666666666</v>
      </c>
      <c r="K4338" s="6">
        <f t="shared" si="335"/>
        <v>0.16666666666424135</v>
      </c>
      <c r="L4338">
        <v>2276</v>
      </c>
      <c r="M4338" s="3">
        <v>12082.49</v>
      </c>
      <c r="N4338" s="3">
        <v>1808.5</v>
      </c>
      <c r="O4338" s="3">
        <f t="shared" si="336"/>
        <v>10273.99</v>
      </c>
      <c r="P4338" t="s">
        <v>54</v>
      </c>
      <c r="Q4338" t="s">
        <v>43</v>
      </c>
      <c r="R4338" t="s">
        <v>224</v>
      </c>
      <c r="S4338">
        <v>1</v>
      </c>
      <c r="T4338">
        <f t="shared" si="337"/>
        <v>1</v>
      </c>
      <c r="U4338" t="str">
        <f t="shared" si="338"/>
        <v>Weekday</v>
      </c>
      <c r="V4338" t="str">
        <f t="shared" si="339"/>
        <v>Mumbai-Delhi</v>
      </c>
    </row>
    <row r="4339" spans="1:22" x14ac:dyDescent="0.3">
      <c r="A4339" t="s">
        <v>1570</v>
      </c>
      <c r="B4339" s="1">
        <v>45190</v>
      </c>
      <c r="C4339" t="s">
        <v>1868</v>
      </c>
      <c r="D4339" t="s">
        <v>7318</v>
      </c>
      <c r="E4339" t="s">
        <v>21</v>
      </c>
      <c r="F4339" t="s">
        <v>22</v>
      </c>
      <c r="G4339" t="s">
        <v>65</v>
      </c>
      <c r="H4339" t="s">
        <v>33</v>
      </c>
      <c r="I4339" s="2">
        <v>45602.625694444447</v>
      </c>
      <c r="J4339" s="2">
        <v>45602.750694444447</v>
      </c>
      <c r="K4339" s="6">
        <f t="shared" si="335"/>
        <v>0.125</v>
      </c>
      <c r="L4339">
        <v>944</v>
      </c>
      <c r="M4339" s="3">
        <v>13720.09</v>
      </c>
      <c r="N4339" s="3">
        <v>997.87</v>
      </c>
      <c r="O4339" s="3">
        <f t="shared" si="336"/>
        <v>12722.22</v>
      </c>
      <c r="P4339" t="s">
        <v>54</v>
      </c>
      <c r="Q4339" t="s">
        <v>26</v>
      </c>
      <c r="R4339" t="s">
        <v>82</v>
      </c>
      <c r="S4339">
        <v>2</v>
      </c>
      <c r="T4339">
        <f t="shared" si="337"/>
        <v>0</v>
      </c>
      <c r="U4339" t="str">
        <f t="shared" si="338"/>
        <v>Weekday</v>
      </c>
      <c r="V4339" t="str">
        <f t="shared" si="339"/>
        <v>Kolkata-Bengaluru</v>
      </c>
    </row>
    <row r="4340" spans="1:22" x14ac:dyDescent="0.3">
      <c r="A4340" t="s">
        <v>1573</v>
      </c>
      <c r="B4340" s="1">
        <v>45261</v>
      </c>
      <c r="C4340" t="s">
        <v>1827</v>
      </c>
      <c r="D4340" t="s">
        <v>5054</v>
      </c>
      <c r="E4340" t="s">
        <v>40</v>
      </c>
      <c r="F4340" t="s">
        <v>32</v>
      </c>
      <c r="G4340" t="s">
        <v>24</v>
      </c>
      <c r="H4340" t="s">
        <v>88</v>
      </c>
      <c r="I4340" s="2">
        <v>46286.740972222222</v>
      </c>
      <c r="J4340" s="2">
        <v>46286.782638888886</v>
      </c>
      <c r="K4340" s="6">
        <f t="shared" si="335"/>
        <v>4.1666666664241347E-2</v>
      </c>
      <c r="L4340">
        <v>1591</v>
      </c>
      <c r="M4340" s="3">
        <v>4062.49</v>
      </c>
      <c r="N4340" s="3">
        <v>1448.12</v>
      </c>
      <c r="O4340" s="3">
        <f t="shared" si="336"/>
        <v>2614.37</v>
      </c>
      <c r="P4340" t="s">
        <v>54</v>
      </c>
      <c r="Q4340" t="s">
        <v>43</v>
      </c>
      <c r="R4340" t="s">
        <v>704</v>
      </c>
      <c r="S4340">
        <v>1</v>
      </c>
      <c r="T4340">
        <f t="shared" si="337"/>
        <v>1</v>
      </c>
      <c r="U4340" t="str">
        <f t="shared" si="338"/>
        <v>Weekday</v>
      </c>
      <c r="V4340" t="str">
        <f t="shared" si="339"/>
        <v>Ahmedabad-Lucknow</v>
      </c>
    </row>
    <row r="4341" spans="1:22" x14ac:dyDescent="0.3">
      <c r="A4341" t="s">
        <v>1577</v>
      </c>
      <c r="B4341" s="1">
        <v>45898</v>
      </c>
      <c r="C4341" t="s">
        <v>5488</v>
      </c>
      <c r="D4341" t="s">
        <v>7319</v>
      </c>
      <c r="E4341" t="s">
        <v>40</v>
      </c>
      <c r="F4341" t="s">
        <v>32</v>
      </c>
      <c r="G4341" t="s">
        <v>87</v>
      </c>
      <c r="H4341" t="s">
        <v>34</v>
      </c>
      <c r="I4341" s="2">
        <v>45817.236805555556</v>
      </c>
      <c r="J4341" s="2">
        <v>45817.40347222222</v>
      </c>
      <c r="K4341" s="6">
        <f t="shared" si="335"/>
        <v>0.16666666666424135</v>
      </c>
      <c r="L4341">
        <v>512</v>
      </c>
      <c r="M4341" s="3">
        <v>3552.07</v>
      </c>
      <c r="N4341" s="3">
        <v>88.34</v>
      </c>
      <c r="O4341" s="3">
        <f t="shared" si="336"/>
        <v>3463.73</v>
      </c>
      <c r="P4341" t="s">
        <v>54</v>
      </c>
      <c r="Q4341" t="s">
        <v>43</v>
      </c>
      <c r="R4341" t="s">
        <v>125</v>
      </c>
      <c r="S4341">
        <v>3</v>
      </c>
      <c r="T4341">
        <f t="shared" si="337"/>
        <v>1</v>
      </c>
      <c r="U4341" t="str">
        <f t="shared" si="338"/>
        <v>Weekday</v>
      </c>
      <c r="V4341" t="str">
        <f t="shared" si="339"/>
        <v>Pune-Mumbai</v>
      </c>
    </row>
    <row r="4342" spans="1:22" x14ac:dyDescent="0.3">
      <c r="A4342" t="s">
        <v>1579</v>
      </c>
      <c r="B4342" s="1">
        <v>45591</v>
      </c>
      <c r="C4342" t="s">
        <v>5160</v>
      </c>
      <c r="D4342" t="s">
        <v>7320</v>
      </c>
      <c r="E4342" t="s">
        <v>40</v>
      </c>
      <c r="F4342" t="s">
        <v>22</v>
      </c>
      <c r="G4342" t="s">
        <v>41</v>
      </c>
      <c r="H4342" t="s">
        <v>33</v>
      </c>
      <c r="I4342" s="2">
        <v>45743.036805555559</v>
      </c>
      <c r="J4342" s="2">
        <v>45743.245138888888</v>
      </c>
      <c r="K4342" s="6">
        <f t="shared" si="335"/>
        <v>0.20833333332848269</v>
      </c>
      <c r="L4342">
        <v>361</v>
      </c>
      <c r="M4342" s="3">
        <v>2048.1</v>
      </c>
      <c r="N4342" s="3">
        <v>757.12</v>
      </c>
      <c r="O4342" s="3">
        <f t="shared" si="336"/>
        <v>1290.98</v>
      </c>
      <c r="P4342" t="s">
        <v>54</v>
      </c>
      <c r="Q4342" t="s">
        <v>26</v>
      </c>
      <c r="R4342" t="s">
        <v>481</v>
      </c>
      <c r="S4342">
        <v>5</v>
      </c>
      <c r="T4342">
        <f t="shared" si="337"/>
        <v>0</v>
      </c>
      <c r="U4342" t="str">
        <f t="shared" si="338"/>
        <v>Weekday</v>
      </c>
      <c r="V4342" t="str">
        <f t="shared" si="339"/>
        <v>Hyderabad-Bengaluru</v>
      </c>
    </row>
    <row r="4343" spans="1:22" x14ac:dyDescent="0.3">
      <c r="A4343" t="s">
        <v>1582</v>
      </c>
      <c r="B4343" s="1">
        <v>46088</v>
      </c>
      <c r="C4343" t="s">
        <v>646</v>
      </c>
      <c r="D4343" t="s">
        <v>7321</v>
      </c>
      <c r="E4343" t="s">
        <v>21</v>
      </c>
      <c r="F4343" t="s">
        <v>22</v>
      </c>
      <c r="G4343" t="s">
        <v>41</v>
      </c>
      <c r="H4343" t="s">
        <v>24</v>
      </c>
      <c r="I4343" s="2">
        <v>46296.691666666666</v>
      </c>
      <c r="J4343" s="2">
        <v>46296.9</v>
      </c>
      <c r="K4343" s="6">
        <f t="shared" si="335"/>
        <v>0.20833333333575865</v>
      </c>
      <c r="L4343">
        <v>1517</v>
      </c>
      <c r="M4343" s="3">
        <v>6625.36</v>
      </c>
      <c r="N4343" s="3">
        <v>332.33</v>
      </c>
      <c r="O4343" s="3">
        <f t="shared" si="336"/>
        <v>6293.03</v>
      </c>
      <c r="P4343" t="s">
        <v>54</v>
      </c>
      <c r="Q4343" t="s">
        <v>26</v>
      </c>
      <c r="R4343" t="s">
        <v>791</v>
      </c>
      <c r="S4343">
        <v>1</v>
      </c>
      <c r="T4343">
        <f t="shared" si="337"/>
        <v>0</v>
      </c>
      <c r="U4343" t="str">
        <f t="shared" si="338"/>
        <v>Weekday</v>
      </c>
      <c r="V4343" t="str">
        <f t="shared" si="339"/>
        <v>Hyderabad-Ahmedabad</v>
      </c>
    </row>
    <row r="4344" spans="1:22" x14ac:dyDescent="0.3">
      <c r="A4344" t="s">
        <v>1585</v>
      </c>
      <c r="B4344" s="1">
        <v>46026</v>
      </c>
      <c r="C4344" t="s">
        <v>2228</v>
      </c>
      <c r="D4344" t="s">
        <v>6972</v>
      </c>
      <c r="E4344" t="s">
        <v>31</v>
      </c>
      <c r="F4344" t="s">
        <v>22</v>
      </c>
      <c r="G4344" t="s">
        <v>88</v>
      </c>
      <c r="H4344" t="s">
        <v>65</v>
      </c>
      <c r="I4344" s="2">
        <v>45802.373611111114</v>
      </c>
      <c r="J4344" s="2">
        <v>45802.456944444442</v>
      </c>
      <c r="K4344" s="6">
        <f t="shared" si="335"/>
        <v>8.3333333328482695E-2</v>
      </c>
      <c r="L4344">
        <v>1706</v>
      </c>
      <c r="M4344" s="3">
        <v>11518.64</v>
      </c>
      <c r="N4344" s="3">
        <v>1005.42</v>
      </c>
      <c r="O4344" s="3">
        <f t="shared" si="336"/>
        <v>10513.22</v>
      </c>
      <c r="P4344" t="s">
        <v>54</v>
      </c>
      <c r="Q4344" t="s">
        <v>26</v>
      </c>
      <c r="R4344" t="s">
        <v>173</v>
      </c>
      <c r="S4344">
        <v>1</v>
      </c>
      <c r="T4344">
        <f t="shared" si="337"/>
        <v>0</v>
      </c>
      <c r="U4344" t="str">
        <f t="shared" si="338"/>
        <v>Weekend</v>
      </c>
      <c r="V4344" t="str">
        <f t="shared" si="339"/>
        <v>Lucknow-Kolkata</v>
      </c>
    </row>
    <row r="4345" spans="1:22" x14ac:dyDescent="0.3">
      <c r="A4345" t="s">
        <v>1588</v>
      </c>
      <c r="B4345" s="1">
        <v>46088</v>
      </c>
      <c r="C4345" t="s">
        <v>412</v>
      </c>
      <c r="D4345" t="s">
        <v>7322</v>
      </c>
      <c r="E4345" t="s">
        <v>48</v>
      </c>
      <c r="F4345" t="s">
        <v>64</v>
      </c>
      <c r="G4345" t="s">
        <v>41</v>
      </c>
      <c r="H4345" t="s">
        <v>88</v>
      </c>
      <c r="I4345" s="2">
        <v>46187.379861111112</v>
      </c>
      <c r="J4345" s="2">
        <v>46187.588194444441</v>
      </c>
      <c r="K4345" s="6">
        <f t="shared" si="335"/>
        <v>0.20833333332848269</v>
      </c>
      <c r="L4345">
        <v>661</v>
      </c>
      <c r="M4345" s="3">
        <v>14111.5</v>
      </c>
      <c r="N4345" s="3">
        <v>124.12</v>
      </c>
      <c r="O4345" s="3">
        <f t="shared" si="336"/>
        <v>13987.38</v>
      </c>
      <c r="P4345" t="s">
        <v>54</v>
      </c>
      <c r="Q4345" t="s">
        <v>26</v>
      </c>
      <c r="R4345" t="s">
        <v>1748</v>
      </c>
      <c r="S4345">
        <v>4</v>
      </c>
      <c r="T4345">
        <f t="shared" si="337"/>
        <v>0</v>
      </c>
      <c r="U4345" t="str">
        <f t="shared" si="338"/>
        <v>Weekend</v>
      </c>
      <c r="V4345" t="str">
        <f t="shared" si="339"/>
        <v>Hyderabad-Lucknow</v>
      </c>
    </row>
    <row r="4346" spans="1:22" x14ac:dyDescent="0.3">
      <c r="A4346" t="s">
        <v>1591</v>
      </c>
      <c r="B4346" s="1">
        <v>46108</v>
      </c>
      <c r="C4346" t="s">
        <v>1481</v>
      </c>
      <c r="D4346" t="s">
        <v>7009</v>
      </c>
      <c r="E4346" t="s">
        <v>86</v>
      </c>
      <c r="F4346" t="s">
        <v>22</v>
      </c>
      <c r="G4346" t="s">
        <v>41</v>
      </c>
      <c r="H4346" t="s">
        <v>23</v>
      </c>
      <c r="I4346" s="2">
        <v>45496.611111111109</v>
      </c>
      <c r="J4346" s="2">
        <v>45496.819444444445</v>
      </c>
      <c r="K4346" s="6">
        <f t="shared" si="335"/>
        <v>0.20833333333575865</v>
      </c>
      <c r="L4346">
        <v>2401</v>
      </c>
      <c r="M4346" s="3">
        <v>4449.6000000000004</v>
      </c>
      <c r="N4346" s="3">
        <v>992.96</v>
      </c>
      <c r="O4346" s="3">
        <f t="shared" si="336"/>
        <v>3456.6400000000003</v>
      </c>
      <c r="P4346" t="s">
        <v>54</v>
      </c>
      <c r="Q4346" t="s">
        <v>26</v>
      </c>
      <c r="R4346" t="s">
        <v>201</v>
      </c>
      <c r="S4346">
        <v>2</v>
      </c>
      <c r="T4346">
        <f t="shared" si="337"/>
        <v>0</v>
      </c>
      <c r="U4346" t="str">
        <f t="shared" si="338"/>
        <v>Weekday</v>
      </c>
      <c r="V4346" t="str">
        <f t="shared" si="339"/>
        <v>Hyderabad-Chennai</v>
      </c>
    </row>
    <row r="4347" spans="1:22" x14ac:dyDescent="0.3">
      <c r="A4347" t="s">
        <v>1593</v>
      </c>
      <c r="B4347" s="1">
        <v>44988</v>
      </c>
      <c r="C4347" t="s">
        <v>3191</v>
      </c>
      <c r="D4347" t="s">
        <v>7323</v>
      </c>
      <c r="E4347" t="s">
        <v>86</v>
      </c>
      <c r="F4347" t="s">
        <v>22</v>
      </c>
      <c r="G4347" t="s">
        <v>41</v>
      </c>
      <c r="H4347" t="s">
        <v>33</v>
      </c>
      <c r="I4347" s="2">
        <v>45022.913888888892</v>
      </c>
      <c r="J4347" s="2">
        <v>45023.038888888892</v>
      </c>
      <c r="K4347" s="6">
        <f t="shared" si="335"/>
        <v>0.125</v>
      </c>
      <c r="L4347">
        <v>353</v>
      </c>
      <c r="M4347" s="3">
        <v>13213.04</v>
      </c>
      <c r="N4347" s="3">
        <v>1125.27</v>
      </c>
      <c r="O4347" s="3">
        <f t="shared" si="336"/>
        <v>12087.77</v>
      </c>
      <c r="P4347" t="s">
        <v>54</v>
      </c>
      <c r="Q4347" t="s">
        <v>26</v>
      </c>
      <c r="R4347" t="s">
        <v>259</v>
      </c>
      <c r="S4347">
        <v>5</v>
      </c>
      <c r="T4347">
        <f t="shared" si="337"/>
        <v>0</v>
      </c>
      <c r="U4347" t="str">
        <f t="shared" si="338"/>
        <v>Weekday</v>
      </c>
      <c r="V4347" t="str">
        <f t="shared" si="339"/>
        <v>Hyderabad-Bengaluru</v>
      </c>
    </row>
    <row r="4348" spans="1:22" x14ac:dyDescent="0.3">
      <c r="A4348" t="s">
        <v>1596</v>
      </c>
      <c r="B4348" s="1">
        <v>45769</v>
      </c>
      <c r="C4348" t="s">
        <v>145</v>
      </c>
      <c r="D4348" t="s">
        <v>7324</v>
      </c>
      <c r="E4348" t="s">
        <v>48</v>
      </c>
      <c r="F4348" t="s">
        <v>32</v>
      </c>
      <c r="G4348" t="s">
        <v>65</v>
      </c>
      <c r="H4348" t="s">
        <v>87</v>
      </c>
      <c r="I4348" s="2">
        <v>45230.056250000001</v>
      </c>
      <c r="J4348" s="2">
        <v>45230.222916666666</v>
      </c>
      <c r="K4348" s="6">
        <f t="shared" si="335"/>
        <v>0.16666666666424135</v>
      </c>
      <c r="L4348">
        <v>320</v>
      </c>
      <c r="M4348" s="3">
        <v>14745.69</v>
      </c>
      <c r="N4348" s="3">
        <v>202.37</v>
      </c>
      <c r="O4348" s="3">
        <f t="shared" si="336"/>
        <v>14543.32</v>
      </c>
      <c r="P4348" t="s">
        <v>54</v>
      </c>
      <c r="Q4348" t="s">
        <v>26</v>
      </c>
      <c r="R4348" t="s">
        <v>1447</v>
      </c>
      <c r="S4348">
        <v>5</v>
      </c>
      <c r="T4348">
        <f t="shared" si="337"/>
        <v>0</v>
      </c>
      <c r="U4348" t="str">
        <f t="shared" si="338"/>
        <v>Weekday</v>
      </c>
      <c r="V4348" t="str">
        <f t="shared" si="339"/>
        <v>Kolkata-Pune</v>
      </c>
    </row>
    <row r="4349" spans="1:22" x14ac:dyDescent="0.3">
      <c r="A4349" t="s">
        <v>1599</v>
      </c>
      <c r="B4349" s="1">
        <v>45843</v>
      </c>
      <c r="C4349" t="s">
        <v>445</v>
      </c>
      <c r="D4349" t="s">
        <v>7325</v>
      </c>
      <c r="E4349" t="s">
        <v>40</v>
      </c>
      <c r="F4349" t="s">
        <v>32</v>
      </c>
      <c r="G4349" t="s">
        <v>88</v>
      </c>
      <c r="H4349" t="s">
        <v>24</v>
      </c>
      <c r="I4349" s="2">
        <v>45325.469444444447</v>
      </c>
      <c r="J4349" s="2">
        <v>45325.636111111111</v>
      </c>
      <c r="K4349" s="6">
        <f t="shared" si="335"/>
        <v>0.16666666666424135</v>
      </c>
      <c r="L4349">
        <v>543</v>
      </c>
      <c r="M4349" s="3">
        <v>4966.9799999999996</v>
      </c>
      <c r="N4349" s="3">
        <v>798.75</v>
      </c>
      <c r="O4349" s="3">
        <f t="shared" si="336"/>
        <v>4168.2299999999996</v>
      </c>
      <c r="P4349" t="s">
        <v>54</v>
      </c>
      <c r="Q4349" t="s">
        <v>26</v>
      </c>
      <c r="R4349" t="s">
        <v>522</v>
      </c>
      <c r="S4349">
        <v>1</v>
      </c>
      <c r="T4349">
        <f t="shared" si="337"/>
        <v>0</v>
      </c>
      <c r="U4349" t="str">
        <f t="shared" si="338"/>
        <v>Weekend</v>
      </c>
      <c r="V4349" t="str">
        <f t="shared" si="339"/>
        <v>Lucknow-Ahmedabad</v>
      </c>
    </row>
    <row r="4350" spans="1:22" x14ac:dyDescent="0.3">
      <c r="A4350" t="s">
        <v>1602</v>
      </c>
      <c r="B4350" s="1">
        <v>45106</v>
      </c>
      <c r="C4350" t="s">
        <v>2425</v>
      </c>
      <c r="D4350" t="s">
        <v>443</v>
      </c>
      <c r="E4350" t="s">
        <v>31</v>
      </c>
      <c r="F4350" t="s">
        <v>32</v>
      </c>
      <c r="G4350" t="s">
        <v>34</v>
      </c>
      <c r="H4350" t="s">
        <v>24</v>
      </c>
      <c r="I4350" s="2">
        <v>45322.431944444441</v>
      </c>
      <c r="J4350" s="2">
        <v>45322.515277777777</v>
      </c>
      <c r="K4350" s="6">
        <f t="shared" si="335"/>
        <v>8.3333333335758653E-2</v>
      </c>
      <c r="L4350">
        <v>774</v>
      </c>
      <c r="M4350" s="3">
        <v>11951.8</v>
      </c>
      <c r="N4350" s="3">
        <v>1663.28</v>
      </c>
      <c r="O4350" s="3">
        <f t="shared" si="336"/>
        <v>10288.519999999999</v>
      </c>
      <c r="P4350" t="s">
        <v>54</v>
      </c>
      <c r="Q4350" t="s">
        <v>43</v>
      </c>
      <c r="R4350" t="s">
        <v>373</v>
      </c>
      <c r="S4350">
        <v>1</v>
      </c>
      <c r="T4350">
        <f t="shared" si="337"/>
        <v>1</v>
      </c>
      <c r="U4350" t="str">
        <f t="shared" si="338"/>
        <v>Weekday</v>
      </c>
      <c r="V4350" t="str">
        <f t="shared" si="339"/>
        <v>Mumbai-Ahmedabad</v>
      </c>
    </row>
    <row r="4351" spans="1:22" x14ac:dyDescent="0.3">
      <c r="A4351" t="s">
        <v>1604</v>
      </c>
      <c r="B4351" s="1">
        <v>46379</v>
      </c>
      <c r="C4351" t="s">
        <v>1430</v>
      </c>
      <c r="D4351" t="s">
        <v>6994</v>
      </c>
      <c r="E4351" t="s">
        <v>40</v>
      </c>
      <c r="F4351" t="s">
        <v>32</v>
      </c>
      <c r="G4351" t="s">
        <v>33</v>
      </c>
      <c r="H4351" t="s">
        <v>23</v>
      </c>
      <c r="I4351" s="2">
        <v>45820.066666666666</v>
      </c>
      <c r="J4351" s="2">
        <v>45820.23333333333</v>
      </c>
      <c r="K4351" s="6">
        <f t="shared" si="335"/>
        <v>0.16666666666424135</v>
      </c>
      <c r="L4351">
        <v>1177</v>
      </c>
      <c r="M4351" s="3">
        <v>12656.78</v>
      </c>
      <c r="N4351" s="3">
        <v>156.62</v>
      </c>
      <c r="O4351" s="3">
        <f t="shared" si="336"/>
        <v>12500.16</v>
      </c>
      <c r="P4351" t="s">
        <v>54</v>
      </c>
      <c r="Q4351" t="s">
        <v>26</v>
      </c>
      <c r="R4351" t="s">
        <v>153</v>
      </c>
      <c r="S4351">
        <v>2</v>
      </c>
      <c r="T4351">
        <f t="shared" si="337"/>
        <v>0</v>
      </c>
      <c r="U4351" t="str">
        <f t="shared" si="338"/>
        <v>Weekday</v>
      </c>
      <c r="V4351" t="str">
        <f t="shared" si="339"/>
        <v>Bengaluru-Chennai</v>
      </c>
    </row>
    <row r="4352" spans="1:22" x14ac:dyDescent="0.3">
      <c r="A4352" t="s">
        <v>1606</v>
      </c>
      <c r="B4352" s="1">
        <v>45852</v>
      </c>
      <c r="C4352" t="s">
        <v>1785</v>
      </c>
      <c r="D4352" t="s">
        <v>4632</v>
      </c>
      <c r="E4352" t="s">
        <v>21</v>
      </c>
      <c r="F4352" t="s">
        <v>32</v>
      </c>
      <c r="G4352" t="s">
        <v>87</v>
      </c>
      <c r="H4352" t="s">
        <v>59</v>
      </c>
      <c r="I4352" s="2">
        <v>45871.859027777777</v>
      </c>
      <c r="J4352" s="2">
        <v>45871.942361111112</v>
      </c>
      <c r="K4352" s="6">
        <f t="shared" si="335"/>
        <v>8.3333333335758653E-2</v>
      </c>
      <c r="L4352">
        <v>1385</v>
      </c>
      <c r="M4352" s="3">
        <v>2489.54</v>
      </c>
      <c r="N4352" s="3">
        <v>1539.34</v>
      </c>
      <c r="O4352" s="3">
        <f t="shared" si="336"/>
        <v>950.2</v>
      </c>
      <c r="P4352" t="s">
        <v>54</v>
      </c>
      <c r="Q4352" t="s">
        <v>26</v>
      </c>
      <c r="R4352" t="s">
        <v>398</v>
      </c>
      <c r="S4352">
        <v>4</v>
      </c>
      <c r="T4352">
        <f t="shared" si="337"/>
        <v>0</v>
      </c>
      <c r="U4352" t="str">
        <f t="shared" si="338"/>
        <v>Weekend</v>
      </c>
      <c r="V4352" t="str">
        <f t="shared" si="339"/>
        <v>Pune-Delhi</v>
      </c>
    </row>
    <row r="4353" spans="1:22" x14ac:dyDescent="0.3">
      <c r="A4353" t="s">
        <v>1608</v>
      </c>
      <c r="B4353" s="1">
        <v>46274</v>
      </c>
      <c r="C4353" t="s">
        <v>1119</v>
      </c>
      <c r="D4353" t="s">
        <v>1051</v>
      </c>
      <c r="E4353" t="s">
        <v>48</v>
      </c>
      <c r="F4353" t="s">
        <v>64</v>
      </c>
      <c r="G4353" t="s">
        <v>59</v>
      </c>
      <c r="H4353" t="s">
        <v>87</v>
      </c>
      <c r="I4353" s="2">
        <v>45887.604166666664</v>
      </c>
      <c r="J4353" s="2">
        <v>45887.770833333336</v>
      </c>
      <c r="K4353" s="6">
        <f t="shared" si="335"/>
        <v>0.16666666667151731</v>
      </c>
      <c r="L4353">
        <v>1906</v>
      </c>
      <c r="M4353" s="3">
        <v>2863.59</v>
      </c>
      <c r="N4353" s="3">
        <v>1010.5</v>
      </c>
      <c r="O4353" s="3">
        <f t="shared" si="336"/>
        <v>1853.0900000000001</v>
      </c>
      <c r="P4353" t="s">
        <v>54</v>
      </c>
      <c r="Q4353" t="s">
        <v>26</v>
      </c>
      <c r="R4353" t="s">
        <v>344</v>
      </c>
      <c r="S4353">
        <v>5</v>
      </c>
      <c r="T4353">
        <f t="shared" si="337"/>
        <v>0</v>
      </c>
      <c r="U4353" t="str">
        <f t="shared" si="338"/>
        <v>Weekday</v>
      </c>
      <c r="V4353" t="str">
        <f t="shared" si="339"/>
        <v>Delhi-Pune</v>
      </c>
    </row>
    <row r="4354" spans="1:22" x14ac:dyDescent="0.3">
      <c r="A4354" t="s">
        <v>1610</v>
      </c>
      <c r="B4354" s="1">
        <v>45323</v>
      </c>
      <c r="C4354" t="s">
        <v>766</v>
      </c>
      <c r="D4354" t="s">
        <v>6900</v>
      </c>
      <c r="E4354" t="s">
        <v>31</v>
      </c>
      <c r="F4354" t="s">
        <v>32</v>
      </c>
      <c r="G4354" t="s">
        <v>41</v>
      </c>
      <c r="H4354" t="s">
        <v>24</v>
      </c>
      <c r="I4354" s="2">
        <v>44942.67291666667</v>
      </c>
      <c r="J4354" s="2">
        <v>44942.881249999999</v>
      </c>
      <c r="K4354" s="6">
        <f t="shared" si="335"/>
        <v>0.20833333332848269</v>
      </c>
      <c r="L4354">
        <v>1463</v>
      </c>
      <c r="M4354" s="3">
        <v>9971.58</v>
      </c>
      <c r="N4354" s="3">
        <v>673.66</v>
      </c>
      <c r="O4354" s="3">
        <f t="shared" si="336"/>
        <v>9297.92</v>
      </c>
      <c r="P4354" t="s">
        <v>54</v>
      </c>
      <c r="Q4354" t="s">
        <v>26</v>
      </c>
      <c r="R4354" t="s">
        <v>778</v>
      </c>
      <c r="S4354">
        <v>4</v>
      </c>
      <c r="T4354">
        <f t="shared" si="337"/>
        <v>0</v>
      </c>
      <c r="U4354" t="str">
        <f t="shared" si="338"/>
        <v>Weekday</v>
      </c>
      <c r="V4354" t="str">
        <f t="shared" si="339"/>
        <v>Hyderabad-Ahmedabad</v>
      </c>
    </row>
    <row r="4355" spans="1:22" x14ac:dyDescent="0.3">
      <c r="A4355" t="s">
        <v>1612</v>
      </c>
      <c r="B4355" s="1">
        <v>46032</v>
      </c>
      <c r="C4355" t="s">
        <v>2837</v>
      </c>
      <c r="D4355" t="s">
        <v>7326</v>
      </c>
      <c r="E4355" t="s">
        <v>48</v>
      </c>
      <c r="F4355" t="s">
        <v>22</v>
      </c>
      <c r="G4355" t="s">
        <v>23</v>
      </c>
      <c r="H4355" t="s">
        <v>33</v>
      </c>
      <c r="I4355" s="2">
        <v>46288.00277777778</v>
      </c>
      <c r="J4355" s="2">
        <v>46288.086111111108</v>
      </c>
      <c r="K4355" s="6">
        <f t="shared" ref="K4355:K4418" si="340">J4355-I4355</f>
        <v>8.3333333328482695E-2</v>
      </c>
      <c r="L4355">
        <v>1341</v>
      </c>
      <c r="M4355" s="3">
        <v>9145.64</v>
      </c>
      <c r="N4355" s="3">
        <v>771.13</v>
      </c>
      <c r="O4355" s="3">
        <f t="shared" ref="O4355:O4418" si="341">M4355-N4355</f>
        <v>8374.51</v>
      </c>
      <c r="P4355" t="s">
        <v>54</v>
      </c>
      <c r="Q4355" t="s">
        <v>26</v>
      </c>
      <c r="R4355" t="s">
        <v>1734</v>
      </c>
      <c r="S4355">
        <v>5</v>
      </c>
      <c r="T4355">
        <f t="shared" ref="T4355:T4418" si="342">IF(Q4355="Cancelled",1,0)</f>
        <v>0</v>
      </c>
      <c r="U4355" t="str">
        <f t="shared" ref="U4355:U4418" si="343">IF(WEEKDAY(I4355,2)&gt;5,"Weekend","Weekday")</f>
        <v>Weekday</v>
      </c>
      <c r="V4355" t="str">
        <f t="shared" ref="V4355:V4418" si="344">G4355&amp;"-"&amp;H4355</f>
        <v>Chennai-Bengaluru</v>
      </c>
    </row>
    <row r="4356" spans="1:22" x14ac:dyDescent="0.3">
      <c r="A4356" t="s">
        <v>1615</v>
      </c>
      <c r="B4356" s="1">
        <v>46195</v>
      </c>
      <c r="C4356" t="s">
        <v>3235</v>
      </c>
      <c r="D4356" t="s">
        <v>7327</v>
      </c>
      <c r="E4356" t="s">
        <v>48</v>
      </c>
      <c r="F4356" t="s">
        <v>64</v>
      </c>
      <c r="G4356" t="s">
        <v>24</v>
      </c>
      <c r="H4356" t="s">
        <v>23</v>
      </c>
      <c r="I4356" s="2">
        <v>45902.424305555556</v>
      </c>
      <c r="J4356" s="2">
        <v>45902.46597222222</v>
      </c>
      <c r="K4356" s="6">
        <f t="shared" si="340"/>
        <v>4.1666666664241347E-2</v>
      </c>
      <c r="L4356">
        <v>2338</v>
      </c>
      <c r="M4356" s="3">
        <v>4355.34</v>
      </c>
      <c r="N4356" s="3">
        <v>1065.1400000000001</v>
      </c>
      <c r="O4356" s="3">
        <f t="shared" si="341"/>
        <v>3290.2</v>
      </c>
      <c r="P4356" t="s">
        <v>54</v>
      </c>
      <c r="Q4356" t="s">
        <v>26</v>
      </c>
      <c r="R4356" t="s">
        <v>197</v>
      </c>
      <c r="S4356">
        <v>3</v>
      </c>
      <c r="T4356">
        <f t="shared" si="342"/>
        <v>0</v>
      </c>
      <c r="U4356" t="str">
        <f t="shared" si="343"/>
        <v>Weekday</v>
      </c>
      <c r="V4356" t="str">
        <f t="shared" si="344"/>
        <v>Ahmedabad-Chennai</v>
      </c>
    </row>
    <row r="4357" spans="1:22" x14ac:dyDescent="0.3">
      <c r="A4357" t="s">
        <v>1617</v>
      </c>
      <c r="B4357" s="1">
        <v>46174</v>
      </c>
      <c r="C4357" t="s">
        <v>1926</v>
      </c>
      <c r="D4357" t="s">
        <v>7328</v>
      </c>
      <c r="E4357" t="s">
        <v>48</v>
      </c>
      <c r="F4357" t="s">
        <v>64</v>
      </c>
      <c r="G4357" t="s">
        <v>65</v>
      </c>
      <c r="H4357" t="s">
        <v>88</v>
      </c>
      <c r="I4357" s="2">
        <v>45112.706250000003</v>
      </c>
      <c r="J4357" s="2">
        <v>45112.747916666667</v>
      </c>
      <c r="K4357" s="6">
        <f t="shared" si="340"/>
        <v>4.1666666664241347E-2</v>
      </c>
      <c r="L4357">
        <v>484</v>
      </c>
      <c r="M4357" s="3">
        <v>11444.17</v>
      </c>
      <c r="N4357" s="3">
        <v>549.45000000000005</v>
      </c>
      <c r="O4357" s="3">
        <f t="shared" si="341"/>
        <v>10894.72</v>
      </c>
      <c r="P4357" t="s">
        <v>54</v>
      </c>
      <c r="Q4357" t="s">
        <v>26</v>
      </c>
      <c r="R4357" t="s">
        <v>216</v>
      </c>
      <c r="S4357">
        <v>4</v>
      </c>
      <c r="T4357">
        <f t="shared" si="342"/>
        <v>0</v>
      </c>
      <c r="U4357" t="str">
        <f t="shared" si="343"/>
        <v>Weekday</v>
      </c>
      <c r="V4357" t="str">
        <f t="shared" si="344"/>
        <v>Kolkata-Lucknow</v>
      </c>
    </row>
    <row r="4358" spans="1:22" x14ac:dyDescent="0.3">
      <c r="A4358" t="s">
        <v>1621</v>
      </c>
      <c r="B4358" s="1">
        <v>45358</v>
      </c>
      <c r="C4358" t="s">
        <v>3455</v>
      </c>
      <c r="D4358" t="s">
        <v>7027</v>
      </c>
      <c r="E4358" t="s">
        <v>86</v>
      </c>
      <c r="F4358" t="s">
        <v>32</v>
      </c>
      <c r="G4358" t="s">
        <v>59</v>
      </c>
      <c r="H4358" t="s">
        <v>23</v>
      </c>
      <c r="I4358" s="2">
        <v>45060.933333333334</v>
      </c>
      <c r="J4358" s="2">
        <v>45060.974999999999</v>
      </c>
      <c r="K4358" s="6">
        <f t="shared" si="340"/>
        <v>4.1666666664241347E-2</v>
      </c>
      <c r="L4358">
        <v>1243</v>
      </c>
      <c r="M4358" s="3">
        <v>12458.64</v>
      </c>
      <c r="N4358" s="3">
        <v>195.23</v>
      </c>
      <c r="O4358" s="3">
        <f t="shared" si="341"/>
        <v>12263.41</v>
      </c>
      <c r="P4358" t="s">
        <v>54</v>
      </c>
      <c r="Q4358" t="s">
        <v>26</v>
      </c>
      <c r="R4358" t="s">
        <v>874</v>
      </c>
      <c r="S4358">
        <v>3</v>
      </c>
      <c r="T4358">
        <f t="shared" si="342"/>
        <v>0</v>
      </c>
      <c r="U4358" t="str">
        <f t="shared" si="343"/>
        <v>Weekend</v>
      </c>
      <c r="V4358" t="str">
        <f t="shared" si="344"/>
        <v>Delhi-Chennai</v>
      </c>
    </row>
    <row r="4359" spans="1:22" x14ac:dyDescent="0.3">
      <c r="A4359" t="s">
        <v>1625</v>
      </c>
      <c r="B4359" s="1">
        <v>45769</v>
      </c>
      <c r="C4359" t="s">
        <v>1913</v>
      </c>
      <c r="D4359" t="s">
        <v>7329</v>
      </c>
      <c r="E4359" t="s">
        <v>48</v>
      </c>
      <c r="F4359" t="s">
        <v>22</v>
      </c>
      <c r="G4359" t="s">
        <v>59</v>
      </c>
      <c r="H4359" t="s">
        <v>87</v>
      </c>
      <c r="I4359" s="2">
        <v>45680.621527777781</v>
      </c>
      <c r="J4359" s="2">
        <v>45680.829861111109</v>
      </c>
      <c r="K4359" s="6">
        <f t="shared" si="340"/>
        <v>0.20833333332848269</v>
      </c>
      <c r="L4359">
        <v>2393</v>
      </c>
      <c r="M4359" s="3">
        <v>13408.3</v>
      </c>
      <c r="N4359" s="3">
        <v>1476.2</v>
      </c>
      <c r="O4359" s="3">
        <f t="shared" si="341"/>
        <v>11932.099999999999</v>
      </c>
      <c r="P4359" t="s">
        <v>54</v>
      </c>
      <c r="Q4359" t="s">
        <v>26</v>
      </c>
      <c r="R4359" t="s">
        <v>153</v>
      </c>
      <c r="S4359">
        <v>3</v>
      </c>
      <c r="T4359">
        <f t="shared" si="342"/>
        <v>0</v>
      </c>
      <c r="U4359" t="str">
        <f t="shared" si="343"/>
        <v>Weekday</v>
      </c>
      <c r="V4359" t="str">
        <f t="shared" si="344"/>
        <v>Delhi-Pune</v>
      </c>
    </row>
    <row r="4360" spans="1:22" x14ac:dyDescent="0.3">
      <c r="A4360" t="s">
        <v>1628</v>
      </c>
      <c r="B4360" s="1">
        <v>45120</v>
      </c>
      <c r="C4360" t="s">
        <v>618</v>
      </c>
      <c r="D4360" t="s">
        <v>1202</v>
      </c>
      <c r="E4360" t="s">
        <v>40</v>
      </c>
      <c r="F4360" t="s">
        <v>64</v>
      </c>
      <c r="G4360" t="s">
        <v>34</v>
      </c>
      <c r="H4360" t="s">
        <v>24</v>
      </c>
      <c r="I4360" s="2">
        <v>45558.62222222222</v>
      </c>
      <c r="J4360" s="2">
        <v>45558.788888888892</v>
      </c>
      <c r="K4360" s="6">
        <f t="shared" si="340"/>
        <v>0.16666666667151731</v>
      </c>
      <c r="L4360">
        <v>1330</v>
      </c>
      <c r="M4360" s="3">
        <v>8293.84</v>
      </c>
      <c r="N4360" s="3">
        <v>160.78</v>
      </c>
      <c r="O4360" s="3">
        <f t="shared" si="341"/>
        <v>8133.06</v>
      </c>
      <c r="P4360" t="s">
        <v>54</v>
      </c>
      <c r="Q4360" t="s">
        <v>43</v>
      </c>
      <c r="R4360" t="s">
        <v>591</v>
      </c>
      <c r="S4360">
        <v>2</v>
      </c>
      <c r="T4360">
        <f t="shared" si="342"/>
        <v>1</v>
      </c>
      <c r="U4360" t="str">
        <f t="shared" si="343"/>
        <v>Weekday</v>
      </c>
      <c r="V4360" t="str">
        <f t="shared" si="344"/>
        <v>Mumbai-Ahmedabad</v>
      </c>
    </row>
    <row r="4361" spans="1:22" x14ac:dyDescent="0.3">
      <c r="A4361" t="s">
        <v>1630</v>
      </c>
      <c r="B4361" s="1">
        <v>46247</v>
      </c>
      <c r="C4361" t="s">
        <v>2148</v>
      </c>
      <c r="D4361" t="s">
        <v>3042</v>
      </c>
      <c r="E4361" t="s">
        <v>21</v>
      </c>
      <c r="F4361" t="s">
        <v>64</v>
      </c>
      <c r="G4361" t="s">
        <v>24</v>
      </c>
      <c r="H4361" t="s">
        <v>59</v>
      </c>
      <c r="I4361" s="2">
        <v>45175.809027777781</v>
      </c>
      <c r="J4361" s="2">
        <v>45175.934027777781</v>
      </c>
      <c r="K4361" s="6">
        <f t="shared" si="340"/>
        <v>0.125</v>
      </c>
      <c r="L4361">
        <v>788</v>
      </c>
      <c r="M4361" s="3">
        <v>13155.3</v>
      </c>
      <c r="N4361" s="3">
        <v>1039.83</v>
      </c>
      <c r="O4361" s="3">
        <f t="shared" si="341"/>
        <v>12115.47</v>
      </c>
      <c r="P4361" t="s">
        <v>54</v>
      </c>
      <c r="Q4361" t="s">
        <v>26</v>
      </c>
      <c r="R4361" t="s">
        <v>369</v>
      </c>
      <c r="S4361">
        <v>3</v>
      </c>
      <c r="T4361">
        <f t="shared" si="342"/>
        <v>0</v>
      </c>
      <c r="U4361" t="str">
        <f t="shared" si="343"/>
        <v>Weekday</v>
      </c>
      <c r="V4361" t="str">
        <f t="shared" si="344"/>
        <v>Ahmedabad-Delhi</v>
      </c>
    </row>
    <row r="4362" spans="1:22" x14ac:dyDescent="0.3">
      <c r="A4362" t="s">
        <v>1632</v>
      </c>
      <c r="B4362" s="1">
        <v>45703</v>
      </c>
      <c r="C4362" t="s">
        <v>241</v>
      </c>
      <c r="D4362" t="s">
        <v>7330</v>
      </c>
      <c r="E4362" t="s">
        <v>40</v>
      </c>
      <c r="F4362" t="s">
        <v>22</v>
      </c>
      <c r="G4362" t="s">
        <v>41</v>
      </c>
      <c r="H4362" t="s">
        <v>34</v>
      </c>
      <c r="I4362" s="2">
        <v>46087.758333333331</v>
      </c>
      <c r="J4362" s="2">
        <v>46087.925000000003</v>
      </c>
      <c r="K4362" s="6">
        <f t="shared" si="340"/>
        <v>0.16666666667151731</v>
      </c>
      <c r="L4362">
        <v>1513</v>
      </c>
      <c r="M4362" s="3">
        <v>14721.21</v>
      </c>
      <c r="N4362" s="3">
        <v>1346.02</v>
      </c>
      <c r="O4362" s="3">
        <f t="shared" si="341"/>
        <v>13375.189999999999</v>
      </c>
      <c r="P4362" t="s">
        <v>54</v>
      </c>
      <c r="Q4362" t="s">
        <v>26</v>
      </c>
      <c r="R4362" t="s">
        <v>270</v>
      </c>
      <c r="S4362">
        <v>5</v>
      </c>
      <c r="T4362">
        <f t="shared" si="342"/>
        <v>0</v>
      </c>
      <c r="U4362" t="str">
        <f t="shared" si="343"/>
        <v>Weekday</v>
      </c>
      <c r="V4362" t="str">
        <f t="shared" si="344"/>
        <v>Hyderabad-Mumbai</v>
      </c>
    </row>
    <row r="4363" spans="1:22" x14ac:dyDescent="0.3">
      <c r="A4363" t="s">
        <v>1635</v>
      </c>
      <c r="B4363" s="1">
        <v>45283</v>
      </c>
      <c r="C4363" t="s">
        <v>2076</v>
      </c>
      <c r="D4363" t="s">
        <v>7331</v>
      </c>
      <c r="E4363" t="s">
        <v>86</v>
      </c>
      <c r="F4363" t="s">
        <v>32</v>
      </c>
      <c r="G4363" t="s">
        <v>87</v>
      </c>
      <c r="H4363" t="s">
        <v>41</v>
      </c>
      <c r="I4363" s="2">
        <v>45593.04791666667</v>
      </c>
      <c r="J4363" s="2">
        <v>45593.131249999999</v>
      </c>
      <c r="K4363" s="6">
        <f t="shared" si="340"/>
        <v>8.3333333328482695E-2</v>
      </c>
      <c r="L4363">
        <v>456</v>
      </c>
      <c r="M4363" s="3">
        <v>9023.58</v>
      </c>
      <c r="N4363" s="3">
        <v>1262.01</v>
      </c>
      <c r="O4363" s="3">
        <f t="shared" si="341"/>
        <v>7761.57</v>
      </c>
      <c r="P4363" t="s">
        <v>54</v>
      </c>
      <c r="Q4363" t="s">
        <v>26</v>
      </c>
      <c r="R4363" t="s">
        <v>1734</v>
      </c>
      <c r="S4363">
        <v>5</v>
      </c>
      <c r="T4363">
        <f t="shared" si="342"/>
        <v>0</v>
      </c>
      <c r="U4363" t="str">
        <f t="shared" si="343"/>
        <v>Weekday</v>
      </c>
      <c r="V4363" t="str">
        <f t="shared" si="344"/>
        <v>Pune-Hyderabad</v>
      </c>
    </row>
    <row r="4364" spans="1:22" x14ac:dyDescent="0.3">
      <c r="A4364" t="s">
        <v>1638</v>
      </c>
      <c r="B4364" s="1">
        <v>45993</v>
      </c>
      <c r="C4364" t="s">
        <v>872</v>
      </c>
      <c r="D4364" t="s">
        <v>6918</v>
      </c>
      <c r="E4364" t="s">
        <v>21</v>
      </c>
      <c r="F4364" t="s">
        <v>64</v>
      </c>
      <c r="G4364" t="s">
        <v>33</v>
      </c>
      <c r="H4364" t="s">
        <v>88</v>
      </c>
      <c r="I4364" s="2">
        <v>46098.058333333334</v>
      </c>
      <c r="J4364" s="2">
        <v>46098.224999999999</v>
      </c>
      <c r="K4364" s="6">
        <f t="shared" si="340"/>
        <v>0.16666666666424135</v>
      </c>
      <c r="L4364">
        <v>1249</v>
      </c>
      <c r="M4364" s="3">
        <v>8623.24</v>
      </c>
      <c r="N4364" s="3">
        <v>1810.45</v>
      </c>
      <c r="O4364" s="3">
        <f t="shared" si="341"/>
        <v>6812.79</v>
      </c>
      <c r="P4364" t="s">
        <v>54</v>
      </c>
      <c r="Q4364" t="s">
        <v>26</v>
      </c>
      <c r="R4364" t="s">
        <v>528</v>
      </c>
      <c r="S4364">
        <v>4</v>
      </c>
      <c r="T4364">
        <f t="shared" si="342"/>
        <v>0</v>
      </c>
      <c r="U4364" t="str">
        <f t="shared" si="343"/>
        <v>Weekday</v>
      </c>
      <c r="V4364" t="str">
        <f t="shared" si="344"/>
        <v>Bengaluru-Lucknow</v>
      </c>
    </row>
    <row r="4365" spans="1:22" x14ac:dyDescent="0.3">
      <c r="A4365" t="s">
        <v>1640</v>
      </c>
      <c r="B4365" s="1">
        <v>45171</v>
      </c>
      <c r="C4365" t="s">
        <v>218</v>
      </c>
      <c r="D4365" t="s">
        <v>5981</v>
      </c>
      <c r="E4365" t="s">
        <v>31</v>
      </c>
      <c r="F4365" t="s">
        <v>32</v>
      </c>
      <c r="G4365" t="s">
        <v>59</v>
      </c>
      <c r="H4365" t="s">
        <v>34</v>
      </c>
      <c r="I4365" s="2">
        <v>45044.586111111108</v>
      </c>
      <c r="J4365" s="2">
        <v>45044.711111111108</v>
      </c>
      <c r="K4365" s="6">
        <f t="shared" si="340"/>
        <v>0.125</v>
      </c>
      <c r="L4365">
        <v>2461</v>
      </c>
      <c r="M4365" s="3">
        <v>13283.87</v>
      </c>
      <c r="N4365" s="3">
        <v>938.31</v>
      </c>
      <c r="O4365" s="3">
        <f t="shared" si="341"/>
        <v>12345.560000000001</v>
      </c>
      <c r="P4365" t="s">
        <v>54</v>
      </c>
      <c r="Q4365" t="s">
        <v>26</v>
      </c>
      <c r="R4365" t="s">
        <v>351</v>
      </c>
      <c r="S4365">
        <v>4</v>
      </c>
      <c r="T4365">
        <f t="shared" si="342"/>
        <v>0</v>
      </c>
      <c r="U4365" t="str">
        <f t="shared" si="343"/>
        <v>Weekday</v>
      </c>
      <c r="V4365" t="str">
        <f t="shared" si="344"/>
        <v>Delhi-Mumbai</v>
      </c>
    </row>
    <row r="4366" spans="1:22" x14ac:dyDescent="0.3">
      <c r="A4366" t="s">
        <v>1643</v>
      </c>
      <c r="B4366" s="1">
        <v>45244</v>
      </c>
      <c r="C4366" t="s">
        <v>2693</v>
      </c>
      <c r="D4366" t="s">
        <v>7332</v>
      </c>
      <c r="E4366" t="s">
        <v>40</v>
      </c>
      <c r="F4366" t="s">
        <v>64</v>
      </c>
      <c r="G4366" t="s">
        <v>65</v>
      </c>
      <c r="H4366" t="s">
        <v>59</v>
      </c>
      <c r="I4366" s="2">
        <v>45343.966666666667</v>
      </c>
      <c r="J4366" s="2">
        <v>45344.05</v>
      </c>
      <c r="K4366" s="6">
        <f t="shared" si="340"/>
        <v>8.3333333335758653E-2</v>
      </c>
      <c r="L4366">
        <v>722</v>
      </c>
      <c r="M4366" s="3">
        <v>10330.709999999999</v>
      </c>
      <c r="N4366" s="3">
        <v>680.25</v>
      </c>
      <c r="O4366" s="3">
        <f t="shared" si="341"/>
        <v>9650.4599999999991</v>
      </c>
      <c r="P4366" t="s">
        <v>54</v>
      </c>
      <c r="Q4366" t="s">
        <v>43</v>
      </c>
      <c r="R4366" t="s">
        <v>851</v>
      </c>
      <c r="S4366">
        <v>2</v>
      </c>
      <c r="T4366">
        <f t="shared" si="342"/>
        <v>1</v>
      </c>
      <c r="U4366" t="str">
        <f t="shared" si="343"/>
        <v>Weekday</v>
      </c>
      <c r="V4366" t="str">
        <f t="shared" si="344"/>
        <v>Kolkata-Delhi</v>
      </c>
    </row>
    <row r="4367" spans="1:22" x14ac:dyDescent="0.3">
      <c r="A4367" t="s">
        <v>1646</v>
      </c>
      <c r="B4367" s="1">
        <v>45579</v>
      </c>
      <c r="C4367" t="s">
        <v>1553</v>
      </c>
      <c r="D4367" t="s">
        <v>4436</v>
      </c>
      <c r="E4367" t="s">
        <v>21</v>
      </c>
      <c r="F4367" t="s">
        <v>32</v>
      </c>
      <c r="G4367" t="s">
        <v>65</v>
      </c>
      <c r="H4367" t="s">
        <v>41</v>
      </c>
      <c r="I4367" s="2">
        <v>46077.993750000001</v>
      </c>
      <c r="J4367" s="2">
        <v>46078.035416666666</v>
      </c>
      <c r="K4367" s="6">
        <f t="shared" si="340"/>
        <v>4.1666666664241347E-2</v>
      </c>
      <c r="L4367">
        <v>1177</v>
      </c>
      <c r="M4367" s="3">
        <v>14782.8</v>
      </c>
      <c r="N4367" s="3">
        <v>549.46</v>
      </c>
      <c r="O4367" s="3">
        <f t="shared" si="341"/>
        <v>14233.34</v>
      </c>
      <c r="P4367" t="s">
        <v>54</v>
      </c>
      <c r="Q4367" t="s">
        <v>26</v>
      </c>
      <c r="R4367" t="s">
        <v>704</v>
      </c>
      <c r="S4367">
        <v>5</v>
      </c>
      <c r="T4367">
        <f t="shared" si="342"/>
        <v>0</v>
      </c>
      <c r="U4367" t="str">
        <f t="shared" si="343"/>
        <v>Weekday</v>
      </c>
      <c r="V4367" t="str">
        <f t="shared" si="344"/>
        <v>Kolkata-Hyderabad</v>
      </c>
    </row>
    <row r="4368" spans="1:22" x14ac:dyDescent="0.3">
      <c r="A4368" t="s">
        <v>1649</v>
      </c>
      <c r="B4368" s="1">
        <v>46266</v>
      </c>
      <c r="C4368" t="s">
        <v>1600</v>
      </c>
      <c r="D4368" t="s">
        <v>7333</v>
      </c>
      <c r="E4368" t="s">
        <v>31</v>
      </c>
      <c r="F4368" t="s">
        <v>64</v>
      </c>
      <c r="G4368" t="s">
        <v>41</v>
      </c>
      <c r="H4368" t="s">
        <v>24</v>
      </c>
      <c r="I4368" s="2">
        <v>45159.23333333333</v>
      </c>
      <c r="J4368" s="2">
        <v>45159.316666666666</v>
      </c>
      <c r="K4368" s="6">
        <f t="shared" si="340"/>
        <v>8.3333333335758653E-2</v>
      </c>
      <c r="L4368">
        <v>973</v>
      </c>
      <c r="M4368" s="3">
        <v>5623.95</v>
      </c>
      <c r="N4368" s="3">
        <v>1714.41</v>
      </c>
      <c r="O4368" s="3">
        <f t="shared" si="341"/>
        <v>3909.54</v>
      </c>
      <c r="P4368" t="s">
        <v>54</v>
      </c>
      <c r="Q4368" t="s">
        <v>43</v>
      </c>
      <c r="R4368" t="s">
        <v>105</v>
      </c>
      <c r="S4368">
        <v>5</v>
      </c>
      <c r="T4368">
        <f t="shared" si="342"/>
        <v>1</v>
      </c>
      <c r="U4368" t="str">
        <f t="shared" si="343"/>
        <v>Weekday</v>
      </c>
      <c r="V4368" t="str">
        <f t="shared" si="344"/>
        <v>Hyderabad-Ahmedabad</v>
      </c>
    </row>
    <row r="4369" spans="1:22" x14ac:dyDescent="0.3">
      <c r="A4369" t="s">
        <v>1652</v>
      </c>
      <c r="B4369" s="1">
        <v>45222</v>
      </c>
      <c r="C4369" t="s">
        <v>2775</v>
      </c>
      <c r="D4369" t="s">
        <v>7334</v>
      </c>
      <c r="E4369" t="s">
        <v>31</v>
      </c>
      <c r="F4369" t="s">
        <v>22</v>
      </c>
      <c r="G4369" t="s">
        <v>34</v>
      </c>
      <c r="H4369" t="s">
        <v>23</v>
      </c>
      <c r="I4369" s="2">
        <v>45623.676388888889</v>
      </c>
      <c r="J4369" s="2">
        <v>45623.843055555553</v>
      </c>
      <c r="K4369" s="6">
        <f t="shared" si="340"/>
        <v>0.16666666666424135</v>
      </c>
      <c r="L4369">
        <v>1152</v>
      </c>
      <c r="M4369" s="3">
        <v>9425.42</v>
      </c>
      <c r="N4369" s="3">
        <v>1667.95</v>
      </c>
      <c r="O4369" s="3">
        <f t="shared" si="341"/>
        <v>7757.47</v>
      </c>
      <c r="P4369" t="s">
        <v>54</v>
      </c>
      <c r="Q4369" t="s">
        <v>26</v>
      </c>
      <c r="R4369" t="s">
        <v>157</v>
      </c>
      <c r="S4369">
        <v>1</v>
      </c>
      <c r="T4369">
        <f t="shared" si="342"/>
        <v>0</v>
      </c>
      <c r="U4369" t="str">
        <f t="shared" si="343"/>
        <v>Weekday</v>
      </c>
      <c r="V4369" t="str">
        <f t="shared" si="344"/>
        <v>Mumbai-Chennai</v>
      </c>
    </row>
    <row r="4370" spans="1:22" x14ac:dyDescent="0.3">
      <c r="A4370" t="s">
        <v>1654</v>
      </c>
      <c r="B4370" s="1">
        <v>45759</v>
      </c>
      <c r="C4370" t="s">
        <v>2581</v>
      </c>
      <c r="D4370" t="s">
        <v>7335</v>
      </c>
      <c r="E4370" t="s">
        <v>48</v>
      </c>
      <c r="F4370" t="s">
        <v>22</v>
      </c>
      <c r="G4370" t="s">
        <v>23</v>
      </c>
      <c r="H4370" t="s">
        <v>34</v>
      </c>
      <c r="I4370" s="2">
        <v>44955.049305555556</v>
      </c>
      <c r="J4370" s="2">
        <v>44955.257638888892</v>
      </c>
      <c r="K4370" s="6">
        <f t="shared" si="340"/>
        <v>0.20833333333575865</v>
      </c>
      <c r="L4370">
        <v>2193</v>
      </c>
      <c r="M4370" s="3">
        <v>4617.3500000000004</v>
      </c>
      <c r="N4370" s="3">
        <v>1360.53</v>
      </c>
      <c r="O4370" s="3">
        <f t="shared" si="341"/>
        <v>3256.8200000000006</v>
      </c>
      <c r="P4370" t="s">
        <v>54</v>
      </c>
      <c r="Q4370" t="s">
        <v>26</v>
      </c>
      <c r="R4370" t="s">
        <v>60</v>
      </c>
      <c r="S4370">
        <v>4</v>
      </c>
      <c r="T4370">
        <f t="shared" si="342"/>
        <v>0</v>
      </c>
      <c r="U4370" t="str">
        <f t="shared" si="343"/>
        <v>Weekend</v>
      </c>
      <c r="V4370" t="str">
        <f t="shared" si="344"/>
        <v>Chennai-Mumbai</v>
      </c>
    </row>
    <row r="4371" spans="1:22" x14ac:dyDescent="0.3">
      <c r="A4371" t="s">
        <v>1656</v>
      </c>
      <c r="B4371" s="1">
        <v>45133</v>
      </c>
      <c r="C4371" t="s">
        <v>4867</v>
      </c>
      <c r="D4371" t="s">
        <v>6249</v>
      </c>
      <c r="E4371" t="s">
        <v>21</v>
      </c>
      <c r="F4371" t="s">
        <v>22</v>
      </c>
      <c r="G4371" t="s">
        <v>23</v>
      </c>
      <c r="H4371" t="s">
        <v>24</v>
      </c>
      <c r="I4371" s="2">
        <v>45747.296527777777</v>
      </c>
      <c r="J4371" s="2">
        <v>45747.421527777777</v>
      </c>
      <c r="K4371" s="6">
        <f t="shared" si="340"/>
        <v>0.125</v>
      </c>
      <c r="L4371">
        <v>1492</v>
      </c>
      <c r="M4371" s="3">
        <v>3751.34</v>
      </c>
      <c r="N4371" s="3">
        <v>1770.37</v>
      </c>
      <c r="O4371" s="3">
        <f t="shared" si="341"/>
        <v>1980.9700000000003</v>
      </c>
      <c r="P4371" t="s">
        <v>54</v>
      </c>
      <c r="Q4371" t="s">
        <v>26</v>
      </c>
      <c r="R4371" t="s">
        <v>89</v>
      </c>
      <c r="S4371">
        <v>2</v>
      </c>
      <c r="T4371">
        <f t="shared" si="342"/>
        <v>0</v>
      </c>
      <c r="U4371" t="str">
        <f t="shared" si="343"/>
        <v>Weekday</v>
      </c>
      <c r="V4371" t="str">
        <f t="shared" si="344"/>
        <v>Chennai-Ahmedabad</v>
      </c>
    </row>
    <row r="4372" spans="1:22" x14ac:dyDescent="0.3">
      <c r="A4372" t="s">
        <v>1659</v>
      </c>
      <c r="B4372" s="1">
        <v>46364</v>
      </c>
      <c r="C4372" t="s">
        <v>2006</v>
      </c>
      <c r="D4372" t="s">
        <v>7336</v>
      </c>
      <c r="E4372" t="s">
        <v>31</v>
      </c>
      <c r="F4372" t="s">
        <v>22</v>
      </c>
      <c r="G4372" t="s">
        <v>24</v>
      </c>
      <c r="H4372" t="s">
        <v>88</v>
      </c>
      <c r="I4372" s="2">
        <v>45706.170138888891</v>
      </c>
      <c r="J4372" s="2">
        <v>45706.295138888891</v>
      </c>
      <c r="K4372" s="6">
        <f t="shared" si="340"/>
        <v>0.125</v>
      </c>
      <c r="L4372">
        <v>1068</v>
      </c>
      <c r="M4372" s="3">
        <v>8169.2</v>
      </c>
      <c r="N4372" s="3">
        <v>794.68</v>
      </c>
      <c r="O4372" s="3">
        <f t="shared" si="341"/>
        <v>7374.5199999999995</v>
      </c>
      <c r="P4372" t="s">
        <v>54</v>
      </c>
      <c r="Q4372" t="s">
        <v>26</v>
      </c>
      <c r="R4372" t="s">
        <v>1572</v>
      </c>
      <c r="S4372">
        <v>5</v>
      </c>
      <c r="T4372">
        <f t="shared" si="342"/>
        <v>0</v>
      </c>
      <c r="U4372" t="str">
        <f t="shared" si="343"/>
        <v>Weekday</v>
      </c>
      <c r="V4372" t="str">
        <f t="shared" si="344"/>
        <v>Ahmedabad-Lucknow</v>
      </c>
    </row>
    <row r="4373" spans="1:22" x14ac:dyDescent="0.3">
      <c r="A4373" t="s">
        <v>1660</v>
      </c>
      <c r="B4373" s="1">
        <v>45812</v>
      </c>
      <c r="C4373" t="s">
        <v>4086</v>
      </c>
      <c r="D4373" t="s">
        <v>7337</v>
      </c>
      <c r="E4373" t="s">
        <v>40</v>
      </c>
      <c r="F4373" t="s">
        <v>22</v>
      </c>
      <c r="G4373" t="s">
        <v>24</v>
      </c>
      <c r="H4373" t="s">
        <v>65</v>
      </c>
      <c r="I4373" s="2">
        <v>45673.788194444445</v>
      </c>
      <c r="J4373" s="2">
        <v>45673.954861111109</v>
      </c>
      <c r="K4373" s="6">
        <f t="shared" si="340"/>
        <v>0.16666666666424135</v>
      </c>
      <c r="L4373">
        <v>934</v>
      </c>
      <c r="M4373" s="3">
        <v>10644.53</v>
      </c>
      <c r="N4373" s="3">
        <v>298.74</v>
      </c>
      <c r="O4373" s="3">
        <f t="shared" si="341"/>
        <v>10345.790000000001</v>
      </c>
      <c r="P4373" t="s">
        <v>54</v>
      </c>
      <c r="Q4373" t="s">
        <v>26</v>
      </c>
      <c r="R4373" t="s">
        <v>66</v>
      </c>
      <c r="S4373">
        <v>2</v>
      </c>
      <c r="T4373">
        <f t="shared" si="342"/>
        <v>0</v>
      </c>
      <c r="U4373" t="str">
        <f t="shared" si="343"/>
        <v>Weekday</v>
      </c>
      <c r="V4373" t="str">
        <f t="shared" si="344"/>
        <v>Ahmedabad-Kolkata</v>
      </c>
    </row>
    <row r="4374" spans="1:22" x14ac:dyDescent="0.3">
      <c r="A4374" t="s">
        <v>1662</v>
      </c>
      <c r="B4374" s="1">
        <v>45736</v>
      </c>
      <c r="C4374" t="s">
        <v>2307</v>
      </c>
      <c r="D4374" t="s">
        <v>3220</v>
      </c>
      <c r="E4374" t="s">
        <v>21</v>
      </c>
      <c r="F4374" t="s">
        <v>22</v>
      </c>
      <c r="G4374" t="s">
        <v>33</v>
      </c>
      <c r="H4374" t="s">
        <v>41</v>
      </c>
      <c r="I4374" s="2">
        <v>45726.175694444442</v>
      </c>
      <c r="J4374" s="2">
        <v>45726.342361111114</v>
      </c>
      <c r="K4374" s="6">
        <f t="shared" si="340"/>
        <v>0.16666666667151731</v>
      </c>
      <c r="L4374">
        <v>2383</v>
      </c>
      <c r="M4374" s="3">
        <v>3023.72</v>
      </c>
      <c r="N4374" s="3">
        <v>1534.7</v>
      </c>
      <c r="O4374" s="3">
        <f t="shared" si="341"/>
        <v>1489.0199999999998</v>
      </c>
      <c r="P4374" t="s">
        <v>54</v>
      </c>
      <c r="Q4374" t="s">
        <v>26</v>
      </c>
      <c r="R4374" t="s">
        <v>369</v>
      </c>
      <c r="S4374">
        <v>2</v>
      </c>
      <c r="T4374">
        <f t="shared" si="342"/>
        <v>0</v>
      </c>
      <c r="U4374" t="str">
        <f t="shared" si="343"/>
        <v>Weekday</v>
      </c>
      <c r="V4374" t="str">
        <f t="shared" si="344"/>
        <v>Bengaluru-Hyderabad</v>
      </c>
    </row>
    <row r="4375" spans="1:22" x14ac:dyDescent="0.3">
      <c r="A4375" t="s">
        <v>1664</v>
      </c>
      <c r="B4375" s="1">
        <v>45905</v>
      </c>
      <c r="C4375" t="s">
        <v>175</v>
      </c>
      <c r="D4375" t="s">
        <v>5919</v>
      </c>
      <c r="E4375" t="s">
        <v>31</v>
      </c>
      <c r="F4375" t="s">
        <v>22</v>
      </c>
      <c r="G4375" t="s">
        <v>65</v>
      </c>
      <c r="H4375" t="s">
        <v>88</v>
      </c>
      <c r="I4375" s="2">
        <v>46138.699305555558</v>
      </c>
      <c r="J4375" s="2">
        <v>46138.824305555558</v>
      </c>
      <c r="K4375" s="6">
        <f t="shared" si="340"/>
        <v>0.125</v>
      </c>
      <c r="L4375">
        <v>990</v>
      </c>
      <c r="M4375" s="3">
        <v>4325.1899999999996</v>
      </c>
      <c r="N4375" s="3">
        <v>933.37</v>
      </c>
      <c r="O4375" s="3">
        <f t="shared" si="341"/>
        <v>3391.8199999999997</v>
      </c>
      <c r="P4375" t="s">
        <v>54</v>
      </c>
      <c r="Q4375" t="s">
        <v>43</v>
      </c>
      <c r="R4375" t="s">
        <v>239</v>
      </c>
      <c r="S4375">
        <v>2</v>
      </c>
      <c r="T4375">
        <f t="shared" si="342"/>
        <v>1</v>
      </c>
      <c r="U4375" t="str">
        <f t="shared" si="343"/>
        <v>Weekend</v>
      </c>
      <c r="V4375" t="str">
        <f t="shared" si="344"/>
        <v>Kolkata-Lucknow</v>
      </c>
    </row>
    <row r="4376" spans="1:22" x14ac:dyDescent="0.3">
      <c r="A4376" t="s">
        <v>1666</v>
      </c>
      <c r="B4376" s="1">
        <v>45214</v>
      </c>
      <c r="C4376" t="s">
        <v>680</v>
      </c>
      <c r="D4376" t="s">
        <v>7338</v>
      </c>
      <c r="E4376" t="s">
        <v>21</v>
      </c>
      <c r="F4376" t="s">
        <v>64</v>
      </c>
      <c r="G4376" t="s">
        <v>65</v>
      </c>
      <c r="H4376" t="s">
        <v>41</v>
      </c>
      <c r="I4376" s="2">
        <v>45844.443749999999</v>
      </c>
      <c r="J4376" s="2">
        <v>45844.568749999999</v>
      </c>
      <c r="K4376" s="6">
        <f t="shared" si="340"/>
        <v>0.125</v>
      </c>
      <c r="L4376">
        <v>1049</v>
      </c>
      <c r="M4376" s="3">
        <v>2590.52</v>
      </c>
      <c r="N4376" s="3">
        <v>940.63</v>
      </c>
      <c r="O4376" s="3">
        <f t="shared" si="341"/>
        <v>1649.8899999999999</v>
      </c>
      <c r="P4376" t="s">
        <v>54</v>
      </c>
      <c r="Q4376" t="s">
        <v>26</v>
      </c>
      <c r="R4376" t="s">
        <v>189</v>
      </c>
      <c r="S4376">
        <v>3</v>
      </c>
      <c r="T4376">
        <f t="shared" si="342"/>
        <v>0</v>
      </c>
      <c r="U4376" t="str">
        <f t="shared" si="343"/>
        <v>Weekend</v>
      </c>
      <c r="V4376" t="str">
        <f t="shared" si="344"/>
        <v>Kolkata-Hyderabad</v>
      </c>
    </row>
    <row r="4377" spans="1:22" x14ac:dyDescent="0.3">
      <c r="A4377" t="s">
        <v>1668</v>
      </c>
      <c r="B4377" s="1">
        <v>45600</v>
      </c>
      <c r="C4377" t="s">
        <v>970</v>
      </c>
      <c r="D4377" t="s">
        <v>7339</v>
      </c>
      <c r="E4377" t="s">
        <v>48</v>
      </c>
      <c r="F4377" t="s">
        <v>64</v>
      </c>
      <c r="G4377" t="s">
        <v>87</v>
      </c>
      <c r="H4377" t="s">
        <v>24</v>
      </c>
      <c r="I4377" s="2">
        <v>45624.107638888891</v>
      </c>
      <c r="J4377" s="2">
        <v>45624.232638888891</v>
      </c>
      <c r="K4377" s="6">
        <f t="shared" si="340"/>
        <v>0.125</v>
      </c>
      <c r="L4377">
        <v>1236</v>
      </c>
      <c r="M4377" s="3">
        <v>12213.74</v>
      </c>
      <c r="N4377" s="3">
        <v>1517.83</v>
      </c>
      <c r="O4377" s="3">
        <f t="shared" si="341"/>
        <v>10695.91</v>
      </c>
      <c r="P4377" t="s">
        <v>54</v>
      </c>
      <c r="Q4377" t="s">
        <v>26</v>
      </c>
      <c r="R4377" t="s">
        <v>545</v>
      </c>
      <c r="S4377">
        <v>4</v>
      </c>
      <c r="T4377">
        <f t="shared" si="342"/>
        <v>0</v>
      </c>
      <c r="U4377" t="str">
        <f t="shared" si="343"/>
        <v>Weekday</v>
      </c>
      <c r="V4377" t="str">
        <f t="shared" si="344"/>
        <v>Pune-Ahmedabad</v>
      </c>
    </row>
    <row r="4378" spans="1:22" x14ac:dyDescent="0.3">
      <c r="A4378" t="s">
        <v>1670</v>
      </c>
      <c r="B4378" s="1">
        <v>45491</v>
      </c>
      <c r="C4378" t="s">
        <v>2188</v>
      </c>
      <c r="D4378" t="s">
        <v>7340</v>
      </c>
      <c r="E4378" t="s">
        <v>48</v>
      </c>
      <c r="F4378" t="s">
        <v>32</v>
      </c>
      <c r="G4378" t="s">
        <v>24</v>
      </c>
      <c r="H4378" t="s">
        <v>65</v>
      </c>
      <c r="I4378" s="2">
        <v>46000.679166666669</v>
      </c>
      <c r="J4378" s="2">
        <v>46000.887499999997</v>
      </c>
      <c r="K4378" s="6">
        <f t="shared" si="340"/>
        <v>0.20833333332848269</v>
      </c>
      <c r="L4378">
        <v>1133</v>
      </c>
      <c r="M4378" s="3">
        <v>10271.950000000001</v>
      </c>
      <c r="N4378" s="3">
        <v>1892.13</v>
      </c>
      <c r="O4378" s="3">
        <f t="shared" si="341"/>
        <v>8379.82</v>
      </c>
      <c r="P4378" t="s">
        <v>54</v>
      </c>
      <c r="Q4378" t="s">
        <v>26</v>
      </c>
      <c r="R4378" t="s">
        <v>1345</v>
      </c>
      <c r="S4378">
        <v>4</v>
      </c>
      <c r="T4378">
        <f t="shared" si="342"/>
        <v>0</v>
      </c>
      <c r="U4378" t="str">
        <f t="shared" si="343"/>
        <v>Weekday</v>
      </c>
      <c r="V4378" t="str">
        <f t="shared" si="344"/>
        <v>Ahmedabad-Kolkata</v>
      </c>
    </row>
    <row r="4379" spans="1:22" x14ac:dyDescent="0.3">
      <c r="A4379" t="s">
        <v>1673</v>
      </c>
      <c r="B4379" s="1">
        <v>45111</v>
      </c>
      <c r="C4379" t="s">
        <v>4438</v>
      </c>
      <c r="D4379" t="s">
        <v>3661</v>
      </c>
      <c r="E4379" t="s">
        <v>31</v>
      </c>
      <c r="F4379" t="s">
        <v>32</v>
      </c>
      <c r="G4379" t="s">
        <v>23</v>
      </c>
      <c r="H4379" t="s">
        <v>65</v>
      </c>
      <c r="I4379" s="2">
        <v>45661.074305555558</v>
      </c>
      <c r="J4379" s="2">
        <v>45661.240972222222</v>
      </c>
      <c r="K4379" s="6">
        <f t="shared" si="340"/>
        <v>0.16666666666424135</v>
      </c>
      <c r="L4379">
        <v>2125</v>
      </c>
      <c r="M4379" s="3">
        <v>6140.62</v>
      </c>
      <c r="N4379" s="3">
        <v>933.06</v>
      </c>
      <c r="O4379" s="3">
        <f t="shared" si="341"/>
        <v>5207.5599999999995</v>
      </c>
      <c r="P4379" t="s">
        <v>54</v>
      </c>
      <c r="Q4379" t="s">
        <v>43</v>
      </c>
      <c r="R4379" t="s">
        <v>27</v>
      </c>
      <c r="S4379">
        <v>1</v>
      </c>
      <c r="T4379">
        <f t="shared" si="342"/>
        <v>1</v>
      </c>
      <c r="U4379" t="str">
        <f t="shared" si="343"/>
        <v>Weekend</v>
      </c>
      <c r="V4379" t="str">
        <f t="shared" si="344"/>
        <v>Chennai-Kolkata</v>
      </c>
    </row>
    <row r="4380" spans="1:22" x14ac:dyDescent="0.3">
      <c r="A4380" t="s">
        <v>1675</v>
      </c>
      <c r="B4380" s="1">
        <v>45227</v>
      </c>
      <c r="C4380" t="s">
        <v>103</v>
      </c>
      <c r="D4380" t="s">
        <v>6611</v>
      </c>
      <c r="E4380" t="s">
        <v>48</v>
      </c>
      <c r="F4380" t="s">
        <v>32</v>
      </c>
      <c r="G4380" t="s">
        <v>23</v>
      </c>
      <c r="H4380" t="s">
        <v>65</v>
      </c>
      <c r="I4380" s="2">
        <v>45525.211111111108</v>
      </c>
      <c r="J4380" s="2">
        <v>45525.25277777778</v>
      </c>
      <c r="K4380" s="6">
        <f t="shared" si="340"/>
        <v>4.1666666671517305E-2</v>
      </c>
      <c r="L4380">
        <v>454</v>
      </c>
      <c r="M4380" s="3">
        <v>4852.67</v>
      </c>
      <c r="N4380" s="3">
        <v>1354.3</v>
      </c>
      <c r="O4380" s="3">
        <f t="shared" si="341"/>
        <v>3498.37</v>
      </c>
      <c r="P4380" t="s">
        <v>54</v>
      </c>
      <c r="Q4380" t="s">
        <v>26</v>
      </c>
      <c r="R4380" t="s">
        <v>700</v>
      </c>
      <c r="S4380">
        <v>5</v>
      </c>
      <c r="T4380">
        <f t="shared" si="342"/>
        <v>0</v>
      </c>
      <c r="U4380" t="str">
        <f t="shared" si="343"/>
        <v>Weekday</v>
      </c>
      <c r="V4380" t="str">
        <f t="shared" si="344"/>
        <v>Chennai-Kolkata</v>
      </c>
    </row>
    <row r="4381" spans="1:22" x14ac:dyDescent="0.3">
      <c r="A4381" t="s">
        <v>1677</v>
      </c>
      <c r="B4381" s="1">
        <v>45527</v>
      </c>
      <c r="C4381" t="s">
        <v>1631</v>
      </c>
      <c r="D4381" t="s">
        <v>2489</v>
      </c>
      <c r="E4381" t="s">
        <v>21</v>
      </c>
      <c r="F4381" t="s">
        <v>32</v>
      </c>
      <c r="G4381" t="s">
        <v>65</v>
      </c>
      <c r="H4381" t="s">
        <v>33</v>
      </c>
      <c r="I4381" s="2">
        <v>45116.931944444441</v>
      </c>
      <c r="J4381" s="2">
        <v>45116.973611111112</v>
      </c>
      <c r="K4381" s="6">
        <f t="shared" si="340"/>
        <v>4.1666666671517305E-2</v>
      </c>
      <c r="L4381">
        <v>1057</v>
      </c>
      <c r="M4381" s="3">
        <v>12842.63</v>
      </c>
      <c r="N4381" s="3">
        <v>1976.53</v>
      </c>
      <c r="O4381" s="3">
        <f t="shared" si="341"/>
        <v>10866.099999999999</v>
      </c>
      <c r="P4381" t="s">
        <v>54</v>
      </c>
      <c r="Q4381" t="s">
        <v>26</v>
      </c>
      <c r="R4381" t="s">
        <v>787</v>
      </c>
      <c r="S4381">
        <v>1</v>
      </c>
      <c r="T4381">
        <f t="shared" si="342"/>
        <v>0</v>
      </c>
      <c r="U4381" t="str">
        <f t="shared" si="343"/>
        <v>Weekend</v>
      </c>
      <c r="V4381" t="str">
        <f t="shared" si="344"/>
        <v>Kolkata-Bengaluru</v>
      </c>
    </row>
    <row r="4382" spans="1:22" x14ac:dyDescent="0.3">
      <c r="A4382" t="s">
        <v>1679</v>
      </c>
      <c r="B4382" s="1">
        <v>45007</v>
      </c>
      <c r="C4382" t="s">
        <v>6192</v>
      </c>
      <c r="D4382" t="s">
        <v>7341</v>
      </c>
      <c r="E4382" t="s">
        <v>31</v>
      </c>
      <c r="F4382" t="s">
        <v>64</v>
      </c>
      <c r="G4382" t="s">
        <v>23</v>
      </c>
      <c r="H4382" t="s">
        <v>24</v>
      </c>
      <c r="I4382" s="2">
        <v>46202.304166666669</v>
      </c>
      <c r="J4382" s="2">
        <v>46202.387499999997</v>
      </c>
      <c r="K4382" s="6">
        <f t="shared" si="340"/>
        <v>8.3333333328482695E-2</v>
      </c>
      <c r="L4382">
        <v>2396</v>
      </c>
      <c r="M4382" s="3">
        <v>8912.7999999999993</v>
      </c>
      <c r="N4382" s="3">
        <v>1813.53</v>
      </c>
      <c r="O4382" s="3">
        <f t="shared" si="341"/>
        <v>7099.2699999999995</v>
      </c>
      <c r="P4382" t="s">
        <v>54</v>
      </c>
      <c r="Q4382" t="s">
        <v>43</v>
      </c>
      <c r="R4382" t="s">
        <v>27</v>
      </c>
      <c r="S4382">
        <v>4</v>
      </c>
      <c r="T4382">
        <f t="shared" si="342"/>
        <v>1</v>
      </c>
      <c r="U4382" t="str">
        <f t="shared" si="343"/>
        <v>Weekday</v>
      </c>
      <c r="V4382" t="str">
        <f t="shared" si="344"/>
        <v>Chennai-Ahmedabad</v>
      </c>
    </row>
    <row r="4383" spans="1:22" x14ac:dyDescent="0.3">
      <c r="A4383" t="s">
        <v>1682</v>
      </c>
      <c r="B4383" s="1">
        <v>46054</v>
      </c>
      <c r="C4383" t="s">
        <v>2305</v>
      </c>
      <c r="D4383" t="s">
        <v>1655</v>
      </c>
      <c r="E4383" t="s">
        <v>40</v>
      </c>
      <c r="F4383" t="s">
        <v>64</v>
      </c>
      <c r="G4383" t="s">
        <v>23</v>
      </c>
      <c r="H4383" t="s">
        <v>24</v>
      </c>
      <c r="I4383" s="2">
        <v>46191.431250000001</v>
      </c>
      <c r="J4383" s="2">
        <v>46191.472916666666</v>
      </c>
      <c r="K4383" s="6">
        <f t="shared" si="340"/>
        <v>4.1666666664241347E-2</v>
      </c>
      <c r="L4383">
        <v>1141</v>
      </c>
      <c r="M4383" s="3">
        <v>10870.52</v>
      </c>
      <c r="N4383" s="3">
        <v>756.53</v>
      </c>
      <c r="O4383" s="3">
        <f t="shared" si="341"/>
        <v>10113.99</v>
      </c>
      <c r="P4383" t="s">
        <v>54</v>
      </c>
      <c r="Q4383" t="s">
        <v>43</v>
      </c>
      <c r="R4383" t="s">
        <v>886</v>
      </c>
      <c r="S4383">
        <v>3</v>
      </c>
      <c r="T4383">
        <f t="shared" si="342"/>
        <v>1</v>
      </c>
      <c r="U4383" t="str">
        <f t="shared" si="343"/>
        <v>Weekday</v>
      </c>
      <c r="V4383" t="str">
        <f t="shared" si="344"/>
        <v>Chennai-Ahmedabad</v>
      </c>
    </row>
    <row r="4384" spans="1:22" x14ac:dyDescent="0.3">
      <c r="A4384" t="s">
        <v>1684</v>
      </c>
      <c r="B4384" s="1">
        <v>45949</v>
      </c>
      <c r="C4384" t="s">
        <v>3911</v>
      </c>
      <c r="D4384" t="s">
        <v>7342</v>
      </c>
      <c r="E4384" t="s">
        <v>31</v>
      </c>
      <c r="F4384" t="s">
        <v>64</v>
      </c>
      <c r="G4384" t="s">
        <v>88</v>
      </c>
      <c r="H4384" t="s">
        <v>59</v>
      </c>
      <c r="I4384" s="2">
        <v>45659.129166666666</v>
      </c>
      <c r="J4384" s="2">
        <v>45659.337500000001</v>
      </c>
      <c r="K4384" s="6">
        <f t="shared" si="340"/>
        <v>0.20833333333575865</v>
      </c>
      <c r="L4384">
        <v>1192</v>
      </c>
      <c r="M4384" s="3">
        <v>7371.28</v>
      </c>
      <c r="N4384" s="3">
        <v>1995.48</v>
      </c>
      <c r="O4384" s="3">
        <f t="shared" si="341"/>
        <v>5375.7999999999993</v>
      </c>
      <c r="P4384" t="s">
        <v>54</v>
      </c>
      <c r="Q4384" t="s">
        <v>26</v>
      </c>
      <c r="R4384" t="s">
        <v>805</v>
      </c>
      <c r="S4384">
        <v>1</v>
      </c>
      <c r="T4384">
        <f t="shared" si="342"/>
        <v>0</v>
      </c>
      <c r="U4384" t="str">
        <f t="shared" si="343"/>
        <v>Weekday</v>
      </c>
      <c r="V4384" t="str">
        <f t="shared" si="344"/>
        <v>Lucknow-Delhi</v>
      </c>
    </row>
    <row r="4385" spans="1:22" x14ac:dyDescent="0.3">
      <c r="A4385" t="s">
        <v>1687</v>
      </c>
      <c r="B4385" s="1">
        <v>45867</v>
      </c>
      <c r="C4385" t="s">
        <v>1176</v>
      </c>
      <c r="D4385" t="s">
        <v>7343</v>
      </c>
      <c r="E4385" t="s">
        <v>48</v>
      </c>
      <c r="F4385" t="s">
        <v>32</v>
      </c>
      <c r="G4385" t="s">
        <v>23</v>
      </c>
      <c r="H4385" t="s">
        <v>88</v>
      </c>
      <c r="I4385" s="2">
        <v>45065.695833333331</v>
      </c>
      <c r="J4385" s="2">
        <v>45065.737500000003</v>
      </c>
      <c r="K4385" s="6">
        <f t="shared" si="340"/>
        <v>4.1666666671517305E-2</v>
      </c>
      <c r="L4385">
        <v>1177</v>
      </c>
      <c r="M4385" s="3">
        <v>1587.25</v>
      </c>
      <c r="N4385" s="3">
        <v>80.72</v>
      </c>
      <c r="O4385" s="3">
        <f t="shared" si="341"/>
        <v>1506.53</v>
      </c>
      <c r="P4385" t="s">
        <v>54</v>
      </c>
      <c r="Q4385" t="s">
        <v>26</v>
      </c>
      <c r="R4385" t="s">
        <v>791</v>
      </c>
      <c r="S4385">
        <v>3</v>
      </c>
      <c r="T4385">
        <f t="shared" si="342"/>
        <v>0</v>
      </c>
      <c r="U4385" t="str">
        <f t="shared" si="343"/>
        <v>Weekday</v>
      </c>
      <c r="V4385" t="str">
        <f t="shared" si="344"/>
        <v>Chennai-Lucknow</v>
      </c>
    </row>
    <row r="4386" spans="1:22" x14ac:dyDescent="0.3">
      <c r="A4386" t="s">
        <v>1690</v>
      </c>
      <c r="B4386" s="1">
        <v>45424</v>
      </c>
      <c r="C4386" t="s">
        <v>5421</v>
      </c>
      <c r="D4386" t="s">
        <v>6641</v>
      </c>
      <c r="E4386" t="s">
        <v>21</v>
      </c>
      <c r="F4386" t="s">
        <v>64</v>
      </c>
      <c r="G4386" t="s">
        <v>33</v>
      </c>
      <c r="H4386" t="s">
        <v>41</v>
      </c>
      <c r="I4386" s="2">
        <v>46028.12777777778</v>
      </c>
      <c r="J4386" s="2">
        <v>46028.169444444444</v>
      </c>
      <c r="K4386" s="6">
        <f t="shared" si="340"/>
        <v>4.1666666664241347E-2</v>
      </c>
      <c r="L4386">
        <v>1255</v>
      </c>
      <c r="M4386" s="3">
        <v>8876.24</v>
      </c>
      <c r="N4386" s="3">
        <v>745.02</v>
      </c>
      <c r="O4386" s="3">
        <f t="shared" si="341"/>
        <v>8131.2199999999993</v>
      </c>
      <c r="P4386" t="s">
        <v>54</v>
      </c>
      <c r="Q4386" t="s">
        <v>26</v>
      </c>
      <c r="R4386" t="s">
        <v>722</v>
      </c>
      <c r="S4386">
        <v>2</v>
      </c>
      <c r="T4386">
        <f t="shared" si="342"/>
        <v>0</v>
      </c>
      <c r="U4386" t="str">
        <f t="shared" si="343"/>
        <v>Weekday</v>
      </c>
      <c r="V4386" t="str">
        <f t="shared" si="344"/>
        <v>Bengaluru-Hyderabad</v>
      </c>
    </row>
    <row r="4387" spans="1:22" x14ac:dyDescent="0.3">
      <c r="A4387" t="s">
        <v>1692</v>
      </c>
      <c r="B4387" s="1">
        <v>45478</v>
      </c>
      <c r="C4387" t="s">
        <v>1860</v>
      </c>
      <c r="D4387" t="s">
        <v>7344</v>
      </c>
      <c r="E4387" t="s">
        <v>21</v>
      </c>
      <c r="F4387" t="s">
        <v>22</v>
      </c>
      <c r="G4387" t="s">
        <v>88</v>
      </c>
      <c r="H4387" t="s">
        <v>87</v>
      </c>
      <c r="I4387" s="2">
        <v>45953.177777777775</v>
      </c>
      <c r="J4387" s="2">
        <v>45953.261111111111</v>
      </c>
      <c r="K4387" s="6">
        <f t="shared" si="340"/>
        <v>8.3333333335758653E-2</v>
      </c>
      <c r="L4387">
        <v>1009</v>
      </c>
      <c r="M4387" s="3">
        <v>1912.64</v>
      </c>
      <c r="N4387" s="3">
        <v>918.33</v>
      </c>
      <c r="O4387" s="3">
        <f t="shared" si="341"/>
        <v>994.31000000000006</v>
      </c>
      <c r="P4387" t="s">
        <v>54</v>
      </c>
      <c r="Q4387" t="s">
        <v>43</v>
      </c>
      <c r="R4387" t="s">
        <v>307</v>
      </c>
      <c r="S4387">
        <v>4</v>
      </c>
      <c r="T4387">
        <f t="shared" si="342"/>
        <v>1</v>
      </c>
      <c r="U4387" t="str">
        <f t="shared" si="343"/>
        <v>Weekday</v>
      </c>
      <c r="V4387" t="str">
        <f t="shared" si="344"/>
        <v>Lucknow-Pune</v>
      </c>
    </row>
    <row r="4388" spans="1:22" x14ac:dyDescent="0.3">
      <c r="A4388" t="s">
        <v>1694</v>
      </c>
      <c r="B4388" s="1">
        <v>45358</v>
      </c>
      <c r="C4388" t="s">
        <v>5211</v>
      </c>
      <c r="D4388" t="s">
        <v>7191</v>
      </c>
      <c r="E4388" t="s">
        <v>31</v>
      </c>
      <c r="F4388" t="s">
        <v>22</v>
      </c>
      <c r="G4388" t="s">
        <v>41</v>
      </c>
      <c r="H4388" t="s">
        <v>34</v>
      </c>
      <c r="I4388" s="2">
        <v>45140.265972222223</v>
      </c>
      <c r="J4388" s="2">
        <v>45140.432638888888</v>
      </c>
      <c r="K4388" s="6">
        <f t="shared" si="340"/>
        <v>0.16666666666424135</v>
      </c>
      <c r="L4388">
        <v>579</v>
      </c>
      <c r="M4388" s="3">
        <v>8816.86</v>
      </c>
      <c r="N4388" s="3">
        <v>1126.43</v>
      </c>
      <c r="O4388" s="3">
        <f t="shared" si="341"/>
        <v>7690.43</v>
      </c>
      <c r="P4388" t="s">
        <v>54</v>
      </c>
      <c r="Q4388" t="s">
        <v>26</v>
      </c>
      <c r="R4388" t="s">
        <v>189</v>
      </c>
      <c r="S4388">
        <v>5</v>
      </c>
      <c r="T4388">
        <f t="shared" si="342"/>
        <v>0</v>
      </c>
      <c r="U4388" t="str">
        <f t="shared" si="343"/>
        <v>Weekday</v>
      </c>
      <c r="V4388" t="str">
        <f t="shared" si="344"/>
        <v>Hyderabad-Mumbai</v>
      </c>
    </row>
    <row r="4389" spans="1:22" x14ac:dyDescent="0.3">
      <c r="A4389" t="s">
        <v>1696</v>
      </c>
      <c r="B4389" s="1">
        <v>46252</v>
      </c>
      <c r="C4389" t="s">
        <v>3668</v>
      </c>
      <c r="D4389" t="s">
        <v>7345</v>
      </c>
      <c r="E4389" t="s">
        <v>48</v>
      </c>
      <c r="F4389" t="s">
        <v>22</v>
      </c>
      <c r="G4389" t="s">
        <v>87</v>
      </c>
      <c r="H4389" t="s">
        <v>41</v>
      </c>
      <c r="I4389" s="2">
        <v>45707.427083333336</v>
      </c>
      <c r="J4389" s="2">
        <v>45707.635416666664</v>
      </c>
      <c r="K4389" s="6">
        <f t="shared" si="340"/>
        <v>0.20833333332848269</v>
      </c>
      <c r="L4389">
        <v>1404</v>
      </c>
      <c r="M4389" s="3">
        <v>9924.14</v>
      </c>
      <c r="N4389" s="3">
        <v>1154.0999999999999</v>
      </c>
      <c r="O4389" s="3">
        <f t="shared" si="341"/>
        <v>8770.0399999999991</v>
      </c>
      <c r="P4389" t="s">
        <v>54</v>
      </c>
      <c r="Q4389" t="s">
        <v>43</v>
      </c>
      <c r="R4389" t="s">
        <v>1775</v>
      </c>
      <c r="S4389">
        <v>3</v>
      </c>
      <c r="T4389">
        <f t="shared" si="342"/>
        <v>1</v>
      </c>
      <c r="U4389" t="str">
        <f t="shared" si="343"/>
        <v>Weekday</v>
      </c>
      <c r="V4389" t="str">
        <f t="shared" si="344"/>
        <v>Pune-Hyderabad</v>
      </c>
    </row>
    <row r="4390" spans="1:22" x14ac:dyDescent="0.3">
      <c r="A4390" t="s">
        <v>1698</v>
      </c>
      <c r="B4390" s="1">
        <v>45751</v>
      </c>
      <c r="C4390" t="s">
        <v>62</v>
      </c>
      <c r="D4390" t="s">
        <v>7346</v>
      </c>
      <c r="E4390" t="s">
        <v>86</v>
      </c>
      <c r="F4390" t="s">
        <v>22</v>
      </c>
      <c r="G4390" t="s">
        <v>41</v>
      </c>
      <c r="H4390" t="s">
        <v>59</v>
      </c>
      <c r="I4390" s="2">
        <v>45321.743750000001</v>
      </c>
      <c r="J4390" s="2">
        <v>45321.868750000001</v>
      </c>
      <c r="K4390" s="6">
        <f t="shared" si="340"/>
        <v>0.125</v>
      </c>
      <c r="L4390">
        <v>1971</v>
      </c>
      <c r="M4390" s="3">
        <v>5754.82</v>
      </c>
      <c r="N4390" s="3">
        <v>1833.22</v>
      </c>
      <c r="O4390" s="3">
        <f t="shared" si="341"/>
        <v>3921.5999999999995</v>
      </c>
      <c r="P4390" t="s">
        <v>54</v>
      </c>
      <c r="Q4390" t="s">
        <v>26</v>
      </c>
      <c r="R4390" t="s">
        <v>2404</v>
      </c>
      <c r="S4390">
        <v>4</v>
      </c>
      <c r="T4390">
        <f t="shared" si="342"/>
        <v>0</v>
      </c>
      <c r="U4390" t="str">
        <f t="shared" si="343"/>
        <v>Weekday</v>
      </c>
      <c r="V4390" t="str">
        <f t="shared" si="344"/>
        <v>Hyderabad-Delhi</v>
      </c>
    </row>
    <row r="4391" spans="1:22" x14ac:dyDescent="0.3">
      <c r="A4391" t="s">
        <v>1701</v>
      </c>
      <c r="B4391" s="1">
        <v>46228</v>
      </c>
      <c r="C4391" t="s">
        <v>4192</v>
      </c>
      <c r="D4391" t="s">
        <v>7347</v>
      </c>
      <c r="E4391" t="s">
        <v>48</v>
      </c>
      <c r="F4391" t="s">
        <v>64</v>
      </c>
      <c r="G4391" t="s">
        <v>88</v>
      </c>
      <c r="H4391" t="s">
        <v>24</v>
      </c>
      <c r="I4391" s="2">
        <v>46157.802083333336</v>
      </c>
      <c r="J4391" s="2">
        <v>46157.84375</v>
      </c>
      <c r="K4391" s="6">
        <f t="shared" si="340"/>
        <v>4.1666666664241347E-2</v>
      </c>
      <c r="L4391">
        <v>621</v>
      </c>
      <c r="M4391" s="3">
        <v>10398.98</v>
      </c>
      <c r="N4391" s="3">
        <v>1766.18</v>
      </c>
      <c r="O4391" s="3">
        <f t="shared" si="341"/>
        <v>8632.7999999999993</v>
      </c>
      <c r="P4391" t="s">
        <v>54</v>
      </c>
      <c r="Q4391" t="s">
        <v>43</v>
      </c>
      <c r="R4391" t="s">
        <v>935</v>
      </c>
      <c r="S4391">
        <v>5</v>
      </c>
      <c r="T4391">
        <f t="shared" si="342"/>
        <v>1</v>
      </c>
      <c r="U4391" t="str">
        <f t="shared" si="343"/>
        <v>Weekday</v>
      </c>
      <c r="V4391" t="str">
        <f t="shared" si="344"/>
        <v>Lucknow-Ahmedabad</v>
      </c>
    </row>
    <row r="4392" spans="1:22" x14ac:dyDescent="0.3">
      <c r="A4392" t="s">
        <v>1703</v>
      </c>
      <c r="B4392" s="1">
        <v>45399</v>
      </c>
      <c r="C4392" t="s">
        <v>3316</v>
      </c>
      <c r="D4392" t="s">
        <v>1300</v>
      </c>
      <c r="E4392" t="s">
        <v>40</v>
      </c>
      <c r="F4392" t="s">
        <v>32</v>
      </c>
      <c r="G4392" t="s">
        <v>23</v>
      </c>
      <c r="H4392" t="s">
        <v>59</v>
      </c>
      <c r="I4392" s="2">
        <v>45091.734027777777</v>
      </c>
      <c r="J4392" s="2">
        <v>45091.942361111112</v>
      </c>
      <c r="K4392" s="6">
        <f t="shared" si="340"/>
        <v>0.20833333333575865</v>
      </c>
      <c r="L4392">
        <v>1234</v>
      </c>
      <c r="M4392" s="3">
        <v>6217.15</v>
      </c>
      <c r="N4392" s="3">
        <v>878.79</v>
      </c>
      <c r="O4392" s="3">
        <f t="shared" si="341"/>
        <v>5338.36</v>
      </c>
      <c r="P4392" t="s">
        <v>54</v>
      </c>
      <c r="Q4392" t="s">
        <v>26</v>
      </c>
      <c r="R4392" t="s">
        <v>117</v>
      </c>
      <c r="S4392">
        <v>4</v>
      </c>
      <c r="T4392">
        <f t="shared" si="342"/>
        <v>0</v>
      </c>
      <c r="U4392" t="str">
        <f t="shared" si="343"/>
        <v>Weekday</v>
      </c>
      <c r="V4392" t="str">
        <f t="shared" si="344"/>
        <v>Chennai-Delhi</v>
      </c>
    </row>
    <row r="4393" spans="1:22" x14ac:dyDescent="0.3">
      <c r="A4393" t="s">
        <v>1706</v>
      </c>
      <c r="B4393" s="1">
        <v>45116</v>
      </c>
      <c r="C4393" t="s">
        <v>853</v>
      </c>
      <c r="D4393" t="s">
        <v>4026</v>
      </c>
      <c r="E4393" t="s">
        <v>31</v>
      </c>
      <c r="F4393" t="s">
        <v>64</v>
      </c>
      <c r="G4393" t="s">
        <v>87</v>
      </c>
      <c r="H4393" t="s">
        <v>23</v>
      </c>
      <c r="I4393" s="2">
        <v>46339.361805555556</v>
      </c>
      <c r="J4393" s="2">
        <v>46339.445138888892</v>
      </c>
      <c r="K4393" s="6">
        <f t="shared" si="340"/>
        <v>8.3333333335758653E-2</v>
      </c>
      <c r="L4393">
        <v>1569</v>
      </c>
      <c r="M4393" s="3">
        <v>12668.13</v>
      </c>
      <c r="N4393" s="3">
        <v>282.58999999999997</v>
      </c>
      <c r="O4393" s="3">
        <f t="shared" si="341"/>
        <v>12385.539999999999</v>
      </c>
      <c r="P4393" t="s">
        <v>54</v>
      </c>
      <c r="Q4393" t="s">
        <v>26</v>
      </c>
      <c r="R4393" t="s">
        <v>193</v>
      </c>
      <c r="S4393">
        <v>5</v>
      </c>
      <c r="T4393">
        <f t="shared" si="342"/>
        <v>0</v>
      </c>
      <c r="U4393" t="str">
        <f t="shared" si="343"/>
        <v>Weekday</v>
      </c>
      <c r="V4393" t="str">
        <f t="shared" si="344"/>
        <v>Pune-Chennai</v>
      </c>
    </row>
    <row r="4394" spans="1:22" x14ac:dyDescent="0.3">
      <c r="A4394" t="s">
        <v>1708</v>
      </c>
      <c r="B4394" s="1">
        <v>46002</v>
      </c>
      <c r="C4394" t="s">
        <v>858</v>
      </c>
      <c r="D4394" t="s">
        <v>7348</v>
      </c>
      <c r="E4394" t="s">
        <v>21</v>
      </c>
      <c r="F4394" t="s">
        <v>32</v>
      </c>
      <c r="G4394" t="s">
        <v>59</v>
      </c>
      <c r="H4394" t="s">
        <v>41</v>
      </c>
      <c r="I4394" s="2">
        <v>45039.817361111112</v>
      </c>
      <c r="J4394" s="2">
        <v>45040.025694444441</v>
      </c>
      <c r="K4394" s="6">
        <f t="shared" si="340"/>
        <v>0.20833333332848269</v>
      </c>
      <c r="L4394">
        <v>1164</v>
      </c>
      <c r="M4394" s="3">
        <v>12778.25</v>
      </c>
      <c r="N4394" s="3">
        <v>1295.0899999999999</v>
      </c>
      <c r="O4394" s="3">
        <f t="shared" si="341"/>
        <v>11483.16</v>
      </c>
      <c r="P4394" t="s">
        <v>54</v>
      </c>
      <c r="Q4394" t="s">
        <v>26</v>
      </c>
      <c r="R4394" t="s">
        <v>2387</v>
      </c>
      <c r="S4394">
        <v>2</v>
      </c>
      <c r="T4394">
        <f t="shared" si="342"/>
        <v>0</v>
      </c>
      <c r="U4394" t="str">
        <f t="shared" si="343"/>
        <v>Weekend</v>
      </c>
      <c r="V4394" t="str">
        <f t="shared" si="344"/>
        <v>Delhi-Hyderabad</v>
      </c>
    </row>
    <row r="4395" spans="1:22" x14ac:dyDescent="0.3">
      <c r="A4395" t="s">
        <v>1711</v>
      </c>
      <c r="B4395" s="1">
        <v>46157</v>
      </c>
      <c r="C4395" t="s">
        <v>4110</v>
      </c>
      <c r="D4395" t="s">
        <v>5605</v>
      </c>
      <c r="E4395" t="s">
        <v>21</v>
      </c>
      <c r="F4395" t="s">
        <v>32</v>
      </c>
      <c r="G4395" t="s">
        <v>41</v>
      </c>
      <c r="H4395" t="s">
        <v>87</v>
      </c>
      <c r="I4395" s="2">
        <v>46207.673611111109</v>
      </c>
      <c r="J4395" s="2">
        <v>46207.715277777781</v>
      </c>
      <c r="K4395" s="6">
        <f t="shared" si="340"/>
        <v>4.1666666671517305E-2</v>
      </c>
      <c r="L4395">
        <v>1674</v>
      </c>
      <c r="M4395" s="3">
        <v>2890.37</v>
      </c>
      <c r="N4395" s="3">
        <v>96.73</v>
      </c>
      <c r="O4395" s="3">
        <f t="shared" si="341"/>
        <v>2793.64</v>
      </c>
      <c r="P4395" t="s">
        <v>54</v>
      </c>
      <c r="Q4395" t="s">
        <v>43</v>
      </c>
      <c r="R4395" t="s">
        <v>60</v>
      </c>
      <c r="S4395">
        <v>5</v>
      </c>
      <c r="T4395">
        <f t="shared" si="342"/>
        <v>1</v>
      </c>
      <c r="U4395" t="str">
        <f t="shared" si="343"/>
        <v>Weekend</v>
      </c>
      <c r="V4395" t="str">
        <f t="shared" si="344"/>
        <v>Hyderabad-Pune</v>
      </c>
    </row>
    <row r="4396" spans="1:22" x14ac:dyDescent="0.3">
      <c r="A4396" t="s">
        <v>1713</v>
      </c>
      <c r="B4396" s="1">
        <v>45621</v>
      </c>
      <c r="C4396" t="s">
        <v>5170</v>
      </c>
      <c r="D4396" t="s">
        <v>6785</v>
      </c>
      <c r="E4396" t="s">
        <v>31</v>
      </c>
      <c r="F4396" t="s">
        <v>22</v>
      </c>
      <c r="G4396" t="s">
        <v>23</v>
      </c>
      <c r="H4396" t="s">
        <v>41</v>
      </c>
      <c r="I4396" s="2">
        <v>45675.029861111114</v>
      </c>
      <c r="J4396" s="2">
        <v>45675.071527777778</v>
      </c>
      <c r="K4396" s="6">
        <f t="shared" si="340"/>
        <v>4.1666666664241347E-2</v>
      </c>
      <c r="L4396">
        <v>2022</v>
      </c>
      <c r="M4396" s="3">
        <v>9458.99</v>
      </c>
      <c r="N4396" s="3">
        <v>1111.3399999999999</v>
      </c>
      <c r="O4396" s="3">
        <f t="shared" si="341"/>
        <v>8347.65</v>
      </c>
      <c r="P4396" t="s">
        <v>54</v>
      </c>
      <c r="Q4396" t="s">
        <v>26</v>
      </c>
      <c r="R4396" t="s">
        <v>266</v>
      </c>
      <c r="S4396">
        <v>4</v>
      </c>
      <c r="T4396">
        <f t="shared" si="342"/>
        <v>0</v>
      </c>
      <c r="U4396" t="str">
        <f t="shared" si="343"/>
        <v>Weekend</v>
      </c>
      <c r="V4396" t="str">
        <f t="shared" si="344"/>
        <v>Chennai-Hyderabad</v>
      </c>
    </row>
    <row r="4397" spans="1:22" x14ac:dyDescent="0.3">
      <c r="A4397" t="s">
        <v>1715</v>
      </c>
      <c r="B4397" s="1">
        <v>45896</v>
      </c>
      <c r="C4397" t="s">
        <v>2736</v>
      </c>
      <c r="D4397" t="s">
        <v>7349</v>
      </c>
      <c r="E4397" t="s">
        <v>86</v>
      </c>
      <c r="F4397" t="s">
        <v>32</v>
      </c>
      <c r="G4397" t="s">
        <v>34</v>
      </c>
      <c r="H4397" t="s">
        <v>87</v>
      </c>
      <c r="I4397" s="2">
        <v>45568.308333333334</v>
      </c>
      <c r="J4397" s="2">
        <v>45568.51666666667</v>
      </c>
      <c r="K4397" s="6">
        <f t="shared" si="340"/>
        <v>0.20833333333575865</v>
      </c>
      <c r="L4397">
        <v>1885</v>
      </c>
      <c r="M4397" s="3">
        <v>1893.02</v>
      </c>
      <c r="N4397" s="3">
        <v>1945.32</v>
      </c>
      <c r="O4397" s="3">
        <f t="shared" si="341"/>
        <v>-52.299999999999955</v>
      </c>
      <c r="P4397" t="s">
        <v>54</v>
      </c>
      <c r="Q4397" t="s">
        <v>26</v>
      </c>
      <c r="R4397" t="s">
        <v>1283</v>
      </c>
      <c r="S4397">
        <v>2</v>
      </c>
      <c r="T4397">
        <f t="shared" si="342"/>
        <v>0</v>
      </c>
      <c r="U4397" t="str">
        <f t="shared" si="343"/>
        <v>Weekday</v>
      </c>
      <c r="V4397" t="str">
        <f t="shared" si="344"/>
        <v>Mumbai-Pune</v>
      </c>
    </row>
    <row r="4398" spans="1:22" x14ac:dyDescent="0.3">
      <c r="A4398" t="s">
        <v>1717</v>
      </c>
      <c r="B4398" s="1">
        <v>45568</v>
      </c>
      <c r="C4398" t="s">
        <v>1699</v>
      </c>
      <c r="D4398" t="s">
        <v>6112</v>
      </c>
      <c r="E4398" t="s">
        <v>40</v>
      </c>
      <c r="F4398" t="s">
        <v>64</v>
      </c>
      <c r="G4398" t="s">
        <v>59</v>
      </c>
      <c r="H4398" t="s">
        <v>34</v>
      </c>
      <c r="I4398" s="2">
        <v>45848.106944444444</v>
      </c>
      <c r="J4398" s="2">
        <v>45848.19027777778</v>
      </c>
      <c r="K4398" s="6">
        <f t="shared" si="340"/>
        <v>8.3333333335758653E-2</v>
      </c>
      <c r="L4398">
        <v>826</v>
      </c>
      <c r="M4398" s="3">
        <v>4769.59</v>
      </c>
      <c r="N4398" s="3">
        <v>217.95</v>
      </c>
      <c r="O4398" s="3">
        <f t="shared" si="341"/>
        <v>4551.6400000000003</v>
      </c>
      <c r="P4398" t="s">
        <v>54</v>
      </c>
      <c r="Q4398" t="s">
        <v>26</v>
      </c>
      <c r="R4398" t="s">
        <v>228</v>
      </c>
      <c r="S4398">
        <v>1</v>
      </c>
      <c r="T4398">
        <f t="shared" si="342"/>
        <v>0</v>
      </c>
      <c r="U4398" t="str">
        <f t="shared" si="343"/>
        <v>Weekday</v>
      </c>
      <c r="V4398" t="str">
        <f t="shared" si="344"/>
        <v>Delhi-Mumbai</v>
      </c>
    </row>
    <row r="4399" spans="1:22" x14ac:dyDescent="0.3">
      <c r="A4399" t="s">
        <v>1720</v>
      </c>
      <c r="B4399" s="1">
        <v>45430</v>
      </c>
      <c r="C4399" t="s">
        <v>1484</v>
      </c>
      <c r="D4399" t="s">
        <v>7350</v>
      </c>
      <c r="E4399" t="s">
        <v>21</v>
      </c>
      <c r="F4399" t="s">
        <v>32</v>
      </c>
      <c r="G4399" t="s">
        <v>87</v>
      </c>
      <c r="H4399" t="s">
        <v>24</v>
      </c>
      <c r="I4399" s="2">
        <v>45696.294444444444</v>
      </c>
      <c r="J4399" s="2">
        <v>45696.37777777778</v>
      </c>
      <c r="K4399" s="6">
        <f t="shared" si="340"/>
        <v>8.3333333335758653E-2</v>
      </c>
      <c r="L4399">
        <v>551</v>
      </c>
      <c r="M4399" s="3">
        <v>4284.2700000000004</v>
      </c>
      <c r="N4399" s="3">
        <v>1323.7</v>
      </c>
      <c r="O4399" s="3">
        <f t="shared" si="341"/>
        <v>2960.5700000000006</v>
      </c>
      <c r="P4399" t="s">
        <v>54</v>
      </c>
      <c r="Q4399" t="s">
        <v>26</v>
      </c>
      <c r="R4399" t="s">
        <v>181</v>
      </c>
      <c r="S4399">
        <v>5</v>
      </c>
      <c r="T4399">
        <f t="shared" si="342"/>
        <v>0</v>
      </c>
      <c r="U4399" t="str">
        <f t="shared" si="343"/>
        <v>Weekend</v>
      </c>
      <c r="V4399" t="str">
        <f t="shared" si="344"/>
        <v>Pune-Ahmedabad</v>
      </c>
    </row>
    <row r="4400" spans="1:22" x14ac:dyDescent="0.3">
      <c r="A4400" t="s">
        <v>1723</v>
      </c>
      <c r="B4400" s="1">
        <v>45172</v>
      </c>
      <c r="C4400" t="s">
        <v>4986</v>
      </c>
      <c r="D4400" t="s">
        <v>7351</v>
      </c>
      <c r="E4400" t="s">
        <v>86</v>
      </c>
      <c r="F4400" t="s">
        <v>22</v>
      </c>
      <c r="G4400" t="s">
        <v>65</v>
      </c>
      <c r="H4400" t="s">
        <v>87</v>
      </c>
      <c r="I4400" s="2">
        <v>45141.461805555555</v>
      </c>
      <c r="J4400" s="2">
        <v>45141.503472222219</v>
      </c>
      <c r="K4400" s="6">
        <f t="shared" si="340"/>
        <v>4.1666666664241347E-2</v>
      </c>
      <c r="L4400">
        <v>2421</v>
      </c>
      <c r="M4400" s="3">
        <v>1737.36</v>
      </c>
      <c r="N4400" s="3">
        <v>383.17</v>
      </c>
      <c r="O4400" s="3">
        <f t="shared" si="341"/>
        <v>1354.1899999999998</v>
      </c>
      <c r="P4400" t="s">
        <v>54</v>
      </c>
      <c r="Q4400" t="s">
        <v>26</v>
      </c>
      <c r="R4400" t="s">
        <v>658</v>
      </c>
      <c r="S4400">
        <v>4</v>
      </c>
      <c r="T4400">
        <f t="shared" si="342"/>
        <v>0</v>
      </c>
      <c r="U4400" t="str">
        <f t="shared" si="343"/>
        <v>Weekday</v>
      </c>
      <c r="V4400" t="str">
        <f t="shared" si="344"/>
        <v>Kolkata-Pune</v>
      </c>
    </row>
    <row r="4401" spans="1:22" x14ac:dyDescent="0.3">
      <c r="A4401" t="s">
        <v>1726</v>
      </c>
      <c r="B4401" s="1">
        <v>45074</v>
      </c>
      <c r="C4401" t="s">
        <v>2360</v>
      </c>
      <c r="D4401" t="s">
        <v>7352</v>
      </c>
      <c r="E4401" t="s">
        <v>21</v>
      </c>
      <c r="F4401" t="s">
        <v>32</v>
      </c>
      <c r="G4401" t="s">
        <v>88</v>
      </c>
      <c r="H4401" t="s">
        <v>23</v>
      </c>
      <c r="I4401" s="2">
        <v>45526.465277777781</v>
      </c>
      <c r="J4401" s="2">
        <v>45526.548611111109</v>
      </c>
      <c r="K4401" s="6">
        <f t="shared" si="340"/>
        <v>8.3333333328482695E-2</v>
      </c>
      <c r="L4401">
        <v>1690</v>
      </c>
      <c r="M4401" s="3">
        <v>8469.52</v>
      </c>
      <c r="N4401" s="3">
        <v>1303.96</v>
      </c>
      <c r="O4401" s="3">
        <f t="shared" si="341"/>
        <v>7165.56</v>
      </c>
      <c r="P4401" t="s">
        <v>54</v>
      </c>
      <c r="Q4401" t="s">
        <v>43</v>
      </c>
      <c r="R4401" t="s">
        <v>373</v>
      </c>
      <c r="S4401">
        <v>1</v>
      </c>
      <c r="T4401">
        <f t="shared" si="342"/>
        <v>1</v>
      </c>
      <c r="U4401" t="str">
        <f t="shared" si="343"/>
        <v>Weekday</v>
      </c>
      <c r="V4401" t="str">
        <f t="shared" si="344"/>
        <v>Lucknow-Chennai</v>
      </c>
    </row>
    <row r="4402" spans="1:22" x14ac:dyDescent="0.3">
      <c r="A4402" t="s">
        <v>1729</v>
      </c>
      <c r="B4402" s="1">
        <v>44994</v>
      </c>
      <c r="C4402" t="s">
        <v>1969</v>
      </c>
      <c r="D4402" t="s">
        <v>292</v>
      </c>
      <c r="E4402" t="s">
        <v>31</v>
      </c>
      <c r="F4402" t="s">
        <v>22</v>
      </c>
      <c r="G4402" t="s">
        <v>23</v>
      </c>
      <c r="H4402" t="s">
        <v>34</v>
      </c>
      <c r="I4402" s="2">
        <v>45443.92291666667</v>
      </c>
      <c r="J4402" s="2">
        <v>45444.04791666667</v>
      </c>
      <c r="K4402" s="6">
        <f t="shared" si="340"/>
        <v>0.125</v>
      </c>
      <c r="L4402">
        <v>635</v>
      </c>
      <c r="M4402" s="3">
        <v>9436.08</v>
      </c>
      <c r="N4402" s="3">
        <v>351.35</v>
      </c>
      <c r="O4402" s="3">
        <f t="shared" si="341"/>
        <v>9084.73</v>
      </c>
      <c r="P4402" t="s">
        <v>54</v>
      </c>
      <c r="Q4402" t="s">
        <v>43</v>
      </c>
      <c r="R4402" t="s">
        <v>740</v>
      </c>
      <c r="S4402">
        <v>2</v>
      </c>
      <c r="T4402">
        <f t="shared" si="342"/>
        <v>1</v>
      </c>
      <c r="U4402" t="str">
        <f t="shared" si="343"/>
        <v>Weekday</v>
      </c>
      <c r="V4402" t="str">
        <f t="shared" si="344"/>
        <v>Chennai-Mumbai</v>
      </c>
    </row>
    <row r="4403" spans="1:22" x14ac:dyDescent="0.3">
      <c r="A4403" t="s">
        <v>1731</v>
      </c>
      <c r="B4403" s="1">
        <v>45550</v>
      </c>
      <c r="C4403" t="s">
        <v>1618</v>
      </c>
      <c r="D4403" t="s">
        <v>2675</v>
      </c>
      <c r="E4403" t="s">
        <v>86</v>
      </c>
      <c r="F4403" t="s">
        <v>22</v>
      </c>
      <c r="G4403" t="s">
        <v>33</v>
      </c>
      <c r="H4403" t="s">
        <v>65</v>
      </c>
      <c r="I4403" s="2">
        <v>45007.049305555556</v>
      </c>
      <c r="J4403" s="2">
        <v>45007.257638888892</v>
      </c>
      <c r="K4403" s="6">
        <f t="shared" si="340"/>
        <v>0.20833333333575865</v>
      </c>
      <c r="L4403">
        <v>883</v>
      </c>
      <c r="M4403" s="3">
        <v>3363.75</v>
      </c>
      <c r="N4403" s="3">
        <v>1551.91</v>
      </c>
      <c r="O4403" s="3">
        <f t="shared" si="341"/>
        <v>1811.84</v>
      </c>
      <c r="P4403" t="s">
        <v>54</v>
      </c>
      <c r="Q4403" t="s">
        <v>26</v>
      </c>
      <c r="R4403" t="s">
        <v>655</v>
      </c>
      <c r="S4403">
        <v>3</v>
      </c>
      <c r="T4403">
        <f t="shared" si="342"/>
        <v>0</v>
      </c>
      <c r="U4403" t="str">
        <f t="shared" si="343"/>
        <v>Weekday</v>
      </c>
      <c r="V4403" t="str">
        <f t="shared" si="344"/>
        <v>Bengaluru-Kolkata</v>
      </c>
    </row>
    <row r="4404" spans="1:22" x14ac:dyDescent="0.3">
      <c r="A4404" t="s">
        <v>1735</v>
      </c>
      <c r="B4404" s="1">
        <v>45453</v>
      </c>
      <c r="C4404" t="s">
        <v>5421</v>
      </c>
      <c r="D4404" t="s">
        <v>7353</v>
      </c>
      <c r="E4404" t="s">
        <v>86</v>
      </c>
      <c r="F4404" t="s">
        <v>32</v>
      </c>
      <c r="G4404" t="s">
        <v>41</v>
      </c>
      <c r="H4404" t="s">
        <v>59</v>
      </c>
      <c r="I4404" s="2">
        <v>44956.209027777775</v>
      </c>
      <c r="J4404" s="2">
        <v>44956.417361111111</v>
      </c>
      <c r="K4404" s="6">
        <f t="shared" si="340"/>
        <v>0.20833333333575865</v>
      </c>
      <c r="L4404">
        <v>1831</v>
      </c>
      <c r="M4404" s="3">
        <v>6712.36</v>
      </c>
      <c r="N4404" s="3">
        <v>1546.47</v>
      </c>
      <c r="O4404" s="3">
        <f t="shared" si="341"/>
        <v>5165.8899999999994</v>
      </c>
      <c r="P4404" t="s">
        <v>54</v>
      </c>
      <c r="Q4404" t="s">
        <v>26</v>
      </c>
      <c r="R4404" t="s">
        <v>101</v>
      </c>
      <c r="S4404">
        <v>3</v>
      </c>
      <c r="T4404">
        <f t="shared" si="342"/>
        <v>0</v>
      </c>
      <c r="U4404" t="str">
        <f t="shared" si="343"/>
        <v>Weekday</v>
      </c>
      <c r="V4404" t="str">
        <f t="shared" si="344"/>
        <v>Hyderabad-Delhi</v>
      </c>
    </row>
    <row r="4405" spans="1:22" x14ac:dyDescent="0.3">
      <c r="A4405" t="s">
        <v>1738</v>
      </c>
      <c r="B4405" s="1">
        <v>45674</v>
      </c>
      <c r="C4405" t="s">
        <v>3480</v>
      </c>
      <c r="D4405" t="s">
        <v>5398</v>
      </c>
      <c r="E4405" t="s">
        <v>40</v>
      </c>
      <c r="F4405" t="s">
        <v>22</v>
      </c>
      <c r="G4405" t="s">
        <v>33</v>
      </c>
      <c r="H4405" t="s">
        <v>23</v>
      </c>
      <c r="I4405" s="2">
        <v>45742.316666666666</v>
      </c>
      <c r="J4405" s="2">
        <v>45742.400000000001</v>
      </c>
      <c r="K4405" s="6">
        <f t="shared" si="340"/>
        <v>8.3333333335758653E-2</v>
      </c>
      <c r="L4405">
        <v>1651</v>
      </c>
      <c r="M4405" s="3">
        <v>13149.65</v>
      </c>
      <c r="N4405" s="3">
        <v>598.19000000000005</v>
      </c>
      <c r="O4405" s="3">
        <f t="shared" si="341"/>
        <v>12551.46</v>
      </c>
      <c r="P4405" t="s">
        <v>54</v>
      </c>
      <c r="Q4405" t="s">
        <v>26</v>
      </c>
      <c r="R4405" t="s">
        <v>836</v>
      </c>
      <c r="S4405">
        <v>3</v>
      </c>
      <c r="T4405">
        <f t="shared" si="342"/>
        <v>0</v>
      </c>
      <c r="U4405" t="str">
        <f t="shared" si="343"/>
        <v>Weekday</v>
      </c>
      <c r="V4405" t="str">
        <f t="shared" si="344"/>
        <v>Bengaluru-Chennai</v>
      </c>
    </row>
    <row r="4406" spans="1:22" x14ac:dyDescent="0.3">
      <c r="A4406" t="s">
        <v>1741</v>
      </c>
      <c r="B4406" s="1">
        <v>45753</v>
      </c>
      <c r="C4406" t="s">
        <v>3558</v>
      </c>
      <c r="D4406" t="s">
        <v>4441</v>
      </c>
      <c r="E4406" t="s">
        <v>86</v>
      </c>
      <c r="F4406" t="s">
        <v>22</v>
      </c>
      <c r="G4406" t="s">
        <v>59</v>
      </c>
      <c r="H4406" t="s">
        <v>87</v>
      </c>
      <c r="I4406" s="2">
        <v>45460.494444444441</v>
      </c>
      <c r="J4406" s="2">
        <v>45460.536111111112</v>
      </c>
      <c r="K4406" s="6">
        <f t="shared" si="340"/>
        <v>4.1666666671517305E-2</v>
      </c>
      <c r="L4406">
        <v>1684</v>
      </c>
      <c r="M4406" s="3">
        <v>3588.15</v>
      </c>
      <c r="N4406" s="3">
        <v>1062.4100000000001</v>
      </c>
      <c r="O4406" s="3">
        <f t="shared" si="341"/>
        <v>2525.7399999999998</v>
      </c>
      <c r="P4406" t="s">
        <v>54</v>
      </c>
      <c r="Q4406" t="s">
        <v>26</v>
      </c>
      <c r="R4406" t="s">
        <v>1447</v>
      </c>
      <c r="S4406">
        <v>2</v>
      </c>
      <c r="T4406">
        <f t="shared" si="342"/>
        <v>0</v>
      </c>
      <c r="U4406" t="str">
        <f t="shared" si="343"/>
        <v>Weekday</v>
      </c>
      <c r="V4406" t="str">
        <f t="shared" si="344"/>
        <v>Delhi-Pune</v>
      </c>
    </row>
    <row r="4407" spans="1:22" x14ac:dyDescent="0.3">
      <c r="A4407" t="s">
        <v>1744</v>
      </c>
      <c r="B4407" s="1">
        <v>45254</v>
      </c>
      <c r="C4407" t="s">
        <v>3041</v>
      </c>
      <c r="D4407" t="s">
        <v>7354</v>
      </c>
      <c r="E4407" t="s">
        <v>21</v>
      </c>
      <c r="F4407" t="s">
        <v>64</v>
      </c>
      <c r="G4407" t="s">
        <v>33</v>
      </c>
      <c r="H4407" t="s">
        <v>24</v>
      </c>
      <c r="I4407" s="2">
        <v>45597.665972222225</v>
      </c>
      <c r="J4407" s="2">
        <v>45597.832638888889</v>
      </c>
      <c r="K4407" s="6">
        <f t="shared" si="340"/>
        <v>0.16666666666424135</v>
      </c>
      <c r="L4407">
        <v>1860</v>
      </c>
      <c r="M4407" s="3">
        <v>8161.33</v>
      </c>
      <c r="N4407" s="3">
        <v>1197.8800000000001</v>
      </c>
      <c r="O4407" s="3">
        <f t="shared" si="341"/>
        <v>6963.45</v>
      </c>
      <c r="P4407" t="s">
        <v>54</v>
      </c>
      <c r="Q4407" t="s">
        <v>26</v>
      </c>
      <c r="R4407" t="s">
        <v>603</v>
      </c>
      <c r="S4407">
        <v>2</v>
      </c>
      <c r="T4407">
        <f t="shared" si="342"/>
        <v>0</v>
      </c>
      <c r="U4407" t="str">
        <f t="shared" si="343"/>
        <v>Weekday</v>
      </c>
      <c r="V4407" t="str">
        <f t="shared" si="344"/>
        <v>Bengaluru-Ahmedabad</v>
      </c>
    </row>
    <row r="4408" spans="1:22" x14ac:dyDescent="0.3">
      <c r="A4408" t="s">
        <v>1746</v>
      </c>
      <c r="B4408" s="1">
        <v>46102</v>
      </c>
      <c r="C4408" t="s">
        <v>1059</v>
      </c>
      <c r="D4408" t="s">
        <v>1293</v>
      </c>
      <c r="E4408" t="s">
        <v>86</v>
      </c>
      <c r="F4408" t="s">
        <v>32</v>
      </c>
      <c r="G4408" t="s">
        <v>87</v>
      </c>
      <c r="H4408" t="s">
        <v>24</v>
      </c>
      <c r="I4408" s="2">
        <v>45893.506944444445</v>
      </c>
      <c r="J4408" s="2">
        <v>45893.631944444445</v>
      </c>
      <c r="K4408" s="6">
        <f t="shared" si="340"/>
        <v>0.125</v>
      </c>
      <c r="L4408">
        <v>1442</v>
      </c>
      <c r="M4408" s="3">
        <v>13288.63</v>
      </c>
      <c r="N4408" s="3">
        <v>1675.47</v>
      </c>
      <c r="O4408" s="3">
        <f t="shared" si="341"/>
        <v>11613.16</v>
      </c>
      <c r="P4408" t="s">
        <v>54</v>
      </c>
      <c r="Q4408" t="s">
        <v>26</v>
      </c>
      <c r="R4408" t="s">
        <v>665</v>
      </c>
      <c r="S4408">
        <v>2</v>
      </c>
      <c r="T4408">
        <f t="shared" si="342"/>
        <v>0</v>
      </c>
      <c r="U4408" t="str">
        <f t="shared" si="343"/>
        <v>Weekend</v>
      </c>
      <c r="V4408" t="str">
        <f t="shared" si="344"/>
        <v>Pune-Ahmedabad</v>
      </c>
    </row>
    <row r="4409" spans="1:22" x14ac:dyDescent="0.3">
      <c r="A4409" t="s">
        <v>1749</v>
      </c>
      <c r="B4409" s="1">
        <v>44931</v>
      </c>
      <c r="C4409" t="s">
        <v>218</v>
      </c>
      <c r="D4409" t="s">
        <v>4472</v>
      </c>
      <c r="E4409" t="s">
        <v>86</v>
      </c>
      <c r="F4409" t="s">
        <v>22</v>
      </c>
      <c r="G4409" t="s">
        <v>87</v>
      </c>
      <c r="H4409" t="s">
        <v>23</v>
      </c>
      <c r="I4409" s="2">
        <v>45430.853472222225</v>
      </c>
      <c r="J4409" s="2">
        <v>45430.978472222225</v>
      </c>
      <c r="K4409" s="6">
        <f t="shared" si="340"/>
        <v>0.125</v>
      </c>
      <c r="L4409">
        <v>2041</v>
      </c>
      <c r="M4409" s="3">
        <v>14915.17</v>
      </c>
      <c r="N4409" s="3">
        <v>1757.96</v>
      </c>
      <c r="O4409" s="3">
        <f t="shared" si="341"/>
        <v>13157.21</v>
      </c>
      <c r="P4409" t="s">
        <v>54</v>
      </c>
      <c r="Q4409" t="s">
        <v>26</v>
      </c>
      <c r="R4409" t="s">
        <v>255</v>
      </c>
      <c r="S4409">
        <v>3</v>
      </c>
      <c r="T4409">
        <f t="shared" si="342"/>
        <v>0</v>
      </c>
      <c r="U4409" t="str">
        <f t="shared" si="343"/>
        <v>Weekend</v>
      </c>
      <c r="V4409" t="str">
        <f t="shared" si="344"/>
        <v>Pune-Chennai</v>
      </c>
    </row>
    <row r="4410" spans="1:22" x14ac:dyDescent="0.3">
      <c r="A4410" t="s">
        <v>1751</v>
      </c>
      <c r="B4410" s="1">
        <v>46176</v>
      </c>
      <c r="C4410" t="s">
        <v>2352</v>
      </c>
      <c r="D4410" t="s">
        <v>6427</v>
      </c>
      <c r="E4410" t="s">
        <v>48</v>
      </c>
      <c r="F4410" t="s">
        <v>32</v>
      </c>
      <c r="G4410" t="s">
        <v>33</v>
      </c>
      <c r="H4410" t="s">
        <v>65</v>
      </c>
      <c r="I4410" s="2">
        <v>46094.054861111108</v>
      </c>
      <c r="J4410" s="2">
        <v>46094.22152777778</v>
      </c>
      <c r="K4410" s="6">
        <f t="shared" si="340"/>
        <v>0.16666666667151731</v>
      </c>
      <c r="L4410">
        <v>1520</v>
      </c>
      <c r="M4410" s="3">
        <v>9109.07</v>
      </c>
      <c r="N4410" s="3">
        <v>256.38</v>
      </c>
      <c r="O4410" s="3">
        <f t="shared" si="341"/>
        <v>8852.69</v>
      </c>
      <c r="P4410" t="s">
        <v>54</v>
      </c>
      <c r="Q4410" t="s">
        <v>43</v>
      </c>
      <c r="R4410" t="s">
        <v>541</v>
      </c>
      <c r="S4410">
        <v>5</v>
      </c>
      <c r="T4410">
        <f t="shared" si="342"/>
        <v>1</v>
      </c>
      <c r="U4410" t="str">
        <f t="shared" si="343"/>
        <v>Weekday</v>
      </c>
      <c r="V4410" t="str">
        <f t="shared" si="344"/>
        <v>Bengaluru-Kolkata</v>
      </c>
    </row>
    <row r="4411" spans="1:22" x14ac:dyDescent="0.3">
      <c r="A4411" t="s">
        <v>1754</v>
      </c>
      <c r="B4411" s="1">
        <v>45103</v>
      </c>
      <c r="C4411" t="s">
        <v>5620</v>
      </c>
      <c r="D4411" t="s">
        <v>5650</v>
      </c>
      <c r="E4411" t="s">
        <v>40</v>
      </c>
      <c r="F4411" t="s">
        <v>64</v>
      </c>
      <c r="G4411" t="s">
        <v>33</v>
      </c>
      <c r="H4411" t="s">
        <v>65</v>
      </c>
      <c r="I4411" s="2">
        <v>45833.039583333331</v>
      </c>
      <c r="J4411" s="2">
        <v>45833.164583333331</v>
      </c>
      <c r="K4411" s="6">
        <f t="shared" si="340"/>
        <v>0.125</v>
      </c>
      <c r="L4411">
        <v>1389</v>
      </c>
      <c r="M4411" s="3">
        <v>8517.9</v>
      </c>
      <c r="N4411" s="3">
        <v>1764.86</v>
      </c>
      <c r="O4411" s="3">
        <f t="shared" si="341"/>
        <v>6753.04</v>
      </c>
      <c r="P4411" t="s">
        <v>35</v>
      </c>
      <c r="Q4411" t="s">
        <v>26</v>
      </c>
      <c r="R4411" t="s">
        <v>481</v>
      </c>
      <c r="S4411">
        <v>2</v>
      </c>
      <c r="T4411">
        <f t="shared" si="342"/>
        <v>0</v>
      </c>
      <c r="U4411" t="str">
        <f t="shared" si="343"/>
        <v>Weekday</v>
      </c>
      <c r="V4411" t="str">
        <f t="shared" si="344"/>
        <v>Bengaluru-Kolkata</v>
      </c>
    </row>
    <row r="4412" spans="1:22" x14ac:dyDescent="0.3">
      <c r="A4412" t="s">
        <v>1756</v>
      </c>
      <c r="B4412" s="1">
        <v>45923</v>
      </c>
      <c r="C4412" t="s">
        <v>1926</v>
      </c>
      <c r="D4412" t="s">
        <v>6753</v>
      </c>
      <c r="E4412" t="s">
        <v>40</v>
      </c>
      <c r="F4412" t="s">
        <v>64</v>
      </c>
      <c r="G4412" t="s">
        <v>33</v>
      </c>
      <c r="H4412" t="s">
        <v>34</v>
      </c>
      <c r="I4412" s="2">
        <v>45405.669444444444</v>
      </c>
      <c r="J4412" s="2">
        <v>45405.794444444444</v>
      </c>
      <c r="K4412" s="6">
        <f t="shared" si="340"/>
        <v>0.125</v>
      </c>
      <c r="L4412">
        <v>612</v>
      </c>
      <c r="M4412" s="3">
        <v>6333.07</v>
      </c>
      <c r="N4412" s="3">
        <v>344.89</v>
      </c>
      <c r="O4412" s="3">
        <f t="shared" si="341"/>
        <v>5988.1799999999994</v>
      </c>
      <c r="P4412" t="s">
        <v>54</v>
      </c>
      <c r="Q4412" t="s">
        <v>26</v>
      </c>
      <c r="R4412" t="s">
        <v>576</v>
      </c>
      <c r="S4412">
        <v>1</v>
      </c>
      <c r="T4412">
        <f t="shared" si="342"/>
        <v>0</v>
      </c>
      <c r="U4412" t="str">
        <f t="shared" si="343"/>
        <v>Weekday</v>
      </c>
      <c r="V4412" t="str">
        <f t="shared" si="344"/>
        <v>Bengaluru-Mumbai</v>
      </c>
    </row>
    <row r="4413" spans="1:22" x14ac:dyDescent="0.3">
      <c r="A4413" t="s">
        <v>1759</v>
      </c>
      <c r="B4413" s="1">
        <v>45663</v>
      </c>
      <c r="C4413" t="s">
        <v>479</v>
      </c>
      <c r="D4413" t="s">
        <v>7355</v>
      </c>
      <c r="E4413" t="s">
        <v>21</v>
      </c>
      <c r="F4413" t="s">
        <v>22</v>
      </c>
      <c r="G4413" t="s">
        <v>23</v>
      </c>
      <c r="H4413" t="s">
        <v>65</v>
      </c>
      <c r="I4413" s="2">
        <v>45732.811111111114</v>
      </c>
      <c r="J4413" s="2">
        <v>45732.936111111114</v>
      </c>
      <c r="K4413" s="6">
        <f t="shared" si="340"/>
        <v>0.125</v>
      </c>
      <c r="L4413">
        <v>1024</v>
      </c>
      <c r="M4413" s="3">
        <v>2100.73</v>
      </c>
      <c r="N4413" s="3">
        <v>1927.79</v>
      </c>
      <c r="O4413" s="3">
        <f t="shared" si="341"/>
        <v>172.94000000000005</v>
      </c>
      <c r="P4413" t="s">
        <v>54</v>
      </c>
      <c r="Q4413" t="s">
        <v>43</v>
      </c>
      <c r="R4413" t="s">
        <v>1004</v>
      </c>
      <c r="S4413">
        <v>4</v>
      </c>
      <c r="T4413">
        <f t="shared" si="342"/>
        <v>1</v>
      </c>
      <c r="U4413" t="str">
        <f t="shared" si="343"/>
        <v>Weekend</v>
      </c>
      <c r="V4413" t="str">
        <f t="shared" si="344"/>
        <v>Chennai-Kolkata</v>
      </c>
    </row>
    <row r="4414" spans="1:22" x14ac:dyDescent="0.3">
      <c r="A4414" t="s">
        <v>1761</v>
      </c>
      <c r="B4414" s="1">
        <v>46102</v>
      </c>
      <c r="C4414" t="s">
        <v>2136</v>
      </c>
      <c r="D4414" t="s">
        <v>7356</v>
      </c>
      <c r="E4414" t="s">
        <v>31</v>
      </c>
      <c r="F4414" t="s">
        <v>64</v>
      </c>
      <c r="G4414" t="s">
        <v>41</v>
      </c>
      <c r="H4414" t="s">
        <v>23</v>
      </c>
      <c r="I4414" s="2">
        <v>45403.553472222222</v>
      </c>
      <c r="J4414" s="2">
        <v>45403.720138888886</v>
      </c>
      <c r="K4414" s="6">
        <f t="shared" si="340"/>
        <v>0.16666666666424135</v>
      </c>
      <c r="L4414">
        <v>1125</v>
      </c>
      <c r="M4414" s="3">
        <v>2253.63</v>
      </c>
      <c r="N4414" s="3">
        <v>831.42</v>
      </c>
      <c r="O4414" s="3">
        <f t="shared" si="341"/>
        <v>1422.21</v>
      </c>
      <c r="P4414" t="s">
        <v>25</v>
      </c>
      <c r="Q4414" t="s">
        <v>26</v>
      </c>
      <c r="R4414" t="s">
        <v>1572</v>
      </c>
      <c r="S4414">
        <v>4</v>
      </c>
      <c r="T4414">
        <f t="shared" si="342"/>
        <v>0</v>
      </c>
      <c r="U4414" t="str">
        <f t="shared" si="343"/>
        <v>Weekend</v>
      </c>
      <c r="V4414" t="str">
        <f t="shared" si="344"/>
        <v>Hyderabad-Chennai</v>
      </c>
    </row>
    <row r="4415" spans="1:22" x14ac:dyDescent="0.3">
      <c r="A4415" t="s">
        <v>1764</v>
      </c>
      <c r="B4415" s="1">
        <v>44992</v>
      </c>
      <c r="C4415" t="s">
        <v>5237</v>
      </c>
      <c r="D4415" t="s">
        <v>2330</v>
      </c>
      <c r="E4415" t="s">
        <v>31</v>
      </c>
      <c r="F4415" t="s">
        <v>22</v>
      </c>
      <c r="G4415" t="s">
        <v>88</v>
      </c>
      <c r="H4415" t="s">
        <v>87</v>
      </c>
      <c r="I4415" s="2">
        <v>45439.866666666669</v>
      </c>
      <c r="J4415" s="2">
        <v>45440.033333333333</v>
      </c>
      <c r="K4415" s="6">
        <f t="shared" si="340"/>
        <v>0.16666666666424135</v>
      </c>
      <c r="L4415">
        <v>1459</v>
      </c>
      <c r="M4415" s="3">
        <v>8920.73</v>
      </c>
      <c r="N4415" s="3">
        <v>77.290000000000006</v>
      </c>
      <c r="O4415" s="3">
        <f t="shared" si="341"/>
        <v>8843.4399999999987</v>
      </c>
      <c r="P4415" t="s">
        <v>54</v>
      </c>
      <c r="Q4415" t="s">
        <v>43</v>
      </c>
      <c r="R4415" t="s">
        <v>2404</v>
      </c>
      <c r="S4415">
        <v>5</v>
      </c>
      <c r="T4415">
        <f t="shared" si="342"/>
        <v>1</v>
      </c>
      <c r="U4415" t="str">
        <f t="shared" si="343"/>
        <v>Weekday</v>
      </c>
      <c r="V4415" t="str">
        <f t="shared" si="344"/>
        <v>Lucknow-Pune</v>
      </c>
    </row>
    <row r="4416" spans="1:22" x14ac:dyDescent="0.3">
      <c r="A4416" t="s">
        <v>1766</v>
      </c>
      <c r="B4416" s="1">
        <v>45759</v>
      </c>
      <c r="C4416" t="s">
        <v>245</v>
      </c>
      <c r="D4416" t="s">
        <v>3509</v>
      </c>
      <c r="E4416" t="s">
        <v>40</v>
      </c>
      <c r="F4416" t="s">
        <v>64</v>
      </c>
      <c r="G4416" t="s">
        <v>59</v>
      </c>
      <c r="H4416" t="s">
        <v>41</v>
      </c>
      <c r="I4416" s="2">
        <v>46104.661805555559</v>
      </c>
      <c r="J4416" s="2">
        <v>46104.828472222223</v>
      </c>
      <c r="K4416" s="6">
        <f t="shared" si="340"/>
        <v>0.16666666666424135</v>
      </c>
      <c r="L4416">
        <v>1464</v>
      </c>
      <c r="M4416" s="3">
        <v>4575.8599999999997</v>
      </c>
      <c r="N4416" s="3">
        <v>316.19</v>
      </c>
      <c r="O4416" s="3">
        <f t="shared" si="341"/>
        <v>4259.67</v>
      </c>
      <c r="P4416" t="s">
        <v>42</v>
      </c>
      <c r="Q4416" t="s">
        <v>26</v>
      </c>
      <c r="R4416" t="s">
        <v>307</v>
      </c>
      <c r="S4416">
        <v>3</v>
      </c>
      <c r="T4416">
        <f t="shared" si="342"/>
        <v>0</v>
      </c>
      <c r="U4416" t="str">
        <f t="shared" si="343"/>
        <v>Weekday</v>
      </c>
      <c r="V4416" t="str">
        <f t="shared" si="344"/>
        <v>Delhi-Hyderabad</v>
      </c>
    </row>
    <row r="4417" spans="1:22" x14ac:dyDescent="0.3">
      <c r="A4417" t="s">
        <v>1768</v>
      </c>
      <c r="B4417" s="1">
        <v>45655</v>
      </c>
      <c r="C4417" t="s">
        <v>2613</v>
      </c>
      <c r="D4417" t="s">
        <v>7357</v>
      </c>
      <c r="E4417" t="s">
        <v>48</v>
      </c>
      <c r="F4417" t="s">
        <v>64</v>
      </c>
      <c r="G4417" t="s">
        <v>65</v>
      </c>
      <c r="H4417" t="s">
        <v>87</v>
      </c>
      <c r="I4417" s="2">
        <v>45597.296527777777</v>
      </c>
      <c r="J4417" s="2">
        <v>45597.504861111112</v>
      </c>
      <c r="K4417" s="6">
        <f t="shared" si="340"/>
        <v>0.20833333333575865</v>
      </c>
      <c r="L4417">
        <v>1974</v>
      </c>
      <c r="M4417" s="3">
        <v>4794.33</v>
      </c>
      <c r="N4417" s="3">
        <v>1299.54</v>
      </c>
      <c r="O4417" s="3">
        <f t="shared" si="341"/>
        <v>3494.79</v>
      </c>
      <c r="P4417" t="s">
        <v>54</v>
      </c>
      <c r="Q4417" t="s">
        <v>26</v>
      </c>
      <c r="R4417" t="s">
        <v>406</v>
      </c>
      <c r="S4417">
        <v>3</v>
      </c>
      <c r="T4417">
        <f t="shared" si="342"/>
        <v>0</v>
      </c>
      <c r="U4417" t="str">
        <f t="shared" si="343"/>
        <v>Weekday</v>
      </c>
      <c r="V4417" t="str">
        <f t="shared" si="344"/>
        <v>Kolkata-Pune</v>
      </c>
    </row>
    <row r="4418" spans="1:22" x14ac:dyDescent="0.3">
      <c r="A4418" t="s">
        <v>1770</v>
      </c>
      <c r="B4418" s="1">
        <v>45527</v>
      </c>
      <c r="C4418" t="s">
        <v>2334</v>
      </c>
      <c r="D4418" t="s">
        <v>7358</v>
      </c>
      <c r="E4418" t="s">
        <v>21</v>
      </c>
      <c r="F4418" t="s">
        <v>64</v>
      </c>
      <c r="G4418" t="s">
        <v>41</v>
      </c>
      <c r="H4418" t="s">
        <v>23</v>
      </c>
      <c r="I4418" s="2">
        <v>46375.378472222219</v>
      </c>
      <c r="J4418" s="2">
        <v>46375.461805555555</v>
      </c>
      <c r="K4418" s="6">
        <f t="shared" si="340"/>
        <v>8.3333333335758653E-2</v>
      </c>
      <c r="L4418">
        <v>1620</v>
      </c>
      <c r="M4418" s="3">
        <v>8709.4599999999991</v>
      </c>
      <c r="N4418" s="3">
        <v>1636.37</v>
      </c>
      <c r="O4418" s="3">
        <f t="shared" si="341"/>
        <v>7073.0899999999992</v>
      </c>
      <c r="P4418" t="s">
        <v>42</v>
      </c>
      <c r="Q4418" t="s">
        <v>26</v>
      </c>
      <c r="R4418" t="s">
        <v>82</v>
      </c>
      <c r="S4418">
        <v>1</v>
      </c>
      <c r="T4418">
        <f t="shared" si="342"/>
        <v>0</v>
      </c>
      <c r="U4418" t="str">
        <f t="shared" si="343"/>
        <v>Weekend</v>
      </c>
      <c r="V4418" t="str">
        <f t="shared" si="344"/>
        <v>Hyderabad-Chennai</v>
      </c>
    </row>
    <row r="4419" spans="1:22" x14ac:dyDescent="0.3">
      <c r="A4419" t="s">
        <v>1773</v>
      </c>
      <c r="B4419" s="1">
        <v>45994</v>
      </c>
      <c r="C4419" t="s">
        <v>1234</v>
      </c>
      <c r="D4419" t="s">
        <v>7359</v>
      </c>
      <c r="E4419" t="s">
        <v>31</v>
      </c>
      <c r="F4419" t="s">
        <v>22</v>
      </c>
      <c r="G4419" t="s">
        <v>23</v>
      </c>
      <c r="H4419" t="s">
        <v>88</v>
      </c>
      <c r="I4419" s="2">
        <v>45918.332638888889</v>
      </c>
      <c r="J4419" s="2">
        <v>45918.457638888889</v>
      </c>
      <c r="K4419" s="6">
        <f t="shared" ref="K4419:K4482" si="345">J4419-I4419</f>
        <v>0.125</v>
      </c>
      <c r="L4419">
        <v>789</v>
      </c>
      <c r="M4419" s="3">
        <v>5631.01</v>
      </c>
      <c r="N4419" s="3">
        <v>51.2</v>
      </c>
      <c r="O4419" s="3">
        <f t="shared" ref="O4419:O4482" si="346">M4419-N4419</f>
        <v>5579.81</v>
      </c>
      <c r="P4419" t="s">
        <v>42</v>
      </c>
      <c r="Q4419" t="s">
        <v>43</v>
      </c>
      <c r="R4419" t="s">
        <v>813</v>
      </c>
      <c r="S4419">
        <v>1</v>
      </c>
      <c r="T4419">
        <f t="shared" ref="T4419:T4482" si="347">IF(Q4419="Cancelled",1,0)</f>
        <v>1</v>
      </c>
      <c r="U4419" t="str">
        <f t="shared" ref="U4419:U4482" si="348">IF(WEEKDAY(I4419,2)&gt;5,"Weekend","Weekday")</f>
        <v>Weekday</v>
      </c>
      <c r="V4419" t="str">
        <f t="shared" ref="V4419:V4482" si="349">G4419&amp;"-"&amp;H4419</f>
        <v>Chennai-Lucknow</v>
      </c>
    </row>
    <row r="4420" spans="1:22" x14ac:dyDescent="0.3">
      <c r="A4420" t="s">
        <v>1776</v>
      </c>
      <c r="B4420" s="1">
        <v>45602</v>
      </c>
      <c r="C4420" t="s">
        <v>1213</v>
      </c>
      <c r="D4420" t="s">
        <v>7360</v>
      </c>
      <c r="E4420" t="s">
        <v>48</v>
      </c>
      <c r="F4420" t="s">
        <v>22</v>
      </c>
      <c r="G4420" t="s">
        <v>65</v>
      </c>
      <c r="H4420" t="s">
        <v>23</v>
      </c>
      <c r="I4420" s="2">
        <v>46220.57916666667</v>
      </c>
      <c r="J4420" s="2">
        <v>46220.745833333334</v>
      </c>
      <c r="K4420" s="6">
        <f t="shared" si="345"/>
        <v>0.16666666666424135</v>
      </c>
      <c r="L4420">
        <v>1508</v>
      </c>
      <c r="M4420" s="3">
        <v>1728.86</v>
      </c>
      <c r="N4420" s="3">
        <v>476.54</v>
      </c>
      <c r="O4420" s="3">
        <f t="shared" si="346"/>
        <v>1252.32</v>
      </c>
      <c r="P4420" s="17" t="s">
        <v>35</v>
      </c>
      <c r="Q4420" t="s">
        <v>43</v>
      </c>
      <c r="R4420" t="s">
        <v>1105</v>
      </c>
      <c r="S4420">
        <v>3</v>
      </c>
      <c r="T4420">
        <f t="shared" si="347"/>
        <v>1</v>
      </c>
      <c r="U4420" t="str">
        <f t="shared" si="348"/>
        <v>Weekday</v>
      </c>
      <c r="V4420" t="str">
        <f t="shared" si="349"/>
        <v>Kolkata-Chennai</v>
      </c>
    </row>
    <row r="4421" spans="1:22" x14ac:dyDescent="0.3">
      <c r="A4421" t="s">
        <v>1779</v>
      </c>
      <c r="B4421" s="1">
        <v>44942</v>
      </c>
      <c r="C4421" t="s">
        <v>963</v>
      </c>
      <c r="D4421" t="s">
        <v>6722</v>
      </c>
      <c r="E4421" t="s">
        <v>40</v>
      </c>
      <c r="F4421" t="s">
        <v>22</v>
      </c>
      <c r="G4421" t="s">
        <v>65</v>
      </c>
      <c r="H4421" t="s">
        <v>87</v>
      </c>
      <c r="I4421" s="2">
        <v>45898.411111111112</v>
      </c>
      <c r="J4421" s="2">
        <v>45898.577777777777</v>
      </c>
      <c r="K4421" s="6">
        <f t="shared" si="345"/>
        <v>0.16666666666424135</v>
      </c>
      <c r="L4421">
        <v>1548</v>
      </c>
      <c r="M4421" s="3">
        <v>7645.82</v>
      </c>
      <c r="N4421" s="3">
        <v>1923.43</v>
      </c>
      <c r="O4421" s="3">
        <f t="shared" si="346"/>
        <v>5722.3899999999994</v>
      </c>
      <c r="P4421" t="s">
        <v>54</v>
      </c>
      <c r="Q4421" t="s">
        <v>26</v>
      </c>
      <c r="R4421" t="s">
        <v>373</v>
      </c>
      <c r="S4421">
        <v>2</v>
      </c>
      <c r="T4421">
        <f t="shared" si="347"/>
        <v>0</v>
      </c>
      <c r="U4421" t="str">
        <f t="shared" si="348"/>
        <v>Weekday</v>
      </c>
      <c r="V4421" t="str">
        <f t="shared" si="349"/>
        <v>Kolkata-Pune</v>
      </c>
    </row>
    <row r="4422" spans="1:22" x14ac:dyDescent="0.3">
      <c r="A4422" t="s">
        <v>1781</v>
      </c>
      <c r="B4422" s="1">
        <v>45434</v>
      </c>
      <c r="C4422" t="s">
        <v>2087</v>
      </c>
      <c r="D4422" t="s">
        <v>1642</v>
      </c>
      <c r="E4422" t="s">
        <v>31</v>
      </c>
      <c r="F4422" t="s">
        <v>64</v>
      </c>
      <c r="G4422" t="s">
        <v>41</v>
      </c>
      <c r="H4422" t="s">
        <v>59</v>
      </c>
      <c r="I4422" s="2">
        <v>45314.595138888886</v>
      </c>
      <c r="J4422" s="2">
        <v>45314.761805555558</v>
      </c>
      <c r="K4422" s="6">
        <f t="shared" si="345"/>
        <v>0.16666666667151731</v>
      </c>
      <c r="L4422">
        <v>1393</v>
      </c>
      <c r="M4422" s="3">
        <v>7783.02</v>
      </c>
      <c r="N4422" s="3">
        <v>893.29</v>
      </c>
      <c r="O4422" s="3">
        <f t="shared" si="346"/>
        <v>6889.7300000000005</v>
      </c>
      <c r="P4422" t="s">
        <v>42</v>
      </c>
      <c r="Q4422" t="s">
        <v>26</v>
      </c>
      <c r="R4422" t="s">
        <v>212</v>
      </c>
      <c r="S4422">
        <v>3</v>
      </c>
      <c r="T4422">
        <f t="shared" si="347"/>
        <v>0</v>
      </c>
      <c r="U4422" t="str">
        <f t="shared" si="348"/>
        <v>Weekday</v>
      </c>
      <c r="V4422" t="str">
        <f t="shared" si="349"/>
        <v>Hyderabad-Delhi</v>
      </c>
    </row>
    <row r="4423" spans="1:22" x14ac:dyDescent="0.3">
      <c r="A4423" t="s">
        <v>1784</v>
      </c>
      <c r="B4423" s="1">
        <v>46179</v>
      </c>
      <c r="C4423" t="s">
        <v>547</v>
      </c>
      <c r="D4423" t="s">
        <v>7327</v>
      </c>
      <c r="E4423" t="s">
        <v>21</v>
      </c>
      <c r="F4423" t="s">
        <v>32</v>
      </c>
      <c r="G4423" t="s">
        <v>23</v>
      </c>
      <c r="H4423" t="s">
        <v>59</v>
      </c>
      <c r="I4423" s="2">
        <v>45122.397222222222</v>
      </c>
      <c r="J4423" s="2">
        <v>45122.438888888886</v>
      </c>
      <c r="K4423" s="6">
        <f t="shared" si="345"/>
        <v>4.1666666664241347E-2</v>
      </c>
      <c r="L4423">
        <v>2443</v>
      </c>
      <c r="M4423" s="3">
        <v>9038.24</v>
      </c>
      <c r="N4423" s="3">
        <v>1954.61</v>
      </c>
      <c r="O4423" s="3">
        <f t="shared" si="346"/>
        <v>7083.63</v>
      </c>
      <c r="P4423" s="17" t="s">
        <v>35</v>
      </c>
      <c r="Q4423" t="s">
        <v>26</v>
      </c>
      <c r="R4423" t="s">
        <v>778</v>
      </c>
      <c r="S4423">
        <v>4</v>
      </c>
      <c r="T4423">
        <f t="shared" si="347"/>
        <v>0</v>
      </c>
      <c r="U4423" t="str">
        <f t="shared" si="348"/>
        <v>Weekend</v>
      </c>
      <c r="V4423" t="str">
        <f t="shared" si="349"/>
        <v>Chennai-Delhi</v>
      </c>
    </row>
    <row r="4424" spans="1:22" x14ac:dyDescent="0.3">
      <c r="A4424" t="s">
        <v>1787</v>
      </c>
      <c r="B4424" s="1">
        <v>45486</v>
      </c>
      <c r="C4424" t="s">
        <v>2366</v>
      </c>
      <c r="D4424" t="s">
        <v>7361</v>
      </c>
      <c r="E4424" t="s">
        <v>48</v>
      </c>
      <c r="F4424" t="s">
        <v>32</v>
      </c>
      <c r="G4424" t="s">
        <v>59</v>
      </c>
      <c r="H4424" t="s">
        <v>87</v>
      </c>
      <c r="I4424" s="2">
        <v>45162.302777777775</v>
      </c>
      <c r="J4424" s="2">
        <v>45162.386111111111</v>
      </c>
      <c r="K4424" s="6">
        <f t="shared" si="345"/>
        <v>8.3333333335758653E-2</v>
      </c>
      <c r="L4424">
        <v>2027</v>
      </c>
      <c r="M4424" s="3">
        <v>8747.4699999999993</v>
      </c>
      <c r="N4424" s="3">
        <v>1106.49</v>
      </c>
      <c r="O4424" s="3">
        <f t="shared" si="346"/>
        <v>7640.98</v>
      </c>
      <c r="P4424" t="s">
        <v>42</v>
      </c>
      <c r="Q4424" t="s">
        <v>43</v>
      </c>
      <c r="R4424" t="s">
        <v>157</v>
      </c>
      <c r="S4424">
        <v>4</v>
      </c>
      <c r="T4424">
        <f t="shared" si="347"/>
        <v>1</v>
      </c>
      <c r="U4424" t="str">
        <f t="shared" si="348"/>
        <v>Weekday</v>
      </c>
      <c r="V4424" t="str">
        <f t="shared" si="349"/>
        <v>Delhi-Pune</v>
      </c>
    </row>
    <row r="4425" spans="1:22" x14ac:dyDescent="0.3">
      <c r="A4425" t="s">
        <v>1788</v>
      </c>
      <c r="B4425" s="1">
        <v>45997</v>
      </c>
      <c r="C4425" t="s">
        <v>683</v>
      </c>
      <c r="D4425" t="s">
        <v>3650</v>
      </c>
      <c r="E4425" t="s">
        <v>86</v>
      </c>
      <c r="F4425" t="s">
        <v>32</v>
      </c>
      <c r="G4425" t="s">
        <v>59</v>
      </c>
      <c r="H4425" t="s">
        <v>65</v>
      </c>
      <c r="I4425" s="2">
        <v>46172.670138888891</v>
      </c>
      <c r="J4425" s="2">
        <v>46172.753472222219</v>
      </c>
      <c r="K4425" s="6">
        <f t="shared" si="345"/>
        <v>8.3333333328482695E-2</v>
      </c>
      <c r="L4425">
        <v>932</v>
      </c>
      <c r="M4425" s="3">
        <v>6202.59</v>
      </c>
      <c r="N4425" s="3">
        <v>1114.47</v>
      </c>
      <c r="O4425" s="3">
        <f t="shared" si="346"/>
        <v>5088.12</v>
      </c>
      <c r="P4425" t="s">
        <v>35</v>
      </c>
      <c r="Q4425" t="s">
        <v>26</v>
      </c>
      <c r="R4425" t="s">
        <v>545</v>
      </c>
      <c r="S4425">
        <v>4</v>
      </c>
      <c r="T4425">
        <f t="shared" si="347"/>
        <v>0</v>
      </c>
      <c r="U4425" t="str">
        <f t="shared" si="348"/>
        <v>Weekend</v>
      </c>
      <c r="V4425" t="str">
        <f t="shared" si="349"/>
        <v>Delhi-Kolkata</v>
      </c>
    </row>
    <row r="4426" spans="1:22" x14ac:dyDescent="0.3">
      <c r="A4426" t="s">
        <v>1790</v>
      </c>
      <c r="B4426" s="1">
        <v>45750</v>
      </c>
      <c r="C4426" t="s">
        <v>6320</v>
      </c>
      <c r="D4426" t="s">
        <v>277</v>
      </c>
      <c r="E4426" t="s">
        <v>48</v>
      </c>
      <c r="F4426" t="s">
        <v>32</v>
      </c>
      <c r="G4426" t="s">
        <v>34</v>
      </c>
      <c r="H4426" t="s">
        <v>65</v>
      </c>
      <c r="I4426" s="2">
        <v>45625.823611111111</v>
      </c>
      <c r="J4426" s="2">
        <v>45625.865277777775</v>
      </c>
      <c r="K4426" s="6">
        <f t="shared" si="345"/>
        <v>4.1666666664241347E-2</v>
      </c>
      <c r="L4426">
        <v>1163</v>
      </c>
      <c r="M4426" s="3">
        <v>7057.42</v>
      </c>
      <c r="N4426" s="3">
        <v>605.25</v>
      </c>
      <c r="O4426" s="3">
        <f t="shared" si="346"/>
        <v>6452.17</v>
      </c>
      <c r="P4426" t="s">
        <v>54</v>
      </c>
      <c r="Q4426" t="s">
        <v>43</v>
      </c>
      <c r="R4426" t="s">
        <v>410</v>
      </c>
      <c r="S4426">
        <v>1</v>
      </c>
      <c r="T4426">
        <f t="shared" si="347"/>
        <v>1</v>
      </c>
      <c r="U4426" t="str">
        <f t="shared" si="348"/>
        <v>Weekday</v>
      </c>
      <c r="V4426" t="str">
        <f t="shared" si="349"/>
        <v>Mumbai-Kolkata</v>
      </c>
    </row>
    <row r="4427" spans="1:22" x14ac:dyDescent="0.3">
      <c r="A4427" t="s">
        <v>1792</v>
      </c>
      <c r="B4427" s="1">
        <v>45742</v>
      </c>
      <c r="C4427" t="s">
        <v>1182</v>
      </c>
      <c r="D4427" t="s">
        <v>7362</v>
      </c>
      <c r="E4427" t="s">
        <v>48</v>
      </c>
      <c r="F4427" t="s">
        <v>22</v>
      </c>
      <c r="G4427" t="s">
        <v>24</v>
      </c>
      <c r="H4427" t="s">
        <v>41</v>
      </c>
      <c r="I4427" s="2">
        <v>45998.581944444442</v>
      </c>
      <c r="J4427" s="2">
        <v>45998.790277777778</v>
      </c>
      <c r="K4427" s="6">
        <f t="shared" si="345"/>
        <v>0.20833333333575865</v>
      </c>
      <c r="L4427">
        <v>2336</v>
      </c>
      <c r="M4427" s="3">
        <v>8260.36</v>
      </c>
      <c r="N4427" s="3">
        <v>861.8</v>
      </c>
      <c r="O4427" s="3">
        <f t="shared" si="346"/>
        <v>7398.56</v>
      </c>
      <c r="P4427" t="s">
        <v>25</v>
      </c>
      <c r="Q4427" t="s">
        <v>43</v>
      </c>
      <c r="R4427" t="s">
        <v>988</v>
      </c>
      <c r="S4427">
        <v>3</v>
      </c>
      <c r="T4427">
        <f t="shared" si="347"/>
        <v>1</v>
      </c>
      <c r="U4427" t="str">
        <f t="shared" si="348"/>
        <v>Weekend</v>
      </c>
      <c r="V4427" t="str">
        <f t="shared" si="349"/>
        <v>Ahmedabad-Hyderabad</v>
      </c>
    </row>
    <row r="4428" spans="1:22" x14ac:dyDescent="0.3">
      <c r="A4428" t="s">
        <v>1794</v>
      </c>
      <c r="B4428" s="1">
        <v>46099</v>
      </c>
      <c r="C4428" t="s">
        <v>3093</v>
      </c>
      <c r="D4428" t="s">
        <v>7363</v>
      </c>
      <c r="E4428" t="s">
        <v>21</v>
      </c>
      <c r="F4428" t="s">
        <v>32</v>
      </c>
      <c r="G4428" t="s">
        <v>24</v>
      </c>
      <c r="H4428" t="s">
        <v>59</v>
      </c>
      <c r="I4428" s="2">
        <v>46264.09375</v>
      </c>
      <c r="J4428" s="2">
        <v>46264.302083333336</v>
      </c>
      <c r="K4428" s="6">
        <f t="shared" si="345"/>
        <v>0.20833333333575865</v>
      </c>
      <c r="L4428">
        <v>1780</v>
      </c>
      <c r="M4428" s="3">
        <v>6162.24</v>
      </c>
      <c r="N4428" s="3">
        <v>1257.55</v>
      </c>
      <c r="O4428" s="3">
        <f t="shared" si="346"/>
        <v>4904.6899999999996</v>
      </c>
      <c r="P4428" t="s">
        <v>42</v>
      </c>
      <c r="Q4428" t="s">
        <v>26</v>
      </c>
      <c r="R4428" t="s">
        <v>2309</v>
      </c>
      <c r="S4428">
        <v>5</v>
      </c>
      <c r="T4428">
        <f t="shared" si="347"/>
        <v>0</v>
      </c>
      <c r="U4428" t="str">
        <f t="shared" si="348"/>
        <v>Weekend</v>
      </c>
      <c r="V4428" t="str">
        <f t="shared" si="349"/>
        <v>Ahmedabad-Delhi</v>
      </c>
    </row>
    <row r="4429" spans="1:22" x14ac:dyDescent="0.3">
      <c r="A4429" t="s">
        <v>1797</v>
      </c>
      <c r="B4429" s="1">
        <v>45333</v>
      </c>
      <c r="C4429" t="s">
        <v>1110</v>
      </c>
      <c r="D4429" t="s">
        <v>4033</v>
      </c>
      <c r="E4429" t="s">
        <v>40</v>
      </c>
      <c r="F4429" t="s">
        <v>64</v>
      </c>
      <c r="G4429" t="s">
        <v>59</v>
      </c>
      <c r="H4429" t="s">
        <v>23</v>
      </c>
      <c r="I4429" s="2">
        <v>45152.893750000003</v>
      </c>
      <c r="J4429" s="2">
        <v>45152.977083333331</v>
      </c>
      <c r="K4429" s="6">
        <f t="shared" si="345"/>
        <v>8.3333333328482695E-2</v>
      </c>
      <c r="L4429">
        <v>1277</v>
      </c>
      <c r="M4429" s="3">
        <v>11900.81</v>
      </c>
      <c r="N4429" s="3">
        <v>1743.79</v>
      </c>
      <c r="O4429" s="3">
        <f t="shared" si="346"/>
        <v>10157.02</v>
      </c>
      <c r="P4429" t="s">
        <v>54</v>
      </c>
      <c r="Q4429" t="s">
        <v>43</v>
      </c>
      <c r="R4429" t="s">
        <v>1037</v>
      </c>
      <c r="S4429">
        <v>2</v>
      </c>
      <c r="T4429">
        <f t="shared" si="347"/>
        <v>1</v>
      </c>
      <c r="U4429" t="str">
        <f t="shared" si="348"/>
        <v>Weekday</v>
      </c>
      <c r="V4429" t="str">
        <f t="shared" si="349"/>
        <v>Delhi-Chennai</v>
      </c>
    </row>
    <row r="4430" spans="1:22" x14ac:dyDescent="0.3">
      <c r="A4430" t="s">
        <v>1800</v>
      </c>
      <c r="B4430" s="1">
        <v>45603</v>
      </c>
      <c r="C4430" t="s">
        <v>729</v>
      </c>
      <c r="D4430" t="s">
        <v>7364</v>
      </c>
      <c r="E4430" t="s">
        <v>48</v>
      </c>
      <c r="F4430" t="s">
        <v>32</v>
      </c>
      <c r="G4430" t="s">
        <v>24</v>
      </c>
      <c r="H4430" t="s">
        <v>65</v>
      </c>
      <c r="I4430" s="2">
        <v>45401.619444444441</v>
      </c>
      <c r="J4430" s="2">
        <v>45401.661111111112</v>
      </c>
      <c r="K4430" s="6">
        <f t="shared" si="345"/>
        <v>4.1666666671517305E-2</v>
      </c>
      <c r="L4430">
        <v>2128</v>
      </c>
      <c r="M4430" s="3">
        <v>8832.58</v>
      </c>
      <c r="N4430" s="3">
        <v>1128.02</v>
      </c>
      <c r="O4430" s="3">
        <f t="shared" si="346"/>
        <v>7704.5599999999995</v>
      </c>
      <c r="P4430" t="s">
        <v>42</v>
      </c>
      <c r="Q4430" t="s">
        <v>43</v>
      </c>
      <c r="R4430" t="s">
        <v>675</v>
      </c>
      <c r="S4430">
        <v>1</v>
      </c>
      <c r="T4430">
        <f t="shared" si="347"/>
        <v>1</v>
      </c>
      <c r="U4430" t="str">
        <f t="shared" si="348"/>
        <v>Weekday</v>
      </c>
      <c r="V4430" t="str">
        <f t="shared" si="349"/>
        <v>Ahmedabad-Kolkata</v>
      </c>
    </row>
    <row r="4431" spans="1:22" x14ac:dyDescent="0.3">
      <c r="A4431" t="s">
        <v>1803</v>
      </c>
      <c r="B4431" s="1">
        <v>45450</v>
      </c>
      <c r="C4431" t="s">
        <v>1990</v>
      </c>
      <c r="D4431" t="s">
        <v>3091</v>
      </c>
      <c r="E4431" t="s">
        <v>21</v>
      </c>
      <c r="F4431" t="s">
        <v>32</v>
      </c>
      <c r="G4431" t="s">
        <v>34</v>
      </c>
      <c r="H4431" t="s">
        <v>59</v>
      </c>
      <c r="I4431" s="2">
        <v>45903.935416666667</v>
      </c>
      <c r="J4431" s="2">
        <v>45904.102083333331</v>
      </c>
      <c r="K4431" s="6">
        <f t="shared" si="345"/>
        <v>0.16666666666424135</v>
      </c>
      <c r="L4431">
        <v>520</v>
      </c>
      <c r="M4431" s="3">
        <v>1503.67</v>
      </c>
      <c r="N4431" s="3">
        <v>1748.21</v>
      </c>
      <c r="O4431" s="3">
        <f t="shared" si="346"/>
        <v>-244.53999999999996</v>
      </c>
      <c r="P4431" t="s">
        <v>25</v>
      </c>
      <c r="Q4431" t="s">
        <v>43</v>
      </c>
      <c r="R4431" t="s">
        <v>591</v>
      </c>
      <c r="S4431">
        <v>4</v>
      </c>
      <c r="T4431">
        <f t="shared" si="347"/>
        <v>1</v>
      </c>
      <c r="U4431" t="str">
        <f t="shared" si="348"/>
        <v>Weekday</v>
      </c>
      <c r="V4431" t="str">
        <f t="shared" si="349"/>
        <v>Mumbai-Delhi</v>
      </c>
    </row>
    <row r="4432" spans="1:22" x14ac:dyDescent="0.3">
      <c r="A4432" t="s">
        <v>1805</v>
      </c>
      <c r="B4432" s="1">
        <v>46361</v>
      </c>
      <c r="C4432" t="s">
        <v>663</v>
      </c>
      <c r="D4432" t="s">
        <v>3319</v>
      </c>
      <c r="E4432" t="s">
        <v>21</v>
      </c>
      <c r="F4432" t="s">
        <v>32</v>
      </c>
      <c r="G4432" t="s">
        <v>34</v>
      </c>
      <c r="H4432" t="s">
        <v>59</v>
      </c>
      <c r="I4432" s="2">
        <v>45008.775000000001</v>
      </c>
      <c r="J4432" s="2">
        <v>45008.98333333333</v>
      </c>
      <c r="K4432" s="6">
        <f t="shared" si="345"/>
        <v>0.20833333332848269</v>
      </c>
      <c r="L4432">
        <v>402</v>
      </c>
      <c r="M4432" s="3">
        <v>8421.7099999999991</v>
      </c>
      <c r="N4432" s="3">
        <v>761.99</v>
      </c>
      <c r="O4432" s="3">
        <f t="shared" si="346"/>
        <v>7659.7199999999993</v>
      </c>
      <c r="P4432" t="s">
        <v>42</v>
      </c>
      <c r="Q4432" t="s">
        <v>26</v>
      </c>
      <c r="R4432" t="s">
        <v>136</v>
      </c>
      <c r="S4432">
        <v>1</v>
      </c>
      <c r="T4432">
        <f t="shared" si="347"/>
        <v>0</v>
      </c>
      <c r="U4432" t="str">
        <f t="shared" si="348"/>
        <v>Weekday</v>
      </c>
      <c r="V4432" t="str">
        <f t="shared" si="349"/>
        <v>Mumbai-Delhi</v>
      </c>
    </row>
    <row r="4433" spans="1:22" x14ac:dyDescent="0.3">
      <c r="A4433" t="s">
        <v>1808</v>
      </c>
      <c r="B4433" s="1">
        <v>46379</v>
      </c>
      <c r="C4433" t="s">
        <v>1547</v>
      </c>
      <c r="D4433" t="s">
        <v>7365</v>
      </c>
      <c r="E4433" t="s">
        <v>40</v>
      </c>
      <c r="F4433" t="s">
        <v>64</v>
      </c>
      <c r="G4433" t="s">
        <v>87</v>
      </c>
      <c r="H4433" t="s">
        <v>24</v>
      </c>
      <c r="I4433" s="2">
        <v>45767.963194444441</v>
      </c>
      <c r="J4433" s="2">
        <v>45768.004861111112</v>
      </c>
      <c r="K4433" s="6">
        <f t="shared" si="345"/>
        <v>4.1666666671517305E-2</v>
      </c>
      <c r="L4433">
        <v>1907</v>
      </c>
      <c r="M4433" s="3">
        <v>14988.7</v>
      </c>
      <c r="N4433" s="3">
        <v>987.06</v>
      </c>
      <c r="O4433" s="3">
        <f t="shared" si="346"/>
        <v>14001.640000000001</v>
      </c>
      <c r="P4433" s="17" t="s">
        <v>35</v>
      </c>
      <c r="Q4433" t="s">
        <v>26</v>
      </c>
      <c r="R4433" t="s">
        <v>836</v>
      </c>
      <c r="S4433">
        <v>3</v>
      </c>
      <c r="T4433">
        <f t="shared" si="347"/>
        <v>0</v>
      </c>
      <c r="U4433" t="str">
        <f t="shared" si="348"/>
        <v>Weekend</v>
      </c>
      <c r="V4433" t="str">
        <f t="shared" si="349"/>
        <v>Pune-Ahmedabad</v>
      </c>
    </row>
    <row r="4434" spans="1:22" x14ac:dyDescent="0.3">
      <c r="A4434" t="s">
        <v>1810</v>
      </c>
      <c r="B4434" s="1">
        <v>46334</v>
      </c>
      <c r="C4434" t="s">
        <v>3267</v>
      </c>
      <c r="D4434" t="s">
        <v>633</v>
      </c>
      <c r="E4434" t="s">
        <v>48</v>
      </c>
      <c r="F4434" t="s">
        <v>22</v>
      </c>
      <c r="G4434" t="s">
        <v>65</v>
      </c>
      <c r="H4434" t="s">
        <v>23</v>
      </c>
      <c r="I4434" s="2">
        <v>45617.277083333334</v>
      </c>
      <c r="J4434" s="2">
        <v>45617.402083333334</v>
      </c>
      <c r="K4434" s="6">
        <f t="shared" si="345"/>
        <v>0.125</v>
      </c>
      <c r="L4434">
        <v>1609</v>
      </c>
      <c r="M4434" s="3">
        <v>10022.75</v>
      </c>
      <c r="N4434" s="3">
        <v>1226.0899999999999</v>
      </c>
      <c r="O4434" s="3">
        <f t="shared" si="346"/>
        <v>8796.66</v>
      </c>
      <c r="P4434" t="s">
        <v>42</v>
      </c>
      <c r="Q4434" t="s">
        <v>26</v>
      </c>
      <c r="R4434" t="s">
        <v>925</v>
      </c>
      <c r="S4434">
        <v>3</v>
      </c>
      <c r="T4434">
        <f t="shared" si="347"/>
        <v>0</v>
      </c>
      <c r="U4434" t="str">
        <f t="shared" si="348"/>
        <v>Weekday</v>
      </c>
      <c r="V4434" t="str">
        <f t="shared" si="349"/>
        <v>Kolkata-Chennai</v>
      </c>
    </row>
    <row r="4435" spans="1:22" x14ac:dyDescent="0.3">
      <c r="A4435" t="s">
        <v>1812</v>
      </c>
      <c r="B4435" s="1">
        <v>45840</v>
      </c>
      <c r="C4435" t="s">
        <v>729</v>
      </c>
      <c r="D4435" t="s">
        <v>1411</v>
      </c>
      <c r="E4435" t="s">
        <v>48</v>
      </c>
      <c r="F4435" t="s">
        <v>22</v>
      </c>
      <c r="G4435" t="s">
        <v>23</v>
      </c>
      <c r="H4435" t="s">
        <v>88</v>
      </c>
      <c r="I4435" s="2">
        <v>45853.368055555555</v>
      </c>
      <c r="J4435" s="2">
        <v>45853.409722222219</v>
      </c>
      <c r="K4435" s="6">
        <f t="shared" si="345"/>
        <v>4.1666666664241347E-2</v>
      </c>
      <c r="L4435">
        <v>2280</v>
      </c>
      <c r="M4435" s="3">
        <v>2769.39</v>
      </c>
      <c r="N4435" s="3">
        <v>103.6</v>
      </c>
      <c r="O4435" s="3">
        <f t="shared" si="346"/>
        <v>2665.79</v>
      </c>
      <c r="P4435" t="s">
        <v>54</v>
      </c>
      <c r="Q4435" t="s">
        <v>26</v>
      </c>
      <c r="R4435" t="s">
        <v>658</v>
      </c>
      <c r="S4435">
        <v>5</v>
      </c>
      <c r="T4435">
        <f t="shared" si="347"/>
        <v>0</v>
      </c>
      <c r="U4435" t="str">
        <f t="shared" si="348"/>
        <v>Weekday</v>
      </c>
      <c r="V4435" t="str">
        <f t="shared" si="349"/>
        <v>Chennai-Lucknow</v>
      </c>
    </row>
    <row r="4436" spans="1:22" x14ac:dyDescent="0.3">
      <c r="A4436" t="s">
        <v>1814</v>
      </c>
      <c r="B4436" s="1">
        <v>45975</v>
      </c>
      <c r="C4436" t="s">
        <v>5661</v>
      </c>
      <c r="D4436" t="s">
        <v>7366</v>
      </c>
      <c r="E4436" t="s">
        <v>40</v>
      </c>
      <c r="F4436" t="s">
        <v>32</v>
      </c>
      <c r="G4436" t="s">
        <v>59</v>
      </c>
      <c r="H4436" t="s">
        <v>33</v>
      </c>
      <c r="I4436" s="2">
        <v>46040.785416666666</v>
      </c>
      <c r="J4436" s="2">
        <v>46040.82708333333</v>
      </c>
      <c r="K4436" s="6">
        <f t="shared" si="345"/>
        <v>4.1666666664241347E-2</v>
      </c>
      <c r="L4436">
        <v>1679</v>
      </c>
      <c r="M4436" s="3">
        <v>3872.34</v>
      </c>
      <c r="N4436" s="3">
        <v>924.11</v>
      </c>
      <c r="O4436" s="3">
        <f t="shared" si="346"/>
        <v>2948.23</v>
      </c>
      <c r="P4436" t="s">
        <v>54</v>
      </c>
      <c r="Q4436" t="s">
        <v>43</v>
      </c>
      <c r="R4436" t="s">
        <v>224</v>
      </c>
      <c r="S4436">
        <v>5</v>
      </c>
      <c r="T4436">
        <f t="shared" si="347"/>
        <v>1</v>
      </c>
      <c r="U4436" t="str">
        <f t="shared" si="348"/>
        <v>Weekend</v>
      </c>
      <c r="V4436" t="str">
        <f t="shared" si="349"/>
        <v>Delhi-Bengaluru</v>
      </c>
    </row>
    <row r="4437" spans="1:22" x14ac:dyDescent="0.3">
      <c r="A4437" t="s">
        <v>1817</v>
      </c>
      <c r="B4437" s="1">
        <v>46185</v>
      </c>
      <c r="C4437" t="s">
        <v>1732</v>
      </c>
      <c r="D4437" t="s">
        <v>7367</v>
      </c>
      <c r="E4437" t="s">
        <v>21</v>
      </c>
      <c r="F4437" t="s">
        <v>32</v>
      </c>
      <c r="G4437" t="s">
        <v>87</v>
      </c>
      <c r="H4437" t="s">
        <v>59</v>
      </c>
      <c r="I4437" s="2">
        <v>45039.486805555556</v>
      </c>
      <c r="J4437" s="2">
        <v>45039.695138888892</v>
      </c>
      <c r="K4437" s="6">
        <f t="shared" si="345"/>
        <v>0.20833333333575865</v>
      </c>
      <c r="L4437">
        <v>1615</v>
      </c>
      <c r="M4437" s="3">
        <v>13854.86</v>
      </c>
      <c r="N4437" s="3">
        <v>380.18</v>
      </c>
      <c r="O4437" s="3">
        <f t="shared" si="346"/>
        <v>13474.68</v>
      </c>
      <c r="P4437" t="s">
        <v>25</v>
      </c>
      <c r="Q4437" t="s">
        <v>26</v>
      </c>
      <c r="R4437" t="s">
        <v>886</v>
      </c>
      <c r="S4437">
        <v>2</v>
      </c>
      <c r="T4437">
        <f t="shared" si="347"/>
        <v>0</v>
      </c>
      <c r="U4437" t="str">
        <f t="shared" si="348"/>
        <v>Weekend</v>
      </c>
      <c r="V4437" t="str">
        <f t="shared" si="349"/>
        <v>Pune-Delhi</v>
      </c>
    </row>
    <row r="4438" spans="1:22" x14ac:dyDescent="0.3">
      <c r="A4438" t="s">
        <v>1819</v>
      </c>
      <c r="B4438" s="1">
        <v>45030</v>
      </c>
      <c r="C4438" t="s">
        <v>4326</v>
      </c>
      <c r="D4438" t="s">
        <v>7368</v>
      </c>
      <c r="E4438" t="s">
        <v>31</v>
      </c>
      <c r="F4438" t="s">
        <v>22</v>
      </c>
      <c r="G4438" t="s">
        <v>59</v>
      </c>
      <c r="H4438" t="s">
        <v>88</v>
      </c>
      <c r="I4438" s="2">
        <v>45868.470833333333</v>
      </c>
      <c r="J4438" s="2">
        <v>45868.512499999997</v>
      </c>
      <c r="K4438" s="6">
        <f t="shared" si="345"/>
        <v>4.1666666664241347E-2</v>
      </c>
      <c r="L4438">
        <v>489</v>
      </c>
      <c r="M4438" s="3">
        <v>10822.46</v>
      </c>
      <c r="N4438" s="3">
        <v>1717.39</v>
      </c>
      <c r="O4438" s="3">
        <f t="shared" si="346"/>
        <v>9105.07</v>
      </c>
      <c r="P4438" t="s">
        <v>25</v>
      </c>
      <c r="Q4438" t="s">
        <v>43</v>
      </c>
      <c r="R4438" t="s">
        <v>101</v>
      </c>
      <c r="S4438">
        <v>3</v>
      </c>
      <c r="T4438">
        <f t="shared" si="347"/>
        <v>1</v>
      </c>
      <c r="U4438" t="str">
        <f t="shared" si="348"/>
        <v>Weekday</v>
      </c>
      <c r="V4438" t="str">
        <f t="shared" si="349"/>
        <v>Delhi-Lucknow</v>
      </c>
    </row>
    <row r="4439" spans="1:22" x14ac:dyDescent="0.3">
      <c r="A4439" t="s">
        <v>1821</v>
      </c>
      <c r="B4439" s="1">
        <v>46313</v>
      </c>
      <c r="C4439" t="s">
        <v>3423</v>
      </c>
      <c r="D4439" t="s">
        <v>1581</v>
      </c>
      <c r="E4439" t="s">
        <v>21</v>
      </c>
      <c r="F4439" t="s">
        <v>32</v>
      </c>
      <c r="G4439" t="s">
        <v>59</v>
      </c>
      <c r="H4439" t="s">
        <v>33</v>
      </c>
      <c r="I4439" s="2">
        <v>45882.849305555559</v>
      </c>
      <c r="J4439" s="2">
        <v>45882.974305555559</v>
      </c>
      <c r="K4439" s="6">
        <f t="shared" si="345"/>
        <v>0.125</v>
      </c>
      <c r="L4439">
        <v>446</v>
      </c>
      <c r="M4439" s="3">
        <v>4007.28</v>
      </c>
      <c r="N4439" s="3">
        <v>1830.75</v>
      </c>
      <c r="O4439" s="3">
        <f t="shared" si="346"/>
        <v>2176.5300000000002</v>
      </c>
      <c r="P4439" t="s">
        <v>35</v>
      </c>
      <c r="Q4439" t="s">
        <v>26</v>
      </c>
      <c r="R4439" t="s">
        <v>935</v>
      </c>
      <c r="S4439">
        <v>1</v>
      </c>
      <c r="T4439">
        <f t="shared" si="347"/>
        <v>0</v>
      </c>
      <c r="U4439" t="str">
        <f t="shared" si="348"/>
        <v>Weekday</v>
      </c>
      <c r="V4439" t="str">
        <f t="shared" si="349"/>
        <v>Delhi-Bengaluru</v>
      </c>
    </row>
    <row r="4440" spans="1:22" x14ac:dyDescent="0.3">
      <c r="A4440" t="s">
        <v>1824</v>
      </c>
      <c r="B4440" s="1">
        <v>45312</v>
      </c>
      <c r="C4440" t="s">
        <v>2497</v>
      </c>
      <c r="D4440" t="s">
        <v>7369</v>
      </c>
      <c r="E4440" t="s">
        <v>21</v>
      </c>
      <c r="F4440" t="s">
        <v>64</v>
      </c>
      <c r="G4440" t="s">
        <v>65</v>
      </c>
      <c r="H4440" t="s">
        <v>87</v>
      </c>
      <c r="I4440" s="2">
        <v>46014.01666666667</v>
      </c>
      <c r="J4440" s="2">
        <v>46014.1</v>
      </c>
      <c r="K4440" s="6">
        <f t="shared" si="345"/>
        <v>8.3333333328482695E-2</v>
      </c>
      <c r="L4440">
        <v>2067</v>
      </c>
      <c r="M4440" s="3">
        <v>9845.17</v>
      </c>
      <c r="N4440" s="3">
        <v>1489.43</v>
      </c>
      <c r="O4440" s="3">
        <f t="shared" si="346"/>
        <v>8355.74</v>
      </c>
      <c r="P4440" t="s">
        <v>25</v>
      </c>
      <c r="Q4440" t="s">
        <v>26</v>
      </c>
      <c r="R4440" t="s">
        <v>1572</v>
      </c>
      <c r="S4440">
        <v>5</v>
      </c>
      <c r="T4440">
        <f t="shared" si="347"/>
        <v>0</v>
      </c>
      <c r="U4440" t="str">
        <f t="shared" si="348"/>
        <v>Weekday</v>
      </c>
      <c r="V4440" t="str">
        <f t="shared" si="349"/>
        <v>Kolkata-Pune</v>
      </c>
    </row>
    <row r="4441" spans="1:22" x14ac:dyDescent="0.3">
      <c r="A4441" t="s">
        <v>1826</v>
      </c>
      <c r="B4441" s="1">
        <v>45106</v>
      </c>
      <c r="C4441" t="s">
        <v>1056</v>
      </c>
      <c r="D4441" t="s">
        <v>4483</v>
      </c>
      <c r="E4441" t="s">
        <v>40</v>
      </c>
      <c r="F4441" t="s">
        <v>32</v>
      </c>
      <c r="G4441" t="s">
        <v>24</v>
      </c>
      <c r="H4441" t="s">
        <v>41</v>
      </c>
      <c r="I4441" s="2">
        <v>45943.247916666667</v>
      </c>
      <c r="J4441" s="2">
        <v>45943.372916666667</v>
      </c>
      <c r="K4441" s="6">
        <f t="shared" si="345"/>
        <v>0.125</v>
      </c>
      <c r="L4441">
        <v>1542</v>
      </c>
      <c r="M4441" s="3">
        <v>8728.1</v>
      </c>
      <c r="N4441" s="3">
        <v>1409.45</v>
      </c>
      <c r="O4441" s="3">
        <f t="shared" si="346"/>
        <v>7318.6500000000005</v>
      </c>
      <c r="P4441" t="s">
        <v>35</v>
      </c>
      <c r="Q4441" t="s">
        <v>43</v>
      </c>
      <c r="R4441" t="s">
        <v>1362</v>
      </c>
      <c r="S4441">
        <v>4</v>
      </c>
      <c r="T4441">
        <f t="shared" si="347"/>
        <v>1</v>
      </c>
      <c r="U4441" t="str">
        <f t="shared" si="348"/>
        <v>Weekday</v>
      </c>
      <c r="V4441" t="str">
        <f t="shared" si="349"/>
        <v>Ahmedabad-Hyderabad</v>
      </c>
    </row>
    <row r="4442" spans="1:22" x14ac:dyDescent="0.3">
      <c r="A4442" t="s">
        <v>1829</v>
      </c>
      <c r="B4442" s="1">
        <v>46246</v>
      </c>
      <c r="C4442" t="s">
        <v>3098</v>
      </c>
      <c r="D4442" t="s">
        <v>5010</v>
      </c>
      <c r="E4442" t="s">
        <v>40</v>
      </c>
      <c r="F4442" t="s">
        <v>22</v>
      </c>
      <c r="G4442" t="s">
        <v>88</v>
      </c>
      <c r="H4442" t="s">
        <v>34</v>
      </c>
      <c r="I4442" s="2">
        <v>46084.345138888886</v>
      </c>
      <c r="J4442" s="2">
        <v>46084.553472222222</v>
      </c>
      <c r="K4442" s="6">
        <f t="shared" si="345"/>
        <v>0.20833333333575865</v>
      </c>
      <c r="L4442">
        <v>841</v>
      </c>
      <c r="M4442" s="3">
        <v>14902.1</v>
      </c>
      <c r="N4442" s="3">
        <v>1531.41</v>
      </c>
      <c r="O4442" s="3">
        <f t="shared" si="346"/>
        <v>13370.69</v>
      </c>
      <c r="P4442" t="s">
        <v>35</v>
      </c>
      <c r="Q4442" t="s">
        <v>26</v>
      </c>
      <c r="R4442" t="s">
        <v>2309</v>
      </c>
      <c r="S4442">
        <v>5</v>
      </c>
      <c r="T4442">
        <f t="shared" si="347"/>
        <v>0</v>
      </c>
      <c r="U4442" t="str">
        <f t="shared" si="348"/>
        <v>Weekday</v>
      </c>
      <c r="V4442" t="str">
        <f t="shared" si="349"/>
        <v>Lucknow-Mumbai</v>
      </c>
    </row>
    <row r="4443" spans="1:22" x14ac:dyDescent="0.3">
      <c r="A4443" t="s">
        <v>1831</v>
      </c>
      <c r="B4443" s="1">
        <v>45937</v>
      </c>
      <c r="C4443" t="s">
        <v>1045</v>
      </c>
      <c r="D4443" t="s">
        <v>7370</v>
      </c>
      <c r="E4443" t="s">
        <v>86</v>
      </c>
      <c r="F4443" t="s">
        <v>22</v>
      </c>
      <c r="G4443" t="s">
        <v>87</v>
      </c>
      <c r="H4443" t="s">
        <v>24</v>
      </c>
      <c r="I4443" s="2">
        <v>45266.632638888892</v>
      </c>
      <c r="J4443" s="2">
        <v>45266.799305555556</v>
      </c>
      <c r="K4443" s="6">
        <f t="shared" si="345"/>
        <v>0.16666666666424135</v>
      </c>
      <c r="L4443">
        <v>1823</v>
      </c>
      <c r="M4443" s="3">
        <v>13073.27</v>
      </c>
      <c r="N4443" s="3">
        <v>1416.75</v>
      </c>
      <c r="O4443" s="3">
        <f t="shared" si="346"/>
        <v>11656.52</v>
      </c>
      <c r="P4443" s="17" t="s">
        <v>35</v>
      </c>
      <c r="Q4443" t="s">
        <v>26</v>
      </c>
      <c r="R4443" t="s">
        <v>394</v>
      </c>
      <c r="S4443">
        <v>1</v>
      </c>
      <c r="T4443">
        <f t="shared" si="347"/>
        <v>0</v>
      </c>
      <c r="U4443" t="str">
        <f t="shared" si="348"/>
        <v>Weekday</v>
      </c>
      <c r="V4443" t="str">
        <f t="shared" si="349"/>
        <v>Pune-Ahmedabad</v>
      </c>
    </row>
    <row r="4444" spans="1:22" x14ac:dyDescent="0.3">
      <c r="A4444" t="s">
        <v>1834</v>
      </c>
      <c r="B4444" s="1">
        <v>46139</v>
      </c>
      <c r="C4444" t="s">
        <v>3770</v>
      </c>
      <c r="D4444" t="s">
        <v>7371</v>
      </c>
      <c r="E4444" t="s">
        <v>31</v>
      </c>
      <c r="F4444" t="s">
        <v>32</v>
      </c>
      <c r="G4444" t="s">
        <v>65</v>
      </c>
      <c r="H4444" t="s">
        <v>23</v>
      </c>
      <c r="I4444" s="2">
        <v>46194.570833333331</v>
      </c>
      <c r="J4444" s="2">
        <v>46194.612500000003</v>
      </c>
      <c r="K4444" s="6">
        <f t="shared" si="345"/>
        <v>4.1666666671517305E-2</v>
      </c>
      <c r="L4444">
        <v>2140</v>
      </c>
      <c r="M4444" s="3">
        <v>8493.52</v>
      </c>
      <c r="N4444" s="3">
        <v>571.64</v>
      </c>
      <c r="O4444" s="3">
        <f t="shared" si="346"/>
        <v>7921.88</v>
      </c>
      <c r="P4444" t="s">
        <v>25</v>
      </c>
      <c r="Q4444" t="s">
        <v>26</v>
      </c>
      <c r="R4444" t="s">
        <v>373</v>
      </c>
      <c r="S4444">
        <v>5</v>
      </c>
      <c r="T4444">
        <f t="shared" si="347"/>
        <v>0</v>
      </c>
      <c r="U4444" t="str">
        <f t="shared" si="348"/>
        <v>Weekend</v>
      </c>
      <c r="V4444" t="str">
        <f t="shared" si="349"/>
        <v>Kolkata-Chennai</v>
      </c>
    </row>
    <row r="4445" spans="1:22" x14ac:dyDescent="0.3">
      <c r="A4445" t="s">
        <v>1836</v>
      </c>
      <c r="B4445" s="1">
        <v>45279</v>
      </c>
      <c r="C4445" t="s">
        <v>3834</v>
      </c>
      <c r="D4445" t="s">
        <v>3073</v>
      </c>
      <c r="E4445" t="s">
        <v>31</v>
      </c>
      <c r="F4445" t="s">
        <v>22</v>
      </c>
      <c r="G4445" t="s">
        <v>41</v>
      </c>
      <c r="H4445" t="s">
        <v>23</v>
      </c>
      <c r="I4445" s="2">
        <v>46135.652777777781</v>
      </c>
      <c r="J4445" s="2">
        <v>46135.736111111109</v>
      </c>
      <c r="K4445" s="6">
        <f t="shared" si="345"/>
        <v>8.3333333328482695E-2</v>
      </c>
      <c r="L4445">
        <v>1987</v>
      </c>
      <c r="M4445" s="3">
        <v>3395.35</v>
      </c>
      <c r="N4445" s="3">
        <v>1293.02</v>
      </c>
      <c r="O4445" s="3">
        <f t="shared" si="346"/>
        <v>2102.33</v>
      </c>
      <c r="P4445" s="17" t="s">
        <v>35</v>
      </c>
      <c r="Q4445" t="s">
        <v>43</v>
      </c>
      <c r="R4445" t="s">
        <v>55</v>
      </c>
      <c r="S4445">
        <v>2</v>
      </c>
      <c r="T4445">
        <f t="shared" si="347"/>
        <v>1</v>
      </c>
      <c r="U4445" t="str">
        <f t="shared" si="348"/>
        <v>Weekday</v>
      </c>
      <c r="V4445" t="str">
        <f t="shared" si="349"/>
        <v>Hyderabad-Chennai</v>
      </c>
    </row>
    <row r="4446" spans="1:22" x14ac:dyDescent="0.3">
      <c r="A4446" t="s">
        <v>1839</v>
      </c>
      <c r="B4446" s="1">
        <v>46245</v>
      </c>
      <c r="C4446" t="s">
        <v>214</v>
      </c>
      <c r="D4446" t="s">
        <v>3103</v>
      </c>
      <c r="E4446" t="s">
        <v>48</v>
      </c>
      <c r="F4446" t="s">
        <v>32</v>
      </c>
      <c r="G4446" t="s">
        <v>59</v>
      </c>
      <c r="H4446" t="s">
        <v>41</v>
      </c>
      <c r="I4446" s="2">
        <v>46299.170138888891</v>
      </c>
      <c r="J4446" s="2">
        <v>46299.211805555555</v>
      </c>
      <c r="K4446" s="6">
        <f t="shared" si="345"/>
        <v>4.1666666664241347E-2</v>
      </c>
      <c r="L4446">
        <v>956</v>
      </c>
      <c r="M4446" s="3">
        <v>5162.34</v>
      </c>
      <c r="N4446" s="3">
        <v>1601.68</v>
      </c>
      <c r="O4446" s="3">
        <f t="shared" si="346"/>
        <v>3560.66</v>
      </c>
      <c r="P4446" t="s">
        <v>54</v>
      </c>
      <c r="Q4446" t="s">
        <v>26</v>
      </c>
      <c r="R4446" t="s">
        <v>201</v>
      </c>
      <c r="S4446">
        <v>3</v>
      </c>
      <c r="T4446">
        <f t="shared" si="347"/>
        <v>0</v>
      </c>
      <c r="U4446" t="str">
        <f t="shared" si="348"/>
        <v>Weekend</v>
      </c>
      <c r="V4446" t="str">
        <f t="shared" si="349"/>
        <v>Delhi-Hyderabad</v>
      </c>
    </row>
    <row r="4447" spans="1:22" x14ac:dyDescent="0.3">
      <c r="A4447" t="s">
        <v>1841</v>
      </c>
      <c r="B4447" s="1">
        <v>45812</v>
      </c>
      <c r="C4447" t="s">
        <v>483</v>
      </c>
      <c r="D4447" t="s">
        <v>7372</v>
      </c>
      <c r="E4447" t="s">
        <v>40</v>
      </c>
      <c r="F4447" t="s">
        <v>22</v>
      </c>
      <c r="G4447" t="s">
        <v>88</v>
      </c>
      <c r="H4447" t="s">
        <v>33</v>
      </c>
      <c r="I4447" s="2">
        <v>45940.861111111109</v>
      </c>
      <c r="J4447" s="2">
        <v>45941.069444444445</v>
      </c>
      <c r="K4447" s="6">
        <f t="shared" si="345"/>
        <v>0.20833333333575865</v>
      </c>
      <c r="L4447">
        <v>2212</v>
      </c>
      <c r="M4447" s="3">
        <v>7471.48</v>
      </c>
      <c r="N4447" s="3">
        <v>1814.12</v>
      </c>
      <c r="O4447" s="3">
        <f t="shared" si="346"/>
        <v>5657.36</v>
      </c>
      <c r="P4447" t="s">
        <v>35</v>
      </c>
      <c r="Q4447" t="s">
        <v>43</v>
      </c>
      <c r="R4447" t="s">
        <v>109</v>
      </c>
      <c r="S4447">
        <v>1</v>
      </c>
      <c r="T4447">
        <f t="shared" si="347"/>
        <v>1</v>
      </c>
      <c r="U4447" t="str">
        <f t="shared" si="348"/>
        <v>Weekday</v>
      </c>
      <c r="V4447" t="str">
        <f t="shared" si="349"/>
        <v>Lucknow-Bengaluru</v>
      </c>
    </row>
    <row r="4448" spans="1:22" x14ac:dyDescent="0.3">
      <c r="A4448" t="s">
        <v>1844</v>
      </c>
      <c r="B4448" s="1">
        <v>45289</v>
      </c>
      <c r="C4448" t="s">
        <v>2719</v>
      </c>
      <c r="D4448" t="s">
        <v>7373</v>
      </c>
      <c r="E4448" t="s">
        <v>48</v>
      </c>
      <c r="F4448" t="s">
        <v>32</v>
      </c>
      <c r="G4448" t="s">
        <v>41</v>
      </c>
      <c r="H4448" t="s">
        <v>59</v>
      </c>
      <c r="I4448" s="2">
        <v>45789.370833333334</v>
      </c>
      <c r="J4448" s="2">
        <v>45789.412499999999</v>
      </c>
      <c r="K4448" s="6">
        <f t="shared" si="345"/>
        <v>4.1666666664241347E-2</v>
      </c>
      <c r="L4448">
        <v>1618</v>
      </c>
      <c r="M4448" s="3">
        <v>7934.9</v>
      </c>
      <c r="N4448" s="3">
        <v>220.1</v>
      </c>
      <c r="O4448" s="3">
        <f t="shared" si="346"/>
        <v>7714.7999999999993</v>
      </c>
      <c r="P4448" t="s">
        <v>35</v>
      </c>
      <c r="Q4448" t="s">
        <v>26</v>
      </c>
      <c r="R4448" t="s">
        <v>1450</v>
      </c>
      <c r="S4448">
        <v>1</v>
      </c>
      <c r="T4448">
        <f t="shared" si="347"/>
        <v>0</v>
      </c>
      <c r="U4448" t="str">
        <f t="shared" si="348"/>
        <v>Weekday</v>
      </c>
      <c r="V4448" t="str">
        <f t="shared" si="349"/>
        <v>Hyderabad-Delhi</v>
      </c>
    </row>
    <row r="4449" spans="1:22" x14ac:dyDescent="0.3">
      <c r="A4449" t="s">
        <v>1846</v>
      </c>
      <c r="B4449" s="1">
        <v>45798</v>
      </c>
      <c r="C4449" t="s">
        <v>210</v>
      </c>
      <c r="D4449" t="s">
        <v>7029</v>
      </c>
      <c r="E4449" t="s">
        <v>48</v>
      </c>
      <c r="F4449" t="s">
        <v>22</v>
      </c>
      <c r="G4449" t="s">
        <v>59</v>
      </c>
      <c r="H4449" t="s">
        <v>65</v>
      </c>
      <c r="I4449" s="2">
        <v>46052.309027777781</v>
      </c>
      <c r="J4449" s="2">
        <v>46052.434027777781</v>
      </c>
      <c r="K4449" s="6">
        <f t="shared" si="345"/>
        <v>0.125</v>
      </c>
      <c r="L4449">
        <v>1273</v>
      </c>
      <c r="M4449" s="3">
        <v>1952.8</v>
      </c>
      <c r="N4449" s="3">
        <v>597.75</v>
      </c>
      <c r="O4449" s="3">
        <f t="shared" si="346"/>
        <v>1355.05</v>
      </c>
      <c r="P4449" s="17" t="s">
        <v>35</v>
      </c>
      <c r="Q4449" t="s">
        <v>26</v>
      </c>
      <c r="R4449" t="s">
        <v>440</v>
      </c>
      <c r="S4449">
        <v>1</v>
      </c>
      <c r="T4449">
        <f t="shared" si="347"/>
        <v>0</v>
      </c>
      <c r="U4449" t="str">
        <f t="shared" si="348"/>
        <v>Weekday</v>
      </c>
      <c r="V4449" t="str">
        <f t="shared" si="349"/>
        <v>Delhi-Kolkata</v>
      </c>
    </row>
    <row r="4450" spans="1:22" x14ac:dyDescent="0.3">
      <c r="A4450" t="s">
        <v>1849</v>
      </c>
      <c r="B4450" s="1">
        <v>45223</v>
      </c>
      <c r="C4450" t="s">
        <v>720</v>
      </c>
      <c r="D4450" t="s">
        <v>4388</v>
      </c>
      <c r="E4450" t="s">
        <v>40</v>
      </c>
      <c r="F4450" t="s">
        <v>32</v>
      </c>
      <c r="G4450" t="s">
        <v>65</v>
      </c>
      <c r="H4450" t="s">
        <v>88</v>
      </c>
      <c r="I4450" s="2">
        <v>45752.767361111109</v>
      </c>
      <c r="J4450" s="2">
        <v>45752.809027777781</v>
      </c>
      <c r="K4450" s="6">
        <f t="shared" si="345"/>
        <v>4.1666666671517305E-2</v>
      </c>
      <c r="L4450">
        <v>1954</v>
      </c>
      <c r="M4450" s="3">
        <v>8289.83</v>
      </c>
      <c r="N4450" s="3">
        <v>403.77</v>
      </c>
      <c r="O4450" s="3">
        <f t="shared" si="346"/>
        <v>7886.0599999999995</v>
      </c>
      <c r="P4450" s="17" t="s">
        <v>35</v>
      </c>
      <c r="Q4450" t="s">
        <v>43</v>
      </c>
      <c r="R4450" t="s">
        <v>398</v>
      </c>
      <c r="S4450">
        <v>1</v>
      </c>
      <c r="T4450">
        <f t="shared" si="347"/>
        <v>1</v>
      </c>
      <c r="U4450" t="str">
        <f t="shared" si="348"/>
        <v>Weekend</v>
      </c>
      <c r="V4450" t="str">
        <f t="shared" si="349"/>
        <v>Kolkata-Lucknow</v>
      </c>
    </row>
    <row r="4451" spans="1:22" x14ac:dyDescent="0.3">
      <c r="A4451" t="s">
        <v>1851</v>
      </c>
      <c r="B4451" s="1">
        <v>46073</v>
      </c>
      <c r="C4451" t="s">
        <v>3927</v>
      </c>
      <c r="D4451" t="s">
        <v>1297</v>
      </c>
      <c r="E4451" t="s">
        <v>86</v>
      </c>
      <c r="F4451" t="s">
        <v>22</v>
      </c>
      <c r="G4451" t="s">
        <v>33</v>
      </c>
      <c r="H4451" t="s">
        <v>23</v>
      </c>
      <c r="I4451" s="2">
        <v>45718.727777777778</v>
      </c>
      <c r="J4451" s="2">
        <v>45718.936111111114</v>
      </c>
      <c r="K4451" s="6">
        <f t="shared" si="345"/>
        <v>0.20833333333575865</v>
      </c>
      <c r="L4451">
        <v>2389</v>
      </c>
      <c r="M4451" s="3">
        <v>7066.31</v>
      </c>
      <c r="N4451" s="3">
        <v>626.44000000000005</v>
      </c>
      <c r="O4451" s="3">
        <f t="shared" si="346"/>
        <v>6439.8700000000008</v>
      </c>
      <c r="P4451" t="s">
        <v>25</v>
      </c>
      <c r="Q4451" t="s">
        <v>26</v>
      </c>
      <c r="R4451" t="s">
        <v>764</v>
      </c>
      <c r="S4451">
        <v>3</v>
      </c>
      <c r="T4451">
        <f t="shared" si="347"/>
        <v>0</v>
      </c>
      <c r="U4451" t="str">
        <f t="shared" si="348"/>
        <v>Weekend</v>
      </c>
      <c r="V4451" t="str">
        <f t="shared" si="349"/>
        <v>Bengaluru-Chennai</v>
      </c>
    </row>
    <row r="4452" spans="1:22" x14ac:dyDescent="0.3">
      <c r="A4452" t="s">
        <v>1854</v>
      </c>
      <c r="B4452" s="1">
        <v>46069</v>
      </c>
      <c r="C4452" t="s">
        <v>5313</v>
      </c>
      <c r="D4452" t="s">
        <v>4346</v>
      </c>
      <c r="E4452" t="s">
        <v>40</v>
      </c>
      <c r="F4452" t="s">
        <v>32</v>
      </c>
      <c r="G4452" t="s">
        <v>41</v>
      </c>
      <c r="H4452" t="s">
        <v>87</v>
      </c>
      <c r="I4452" s="2">
        <v>46258.487500000003</v>
      </c>
      <c r="J4452" s="2">
        <v>46258.695833333331</v>
      </c>
      <c r="K4452" s="6">
        <f t="shared" si="345"/>
        <v>0.20833333332848269</v>
      </c>
      <c r="L4452">
        <v>1085</v>
      </c>
      <c r="M4452" s="3">
        <v>11823.76</v>
      </c>
      <c r="N4452" s="3">
        <v>469.32</v>
      </c>
      <c r="O4452" s="3">
        <f t="shared" si="346"/>
        <v>11354.44</v>
      </c>
      <c r="P4452" s="17" t="s">
        <v>35</v>
      </c>
      <c r="Q4452" t="s">
        <v>43</v>
      </c>
      <c r="R4452" t="s">
        <v>1225</v>
      </c>
      <c r="S4452">
        <v>2</v>
      </c>
      <c r="T4452">
        <f t="shared" si="347"/>
        <v>1</v>
      </c>
      <c r="U4452" t="str">
        <f t="shared" si="348"/>
        <v>Weekday</v>
      </c>
      <c r="V4452" t="str">
        <f t="shared" si="349"/>
        <v>Hyderabad-Pune</v>
      </c>
    </row>
    <row r="4453" spans="1:22" x14ac:dyDescent="0.3">
      <c r="A4453" t="s">
        <v>1857</v>
      </c>
      <c r="B4453" s="1">
        <v>45912</v>
      </c>
      <c r="C4453" t="s">
        <v>943</v>
      </c>
      <c r="D4453" t="s">
        <v>7374</v>
      </c>
      <c r="E4453" t="s">
        <v>86</v>
      </c>
      <c r="F4453" t="s">
        <v>22</v>
      </c>
      <c r="G4453" t="s">
        <v>88</v>
      </c>
      <c r="H4453" t="s">
        <v>34</v>
      </c>
      <c r="I4453" s="2">
        <v>45074.002083333333</v>
      </c>
      <c r="J4453" s="2">
        <v>45074.043749999997</v>
      </c>
      <c r="K4453" s="6">
        <f t="shared" si="345"/>
        <v>4.1666666664241347E-2</v>
      </c>
      <c r="L4453">
        <v>351</v>
      </c>
      <c r="M4453" s="3">
        <v>1709.41</v>
      </c>
      <c r="N4453" s="3">
        <v>1682.86</v>
      </c>
      <c r="O4453" s="3">
        <f t="shared" si="346"/>
        <v>26.550000000000182</v>
      </c>
      <c r="P4453" t="s">
        <v>42</v>
      </c>
      <c r="Q4453" t="s">
        <v>26</v>
      </c>
      <c r="R4453" t="s">
        <v>965</v>
      </c>
      <c r="S4453">
        <v>2</v>
      </c>
      <c r="T4453">
        <f t="shared" si="347"/>
        <v>0</v>
      </c>
      <c r="U4453" t="str">
        <f t="shared" si="348"/>
        <v>Weekend</v>
      </c>
      <c r="V4453" t="str">
        <f t="shared" si="349"/>
        <v>Lucknow-Mumbai</v>
      </c>
    </row>
    <row r="4454" spans="1:22" x14ac:dyDescent="0.3">
      <c r="A4454" t="s">
        <v>1859</v>
      </c>
      <c r="B4454" s="1">
        <v>45022</v>
      </c>
      <c r="C4454" t="s">
        <v>1410</v>
      </c>
      <c r="D4454" t="s">
        <v>7375</v>
      </c>
      <c r="E4454" t="s">
        <v>40</v>
      </c>
      <c r="F4454" t="s">
        <v>32</v>
      </c>
      <c r="G4454" t="s">
        <v>88</v>
      </c>
      <c r="H4454" t="s">
        <v>33</v>
      </c>
      <c r="I4454" s="2">
        <v>46087.900694444441</v>
      </c>
      <c r="J4454" s="2">
        <v>46087.984027777777</v>
      </c>
      <c r="K4454" s="6">
        <f t="shared" si="345"/>
        <v>8.3333333335758653E-2</v>
      </c>
      <c r="L4454">
        <v>953</v>
      </c>
      <c r="M4454" s="3">
        <v>3918.58</v>
      </c>
      <c r="N4454" s="3">
        <v>933.11</v>
      </c>
      <c r="O4454" s="3">
        <f t="shared" si="346"/>
        <v>2985.47</v>
      </c>
      <c r="P4454" t="s">
        <v>35</v>
      </c>
      <c r="Q4454" t="s">
        <v>26</v>
      </c>
      <c r="R4454" t="s">
        <v>380</v>
      </c>
      <c r="S4454">
        <v>1</v>
      </c>
      <c r="T4454">
        <f t="shared" si="347"/>
        <v>0</v>
      </c>
      <c r="U4454" t="str">
        <f t="shared" si="348"/>
        <v>Weekday</v>
      </c>
      <c r="V4454" t="str">
        <f t="shared" si="349"/>
        <v>Lucknow-Bengaluru</v>
      </c>
    </row>
    <row r="4455" spans="1:22" x14ac:dyDescent="0.3">
      <c r="A4455" t="s">
        <v>1862</v>
      </c>
      <c r="B4455" s="1">
        <v>45789</v>
      </c>
      <c r="C4455" t="s">
        <v>1012</v>
      </c>
      <c r="D4455" t="s">
        <v>7376</v>
      </c>
      <c r="E4455" t="s">
        <v>21</v>
      </c>
      <c r="F4455" t="s">
        <v>22</v>
      </c>
      <c r="G4455" t="s">
        <v>34</v>
      </c>
      <c r="H4455" t="s">
        <v>24</v>
      </c>
      <c r="I4455" s="2">
        <v>45023.070833333331</v>
      </c>
      <c r="J4455" s="2">
        <v>45023.279166666667</v>
      </c>
      <c r="K4455" s="6">
        <f t="shared" si="345"/>
        <v>0.20833333333575865</v>
      </c>
      <c r="L4455">
        <v>1702</v>
      </c>
      <c r="M4455" s="3">
        <v>9943.91</v>
      </c>
      <c r="N4455" s="3">
        <v>922.18</v>
      </c>
      <c r="O4455" s="3">
        <f t="shared" si="346"/>
        <v>9021.73</v>
      </c>
      <c r="P4455" s="17" t="s">
        <v>35</v>
      </c>
      <c r="Q4455" t="s">
        <v>26</v>
      </c>
      <c r="R4455" t="s">
        <v>220</v>
      </c>
      <c r="S4455">
        <v>1</v>
      </c>
      <c r="T4455">
        <f t="shared" si="347"/>
        <v>0</v>
      </c>
      <c r="U4455" t="str">
        <f t="shared" si="348"/>
        <v>Weekday</v>
      </c>
      <c r="V4455" t="str">
        <f t="shared" si="349"/>
        <v>Mumbai-Ahmedabad</v>
      </c>
    </row>
    <row r="4456" spans="1:22" x14ac:dyDescent="0.3">
      <c r="A4456" t="s">
        <v>1865</v>
      </c>
      <c r="B4456" s="1">
        <v>46233</v>
      </c>
      <c r="C4456" t="s">
        <v>2747</v>
      </c>
      <c r="D4456" t="s">
        <v>2609</v>
      </c>
      <c r="E4456" t="s">
        <v>48</v>
      </c>
      <c r="F4456" t="s">
        <v>64</v>
      </c>
      <c r="G4456" t="s">
        <v>33</v>
      </c>
      <c r="H4456" t="s">
        <v>23</v>
      </c>
      <c r="I4456" s="2">
        <v>45175.174305555556</v>
      </c>
      <c r="J4456" s="2">
        <v>45175.257638888892</v>
      </c>
      <c r="K4456" s="6">
        <f t="shared" si="345"/>
        <v>8.3333333335758653E-2</v>
      </c>
      <c r="L4456">
        <v>970</v>
      </c>
      <c r="M4456" s="3">
        <v>10517.91</v>
      </c>
      <c r="N4456" s="3">
        <v>493.39</v>
      </c>
      <c r="O4456" s="3">
        <f t="shared" si="346"/>
        <v>10024.52</v>
      </c>
      <c r="P4456" t="s">
        <v>35</v>
      </c>
      <c r="Q4456" t="s">
        <v>26</v>
      </c>
      <c r="R4456" t="s">
        <v>161</v>
      </c>
      <c r="S4456">
        <v>5</v>
      </c>
      <c r="T4456">
        <f t="shared" si="347"/>
        <v>0</v>
      </c>
      <c r="U4456" t="str">
        <f t="shared" si="348"/>
        <v>Weekday</v>
      </c>
      <c r="V4456" t="str">
        <f t="shared" si="349"/>
        <v>Bengaluru-Chennai</v>
      </c>
    </row>
    <row r="4457" spans="1:22" x14ac:dyDescent="0.3">
      <c r="A4457" t="s">
        <v>1867</v>
      </c>
      <c r="B4457" s="1">
        <v>46353</v>
      </c>
      <c r="C4457" t="s">
        <v>7377</v>
      </c>
      <c r="D4457" t="s">
        <v>2868</v>
      </c>
      <c r="E4457" t="s">
        <v>86</v>
      </c>
      <c r="F4457" t="s">
        <v>64</v>
      </c>
      <c r="G4457" t="s">
        <v>88</v>
      </c>
      <c r="H4457" t="s">
        <v>23</v>
      </c>
      <c r="I4457" s="2">
        <v>46232.706944444442</v>
      </c>
      <c r="J4457" s="2">
        <v>46232.790277777778</v>
      </c>
      <c r="K4457" s="6">
        <f t="shared" si="345"/>
        <v>8.3333333335758653E-2</v>
      </c>
      <c r="L4457">
        <v>615</v>
      </c>
      <c r="M4457" s="3">
        <v>2666.68</v>
      </c>
      <c r="N4457" s="3">
        <v>1324.82</v>
      </c>
      <c r="O4457" s="3">
        <f t="shared" si="346"/>
        <v>1341.86</v>
      </c>
      <c r="P4457" t="s">
        <v>54</v>
      </c>
      <c r="Q4457" t="s">
        <v>26</v>
      </c>
      <c r="R4457" t="s">
        <v>181</v>
      </c>
      <c r="S4457">
        <v>5</v>
      </c>
      <c r="T4457">
        <f t="shared" si="347"/>
        <v>0</v>
      </c>
      <c r="U4457" t="str">
        <f t="shared" si="348"/>
        <v>Weekday</v>
      </c>
      <c r="V4457" t="str">
        <f t="shared" si="349"/>
        <v>Lucknow-Chennai</v>
      </c>
    </row>
    <row r="4458" spans="1:22" x14ac:dyDescent="0.3">
      <c r="A4458" t="s">
        <v>1870</v>
      </c>
      <c r="B4458" s="1">
        <v>46253</v>
      </c>
      <c r="C4458" t="s">
        <v>6883</v>
      </c>
      <c r="D4458" t="s">
        <v>2801</v>
      </c>
      <c r="E4458" t="s">
        <v>40</v>
      </c>
      <c r="F4458" t="s">
        <v>32</v>
      </c>
      <c r="G4458" t="s">
        <v>88</v>
      </c>
      <c r="H4458" t="s">
        <v>59</v>
      </c>
      <c r="I4458" s="2">
        <v>45920.54791666667</v>
      </c>
      <c r="J4458" s="2">
        <v>45920.631249999999</v>
      </c>
      <c r="K4458" s="6">
        <f t="shared" si="345"/>
        <v>8.3333333328482695E-2</v>
      </c>
      <c r="L4458">
        <v>1541</v>
      </c>
      <c r="M4458" s="3">
        <v>2256.65</v>
      </c>
      <c r="N4458" s="3">
        <v>876.06</v>
      </c>
      <c r="O4458" s="3">
        <f t="shared" si="346"/>
        <v>1380.5900000000001</v>
      </c>
      <c r="P4458" t="s">
        <v>49</v>
      </c>
      <c r="Q4458" t="s">
        <v>26</v>
      </c>
      <c r="R4458" t="s">
        <v>344</v>
      </c>
      <c r="S4458">
        <v>4</v>
      </c>
      <c r="T4458">
        <f t="shared" si="347"/>
        <v>0</v>
      </c>
      <c r="U4458" t="str">
        <f t="shared" si="348"/>
        <v>Weekend</v>
      </c>
      <c r="V4458" t="str">
        <f t="shared" si="349"/>
        <v>Lucknow-Delhi</v>
      </c>
    </row>
    <row r="4459" spans="1:22" x14ac:dyDescent="0.3">
      <c r="A4459" t="s">
        <v>1873</v>
      </c>
      <c r="B4459" s="1">
        <v>44954</v>
      </c>
      <c r="C4459" t="s">
        <v>3166</v>
      </c>
      <c r="D4459" t="s">
        <v>4545</v>
      </c>
      <c r="E4459" t="s">
        <v>86</v>
      </c>
      <c r="F4459" t="s">
        <v>22</v>
      </c>
      <c r="G4459" t="s">
        <v>23</v>
      </c>
      <c r="H4459" t="s">
        <v>24</v>
      </c>
      <c r="I4459" s="2">
        <v>45113.09375</v>
      </c>
      <c r="J4459" s="2">
        <v>45113.302083333336</v>
      </c>
      <c r="K4459" s="6">
        <f t="shared" si="345"/>
        <v>0.20833333333575865</v>
      </c>
      <c r="L4459">
        <v>1797</v>
      </c>
      <c r="M4459" s="3">
        <v>14170.88</v>
      </c>
      <c r="N4459" s="3">
        <v>1254.3</v>
      </c>
      <c r="O4459" s="3">
        <f t="shared" si="346"/>
        <v>12916.58</v>
      </c>
      <c r="P4459" t="s">
        <v>42</v>
      </c>
      <c r="Q4459" t="s">
        <v>26</v>
      </c>
      <c r="R4459" t="s">
        <v>623</v>
      </c>
      <c r="S4459">
        <v>2</v>
      </c>
      <c r="T4459">
        <f t="shared" si="347"/>
        <v>0</v>
      </c>
      <c r="U4459" t="str">
        <f t="shared" si="348"/>
        <v>Weekday</v>
      </c>
      <c r="V4459" t="str">
        <f t="shared" si="349"/>
        <v>Chennai-Ahmedabad</v>
      </c>
    </row>
    <row r="4460" spans="1:22" x14ac:dyDescent="0.3">
      <c r="A4460" t="s">
        <v>1874</v>
      </c>
      <c r="B4460" s="1">
        <v>44969</v>
      </c>
      <c r="C4460" t="s">
        <v>605</v>
      </c>
      <c r="D4460" t="s">
        <v>7378</v>
      </c>
      <c r="E4460" t="s">
        <v>31</v>
      </c>
      <c r="F4460" t="s">
        <v>64</v>
      </c>
      <c r="G4460" t="s">
        <v>23</v>
      </c>
      <c r="H4460" t="s">
        <v>34</v>
      </c>
      <c r="I4460" s="2">
        <v>46293.529166666667</v>
      </c>
      <c r="J4460" s="2">
        <v>46293.570833333331</v>
      </c>
      <c r="K4460" s="6">
        <f t="shared" si="345"/>
        <v>4.1666666664241347E-2</v>
      </c>
      <c r="L4460">
        <v>2392</v>
      </c>
      <c r="M4460" s="3">
        <v>9742.64</v>
      </c>
      <c r="N4460" s="3">
        <v>1005.43</v>
      </c>
      <c r="O4460" s="3">
        <f t="shared" si="346"/>
        <v>8737.2099999999991</v>
      </c>
      <c r="P4460" t="s">
        <v>25</v>
      </c>
      <c r="Q4460" t="s">
        <v>26</v>
      </c>
      <c r="R4460" t="s">
        <v>658</v>
      </c>
      <c r="S4460">
        <v>5</v>
      </c>
      <c r="T4460">
        <f t="shared" si="347"/>
        <v>0</v>
      </c>
      <c r="U4460" t="str">
        <f t="shared" si="348"/>
        <v>Weekday</v>
      </c>
      <c r="V4460" t="str">
        <f t="shared" si="349"/>
        <v>Chennai-Mumbai</v>
      </c>
    </row>
    <row r="4461" spans="1:22" x14ac:dyDescent="0.3">
      <c r="A4461" t="s">
        <v>1876</v>
      </c>
      <c r="B4461" s="1">
        <v>45602</v>
      </c>
      <c r="C4461" t="s">
        <v>5421</v>
      </c>
      <c r="D4461" t="s">
        <v>1973</v>
      </c>
      <c r="E4461" t="s">
        <v>40</v>
      </c>
      <c r="F4461" t="s">
        <v>64</v>
      </c>
      <c r="G4461" t="s">
        <v>24</v>
      </c>
      <c r="H4461" t="s">
        <v>87</v>
      </c>
      <c r="I4461" s="2">
        <v>45895.216666666667</v>
      </c>
      <c r="J4461" s="2">
        <v>45895.3</v>
      </c>
      <c r="K4461" s="6">
        <f t="shared" si="345"/>
        <v>8.3333333335758653E-2</v>
      </c>
      <c r="L4461">
        <v>2119</v>
      </c>
      <c r="M4461" s="3">
        <v>12635.82</v>
      </c>
      <c r="N4461" s="3">
        <v>392.62</v>
      </c>
      <c r="O4461" s="3">
        <f t="shared" si="346"/>
        <v>12243.199999999999</v>
      </c>
      <c r="P4461" t="s">
        <v>42</v>
      </c>
      <c r="Q4461" t="s">
        <v>26</v>
      </c>
      <c r="R4461" t="s">
        <v>369</v>
      </c>
      <c r="S4461">
        <v>1</v>
      </c>
      <c r="T4461">
        <f t="shared" si="347"/>
        <v>0</v>
      </c>
      <c r="U4461" t="str">
        <f t="shared" si="348"/>
        <v>Weekday</v>
      </c>
      <c r="V4461" t="str">
        <f t="shared" si="349"/>
        <v>Ahmedabad-Pune</v>
      </c>
    </row>
    <row r="4462" spans="1:22" x14ac:dyDescent="0.3">
      <c r="A4462" t="s">
        <v>1878</v>
      </c>
      <c r="B4462" s="1">
        <v>45040</v>
      </c>
      <c r="C4462" t="s">
        <v>853</v>
      </c>
      <c r="D4462" t="s">
        <v>4045</v>
      </c>
      <c r="E4462" t="s">
        <v>86</v>
      </c>
      <c r="F4462" t="s">
        <v>64</v>
      </c>
      <c r="G4462" t="s">
        <v>23</v>
      </c>
      <c r="H4462" t="s">
        <v>65</v>
      </c>
      <c r="I4462" s="2">
        <v>45394.363194444442</v>
      </c>
      <c r="J4462" s="2">
        <v>45394.404861111114</v>
      </c>
      <c r="K4462" s="6">
        <f t="shared" si="345"/>
        <v>4.1666666671517305E-2</v>
      </c>
      <c r="L4462">
        <v>1667</v>
      </c>
      <c r="M4462" s="3">
        <v>13933.39</v>
      </c>
      <c r="N4462" s="3">
        <v>723.48</v>
      </c>
      <c r="O4462" s="3">
        <f t="shared" si="346"/>
        <v>13209.91</v>
      </c>
      <c r="P4462" t="s">
        <v>42</v>
      </c>
      <c r="Q4462" t="s">
        <v>26</v>
      </c>
      <c r="R4462" t="s">
        <v>402</v>
      </c>
      <c r="S4462">
        <v>2</v>
      </c>
      <c r="T4462">
        <f t="shared" si="347"/>
        <v>0</v>
      </c>
      <c r="U4462" t="str">
        <f t="shared" si="348"/>
        <v>Weekday</v>
      </c>
      <c r="V4462" t="str">
        <f t="shared" si="349"/>
        <v>Chennai-Kolkata</v>
      </c>
    </row>
    <row r="4463" spans="1:22" x14ac:dyDescent="0.3">
      <c r="A4463" t="s">
        <v>1881</v>
      </c>
      <c r="B4463" s="1">
        <v>45914</v>
      </c>
      <c r="C4463" t="s">
        <v>894</v>
      </c>
      <c r="D4463" t="s">
        <v>7379</v>
      </c>
      <c r="E4463" t="s">
        <v>31</v>
      </c>
      <c r="F4463" t="s">
        <v>22</v>
      </c>
      <c r="G4463" t="s">
        <v>34</v>
      </c>
      <c r="H4463" t="s">
        <v>88</v>
      </c>
      <c r="I4463" s="2">
        <v>45438.724305555559</v>
      </c>
      <c r="J4463" s="2">
        <v>45438.765972222223</v>
      </c>
      <c r="K4463" s="6">
        <f t="shared" si="345"/>
        <v>4.1666666664241347E-2</v>
      </c>
      <c r="L4463">
        <v>677</v>
      </c>
      <c r="M4463" s="3">
        <v>6859.47</v>
      </c>
      <c r="N4463" s="3">
        <v>493.7</v>
      </c>
      <c r="O4463" s="3">
        <f t="shared" si="346"/>
        <v>6365.77</v>
      </c>
      <c r="P4463" t="s">
        <v>54</v>
      </c>
      <c r="Q4463" t="s">
        <v>43</v>
      </c>
      <c r="R4463" t="s">
        <v>414</v>
      </c>
      <c r="S4463">
        <v>2</v>
      </c>
      <c r="T4463">
        <f t="shared" si="347"/>
        <v>1</v>
      </c>
      <c r="U4463" t="str">
        <f t="shared" si="348"/>
        <v>Weekend</v>
      </c>
      <c r="V4463" t="str">
        <f t="shared" si="349"/>
        <v>Mumbai-Lucknow</v>
      </c>
    </row>
    <row r="4464" spans="1:22" x14ac:dyDescent="0.3">
      <c r="A4464" t="s">
        <v>1884</v>
      </c>
      <c r="B4464" s="1">
        <v>46188</v>
      </c>
      <c r="C4464" t="s">
        <v>979</v>
      </c>
      <c r="D4464" t="s">
        <v>7380</v>
      </c>
      <c r="E4464" t="s">
        <v>31</v>
      </c>
      <c r="F4464" t="s">
        <v>32</v>
      </c>
      <c r="G4464" t="s">
        <v>34</v>
      </c>
      <c r="H4464" t="s">
        <v>87</v>
      </c>
      <c r="I4464" s="2">
        <v>45164.597916666666</v>
      </c>
      <c r="J4464" s="2">
        <v>45164.806250000001</v>
      </c>
      <c r="K4464" s="6">
        <f t="shared" si="345"/>
        <v>0.20833333333575865</v>
      </c>
      <c r="L4464">
        <v>632</v>
      </c>
      <c r="M4464" s="3">
        <v>12342.8</v>
      </c>
      <c r="N4464" s="3">
        <v>484.95</v>
      </c>
      <c r="O4464" s="3">
        <f t="shared" si="346"/>
        <v>11857.849999999999</v>
      </c>
      <c r="P4464" t="s">
        <v>54</v>
      </c>
      <c r="Q4464" t="s">
        <v>26</v>
      </c>
      <c r="R4464" t="s">
        <v>1010</v>
      </c>
      <c r="S4464">
        <v>1</v>
      </c>
      <c r="T4464">
        <f t="shared" si="347"/>
        <v>0</v>
      </c>
      <c r="U4464" t="str">
        <f t="shared" si="348"/>
        <v>Weekend</v>
      </c>
      <c r="V4464" t="str">
        <f t="shared" si="349"/>
        <v>Mumbai-Pune</v>
      </c>
    </row>
    <row r="4465" spans="1:22" x14ac:dyDescent="0.3">
      <c r="A4465" t="s">
        <v>1886</v>
      </c>
      <c r="B4465" s="1">
        <v>45471</v>
      </c>
      <c r="C4465" t="s">
        <v>5826</v>
      </c>
      <c r="D4465" t="s">
        <v>609</v>
      </c>
      <c r="E4465" t="s">
        <v>48</v>
      </c>
      <c r="F4465" t="s">
        <v>64</v>
      </c>
      <c r="G4465" t="s">
        <v>24</v>
      </c>
      <c r="H4465" t="s">
        <v>41</v>
      </c>
      <c r="I4465" s="2">
        <v>44932.417361111111</v>
      </c>
      <c r="J4465" s="2">
        <v>44932.625694444447</v>
      </c>
      <c r="K4465" s="6">
        <f t="shared" si="345"/>
        <v>0.20833333333575865</v>
      </c>
      <c r="L4465">
        <v>903</v>
      </c>
      <c r="M4465" s="3">
        <v>8157.58</v>
      </c>
      <c r="N4465" s="3">
        <v>330.53</v>
      </c>
      <c r="O4465" s="3">
        <f t="shared" si="346"/>
        <v>7827.05</v>
      </c>
      <c r="P4465" t="s">
        <v>35</v>
      </c>
      <c r="Q4465" t="s">
        <v>26</v>
      </c>
      <c r="R4465" t="s">
        <v>173</v>
      </c>
      <c r="S4465">
        <v>1</v>
      </c>
      <c r="T4465">
        <f t="shared" si="347"/>
        <v>0</v>
      </c>
      <c r="U4465" t="str">
        <f t="shared" si="348"/>
        <v>Weekday</v>
      </c>
      <c r="V4465" t="str">
        <f t="shared" si="349"/>
        <v>Ahmedabad-Hyderabad</v>
      </c>
    </row>
    <row r="4466" spans="1:22" x14ac:dyDescent="0.3">
      <c r="A4466" t="s">
        <v>1889</v>
      </c>
      <c r="B4466" s="1">
        <v>45007</v>
      </c>
      <c r="C4466" t="s">
        <v>1457</v>
      </c>
      <c r="D4466" t="s">
        <v>7381</v>
      </c>
      <c r="E4466" t="s">
        <v>40</v>
      </c>
      <c r="F4466" t="s">
        <v>32</v>
      </c>
      <c r="G4466" t="s">
        <v>34</v>
      </c>
      <c r="H4466" t="s">
        <v>87</v>
      </c>
      <c r="I4466" s="2">
        <v>45437.60833333333</v>
      </c>
      <c r="J4466" s="2">
        <v>45437.65</v>
      </c>
      <c r="K4466" s="6">
        <f t="shared" si="345"/>
        <v>4.1666666671517305E-2</v>
      </c>
      <c r="L4466">
        <v>697</v>
      </c>
      <c r="M4466" s="3">
        <v>9793.92</v>
      </c>
      <c r="N4466" s="3">
        <v>324.45</v>
      </c>
      <c r="O4466" s="3">
        <f t="shared" si="346"/>
        <v>9469.4699999999993</v>
      </c>
      <c r="P4466" t="s">
        <v>49</v>
      </c>
      <c r="Q4466" t="s">
        <v>26</v>
      </c>
      <c r="R4466" t="s">
        <v>380</v>
      </c>
      <c r="S4466">
        <v>2</v>
      </c>
      <c r="T4466">
        <f t="shared" si="347"/>
        <v>0</v>
      </c>
      <c r="U4466" t="str">
        <f t="shared" si="348"/>
        <v>Weekend</v>
      </c>
      <c r="V4466" t="str">
        <f t="shared" si="349"/>
        <v>Mumbai-Pune</v>
      </c>
    </row>
    <row r="4467" spans="1:22" x14ac:dyDescent="0.3">
      <c r="A4467" t="s">
        <v>1892</v>
      </c>
      <c r="B4467" s="1">
        <v>45992</v>
      </c>
      <c r="C4467" t="s">
        <v>6932</v>
      </c>
      <c r="D4467" t="s">
        <v>7382</v>
      </c>
      <c r="E4467" t="s">
        <v>40</v>
      </c>
      <c r="F4467" t="s">
        <v>32</v>
      </c>
      <c r="G4467" t="s">
        <v>65</v>
      </c>
      <c r="H4467" t="s">
        <v>41</v>
      </c>
      <c r="I4467" s="2">
        <v>45475.490277777775</v>
      </c>
      <c r="J4467" s="2">
        <v>45475.615277777775</v>
      </c>
      <c r="K4467" s="6">
        <f t="shared" si="345"/>
        <v>0.125</v>
      </c>
      <c r="L4467">
        <v>1728</v>
      </c>
      <c r="M4467" s="3">
        <v>5906.43</v>
      </c>
      <c r="N4467" s="3">
        <v>621.21</v>
      </c>
      <c r="O4467" s="3">
        <f t="shared" si="346"/>
        <v>5285.22</v>
      </c>
      <c r="P4467" t="s">
        <v>25</v>
      </c>
      <c r="Q4467" t="s">
        <v>43</v>
      </c>
      <c r="R4467" t="s">
        <v>499</v>
      </c>
      <c r="S4467">
        <v>2</v>
      </c>
      <c r="T4467">
        <f t="shared" si="347"/>
        <v>1</v>
      </c>
      <c r="U4467" t="str">
        <f t="shared" si="348"/>
        <v>Weekday</v>
      </c>
      <c r="V4467" t="str">
        <f t="shared" si="349"/>
        <v>Kolkata-Hyderabad</v>
      </c>
    </row>
    <row r="4468" spans="1:22" x14ac:dyDescent="0.3">
      <c r="A4468" t="s">
        <v>1894</v>
      </c>
      <c r="B4468" s="1">
        <v>46281</v>
      </c>
      <c r="C4468" t="s">
        <v>1578</v>
      </c>
      <c r="D4468" t="s">
        <v>3172</v>
      </c>
      <c r="E4468" t="s">
        <v>86</v>
      </c>
      <c r="F4468" t="s">
        <v>32</v>
      </c>
      <c r="G4468" t="s">
        <v>33</v>
      </c>
      <c r="H4468" t="s">
        <v>88</v>
      </c>
      <c r="I4468" s="2">
        <v>45598.847916666666</v>
      </c>
      <c r="J4468" s="2">
        <v>45598.88958333333</v>
      </c>
      <c r="K4468" s="6">
        <f t="shared" si="345"/>
        <v>4.1666666664241347E-2</v>
      </c>
      <c r="L4468">
        <v>415</v>
      </c>
      <c r="M4468" s="3">
        <v>3725.26</v>
      </c>
      <c r="N4468" s="3">
        <v>1328.37</v>
      </c>
      <c r="O4468" s="3">
        <f t="shared" si="346"/>
        <v>2396.8900000000003</v>
      </c>
      <c r="P4468" t="s">
        <v>42</v>
      </c>
      <c r="Q4468" t="s">
        <v>26</v>
      </c>
      <c r="R4468" t="s">
        <v>1283</v>
      </c>
      <c r="S4468">
        <v>4</v>
      </c>
      <c r="T4468">
        <f t="shared" si="347"/>
        <v>0</v>
      </c>
      <c r="U4468" t="str">
        <f t="shared" si="348"/>
        <v>Weekend</v>
      </c>
      <c r="V4468" t="str">
        <f t="shared" si="349"/>
        <v>Bengaluru-Lucknow</v>
      </c>
    </row>
    <row r="4469" spans="1:22" x14ac:dyDescent="0.3">
      <c r="A4469" t="s">
        <v>1897</v>
      </c>
      <c r="B4469" s="1">
        <v>45675</v>
      </c>
      <c r="C4469" t="s">
        <v>2228</v>
      </c>
      <c r="D4469" t="s">
        <v>669</v>
      </c>
      <c r="E4469" t="s">
        <v>21</v>
      </c>
      <c r="F4469" t="s">
        <v>64</v>
      </c>
      <c r="G4469" t="s">
        <v>33</v>
      </c>
      <c r="H4469" t="s">
        <v>41</v>
      </c>
      <c r="I4469" s="2">
        <v>46367.813888888886</v>
      </c>
      <c r="J4469" s="2">
        <v>46367.855555555558</v>
      </c>
      <c r="K4469" s="6">
        <f t="shared" si="345"/>
        <v>4.1666666671517305E-2</v>
      </c>
      <c r="L4469">
        <v>2271</v>
      </c>
      <c r="M4469" s="3">
        <v>12820.26</v>
      </c>
      <c r="N4469" s="3">
        <v>995.44</v>
      </c>
      <c r="O4469" s="3">
        <f t="shared" si="346"/>
        <v>11824.82</v>
      </c>
      <c r="P4469" t="s">
        <v>54</v>
      </c>
      <c r="Q4469" t="s">
        <v>26</v>
      </c>
      <c r="R4469" t="s">
        <v>74</v>
      </c>
      <c r="S4469">
        <v>5</v>
      </c>
      <c r="T4469">
        <f t="shared" si="347"/>
        <v>0</v>
      </c>
      <c r="U4469" t="str">
        <f t="shared" si="348"/>
        <v>Weekday</v>
      </c>
      <c r="V4469" t="str">
        <f t="shared" si="349"/>
        <v>Bengaluru-Hyderabad</v>
      </c>
    </row>
    <row r="4470" spans="1:22" x14ac:dyDescent="0.3">
      <c r="A4470" t="s">
        <v>1900</v>
      </c>
      <c r="B4470" s="1">
        <v>45486</v>
      </c>
      <c r="C4470" t="s">
        <v>163</v>
      </c>
      <c r="D4470" t="s">
        <v>7383</v>
      </c>
      <c r="E4470" t="s">
        <v>86</v>
      </c>
      <c r="F4470" t="s">
        <v>22</v>
      </c>
      <c r="G4470" t="s">
        <v>87</v>
      </c>
      <c r="H4470" t="s">
        <v>41</v>
      </c>
      <c r="I4470" s="2">
        <v>45516.959027777775</v>
      </c>
      <c r="J4470" s="2">
        <v>45517.042361111111</v>
      </c>
      <c r="K4470" s="6">
        <f t="shared" si="345"/>
        <v>8.3333333335758653E-2</v>
      </c>
      <c r="L4470">
        <v>1630</v>
      </c>
      <c r="M4470" s="3">
        <v>13024.9</v>
      </c>
      <c r="N4470" s="3">
        <v>690.85</v>
      </c>
      <c r="O4470" s="3">
        <f t="shared" si="346"/>
        <v>12334.05</v>
      </c>
      <c r="P4470" t="s">
        <v>25</v>
      </c>
      <c r="Q4470" t="s">
        <v>26</v>
      </c>
      <c r="R4470" t="s">
        <v>189</v>
      </c>
      <c r="S4470">
        <v>4</v>
      </c>
      <c r="T4470">
        <f t="shared" si="347"/>
        <v>0</v>
      </c>
      <c r="U4470" t="str">
        <f t="shared" si="348"/>
        <v>Weekday</v>
      </c>
      <c r="V4470" t="str">
        <f t="shared" si="349"/>
        <v>Pune-Hyderabad</v>
      </c>
    </row>
    <row r="4471" spans="1:22" x14ac:dyDescent="0.3">
      <c r="A4471" t="s">
        <v>1903</v>
      </c>
      <c r="B4471" s="1">
        <v>45846</v>
      </c>
      <c r="C4471" t="s">
        <v>823</v>
      </c>
      <c r="D4471" t="s">
        <v>7384</v>
      </c>
      <c r="E4471" t="s">
        <v>21</v>
      </c>
      <c r="F4471" t="s">
        <v>64</v>
      </c>
      <c r="G4471" t="s">
        <v>23</v>
      </c>
      <c r="H4471" t="s">
        <v>65</v>
      </c>
      <c r="I4471" s="2">
        <v>46163.594444444447</v>
      </c>
      <c r="J4471" s="2">
        <v>46163.719444444447</v>
      </c>
      <c r="K4471" s="6">
        <f t="shared" si="345"/>
        <v>0.125</v>
      </c>
      <c r="L4471">
        <v>1627</v>
      </c>
      <c r="M4471" s="3">
        <v>4741.28</v>
      </c>
      <c r="N4471" s="3">
        <v>1705.08</v>
      </c>
      <c r="O4471" s="3">
        <f t="shared" si="346"/>
        <v>3036.2</v>
      </c>
      <c r="P4471" t="s">
        <v>42</v>
      </c>
      <c r="Q4471" t="s">
        <v>26</v>
      </c>
      <c r="R4471" t="s">
        <v>591</v>
      </c>
      <c r="S4471">
        <v>5</v>
      </c>
      <c r="T4471">
        <f t="shared" si="347"/>
        <v>0</v>
      </c>
      <c r="U4471" t="str">
        <f t="shared" si="348"/>
        <v>Weekday</v>
      </c>
      <c r="V4471" t="str">
        <f t="shared" si="349"/>
        <v>Chennai-Kolkata</v>
      </c>
    </row>
    <row r="4472" spans="1:22" x14ac:dyDescent="0.3">
      <c r="A4472" t="s">
        <v>1904</v>
      </c>
      <c r="B4472" s="1">
        <v>45776</v>
      </c>
      <c r="C4472" t="s">
        <v>353</v>
      </c>
      <c r="D4472" t="s">
        <v>7385</v>
      </c>
      <c r="E4472" t="s">
        <v>86</v>
      </c>
      <c r="F4472" t="s">
        <v>32</v>
      </c>
      <c r="G4472" t="s">
        <v>23</v>
      </c>
      <c r="H4472" t="s">
        <v>24</v>
      </c>
      <c r="I4472" s="2">
        <v>45629.895138888889</v>
      </c>
      <c r="J4472" s="2">
        <v>45630.103472222225</v>
      </c>
      <c r="K4472" s="6">
        <f t="shared" si="345"/>
        <v>0.20833333333575865</v>
      </c>
      <c r="L4472">
        <v>1756</v>
      </c>
      <c r="M4472" s="3">
        <v>14695.69</v>
      </c>
      <c r="N4472" s="3">
        <v>689.5</v>
      </c>
      <c r="O4472" s="3">
        <f t="shared" si="346"/>
        <v>14006.19</v>
      </c>
      <c r="P4472" t="s">
        <v>25</v>
      </c>
      <c r="Q4472" t="s">
        <v>26</v>
      </c>
      <c r="R4472" t="s">
        <v>627</v>
      </c>
      <c r="S4472">
        <v>5</v>
      </c>
      <c r="T4472">
        <f t="shared" si="347"/>
        <v>0</v>
      </c>
      <c r="U4472" t="str">
        <f t="shared" si="348"/>
        <v>Weekday</v>
      </c>
      <c r="V4472" t="str">
        <f t="shared" si="349"/>
        <v>Chennai-Ahmedabad</v>
      </c>
    </row>
    <row r="4473" spans="1:22" x14ac:dyDescent="0.3">
      <c r="A4473" t="s">
        <v>1906</v>
      </c>
      <c r="B4473" s="1">
        <v>45271</v>
      </c>
      <c r="C4473" t="s">
        <v>818</v>
      </c>
      <c r="D4473" t="s">
        <v>7386</v>
      </c>
      <c r="E4473" t="s">
        <v>86</v>
      </c>
      <c r="F4473" t="s">
        <v>22</v>
      </c>
      <c r="G4473" t="s">
        <v>33</v>
      </c>
      <c r="H4473" t="s">
        <v>65</v>
      </c>
      <c r="I4473" s="2">
        <v>45763.259722222225</v>
      </c>
      <c r="J4473" s="2">
        <v>45763.426388888889</v>
      </c>
      <c r="K4473" s="6">
        <f t="shared" si="345"/>
        <v>0.16666666666424135</v>
      </c>
      <c r="L4473">
        <v>707</v>
      </c>
      <c r="M4473" s="3">
        <v>9456.26</v>
      </c>
      <c r="N4473" s="3">
        <v>55.2</v>
      </c>
      <c r="O4473" s="3">
        <f t="shared" si="346"/>
        <v>9401.06</v>
      </c>
      <c r="P4473" t="s">
        <v>54</v>
      </c>
      <c r="Q4473" t="s">
        <v>26</v>
      </c>
      <c r="R4473" t="s">
        <v>212</v>
      </c>
      <c r="S4473">
        <v>2</v>
      </c>
      <c r="T4473">
        <f t="shared" si="347"/>
        <v>0</v>
      </c>
      <c r="U4473" t="str">
        <f t="shared" si="348"/>
        <v>Weekday</v>
      </c>
      <c r="V4473" t="str">
        <f t="shared" si="349"/>
        <v>Bengaluru-Kolkata</v>
      </c>
    </row>
    <row r="4474" spans="1:22" x14ac:dyDescent="0.3">
      <c r="A4474" t="s">
        <v>1907</v>
      </c>
      <c r="B4474" s="1">
        <v>45648</v>
      </c>
      <c r="C4474" t="s">
        <v>3551</v>
      </c>
      <c r="D4474" t="s">
        <v>3328</v>
      </c>
      <c r="E4474" t="s">
        <v>21</v>
      </c>
      <c r="F4474" t="s">
        <v>32</v>
      </c>
      <c r="G4474" t="s">
        <v>33</v>
      </c>
      <c r="H4474" t="s">
        <v>65</v>
      </c>
      <c r="I4474" s="2">
        <v>45190.026388888888</v>
      </c>
      <c r="J4474" s="2">
        <v>45190.151388888888</v>
      </c>
      <c r="K4474" s="6">
        <f t="shared" si="345"/>
        <v>0.125</v>
      </c>
      <c r="L4474">
        <v>2366</v>
      </c>
      <c r="M4474" s="3">
        <v>14693.5</v>
      </c>
      <c r="N4474" s="3">
        <v>534.24</v>
      </c>
      <c r="O4474" s="3">
        <f t="shared" si="346"/>
        <v>14159.26</v>
      </c>
      <c r="P4474" t="s">
        <v>54</v>
      </c>
      <c r="Q4474" t="s">
        <v>26</v>
      </c>
      <c r="R4474" t="s">
        <v>201</v>
      </c>
      <c r="S4474">
        <v>3</v>
      </c>
      <c r="T4474">
        <f t="shared" si="347"/>
        <v>0</v>
      </c>
      <c r="U4474" t="str">
        <f t="shared" si="348"/>
        <v>Weekday</v>
      </c>
      <c r="V4474" t="str">
        <f t="shared" si="349"/>
        <v>Bengaluru-Kolkata</v>
      </c>
    </row>
    <row r="4475" spans="1:22" x14ac:dyDescent="0.3">
      <c r="A4475" t="s">
        <v>1909</v>
      </c>
      <c r="B4475" s="1">
        <v>46256</v>
      </c>
      <c r="C4475" t="s">
        <v>2116</v>
      </c>
      <c r="D4475" t="s">
        <v>7387</v>
      </c>
      <c r="E4475" t="s">
        <v>86</v>
      </c>
      <c r="F4475" t="s">
        <v>32</v>
      </c>
      <c r="G4475" t="s">
        <v>24</v>
      </c>
      <c r="H4475" t="s">
        <v>65</v>
      </c>
      <c r="I4475" s="2">
        <v>46330.823611111111</v>
      </c>
      <c r="J4475" s="2">
        <v>46330.865277777775</v>
      </c>
      <c r="K4475" s="6">
        <f t="shared" si="345"/>
        <v>4.1666666664241347E-2</v>
      </c>
      <c r="L4475">
        <v>1623</v>
      </c>
      <c r="M4475" s="3">
        <v>2299.4899999999998</v>
      </c>
      <c r="N4475" s="3">
        <v>189.07</v>
      </c>
      <c r="O4475" s="3">
        <f t="shared" si="346"/>
        <v>2110.4199999999996</v>
      </c>
      <c r="P4475" t="s">
        <v>49</v>
      </c>
      <c r="Q4475" t="s">
        <v>26</v>
      </c>
      <c r="R4475" t="s">
        <v>507</v>
      </c>
      <c r="S4475">
        <v>5</v>
      </c>
      <c r="T4475">
        <f t="shared" si="347"/>
        <v>0</v>
      </c>
      <c r="U4475" t="str">
        <f t="shared" si="348"/>
        <v>Weekday</v>
      </c>
      <c r="V4475" t="str">
        <f t="shared" si="349"/>
        <v>Ahmedabad-Kolkata</v>
      </c>
    </row>
    <row r="4476" spans="1:22" x14ac:dyDescent="0.3">
      <c r="A4476" t="s">
        <v>1912</v>
      </c>
      <c r="B4476" s="1">
        <v>45489</v>
      </c>
      <c r="C4476" t="s">
        <v>943</v>
      </c>
      <c r="D4476" t="s">
        <v>6592</v>
      </c>
      <c r="E4476" t="s">
        <v>21</v>
      </c>
      <c r="F4476" t="s">
        <v>22</v>
      </c>
      <c r="G4476" t="s">
        <v>24</v>
      </c>
      <c r="H4476" t="s">
        <v>23</v>
      </c>
      <c r="I4476" s="2">
        <v>45748.907638888886</v>
      </c>
      <c r="J4476" s="2">
        <v>45748.990972222222</v>
      </c>
      <c r="K4476" s="6">
        <f t="shared" si="345"/>
        <v>8.3333333335758653E-2</v>
      </c>
      <c r="L4476">
        <v>1858</v>
      </c>
      <c r="M4476" s="3">
        <v>2176.92</v>
      </c>
      <c r="N4476" s="3">
        <v>444.62</v>
      </c>
      <c r="O4476" s="3">
        <f t="shared" si="346"/>
        <v>1732.3000000000002</v>
      </c>
      <c r="P4476" t="s">
        <v>54</v>
      </c>
      <c r="Q4476" t="s">
        <v>26</v>
      </c>
      <c r="R4476" t="s">
        <v>1816</v>
      </c>
      <c r="S4476">
        <v>3</v>
      </c>
      <c r="T4476">
        <f t="shared" si="347"/>
        <v>0</v>
      </c>
      <c r="U4476" t="str">
        <f t="shared" si="348"/>
        <v>Weekday</v>
      </c>
      <c r="V4476" t="str">
        <f t="shared" si="349"/>
        <v>Ahmedabad-Chennai</v>
      </c>
    </row>
    <row r="4477" spans="1:22" x14ac:dyDescent="0.3">
      <c r="A4477" t="s">
        <v>1914</v>
      </c>
      <c r="B4477" s="1">
        <v>46142</v>
      </c>
      <c r="C4477" t="s">
        <v>6545</v>
      </c>
      <c r="D4477" t="s">
        <v>6777</v>
      </c>
      <c r="E4477" t="s">
        <v>40</v>
      </c>
      <c r="F4477" t="s">
        <v>32</v>
      </c>
      <c r="G4477" t="s">
        <v>59</v>
      </c>
      <c r="H4477" t="s">
        <v>88</v>
      </c>
      <c r="I4477" s="2">
        <v>45384.102777777778</v>
      </c>
      <c r="J4477" s="2">
        <v>45384.311111111114</v>
      </c>
      <c r="K4477" s="6">
        <f t="shared" si="345"/>
        <v>0.20833333333575865</v>
      </c>
      <c r="L4477">
        <v>1245</v>
      </c>
      <c r="M4477" s="3">
        <v>11426.96</v>
      </c>
      <c r="N4477" s="3">
        <v>1807.34</v>
      </c>
      <c r="O4477" s="3">
        <f t="shared" si="346"/>
        <v>9619.619999999999</v>
      </c>
      <c r="P4477" t="s">
        <v>54</v>
      </c>
      <c r="Q4477" t="s">
        <v>43</v>
      </c>
      <c r="R4477" t="s">
        <v>700</v>
      </c>
      <c r="S4477">
        <v>2</v>
      </c>
      <c r="T4477">
        <f t="shared" si="347"/>
        <v>1</v>
      </c>
      <c r="U4477" t="str">
        <f t="shared" si="348"/>
        <v>Weekday</v>
      </c>
      <c r="V4477" t="str">
        <f t="shared" si="349"/>
        <v>Delhi-Lucknow</v>
      </c>
    </row>
    <row r="4478" spans="1:22" x14ac:dyDescent="0.3">
      <c r="A4478" t="s">
        <v>1916</v>
      </c>
      <c r="B4478" s="1">
        <v>45404</v>
      </c>
      <c r="C4478" t="s">
        <v>103</v>
      </c>
      <c r="D4478" t="s">
        <v>7388</v>
      </c>
      <c r="E4478" t="s">
        <v>48</v>
      </c>
      <c r="F4478" t="s">
        <v>22</v>
      </c>
      <c r="G4478" t="s">
        <v>24</v>
      </c>
      <c r="H4478" t="s">
        <v>33</v>
      </c>
      <c r="I4478" s="2">
        <v>45622.508333333331</v>
      </c>
      <c r="J4478" s="2">
        <v>45622.591666666667</v>
      </c>
      <c r="K4478" s="6">
        <f t="shared" si="345"/>
        <v>8.3333333335758653E-2</v>
      </c>
      <c r="L4478">
        <v>439</v>
      </c>
      <c r="M4478" s="3">
        <v>12995.88</v>
      </c>
      <c r="N4478" s="3">
        <v>242.07</v>
      </c>
      <c r="O4478" s="3">
        <f t="shared" si="346"/>
        <v>12753.81</v>
      </c>
      <c r="P4478" t="s">
        <v>35</v>
      </c>
      <c r="Q4478" t="s">
        <v>43</v>
      </c>
      <c r="R4478" t="s">
        <v>132</v>
      </c>
      <c r="S4478">
        <v>4</v>
      </c>
      <c r="T4478">
        <f t="shared" si="347"/>
        <v>1</v>
      </c>
      <c r="U4478" t="str">
        <f t="shared" si="348"/>
        <v>Weekday</v>
      </c>
      <c r="V4478" t="str">
        <f t="shared" si="349"/>
        <v>Ahmedabad-Bengaluru</v>
      </c>
    </row>
    <row r="4479" spans="1:22" x14ac:dyDescent="0.3">
      <c r="A4479" t="s">
        <v>1919</v>
      </c>
      <c r="B4479" s="1">
        <v>45860</v>
      </c>
      <c r="C4479" t="s">
        <v>5001</v>
      </c>
      <c r="D4479" t="s">
        <v>4100</v>
      </c>
      <c r="E4479" t="s">
        <v>86</v>
      </c>
      <c r="F4479" t="s">
        <v>64</v>
      </c>
      <c r="G4479" t="s">
        <v>23</v>
      </c>
      <c r="H4479" t="s">
        <v>59</v>
      </c>
      <c r="I4479" s="2">
        <v>46382.427777777775</v>
      </c>
      <c r="J4479" s="2">
        <v>46382.552777777775</v>
      </c>
      <c r="K4479" s="6">
        <f t="shared" si="345"/>
        <v>0.125</v>
      </c>
      <c r="L4479">
        <v>1417</v>
      </c>
      <c r="M4479" s="3">
        <v>3850.57</v>
      </c>
      <c r="N4479" s="3">
        <v>496.75</v>
      </c>
      <c r="O4479" s="3">
        <f t="shared" si="346"/>
        <v>3353.82</v>
      </c>
      <c r="P4479" t="s">
        <v>25</v>
      </c>
      <c r="Q4479" t="s">
        <v>43</v>
      </c>
      <c r="R4479" t="s">
        <v>390</v>
      </c>
      <c r="S4479">
        <v>3</v>
      </c>
      <c r="T4479">
        <f t="shared" si="347"/>
        <v>1</v>
      </c>
      <c r="U4479" t="str">
        <f t="shared" si="348"/>
        <v>Weekend</v>
      </c>
      <c r="V4479" t="str">
        <f t="shared" si="349"/>
        <v>Chennai-Delhi</v>
      </c>
    </row>
    <row r="4480" spans="1:22" x14ac:dyDescent="0.3">
      <c r="A4480" t="s">
        <v>1922</v>
      </c>
      <c r="B4480" s="1">
        <v>45405</v>
      </c>
      <c r="C4480" t="s">
        <v>1481</v>
      </c>
      <c r="D4480" t="s">
        <v>7389</v>
      </c>
      <c r="E4480" t="s">
        <v>40</v>
      </c>
      <c r="F4480" t="s">
        <v>64</v>
      </c>
      <c r="G4480" t="s">
        <v>87</v>
      </c>
      <c r="H4480" t="s">
        <v>41</v>
      </c>
      <c r="I4480" s="2">
        <v>45690.400000000001</v>
      </c>
      <c r="J4480" s="2">
        <v>45690.525000000001</v>
      </c>
      <c r="K4480" s="6">
        <f t="shared" si="345"/>
        <v>0.125</v>
      </c>
      <c r="L4480">
        <v>1975</v>
      </c>
      <c r="M4480" s="3">
        <v>6454.62</v>
      </c>
      <c r="N4480" s="3">
        <v>92.23</v>
      </c>
      <c r="O4480" s="3">
        <f t="shared" si="346"/>
        <v>6362.39</v>
      </c>
      <c r="P4480" t="s">
        <v>35</v>
      </c>
      <c r="Q4480" t="s">
        <v>26</v>
      </c>
      <c r="R4480" t="s">
        <v>457</v>
      </c>
      <c r="S4480">
        <v>3</v>
      </c>
      <c r="T4480">
        <f t="shared" si="347"/>
        <v>0</v>
      </c>
      <c r="U4480" t="str">
        <f t="shared" si="348"/>
        <v>Weekend</v>
      </c>
      <c r="V4480" t="str">
        <f t="shared" si="349"/>
        <v>Pune-Hyderabad</v>
      </c>
    </row>
    <row r="4481" spans="1:22" x14ac:dyDescent="0.3">
      <c r="A4481" t="s">
        <v>1925</v>
      </c>
      <c r="B4481" s="1">
        <v>45282</v>
      </c>
      <c r="C4481" t="s">
        <v>76</v>
      </c>
      <c r="D4481" t="s">
        <v>7390</v>
      </c>
      <c r="E4481" t="s">
        <v>21</v>
      </c>
      <c r="F4481" t="s">
        <v>64</v>
      </c>
      <c r="G4481" t="s">
        <v>87</v>
      </c>
      <c r="H4481" t="s">
        <v>88</v>
      </c>
      <c r="I4481" s="2">
        <v>45151.109722222223</v>
      </c>
      <c r="J4481" s="2">
        <v>45151.318055555559</v>
      </c>
      <c r="K4481" s="6">
        <f t="shared" si="345"/>
        <v>0.20833333333575865</v>
      </c>
      <c r="L4481">
        <v>1862</v>
      </c>
      <c r="M4481" s="3">
        <v>6160.27</v>
      </c>
      <c r="N4481" s="3">
        <v>1877.04</v>
      </c>
      <c r="O4481" s="3">
        <f t="shared" si="346"/>
        <v>4283.2300000000005</v>
      </c>
      <c r="P4481" t="s">
        <v>25</v>
      </c>
      <c r="Q4481" t="s">
        <v>26</v>
      </c>
      <c r="R4481" t="s">
        <v>651</v>
      </c>
      <c r="S4481">
        <v>3</v>
      </c>
      <c r="T4481">
        <f t="shared" si="347"/>
        <v>0</v>
      </c>
      <c r="U4481" t="str">
        <f t="shared" si="348"/>
        <v>Weekend</v>
      </c>
      <c r="V4481" t="str">
        <f t="shared" si="349"/>
        <v>Pune-Lucknow</v>
      </c>
    </row>
    <row r="4482" spans="1:22" x14ac:dyDescent="0.3">
      <c r="A4482" t="s">
        <v>1928</v>
      </c>
      <c r="B4482" s="1">
        <v>45812</v>
      </c>
      <c r="C4482" t="s">
        <v>1349</v>
      </c>
      <c r="D4482" t="s">
        <v>7391</v>
      </c>
      <c r="E4482" t="s">
        <v>48</v>
      </c>
      <c r="F4482" t="s">
        <v>64</v>
      </c>
      <c r="G4482" t="s">
        <v>33</v>
      </c>
      <c r="H4482" t="s">
        <v>23</v>
      </c>
      <c r="I4482" s="2">
        <v>45264.082638888889</v>
      </c>
      <c r="J4482" s="2">
        <v>45264.207638888889</v>
      </c>
      <c r="K4482" s="6">
        <f t="shared" si="345"/>
        <v>0.125</v>
      </c>
      <c r="L4482">
        <v>2214</v>
      </c>
      <c r="M4482" s="3">
        <v>2181.92</v>
      </c>
      <c r="N4482" s="3">
        <v>1597.56</v>
      </c>
      <c r="O4482" s="3">
        <f t="shared" si="346"/>
        <v>584.36000000000013</v>
      </c>
      <c r="P4482" t="s">
        <v>54</v>
      </c>
      <c r="Q4482" t="s">
        <v>43</v>
      </c>
      <c r="R4482" t="s">
        <v>315</v>
      </c>
      <c r="S4482">
        <v>3</v>
      </c>
      <c r="T4482">
        <f t="shared" si="347"/>
        <v>1</v>
      </c>
      <c r="U4482" t="str">
        <f t="shared" si="348"/>
        <v>Weekday</v>
      </c>
      <c r="V4482" t="str">
        <f t="shared" si="349"/>
        <v>Bengaluru-Chennai</v>
      </c>
    </row>
    <row r="4483" spans="1:22" x14ac:dyDescent="0.3">
      <c r="A4483" t="s">
        <v>1930</v>
      </c>
      <c r="B4483" s="1">
        <v>44982</v>
      </c>
      <c r="C4483" t="s">
        <v>1176</v>
      </c>
      <c r="D4483" t="s">
        <v>7392</v>
      </c>
      <c r="E4483" t="s">
        <v>40</v>
      </c>
      <c r="F4483" t="s">
        <v>64</v>
      </c>
      <c r="G4483" t="s">
        <v>59</v>
      </c>
      <c r="H4483" t="s">
        <v>88</v>
      </c>
      <c r="I4483" s="2">
        <v>45859.398611111108</v>
      </c>
      <c r="J4483" s="2">
        <v>45859.523611111108</v>
      </c>
      <c r="K4483" s="6">
        <f t="shared" ref="K4483:K4546" si="350">J4483-I4483</f>
        <v>0.125</v>
      </c>
      <c r="L4483">
        <v>989</v>
      </c>
      <c r="M4483" s="3">
        <v>10400.18</v>
      </c>
      <c r="N4483" s="3">
        <v>370.16</v>
      </c>
      <c r="O4483" s="3">
        <f t="shared" ref="O4483:O4546" si="351">M4483-N4483</f>
        <v>10030.02</v>
      </c>
      <c r="P4483" t="s">
        <v>25</v>
      </c>
      <c r="Q4483" t="s">
        <v>26</v>
      </c>
      <c r="R4483" t="s">
        <v>414</v>
      </c>
      <c r="S4483">
        <v>4</v>
      </c>
      <c r="T4483">
        <f t="shared" ref="T4483:T4546" si="352">IF(Q4483="Cancelled",1,0)</f>
        <v>0</v>
      </c>
      <c r="U4483" t="str">
        <f t="shared" ref="U4483:U4546" si="353">IF(WEEKDAY(I4483,2)&gt;5,"Weekend","Weekday")</f>
        <v>Weekday</v>
      </c>
      <c r="V4483" t="str">
        <f t="shared" ref="V4483:V4546" si="354">G4483&amp;"-"&amp;H4483</f>
        <v>Delhi-Lucknow</v>
      </c>
    </row>
    <row r="4484" spans="1:22" x14ac:dyDescent="0.3">
      <c r="A4484" t="s">
        <v>1933</v>
      </c>
      <c r="B4484" s="1">
        <v>45371</v>
      </c>
      <c r="C4484" t="s">
        <v>1915</v>
      </c>
      <c r="D4484" t="s">
        <v>7393</v>
      </c>
      <c r="E4484" t="s">
        <v>48</v>
      </c>
      <c r="F4484" t="s">
        <v>22</v>
      </c>
      <c r="G4484" t="s">
        <v>24</v>
      </c>
      <c r="H4484" t="s">
        <v>88</v>
      </c>
      <c r="I4484" s="2">
        <v>45065.134722222225</v>
      </c>
      <c r="J4484" s="2">
        <v>45065.301388888889</v>
      </c>
      <c r="K4484" s="6">
        <f t="shared" si="350"/>
        <v>0.16666666666424135</v>
      </c>
      <c r="L4484">
        <v>569</v>
      </c>
      <c r="M4484" s="3">
        <v>11112.26</v>
      </c>
      <c r="N4484" s="3">
        <v>1082.83</v>
      </c>
      <c r="O4484" s="3">
        <f t="shared" si="351"/>
        <v>10029.43</v>
      </c>
      <c r="P4484" t="s">
        <v>42</v>
      </c>
      <c r="Q4484" t="s">
        <v>26</v>
      </c>
      <c r="R4484" t="s">
        <v>1121</v>
      </c>
      <c r="S4484">
        <v>1</v>
      </c>
      <c r="T4484">
        <f t="shared" si="352"/>
        <v>0</v>
      </c>
      <c r="U4484" t="str">
        <f t="shared" si="353"/>
        <v>Weekday</v>
      </c>
      <c r="V4484" t="str">
        <f t="shared" si="354"/>
        <v>Ahmedabad-Lucknow</v>
      </c>
    </row>
    <row r="4485" spans="1:22" x14ac:dyDescent="0.3">
      <c r="A4485" t="s">
        <v>1936</v>
      </c>
      <c r="B4485" s="1">
        <v>45595</v>
      </c>
      <c r="C4485" t="s">
        <v>199</v>
      </c>
      <c r="D4485" t="s">
        <v>7394</v>
      </c>
      <c r="E4485" t="s">
        <v>48</v>
      </c>
      <c r="F4485" t="s">
        <v>64</v>
      </c>
      <c r="G4485" t="s">
        <v>24</v>
      </c>
      <c r="H4485" t="s">
        <v>88</v>
      </c>
      <c r="I4485" s="2">
        <v>45408.279166666667</v>
      </c>
      <c r="J4485" s="2">
        <v>45408.487500000003</v>
      </c>
      <c r="K4485" s="6">
        <f t="shared" si="350"/>
        <v>0.20833333333575865</v>
      </c>
      <c r="L4485">
        <v>777</v>
      </c>
      <c r="M4485" s="3">
        <v>14476.77</v>
      </c>
      <c r="N4485" s="3">
        <v>514.09</v>
      </c>
      <c r="O4485" s="3">
        <f t="shared" si="351"/>
        <v>13962.68</v>
      </c>
      <c r="P4485" t="s">
        <v>49</v>
      </c>
      <c r="Q4485" t="s">
        <v>26</v>
      </c>
      <c r="R4485" t="s">
        <v>2131</v>
      </c>
      <c r="S4485">
        <v>2</v>
      </c>
      <c r="T4485">
        <f t="shared" si="352"/>
        <v>0</v>
      </c>
      <c r="U4485" t="str">
        <f t="shared" si="353"/>
        <v>Weekday</v>
      </c>
      <c r="V4485" t="str">
        <f t="shared" si="354"/>
        <v>Ahmedabad-Lucknow</v>
      </c>
    </row>
    <row r="4486" spans="1:22" x14ac:dyDescent="0.3">
      <c r="A4486" t="s">
        <v>1938</v>
      </c>
      <c r="B4486" s="1">
        <v>45592</v>
      </c>
      <c r="C4486" t="s">
        <v>2462</v>
      </c>
      <c r="D4486" t="s">
        <v>7395</v>
      </c>
      <c r="E4486" t="s">
        <v>31</v>
      </c>
      <c r="F4486" t="s">
        <v>22</v>
      </c>
      <c r="G4486" t="s">
        <v>33</v>
      </c>
      <c r="H4486" t="s">
        <v>23</v>
      </c>
      <c r="I4486" s="2">
        <v>46381.393750000003</v>
      </c>
      <c r="J4486" s="2">
        <v>46381.560416666667</v>
      </c>
      <c r="K4486" s="6">
        <f t="shared" si="350"/>
        <v>0.16666666666424135</v>
      </c>
      <c r="L4486">
        <v>1990</v>
      </c>
      <c r="M4486" s="3">
        <v>7053.29</v>
      </c>
      <c r="N4486" s="3">
        <v>1557.31</v>
      </c>
      <c r="O4486" s="3">
        <f t="shared" si="351"/>
        <v>5495.98</v>
      </c>
      <c r="P4486" t="s">
        <v>49</v>
      </c>
      <c r="Q4486" t="s">
        <v>26</v>
      </c>
      <c r="R4486" t="s">
        <v>528</v>
      </c>
      <c r="S4486">
        <v>4</v>
      </c>
      <c r="T4486">
        <f t="shared" si="352"/>
        <v>0</v>
      </c>
      <c r="U4486" t="str">
        <f t="shared" si="353"/>
        <v>Weekday</v>
      </c>
      <c r="V4486" t="str">
        <f t="shared" si="354"/>
        <v>Bengaluru-Chennai</v>
      </c>
    </row>
    <row r="4487" spans="1:22" x14ac:dyDescent="0.3">
      <c r="A4487" t="s">
        <v>1940</v>
      </c>
      <c r="B4487" s="1">
        <v>45137</v>
      </c>
      <c r="C4487" t="s">
        <v>963</v>
      </c>
      <c r="D4487" t="s">
        <v>7396</v>
      </c>
      <c r="E4487" t="s">
        <v>86</v>
      </c>
      <c r="F4487" t="s">
        <v>64</v>
      </c>
      <c r="G4487" t="s">
        <v>41</v>
      </c>
      <c r="H4487" t="s">
        <v>34</v>
      </c>
      <c r="I4487" s="2">
        <v>45105.157638888886</v>
      </c>
      <c r="J4487" s="2">
        <v>45105.365972222222</v>
      </c>
      <c r="K4487" s="6">
        <f t="shared" si="350"/>
        <v>0.20833333333575865</v>
      </c>
      <c r="L4487">
        <v>2201</v>
      </c>
      <c r="M4487" s="3">
        <v>4368.45</v>
      </c>
      <c r="N4487" s="3">
        <v>853.05</v>
      </c>
      <c r="O4487" s="3">
        <f t="shared" si="351"/>
        <v>3515.3999999999996</v>
      </c>
      <c r="P4487" t="s">
        <v>54</v>
      </c>
      <c r="Q4487" t="s">
        <v>26</v>
      </c>
      <c r="R4487" t="s">
        <v>851</v>
      </c>
      <c r="S4487">
        <v>4</v>
      </c>
      <c r="T4487">
        <f t="shared" si="352"/>
        <v>0</v>
      </c>
      <c r="U4487" t="str">
        <f t="shared" si="353"/>
        <v>Weekday</v>
      </c>
      <c r="V4487" t="str">
        <f t="shared" si="354"/>
        <v>Hyderabad-Mumbai</v>
      </c>
    </row>
    <row r="4488" spans="1:22" x14ac:dyDescent="0.3">
      <c r="A4488" t="s">
        <v>1941</v>
      </c>
      <c r="B4488" s="1">
        <v>45643</v>
      </c>
      <c r="C4488" t="s">
        <v>625</v>
      </c>
      <c r="D4488" t="s">
        <v>7397</v>
      </c>
      <c r="E4488" t="s">
        <v>31</v>
      </c>
      <c r="F4488" t="s">
        <v>32</v>
      </c>
      <c r="G4488" t="s">
        <v>87</v>
      </c>
      <c r="H4488" t="s">
        <v>34</v>
      </c>
      <c r="I4488" s="2">
        <v>45863.553472222222</v>
      </c>
      <c r="J4488" s="2">
        <v>45863.636805555558</v>
      </c>
      <c r="K4488" s="6">
        <f t="shared" si="350"/>
        <v>8.3333333335758653E-2</v>
      </c>
      <c r="L4488">
        <v>988</v>
      </c>
      <c r="M4488" s="3">
        <v>8141.91</v>
      </c>
      <c r="N4488" s="3">
        <v>595.07000000000005</v>
      </c>
      <c r="O4488" s="3">
        <f t="shared" si="351"/>
        <v>7546.84</v>
      </c>
      <c r="P4488" t="s">
        <v>42</v>
      </c>
      <c r="Q4488" t="s">
        <v>43</v>
      </c>
      <c r="R4488" t="s">
        <v>655</v>
      </c>
      <c r="S4488">
        <v>1</v>
      </c>
      <c r="T4488">
        <f t="shared" si="352"/>
        <v>1</v>
      </c>
      <c r="U4488" t="str">
        <f t="shared" si="353"/>
        <v>Weekday</v>
      </c>
      <c r="V4488" t="str">
        <f t="shared" si="354"/>
        <v>Pune-Mumbai</v>
      </c>
    </row>
    <row r="4489" spans="1:22" x14ac:dyDescent="0.3">
      <c r="A4489" t="s">
        <v>1944</v>
      </c>
      <c r="B4489" s="1">
        <v>46120</v>
      </c>
      <c r="C4489" t="s">
        <v>4806</v>
      </c>
      <c r="D4489" t="s">
        <v>4578</v>
      </c>
      <c r="E4489" t="s">
        <v>40</v>
      </c>
      <c r="F4489" t="s">
        <v>64</v>
      </c>
      <c r="G4489" t="s">
        <v>34</v>
      </c>
      <c r="H4489" t="s">
        <v>24</v>
      </c>
      <c r="I4489" s="2">
        <v>46300.584027777775</v>
      </c>
      <c r="J4489" s="2">
        <v>46300.709027777775</v>
      </c>
      <c r="K4489" s="6">
        <f t="shared" si="350"/>
        <v>0.125</v>
      </c>
      <c r="L4489">
        <v>763</v>
      </c>
      <c r="M4489" s="3">
        <v>1889.83</v>
      </c>
      <c r="N4489" s="3">
        <v>710.43</v>
      </c>
      <c r="O4489" s="3">
        <f t="shared" si="351"/>
        <v>1179.4000000000001</v>
      </c>
      <c r="P4489" t="s">
        <v>49</v>
      </c>
      <c r="Q4489" t="s">
        <v>26</v>
      </c>
      <c r="R4489" t="s">
        <v>965</v>
      </c>
      <c r="S4489">
        <v>1</v>
      </c>
      <c r="T4489">
        <f t="shared" si="352"/>
        <v>0</v>
      </c>
      <c r="U4489" t="str">
        <f t="shared" si="353"/>
        <v>Weekday</v>
      </c>
      <c r="V4489" t="str">
        <f t="shared" si="354"/>
        <v>Mumbai-Ahmedabad</v>
      </c>
    </row>
    <row r="4490" spans="1:22" x14ac:dyDescent="0.3">
      <c r="A4490" t="s">
        <v>1947</v>
      </c>
      <c r="B4490" s="1">
        <v>46245</v>
      </c>
      <c r="C4490" t="s">
        <v>2033</v>
      </c>
      <c r="D4490" t="s">
        <v>1082</v>
      </c>
      <c r="E4490" t="s">
        <v>48</v>
      </c>
      <c r="F4490" t="s">
        <v>32</v>
      </c>
      <c r="G4490" t="s">
        <v>87</v>
      </c>
      <c r="H4490" t="s">
        <v>24</v>
      </c>
      <c r="I4490" s="2">
        <v>45901.439583333333</v>
      </c>
      <c r="J4490" s="2">
        <v>45901.564583333333</v>
      </c>
      <c r="K4490" s="6">
        <f t="shared" si="350"/>
        <v>0.125</v>
      </c>
      <c r="L4490">
        <v>1776</v>
      </c>
      <c r="M4490" s="3">
        <v>14156.39</v>
      </c>
      <c r="N4490" s="3">
        <v>1566.77</v>
      </c>
      <c r="O4490" s="3">
        <f t="shared" si="351"/>
        <v>12589.619999999999</v>
      </c>
      <c r="P4490" t="s">
        <v>42</v>
      </c>
      <c r="Q4490" t="s">
        <v>26</v>
      </c>
      <c r="R4490" t="s">
        <v>373</v>
      </c>
      <c r="S4490">
        <v>1</v>
      </c>
      <c r="T4490">
        <f t="shared" si="352"/>
        <v>0</v>
      </c>
      <c r="U4490" t="str">
        <f t="shared" si="353"/>
        <v>Weekday</v>
      </c>
      <c r="V4490" t="str">
        <f t="shared" si="354"/>
        <v>Pune-Ahmedabad</v>
      </c>
    </row>
    <row r="4491" spans="1:22" x14ac:dyDescent="0.3">
      <c r="A4491" t="s">
        <v>1950</v>
      </c>
      <c r="B4491" s="1">
        <v>45055</v>
      </c>
      <c r="C4491" t="s">
        <v>4438</v>
      </c>
      <c r="D4491" t="s">
        <v>835</v>
      </c>
      <c r="E4491" t="s">
        <v>40</v>
      </c>
      <c r="F4491" t="s">
        <v>22</v>
      </c>
      <c r="G4491" t="s">
        <v>34</v>
      </c>
      <c r="H4491" t="s">
        <v>65</v>
      </c>
      <c r="I4491" s="2">
        <v>45269.880555555559</v>
      </c>
      <c r="J4491" s="2">
        <v>45269.922222222223</v>
      </c>
      <c r="K4491" s="6">
        <f t="shared" si="350"/>
        <v>4.1666666664241347E-2</v>
      </c>
      <c r="L4491">
        <v>1352</v>
      </c>
      <c r="M4491" s="3">
        <v>2624.43</v>
      </c>
      <c r="N4491" s="3">
        <v>295.39</v>
      </c>
      <c r="O4491" s="3">
        <f t="shared" si="351"/>
        <v>2329.04</v>
      </c>
      <c r="P4491" t="s">
        <v>35</v>
      </c>
      <c r="Q4491" t="s">
        <v>43</v>
      </c>
      <c r="R4491" t="s">
        <v>644</v>
      </c>
      <c r="S4491">
        <v>2</v>
      </c>
      <c r="T4491">
        <f t="shared" si="352"/>
        <v>1</v>
      </c>
      <c r="U4491" t="str">
        <f t="shared" si="353"/>
        <v>Weekend</v>
      </c>
      <c r="V4491" t="str">
        <f t="shared" si="354"/>
        <v>Mumbai-Kolkata</v>
      </c>
    </row>
    <row r="4492" spans="1:22" x14ac:dyDescent="0.3">
      <c r="A4492" t="s">
        <v>1953</v>
      </c>
      <c r="B4492" s="1">
        <v>45393</v>
      </c>
      <c r="C4492" t="s">
        <v>625</v>
      </c>
      <c r="D4492" t="s">
        <v>6651</v>
      </c>
      <c r="E4492" t="s">
        <v>48</v>
      </c>
      <c r="F4492" t="s">
        <v>32</v>
      </c>
      <c r="G4492" t="s">
        <v>23</v>
      </c>
      <c r="H4492" t="s">
        <v>24</v>
      </c>
      <c r="I4492" s="2">
        <v>46102.521527777775</v>
      </c>
      <c r="J4492" s="2">
        <v>46102.729861111111</v>
      </c>
      <c r="K4492" s="6">
        <f t="shared" si="350"/>
        <v>0.20833333333575865</v>
      </c>
      <c r="L4492">
        <v>654</v>
      </c>
      <c r="M4492" s="3">
        <v>7316.91</v>
      </c>
      <c r="N4492" s="3">
        <v>702.83</v>
      </c>
      <c r="O4492" s="3">
        <f t="shared" si="351"/>
        <v>6614.08</v>
      </c>
      <c r="P4492" t="s">
        <v>25</v>
      </c>
      <c r="Q4492" t="s">
        <v>43</v>
      </c>
      <c r="R4492" t="s">
        <v>799</v>
      </c>
      <c r="S4492">
        <v>4</v>
      </c>
      <c r="T4492">
        <f t="shared" si="352"/>
        <v>1</v>
      </c>
      <c r="U4492" t="str">
        <f t="shared" si="353"/>
        <v>Weekend</v>
      </c>
      <c r="V4492" t="str">
        <f t="shared" si="354"/>
        <v>Chennai-Ahmedabad</v>
      </c>
    </row>
    <row r="4493" spans="1:22" x14ac:dyDescent="0.3">
      <c r="A4493" t="s">
        <v>1955</v>
      </c>
      <c r="B4493" s="1">
        <v>45099</v>
      </c>
      <c r="C4493" t="s">
        <v>1380</v>
      </c>
      <c r="D4493" t="s">
        <v>6368</v>
      </c>
      <c r="E4493" t="s">
        <v>21</v>
      </c>
      <c r="F4493" t="s">
        <v>32</v>
      </c>
      <c r="G4493" t="s">
        <v>59</v>
      </c>
      <c r="H4493" t="s">
        <v>34</v>
      </c>
      <c r="I4493" s="2">
        <v>45217.933333333334</v>
      </c>
      <c r="J4493" s="2">
        <v>45218.058333333334</v>
      </c>
      <c r="K4493" s="6">
        <f t="shared" si="350"/>
        <v>0.125</v>
      </c>
      <c r="L4493">
        <v>2077</v>
      </c>
      <c r="M4493" s="3">
        <v>2129.2199999999998</v>
      </c>
      <c r="N4493" s="3">
        <v>1207.03</v>
      </c>
      <c r="O4493" s="3">
        <f t="shared" si="351"/>
        <v>922.18999999999983</v>
      </c>
      <c r="P4493" t="s">
        <v>42</v>
      </c>
      <c r="Q4493" t="s">
        <v>43</v>
      </c>
      <c r="R4493" t="s">
        <v>935</v>
      </c>
      <c r="S4493">
        <v>4</v>
      </c>
      <c r="T4493">
        <f t="shared" si="352"/>
        <v>1</v>
      </c>
      <c r="U4493" t="str">
        <f t="shared" si="353"/>
        <v>Weekday</v>
      </c>
      <c r="V4493" t="str">
        <f t="shared" si="354"/>
        <v>Delhi-Mumbai</v>
      </c>
    </row>
    <row r="4494" spans="1:22" x14ac:dyDescent="0.3">
      <c r="A4494" t="s">
        <v>1957</v>
      </c>
      <c r="B4494" s="1">
        <v>44999</v>
      </c>
      <c r="C4494" t="s">
        <v>3025</v>
      </c>
      <c r="D4494" t="s">
        <v>7398</v>
      </c>
      <c r="E4494" t="s">
        <v>40</v>
      </c>
      <c r="F4494" t="s">
        <v>64</v>
      </c>
      <c r="G4494" t="s">
        <v>24</v>
      </c>
      <c r="H4494" t="s">
        <v>65</v>
      </c>
      <c r="I4494" s="2">
        <v>45608.175000000003</v>
      </c>
      <c r="J4494" s="2">
        <v>45608.258333333331</v>
      </c>
      <c r="K4494" s="6">
        <f t="shared" si="350"/>
        <v>8.3333333328482695E-2</v>
      </c>
      <c r="L4494">
        <v>1968</v>
      </c>
      <c r="M4494" s="3">
        <v>10778.98</v>
      </c>
      <c r="N4494" s="3">
        <v>1040.2</v>
      </c>
      <c r="O4494" s="3">
        <f t="shared" si="351"/>
        <v>9738.7799999999988</v>
      </c>
      <c r="P4494" t="s">
        <v>35</v>
      </c>
      <c r="Q4494" t="s">
        <v>26</v>
      </c>
      <c r="R4494" t="s">
        <v>82</v>
      </c>
      <c r="S4494">
        <v>5</v>
      </c>
      <c r="T4494">
        <f t="shared" si="352"/>
        <v>0</v>
      </c>
      <c r="U4494" t="str">
        <f t="shared" si="353"/>
        <v>Weekday</v>
      </c>
      <c r="V4494" t="str">
        <f t="shared" si="354"/>
        <v>Ahmedabad-Kolkata</v>
      </c>
    </row>
    <row r="4495" spans="1:22" x14ac:dyDescent="0.3">
      <c r="A4495" t="s">
        <v>1959</v>
      </c>
      <c r="B4495" s="1">
        <v>46107</v>
      </c>
      <c r="C4495" t="s">
        <v>4292</v>
      </c>
      <c r="D4495" t="s">
        <v>7021</v>
      </c>
      <c r="E4495" t="s">
        <v>31</v>
      </c>
      <c r="F4495" t="s">
        <v>64</v>
      </c>
      <c r="G4495" t="s">
        <v>24</v>
      </c>
      <c r="H4495" t="s">
        <v>34</v>
      </c>
      <c r="I4495" s="2">
        <v>45920.444444444445</v>
      </c>
      <c r="J4495" s="2">
        <v>45920.611111111109</v>
      </c>
      <c r="K4495" s="6">
        <f t="shared" si="350"/>
        <v>0.16666666666424135</v>
      </c>
      <c r="L4495">
        <v>2154</v>
      </c>
      <c r="M4495" s="3">
        <v>9102.9500000000007</v>
      </c>
      <c r="N4495" s="3">
        <v>136.35</v>
      </c>
      <c r="O4495" s="3">
        <f t="shared" si="351"/>
        <v>8966.6</v>
      </c>
      <c r="P4495" t="s">
        <v>35</v>
      </c>
      <c r="Q4495" t="s">
        <v>26</v>
      </c>
      <c r="R4495" t="s">
        <v>1748</v>
      </c>
      <c r="S4495">
        <v>5</v>
      </c>
      <c r="T4495">
        <f t="shared" si="352"/>
        <v>0</v>
      </c>
      <c r="U4495" t="str">
        <f t="shared" si="353"/>
        <v>Weekend</v>
      </c>
      <c r="V4495" t="str">
        <f t="shared" si="354"/>
        <v>Ahmedabad-Mumbai</v>
      </c>
    </row>
    <row r="4496" spans="1:22" x14ac:dyDescent="0.3">
      <c r="A4496" t="s">
        <v>1961</v>
      </c>
      <c r="B4496" s="1">
        <v>46071</v>
      </c>
      <c r="C4496" t="s">
        <v>1481</v>
      </c>
      <c r="D4496" t="s">
        <v>6228</v>
      </c>
      <c r="E4496" t="s">
        <v>31</v>
      </c>
      <c r="F4496" t="s">
        <v>22</v>
      </c>
      <c r="G4496" t="s">
        <v>23</v>
      </c>
      <c r="H4496" t="s">
        <v>87</v>
      </c>
      <c r="I4496" s="2">
        <v>45663.058333333334</v>
      </c>
      <c r="J4496" s="2">
        <v>45663.14166666667</v>
      </c>
      <c r="K4496" s="6">
        <f t="shared" si="350"/>
        <v>8.3333333335758653E-2</v>
      </c>
      <c r="L4496">
        <v>564</v>
      </c>
      <c r="M4496" s="3">
        <v>5863.96</v>
      </c>
      <c r="N4496" s="3">
        <v>901.62</v>
      </c>
      <c r="O4496" s="3">
        <f t="shared" si="351"/>
        <v>4962.34</v>
      </c>
      <c r="P4496" t="s">
        <v>35</v>
      </c>
      <c r="Q4496" t="s">
        <v>43</v>
      </c>
      <c r="R4496" t="s">
        <v>503</v>
      </c>
      <c r="S4496">
        <v>1</v>
      </c>
      <c r="T4496">
        <f t="shared" si="352"/>
        <v>1</v>
      </c>
      <c r="U4496" t="str">
        <f t="shared" si="353"/>
        <v>Weekday</v>
      </c>
      <c r="V4496" t="str">
        <f t="shared" si="354"/>
        <v>Chennai-Pune</v>
      </c>
    </row>
    <row r="4497" spans="1:22" x14ac:dyDescent="0.3">
      <c r="A4497" t="s">
        <v>1963</v>
      </c>
      <c r="B4497" s="1">
        <v>46119</v>
      </c>
      <c r="C4497" t="s">
        <v>1413</v>
      </c>
      <c r="D4497" t="s">
        <v>3733</v>
      </c>
      <c r="E4497" t="s">
        <v>86</v>
      </c>
      <c r="F4497" t="s">
        <v>22</v>
      </c>
      <c r="G4497" t="s">
        <v>65</v>
      </c>
      <c r="H4497" t="s">
        <v>24</v>
      </c>
      <c r="I4497" s="2">
        <v>45317.790277777778</v>
      </c>
      <c r="J4497" s="2">
        <v>45317.998611111114</v>
      </c>
      <c r="K4497" s="6">
        <f t="shared" si="350"/>
        <v>0.20833333333575865</v>
      </c>
      <c r="L4497">
        <v>973</v>
      </c>
      <c r="M4497" s="3">
        <v>9353.34</v>
      </c>
      <c r="N4497" s="3">
        <v>148.24</v>
      </c>
      <c r="O4497" s="3">
        <f t="shared" si="351"/>
        <v>9205.1</v>
      </c>
      <c r="P4497" t="s">
        <v>54</v>
      </c>
      <c r="Q4497" t="s">
        <v>43</v>
      </c>
      <c r="R4497" t="s">
        <v>1576</v>
      </c>
      <c r="S4497">
        <v>1</v>
      </c>
      <c r="T4497">
        <f t="shared" si="352"/>
        <v>1</v>
      </c>
      <c r="U4497" t="str">
        <f t="shared" si="353"/>
        <v>Weekday</v>
      </c>
      <c r="V4497" t="str">
        <f t="shared" si="354"/>
        <v>Kolkata-Ahmedabad</v>
      </c>
    </row>
    <row r="4498" spans="1:22" x14ac:dyDescent="0.3">
      <c r="A4498" t="s">
        <v>1965</v>
      </c>
      <c r="B4498" s="1">
        <v>46254</v>
      </c>
      <c r="C4498" t="s">
        <v>206</v>
      </c>
      <c r="D4498" t="s">
        <v>7080</v>
      </c>
      <c r="E4498" t="s">
        <v>48</v>
      </c>
      <c r="F4498" t="s">
        <v>22</v>
      </c>
      <c r="G4498" t="s">
        <v>59</v>
      </c>
      <c r="H4498" t="s">
        <v>88</v>
      </c>
      <c r="I4498" s="2">
        <v>46145.364583333336</v>
      </c>
      <c r="J4498" s="2">
        <v>46145.40625</v>
      </c>
      <c r="K4498" s="6">
        <f t="shared" si="350"/>
        <v>4.1666666664241347E-2</v>
      </c>
      <c r="L4498">
        <v>1140</v>
      </c>
      <c r="M4498" s="3">
        <v>12207.91</v>
      </c>
      <c r="N4498" s="3">
        <v>1318.75</v>
      </c>
      <c r="O4498" s="3">
        <f t="shared" si="351"/>
        <v>10889.16</v>
      </c>
      <c r="P4498" t="s">
        <v>42</v>
      </c>
      <c r="Q4498" t="s">
        <v>43</v>
      </c>
      <c r="R4498" t="s">
        <v>648</v>
      </c>
      <c r="S4498">
        <v>5</v>
      </c>
      <c r="T4498">
        <f t="shared" si="352"/>
        <v>1</v>
      </c>
      <c r="U4498" t="str">
        <f t="shared" si="353"/>
        <v>Weekend</v>
      </c>
      <c r="V4498" t="str">
        <f t="shared" si="354"/>
        <v>Delhi-Lucknow</v>
      </c>
    </row>
    <row r="4499" spans="1:22" x14ac:dyDescent="0.3">
      <c r="A4499" t="s">
        <v>1968</v>
      </c>
      <c r="B4499" s="1">
        <v>45153</v>
      </c>
      <c r="C4499" t="s">
        <v>1934</v>
      </c>
      <c r="D4499" t="s">
        <v>7399</v>
      </c>
      <c r="E4499" t="s">
        <v>40</v>
      </c>
      <c r="F4499" t="s">
        <v>32</v>
      </c>
      <c r="G4499" t="s">
        <v>41</v>
      </c>
      <c r="H4499" t="s">
        <v>59</v>
      </c>
      <c r="I4499" s="2">
        <v>45588.212500000001</v>
      </c>
      <c r="J4499" s="2">
        <v>45588.29583333333</v>
      </c>
      <c r="K4499" s="6">
        <f t="shared" si="350"/>
        <v>8.3333333328482695E-2</v>
      </c>
      <c r="L4499">
        <v>1772</v>
      </c>
      <c r="M4499" s="3">
        <v>11767.42</v>
      </c>
      <c r="N4499" s="3">
        <v>149.35</v>
      </c>
      <c r="O4499" s="3">
        <f t="shared" si="351"/>
        <v>11618.07</v>
      </c>
      <c r="P4499" t="s">
        <v>35</v>
      </c>
      <c r="Q4499" t="s">
        <v>43</v>
      </c>
      <c r="R4499" t="s">
        <v>105</v>
      </c>
      <c r="S4499">
        <v>3</v>
      </c>
      <c r="T4499">
        <f t="shared" si="352"/>
        <v>1</v>
      </c>
      <c r="U4499" t="str">
        <f t="shared" si="353"/>
        <v>Weekday</v>
      </c>
      <c r="V4499" t="str">
        <f t="shared" si="354"/>
        <v>Hyderabad-Delhi</v>
      </c>
    </row>
    <row r="4500" spans="1:22" x14ac:dyDescent="0.3">
      <c r="A4500" t="s">
        <v>1971</v>
      </c>
      <c r="B4500" s="1">
        <v>46122</v>
      </c>
      <c r="C4500" t="s">
        <v>2183</v>
      </c>
      <c r="D4500" t="s">
        <v>7400</v>
      </c>
      <c r="E4500" t="s">
        <v>48</v>
      </c>
      <c r="F4500" t="s">
        <v>64</v>
      </c>
      <c r="G4500" t="s">
        <v>41</v>
      </c>
      <c r="H4500" t="s">
        <v>88</v>
      </c>
      <c r="I4500" s="2">
        <v>45553.507638888892</v>
      </c>
      <c r="J4500" s="2">
        <v>45553.674305555556</v>
      </c>
      <c r="K4500" s="6">
        <f t="shared" si="350"/>
        <v>0.16666666666424135</v>
      </c>
      <c r="L4500">
        <v>2178</v>
      </c>
      <c r="M4500" s="3">
        <v>10282.379999999999</v>
      </c>
      <c r="N4500" s="3">
        <v>60.29</v>
      </c>
      <c r="O4500" s="3">
        <f t="shared" si="351"/>
        <v>10222.089999999998</v>
      </c>
      <c r="P4500" t="s">
        <v>49</v>
      </c>
      <c r="Q4500" t="s">
        <v>43</v>
      </c>
      <c r="R4500" t="s">
        <v>177</v>
      </c>
      <c r="S4500">
        <v>3</v>
      </c>
      <c r="T4500">
        <f t="shared" si="352"/>
        <v>1</v>
      </c>
      <c r="U4500" t="str">
        <f t="shared" si="353"/>
        <v>Weekday</v>
      </c>
      <c r="V4500" t="str">
        <f t="shared" si="354"/>
        <v>Hyderabad-Lucknow</v>
      </c>
    </row>
    <row r="4501" spans="1:22" x14ac:dyDescent="0.3">
      <c r="A4501" t="s">
        <v>1974</v>
      </c>
      <c r="B4501" s="1">
        <v>45940</v>
      </c>
      <c r="C4501" t="s">
        <v>2510</v>
      </c>
      <c r="D4501" t="s">
        <v>7401</v>
      </c>
      <c r="E4501" t="s">
        <v>31</v>
      </c>
      <c r="F4501" t="s">
        <v>64</v>
      </c>
      <c r="G4501" t="s">
        <v>65</v>
      </c>
      <c r="H4501" t="s">
        <v>24</v>
      </c>
      <c r="I4501" s="2">
        <v>45690.056250000001</v>
      </c>
      <c r="J4501" s="2">
        <v>45690.181250000001</v>
      </c>
      <c r="K4501" s="6">
        <f t="shared" si="350"/>
        <v>0.125</v>
      </c>
      <c r="L4501">
        <v>973</v>
      </c>
      <c r="M4501" s="3">
        <v>12547.36</v>
      </c>
      <c r="N4501" s="3">
        <v>1862.71</v>
      </c>
      <c r="O4501" s="3">
        <f t="shared" si="351"/>
        <v>10684.650000000001</v>
      </c>
      <c r="P4501" t="s">
        <v>42</v>
      </c>
      <c r="Q4501" t="s">
        <v>26</v>
      </c>
      <c r="R4501" t="s">
        <v>809</v>
      </c>
      <c r="S4501">
        <v>2</v>
      </c>
      <c r="T4501">
        <f t="shared" si="352"/>
        <v>0</v>
      </c>
      <c r="U4501" t="str">
        <f t="shared" si="353"/>
        <v>Weekend</v>
      </c>
      <c r="V4501" t="str">
        <f t="shared" si="354"/>
        <v>Kolkata-Ahmedabad</v>
      </c>
    </row>
    <row r="4502" spans="1:22" x14ac:dyDescent="0.3">
      <c r="A4502" t="s">
        <v>1977</v>
      </c>
      <c r="B4502" s="1">
        <v>46110</v>
      </c>
      <c r="C4502" t="s">
        <v>2889</v>
      </c>
      <c r="D4502" t="s">
        <v>7402</v>
      </c>
      <c r="E4502" t="s">
        <v>86</v>
      </c>
      <c r="F4502" t="s">
        <v>32</v>
      </c>
      <c r="G4502" t="s">
        <v>23</v>
      </c>
      <c r="H4502" t="s">
        <v>88</v>
      </c>
      <c r="I4502" s="2">
        <v>45764.995833333334</v>
      </c>
      <c r="J4502" s="2">
        <v>45765.20416666667</v>
      </c>
      <c r="K4502" s="6">
        <f t="shared" si="350"/>
        <v>0.20833333333575865</v>
      </c>
      <c r="L4502">
        <v>1237</v>
      </c>
      <c r="M4502" s="3">
        <v>5840.52</v>
      </c>
      <c r="N4502" s="3">
        <v>659.19</v>
      </c>
      <c r="O4502" s="3">
        <f t="shared" si="351"/>
        <v>5181.33</v>
      </c>
      <c r="P4502" t="s">
        <v>35</v>
      </c>
      <c r="Q4502" t="s">
        <v>43</v>
      </c>
      <c r="R4502" t="s">
        <v>813</v>
      </c>
      <c r="S4502">
        <v>4</v>
      </c>
      <c r="T4502">
        <f t="shared" si="352"/>
        <v>1</v>
      </c>
      <c r="U4502" t="str">
        <f t="shared" si="353"/>
        <v>Weekday</v>
      </c>
      <c r="V4502" t="str">
        <f t="shared" si="354"/>
        <v>Chennai-Lucknow</v>
      </c>
    </row>
    <row r="4503" spans="1:22" x14ac:dyDescent="0.3">
      <c r="A4503" t="s">
        <v>1979</v>
      </c>
      <c r="B4503" s="1">
        <v>45005</v>
      </c>
      <c r="C4503" t="s">
        <v>2207</v>
      </c>
      <c r="D4503" t="s">
        <v>7403</v>
      </c>
      <c r="E4503" t="s">
        <v>40</v>
      </c>
      <c r="F4503" t="s">
        <v>32</v>
      </c>
      <c r="G4503" t="s">
        <v>33</v>
      </c>
      <c r="H4503" t="s">
        <v>59</v>
      </c>
      <c r="I4503" s="2">
        <v>46250.79791666667</v>
      </c>
      <c r="J4503" s="2">
        <v>46250.964583333334</v>
      </c>
      <c r="K4503" s="6">
        <f t="shared" si="350"/>
        <v>0.16666666666424135</v>
      </c>
      <c r="L4503">
        <v>2089</v>
      </c>
      <c r="M4503" s="3">
        <v>4221.28</v>
      </c>
      <c r="N4503" s="3">
        <v>387.8</v>
      </c>
      <c r="O4503" s="3">
        <f t="shared" si="351"/>
        <v>3833.4799999999996</v>
      </c>
      <c r="P4503" t="s">
        <v>25</v>
      </c>
      <c r="Q4503" t="s">
        <v>43</v>
      </c>
      <c r="R4503" t="s">
        <v>1362</v>
      </c>
      <c r="S4503">
        <v>5</v>
      </c>
      <c r="T4503">
        <f t="shared" si="352"/>
        <v>1</v>
      </c>
      <c r="U4503" t="str">
        <f t="shared" si="353"/>
        <v>Weekend</v>
      </c>
      <c r="V4503" t="str">
        <f t="shared" si="354"/>
        <v>Bengaluru-Delhi</v>
      </c>
    </row>
    <row r="4504" spans="1:22" x14ac:dyDescent="0.3">
      <c r="A4504" t="s">
        <v>1982</v>
      </c>
      <c r="B4504" s="1">
        <v>45775</v>
      </c>
      <c r="C4504" t="s">
        <v>4318</v>
      </c>
      <c r="D4504" t="s">
        <v>2353</v>
      </c>
      <c r="E4504" t="s">
        <v>21</v>
      </c>
      <c r="F4504" t="s">
        <v>64</v>
      </c>
      <c r="G4504" t="s">
        <v>87</v>
      </c>
      <c r="H4504" t="s">
        <v>24</v>
      </c>
      <c r="I4504" s="2">
        <v>45536.42291666667</v>
      </c>
      <c r="J4504" s="2">
        <v>45536.506249999999</v>
      </c>
      <c r="K4504" s="6">
        <f t="shared" si="350"/>
        <v>8.3333333328482695E-2</v>
      </c>
      <c r="L4504">
        <v>1407</v>
      </c>
      <c r="M4504" s="3">
        <v>11708.11</v>
      </c>
      <c r="N4504" s="3">
        <v>232.54</v>
      </c>
      <c r="O4504" s="3">
        <f t="shared" si="351"/>
        <v>11475.57</v>
      </c>
      <c r="P4504" t="s">
        <v>42</v>
      </c>
      <c r="Q4504" t="s">
        <v>26</v>
      </c>
      <c r="R4504" t="s">
        <v>655</v>
      </c>
      <c r="S4504">
        <v>1</v>
      </c>
      <c r="T4504">
        <f t="shared" si="352"/>
        <v>0</v>
      </c>
      <c r="U4504" t="str">
        <f t="shared" si="353"/>
        <v>Weekend</v>
      </c>
      <c r="V4504" t="str">
        <f t="shared" si="354"/>
        <v>Pune-Ahmedabad</v>
      </c>
    </row>
    <row r="4505" spans="1:22" x14ac:dyDescent="0.3">
      <c r="A4505" t="s">
        <v>1984</v>
      </c>
      <c r="B4505" s="1">
        <v>45030</v>
      </c>
      <c r="C4505" t="s">
        <v>563</v>
      </c>
      <c r="D4505" t="s">
        <v>5494</v>
      </c>
      <c r="E4505" t="s">
        <v>31</v>
      </c>
      <c r="F4505" t="s">
        <v>64</v>
      </c>
      <c r="G4505" t="s">
        <v>65</v>
      </c>
      <c r="H4505" t="s">
        <v>33</v>
      </c>
      <c r="I4505" s="2">
        <v>46124.152777777781</v>
      </c>
      <c r="J4505" s="2">
        <v>46124.361111111109</v>
      </c>
      <c r="K4505" s="6">
        <f t="shared" si="350"/>
        <v>0.20833333332848269</v>
      </c>
      <c r="L4505">
        <v>1621</v>
      </c>
      <c r="M4505" s="3">
        <v>6734.61</v>
      </c>
      <c r="N4505" s="3">
        <v>558.75</v>
      </c>
      <c r="O4505" s="3">
        <f t="shared" si="351"/>
        <v>6175.86</v>
      </c>
      <c r="P4505" t="s">
        <v>25</v>
      </c>
      <c r="Q4505" t="s">
        <v>43</v>
      </c>
      <c r="R4505" t="s">
        <v>247</v>
      </c>
      <c r="S4505">
        <v>4</v>
      </c>
      <c r="T4505">
        <f t="shared" si="352"/>
        <v>1</v>
      </c>
      <c r="U4505" t="str">
        <f t="shared" si="353"/>
        <v>Weekend</v>
      </c>
      <c r="V4505" t="str">
        <f t="shared" si="354"/>
        <v>Kolkata-Bengaluru</v>
      </c>
    </row>
    <row r="4506" spans="1:22" x14ac:dyDescent="0.3">
      <c r="A4506" t="s">
        <v>1985</v>
      </c>
      <c r="B4506" s="1">
        <v>45453</v>
      </c>
      <c r="C4506" t="s">
        <v>62</v>
      </c>
      <c r="D4506" t="s">
        <v>7404</v>
      </c>
      <c r="E4506" t="s">
        <v>48</v>
      </c>
      <c r="F4506" t="s">
        <v>64</v>
      </c>
      <c r="G4506" t="s">
        <v>65</v>
      </c>
      <c r="H4506" t="s">
        <v>24</v>
      </c>
      <c r="I4506" s="2">
        <v>46172.194444444445</v>
      </c>
      <c r="J4506" s="2">
        <v>46172.319444444445</v>
      </c>
      <c r="K4506" s="6">
        <f t="shared" si="350"/>
        <v>0.125</v>
      </c>
      <c r="L4506">
        <v>2269</v>
      </c>
      <c r="M4506" s="3">
        <v>7631.6</v>
      </c>
      <c r="N4506" s="3">
        <v>66.58</v>
      </c>
      <c r="O4506" s="3">
        <f t="shared" si="351"/>
        <v>7565.02</v>
      </c>
      <c r="P4506" t="s">
        <v>25</v>
      </c>
      <c r="Q4506" t="s">
        <v>26</v>
      </c>
      <c r="R4506" t="s">
        <v>101</v>
      </c>
      <c r="S4506">
        <v>1</v>
      </c>
      <c r="T4506">
        <f t="shared" si="352"/>
        <v>0</v>
      </c>
      <c r="U4506" t="str">
        <f t="shared" si="353"/>
        <v>Weekend</v>
      </c>
      <c r="V4506" t="str">
        <f t="shared" si="354"/>
        <v>Kolkata-Ahmedabad</v>
      </c>
    </row>
    <row r="4507" spans="1:22" x14ac:dyDescent="0.3">
      <c r="A4507" t="s">
        <v>1987</v>
      </c>
      <c r="B4507" s="1">
        <v>45426</v>
      </c>
      <c r="C4507" t="s">
        <v>605</v>
      </c>
      <c r="D4507" t="s">
        <v>7405</v>
      </c>
      <c r="E4507" t="s">
        <v>48</v>
      </c>
      <c r="F4507" t="s">
        <v>32</v>
      </c>
      <c r="G4507" t="s">
        <v>33</v>
      </c>
      <c r="H4507" t="s">
        <v>24</v>
      </c>
      <c r="I4507" s="2">
        <v>45662.545138888891</v>
      </c>
      <c r="J4507" s="2">
        <v>45662.586805555555</v>
      </c>
      <c r="K4507" s="6">
        <f t="shared" si="350"/>
        <v>4.1666666664241347E-2</v>
      </c>
      <c r="L4507">
        <v>2268</v>
      </c>
      <c r="M4507" s="3">
        <v>2244.37</v>
      </c>
      <c r="N4507" s="3">
        <v>811.92</v>
      </c>
      <c r="O4507" s="3">
        <f t="shared" si="351"/>
        <v>1432.4499999999998</v>
      </c>
      <c r="P4507" t="s">
        <v>35</v>
      </c>
      <c r="Q4507" t="s">
        <v>26</v>
      </c>
      <c r="R4507" t="s">
        <v>315</v>
      </c>
      <c r="S4507">
        <v>1</v>
      </c>
      <c r="T4507">
        <f t="shared" si="352"/>
        <v>0</v>
      </c>
      <c r="U4507" t="str">
        <f t="shared" si="353"/>
        <v>Weekend</v>
      </c>
      <c r="V4507" t="str">
        <f t="shared" si="354"/>
        <v>Bengaluru-Ahmedabad</v>
      </c>
    </row>
    <row r="4508" spans="1:22" x14ac:dyDescent="0.3">
      <c r="A4508" t="s">
        <v>1989</v>
      </c>
      <c r="B4508" s="1">
        <v>45890</v>
      </c>
      <c r="C4508" t="s">
        <v>268</v>
      </c>
      <c r="D4508" t="s">
        <v>7406</v>
      </c>
      <c r="E4508" t="s">
        <v>86</v>
      </c>
      <c r="F4508" t="s">
        <v>32</v>
      </c>
      <c r="G4508" t="s">
        <v>34</v>
      </c>
      <c r="H4508" t="s">
        <v>23</v>
      </c>
      <c r="I4508" s="2">
        <v>46204.634027777778</v>
      </c>
      <c r="J4508" s="2">
        <v>46204.717361111114</v>
      </c>
      <c r="K4508" s="6">
        <f t="shared" si="350"/>
        <v>8.3333333335758653E-2</v>
      </c>
      <c r="L4508">
        <v>1021</v>
      </c>
      <c r="M4508" s="3">
        <v>11610.15</v>
      </c>
      <c r="N4508" s="3">
        <v>141.47999999999999</v>
      </c>
      <c r="O4508" s="3">
        <f t="shared" si="351"/>
        <v>11468.67</v>
      </c>
      <c r="P4508" t="s">
        <v>42</v>
      </c>
      <c r="Q4508" t="s">
        <v>26</v>
      </c>
      <c r="R4508" t="s">
        <v>874</v>
      </c>
      <c r="S4508">
        <v>4</v>
      </c>
      <c r="T4508">
        <f t="shared" si="352"/>
        <v>0</v>
      </c>
      <c r="U4508" t="str">
        <f t="shared" si="353"/>
        <v>Weekday</v>
      </c>
      <c r="V4508" t="str">
        <f t="shared" si="354"/>
        <v>Mumbai-Chennai</v>
      </c>
    </row>
    <row r="4509" spans="1:22" x14ac:dyDescent="0.3">
      <c r="A4509" t="s">
        <v>1992</v>
      </c>
      <c r="B4509" s="1">
        <v>45698</v>
      </c>
      <c r="C4509" t="s">
        <v>735</v>
      </c>
      <c r="D4509" t="s">
        <v>7407</v>
      </c>
      <c r="E4509" t="s">
        <v>86</v>
      </c>
      <c r="F4509" t="s">
        <v>64</v>
      </c>
      <c r="G4509" t="s">
        <v>87</v>
      </c>
      <c r="H4509" t="s">
        <v>59</v>
      </c>
      <c r="I4509" s="2">
        <v>45921.489583333336</v>
      </c>
      <c r="J4509" s="2">
        <v>45921.572916666664</v>
      </c>
      <c r="K4509" s="6">
        <f t="shared" si="350"/>
        <v>8.3333333328482695E-2</v>
      </c>
      <c r="L4509">
        <v>617</v>
      </c>
      <c r="M4509" s="3">
        <v>12615.08</v>
      </c>
      <c r="N4509" s="3">
        <v>309.22000000000003</v>
      </c>
      <c r="O4509" s="3">
        <f t="shared" si="351"/>
        <v>12305.86</v>
      </c>
      <c r="P4509" t="s">
        <v>42</v>
      </c>
      <c r="Q4509" t="s">
        <v>26</v>
      </c>
      <c r="R4509" t="s">
        <v>117</v>
      </c>
      <c r="S4509">
        <v>2</v>
      </c>
      <c r="T4509">
        <f t="shared" si="352"/>
        <v>0</v>
      </c>
      <c r="U4509" t="str">
        <f t="shared" si="353"/>
        <v>Weekend</v>
      </c>
      <c r="V4509" t="str">
        <f t="shared" si="354"/>
        <v>Pune-Delhi</v>
      </c>
    </row>
    <row r="4510" spans="1:22" x14ac:dyDescent="0.3">
      <c r="A4510" t="s">
        <v>1995</v>
      </c>
      <c r="B4510" s="1">
        <v>46232</v>
      </c>
      <c r="C4510" t="s">
        <v>2116</v>
      </c>
      <c r="D4510" t="s">
        <v>7408</v>
      </c>
      <c r="E4510" t="s">
        <v>21</v>
      </c>
      <c r="F4510" t="s">
        <v>22</v>
      </c>
      <c r="G4510" t="s">
        <v>34</v>
      </c>
      <c r="H4510" t="s">
        <v>87</v>
      </c>
      <c r="I4510" s="2">
        <v>46110.71875</v>
      </c>
      <c r="J4510" s="2">
        <v>46110.885416666664</v>
      </c>
      <c r="K4510" s="6">
        <f t="shared" si="350"/>
        <v>0.16666666666424135</v>
      </c>
      <c r="L4510">
        <v>2109</v>
      </c>
      <c r="M4510" s="3">
        <v>7159.01</v>
      </c>
      <c r="N4510" s="3">
        <v>826.72</v>
      </c>
      <c r="O4510" s="3">
        <f t="shared" si="351"/>
        <v>6332.29</v>
      </c>
      <c r="P4510" t="s">
        <v>25</v>
      </c>
      <c r="Q4510" t="s">
        <v>26</v>
      </c>
      <c r="R4510" t="s">
        <v>778</v>
      </c>
      <c r="S4510">
        <v>5</v>
      </c>
      <c r="T4510">
        <f t="shared" si="352"/>
        <v>0</v>
      </c>
      <c r="U4510" t="str">
        <f t="shared" si="353"/>
        <v>Weekend</v>
      </c>
      <c r="V4510" t="str">
        <f t="shared" si="354"/>
        <v>Mumbai-Pune</v>
      </c>
    </row>
    <row r="4511" spans="1:22" x14ac:dyDescent="0.3">
      <c r="A4511" t="s">
        <v>1997</v>
      </c>
      <c r="B4511" s="1">
        <v>45518</v>
      </c>
      <c r="C4511" t="s">
        <v>6621</v>
      </c>
      <c r="D4511" t="s">
        <v>6651</v>
      </c>
      <c r="E4511" t="s">
        <v>31</v>
      </c>
      <c r="F4511" t="s">
        <v>64</v>
      </c>
      <c r="G4511" t="s">
        <v>23</v>
      </c>
      <c r="H4511" t="s">
        <v>59</v>
      </c>
      <c r="I4511" s="2">
        <v>46206.164583333331</v>
      </c>
      <c r="J4511" s="2">
        <v>46206.206250000003</v>
      </c>
      <c r="K4511" s="6">
        <f t="shared" si="350"/>
        <v>4.1666666671517305E-2</v>
      </c>
      <c r="L4511">
        <v>2464</v>
      </c>
      <c r="M4511" s="3">
        <v>6818.12</v>
      </c>
      <c r="N4511" s="3">
        <v>1590.35</v>
      </c>
      <c r="O4511" s="3">
        <f t="shared" si="351"/>
        <v>5227.7700000000004</v>
      </c>
      <c r="P4511" t="s">
        <v>35</v>
      </c>
      <c r="Q4511" t="s">
        <v>26</v>
      </c>
      <c r="R4511" t="s">
        <v>975</v>
      </c>
      <c r="S4511">
        <v>4</v>
      </c>
      <c r="T4511">
        <f t="shared" si="352"/>
        <v>0</v>
      </c>
      <c r="U4511" t="str">
        <f t="shared" si="353"/>
        <v>Weekday</v>
      </c>
      <c r="V4511" t="str">
        <f t="shared" si="354"/>
        <v>Chennai-Delhi</v>
      </c>
    </row>
    <row r="4512" spans="1:22" x14ac:dyDescent="0.3">
      <c r="A4512" t="s">
        <v>1999</v>
      </c>
      <c r="B4512" s="1">
        <v>46226</v>
      </c>
      <c r="C4512" t="s">
        <v>807</v>
      </c>
      <c r="D4512" t="s">
        <v>824</v>
      </c>
      <c r="E4512" t="s">
        <v>86</v>
      </c>
      <c r="F4512" t="s">
        <v>64</v>
      </c>
      <c r="G4512" t="s">
        <v>41</v>
      </c>
      <c r="H4512" t="s">
        <v>59</v>
      </c>
      <c r="I4512" s="2">
        <v>45158.558333333334</v>
      </c>
      <c r="J4512" s="2">
        <v>45158.724999999999</v>
      </c>
      <c r="K4512" s="6">
        <f t="shared" si="350"/>
        <v>0.16666666666424135</v>
      </c>
      <c r="L4512">
        <v>1279</v>
      </c>
      <c r="M4512" s="3">
        <v>1894.42</v>
      </c>
      <c r="N4512" s="3">
        <v>1481.13</v>
      </c>
      <c r="O4512" s="3">
        <f t="shared" si="351"/>
        <v>413.28999999999996</v>
      </c>
      <c r="P4512" t="s">
        <v>49</v>
      </c>
      <c r="Q4512" t="s">
        <v>26</v>
      </c>
      <c r="R4512" t="s">
        <v>1816</v>
      </c>
      <c r="S4512">
        <v>5</v>
      </c>
      <c r="T4512">
        <f t="shared" si="352"/>
        <v>0</v>
      </c>
      <c r="U4512" t="str">
        <f t="shared" si="353"/>
        <v>Weekend</v>
      </c>
      <c r="V4512" t="str">
        <f t="shared" si="354"/>
        <v>Hyderabad-Delhi</v>
      </c>
    </row>
    <row r="4513" spans="1:22" x14ac:dyDescent="0.3">
      <c r="A4513" t="s">
        <v>2001</v>
      </c>
      <c r="B4513" s="1">
        <v>45597</v>
      </c>
      <c r="C4513" t="s">
        <v>4460</v>
      </c>
      <c r="D4513" t="s">
        <v>7409</v>
      </c>
      <c r="E4513" t="s">
        <v>21</v>
      </c>
      <c r="F4513" t="s">
        <v>32</v>
      </c>
      <c r="G4513" t="s">
        <v>65</v>
      </c>
      <c r="H4513" t="s">
        <v>24</v>
      </c>
      <c r="I4513" s="2">
        <v>45974.547222222223</v>
      </c>
      <c r="J4513" s="2">
        <v>45974.713888888888</v>
      </c>
      <c r="K4513" s="6">
        <f t="shared" si="350"/>
        <v>0.16666666666424135</v>
      </c>
      <c r="L4513">
        <v>690</v>
      </c>
      <c r="M4513" s="3">
        <v>5231.3</v>
      </c>
      <c r="N4513" s="3">
        <v>680.05</v>
      </c>
      <c r="O4513" s="3">
        <f t="shared" si="351"/>
        <v>4551.25</v>
      </c>
      <c r="P4513" t="s">
        <v>35</v>
      </c>
      <c r="Q4513" t="s">
        <v>26</v>
      </c>
      <c r="R4513" t="s">
        <v>931</v>
      </c>
      <c r="S4513">
        <v>2</v>
      </c>
      <c r="T4513">
        <f t="shared" si="352"/>
        <v>0</v>
      </c>
      <c r="U4513" t="str">
        <f t="shared" si="353"/>
        <v>Weekday</v>
      </c>
      <c r="V4513" t="str">
        <f t="shared" si="354"/>
        <v>Kolkata-Ahmedabad</v>
      </c>
    </row>
    <row r="4514" spans="1:22" x14ac:dyDescent="0.3">
      <c r="A4514" t="s">
        <v>2003</v>
      </c>
      <c r="B4514" s="1">
        <v>46238</v>
      </c>
      <c r="C4514" t="s">
        <v>2311</v>
      </c>
      <c r="D4514" t="s">
        <v>7410</v>
      </c>
      <c r="E4514" t="s">
        <v>31</v>
      </c>
      <c r="F4514" t="s">
        <v>64</v>
      </c>
      <c r="G4514" t="s">
        <v>41</v>
      </c>
      <c r="H4514" t="s">
        <v>88</v>
      </c>
      <c r="I4514" s="2">
        <v>46357.946527777778</v>
      </c>
      <c r="J4514" s="2">
        <v>46358.071527777778</v>
      </c>
      <c r="K4514" s="6">
        <f t="shared" si="350"/>
        <v>0.125</v>
      </c>
      <c r="L4514">
        <v>989</v>
      </c>
      <c r="M4514" s="3">
        <v>14502.46</v>
      </c>
      <c r="N4514" s="3">
        <v>1830.23</v>
      </c>
      <c r="O4514" s="3">
        <f t="shared" si="351"/>
        <v>12672.23</v>
      </c>
      <c r="P4514" t="s">
        <v>42</v>
      </c>
      <c r="Q4514" t="s">
        <v>26</v>
      </c>
      <c r="R4514" t="s">
        <v>553</v>
      </c>
      <c r="S4514">
        <v>3</v>
      </c>
      <c r="T4514">
        <f t="shared" si="352"/>
        <v>0</v>
      </c>
      <c r="U4514" t="str">
        <f t="shared" si="353"/>
        <v>Weekday</v>
      </c>
      <c r="V4514" t="str">
        <f t="shared" si="354"/>
        <v>Hyderabad-Lucknow</v>
      </c>
    </row>
    <row r="4515" spans="1:22" x14ac:dyDescent="0.3">
      <c r="A4515" t="s">
        <v>2005</v>
      </c>
      <c r="B4515" s="1">
        <v>45741</v>
      </c>
      <c r="C4515" t="s">
        <v>1107</v>
      </c>
      <c r="D4515" t="s">
        <v>5951</v>
      </c>
      <c r="E4515" t="s">
        <v>86</v>
      </c>
      <c r="F4515" t="s">
        <v>64</v>
      </c>
      <c r="G4515" t="s">
        <v>41</v>
      </c>
      <c r="H4515" t="s">
        <v>24</v>
      </c>
      <c r="I4515" s="2">
        <v>45377.350694444445</v>
      </c>
      <c r="J4515" s="2">
        <v>45377.475694444445</v>
      </c>
      <c r="K4515" s="6">
        <f t="shared" si="350"/>
        <v>0.125</v>
      </c>
      <c r="L4515">
        <v>1961</v>
      </c>
      <c r="M4515" s="3">
        <v>6038.77</v>
      </c>
      <c r="N4515" s="3">
        <v>1181.3699999999999</v>
      </c>
      <c r="O4515" s="3">
        <f t="shared" si="351"/>
        <v>4857.4000000000005</v>
      </c>
      <c r="P4515" t="s">
        <v>42</v>
      </c>
      <c r="Q4515" t="s">
        <v>26</v>
      </c>
      <c r="R4515" t="s">
        <v>549</v>
      </c>
      <c r="S4515">
        <v>3</v>
      </c>
      <c r="T4515">
        <f t="shared" si="352"/>
        <v>0</v>
      </c>
      <c r="U4515" t="str">
        <f t="shared" si="353"/>
        <v>Weekday</v>
      </c>
      <c r="V4515" t="str">
        <f t="shared" si="354"/>
        <v>Hyderabad-Ahmedabad</v>
      </c>
    </row>
    <row r="4516" spans="1:22" x14ac:dyDescent="0.3">
      <c r="A4516" t="s">
        <v>2008</v>
      </c>
      <c r="B4516" s="1">
        <v>45783</v>
      </c>
      <c r="C4516" t="s">
        <v>2417</v>
      </c>
      <c r="D4516" t="s">
        <v>7029</v>
      </c>
      <c r="E4516" t="s">
        <v>31</v>
      </c>
      <c r="F4516" t="s">
        <v>22</v>
      </c>
      <c r="G4516" t="s">
        <v>24</v>
      </c>
      <c r="H4516" t="s">
        <v>33</v>
      </c>
      <c r="I4516" s="2">
        <v>45134.426388888889</v>
      </c>
      <c r="J4516" s="2">
        <v>45134.634722222225</v>
      </c>
      <c r="K4516" s="6">
        <f t="shared" si="350"/>
        <v>0.20833333333575865</v>
      </c>
      <c r="L4516">
        <v>2275</v>
      </c>
      <c r="M4516" s="3">
        <v>7995.3</v>
      </c>
      <c r="N4516" s="3">
        <v>1159.18</v>
      </c>
      <c r="O4516" s="3">
        <f t="shared" si="351"/>
        <v>6836.12</v>
      </c>
      <c r="P4516" t="s">
        <v>49</v>
      </c>
      <c r="Q4516" t="s">
        <v>26</v>
      </c>
      <c r="R4516" t="s">
        <v>344</v>
      </c>
      <c r="S4516">
        <v>4</v>
      </c>
      <c r="T4516">
        <f t="shared" si="352"/>
        <v>0</v>
      </c>
      <c r="U4516" t="str">
        <f t="shared" si="353"/>
        <v>Weekday</v>
      </c>
      <c r="V4516" t="str">
        <f t="shared" si="354"/>
        <v>Ahmedabad-Bengaluru</v>
      </c>
    </row>
    <row r="4517" spans="1:22" x14ac:dyDescent="0.3">
      <c r="A4517" t="s">
        <v>2010</v>
      </c>
      <c r="B4517" s="1">
        <v>45052</v>
      </c>
      <c r="C4517" t="s">
        <v>880</v>
      </c>
      <c r="D4517" t="s">
        <v>7411</v>
      </c>
      <c r="E4517" t="s">
        <v>86</v>
      </c>
      <c r="F4517" t="s">
        <v>32</v>
      </c>
      <c r="G4517" t="s">
        <v>65</v>
      </c>
      <c r="H4517" t="s">
        <v>41</v>
      </c>
      <c r="I4517" s="2">
        <v>45548.441666666666</v>
      </c>
      <c r="J4517" s="2">
        <v>45548.525000000001</v>
      </c>
      <c r="K4517" s="6">
        <f t="shared" si="350"/>
        <v>8.3333333335758653E-2</v>
      </c>
      <c r="L4517">
        <v>1594</v>
      </c>
      <c r="M4517" s="3">
        <v>5586.9</v>
      </c>
      <c r="N4517" s="3">
        <v>995.21</v>
      </c>
      <c r="O4517" s="3">
        <f t="shared" si="351"/>
        <v>4591.6899999999996</v>
      </c>
      <c r="P4517" t="s">
        <v>35</v>
      </c>
      <c r="Q4517" t="s">
        <v>26</v>
      </c>
      <c r="R4517" t="s">
        <v>402</v>
      </c>
      <c r="S4517">
        <v>4</v>
      </c>
      <c r="T4517">
        <f t="shared" si="352"/>
        <v>0</v>
      </c>
      <c r="U4517" t="str">
        <f t="shared" si="353"/>
        <v>Weekday</v>
      </c>
      <c r="V4517" t="str">
        <f t="shared" si="354"/>
        <v>Kolkata-Hyderabad</v>
      </c>
    </row>
    <row r="4518" spans="1:22" x14ac:dyDescent="0.3">
      <c r="A4518" t="s">
        <v>2012</v>
      </c>
      <c r="B4518" s="1">
        <v>46302</v>
      </c>
      <c r="C4518" t="s">
        <v>5607</v>
      </c>
      <c r="D4518" t="s">
        <v>7412</v>
      </c>
      <c r="E4518" t="s">
        <v>48</v>
      </c>
      <c r="F4518" t="s">
        <v>64</v>
      </c>
      <c r="G4518" t="s">
        <v>41</v>
      </c>
      <c r="H4518" t="s">
        <v>59</v>
      </c>
      <c r="I4518" s="2">
        <v>46112.397916666669</v>
      </c>
      <c r="J4518" s="2">
        <v>46112.564583333333</v>
      </c>
      <c r="K4518" s="6">
        <f t="shared" si="350"/>
        <v>0.16666666666424135</v>
      </c>
      <c r="L4518">
        <v>1787</v>
      </c>
      <c r="M4518" s="3">
        <v>4293.6099999999997</v>
      </c>
      <c r="N4518" s="3">
        <v>1498.74</v>
      </c>
      <c r="O4518" s="3">
        <f t="shared" si="351"/>
        <v>2794.87</v>
      </c>
      <c r="P4518" t="s">
        <v>54</v>
      </c>
      <c r="Q4518" t="s">
        <v>26</v>
      </c>
      <c r="R4518" t="s">
        <v>528</v>
      </c>
      <c r="S4518">
        <v>4</v>
      </c>
      <c r="T4518">
        <f t="shared" si="352"/>
        <v>0</v>
      </c>
      <c r="U4518" t="str">
        <f t="shared" si="353"/>
        <v>Weekday</v>
      </c>
      <c r="V4518" t="str">
        <f t="shared" si="354"/>
        <v>Hyderabad-Delhi</v>
      </c>
    </row>
    <row r="4519" spans="1:22" x14ac:dyDescent="0.3">
      <c r="A4519" t="s">
        <v>2015</v>
      </c>
      <c r="B4519" s="1">
        <v>45571</v>
      </c>
      <c r="C4519" t="s">
        <v>392</v>
      </c>
      <c r="D4519" t="s">
        <v>7413</v>
      </c>
      <c r="E4519" t="s">
        <v>86</v>
      </c>
      <c r="F4519" t="s">
        <v>22</v>
      </c>
      <c r="G4519" t="s">
        <v>87</v>
      </c>
      <c r="H4519" t="s">
        <v>23</v>
      </c>
      <c r="I4519" s="2">
        <v>45234.243750000001</v>
      </c>
      <c r="J4519" s="2">
        <v>45234.285416666666</v>
      </c>
      <c r="K4519" s="6">
        <f t="shared" si="350"/>
        <v>4.1666666664241347E-2</v>
      </c>
      <c r="L4519">
        <v>1876</v>
      </c>
      <c r="M4519" s="3">
        <v>6209.52</v>
      </c>
      <c r="N4519" s="3">
        <v>1999.41</v>
      </c>
      <c r="O4519" s="3">
        <f t="shared" si="351"/>
        <v>4210.1100000000006</v>
      </c>
      <c r="P4519" t="s">
        <v>35</v>
      </c>
      <c r="Q4519" t="s">
        <v>26</v>
      </c>
      <c r="R4519" t="s">
        <v>2131</v>
      </c>
      <c r="S4519">
        <v>3</v>
      </c>
      <c r="T4519">
        <f t="shared" si="352"/>
        <v>0</v>
      </c>
      <c r="U4519" t="str">
        <f t="shared" si="353"/>
        <v>Weekend</v>
      </c>
      <c r="V4519" t="str">
        <f t="shared" si="354"/>
        <v>Pune-Chennai</v>
      </c>
    </row>
    <row r="4520" spans="1:22" x14ac:dyDescent="0.3">
      <c r="A4520" t="s">
        <v>2018</v>
      </c>
      <c r="B4520" s="1">
        <v>46033</v>
      </c>
      <c r="C4520" t="s">
        <v>297</v>
      </c>
      <c r="D4520" t="s">
        <v>1252</v>
      </c>
      <c r="E4520" t="s">
        <v>48</v>
      </c>
      <c r="F4520" t="s">
        <v>22</v>
      </c>
      <c r="G4520" t="s">
        <v>41</v>
      </c>
      <c r="H4520" t="s">
        <v>87</v>
      </c>
      <c r="I4520" s="2">
        <v>45912.013194444444</v>
      </c>
      <c r="J4520" s="2">
        <v>45912.22152777778</v>
      </c>
      <c r="K4520" s="6">
        <f t="shared" si="350"/>
        <v>0.20833333333575865</v>
      </c>
      <c r="L4520">
        <v>516</v>
      </c>
      <c r="M4520" s="3">
        <v>4975.92</v>
      </c>
      <c r="N4520" s="3">
        <v>782.68</v>
      </c>
      <c r="O4520" s="3">
        <f t="shared" si="351"/>
        <v>4193.24</v>
      </c>
      <c r="P4520" t="s">
        <v>35</v>
      </c>
      <c r="Q4520" t="s">
        <v>26</v>
      </c>
      <c r="R4520" t="s">
        <v>1066</v>
      </c>
      <c r="S4520">
        <v>4</v>
      </c>
      <c r="T4520">
        <f t="shared" si="352"/>
        <v>0</v>
      </c>
      <c r="U4520" t="str">
        <f t="shared" si="353"/>
        <v>Weekday</v>
      </c>
      <c r="V4520" t="str">
        <f t="shared" si="354"/>
        <v>Hyderabad-Pune</v>
      </c>
    </row>
    <row r="4521" spans="1:22" x14ac:dyDescent="0.3">
      <c r="A4521" t="s">
        <v>2021</v>
      </c>
      <c r="B4521" s="1">
        <v>45764</v>
      </c>
      <c r="C4521" t="s">
        <v>2886</v>
      </c>
      <c r="D4521" t="s">
        <v>6351</v>
      </c>
      <c r="E4521" t="s">
        <v>40</v>
      </c>
      <c r="F4521" t="s">
        <v>32</v>
      </c>
      <c r="G4521" t="s">
        <v>41</v>
      </c>
      <c r="H4521" t="s">
        <v>34</v>
      </c>
      <c r="I4521" s="2">
        <v>45216.724305555559</v>
      </c>
      <c r="J4521" s="2">
        <v>45216.807638888888</v>
      </c>
      <c r="K4521" s="6">
        <f t="shared" si="350"/>
        <v>8.3333333328482695E-2</v>
      </c>
      <c r="L4521">
        <v>1394</v>
      </c>
      <c r="M4521" s="3">
        <v>6897.34</v>
      </c>
      <c r="N4521" s="3">
        <v>351.35</v>
      </c>
      <c r="O4521" s="3">
        <f t="shared" si="351"/>
        <v>6545.99</v>
      </c>
      <c r="P4521" t="s">
        <v>35</v>
      </c>
      <c r="Q4521" t="s">
        <v>26</v>
      </c>
      <c r="R4521" t="s">
        <v>82</v>
      </c>
      <c r="S4521">
        <v>4</v>
      </c>
      <c r="T4521">
        <f t="shared" si="352"/>
        <v>0</v>
      </c>
      <c r="U4521" t="str">
        <f t="shared" si="353"/>
        <v>Weekday</v>
      </c>
      <c r="V4521" t="str">
        <f t="shared" si="354"/>
        <v>Hyderabad-Mumbai</v>
      </c>
    </row>
    <row r="4522" spans="1:22" x14ac:dyDescent="0.3">
      <c r="A4522" t="s">
        <v>2024</v>
      </c>
      <c r="B4522" s="1">
        <v>45841</v>
      </c>
      <c r="C4522" t="s">
        <v>426</v>
      </c>
      <c r="D4522" t="s">
        <v>7414</v>
      </c>
      <c r="E4522" t="s">
        <v>48</v>
      </c>
      <c r="F4522" t="s">
        <v>64</v>
      </c>
      <c r="G4522" t="s">
        <v>87</v>
      </c>
      <c r="H4522" t="s">
        <v>34</v>
      </c>
      <c r="I4522" s="2">
        <v>45821.28125</v>
      </c>
      <c r="J4522" s="2">
        <v>45821.489583333336</v>
      </c>
      <c r="K4522" s="6">
        <f t="shared" si="350"/>
        <v>0.20833333333575865</v>
      </c>
      <c r="L4522">
        <v>355</v>
      </c>
      <c r="M4522" s="3">
        <v>8354.4699999999993</v>
      </c>
      <c r="N4522" s="3">
        <v>966.61</v>
      </c>
      <c r="O4522" s="3">
        <f t="shared" si="351"/>
        <v>7387.86</v>
      </c>
      <c r="P4522" t="s">
        <v>49</v>
      </c>
      <c r="Q4522" t="s">
        <v>26</v>
      </c>
      <c r="R4522" t="s">
        <v>603</v>
      </c>
      <c r="S4522">
        <v>4</v>
      </c>
      <c r="T4522">
        <f t="shared" si="352"/>
        <v>0</v>
      </c>
      <c r="U4522" t="str">
        <f t="shared" si="353"/>
        <v>Weekday</v>
      </c>
      <c r="V4522" t="str">
        <f t="shared" si="354"/>
        <v>Pune-Mumbai</v>
      </c>
    </row>
    <row r="4523" spans="1:22" x14ac:dyDescent="0.3">
      <c r="A4523" t="s">
        <v>2027</v>
      </c>
      <c r="B4523" s="1">
        <v>45700</v>
      </c>
      <c r="C4523" t="s">
        <v>6824</v>
      </c>
      <c r="D4523" t="s">
        <v>4811</v>
      </c>
      <c r="E4523" t="s">
        <v>40</v>
      </c>
      <c r="F4523" t="s">
        <v>32</v>
      </c>
      <c r="G4523" t="s">
        <v>34</v>
      </c>
      <c r="H4523" t="s">
        <v>23</v>
      </c>
      <c r="I4523" s="2">
        <v>45080.332638888889</v>
      </c>
      <c r="J4523" s="2">
        <v>45080.415972222225</v>
      </c>
      <c r="K4523" s="6">
        <f t="shared" si="350"/>
        <v>8.3333333335758653E-2</v>
      </c>
      <c r="L4523">
        <v>2123</v>
      </c>
      <c r="M4523" s="3">
        <v>6558.62</v>
      </c>
      <c r="N4523" s="3">
        <v>505.9</v>
      </c>
      <c r="O4523" s="3">
        <f t="shared" si="351"/>
        <v>6052.72</v>
      </c>
      <c r="P4523" t="s">
        <v>35</v>
      </c>
      <c r="Q4523" t="s">
        <v>26</v>
      </c>
      <c r="R4523" t="s">
        <v>809</v>
      </c>
      <c r="S4523">
        <v>2</v>
      </c>
      <c r="T4523">
        <f t="shared" si="352"/>
        <v>0</v>
      </c>
      <c r="U4523" t="str">
        <f t="shared" si="353"/>
        <v>Weekend</v>
      </c>
      <c r="V4523" t="str">
        <f t="shared" si="354"/>
        <v>Mumbai-Chennai</v>
      </c>
    </row>
    <row r="4524" spans="1:22" x14ac:dyDescent="0.3">
      <c r="A4524" t="s">
        <v>2029</v>
      </c>
      <c r="B4524" s="1">
        <v>45618</v>
      </c>
      <c r="C4524" t="s">
        <v>1793</v>
      </c>
      <c r="D4524" t="s">
        <v>958</v>
      </c>
      <c r="E4524" t="s">
        <v>48</v>
      </c>
      <c r="F4524" t="s">
        <v>22</v>
      </c>
      <c r="G4524" t="s">
        <v>65</v>
      </c>
      <c r="H4524" t="s">
        <v>34</v>
      </c>
      <c r="I4524" s="2">
        <v>45723.197222222225</v>
      </c>
      <c r="J4524" s="2">
        <v>45723.238888888889</v>
      </c>
      <c r="K4524" s="6">
        <f t="shared" si="350"/>
        <v>4.1666666664241347E-2</v>
      </c>
      <c r="L4524">
        <v>1275</v>
      </c>
      <c r="M4524" s="3">
        <v>6195.7</v>
      </c>
      <c r="N4524" s="3">
        <v>888.04</v>
      </c>
      <c r="O4524" s="3">
        <f t="shared" si="351"/>
        <v>5307.66</v>
      </c>
      <c r="P4524" t="s">
        <v>42</v>
      </c>
      <c r="Q4524" t="s">
        <v>26</v>
      </c>
      <c r="R4524" t="s">
        <v>925</v>
      </c>
      <c r="S4524">
        <v>5</v>
      </c>
      <c r="T4524">
        <f t="shared" si="352"/>
        <v>0</v>
      </c>
      <c r="U4524" t="str">
        <f t="shared" si="353"/>
        <v>Weekday</v>
      </c>
      <c r="V4524" t="str">
        <f t="shared" si="354"/>
        <v>Kolkata-Mumbai</v>
      </c>
    </row>
    <row r="4525" spans="1:22" x14ac:dyDescent="0.3">
      <c r="A4525" t="s">
        <v>2032</v>
      </c>
      <c r="B4525" s="1">
        <v>45514</v>
      </c>
      <c r="C4525" t="s">
        <v>1926</v>
      </c>
      <c r="D4525" t="s">
        <v>7415</v>
      </c>
      <c r="E4525" t="s">
        <v>48</v>
      </c>
      <c r="F4525" t="s">
        <v>22</v>
      </c>
      <c r="G4525" t="s">
        <v>59</v>
      </c>
      <c r="H4525" t="s">
        <v>33</v>
      </c>
      <c r="I4525" s="2">
        <v>45555.339583333334</v>
      </c>
      <c r="J4525" s="2">
        <v>45555.42291666667</v>
      </c>
      <c r="K4525" s="6">
        <f t="shared" si="350"/>
        <v>8.3333333335758653E-2</v>
      </c>
      <c r="L4525">
        <v>1604</v>
      </c>
      <c r="M4525" s="3">
        <v>5755.67</v>
      </c>
      <c r="N4525" s="3">
        <v>1588.93</v>
      </c>
      <c r="O4525" s="3">
        <f t="shared" si="351"/>
        <v>4166.74</v>
      </c>
      <c r="P4525" t="s">
        <v>54</v>
      </c>
      <c r="Q4525" t="s">
        <v>26</v>
      </c>
      <c r="R4525" t="s">
        <v>224</v>
      </c>
      <c r="S4525">
        <v>5</v>
      </c>
      <c r="T4525">
        <f t="shared" si="352"/>
        <v>0</v>
      </c>
      <c r="U4525" t="str">
        <f t="shared" si="353"/>
        <v>Weekday</v>
      </c>
      <c r="V4525" t="str">
        <f t="shared" si="354"/>
        <v>Delhi-Bengaluru</v>
      </c>
    </row>
    <row r="4526" spans="1:22" x14ac:dyDescent="0.3">
      <c r="A4526" t="s">
        <v>2035</v>
      </c>
      <c r="B4526" s="1">
        <v>46220</v>
      </c>
      <c r="C4526" t="s">
        <v>2677</v>
      </c>
      <c r="D4526" t="s">
        <v>5906</v>
      </c>
      <c r="E4526" t="s">
        <v>31</v>
      </c>
      <c r="F4526" t="s">
        <v>22</v>
      </c>
      <c r="G4526" t="s">
        <v>88</v>
      </c>
      <c r="H4526" t="s">
        <v>34</v>
      </c>
      <c r="I4526" s="2">
        <v>45819.710416666669</v>
      </c>
      <c r="J4526" s="2">
        <v>45819.918749999997</v>
      </c>
      <c r="K4526" s="6">
        <f t="shared" si="350"/>
        <v>0.20833333332848269</v>
      </c>
      <c r="L4526">
        <v>866</v>
      </c>
      <c r="M4526" s="3">
        <v>8153.08</v>
      </c>
      <c r="N4526" s="3">
        <v>1468.14</v>
      </c>
      <c r="O4526" s="3">
        <f t="shared" si="351"/>
        <v>6684.94</v>
      </c>
      <c r="P4526" t="s">
        <v>42</v>
      </c>
      <c r="Q4526" t="s">
        <v>26</v>
      </c>
      <c r="R4526" t="s">
        <v>778</v>
      </c>
      <c r="S4526">
        <v>5</v>
      </c>
      <c r="T4526">
        <f t="shared" si="352"/>
        <v>0</v>
      </c>
      <c r="U4526" t="str">
        <f t="shared" si="353"/>
        <v>Weekday</v>
      </c>
      <c r="V4526" t="str">
        <f t="shared" si="354"/>
        <v>Lucknow-Mumbai</v>
      </c>
    </row>
    <row r="4527" spans="1:22" x14ac:dyDescent="0.3">
      <c r="A4527" t="s">
        <v>2037</v>
      </c>
      <c r="B4527" s="1">
        <v>45017</v>
      </c>
      <c r="C4527" t="s">
        <v>6888</v>
      </c>
      <c r="D4527" t="s">
        <v>7066</v>
      </c>
      <c r="E4527" t="s">
        <v>48</v>
      </c>
      <c r="F4527" t="s">
        <v>64</v>
      </c>
      <c r="G4527" t="s">
        <v>24</v>
      </c>
      <c r="H4527" t="s">
        <v>34</v>
      </c>
      <c r="I4527" s="2">
        <v>45018.524305555555</v>
      </c>
      <c r="J4527" s="2">
        <v>45018.732638888891</v>
      </c>
      <c r="K4527" s="6">
        <f t="shared" si="350"/>
        <v>0.20833333333575865</v>
      </c>
      <c r="L4527">
        <v>1401</v>
      </c>
      <c r="M4527" s="3">
        <v>11674.03</v>
      </c>
      <c r="N4527" s="3">
        <v>1268.6300000000001</v>
      </c>
      <c r="O4527" s="3">
        <f t="shared" si="351"/>
        <v>10405.400000000001</v>
      </c>
      <c r="P4527" t="s">
        <v>49</v>
      </c>
      <c r="Q4527" t="s">
        <v>26</v>
      </c>
      <c r="R4527" t="s">
        <v>220</v>
      </c>
      <c r="S4527">
        <v>1</v>
      </c>
      <c r="T4527">
        <f t="shared" si="352"/>
        <v>0</v>
      </c>
      <c r="U4527" t="str">
        <f t="shared" si="353"/>
        <v>Weekend</v>
      </c>
      <c r="V4527" t="str">
        <f t="shared" si="354"/>
        <v>Ahmedabad-Mumbai</v>
      </c>
    </row>
    <row r="4528" spans="1:22" x14ac:dyDescent="0.3">
      <c r="A4528" t="s">
        <v>2039</v>
      </c>
      <c r="B4528" s="1">
        <v>46187</v>
      </c>
      <c r="C4528" t="s">
        <v>621</v>
      </c>
      <c r="D4528" t="s">
        <v>6581</v>
      </c>
      <c r="E4528" t="s">
        <v>48</v>
      </c>
      <c r="F4528" t="s">
        <v>22</v>
      </c>
      <c r="G4528" t="s">
        <v>33</v>
      </c>
      <c r="H4528" t="s">
        <v>65</v>
      </c>
      <c r="I4528" s="2">
        <v>45687.911805555559</v>
      </c>
      <c r="J4528" s="2">
        <v>45687.995138888888</v>
      </c>
      <c r="K4528" s="6">
        <f t="shared" si="350"/>
        <v>8.3333333328482695E-2</v>
      </c>
      <c r="L4528">
        <v>1989</v>
      </c>
      <c r="M4528" s="3">
        <v>4189.7299999999996</v>
      </c>
      <c r="N4528" s="3">
        <v>1770.64</v>
      </c>
      <c r="O4528" s="3">
        <f t="shared" si="351"/>
        <v>2419.0899999999992</v>
      </c>
      <c r="P4528" t="s">
        <v>25</v>
      </c>
      <c r="Q4528" t="s">
        <v>26</v>
      </c>
      <c r="R4528" t="s">
        <v>60</v>
      </c>
      <c r="S4528">
        <v>1</v>
      </c>
      <c r="T4528">
        <f t="shared" si="352"/>
        <v>0</v>
      </c>
      <c r="U4528" t="str">
        <f t="shared" si="353"/>
        <v>Weekday</v>
      </c>
      <c r="V4528" t="str">
        <f t="shared" si="354"/>
        <v>Bengaluru-Kolkata</v>
      </c>
    </row>
    <row r="4529" spans="1:22" x14ac:dyDescent="0.3">
      <c r="A4529" t="s">
        <v>2042</v>
      </c>
      <c r="B4529" s="1">
        <v>45447</v>
      </c>
      <c r="C4529" t="s">
        <v>1650</v>
      </c>
      <c r="D4529" t="s">
        <v>5407</v>
      </c>
      <c r="E4529" t="s">
        <v>31</v>
      </c>
      <c r="F4529" t="s">
        <v>64</v>
      </c>
      <c r="G4529" t="s">
        <v>23</v>
      </c>
      <c r="H4529" t="s">
        <v>41</v>
      </c>
      <c r="I4529" s="2">
        <v>46156.249305555553</v>
      </c>
      <c r="J4529" s="2">
        <v>46156.374305555553</v>
      </c>
      <c r="K4529" s="6">
        <f t="shared" si="350"/>
        <v>0.125</v>
      </c>
      <c r="L4529">
        <v>829</v>
      </c>
      <c r="M4529" s="3">
        <v>13861.73</v>
      </c>
      <c r="N4529" s="3">
        <v>1061.45</v>
      </c>
      <c r="O4529" s="3">
        <f t="shared" si="351"/>
        <v>12800.279999999999</v>
      </c>
      <c r="P4529" t="s">
        <v>35</v>
      </c>
      <c r="Q4529" t="s">
        <v>26</v>
      </c>
      <c r="R4529" t="s">
        <v>50</v>
      </c>
      <c r="S4529">
        <v>1</v>
      </c>
      <c r="T4529">
        <f t="shared" si="352"/>
        <v>0</v>
      </c>
      <c r="U4529" t="str">
        <f t="shared" si="353"/>
        <v>Weekday</v>
      </c>
      <c r="V4529" t="str">
        <f t="shared" si="354"/>
        <v>Chennai-Hyderabad</v>
      </c>
    </row>
    <row r="4530" spans="1:22" x14ac:dyDescent="0.3">
      <c r="A4530" t="s">
        <v>2044</v>
      </c>
      <c r="B4530" s="1">
        <v>46147</v>
      </c>
      <c r="C4530" t="s">
        <v>3384</v>
      </c>
      <c r="D4530" t="s">
        <v>6425</v>
      </c>
      <c r="E4530" t="s">
        <v>40</v>
      </c>
      <c r="F4530" t="s">
        <v>22</v>
      </c>
      <c r="G4530" t="s">
        <v>23</v>
      </c>
      <c r="H4530" t="s">
        <v>87</v>
      </c>
      <c r="I4530" s="2">
        <v>45107.192361111112</v>
      </c>
      <c r="J4530" s="2">
        <v>45107.317361111112</v>
      </c>
      <c r="K4530" s="6">
        <f t="shared" si="350"/>
        <v>0.125</v>
      </c>
      <c r="L4530">
        <v>1824</v>
      </c>
      <c r="M4530" s="3">
        <v>2846.28</v>
      </c>
      <c r="N4530" s="3">
        <v>1360.3</v>
      </c>
      <c r="O4530" s="3">
        <f t="shared" si="351"/>
        <v>1485.9800000000002</v>
      </c>
      <c r="P4530" t="s">
        <v>54</v>
      </c>
      <c r="Q4530" t="s">
        <v>26</v>
      </c>
      <c r="R4530" t="s">
        <v>1405</v>
      </c>
      <c r="S4530">
        <v>2</v>
      </c>
      <c r="T4530">
        <f t="shared" si="352"/>
        <v>0</v>
      </c>
      <c r="U4530" t="str">
        <f t="shared" si="353"/>
        <v>Weekday</v>
      </c>
      <c r="V4530" t="str">
        <f t="shared" si="354"/>
        <v>Chennai-Pune</v>
      </c>
    </row>
    <row r="4531" spans="1:22" x14ac:dyDescent="0.3">
      <c r="A4531" t="s">
        <v>2046</v>
      </c>
      <c r="B4531" s="1">
        <v>45266</v>
      </c>
      <c r="C4531" t="s">
        <v>2420</v>
      </c>
      <c r="D4531" t="s">
        <v>7416</v>
      </c>
      <c r="E4531" t="s">
        <v>31</v>
      </c>
      <c r="F4531" t="s">
        <v>32</v>
      </c>
      <c r="G4531" t="s">
        <v>24</v>
      </c>
      <c r="H4531" t="s">
        <v>23</v>
      </c>
      <c r="I4531" s="2">
        <v>45778.138888888891</v>
      </c>
      <c r="J4531" s="2">
        <v>45778.347222222219</v>
      </c>
      <c r="K4531" s="6">
        <f t="shared" si="350"/>
        <v>0.20833333332848269</v>
      </c>
      <c r="L4531">
        <v>2248</v>
      </c>
      <c r="M4531" s="3">
        <v>14681.49</v>
      </c>
      <c r="N4531" s="3">
        <v>1818.73</v>
      </c>
      <c r="O4531" s="3">
        <f t="shared" si="351"/>
        <v>12862.76</v>
      </c>
      <c r="P4531" t="s">
        <v>25</v>
      </c>
      <c r="Q4531" t="s">
        <v>26</v>
      </c>
      <c r="R4531" t="s">
        <v>576</v>
      </c>
      <c r="S4531">
        <v>4</v>
      </c>
      <c r="T4531">
        <f t="shared" si="352"/>
        <v>0</v>
      </c>
      <c r="U4531" t="str">
        <f t="shared" si="353"/>
        <v>Weekday</v>
      </c>
      <c r="V4531" t="str">
        <f t="shared" si="354"/>
        <v>Ahmedabad-Chennai</v>
      </c>
    </row>
    <row r="4532" spans="1:22" x14ac:dyDescent="0.3">
      <c r="A4532" t="s">
        <v>2049</v>
      </c>
      <c r="B4532" s="1">
        <v>46292</v>
      </c>
      <c r="C4532" t="s">
        <v>6473</v>
      </c>
      <c r="D4532" t="s">
        <v>7417</v>
      </c>
      <c r="E4532" t="s">
        <v>31</v>
      </c>
      <c r="F4532" t="s">
        <v>64</v>
      </c>
      <c r="G4532" t="s">
        <v>87</v>
      </c>
      <c r="H4532" t="s">
        <v>24</v>
      </c>
      <c r="I4532" s="2">
        <v>45363.476388888892</v>
      </c>
      <c r="J4532" s="2">
        <v>45363.643055555556</v>
      </c>
      <c r="K4532" s="6">
        <f t="shared" si="350"/>
        <v>0.16666666666424135</v>
      </c>
      <c r="L4532">
        <v>2259</v>
      </c>
      <c r="M4532" s="3">
        <v>8969.08</v>
      </c>
      <c r="N4532" s="3">
        <v>393.42</v>
      </c>
      <c r="O4532" s="3">
        <f t="shared" si="351"/>
        <v>8575.66</v>
      </c>
      <c r="P4532" t="s">
        <v>42</v>
      </c>
      <c r="Q4532" t="s">
        <v>26</v>
      </c>
      <c r="R4532" t="s">
        <v>27</v>
      </c>
      <c r="S4532">
        <v>2</v>
      </c>
      <c r="T4532">
        <f t="shared" si="352"/>
        <v>0</v>
      </c>
      <c r="U4532" t="str">
        <f t="shared" si="353"/>
        <v>Weekday</v>
      </c>
      <c r="V4532" t="str">
        <f t="shared" si="354"/>
        <v>Pune-Ahmedabad</v>
      </c>
    </row>
    <row r="4533" spans="1:22" x14ac:dyDescent="0.3">
      <c r="A4533" t="s">
        <v>2051</v>
      </c>
      <c r="B4533" s="1">
        <v>45098</v>
      </c>
      <c r="C4533" t="s">
        <v>249</v>
      </c>
      <c r="D4533" t="s">
        <v>7418</v>
      </c>
      <c r="E4533" t="s">
        <v>86</v>
      </c>
      <c r="F4533" t="s">
        <v>22</v>
      </c>
      <c r="G4533" t="s">
        <v>41</v>
      </c>
      <c r="H4533" t="s">
        <v>34</v>
      </c>
      <c r="I4533" s="2">
        <v>46292.681944444441</v>
      </c>
      <c r="J4533" s="2">
        <v>46292.890277777777</v>
      </c>
      <c r="K4533" s="6">
        <f t="shared" si="350"/>
        <v>0.20833333333575865</v>
      </c>
      <c r="L4533">
        <v>320</v>
      </c>
      <c r="M4533" s="3">
        <v>10076.4</v>
      </c>
      <c r="N4533" s="3">
        <v>1509.49</v>
      </c>
      <c r="O4533" s="3">
        <f t="shared" si="351"/>
        <v>8566.91</v>
      </c>
      <c r="P4533" t="s">
        <v>42</v>
      </c>
      <c r="Q4533" t="s">
        <v>26</v>
      </c>
      <c r="R4533" t="s">
        <v>390</v>
      </c>
      <c r="S4533">
        <v>2</v>
      </c>
      <c r="T4533">
        <f t="shared" si="352"/>
        <v>0</v>
      </c>
      <c r="U4533" t="str">
        <f t="shared" si="353"/>
        <v>Weekend</v>
      </c>
      <c r="V4533" t="str">
        <f t="shared" si="354"/>
        <v>Hyderabad-Mumbai</v>
      </c>
    </row>
    <row r="4534" spans="1:22" x14ac:dyDescent="0.3">
      <c r="A4534" t="s">
        <v>2052</v>
      </c>
      <c r="B4534" s="1">
        <v>45323</v>
      </c>
      <c r="C4534" t="s">
        <v>6932</v>
      </c>
      <c r="D4534" t="s">
        <v>7419</v>
      </c>
      <c r="E4534" t="s">
        <v>48</v>
      </c>
      <c r="F4534" t="s">
        <v>32</v>
      </c>
      <c r="G4534" t="s">
        <v>34</v>
      </c>
      <c r="H4534" t="s">
        <v>65</v>
      </c>
      <c r="I4534" s="2">
        <v>45853.664583333331</v>
      </c>
      <c r="J4534" s="2">
        <v>45853.747916666667</v>
      </c>
      <c r="K4534" s="6">
        <f t="shared" si="350"/>
        <v>8.3333333335758653E-2</v>
      </c>
      <c r="L4534">
        <v>2339</v>
      </c>
      <c r="M4534" s="3">
        <v>7642.55</v>
      </c>
      <c r="N4534" s="3">
        <v>1621.67</v>
      </c>
      <c r="O4534" s="3">
        <f t="shared" si="351"/>
        <v>6020.88</v>
      </c>
      <c r="P4534" t="s">
        <v>35</v>
      </c>
      <c r="Q4534" t="s">
        <v>26</v>
      </c>
      <c r="R4534" t="s">
        <v>908</v>
      </c>
      <c r="S4534">
        <v>5</v>
      </c>
      <c r="T4534">
        <f t="shared" si="352"/>
        <v>0</v>
      </c>
      <c r="U4534" t="str">
        <f t="shared" si="353"/>
        <v>Weekday</v>
      </c>
      <c r="V4534" t="str">
        <f t="shared" si="354"/>
        <v>Mumbai-Kolkata</v>
      </c>
    </row>
    <row r="4535" spans="1:22" x14ac:dyDescent="0.3">
      <c r="A4535" t="s">
        <v>2054</v>
      </c>
      <c r="B4535" s="1">
        <v>46020</v>
      </c>
      <c r="C4535" t="s">
        <v>2759</v>
      </c>
      <c r="D4535" t="s">
        <v>2246</v>
      </c>
      <c r="E4535" t="s">
        <v>48</v>
      </c>
      <c r="F4535" t="s">
        <v>22</v>
      </c>
      <c r="G4535" t="s">
        <v>65</v>
      </c>
      <c r="H4535" t="s">
        <v>88</v>
      </c>
      <c r="I4535" s="2">
        <v>45564.738194444442</v>
      </c>
      <c r="J4535" s="2">
        <v>45564.863194444442</v>
      </c>
      <c r="K4535" s="6">
        <f t="shared" si="350"/>
        <v>0.125</v>
      </c>
      <c r="L4535">
        <v>1779</v>
      </c>
      <c r="M4535" s="3">
        <v>14677.26</v>
      </c>
      <c r="N4535" s="3">
        <v>104.01</v>
      </c>
      <c r="O4535" s="3">
        <f t="shared" si="351"/>
        <v>14573.25</v>
      </c>
      <c r="P4535" t="s">
        <v>42</v>
      </c>
      <c r="Q4535" t="s">
        <v>26</v>
      </c>
      <c r="R4535" t="s">
        <v>1461</v>
      </c>
      <c r="S4535">
        <v>4</v>
      </c>
      <c r="T4535">
        <f t="shared" si="352"/>
        <v>0</v>
      </c>
      <c r="U4535" t="str">
        <f t="shared" si="353"/>
        <v>Weekend</v>
      </c>
      <c r="V4535" t="str">
        <f t="shared" si="354"/>
        <v>Kolkata-Lucknow</v>
      </c>
    </row>
    <row r="4536" spans="1:22" x14ac:dyDescent="0.3">
      <c r="A4536" t="s">
        <v>2057</v>
      </c>
      <c r="B4536" s="1">
        <v>45495</v>
      </c>
      <c r="C4536" t="s">
        <v>3950</v>
      </c>
      <c r="D4536" t="s">
        <v>1458</v>
      </c>
      <c r="E4536" t="s">
        <v>21</v>
      </c>
      <c r="F4536" t="s">
        <v>64</v>
      </c>
      <c r="G4536" t="s">
        <v>41</v>
      </c>
      <c r="H4536" t="s">
        <v>65</v>
      </c>
      <c r="I4536" s="2">
        <v>45739.54791666667</v>
      </c>
      <c r="J4536" s="2">
        <v>45739.756249999999</v>
      </c>
      <c r="K4536" s="6">
        <f t="shared" si="350"/>
        <v>0.20833333332848269</v>
      </c>
      <c r="L4536">
        <v>1595</v>
      </c>
      <c r="M4536" s="3">
        <v>4722.6899999999996</v>
      </c>
      <c r="N4536" s="3">
        <v>705.8</v>
      </c>
      <c r="O4536" s="3">
        <f t="shared" si="351"/>
        <v>4016.8899999999994</v>
      </c>
      <c r="P4536" t="s">
        <v>42</v>
      </c>
      <c r="Q4536" t="s">
        <v>26</v>
      </c>
      <c r="R4536" t="s">
        <v>281</v>
      </c>
      <c r="S4536">
        <v>1</v>
      </c>
      <c r="T4536">
        <f t="shared" si="352"/>
        <v>0</v>
      </c>
      <c r="U4536" t="str">
        <f t="shared" si="353"/>
        <v>Weekend</v>
      </c>
      <c r="V4536" t="str">
        <f t="shared" si="354"/>
        <v>Hyderabad-Kolkata</v>
      </c>
    </row>
    <row r="4537" spans="1:22" x14ac:dyDescent="0.3">
      <c r="A4537" t="s">
        <v>2060</v>
      </c>
      <c r="B4537" s="1">
        <v>45154</v>
      </c>
      <c r="C4537" t="s">
        <v>4572</v>
      </c>
      <c r="D4537" t="s">
        <v>7420</v>
      </c>
      <c r="E4537" t="s">
        <v>31</v>
      </c>
      <c r="F4537" t="s">
        <v>22</v>
      </c>
      <c r="G4537" t="s">
        <v>87</v>
      </c>
      <c r="H4537" t="s">
        <v>24</v>
      </c>
      <c r="I4537" s="2">
        <v>45592.242361111108</v>
      </c>
      <c r="J4537" s="2">
        <v>45592.28402777778</v>
      </c>
      <c r="K4537" s="6">
        <f t="shared" si="350"/>
        <v>4.1666666671517305E-2</v>
      </c>
      <c r="L4537">
        <v>1151</v>
      </c>
      <c r="M4537" s="3">
        <v>12194.93</v>
      </c>
      <c r="N4537" s="3">
        <v>1387.53</v>
      </c>
      <c r="O4537" s="3">
        <f t="shared" si="351"/>
        <v>10807.4</v>
      </c>
      <c r="P4537" t="s">
        <v>35</v>
      </c>
      <c r="Q4537" t="s">
        <v>26</v>
      </c>
      <c r="R4537" t="s">
        <v>541</v>
      </c>
      <c r="S4537">
        <v>1</v>
      </c>
      <c r="T4537">
        <f t="shared" si="352"/>
        <v>0</v>
      </c>
      <c r="U4537" t="str">
        <f t="shared" si="353"/>
        <v>Weekend</v>
      </c>
      <c r="V4537" t="str">
        <f t="shared" si="354"/>
        <v>Pune-Ahmedabad</v>
      </c>
    </row>
    <row r="4538" spans="1:22" x14ac:dyDescent="0.3">
      <c r="A4538" t="s">
        <v>2063</v>
      </c>
      <c r="B4538" s="1">
        <v>45874</v>
      </c>
      <c r="C4538" t="s">
        <v>2600</v>
      </c>
      <c r="D4538" t="s">
        <v>5669</v>
      </c>
      <c r="E4538" t="s">
        <v>40</v>
      </c>
      <c r="F4538" t="s">
        <v>64</v>
      </c>
      <c r="G4538" t="s">
        <v>59</v>
      </c>
      <c r="H4538" t="s">
        <v>34</v>
      </c>
      <c r="I4538" s="2">
        <v>45519.073611111111</v>
      </c>
      <c r="J4538" s="2">
        <v>45519.240277777775</v>
      </c>
      <c r="K4538" s="6">
        <f t="shared" si="350"/>
        <v>0.16666666666424135</v>
      </c>
      <c r="L4538">
        <v>1032</v>
      </c>
      <c r="M4538" s="3">
        <v>2226.6799999999998</v>
      </c>
      <c r="N4538" s="3">
        <v>1580.29</v>
      </c>
      <c r="O4538" s="3">
        <f t="shared" si="351"/>
        <v>646.38999999999987</v>
      </c>
      <c r="P4538" t="s">
        <v>42</v>
      </c>
      <c r="Q4538" t="s">
        <v>26</v>
      </c>
      <c r="R4538" t="s">
        <v>132</v>
      </c>
      <c r="S4538">
        <v>3</v>
      </c>
      <c r="T4538">
        <f t="shared" si="352"/>
        <v>0</v>
      </c>
      <c r="U4538" t="str">
        <f t="shared" si="353"/>
        <v>Weekday</v>
      </c>
      <c r="V4538" t="str">
        <f t="shared" si="354"/>
        <v>Delhi-Mumbai</v>
      </c>
    </row>
    <row r="4539" spans="1:22" x14ac:dyDescent="0.3">
      <c r="A4539" t="s">
        <v>2066</v>
      </c>
      <c r="B4539" s="1">
        <v>46245</v>
      </c>
      <c r="C4539" t="s">
        <v>91</v>
      </c>
      <c r="D4539" t="s">
        <v>7421</v>
      </c>
      <c r="E4539" t="s">
        <v>21</v>
      </c>
      <c r="F4539" t="s">
        <v>64</v>
      </c>
      <c r="G4539" t="s">
        <v>88</v>
      </c>
      <c r="H4539" t="s">
        <v>33</v>
      </c>
      <c r="I4539" s="2">
        <v>45048.465277777781</v>
      </c>
      <c r="J4539" s="2">
        <v>45048.506944444445</v>
      </c>
      <c r="K4539" s="6">
        <f t="shared" si="350"/>
        <v>4.1666666664241347E-2</v>
      </c>
      <c r="L4539">
        <v>943</v>
      </c>
      <c r="M4539" s="3">
        <v>11241</v>
      </c>
      <c r="N4539" s="3">
        <v>60.43</v>
      </c>
      <c r="O4539" s="3">
        <f t="shared" si="351"/>
        <v>11180.57</v>
      </c>
      <c r="P4539" t="s">
        <v>42</v>
      </c>
      <c r="Q4539" t="s">
        <v>26</v>
      </c>
      <c r="R4539" t="s">
        <v>591</v>
      </c>
      <c r="S4539">
        <v>4</v>
      </c>
      <c r="T4539">
        <f t="shared" si="352"/>
        <v>0</v>
      </c>
      <c r="U4539" t="str">
        <f t="shared" si="353"/>
        <v>Weekday</v>
      </c>
      <c r="V4539" t="str">
        <f t="shared" si="354"/>
        <v>Lucknow-Bengaluru</v>
      </c>
    </row>
    <row r="4540" spans="1:22" x14ac:dyDescent="0.3">
      <c r="A4540" t="s">
        <v>2068</v>
      </c>
      <c r="B4540" s="1">
        <v>45196</v>
      </c>
      <c r="C4540" t="s">
        <v>2914</v>
      </c>
      <c r="D4540" t="s">
        <v>7422</v>
      </c>
      <c r="E4540" t="s">
        <v>40</v>
      </c>
      <c r="F4540" t="s">
        <v>64</v>
      </c>
      <c r="G4540" t="s">
        <v>34</v>
      </c>
      <c r="H4540" t="s">
        <v>24</v>
      </c>
      <c r="I4540" s="2">
        <v>45683.02847222222</v>
      </c>
      <c r="J4540" s="2">
        <v>45683.15347222222</v>
      </c>
      <c r="K4540" s="6">
        <f t="shared" si="350"/>
        <v>0.125</v>
      </c>
      <c r="L4540">
        <v>544</v>
      </c>
      <c r="M4540" s="3">
        <v>13146.1</v>
      </c>
      <c r="N4540" s="3">
        <v>299.41000000000003</v>
      </c>
      <c r="O4540" s="3">
        <f t="shared" si="351"/>
        <v>12846.69</v>
      </c>
      <c r="P4540" t="s">
        <v>42</v>
      </c>
      <c r="Q4540" t="s">
        <v>26</v>
      </c>
      <c r="R4540" t="s">
        <v>965</v>
      </c>
      <c r="S4540">
        <v>2</v>
      </c>
      <c r="T4540">
        <f t="shared" si="352"/>
        <v>0</v>
      </c>
      <c r="U4540" t="str">
        <f t="shared" si="353"/>
        <v>Weekend</v>
      </c>
      <c r="V4540" t="str">
        <f t="shared" si="354"/>
        <v>Mumbai-Ahmedabad</v>
      </c>
    </row>
    <row r="4541" spans="1:22" x14ac:dyDescent="0.3">
      <c r="A4541" t="s">
        <v>2070</v>
      </c>
      <c r="B4541" s="1">
        <v>45480</v>
      </c>
      <c r="C4541" t="s">
        <v>3041</v>
      </c>
      <c r="D4541" t="s">
        <v>7423</v>
      </c>
      <c r="E4541" t="s">
        <v>40</v>
      </c>
      <c r="F4541" t="s">
        <v>64</v>
      </c>
      <c r="G4541" t="s">
        <v>24</v>
      </c>
      <c r="H4541" t="s">
        <v>88</v>
      </c>
      <c r="I4541" s="2">
        <v>45741.134722222225</v>
      </c>
      <c r="J4541" s="2">
        <v>45741.301388888889</v>
      </c>
      <c r="K4541" s="6">
        <f t="shared" si="350"/>
        <v>0.16666666666424135</v>
      </c>
      <c r="L4541">
        <v>1813</v>
      </c>
      <c r="M4541" s="3">
        <v>12782.46</v>
      </c>
      <c r="N4541" s="3">
        <v>1509.38</v>
      </c>
      <c r="O4541" s="3">
        <f t="shared" si="351"/>
        <v>11273.079999999998</v>
      </c>
      <c r="P4541" t="s">
        <v>42</v>
      </c>
      <c r="Q4541" t="s">
        <v>26</v>
      </c>
      <c r="R4541" t="s">
        <v>303</v>
      </c>
      <c r="S4541">
        <v>5</v>
      </c>
      <c r="T4541">
        <f t="shared" si="352"/>
        <v>0</v>
      </c>
      <c r="U4541" t="str">
        <f t="shared" si="353"/>
        <v>Weekday</v>
      </c>
      <c r="V4541" t="str">
        <f t="shared" si="354"/>
        <v>Ahmedabad-Lucknow</v>
      </c>
    </row>
    <row r="4542" spans="1:22" x14ac:dyDescent="0.3">
      <c r="A4542" t="s">
        <v>2072</v>
      </c>
      <c r="B4542" s="1">
        <v>45466</v>
      </c>
      <c r="C4542" t="s">
        <v>4326</v>
      </c>
      <c r="D4542" t="s">
        <v>7424</v>
      </c>
      <c r="E4542" t="s">
        <v>31</v>
      </c>
      <c r="F4542" t="s">
        <v>22</v>
      </c>
      <c r="G4542" t="s">
        <v>41</v>
      </c>
      <c r="H4542" t="s">
        <v>34</v>
      </c>
      <c r="I4542" s="2">
        <v>46183.565972222219</v>
      </c>
      <c r="J4542" s="2">
        <v>46183.774305555555</v>
      </c>
      <c r="K4542" s="6">
        <f t="shared" si="350"/>
        <v>0.20833333333575865</v>
      </c>
      <c r="L4542">
        <v>806</v>
      </c>
      <c r="M4542" s="3">
        <v>5917.8</v>
      </c>
      <c r="N4542" s="3">
        <v>991.22</v>
      </c>
      <c r="O4542" s="3">
        <f t="shared" si="351"/>
        <v>4926.58</v>
      </c>
      <c r="P4542" t="s">
        <v>42</v>
      </c>
      <c r="Q4542" t="s">
        <v>26</v>
      </c>
      <c r="R4542" t="s">
        <v>935</v>
      </c>
      <c r="S4542">
        <v>3</v>
      </c>
      <c r="T4542">
        <f t="shared" si="352"/>
        <v>0</v>
      </c>
      <c r="U4542" t="str">
        <f t="shared" si="353"/>
        <v>Weekday</v>
      </c>
      <c r="V4542" t="str">
        <f t="shared" si="354"/>
        <v>Hyderabad-Mumbai</v>
      </c>
    </row>
    <row r="4543" spans="1:22" x14ac:dyDescent="0.3">
      <c r="A4543" t="s">
        <v>2075</v>
      </c>
      <c r="B4543" s="1">
        <v>45130</v>
      </c>
      <c r="C4543" t="s">
        <v>1709</v>
      </c>
      <c r="D4543" t="s">
        <v>5454</v>
      </c>
      <c r="E4543" t="s">
        <v>86</v>
      </c>
      <c r="F4543" t="s">
        <v>32</v>
      </c>
      <c r="G4543" t="s">
        <v>33</v>
      </c>
      <c r="H4543" t="s">
        <v>41</v>
      </c>
      <c r="I4543" s="2">
        <v>46336.708333333336</v>
      </c>
      <c r="J4543" s="2">
        <v>46336.875</v>
      </c>
      <c r="K4543" s="6">
        <f t="shared" si="350"/>
        <v>0.16666666666424135</v>
      </c>
      <c r="L4543">
        <v>994</v>
      </c>
      <c r="M4543" s="3">
        <v>13905.31</v>
      </c>
      <c r="N4543" s="3">
        <v>806.75</v>
      </c>
      <c r="O4543" s="3">
        <f t="shared" si="351"/>
        <v>13098.56</v>
      </c>
      <c r="P4543" t="s">
        <v>42</v>
      </c>
      <c r="Q4543" t="s">
        <v>26</v>
      </c>
      <c r="R4543" t="s">
        <v>545</v>
      </c>
      <c r="S4543">
        <v>3</v>
      </c>
      <c r="T4543">
        <f t="shared" si="352"/>
        <v>0</v>
      </c>
      <c r="U4543" t="str">
        <f t="shared" si="353"/>
        <v>Weekday</v>
      </c>
      <c r="V4543" t="str">
        <f t="shared" si="354"/>
        <v>Bengaluru-Hyderabad</v>
      </c>
    </row>
    <row r="4544" spans="1:22" x14ac:dyDescent="0.3">
      <c r="A4544" t="s">
        <v>2078</v>
      </c>
      <c r="B4544" s="1">
        <v>46120</v>
      </c>
      <c r="C4544" t="s">
        <v>408</v>
      </c>
      <c r="D4544" t="s">
        <v>7425</v>
      </c>
      <c r="E4544" t="s">
        <v>40</v>
      </c>
      <c r="F4544" t="s">
        <v>32</v>
      </c>
      <c r="G4544" t="s">
        <v>33</v>
      </c>
      <c r="H4544" t="s">
        <v>34</v>
      </c>
      <c r="I4544" s="2">
        <v>46236.75</v>
      </c>
      <c r="J4544" s="2">
        <v>46236.875</v>
      </c>
      <c r="K4544" s="6">
        <f t="shared" si="350"/>
        <v>0.125</v>
      </c>
      <c r="L4544">
        <v>2069</v>
      </c>
      <c r="M4544" s="3">
        <v>1532.67</v>
      </c>
      <c r="N4544" s="3">
        <v>997.27</v>
      </c>
      <c r="O4544" s="3">
        <f t="shared" si="351"/>
        <v>535.40000000000009</v>
      </c>
      <c r="P4544" t="s">
        <v>42</v>
      </c>
      <c r="Q4544" t="s">
        <v>26</v>
      </c>
      <c r="R4544" t="s">
        <v>402</v>
      </c>
      <c r="S4544">
        <v>1</v>
      </c>
      <c r="T4544">
        <f t="shared" si="352"/>
        <v>0</v>
      </c>
      <c r="U4544" t="str">
        <f t="shared" si="353"/>
        <v>Weekend</v>
      </c>
      <c r="V4544" t="str">
        <f t="shared" si="354"/>
        <v>Bengaluru-Mumbai</v>
      </c>
    </row>
    <row r="4545" spans="1:22" x14ac:dyDescent="0.3">
      <c r="A4545" t="s">
        <v>2080</v>
      </c>
      <c r="B4545" s="1">
        <v>46186</v>
      </c>
      <c r="C4545" t="s">
        <v>1586</v>
      </c>
      <c r="D4545" t="s">
        <v>6495</v>
      </c>
      <c r="E4545" t="s">
        <v>31</v>
      </c>
      <c r="F4545" t="s">
        <v>32</v>
      </c>
      <c r="G4545" t="s">
        <v>88</v>
      </c>
      <c r="H4545" t="s">
        <v>65</v>
      </c>
      <c r="I4545" s="2">
        <v>45856.470833333333</v>
      </c>
      <c r="J4545" s="2">
        <v>45856.679166666669</v>
      </c>
      <c r="K4545" s="6">
        <f t="shared" si="350"/>
        <v>0.20833333333575865</v>
      </c>
      <c r="L4545">
        <v>2039</v>
      </c>
      <c r="M4545" s="3">
        <v>6249.75</v>
      </c>
      <c r="N4545" s="3">
        <v>67.680000000000007</v>
      </c>
      <c r="O4545" s="3">
        <f t="shared" si="351"/>
        <v>6182.07</v>
      </c>
      <c r="P4545" t="s">
        <v>42</v>
      </c>
      <c r="Q4545" t="s">
        <v>26</v>
      </c>
      <c r="R4545" t="s">
        <v>1576</v>
      </c>
      <c r="S4545">
        <v>4</v>
      </c>
      <c r="T4545">
        <f t="shared" si="352"/>
        <v>0</v>
      </c>
      <c r="U4545" t="str">
        <f t="shared" si="353"/>
        <v>Weekday</v>
      </c>
      <c r="V4545" t="str">
        <f t="shared" si="354"/>
        <v>Lucknow-Kolkata</v>
      </c>
    </row>
    <row r="4546" spans="1:22" x14ac:dyDescent="0.3">
      <c r="A4546" t="s">
        <v>2083</v>
      </c>
      <c r="B4546" s="1">
        <v>46250</v>
      </c>
      <c r="C4546" t="s">
        <v>849</v>
      </c>
      <c r="D4546" t="s">
        <v>7426</v>
      </c>
      <c r="E4546" t="s">
        <v>40</v>
      </c>
      <c r="F4546" t="s">
        <v>22</v>
      </c>
      <c r="G4546" t="s">
        <v>65</v>
      </c>
      <c r="H4546" t="s">
        <v>88</v>
      </c>
      <c r="I4546" s="2">
        <v>45674.414583333331</v>
      </c>
      <c r="J4546" s="2">
        <v>45674.581250000003</v>
      </c>
      <c r="K4546" s="6">
        <f t="shared" si="350"/>
        <v>0.16666666667151731</v>
      </c>
      <c r="L4546">
        <v>1730</v>
      </c>
      <c r="M4546" s="3">
        <v>14274.19</v>
      </c>
      <c r="N4546" s="3">
        <v>1705.34</v>
      </c>
      <c r="O4546" s="3">
        <f t="shared" si="351"/>
        <v>12568.85</v>
      </c>
      <c r="P4546" t="s">
        <v>42</v>
      </c>
      <c r="Q4546" t="s">
        <v>26</v>
      </c>
      <c r="R4546" t="s">
        <v>637</v>
      </c>
      <c r="S4546">
        <v>5</v>
      </c>
      <c r="T4546">
        <f t="shared" si="352"/>
        <v>0</v>
      </c>
      <c r="U4546" t="str">
        <f t="shared" si="353"/>
        <v>Weekday</v>
      </c>
      <c r="V4546" t="str">
        <f t="shared" si="354"/>
        <v>Kolkata-Lucknow</v>
      </c>
    </row>
    <row r="4547" spans="1:22" x14ac:dyDescent="0.3">
      <c r="A4547" t="s">
        <v>2085</v>
      </c>
      <c r="B4547" s="1">
        <v>45528</v>
      </c>
      <c r="C4547" t="s">
        <v>6932</v>
      </c>
      <c r="D4547" t="s">
        <v>7427</v>
      </c>
      <c r="E4547" t="s">
        <v>31</v>
      </c>
      <c r="F4547" t="s">
        <v>32</v>
      </c>
      <c r="G4547" t="s">
        <v>87</v>
      </c>
      <c r="H4547" t="s">
        <v>33</v>
      </c>
      <c r="I4547" s="2">
        <v>45436.638888888891</v>
      </c>
      <c r="J4547" s="2">
        <v>45436.680555555555</v>
      </c>
      <c r="K4547" s="6">
        <f t="shared" ref="K4547:K4610" si="355">J4547-I4547</f>
        <v>4.1666666664241347E-2</v>
      </c>
      <c r="L4547">
        <v>1362</v>
      </c>
      <c r="M4547" s="3">
        <v>1844.42</v>
      </c>
      <c r="N4547" s="3">
        <v>1848.81</v>
      </c>
      <c r="O4547" s="3">
        <f t="shared" ref="O4547:O4610" si="356">M4547-N4547</f>
        <v>-4.3899999999998727</v>
      </c>
      <c r="P4547" t="s">
        <v>42</v>
      </c>
      <c r="Q4547" t="s">
        <v>26</v>
      </c>
      <c r="R4547" t="s">
        <v>97</v>
      </c>
      <c r="S4547">
        <v>2</v>
      </c>
      <c r="T4547">
        <f t="shared" ref="T4547:T4610" si="357">IF(Q4547="Cancelled",1,0)</f>
        <v>0</v>
      </c>
      <c r="U4547" t="str">
        <f t="shared" ref="U4547:U4610" si="358">IF(WEEKDAY(I4547,2)&gt;5,"Weekend","Weekday")</f>
        <v>Weekday</v>
      </c>
      <c r="V4547" t="str">
        <f t="shared" ref="V4547:V4610" si="359">G4547&amp;"-"&amp;H4547</f>
        <v>Pune-Bengaluru</v>
      </c>
    </row>
    <row r="4548" spans="1:22" x14ac:dyDescent="0.3">
      <c r="A4548" t="s">
        <v>2086</v>
      </c>
      <c r="B4548" s="1">
        <v>45763</v>
      </c>
      <c r="C4548" t="s">
        <v>479</v>
      </c>
      <c r="D4548" t="s">
        <v>7428</v>
      </c>
      <c r="E4548" t="s">
        <v>48</v>
      </c>
      <c r="F4548" t="s">
        <v>64</v>
      </c>
      <c r="G4548" t="s">
        <v>65</v>
      </c>
      <c r="H4548" t="s">
        <v>87</v>
      </c>
      <c r="I4548" s="2">
        <v>45042.897916666669</v>
      </c>
      <c r="J4548" s="2">
        <v>45043.064583333333</v>
      </c>
      <c r="K4548" s="6">
        <f t="shared" si="355"/>
        <v>0.16666666666424135</v>
      </c>
      <c r="L4548">
        <v>1191</v>
      </c>
      <c r="M4548" s="3">
        <v>13122.87</v>
      </c>
      <c r="N4548" s="3">
        <v>223.95</v>
      </c>
      <c r="O4548" s="3">
        <f t="shared" si="356"/>
        <v>12898.92</v>
      </c>
      <c r="P4548" t="s">
        <v>42</v>
      </c>
      <c r="Q4548" t="s">
        <v>43</v>
      </c>
      <c r="R4548" t="s">
        <v>281</v>
      </c>
      <c r="S4548">
        <v>1</v>
      </c>
      <c r="T4548">
        <f t="shared" si="357"/>
        <v>1</v>
      </c>
      <c r="U4548" t="str">
        <f t="shared" si="358"/>
        <v>Weekday</v>
      </c>
      <c r="V4548" t="str">
        <f t="shared" si="359"/>
        <v>Kolkata-Pune</v>
      </c>
    </row>
    <row r="4549" spans="1:22" x14ac:dyDescent="0.3">
      <c r="A4549" t="s">
        <v>2089</v>
      </c>
      <c r="B4549" s="1">
        <v>45867</v>
      </c>
      <c r="C4549" t="s">
        <v>3815</v>
      </c>
      <c r="D4549" t="s">
        <v>7429</v>
      </c>
      <c r="E4549" t="s">
        <v>86</v>
      </c>
      <c r="F4549" t="s">
        <v>32</v>
      </c>
      <c r="G4549" t="s">
        <v>59</v>
      </c>
      <c r="H4549" t="s">
        <v>24</v>
      </c>
      <c r="I4549" s="2">
        <v>45856.158333333333</v>
      </c>
      <c r="J4549" s="2">
        <v>45856.366666666669</v>
      </c>
      <c r="K4549" s="6">
        <f t="shared" si="355"/>
        <v>0.20833333333575865</v>
      </c>
      <c r="L4549">
        <v>725</v>
      </c>
      <c r="M4549" s="3">
        <v>8851.9500000000007</v>
      </c>
      <c r="N4549" s="3">
        <v>1120.07</v>
      </c>
      <c r="O4549" s="3">
        <f t="shared" si="356"/>
        <v>7731.880000000001</v>
      </c>
      <c r="P4549" t="s">
        <v>35</v>
      </c>
      <c r="Q4549" t="s">
        <v>43</v>
      </c>
      <c r="R4549" t="s">
        <v>1493</v>
      </c>
      <c r="S4549">
        <v>1</v>
      </c>
      <c r="T4549">
        <f t="shared" si="357"/>
        <v>1</v>
      </c>
      <c r="U4549" t="str">
        <f t="shared" si="358"/>
        <v>Weekday</v>
      </c>
      <c r="V4549" t="str">
        <f t="shared" si="359"/>
        <v>Delhi-Ahmedabad</v>
      </c>
    </row>
    <row r="4550" spans="1:22" x14ac:dyDescent="0.3">
      <c r="A4550" t="s">
        <v>2092</v>
      </c>
      <c r="B4550" s="1">
        <v>46083</v>
      </c>
      <c r="C4550" t="s">
        <v>2914</v>
      </c>
      <c r="D4550" t="s">
        <v>1976</v>
      </c>
      <c r="E4550" t="s">
        <v>31</v>
      </c>
      <c r="F4550" t="s">
        <v>64</v>
      </c>
      <c r="G4550" t="s">
        <v>65</v>
      </c>
      <c r="H4550" t="s">
        <v>23</v>
      </c>
      <c r="I4550" s="2">
        <v>45083.373611111114</v>
      </c>
      <c r="J4550" s="2">
        <v>45083.581944444442</v>
      </c>
      <c r="K4550" s="6">
        <f t="shared" si="355"/>
        <v>0.20833333332848269</v>
      </c>
      <c r="L4550">
        <v>1314</v>
      </c>
      <c r="M4550" s="3">
        <v>5848.71</v>
      </c>
      <c r="N4550" s="3">
        <v>857.66</v>
      </c>
      <c r="O4550" s="3">
        <f t="shared" si="356"/>
        <v>4991.05</v>
      </c>
      <c r="P4550" t="s">
        <v>42</v>
      </c>
      <c r="Q4550" t="s">
        <v>26</v>
      </c>
      <c r="R4550" t="s">
        <v>185</v>
      </c>
      <c r="S4550">
        <v>2</v>
      </c>
      <c r="T4550">
        <f t="shared" si="357"/>
        <v>0</v>
      </c>
      <c r="U4550" t="str">
        <f t="shared" si="358"/>
        <v>Weekday</v>
      </c>
      <c r="V4550" t="str">
        <f t="shared" si="359"/>
        <v>Kolkata-Chennai</v>
      </c>
    </row>
    <row r="4551" spans="1:22" x14ac:dyDescent="0.3">
      <c r="A4551" t="s">
        <v>2094</v>
      </c>
      <c r="B4551" s="1">
        <v>45652</v>
      </c>
      <c r="C4551" t="s">
        <v>1012</v>
      </c>
      <c r="D4551" t="s">
        <v>3674</v>
      </c>
      <c r="E4551" t="s">
        <v>40</v>
      </c>
      <c r="F4551" t="s">
        <v>64</v>
      </c>
      <c r="G4551" t="s">
        <v>33</v>
      </c>
      <c r="H4551" t="s">
        <v>59</v>
      </c>
      <c r="I4551" s="2">
        <v>46227.123611111114</v>
      </c>
      <c r="J4551" s="2">
        <v>46227.206944444442</v>
      </c>
      <c r="K4551" s="6">
        <f t="shared" si="355"/>
        <v>8.3333333328482695E-2</v>
      </c>
      <c r="L4551">
        <v>877</v>
      </c>
      <c r="M4551" s="3">
        <v>8211.3700000000008</v>
      </c>
      <c r="N4551" s="3">
        <v>1065.29</v>
      </c>
      <c r="O4551" s="3">
        <f t="shared" si="356"/>
        <v>7146.0800000000008</v>
      </c>
      <c r="P4551" t="s">
        <v>42</v>
      </c>
      <c r="Q4551" t="s">
        <v>43</v>
      </c>
      <c r="R4551" t="s">
        <v>390</v>
      </c>
      <c r="S4551">
        <v>1</v>
      </c>
      <c r="T4551">
        <f t="shared" si="357"/>
        <v>1</v>
      </c>
      <c r="U4551" t="str">
        <f t="shared" si="358"/>
        <v>Weekday</v>
      </c>
      <c r="V4551" t="str">
        <f t="shared" si="359"/>
        <v>Bengaluru-Delhi</v>
      </c>
    </row>
    <row r="4552" spans="1:22" x14ac:dyDescent="0.3">
      <c r="A4552" t="s">
        <v>2096</v>
      </c>
      <c r="B4552" s="1">
        <v>45685</v>
      </c>
      <c r="C4552" t="s">
        <v>539</v>
      </c>
      <c r="D4552" t="s">
        <v>7430</v>
      </c>
      <c r="E4552" t="s">
        <v>48</v>
      </c>
      <c r="F4552" t="s">
        <v>64</v>
      </c>
      <c r="G4552" t="s">
        <v>24</v>
      </c>
      <c r="H4552" t="s">
        <v>34</v>
      </c>
      <c r="I4552" s="2">
        <v>45578.959027777775</v>
      </c>
      <c r="J4552" s="2">
        <v>45579.125694444447</v>
      </c>
      <c r="K4552" s="6">
        <f t="shared" si="355"/>
        <v>0.16666666667151731</v>
      </c>
      <c r="L4552">
        <v>1237</v>
      </c>
      <c r="M4552" s="3">
        <v>8031.92</v>
      </c>
      <c r="N4552" s="3">
        <v>1744.48</v>
      </c>
      <c r="O4552" s="3">
        <f t="shared" si="356"/>
        <v>6287.4400000000005</v>
      </c>
      <c r="P4552" t="s">
        <v>54</v>
      </c>
      <c r="Q4552" t="s">
        <v>26</v>
      </c>
      <c r="R4552" t="s">
        <v>193</v>
      </c>
      <c r="S4552">
        <v>4</v>
      </c>
      <c r="T4552">
        <f t="shared" si="357"/>
        <v>0</v>
      </c>
      <c r="U4552" t="str">
        <f t="shared" si="358"/>
        <v>Weekend</v>
      </c>
      <c r="V4552" t="str">
        <f t="shared" si="359"/>
        <v>Ahmedabad-Mumbai</v>
      </c>
    </row>
    <row r="4553" spans="1:22" x14ac:dyDescent="0.3">
      <c r="A4553" t="s">
        <v>2098</v>
      </c>
      <c r="B4553" s="1">
        <v>45550</v>
      </c>
      <c r="C4553" t="s">
        <v>3945</v>
      </c>
      <c r="D4553" t="s">
        <v>7431</v>
      </c>
      <c r="E4553" t="s">
        <v>48</v>
      </c>
      <c r="F4553" t="s">
        <v>64</v>
      </c>
      <c r="G4553" t="s">
        <v>88</v>
      </c>
      <c r="H4553" t="s">
        <v>24</v>
      </c>
      <c r="I4553" s="2">
        <v>46301.320833333331</v>
      </c>
      <c r="J4553" s="2">
        <v>46301.445833333331</v>
      </c>
      <c r="K4553" s="6">
        <f t="shared" si="355"/>
        <v>0.125</v>
      </c>
      <c r="L4553">
        <v>2105</v>
      </c>
      <c r="M4553" s="3">
        <v>13595</v>
      </c>
      <c r="N4553" s="3">
        <v>892.24</v>
      </c>
      <c r="O4553" s="3">
        <f t="shared" si="356"/>
        <v>12702.76</v>
      </c>
      <c r="P4553" t="s">
        <v>49</v>
      </c>
      <c r="Q4553" t="s">
        <v>43</v>
      </c>
      <c r="R4553" t="s">
        <v>132</v>
      </c>
      <c r="S4553">
        <v>2</v>
      </c>
      <c r="T4553">
        <f t="shared" si="357"/>
        <v>1</v>
      </c>
      <c r="U4553" t="str">
        <f t="shared" si="358"/>
        <v>Weekday</v>
      </c>
      <c r="V4553" t="str">
        <f t="shared" si="359"/>
        <v>Lucknow-Ahmedabad</v>
      </c>
    </row>
    <row r="4554" spans="1:22" x14ac:dyDescent="0.3">
      <c r="A4554" t="s">
        <v>2101</v>
      </c>
      <c r="B4554" s="1">
        <v>45952</v>
      </c>
      <c r="C4554" t="s">
        <v>68</v>
      </c>
      <c r="D4554" t="s">
        <v>4778</v>
      </c>
      <c r="E4554" t="s">
        <v>86</v>
      </c>
      <c r="F4554" t="s">
        <v>32</v>
      </c>
      <c r="G4554" t="s">
        <v>87</v>
      </c>
      <c r="H4554" t="s">
        <v>23</v>
      </c>
      <c r="I4554" s="2">
        <v>46259.037499999999</v>
      </c>
      <c r="J4554" s="2">
        <v>46259.245833333334</v>
      </c>
      <c r="K4554" s="6">
        <f t="shared" si="355"/>
        <v>0.20833333333575865</v>
      </c>
      <c r="L4554">
        <v>1994</v>
      </c>
      <c r="M4554" s="3">
        <v>11141.7</v>
      </c>
      <c r="N4554" s="3">
        <v>430.48</v>
      </c>
      <c r="O4554" s="3">
        <f t="shared" si="356"/>
        <v>10711.220000000001</v>
      </c>
      <c r="P4554" t="s">
        <v>35</v>
      </c>
      <c r="Q4554" t="s">
        <v>26</v>
      </c>
      <c r="R4554" t="s">
        <v>874</v>
      </c>
      <c r="S4554">
        <v>2</v>
      </c>
      <c r="T4554">
        <f t="shared" si="357"/>
        <v>0</v>
      </c>
      <c r="U4554" t="str">
        <f t="shared" si="358"/>
        <v>Weekday</v>
      </c>
      <c r="V4554" t="str">
        <f t="shared" si="359"/>
        <v>Pune-Chennai</v>
      </c>
    </row>
    <row r="4555" spans="1:22" x14ac:dyDescent="0.3">
      <c r="A4555" t="s">
        <v>2104</v>
      </c>
      <c r="B4555" s="1">
        <v>45614</v>
      </c>
      <c r="C4555" t="s">
        <v>1367</v>
      </c>
      <c r="D4555" t="s">
        <v>7432</v>
      </c>
      <c r="E4555" t="s">
        <v>31</v>
      </c>
      <c r="F4555" t="s">
        <v>22</v>
      </c>
      <c r="G4555" t="s">
        <v>88</v>
      </c>
      <c r="H4555" t="s">
        <v>24</v>
      </c>
      <c r="I4555" s="2">
        <v>45817.4</v>
      </c>
      <c r="J4555" s="2">
        <v>45817.525000000001</v>
      </c>
      <c r="K4555" s="6">
        <f t="shared" si="355"/>
        <v>0.125</v>
      </c>
      <c r="L4555">
        <v>1688</v>
      </c>
      <c r="M4555" s="3">
        <v>7821.32</v>
      </c>
      <c r="N4555" s="3">
        <v>605.53</v>
      </c>
      <c r="O4555" s="3">
        <f t="shared" si="356"/>
        <v>7215.79</v>
      </c>
      <c r="P4555" t="s">
        <v>49</v>
      </c>
      <c r="Q4555" t="s">
        <v>26</v>
      </c>
      <c r="R4555" t="s">
        <v>461</v>
      </c>
      <c r="S4555">
        <v>5</v>
      </c>
      <c r="T4555">
        <f t="shared" si="357"/>
        <v>0</v>
      </c>
      <c r="U4555" t="str">
        <f t="shared" si="358"/>
        <v>Weekday</v>
      </c>
      <c r="V4555" t="str">
        <f t="shared" si="359"/>
        <v>Lucknow-Ahmedabad</v>
      </c>
    </row>
    <row r="4556" spans="1:22" x14ac:dyDescent="0.3">
      <c r="A4556" t="s">
        <v>2107</v>
      </c>
      <c r="B4556" s="1">
        <v>45815</v>
      </c>
      <c r="C4556" t="s">
        <v>119</v>
      </c>
      <c r="D4556" t="s">
        <v>7433</v>
      </c>
      <c r="E4556" t="s">
        <v>31</v>
      </c>
      <c r="F4556" t="s">
        <v>22</v>
      </c>
      <c r="G4556" t="s">
        <v>33</v>
      </c>
      <c r="H4556" t="s">
        <v>34</v>
      </c>
      <c r="I4556" s="2">
        <v>45693.344444444447</v>
      </c>
      <c r="J4556" s="2">
        <v>45693.469444444447</v>
      </c>
      <c r="K4556" s="6">
        <f t="shared" si="355"/>
        <v>0.125</v>
      </c>
      <c r="L4556">
        <v>2392</v>
      </c>
      <c r="M4556" s="3">
        <v>11303.82</v>
      </c>
      <c r="N4556" s="3">
        <v>698.31</v>
      </c>
      <c r="O4556" s="3">
        <f t="shared" si="356"/>
        <v>10605.51</v>
      </c>
      <c r="P4556" t="s">
        <v>42</v>
      </c>
      <c r="Q4556" t="s">
        <v>43</v>
      </c>
      <c r="R4556" t="s">
        <v>553</v>
      </c>
      <c r="S4556">
        <v>2</v>
      </c>
      <c r="T4556">
        <f t="shared" si="357"/>
        <v>1</v>
      </c>
      <c r="U4556" t="str">
        <f t="shared" si="358"/>
        <v>Weekday</v>
      </c>
      <c r="V4556" t="str">
        <f t="shared" si="359"/>
        <v>Bengaluru-Mumbai</v>
      </c>
    </row>
    <row r="4557" spans="1:22" x14ac:dyDescent="0.3">
      <c r="A4557" t="s">
        <v>2109</v>
      </c>
      <c r="B4557" s="1">
        <v>45381</v>
      </c>
      <c r="C4557" t="s">
        <v>1680</v>
      </c>
      <c r="D4557" t="s">
        <v>39</v>
      </c>
      <c r="E4557" t="s">
        <v>21</v>
      </c>
      <c r="F4557" t="s">
        <v>32</v>
      </c>
      <c r="G4557" t="s">
        <v>87</v>
      </c>
      <c r="H4557" t="s">
        <v>41</v>
      </c>
      <c r="I4557" s="2">
        <v>45214.400000000001</v>
      </c>
      <c r="J4557" s="2">
        <v>45214.525000000001</v>
      </c>
      <c r="K4557" s="6">
        <f t="shared" si="355"/>
        <v>0.125</v>
      </c>
      <c r="L4557">
        <v>2051</v>
      </c>
      <c r="M4557" s="3">
        <v>9826.9500000000007</v>
      </c>
      <c r="N4557" s="3">
        <v>1348.2</v>
      </c>
      <c r="O4557" s="3">
        <f t="shared" si="356"/>
        <v>8478.75</v>
      </c>
      <c r="P4557" t="s">
        <v>49</v>
      </c>
      <c r="Q4557" t="s">
        <v>43</v>
      </c>
      <c r="R4557" t="s">
        <v>637</v>
      </c>
      <c r="S4557">
        <v>1</v>
      </c>
      <c r="T4557">
        <f t="shared" si="357"/>
        <v>1</v>
      </c>
      <c r="U4557" t="str">
        <f t="shared" si="358"/>
        <v>Weekend</v>
      </c>
      <c r="V4557" t="str">
        <f t="shared" si="359"/>
        <v>Pune-Hyderabad</v>
      </c>
    </row>
    <row r="4558" spans="1:22" x14ac:dyDescent="0.3">
      <c r="A4558" t="s">
        <v>2111</v>
      </c>
      <c r="B4558" s="1">
        <v>45923</v>
      </c>
      <c r="C4558" t="s">
        <v>1419</v>
      </c>
      <c r="D4558" t="s">
        <v>5885</v>
      </c>
      <c r="E4558" t="s">
        <v>40</v>
      </c>
      <c r="F4558" t="s">
        <v>32</v>
      </c>
      <c r="G4558" t="s">
        <v>87</v>
      </c>
      <c r="H4558" t="s">
        <v>41</v>
      </c>
      <c r="I4558" s="2">
        <v>45208.36041666667</v>
      </c>
      <c r="J4558" s="2">
        <v>45208.402083333334</v>
      </c>
      <c r="K4558" s="6">
        <f t="shared" si="355"/>
        <v>4.1666666664241347E-2</v>
      </c>
      <c r="L4558">
        <v>426</v>
      </c>
      <c r="M4558" s="3">
        <v>5081.2299999999996</v>
      </c>
      <c r="N4558" s="3">
        <v>1397.45</v>
      </c>
      <c r="O4558" s="3">
        <f t="shared" si="356"/>
        <v>3683.7799999999997</v>
      </c>
      <c r="P4558" t="s">
        <v>42</v>
      </c>
      <c r="Q4558" t="s">
        <v>26</v>
      </c>
      <c r="R4558" t="s">
        <v>576</v>
      </c>
      <c r="S4558">
        <v>3</v>
      </c>
      <c r="T4558">
        <f t="shared" si="357"/>
        <v>0</v>
      </c>
      <c r="U4558" t="str">
        <f t="shared" si="358"/>
        <v>Weekday</v>
      </c>
      <c r="V4558" t="str">
        <f t="shared" si="359"/>
        <v>Pune-Hyderabad</v>
      </c>
    </row>
    <row r="4559" spans="1:22" x14ac:dyDescent="0.3">
      <c r="A4559" t="s">
        <v>2113</v>
      </c>
      <c r="B4559" s="1">
        <v>44997</v>
      </c>
      <c r="C4559" t="s">
        <v>1613</v>
      </c>
      <c r="D4559" t="s">
        <v>6786</v>
      </c>
      <c r="E4559" t="s">
        <v>40</v>
      </c>
      <c r="F4559" t="s">
        <v>64</v>
      </c>
      <c r="G4559" t="s">
        <v>34</v>
      </c>
      <c r="H4559" t="s">
        <v>23</v>
      </c>
      <c r="I4559" s="2">
        <v>45283.782638888886</v>
      </c>
      <c r="J4559" s="2">
        <v>45283.990972222222</v>
      </c>
      <c r="K4559" s="6">
        <f t="shared" si="355"/>
        <v>0.20833333333575865</v>
      </c>
      <c r="L4559">
        <v>700</v>
      </c>
      <c r="M4559" s="3">
        <v>7035.99</v>
      </c>
      <c r="N4559" s="3">
        <v>115.52</v>
      </c>
      <c r="O4559" s="3">
        <f t="shared" si="356"/>
        <v>6920.4699999999993</v>
      </c>
      <c r="P4559" t="s">
        <v>35</v>
      </c>
      <c r="Q4559" t="s">
        <v>26</v>
      </c>
      <c r="R4559" t="s">
        <v>235</v>
      </c>
      <c r="S4559">
        <v>1</v>
      </c>
      <c r="T4559">
        <f t="shared" si="357"/>
        <v>0</v>
      </c>
      <c r="U4559" t="str">
        <f t="shared" si="358"/>
        <v>Weekend</v>
      </c>
      <c r="V4559" t="str">
        <f t="shared" si="359"/>
        <v>Mumbai-Chennai</v>
      </c>
    </row>
    <row r="4560" spans="1:22" x14ac:dyDescent="0.3">
      <c r="A4560" t="s">
        <v>2115</v>
      </c>
      <c r="B4560" s="1">
        <v>46007</v>
      </c>
      <c r="C4560" t="s">
        <v>1131</v>
      </c>
      <c r="D4560" t="s">
        <v>7434</v>
      </c>
      <c r="E4560" t="s">
        <v>48</v>
      </c>
      <c r="F4560" t="s">
        <v>64</v>
      </c>
      <c r="G4560" t="s">
        <v>59</v>
      </c>
      <c r="H4560" t="s">
        <v>33</v>
      </c>
      <c r="I4560" s="2">
        <v>45113.394444444442</v>
      </c>
      <c r="J4560" s="2">
        <v>45113.519444444442</v>
      </c>
      <c r="K4560" s="6">
        <f t="shared" si="355"/>
        <v>0.125</v>
      </c>
      <c r="L4560">
        <v>1286</v>
      </c>
      <c r="M4560" s="3">
        <v>14113.25</v>
      </c>
      <c r="N4560" s="3">
        <v>665.28</v>
      </c>
      <c r="O4560" s="3">
        <f t="shared" si="356"/>
        <v>13447.97</v>
      </c>
      <c r="P4560" t="s">
        <v>25</v>
      </c>
      <c r="Q4560" t="s">
        <v>26</v>
      </c>
      <c r="R4560" t="s">
        <v>988</v>
      </c>
      <c r="S4560">
        <v>5</v>
      </c>
      <c r="T4560">
        <f t="shared" si="357"/>
        <v>0</v>
      </c>
      <c r="U4560" t="str">
        <f t="shared" si="358"/>
        <v>Weekday</v>
      </c>
      <c r="V4560" t="str">
        <f t="shared" si="359"/>
        <v>Delhi-Bengaluru</v>
      </c>
    </row>
    <row r="4561" spans="1:22" x14ac:dyDescent="0.3">
      <c r="A4561" t="s">
        <v>2118</v>
      </c>
      <c r="B4561" s="1">
        <v>45317</v>
      </c>
      <c r="C4561" t="s">
        <v>853</v>
      </c>
      <c r="D4561" t="s">
        <v>3233</v>
      </c>
      <c r="E4561" t="s">
        <v>48</v>
      </c>
      <c r="F4561" t="s">
        <v>32</v>
      </c>
      <c r="G4561" t="s">
        <v>23</v>
      </c>
      <c r="H4561" t="s">
        <v>65</v>
      </c>
      <c r="I4561" s="2">
        <v>46200.432638888888</v>
      </c>
      <c r="J4561" s="2">
        <v>46200.557638888888</v>
      </c>
      <c r="K4561" s="6">
        <f t="shared" si="355"/>
        <v>0.125</v>
      </c>
      <c r="L4561">
        <v>2467</v>
      </c>
      <c r="M4561" s="3">
        <v>5091.8900000000003</v>
      </c>
      <c r="N4561" s="3">
        <v>1682.74</v>
      </c>
      <c r="O4561" s="3">
        <f t="shared" si="356"/>
        <v>3409.1500000000005</v>
      </c>
      <c r="P4561" t="s">
        <v>54</v>
      </c>
      <c r="Q4561" t="s">
        <v>43</v>
      </c>
      <c r="R4561" t="s">
        <v>421</v>
      </c>
      <c r="S4561">
        <v>4</v>
      </c>
      <c r="T4561">
        <f t="shared" si="357"/>
        <v>1</v>
      </c>
      <c r="U4561" t="str">
        <f t="shared" si="358"/>
        <v>Weekend</v>
      </c>
      <c r="V4561" t="str">
        <f t="shared" si="359"/>
        <v>Chennai-Kolkata</v>
      </c>
    </row>
    <row r="4562" spans="1:22" x14ac:dyDescent="0.3">
      <c r="A4562" t="s">
        <v>2121</v>
      </c>
      <c r="B4562" s="1">
        <v>45862</v>
      </c>
      <c r="C4562" t="s">
        <v>769</v>
      </c>
      <c r="D4562" t="s">
        <v>7391</v>
      </c>
      <c r="E4562" t="s">
        <v>48</v>
      </c>
      <c r="F4562" t="s">
        <v>22</v>
      </c>
      <c r="G4562" t="s">
        <v>41</v>
      </c>
      <c r="H4562" t="s">
        <v>33</v>
      </c>
      <c r="I4562" s="2">
        <v>46257.599999999999</v>
      </c>
      <c r="J4562" s="2">
        <v>46257.808333333334</v>
      </c>
      <c r="K4562" s="6">
        <f t="shared" si="355"/>
        <v>0.20833333333575865</v>
      </c>
      <c r="L4562">
        <v>1725</v>
      </c>
      <c r="M4562" s="3">
        <v>3077.23</v>
      </c>
      <c r="N4562" s="3">
        <v>606.30999999999995</v>
      </c>
      <c r="O4562" s="3">
        <f t="shared" si="356"/>
        <v>2470.92</v>
      </c>
      <c r="P4562" t="s">
        <v>49</v>
      </c>
      <c r="Q4562" t="s">
        <v>26</v>
      </c>
      <c r="R4562" t="s">
        <v>117</v>
      </c>
      <c r="S4562">
        <v>3</v>
      </c>
      <c r="T4562">
        <f t="shared" si="357"/>
        <v>0</v>
      </c>
      <c r="U4562" t="str">
        <f t="shared" si="358"/>
        <v>Weekend</v>
      </c>
      <c r="V4562" t="str">
        <f t="shared" si="359"/>
        <v>Hyderabad-Bengaluru</v>
      </c>
    </row>
    <row r="4563" spans="1:22" x14ac:dyDescent="0.3">
      <c r="A4563" t="s">
        <v>2124</v>
      </c>
      <c r="B4563" s="1">
        <v>45466</v>
      </c>
      <c r="C4563" t="s">
        <v>1076</v>
      </c>
      <c r="D4563" t="s">
        <v>7435</v>
      </c>
      <c r="E4563" t="s">
        <v>48</v>
      </c>
      <c r="F4563" t="s">
        <v>64</v>
      </c>
      <c r="G4563" t="s">
        <v>23</v>
      </c>
      <c r="H4563" t="s">
        <v>59</v>
      </c>
      <c r="I4563" s="2">
        <v>45876.12222222222</v>
      </c>
      <c r="J4563" s="2">
        <v>45876.330555555556</v>
      </c>
      <c r="K4563" s="6">
        <f t="shared" si="355"/>
        <v>0.20833333333575865</v>
      </c>
      <c r="L4563">
        <v>432</v>
      </c>
      <c r="M4563" s="3">
        <v>11038.38</v>
      </c>
      <c r="N4563" s="3">
        <v>702.91</v>
      </c>
      <c r="O4563" s="3">
        <f t="shared" si="356"/>
        <v>10335.469999999999</v>
      </c>
      <c r="P4563" t="s">
        <v>42</v>
      </c>
      <c r="Q4563" t="s">
        <v>26</v>
      </c>
      <c r="R4563" t="s">
        <v>311</v>
      </c>
      <c r="S4563">
        <v>1</v>
      </c>
      <c r="T4563">
        <f t="shared" si="357"/>
        <v>0</v>
      </c>
      <c r="U4563" t="str">
        <f t="shared" si="358"/>
        <v>Weekday</v>
      </c>
      <c r="V4563" t="str">
        <f t="shared" si="359"/>
        <v>Chennai-Delhi</v>
      </c>
    </row>
    <row r="4564" spans="1:22" x14ac:dyDescent="0.3">
      <c r="A4564" t="s">
        <v>2126</v>
      </c>
      <c r="B4564" s="1">
        <v>45589</v>
      </c>
      <c r="C4564" t="s">
        <v>5842</v>
      </c>
      <c r="D4564" t="s">
        <v>7436</v>
      </c>
      <c r="E4564" t="s">
        <v>40</v>
      </c>
      <c r="F4564" t="s">
        <v>32</v>
      </c>
      <c r="G4564" t="s">
        <v>65</v>
      </c>
      <c r="H4564" t="s">
        <v>24</v>
      </c>
      <c r="I4564" s="2">
        <v>45313.46597222222</v>
      </c>
      <c r="J4564" s="2">
        <v>45313.632638888892</v>
      </c>
      <c r="K4564" s="6">
        <f t="shared" si="355"/>
        <v>0.16666666667151731</v>
      </c>
      <c r="L4564">
        <v>998</v>
      </c>
      <c r="M4564" s="3">
        <v>13416.03</v>
      </c>
      <c r="N4564" s="3">
        <v>1083.21</v>
      </c>
      <c r="O4564" s="3">
        <f t="shared" si="356"/>
        <v>12332.82</v>
      </c>
      <c r="P4564" t="s">
        <v>25</v>
      </c>
      <c r="Q4564" t="s">
        <v>43</v>
      </c>
      <c r="R4564" t="s">
        <v>402</v>
      </c>
      <c r="S4564">
        <v>2</v>
      </c>
      <c r="T4564">
        <f t="shared" si="357"/>
        <v>1</v>
      </c>
      <c r="U4564" t="str">
        <f t="shared" si="358"/>
        <v>Weekday</v>
      </c>
      <c r="V4564" t="str">
        <f t="shared" si="359"/>
        <v>Kolkata-Ahmedabad</v>
      </c>
    </row>
    <row r="4565" spans="1:22" x14ac:dyDescent="0.3">
      <c r="A4565" t="s">
        <v>2128</v>
      </c>
      <c r="B4565" s="1">
        <v>46384</v>
      </c>
      <c r="C4565" t="s">
        <v>2594</v>
      </c>
      <c r="D4565" t="s">
        <v>292</v>
      </c>
      <c r="E4565" t="s">
        <v>86</v>
      </c>
      <c r="F4565" t="s">
        <v>64</v>
      </c>
      <c r="G4565" t="s">
        <v>24</v>
      </c>
      <c r="H4565" t="s">
        <v>59</v>
      </c>
      <c r="I4565" s="2">
        <v>46210.604166666664</v>
      </c>
      <c r="J4565" s="2">
        <v>46210.729166666664</v>
      </c>
      <c r="K4565" s="6">
        <f t="shared" si="355"/>
        <v>0.125</v>
      </c>
      <c r="L4565">
        <v>989</v>
      </c>
      <c r="M4565" s="3">
        <v>8646.2199999999993</v>
      </c>
      <c r="N4565" s="3">
        <v>1389.97</v>
      </c>
      <c r="O4565" s="3">
        <f t="shared" si="356"/>
        <v>7256.2499999999991</v>
      </c>
      <c r="P4565" t="s">
        <v>49</v>
      </c>
      <c r="Q4565" t="s">
        <v>26</v>
      </c>
      <c r="R4565" t="s">
        <v>136</v>
      </c>
      <c r="S4565">
        <v>5</v>
      </c>
      <c r="T4565">
        <f t="shared" si="357"/>
        <v>0</v>
      </c>
      <c r="U4565" t="str">
        <f t="shared" si="358"/>
        <v>Weekday</v>
      </c>
      <c r="V4565" t="str">
        <f t="shared" si="359"/>
        <v>Ahmedabad-Delhi</v>
      </c>
    </row>
    <row r="4566" spans="1:22" x14ac:dyDescent="0.3">
      <c r="A4566" t="s">
        <v>2132</v>
      </c>
      <c r="B4566" s="1">
        <v>44980</v>
      </c>
      <c r="C4566" t="s">
        <v>1460</v>
      </c>
      <c r="D4566" t="s">
        <v>7437</v>
      </c>
      <c r="E4566" t="s">
        <v>40</v>
      </c>
      <c r="F4566" t="s">
        <v>32</v>
      </c>
      <c r="G4566" t="s">
        <v>33</v>
      </c>
      <c r="H4566" t="s">
        <v>23</v>
      </c>
      <c r="I4566" s="2">
        <v>46129.534722222219</v>
      </c>
      <c r="J4566" s="2">
        <v>46129.701388888891</v>
      </c>
      <c r="K4566" s="6">
        <f t="shared" si="355"/>
        <v>0.16666666667151731</v>
      </c>
      <c r="L4566">
        <v>1655</v>
      </c>
      <c r="M4566" s="3">
        <v>10623.44</v>
      </c>
      <c r="N4566" s="3">
        <v>1492.69</v>
      </c>
      <c r="O4566" s="3">
        <f t="shared" si="356"/>
        <v>9130.75</v>
      </c>
      <c r="P4566" t="s">
        <v>25</v>
      </c>
      <c r="Q4566" t="s">
        <v>26</v>
      </c>
      <c r="R4566" t="s">
        <v>390</v>
      </c>
      <c r="S4566">
        <v>5</v>
      </c>
      <c r="T4566">
        <f t="shared" si="357"/>
        <v>0</v>
      </c>
      <c r="U4566" t="str">
        <f t="shared" si="358"/>
        <v>Weekday</v>
      </c>
      <c r="V4566" t="str">
        <f t="shared" si="359"/>
        <v>Bengaluru-Chennai</v>
      </c>
    </row>
    <row r="4567" spans="1:22" x14ac:dyDescent="0.3">
      <c r="A4567" t="s">
        <v>2135</v>
      </c>
      <c r="B4567" s="1">
        <v>45885</v>
      </c>
      <c r="C4567" t="s">
        <v>3093</v>
      </c>
      <c r="D4567" t="s">
        <v>7318</v>
      </c>
      <c r="E4567" t="s">
        <v>21</v>
      </c>
      <c r="F4567" t="s">
        <v>22</v>
      </c>
      <c r="G4567" t="s">
        <v>88</v>
      </c>
      <c r="H4567" t="s">
        <v>24</v>
      </c>
      <c r="I4567" s="2">
        <v>44955.784722222219</v>
      </c>
      <c r="J4567" s="2">
        <v>44955.826388888891</v>
      </c>
      <c r="K4567" s="6">
        <f t="shared" si="355"/>
        <v>4.1666666671517305E-2</v>
      </c>
      <c r="L4567">
        <v>2103</v>
      </c>
      <c r="M4567" s="3">
        <v>2427.7199999999998</v>
      </c>
      <c r="N4567" s="3">
        <v>810.16</v>
      </c>
      <c r="O4567" s="3">
        <f t="shared" si="356"/>
        <v>1617.56</v>
      </c>
      <c r="P4567" t="s">
        <v>25</v>
      </c>
      <c r="Q4567" t="s">
        <v>26</v>
      </c>
      <c r="R4567" t="s">
        <v>722</v>
      </c>
      <c r="S4567">
        <v>5</v>
      </c>
      <c r="T4567">
        <f t="shared" si="357"/>
        <v>0</v>
      </c>
      <c r="U4567" t="str">
        <f t="shared" si="358"/>
        <v>Weekend</v>
      </c>
      <c r="V4567" t="str">
        <f t="shared" si="359"/>
        <v>Lucknow-Ahmedabad</v>
      </c>
    </row>
    <row r="4568" spans="1:22" x14ac:dyDescent="0.3">
      <c r="A4568" t="s">
        <v>2138</v>
      </c>
      <c r="B4568" s="1">
        <v>45878</v>
      </c>
      <c r="C4568" t="s">
        <v>1095</v>
      </c>
      <c r="D4568" t="s">
        <v>3855</v>
      </c>
      <c r="E4568" t="s">
        <v>86</v>
      </c>
      <c r="F4568" t="s">
        <v>64</v>
      </c>
      <c r="G4568" t="s">
        <v>59</v>
      </c>
      <c r="H4568" t="s">
        <v>33</v>
      </c>
      <c r="I4568" s="2">
        <v>45141.057638888888</v>
      </c>
      <c r="J4568" s="2">
        <v>45141.140972222223</v>
      </c>
      <c r="K4568" s="6">
        <f t="shared" si="355"/>
        <v>8.3333333335758653E-2</v>
      </c>
      <c r="L4568">
        <v>1837</v>
      </c>
      <c r="M4568" s="3">
        <v>13397.68</v>
      </c>
      <c r="N4568" s="3">
        <v>1626.51</v>
      </c>
      <c r="O4568" s="3">
        <f t="shared" si="356"/>
        <v>11771.17</v>
      </c>
      <c r="P4568" t="s">
        <v>35</v>
      </c>
      <c r="Q4568" t="s">
        <v>26</v>
      </c>
      <c r="R4568" t="s">
        <v>988</v>
      </c>
      <c r="S4568">
        <v>5</v>
      </c>
      <c r="T4568">
        <f t="shared" si="357"/>
        <v>0</v>
      </c>
      <c r="U4568" t="str">
        <f t="shared" si="358"/>
        <v>Weekday</v>
      </c>
      <c r="V4568" t="str">
        <f t="shared" si="359"/>
        <v>Delhi-Bengaluru</v>
      </c>
    </row>
    <row r="4569" spans="1:22" x14ac:dyDescent="0.3">
      <c r="A4569" t="s">
        <v>2140</v>
      </c>
      <c r="B4569" s="1">
        <v>46208</v>
      </c>
      <c r="C4569" t="s">
        <v>4529</v>
      </c>
      <c r="D4569" t="s">
        <v>6604</v>
      </c>
      <c r="E4569" t="s">
        <v>21</v>
      </c>
      <c r="F4569" t="s">
        <v>22</v>
      </c>
      <c r="G4569" t="s">
        <v>34</v>
      </c>
      <c r="H4569" t="s">
        <v>59</v>
      </c>
      <c r="I4569" s="2">
        <v>45101.706944444442</v>
      </c>
      <c r="J4569" s="2">
        <v>45101.915277777778</v>
      </c>
      <c r="K4569" s="6">
        <f t="shared" si="355"/>
        <v>0.20833333333575865</v>
      </c>
      <c r="L4569">
        <v>2254</v>
      </c>
      <c r="M4569" s="3">
        <v>8740.48</v>
      </c>
      <c r="N4569" s="3">
        <v>767.44</v>
      </c>
      <c r="O4569" s="3">
        <f t="shared" si="356"/>
        <v>7973.0399999999991</v>
      </c>
      <c r="P4569" t="s">
        <v>25</v>
      </c>
      <c r="Q4569" t="s">
        <v>26</v>
      </c>
      <c r="R4569" t="s">
        <v>390</v>
      </c>
      <c r="S4569">
        <v>3</v>
      </c>
      <c r="T4569">
        <f t="shared" si="357"/>
        <v>0</v>
      </c>
      <c r="U4569" t="str">
        <f t="shared" si="358"/>
        <v>Weekend</v>
      </c>
      <c r="V4569" t="str">
        <f t="shared" si="359"/>
        <v>Mumbai-Delhi</v>
      </c>
    </row>
    <row r="4570" spans="1:22" x14ac:dyDescent="0.3">
      <c r="A4570" t="s">
        <v>2143</v>
      </c>
      <c r="B4570" s="1">
        <v>46376</v>
      </c>
      <c r="C4570" t="s">
        <v>1370</v>
      </c>
      <c r="D4570" t="s">
        <v>7018</v>
      </c>
      <c r="E4570" t="s">
        <v>48</v>
      </c>
      <c r="F4570" t="s">
        <v>64</v>
      </c>
      <c r="G4570" t="s">
        <v>65</v>
      </c>
      <c r="H4570" t="s">
        <v>87</v>
      </c>
      <c r="I4570" s="2">
        <v>45474.90902777778</v>
      </c>
      <c r="J4570" s="2">
        <v>45474.992361111108</v>
      </c>
      <c r="K4570" s="6">
        <f t="shared" si="355"/>
        <v>8.3333333328482695E-2</v>
      </c>
      <c r="L4570">
        <v>772</v>
      </c>
      <c r="M4570" s="3">
        <v>1556.37</v>
      </c>
      <c r="N4570" s="3">
        <v>949.95</v>
      </c>
      <c r="O4570" s="3">
        <f t="shared" si="356"/>
        <v>606.41999999999985</v>
      </c>
      <c r="P4570" t="s">
        <v>42</v>
      </c>
      <c r="Q4570" t="s">
        <v>26</v>
      </c>
      <c r="R4570" t="s">
        <v>518</v>
      </c>
      <c r="S4570">
        <v>1</v>
      </c>
      <c r="T4570">
        <f t="shared" si="357"/>
        <v>0</v>
      </c>
      <c r="U4570" t="str">
        <f t="shared" si="358"/>
        <v>Weekday</v>
      </c>
      <c r="V4570" t="str">
        <f t="shared" si="359"/>
        <v>Kolkata-Pune</v>
      </c>
    </row>
    <row r="4571" spans="1:22" x14ac:dyDescent="0.3">
      <c r="A4571" t="s">
        <v>2145</v>
      </c>
      <c r="B4571" s="1">
        <v>45626</v>
      </c>
      <c r="C4571" t="s">
        <v>1842</v>
      </c>
      <c r="D4571" t="s">
        <v>7438</v>
      </c>
      <c r="E4571" t="s">
        <v>21</v>
      </c>
      <c r="F4571" t="s">
        <v>22</v>
      </c>
      <c r="G4571" t="s">
        <v>24</v>
      </c>
      <c r="H4571" t="s">
        <v>65</v>
      </c>
      <c r="I4571" s="2">
        <v>46165.401388888888</v>
      </c>
      <c r="J4571" s="2">
        <v>46165.568055555559</v>
      </c>
      <c r="K4571" s="6">
        <f t="shared" si="355"/>
        <v>0.16666666667151731</v>
      </c>
      <c r="L4571">
        <v>595</v>
      </c>
      <c r="M4571" s="3">
        <v>12199.39</v>
      </c>
      <c r="N4571" s="3">
        <v>442.62</v>
      </c>
      <c r="O4571" s="3">
        <f t="shared" si="356"/>
        <v>11756.769999999999</v>
      </c>
      <c r="P4571" t="s">
        <v>49</v>
      </c>
      <c r="Q4571" t="s">
        <v>26</v>
      </c>
      <c r="R4571" t="s">
        <v>878</v>
      </c>
      <c r="S4571">
        <v>4</v>
      </c>
      <c r="T4571">
        <f t="shared" si="357"/>
        <v>0</v>
      </c>
      <c r="U4571" t="str">
        <f t="shared" si="358"/>
        <v>Weekend</v>
      </c>
      <c r="V4571" t="str">
        <f t="shared" si="359"/>
        <v>Ahmedabad-Kolkata</v>
      </c>
    </row>
    <row r="4572" spans="1:22" x14ac:dyDescent="0.3">
      <c r="A4572" t="s">
        <v>2147</v>
      </c>
      <c r="B4572" s="1">
        <v>46050</v>
      </c>
      <c r="C4572" t="s">
        <v>4665</v>
      </c>
      <c r="D4572" t="s">
        <v>7439</v>
      </c>
      <c r="E4572" t="s">
        <v>86</v>
      </c>
      <c r="F4572" t="s">
        <v>64</v>
      </c>
      <c r="G4572" t="s">
        <v>41</v>
      </c>
      <c r="H4572" t="s">
        <v>65</v>
      </c>
      <c r="I4572" s="2">
        <v>44974.263194444444</v>
      </c>
      <c r="J4572" s="2">
        <v>44974.429861111108</v>
      </c>
      <c r="K4572" s="6">
        <f t="shared" si="355"/>
        <v>0.16666666666424135</v>
      </c>
      <c r="L4572">
        <v>1237</v>
      </c>
      <c r="M4572" s="3">
        <v>3368.02</v>
      </c>
      <c r="N4572" s="3">
        <v>1666.07</v>
      </c>
      <c r="O4572" s="3">
        <f t="shared" si="356"/>
        <v>1701.95</v>
      </c>
      <c r="P4572" t="s">
        <v>25</v>
      </c>
      <c r="Q4572" t="s">
        <v>26</v>
      </c>
      <c r="R4572" t="s">
        <v>147</v>
      </c>
      <c r="S4572">
        <v>5</v>
      </c>
      <c r="T4572">
        <f t="shared" si="357"/>
        <v>0</v>
      </c>
      <c r="U4572" t="str">
        <f t="shared" si="358"/>
        <v>Weekday</v>
      </c>
      <c r="V4572" t="str">
        <f t="shared" si="359"/>
        <v>Hyderabad-Kolkata</v>
      </c>
    </row>
    <row r="4573" spans="1:22" x14ac:dyDescent="0.3">
      <c r="A4573" t="s">
        <v>2149</v>
      </c>
      <c r="B4573" s="1">
        <v>45036</v>
      </c>
      <c r="C4573" t="s">
        <v>2435</v>
      </c>
      <c r="D4573" t="s">
        <v>7440</v>
      </c>
      <c r="E4573" t="s">
        <v>86</v>
      </c>
      <c r="F4573" t="s">
        <v>64</v>
      </c>
      <c r="G4573" t="s">
        <v>87</v>
      </c>
      <c r="H4573" t="s">
        <v>34</v>
      </c>
      <c r="I4573" s="2">
        <v>45449.347222222219</v>
      </c>
      <c r="J4573" s="2">
        <v>45449.430555555555</v>
      </c>
      <c r="K4573" s="6">
        <f t="shared" si="355"/>
        <v>8.3333333335758653E-2</v>
      </c>
      <c r="L4573">
        <v>767</v>
      </c>
      <c r="M4573" s="3">
        <v>2627.08</v>
      </c>
      <c r="N4573" s="3">
        <v>588.27</v>
      </c>
      <c r="O4573" s="3">
        <f t="shared" si="356"/>
        <v>2038.81</v>
      </c>
      <c r="P4573" t="s">
        <v>35</v>
      </c>
      <c r="Q4573" t="s">
        <v>26</v>
      </c>
      <c r="R4573" t="s">
        <v>851</v>
      </c>
      <c r="S4573">
        <v>4</v>
      </c>
      <c r="T4573">
        <f t="shared" si="357"/>
        <v>0</v>
      </c>
      <c r="U4573" t="str">
        <f t="shared" si="358"/>
        <v>Weekday</v>
      </c>
      <c r="V4573" t="str">
        <f t="shared" si="359"/>
        <v>Pune-Mumbai</v>
      </c>
    </row>
    <row r="4574" spans="1:22" x14ac:dyDescent="0.3">
      <c r="A4574" t="s">
        <v>2151</v>
      </c>
      <c r="B4574" s="1">
        <v>45648</v>
      </c>
      <c r="C4574" t="s">
        <v>294</v>
      </c>
      <c r="D4574" t="s">
        <v>2903</v>
      </c>
      <c r="E4574" t="s">
        <v>21</v>
      </c>
      <c r="F4574" t="s">
        <v>22</v>
      </c>
      <c r="G4574" t="s">
        <v>24</v>
      </c>
      <c r="H4574" t="s">
        <v>41</v>
      </c>
      <c r="I4574" s="2">
        <v>45274.779861111114</v>
      </c>
      <c r="J4574" s="2">
        <v>45274.904861111114</v>
      </c>
      <c r="K4574" s="6">
        <f t="shared" si="355"/>
        <v>0.125</v>
      </c>
      <c r="L4574">
        <v>1369</v>
      </c>
      <c r="M4574" s="3">
        <v>14122.45</v>
      </c>
      <c r="N4574" s="3">
        <v>279.54000000000002</v>
      </c>
      <c r="O4574" s="3">
        <f t="shared" si="356"/>
        <v>13842.91</v>
      </c>
      <c r="P4574" t="s">
        <v>49</v>
      </c>
      <c r="Q4574" t="s">
        <v>26</v>
      </c>
      <c r="R4574" t="s">
        <v>224</v>
      </c>
      <c r="S4574">
        <v>3</v>
      </c>
      <c r="T4574">
        <f t="shared" si="357"/>
        <v>0</v>
      </c>
      <c r="U4574" t="str">
        <f t="shared" si="358"/>
        <v>Weekday</v>
      </c>
      <c r="V4574" t="str">
        <f t="shared" si="359"/>
        <v>Ahmedabad-Hyderabad</v>
      </c>
    </row>
    <row r="4575" spans="1:22" x14ac:dyDescent="0.3">
      <c r="A4575" t="s">
        <v>2154</v>
      </c>
      <c r="B4575" s="1">
        <v>45608</v>
      </c>
      <c r="C4575" t="s">
        <v>2369</v>
      </c>
      <c r="D4575" t="s">
        <v>7441</v>
      </c>
      <c r="E4575" t="s">
        <v>48</v>
      </c>
      <c r="F4575" t="s">
        <v>64</v>
      </c>
      <c r="G4575" t="s">
        <v>34</v>
      </c>
      <c r="H4575" t="s">
        <v>65</v>
      </c>
      <c r="I4575" s="2">
        <v>44964.453472222223</v>
      </c>
      <c r="J4575" s="2">
        <v>44964.661805555559</v>
      </c>
      <c r="K4575" s="6">
        <f t="shared" si="355"/>
        <v>0.20833333333575865</v>
      </c>
      <c r="L4575">
        <v>1121</v>
      </c>
      <c r="M4575" s="3">
        <v>2675.29</v>
      </c>
      <c r="N4575" s="3">
        <v>1484.89</v>
      </c>
      <c r="O4575" s="3">
        <f t="shared" si="356"/>
        <v>1190.3999999999999</v>
      </c>
      <c r="P4575" t="s">
        <v>49</v>
      </c>
      <c r="Q4575" t="s">
        <v>26</v>
      </c>
      <c r="R4575" t="s">
        <v>105</v>
      </c>
      <c r="S4575">
        <v>5</v>
      </c>
      <c r="T4575">
        <f t="shared" si="357"/>
        <v>0</v>
      </c>
      <c r="U4575" t="str">
        <f t="shared" si="358"/>
        <v>Weekday</v>
      </c>
      <c r="V4575" t="str">
        <f t="shared" si="359"/>
        <v>Mumbai-Kolkata</v>
      </c>
    </row>
    <row r="4576" spans="1:22" x14ac:dyDescent="0.3">
      <c r="A4576" t="s">
        <v>2156</v>
      </c>
      <c r="B4576" s="1">
        <v>46289</v>
      </c>
      <c r="C4576" t="s">
        <v>2682</v>
      </c>
      <c r="D4576" t="s">
        <v>6754</v>
      </c>
      <c r="E4576" t="s">
        <v>48</v>
      </c>
      <c r="F4576" t="s">
        <v>22</v>
      </c>
      <c r="G4576" t="s">
        <v>41</v>
      </c>
      <c r="H4576" t="s">
        <v>23</v>
      </c>
      <c r="I4576" s="2">
        <v>46240.095138888886</v>
      </c>
      <c r="J4576" s="2">
        <v>46240.303472222222</v>
      </c>
      <c r="K4576" s="6">
        <f t="shared" si="355"/>
        <v>0.20833333333575865</v>
      </c>
      <c r="L4576">
        <v>2227</v>
      </c>
      <c r="M4576" s="3">
        <v>12670.17</v>
      </c>
      <c r="N4576" s="3">
        <v>213.46</v>
      </c>
      <c r="O4576" s="3">
        <f t="shared" si="356"/>
        <v>12456.710000000001</v>
      </c>
      <c r="P4576" t="s">
        <v>35</v>
      </c>
      <c r="Q4576" t="s">
        <v>26</v>
      </c>
      <c r="R4576" t="s">
        <v>813</v>
      </c>
      <c r="S4576">
        <v>2</v>
      </c>
      <c r="T4576">
        <f t="shared" si="357"/>
        <v>0</v>
      </c>
      <c r="U4576" t="str">
        <f t="shared" si="358"/>
        <v>Weekday</v>
      </c>
      <c r="V4576" t="str">
        <f t="shared" si="359"/>
        <v>Hyderabad-Chennai</v>
      </c>
    </row>
    <row r="4577" spans="1:22" x14ac:dyDescent="0.3">
      <c r="A4577" t="s">
        <v>2158</v>
      </c>
      <c r="B4577" s="1">
        <v>45716</v>
      </c>
      <c r="C4577" t="s">
        <v>1119</v>
      </c>
      <c r="D4577" t="s">
        <v>487</v>
      </c>
      <c r="E4577" t="s">
        <v>40</v>
      </c>
      <c r="F4577" t="s">
        <v>32</v>
      </c>
      <c r="G4577" t="s">
        <v>88</v>
      </c>
      <c r="H4577" t="s">
        <v>24</v>
      </c>
      <c r="I4577" s="2">
        <v>45367.513194444444</v>
      </c>
      <c r="J4577" s="2">
        <v>45367.554861111108</v>
      </c>
      <c r="K4577" s="6">
        <f t="shared" si="355"/>
        <v>4.1666666664241347E-2</v>
      </c>
      <c r="L4577">
        <v>1574</v>
      </c>
      <c r="M4577" s="3">
        <v>11838.54</v>
      </c>
      <c r="N4577" s="3">
        <v>1135.5999999999999</v>
      </c>
      <c r="O4577" s="3">
        <f t="shared" si="356"/>
        <v>10702.94</v>
      </c>
      <c r="P4577" t="s">
        <v>54</v>
      </c>
      <c r="Q4577" t="s">
        <v>26</v>
      </c>
      <c r="R4577" t="s">
        <v>447</v>
      </c>
      <c r="S4577">
        <v>5</v>
      </c>
      <c r="T4577">
        <f t="shared" si="357"/>
        <v>0</v>
      </c>
      <c r="U4577" t="str">
        <f t="shared" si="358"/>
        <v>Weekend</v>
      </c>
      <c r="V4577" t="str">
        <f t="shared" si="359"/>
        <v>Lucknow-Ahmedabad</v>
      </c>
    </row>
    <row r="4578" spans="1:22" x14ac:dyDescent="0.3">
      <c r="A4578" t="s">
        <v>2161</v>
      </c>
      <c r="B4578" s="1">
        <v>45861</v>
      </c>
      <c r="C4578" t="s">
        <v>226</v>
      </c>
      <c r="D4578" t="s">
        <v>3161</v>
      </c>
      <c r="E4578" t="s">
        <v>31</v>
      </c>
      <c r="F4578" t="s">
        <v>64</v>
      </c>
      <c r="G4578" t="s">
        <v>88</v>
      </c>
      <c r="H4578" t="s">
        <v>34</v>
      </c>
      <c r="I4578" s="2">
        <v>45239.297222222223</v>
      </c>
      <c r="J4578" s="2">
        <v>45239.505555555559</v>
      </c>
      <c r="K4578" s="6">
        <f t="shared" si="355"/>
        <v>0.20833333333575865</v>
      </c>
      <c r="L4578">
        <v>2122</v>
      </c>
      <c r="M4578" s="3">
        <v>2535.23</v>
      </c>
      <c r="N4578" s="3">
        <v>1678.62</v>
      </c>
      <c r="O4578" s="3">
        <f t="shared" si="356"/>
        <v>856.61000000000013</v>
      </c>
      <c r="P4578" t="s">
        <v>35</v>
      </c>
      <c r="Q4578" t="s">
        <v>26</v>
      </c>
      <c r="R4578" t="s">
        <v>774</v>
      </c>
      <c r="S4578">
        <v>4</v>
      </c>
      <c r="T4578">
        <f t="shared" si="357"/>
        <v>0</v>
      </c>
      <c r="U4578" t="str">
        <f t="shared" si="358"/>
        <v>Weekday</v>
      </c>
      <c r="V4578" t="str">
        <f t="shared" si="359"/>
        <v>Lucknow-Mumbai</v>
      </c>
    </row>
    <row r="4579" spans="1:22" x14ac:dyDescent="0.3">
      <c r="A4579" t="s">
        <v>2164</v>
      </c>
      <c r="B4579" s="1">
        <v>45758</v>
      </c>
      <c r="C4579" t="s">
        <v>6513</v>
      </c>
      <c r="D4579" t="s">
        <v>7442</v>
      </c>
      <c r="E4579" t="s">
        <v>48</v>
      </c>
      <c r="F4579" t="s">
        <v>32</v>
      </c>
      <c r="G4579" t="s">
        <v>24</v>
      </c>
      <c r="H4579" t="s">
        <v>59</v>
      </c>
      <c r="I4579" s="2">
        <v>45681.147222222222</v>
      </c>
      <c r="J4579" s="2">
        <v>45681.355555555558</v>
      </c>
      <c r="K4579" s="6">
        <f t="shared" si="355"/>
        <v>0.20833333333575865</v>
      </c>
      <c r="L4579">
        <v>730</v>
      </c>
      <c r="M4579" s="3">
        <v>8410.24</v>
      </c>
      <c r="N4579" s="3">
        <v>129.38</v>
      </c>
      <c r="O4579" s="3">
        <f t="shared" si="356"/>
        <v>8280.86</v>
      </c>
      <c r="P4579" t="s">
        <v>49</v>
      </c>
      <c r="Q4579" t="s">
        <v>26</v>
      </c>
      <c r="R4579" t="s">
        <v>189</v>
      </c>
      <c r="S4579">
        <v>1</v>
      </c>
      <c r="T4579">
        <f t="shared" si="357"/>
        <v>0</v>
      </c>
      <c r="U4579" t="str">
        <f t="shared" si="358"/>
        <v>Weekday</v>
      </c>
      <c r="V4579" t="str">
        <f t="shared" si="359"/>
        <v>Ahmedabad-Delhi</v>
      </c>
    </row>
    <row r="4580" spans="1:22" x14ac:dyDescent="0.3">
      <c r="A4580" t="s">
        <v>2167</v>
      </c>
      <c r="B4580" s="1">
        <v>46004</v>
      </c>
      <c r="C4580" t="s">
        <v>3191</v>
      </c>
      <c r="D4580" t="s">
        <v>6613</v>
      </c>
      <c r="E4580" t="s">
        <v>31</v>
      </c>
      <c r="F4580" t="s">
        <v>32</v>
      </c>
      <c r="G4580" t="s">
        <v>65</v>
      </c>
      <c r="H4580" t="s">
        <v>88</v>
      </c>
      <c r="I4580" s="2">
        <v>45352.249305555553</v>
      </c>
      <c r="J4580" s="2">
        <v>45352.332638888889</v>
      </c>
      <c r="K4580" s="6">
        <f t="shared" si="355"/>
        <v>8.3333333335758653E-2</v>
      </c>
      <c r="L4580">
        <v>1761</v>
      </c>
      <c r="M4580" s="3">
        <v>11241.85</v>
      </c>
      <c r="N4580" s="3">
        <v>1931.42</v>
      </c>
      <c r="O4580" s="3">
        <f t="shared" si="356"/>
        <v>9310.43</v>
      </c>
      <c r="P4580" t="s">
        <v>25</v>
      </c>
      <c r="Q4580" t="s">
        <v>26</v>
      </c>
      <c r="R4580" t="s">
        <v>809</v>
      </c>
      <c r="S4580">
        <v>2</v>
      </c>
      <c r="T4580">
        <f t="shared" si="357"/>
        <v>0</v>
      </c>
      <c r="U4580" t="str">
        <f t="shared" si="358"/>
        <v>Weekday</v>
      </c>
      <c r="V4580" t="str">
        <f t="shared" si="359"/>
        <v>Kolkata-Lucknow</v>
      </c>
    </row>
    <row r="4581" spans="1:22" x14ac:dyDescent="0.3">
      <c r="A4581" t="s">
        <v>2170</v>
      </c>
      <c r="B4581" s="1">
        <v>45767</v>
      </c>
      <c r="C4581" t="s">
        <v>2613</v>
      </c>
      <c r="D4581" t="s">
        <v>7443</v>
      </c>
      <c r="E4581" t="s">
        <v>86</v>
      </c>
      <c r="F4581" t="s">
        <v>64</v>
      </c>
      <c r="G4581" t="s">
        <v>33</v>
      </c>
      <c r="H4581" t="s">
        <v>34</v>
      </c>
      <c r="I4581" s="2">
        <v>46268.748611111114</v>
      </c>
      <c r="J4581" s="2">
        <v>46268.915277777778</v>
      </c>
      <c r="K4581" s="6">
        <f t="shared" si="355"/>
        <v>0.16666666666424135</v>
      </c>
      <c r="L4581">
        <v>746</v>
      </c>
      <c r="M4581" s="3">
        <v>14451.02</v>
      </c>
      <c r="N4581" s="3">
        <v>246.08</v>
      </c>
      <c r="O4581" s="3">
        <f t="shared" si="356"/>
        <v>14204.94</v>
      </c>
      <c r="P4581" t="s">
        <v>54</v>
      </c>
      <c r="Q4581" t="s">
        <v>26</v>
      </c>
      <c r="R4581" t="s">
        <v>255</v>
      </c>
      <c r="S4581">
        <v>2</v>
      </c>
      <c r="T4581">
        <f t="shared" si="357"/>
        <v>0</v>
      </c>
      <c r="U4581" t="str">
        <f t="shared" si="358"/>
        <v>Weekday</v>
      </c>
      <c r="V4581" t="str">
        <f t="shared" si="359"/>
        <v>Bengaluru-Mumbai</v>
      </c>
    </row>
    <row r="4582" spans="1:22" x14ac:dyDescent="0.3">
      <c r="A4582" t="s">
        <v>2173</v>
      </c>
      <c r="B4582" s="1">
        <v>45509</v>
      </c>
      <c r="C4582" t="s">
        <v>1442</v>
      </c>
      <c r="D4582" t="s">
        <v>7362</v>
      </c>
      <c r="E4582" t="s">
        <v>21</v>
      </c>
      <c r="F4582" t="s">
        <v>22</v>
      </c>
      <c r="G4582" t="s">
        <v>87</v>
      </c>
      <c r="H4582" t="s">
        <v>65</v>
      </c>
      <c r="I4582" s="2">
        <v>45236.515277777777</v>
      </c>
      <c r="J4582" s="2">
        <v>45236.598611111112</v>
      </c>
      <c r="K4582" s="6">
        <f t="shared" si="355"/>
        <v>8.3333333335758653E-2</v>
      </c>
      <c r="L4582">
        <v>1878</v>
      </c>
      <c r="M4582" s="3">
        <v>8503.35</v>
      </c>
      <c r="N4582" s="3">
        <v>110.53</v>
      </c>
      <c r="O4582" s="3">
        <f t="shared" si="356"/>
        <v>8392.82</v>
      </c>
      <c r="P4582" t="s">
        <v>54</v>
      </c>
      <c r="Q4582" t="s">
        <v>26</v>
      </c>
      <c r="R4582" t="s">
        <v>545</v>
      </c>
      <c r="S4582">
        <v>5</v>
      </c>
      <c r="T4582">
        <f t="shared" si="357"/>
        <v>0</v>
      </c>
      <c r="U4582" t="str">
        <f t="shared" si="358"/>
        <v>Weekday</v>
      </c>
      <c r="V4582" t="str">
        <f t="shared" si="359"/>
        <v>Pune-Kolkata</v>
      </c>
    </row>
    <row r="4583" spans="1:22" x14ac:dyDescent="0.3">
      <c r="A4583" t="s">
        <v>2175</v>
      </c>
      <c r="B4583" s="1">
        <v>46122</v>
      </c>
      <c r="C4583" t="s">
        <v>486</v>
      </c>
      <c r="D4583" t="s">
        <v>7444</v>
      </c>
      <c r="E4583" t="s">
        <v>86</v>
      </c>
      <c r="F4583" t="s">
        <v>64</v>
      </c>
      <c r="G4583" t="s">
        <v>33</v>
      </c>
      <c r="H4583" t="s">
        <v>24</v>
      </c>
      <c r="I4583" s="2">
        <v>45465.663194444445</v>
      </c>
      <c r="J4583" s="2">
        <v>45465.788194444445</v>
      </c>
      <c r="K4583" s="6">
        <f t="shared" si="355"/>
        <v>0.125</v>
      </c>
      <c r="L4583">
        <v>1780</v>
      </c>
      <c r="M4583" s="3">
        <v>3929.25</v>
      </c>
      <c r="N4583" s="3">
        <v>1383.81</v>
      </c>
      <c r="O4583" s="3">
        <f t="shared" si="356"/>
        <v>2545.44</v>
      </c>
      <c r="P4583" t="s">
        <v>35</v>
      </c>
      <c r="Q4583" t="s">
        <v>26</v>
      </c>
      <c r="R4583" t="s">
        <v>421</v>
      </c>
      <c r="S4583">
        <v>3</v>
      </c>
      <c r="T4583">
        <f t="shared" si="357"/>
        <v>0</v>
      </c>
      <c r="U4583" t="str">
        <f t="shared" si="358"/>
        <v>Weekend</v>
      </c>
      <c r="V4583" t="str">
        <f t="shared" si="359"/>
        <v>Bengaluru-Ahmedabad</v>
      </c>
    </row>
    <row r="4584" spans="1:22" x14ac:dyDescent="0.3">
      <c r="A4584" t="s">
        <v>2177</v>
      </c>
      <c r="B4584" s="1">
        <v>45888</v>
      </c>
      <c r="C4584" t="s">
        <v>2064</v>
      </c>
      <c r="D4584" t="s">
        <v>3145</v>
      </c>
      <c r="E4584" t="s">
        <v>48</v>
      </c>
      <c r="F4584" t="s">
        <v>64</v>
      </c>
      <c r="G4584" t="s">
        <v>33</v>
      </c>
      <c r="H4584" t="s">
        <v>59</v>
      </c>
      <c r="I4584" s="2">
        <v>45437.606249999997</v>
      </c>
      <c r="J4584" s="2">
        <v>45437.772916666669</v>
      </c>
      <c r="K4584" s="6">
        <f t="shared" si="355"/>
        <v>0.16666666667151731</v>
      </c>
      <c r="L4584">
        <v>890</v>
      </c>
      <c r="M4584" s="3">
        <v>14143.24</v>
      </c>
      <c r="N4584" s="3">
        <v>1818.41</v>
      </c>
      <c r="O4584" s="3">
        <f t="shared" si="356"/>
        <v>12324.83</v>
      </c>
      <c r="P4584" t="s">
        <v>54</v>
      </c>
      <c r="Q4584" t="s">
        <v>26</v>
      </c>
      <c r="R4584" t="s">
        <v>708</v>
      </c>
      <c r="S4584">
        <v>3</v>
      </c>
      <c r="T4584">
        <f t="shared" si="357"/>
        <v>0</v>
      </c>
      <c r="U4584" t="str">
        <f t="shared" si="358"/>
        <v>Weekend</v>
      </c>
      <c r="V4584" t="str">
        <f t="shared" si="359"/>
        <v>Bengaluru-Delhi</v>
      </c>
    </row>
    <row r="4585" spans="1:22" x14ac:dyDescent="0.3">
      <c r="A4585" t="s">
        <v>2178</v>
      </c>
      <c r="B4585" s="1">
        <v>46113</v>
      </c>
      <c r="C4585" t="s">
        <v>596</v>
      </c>
      <c r="D4585" t="s">
        <v>7445</v>
      </c>
      <c r="E4585" t="s">
        <v>31</v>
      </c>
      <c r="F4585" t="s">
        <v>22</v>
      </c>
      <c r="G4585" t="s">
        <v>34</v>
      </c>
      <c r="H4585" t="s">
        <v>59</v>
      </c>
      <c r="I4585" s="2">
        <v>45652.916666666664</v>
      </c>
      <c r="J4585" s="2">
        <v>45653.083333333336</v>
      </c>
      <c r="K4585" s="6">
        <f t="shared" si="355"/>
        <v>0.16666666667151731</v>
      </c>
      <c r="L4585">
        <v>443</v>
      </c>
      <c r="M4585" s="3">
        <v>11794.88</v>
      </c>
      <c r="N4585" s="3">
        <v>787.09</v>
      </c>
      <c r="O4585" s="3">
        <f t="shared" si="356"/>
        <v>11007.789999999999</v>
      </c>
      <c r="P4585" t="s">
        <v>35</v>
      </c>
      <c r="Q4585" t="s">
        <v>43</v>
      </c>
      <c r="R4585" t="s">
        <v>373</v>
      </c>
      <c r="S4585">
        <v>1</v>
      </c>
      <c r="T4585">
        <f t="shared" si="357"/>
        <v>1</v>
      </c>
      <c r="U4585" t="str">
        <f t="shared" si="358"/>
        <v>Weekday</v>
      </c>
      <c r="V4585" t="str">
        <f t="shared" si="359"/>
        <v>Mumbai-Delhi</v>
      </c>
    </row>
    <row r="4586" spans="1:22" x14ac:dyDescent="0.3">
      <c r="A4586" t="s">
        <v>2180</v>
      </c>
      <c r="B4586" s="1">
        <v>45116</v>
      </c>
      <c r="C4586" t="s">
        <v>3330</v>
      </c>
      <c r="D4586" t="s">
        <v>7446</v>
      </c>
      <c r="E4586" t="s">
        <v>21</v>
      </c>
      <c r="F4586" t="s">
        <v>64</v>
      </c>
      <c r="G4586" t="s">
        <v>33</v>
      </c>
      <c r="H4586" t="s">
        <v>59</v>
      </c>
      <c r="I4586" s="2">
        <v>45579.537499999999</v>
      </c>
      <c r="J4586" s="2">
        <v>45579.57916666667</v>
      </c>
      <c r="K4586" s="6">
        <f t="shared" si="355"/>
        <v>4.1666666671517305E-2</v>
      </c>
      <c r="L4586">
        <v>1673</v>
      </c>
      <c r="M4586" s="3">
        <v>7508.2</v>
      </c>
      <c r="N4586" s="3">
        <v>508.47</v>
      </c>
      <c r="O4586" s="3">
        <f t="shared" si="356"/>
        <v>6999.73</v>
      </c>
      <c r="P4586" t="s">
        <v>49</v>
      </c>
      <c r="Q4586" t="s">
        <v>26</v>
      </c>
      <c r="R4586" t="s">
        <v>373</v>
      </c>
      <c r="S4586">
        <v>5</v>
      </c>
      <c r="T4586">
        <f t="shared" si="357"/>
        <v>0</v>
      </c>
      <c r="U4586" t="str">
        <f t="shared" si="358"/>
        <v>Weekday</v>
      </c>
      <c r="V4586" t="str">
        <f t="shared" si="359"/>
        <v>Bengaluru-Delhi</v>
      </c>
    </row>
    <row r="4587" spans="1:22" x14ac:dyDescent="0.3">
      <c r="A4587" t="s">
        <v>2182</v>
      </c>
      <c r="B4587" s="1">
        <v>45592</v>
      </c>
      <c r="C4587" t="s">
        <v>1216</v>
      </c>
      <c r="D4587" t="s">
        <v>1823</v>
      </c>
      <c r="E4587" t="s">
        <v>86</v>
      </c>
      <c r="F4587" t="s">
        <v>64</v>
      </c>
      <c r="G4587" t="s">
        <v>23</v>
      </c>
      <c r="H4587" t="s">
        <v>34</v>
      </c>
      <c r="I4587" s="2">
        <v>46235.057638888888</v>
      </c>
      <c r="J4587" s="2">
        <v>46235.099305555559</v>
      </c>
      <c r="K4587" s="6">
        <f t="shared" si="355"/>
        <v>4.1666666671517305E-2</v>
      </c>
      <c r="L4587">
        <v>1302</v>
      </c>
      <c r="M4587" s="3">
        <v>14829.19</v>
      </c>
      <c r="N4587" s="3">
        <v>535.22</v>
      </c>
      <c r="O4587" s="3">
        <f t="shared" si="356"/>
        <v>14293.970000000001</v>
      </c>
      <c r="P4587" t="s">
        <v>35</v>
      </c>
      <c r="Q4587" t="s">
        <v>26</v>
      </c>
      <c r="R4587" t="s">
        <v>1405</v>
      </c>
      <c r="S4587">
        <v>5</v>
      </c>
      <c r="T4587">
        <f t="shared" si="357"/>
        <v>0</v>
      </c>
      <c r="U4587" t="str">
        <f t="shared" si="358"/>
        <v>Weekend</v>
      </c>
      <c r="V4587" t="str">
        <f t="shared" si="359"/>
        <v>Chennai-Mumbai</v>
      </c>
    </row>
    <row r="4588" spans="1:22" x14ac:dyDescent="0.3">
      <c r="A4588" t="s">
        <v>2185</v>
      </c>
      <c r="B4588" s="1">
        <v>45137</v>
      </c>
      <c r="C4588" t="s">
        <v>142</v>
      </c>
      <c r="D4588" t="s">
        <v>7447</v>
      </c>
      <c r="E4588" t="s">
        <v>21</v>
      </c>
      <c r="F4588" t="s">
        <v>32</v>
      </c>
      <c r="G4588" t="s">
        <v>41</v>
      </c>
      <c r="H4588" t="s">
        <v>34</v>
      </c>
      <c r="I4588" s="2">
        <v>46370.038194444445</v>
      </c>
      <c r="J4588" s="2">
        <v>46370.079861111109</v>
      </c>
      <c r="K4588" s="6">
        <f t="shared" si="355"/>
        <v>4.1666666664241347E-2</v>
      </c>
      <c r="L4588">
        <v>1826</v>
      </c>
      <c r="M4588" s="3">
        <v>2651.55</v>
      </c>
      <c r="N4588" s="3">
        <v>1281.54</v>
      </c>
      <c r="O4588" s="3">
        <f t="shared" si="356"/>
        <v>1370.0100000000002</v>
      </c>
      <c r="P4588" t="s">
        <v>54</v>
      </c>
      <c r="Q4588" t="s">
        <v>26</v>
      </c>
      <c r="R4588" t="s">
        <v>1052</v>
      </c>
      <c r="S4588">
        <v>1</v>
      </c>
      <c r="T4588">
        <f t="shared" si="357"/>
        <v>0</v>
      </c>
      <c r="U4588" t="str">
        <f t="shared" si="358"/>
        <v>Weekday</v>
      </c>
      <c r="V4588" t="str">
        <f t="shared" si="359"/>
        <v>Hyderabad-Mumbai</v>
      </c>
    </row>
    <row r="4589" spans="1:22" x14ac:dyDescent="0.3">
      <c r="A4589" t="s">
        <v>2187</v>
      </c>
      <c r="B4589" s="1">
        <v>45142</v>
      </c>
      <c r="C4589" t="s">
        <v>2932</v>
      </c>
      <c r="D4589" t="s">
        <v>1970</v>
      </c>
      <c r="E4589" t="s">
        <v>86</v>
      </c>
      <c r="F4589" t="s">
        <v>64</v>
      </c>
      <c r="G4589" t="s">
        <v>24</v>
      </c>
      <c r="H4589" t="s">
        <v>65</v>
      </c>
      <c r="I4589" s="2">
        <v>45813.895138888889</v>
      </c>
      <c r="J4589" s="2">
        <v>45813.936805555553</v>
      </c>
      <c r="K4589" s="6">
        <f t="shared" si="355"/>
        <v>4.1666666664241347E-2</v>
      </c>
      <c r="L4589">
        <v>2491</v>
      </c>
      <c r="M4589" s="3">
        <v>10413.14</v>
      </c>
      <c r="N4589" s="3">
        <v>933.68</v>
      </c>
      <c r="O4589" s="3">
        <f t="shared" si="356"/>
        <v>9479.4599999999991</v>
      </c>
      <c r="P4589" t="s">
        <v>35</v>
      </c>
      <c r="Q4589" t="s">
        <v>26</v>
      </c>
      <c r="R4589" t="s">
        <v>189</v>
      </c>
      <c r="S4589">
        <v>1</v>
      </c>
      <c r="T4589">
        <f t="shared" si="357"/>
        <v>0</v>
      </c>
      <c r="U4589" t="str">
        <f t="shared" si="358"/>
        <v>Weekday</v>
      </c>
      <c r="V4589" t="str">
        <f t="shared" si="359"/>
        <v>Ahmedabad-Kolkata</v>
      </c>
    </row>
    <row r="4590" spans="1:22" x14ac:dyDescent="0.3">
      <c r="A4590" t="s">
        <v>2190</v>
      </c>
      <c r="B4590" s="1">
        <v>46103</v>
      </c>
      <c r="C4590" t="s">
        <v>1373</v>
      </c>
      <c r="D4590" t="s">
        <v>7448</v>
      </c>
      <c r="E4590" t="s">
        <v>86</v>
      </c>
      <c r="F4590" t="s">
        <v>32</v>
      </c>
      <c r="G4590" t="s">
        <v>87</v>
      </c>
      <c r="H4590" t="s">
        <v>59</v>
      </c>
      <c r="I4590" s="2">
        <v>45093.066666666666</v>
      </c>
      <c r="J4590" s="2">
        <v>45093.191666666666</v>
      </c>
      <c r="K4590" s="6">
        <f t="shared" si="355"/>
        <v>0.125</v>
      </c>
      <c r="L4590">
        <v>324</v>
      </c>
      <c r="M4590" s="3">
        <v>13646.42</v>
      </c>
      <c r="N4590" s="3">
        <v>1480.79</v>
      </c>
      <c r="O4590" s="3">
        <f t="shared" si="356"/>
        <v>12165.630000000001</v>
      </c>
      <c r="P4590" t="s">
        <v>49</v>
      </c>
      <c r="Q4590" t="s">
        <v>26</v>
      </c>
      <c r="R4590" t="s">
        <v>637</v>
      </c>
      <c r="S4590">
        <v>5</v>
      </c>
      <c r="T4590">
        <f t="shared" si="357"/>
        <v>0</v>
      </c>
      <c r="U4590" t="str">
        <f t="shared" si="358"/>
        <v>Weekday</v>
      </c>
      <c r="V4590" t="str">
        <f t="shared" si="359"/>
        <v>Pune-Delhi</v>
      </c>
    </row>
    <row r="4591" spans="1:22" x14ac:dyDescent="0.3">
      <c r="A4591" t="s">
        <v>2193</v>
      </c>
      <c r="B4591" s="1">
        <v>46108</v>
      </c>
      <c r="C4591" t="s">
        <v>1597</v>
      </c>
      <c r="D4591" t="s">
        <v>7449</v>
      </c>
      <c r="E4591" t="s">
        <v>48</v>
      </c>
      <c r="F4591" t="s">
        <v>32</v>
      </c>
      <c r="G4591" t="s">
        <v>65</v>
      </c>
      <c r="H4591" t="s">
        <v>41</v>
      </c>
      <c r="I4591" s="2">
        <v>45799.78402777778</v>
      </c>
      <c r="J4591" s="2">
        <v>45799.950694444444</v>
      </c>
      <c r="K4591" s="6">
        <f t="shared" si="355"/>
        <v>0.16666666666424135</v>
      </c>
      <c r="L4591">
        <v>1646</v>
      </c>
      <c r="M4591" s="3">
        <v>7345.55</v>
      </c>
      <c r="N4591" s="3">
        <v>79.38</v>
      </c>
      <c r="O4591" s="3">
        <f t="shared" si="356"/>
        <v>7266.17</v>
      </c>
      <c r="P4591" t="s">
        <v>54</v>
      </c>
      <c r="Q4591" t="s">
        <v>26</v>
      </c>
      <c r="R4591" t="s">
        <v>398</v>
      </c>
      <c r="S4591">
        <v>5</v>
      </c>
      <c r="T4591">
        <f t="shared" si="357"/>
        <v>0</v>
      </c>
      <c r="U4591" t="str">
        <f t="shared" si="358"/>
        <v>Weekday</v>
      </c>
      <c r="V4591" t="str">
        <f t="shared" si="359"/>
        <v>Kolkata-Hyderabad</v>
      </c>
    </row>
    <row r="4592" spans="1:22" x14ac:dyDescent="0.3">
      <c r="A4592" t="s">
        <v>2195</v>
      </c>
      <c r="B4592" s="1">
        <v>45551</v>
      </c>
      <c r="C4592" t="s">
        <v>1370</v>
      </c>
      <c r="D4592" t="s">
        <v>7450</v>
      </c>
      <c r="E4592" t="s">
        <v>86</v>
      </c>
      <c r="F4592" t="s">
        <v>64</v>
      </c>
      <c r="G4592" t="s">
        <v>24</v>
      </c>
      <c r="H4592" t="s">
        <v>34</v>
      </c>
      <c r="I4592" s="2">
        <v>46334.371527777781</v>
      </c>
      <c r="J4592" s="2">
        <v>46334.454861111109</v>
      </c>
      <c r="K4592" s="6">
        <f t="shared" si="355"/>
        <v>8.3333333328482695E-2</v>
      </c>
      <c r="L4592">
        <v>2127</v>
      </c>
      <c r="M4592" s="3">
        <v>11604.76</v>
      </c>
      <c r="N4592" s="3">
        <v>1588.72</v>
      </c>
      <c r="O4592" s="3">
        <f t="shared" si="356"/>
        <v>10016.040000000001</v>
      </c>
      <c r="P4592" t="s">
        <v>35</v>
      </c>
      <c r="Q4592" t="s">
        <v>26</v>
      </c>
      <c r="R4592" t="s">
        <v>147</v>
      </c>
      <c r="S4592">
        <v>5</v>
      </c>
      <c r="T4592">
        <f t="shared" si="357"/>
        <v>0</v>
      </c>
      <c r="U4592" t="str">
        <f t="shared" si="358"/>
        <v>Weekend</v>
      </c>
      <c r="V4592" t="str">
        <f t="shared" si="359"/>
        <v>Ahmedabad-Mumbai</v>
      </c>
    </row>
    <row r="4593" spans="1:22" x14ac:dyDescent="0.3">
      <c r="A4593" t="s">
        <v>2197</v>
      </c>
      <c r="B4593" s="1">
        <v>45244</v>
      </c>
      <c r="C4593" t="s">
        <v>2775</v>
      </c>
      <c r="D4593" t="s">
        <v>7255</v>
      </c>
      <c r="E4593" t="s">
        <v>21</v>
      </c>
      <c r="F4593" t="s">
        <v>32</v>
      </c>
      <c r="G4593" t="s">
        <v>41</v>
      </c>
      <c r="H4593" t="s">
        <v>65</v>
      </c>
      <c r="I4593" s="2">
        <v>46170.185416666667</v>
      </c>
      <c r="J4593" s="2">
        <v>46170.393750000003</v>
      </c>
      <c r="K4593" s="6">
        <f t="shared" si="355"/>
        <v>0.20833333333575865</v>
      </c>
      <c r="L4593">
        <v>2229</v>
      </c>
      <c r="M4593" s="3">
        <v>2644.25</v>
      </c>
      <c r="N4593" s="3">
        <v>1137.4000000000001</v>
      </c>
      <c r="O4593" s="3">
        <f t="shared" si="356"/>
        <v>1506.85</v>
      </c>
      <c r="P4593" t="s">
        <v>42</v>
      </c>
      <c r="Q4593" t="s">
        <v>26</v>
      </c>
      <c r="R4593" t="s">
        <v>3005</v>
      </c>
      <c r="S4593">
        <v>3</v>
      </c>
      <c r="T4593">
        <f t="shared" si="357"/>
        <v>0</v>
      </c>
      <c r="U4593" t="str">
        <f t="shared" si="358"/>
        <v>Weekday</v>
      </c>
      <c r="V4593" t="str">
        <f t="shared" si="359"/>
        <v>Hyderabad-Kolkata</v>
      </c>
    </row>
    <row r="4594" spans="1:22" x14ac:dyDescent="0.3">
      <c r="A4594" t="s">
        <v>2199</v>
      </c>
      <c r="B4594" s="1">
        <v>45016</v>
      </c>
      <c r="C4594" t="s">
        <v>333</v>
      </c>
      <c r="D4594" t="s">
        <v>7451</v>
      </c>
      <c r="E4594" t="s">
        <v>21</v>
      </c>
      <c r="F4594" t="s">
        <v>22</v>
      </c>
      <c r="G4594" t="s">
        <v>59</v>
      </c>
      <c r="H4594" t="s">
        <v>23</v>
      </c>
      <c r="I4594" s="2">
        <v>45512.098611111112</v>
      </c>
      <c r="J4594" s="2">
        <v>45512.223611111112</v>
      </c>
      <c r="K4594" s="6">
        <f t="shared" si="355"/>
        <v>0.125</v>
      </c>
      <c r="L4594">
        <v>1339</v>
      </c>
      <c r="M4594" s="3">
        <v>5922.15</v>
      </c>
      <c r="N4594" s="3">
        <v>511.87</v>
      </c>
      <c r="O4594" s="3">
        <f t="shared" si="356"/>
        <v>5410.28</v>
      </c>
      <c r="P4594" t="s">
        <v>49</v>
      </c>
      <c r="Q4594" t="s">
        <v>26</v>
      </c>
      <c r="R4594" t="s">
        <v>239</v>
      </c>
      <c r="S4594">
        <v>3</v>
      </c>
      <c r="T4594">
        <f t="shared" si="357"/>
        <v>0</v>
      </c>
      <c r="U4594" t="str">
        <f t="shared" si="358"/>
        <v>Weekday</v>
      </c>
      <c r="V4594" t="str">
        <f t="shared" si="359"/>
        <v>Delhi-Chennai</v>
      </c>
    </row>
    <row r="4595" spans="1:22" x14ac:dyDescent="0.3">
      <c r="A4595" t="s">
        <v>2201</v>
      </c>
      <c r="B4595" s="1">
        <v>45506</v>
      </c>
      <c r="C4595" t="s">
        <v>1170</v>
      </c>
      <c r="D4595" t="s">
        <v>7452</v>
      </c>
      <c r="E4595" t="s">
        <v>86</v>
      </c>
      <c r="F4595" t="s">
        <v>32</v>
      </c>
      <c r="G4595" t="s">
        <v>41</v>
      </c>
      <c r="H4595" t="s">
        <v>87</v>
      </c>
      <c r="I4595" s="2">
        <v>45428.745138888888</v>
      </c>
      <c r="J4595" s="2">
        <v>45428.870138888888</v>
      </c>
      <c r="K4595" s="6">
        <f t="shared" si="355"/>
        <v>0.125</v>
      </c>
      <c r="L4595">
        <v>1789</v>
      </c>
      <c r="M4595" s="3">
        <v>6754.48</v>
      </c>
      <c r="N4595" s="3">
        <v>689.08</v>
      </c>
      <c r="O4595" s="3">
        <f t="shared" si="356"/>
        <v>6065.4</v>
      </c>
      <c r="P4595" t="s">
        <v>35</v>
      </c>
      <c r="Q4595" t="s">
        <v>26</v>
      </c>
      <c r="R4595" t="s">
        <v>1748</v>
      </c>
      <c r="S4595">
        <v>4</v>
      </c>
      <c r="T4595">
        <f t="shared" si="357"/>
        <v>0</v>
      </c>
      <c r="U4595" t="str">
        <f t="shared" si="358"/>
        <v>Weekday</v>
      </c>
      <c r="V4595" t="str">
        <f t="shared" si="359"/>
        <v>Hyderabad-Pune</v>
      </c>
    </row>
    <row r="4596" spans="1:22" x14ac:dyDescent="0.3">
      <c r="A4596" t="s">
        <v>2203</v>
      </c>
      <c r="B4596" s="1">
        <v>46358</v>
      </c>
      <c r="C4596" t="s">
        <v>605</v>
      </c>
      <c r="D4596" t="s">
        <v>5252</v>
      </c>
      <c r="E4596" t="s">
        <v>86</v>
      </c>
      <c r="F4596" t="s">
        <v>64</v>
      </c>
      <c r="G4596" t="s">
        <v>33</v>
      </c>
      <c r="H4596" t="s">
        <v>59</v>
      </c>
      <c r="I4596" s="2">
        <v>45905.654861111114</v>
      </c>
      <c r="J4596" s="2">
        <v>45905.738194444442</v>
      </c>
      <c r="K4596" s="6">
        <f t="shared" si="355"/>
        <v>8.3333333328482695E-2</v>
      </c>
      <c r="L4596">
        <v>1135</v>
      </c>
      <c r="M4596" s="3">
        <v>5614.63</v>
      </c>
      <c r="N4596" s="3">
        <v>1297.49</v>
      </c>
      <c r="O4596" s="3">
        <f t="shared" si="356"/>
        <v>4317.1400000000003</v>
      </c>
      <c r="P4596" t="s">
        <v>35</v>
      </c>
      <c r="Q4596" t="s">
        <v>26</v>
      </c>
      <c r="R4596" t="s">
        <v>239</v>
      </c>
      <c r="S4596">
        <v>2</v>
      </c>
      <c r="T4596">
        <f t="shared" si="357"/>
        <v>0</v>
      </c>
      <c r="U4596" t="str">
        <f t="shared" si="358"/>
        <v>Weekday</v>
      </c>
      <c r="V4596" t="str">
        <f t="shared" si="359"/>
        <v>Bengaluru-Delhi</v>
      </c>
    </row>
    <row r="4597" spans="1:22" x14ac:dyDescent="0.3">
      <c r="A4597" t="s">
        <v>2206</v>
      </c>
      <c r="B4597" s="1">
        <v>45421</v>
      </c>
      <c r="C4597" t="s">
        <v>2122</v>
      </c>
      <c r="D4597" t="s">
        <v>7453</v>
      </c>
      <c r="E4597" t="s">
        <v>86</v>
      </c>
      <c r="F4597" t="s">
        <v>32</v>
      </c>
      <c r="G4597" t="s">
        <v>23</v>
      </c>
      <c r="H4597" t="s">
        <v>88</v>
      </c>
      <c r="I4597" s="2">
        <v>46043.90625</v>
      </c>
      <c r="J4597" s="2">
        <v>46044.072916666664</v>
      </c>
      <c r="K4597" s="6">
        <f t="shared" si="355"/>
        <v>0.16666666666424135</v>
      </c>
      <c r="L4597">
        <v>1896</v>
      </c>
      <c r="M4597" s="3">
        <v>9938.15</v>
      </c>
      <c r="N4597" s="3">
        <v>1381.97</v>
      </c>
      <c r="O4597" s="3">
        <f t="shared" si="356"/>
        <v>8556.18</v>
      </c>
      <c r="P4597" t="s">
        <v>35</v>
      </c>
      <c r="Q4597" t="s">
        <v>26</v>
      </c>
      <c r="R4597" t="s">
        <v>125</v>
      </c>
      <c r="S4597">
        <v>4</v>
      </c>
      <c r="T4597">
        <f t="shared" si="357"/>
        <v>0</v>
      </c>
      <c r="U4597" t="str">
        <f t="shared" si="358"/>
        <v>Weekday</v>
      </c>
      <c r="V4597" t="str">
        <f t="shared" si="359"/>
        <v>Chennai-Lucknow</v>
      </c>
    </row>
    <row r="4598" spans="1:22" x14ac:dyDescent="0.3">
      <c r="A4598" t="s">
        <v>2209</v>
      </c>
      <c r="B4598" s="1">
        <v>45738</v>
      </c>
      <c r="C4598" t="s">
        <v>3242</v>
      </c>
      <c r="D4598" t="s">
        <v>6380</v>
      </c>
      <c r="E4598" t="s">
        <v>21</v>
      </c>
      <c r="F4598" t="s">
        <v>64</v>
      </c>
      <c r="G4598" t="s">
        <v>23</v>
      </c>
      <c r="H4598" t="s">
        <v>33</v>
      </c>
      <c r="I4598" s="2">
        <v>45487.750694444447</v>
      </c>
      <c r="J4598" s="2">
        <v>45487.792361111111</v>
      </c>
      <c r="K4598" s="6">
        <f t="shared" si="355"/>
        <v>4.1666666664241347E-2</v>
      </c>
      <c r="L4598">
        <v>658</v>
      </c>
      <c r="M4598" s="3">
        <v>9165.33</v>
      </c>
      <c r="N4598" s="3">
        <v>907.98</v>
      </c>
      <c r="O4598" s="3">
        <f t="shared" si="356"/>
        <v>8257.35</v>
      </c>
      <c r="P4598" t="s">
        <v>35</v>
      </c>
      <c r="Q4598" t="s">
        <v>26</v>
      </c>
      <c r="R4598" t="s">
        <v>886</v>
      </c>
      <c r="S4598">
        <v>4</v>
      </c>
      <c r="T4598">
        <f t="shared" si="357"/>
        <v>0</v>
      </c>
      <c r="U4598" t="str">
        <f t="shared" si="358"/>
        <v>Weekend</v>
      </c>
      <c r="V4598" t="str">
        <f t="shared" si="359"/>
        <v>Chennai-Bengaluru</v>
      </c>
    </row>
    <row r="4599" spans="1:22" x14ac:dyDescent="0.3">
      <c r="A4599" t="s">
        <v>2212</v>
      </c>
      <c r="B4599" s="1">
        <v>45070</v>
      </c>
      <c r="C4599" t="s">
        <v>412</v>
      </c>
      <c r="D4599" t="s">
        <v>2527</v>
      </c>
      <c r="E4599" t="s">
        <v>48</v>
      </c>
      <c r="F4599" t="s">
        <v>22</v>
      </c>
      <c r="G4599" t="s">
        <v>24</v>
      </c>
      <c r="H4599" t="s">
        <v>41</v>
      </c>
      <c r="I4599" s="2">
        <v>46189.553472222222</v>
      </c>
      <c r="J4599" s="2">
        <v>46189.720138888886</v>
      </c>
      <c r="K4599" s="6">
        <f t="shared" si="355"/>
        <v>0.16666666666424135</v>
      </c>
      <c r="L4599">
        <v>2203</v>
      </c>
      <c r="M4599" s="3">
        <v>11041.28</v>
      </c>
      <c r="N4599" s="3">
        <v>203.41</v>
      </c>
      <c r="O4599" s="3">
        <f t="shared" si="356"/>
        <v>10837.87</v>
      </c>
      <c r="P4599" t="s">
        <v>35</v>
      </c>
      <c r="Q4599" t="s">
        <v>26</v>
      </c>
      <c r="R4599" t="s">
        <v>892</v>
      </c>
      <c r="S4599">
        <v>4</v>
      </c>
      <c r="T4599">
        <f t="shared" si="357"/>
        <v>0</v>
      </c>
      <c r="U4599" t="str">
        <f t="shared" si="358"/>
        <v>Weekday</v>
      </c>
      <c r="V4599" t="str">
        <f t="shared" si="359"/>
        <v>Ahmedabad-Hyderabad</v>
      </c>
    </row>
    <row r="4600" spans="1:22" x14ac:dyDescent="0.3">
      <c r="A4600" t="s">
        <v>2214</v>
      </c>
      <c r="B4600" s="1">
        <v>45558</v>
      </c>
      <c r="C4600" t="s">
        <v>2534</v>
      </c>
      <c r="D4600" t="s">
        <v>6694</v>
      </c>
      <c r="E4600" t="s">
        <v>86</v>
      </c>
      <c r="F4600" t="s">
        <v>32</v>
      </c>
      <c r="G4600" t="s">
        <v>65</v>
      </c>
      <c r="H4600" t="s">
        <v>87</v>
      </c>
      <c r="I4600" s="2">
        <v>46300.69027777778</v>
      </c>
      <c r="J4600" s="2">
        <v>46300.856944444444</v>
      </c>
      <c r="K4600" s="6">
        <f t="shared" si="355"/>
        <v>0.16666666666424135</v>
      </c>
      <c r="L4600">
        <v>312</v>
      </c>
      <c r="M4600" s="3">
        <v>14107.12</v>
      </c>
      <c r="N4600" s="3">
        <v>1918.62</v>
      </c>
      <c r="O4600" s="3">
        <f t="shared" si="356"/>
        <v>12188.5</v>
      </c>
      <c r="P4600" t="s">
        <v>35</v>
      </c>
      <c r="Q4600" t="s">
        <v>26</v>
      </c>
      <c r="R4600" t="s">
        <v>299</v>
      </c>
      <c r="S4600">
        <v>2</v>
      </c>
      <c r="T4600">
        <f t="shared" si="357"/>
        <v>0</v>
      </c>
      <c r="U4600" t="str">
        <f t="shared" si="358"/>
        <v>Weekday</v>
      </c>
      <c r="V4600" t="str">
        <f t="shared" si="359"/>
        <v>Kolkata-Pune</v>
      </c>
    </row>
    <row r="4601" spans="1:22" x14ac:dyDescent="0.3">
      <c r="A4601" t="s">
        <v>2217</v>
      </c>
      <c r="B4601" s="1">
        <v>45153</v>
      </c>
      <c r="C4601" t="s">
        <v>2597</v>
      </c>
      <c r="D4601" t="s">
        <v>6977</v>
      </c>
      <c r="E4601" t="s">
        <v>40</v>
      </c>
      <c r="F4601" t="s">
        <v>32</v>
      </c>
      <c r="G4601" t="s">
        <v>33</v>
      </c>
      <c r="H4601" t="s">
        <v>23</v>
      </c>
      <c r="I4601" s="2">
        <v>46298.265277777777</v>
      </c>
      <c r="J4601" s="2">
        <v>46298.390277777777</v>
      </c>
      <c r="K4601" s="6">
        <f t="shared" si="355"/>
        <v>0.125</v>
      </c>
      <c r="L4601">
        <v>709</v>
      </c>
      <c r="M4601" s="3">
        <v>9581.9</v>
      </c>
      <c r="N4601" s="3">
        <v>1244.1099999999999</v>
      </c>
      <c r="O4601" s="3">
        <f t="shared" si="356"/>
        <v>8337.7899999999991</v>
      </c>
      <c r="P4601" t="s">
        <v>49</v>
      </c>
      <c r="Q4601" t="s">
        <v>43</v>
      </c>
      <c r="R4601" t="s">
        <v>105</v>
      </c>
      <c r="S4601">
        <v>1</v>
      </c>
      <c r="T4601">
        <f t="shared" si="357"/>
        <v>1</v>
      </c>
      <c r="U4601" t="str">
        <f t="shared" si="358"/>
        <v>Weekend</v>
      </c>
      <c r="V4601" t="str">
        <f t="shared" si="359"/>
        <v>Bengaluru-Chennai</v>
      </c>
    </row>
    <row r="4602" spans="1:22" x14ac:dyDescent="0.3">
      <c r="A4602" t="s">
        <v>2220</v>
      </c>
      <c r="B4602" s="1">
        <v>46142</v>
      </c>
      <c r="C4602" t="s">
        <v>2491</v>
      </c>
      <c r="D4602" t="s">
        <v>808</v>
      </c>
      <c r="E4602" t="s">
        <v>40</v>
      </c>
      <c r="F4602" t="s">
        <v>22</v>
      </c>
      <c r="G4602" t="s">
        <v>59</v>
      </c>
      <c r="H4602" t="s">
        <v>34</v>
      </c>
      <c r="I4602" s="2">
        <v>45776.554166666669</v>
      </c>
      <c r="J4602" s="2">
        <v>45776.679166666669</v>
      </c>
      <c r="K4602" s="6">
        <f t="shared" si="355"/>
        <v>0.125</v>
      </c>
      <c r="L4602">
        <v>1290</v>
      </c>
      <c r="M4602" s="3">
        <v>2493.66</v>
      </c>
      <c r="N4602" s="3">
        <v>837.18</v>
      </c>
      <c r="O4602" s="3">
        <f t="shared" si="356"/>
        <v>1656.48</v>
      </c>
      <c r="P4602" t="s">
        <v>54</v>
      </c>
      <c r="Q4602" t="s">
        <v>26</v>
      </c>
      <c r="R4602" t="s">
        <v>921</v>
      </c>
      <c r="S4602">
        <v>5</v>
      </c>
      <c r="T4602">
        <f t="shared" si="357"/>
        <v>0</v>
      </c>
      <c r="U4602" t="str">
        <f t="shared" si="358"/>
        <v>Weekday</v>
      </c>
      <c r="V4602" t="str">
        <f t="shared" si="359"/>
        <v>Delhi-Mumbai</v>
      </c>
    </row>
    <row r="4603" spans="1:22" x14ac:dyDescent="0.3">
      <c r="A4603" t="s">
        <v>2222</v>
      </c>
      <c r="B4603" s="1">
        <v>45506</v>
      </c>
      <c r="C4603" t="s">
        <v>167</v>
      </c>
      <c r="D4603" t="s">
        <v>7454</v>
      </c>
      <c r="E4603" t="s">
        <v>40</v>
      </c>
      <c r="F4603" t="s">
        <v>22</v>
      </c>
      <c r="G4603" t="s">
        <v>33</v>
      </c>
      <c r="H4603" t="s">
        <v>24</v>
      </c>
      <c r="I4603" s="2">
        <v>45397.631249999999</v>
      </c>
      <c r="J4603" s="2">
        <v>45397.67291666667</v>
      </c>
      <c r="K4603" s="6">
        <f t="shared" si="355"/>
        <v>4.1666666671517305E-2</v>
      </c>
      <c r="L4603">
        <v>1294</v>
      </c>
      <c r="M4603" s="3">
        <v>14689.96</v>
      </c>
      <c r="N4603" s="3">
        <v>696.5</v>
      </c>
      <c r="O4603" s="3">
        <f t="shared" si="356"/>
        <v>13993.46</v>
      </c>
      <c r="P4603" t="s">
        <v>35</v>
      </c>
      <c r="Q4603" t="s">
        <v>26</v>
      </c>
      <c r="R4603" t="s">
        <v>1121</v>
      </c>
      <c r="S4603">
        <v>3</v>
      </c>
      <c r="T4603">
        <f t="shared" si="357"/>
        <v>0</v>
      </c>
      <c r="U4603" t="str">
        <f t="shared" si="358"/>
        <v>Weekday</v>
      </c>
      <c r="V4603" t="str">
        <f t="shared" si="359"/>
        <v>Bengaluru-Ahmedabad</v>
      </c>
    </row>
    <row r="4604" spans="1:22" x14ac:dyDescent="0.3">
      <c r="A4604" t="s">
        <v>2223</v>
      </c>
      <c r="B4604" s="1">
        <v>45305</v>
      </c>
      <c r="C4604" t="s">
        <v>1352</v>
      </c>
      <c r="D4604" t="s">
        <v>3489</v>
      </c>
      <c r="E4604" t="s">
        <v>31</v>
      </c>
      <c r="F4604" t="s">
        <v>64</v>
      </c>
      <c r="G4604" t="s">
        <v>41</v>
      </c>
      <c r="H4604" t="s">
        <v>34</v>
      </c>
      <c r="I4604" s="2">
        <v>45687.783333333333</v>
      </c>
      <c r="J4604" s="2">
        <v>45687.908333333333</v>
      </c>
      <c r="K4604" s="6">
        <f t="shared" si="355"/>
        <v>0.125</v>
      </c>
      <c r="L4604">
        <v>670</v>
      </c>
      <c r="M4604" s="3">
        <v>9510.7199999999993</v>
      </c>
      <c r="N4604" s="3">
        <v>1142.18</v>
      </c>
      <c r="O4604" s="3">
        <f t="shared" si="356"/>
        <v>8368.5399999999991</v>
      </c>
      <c r="P4604" t="s">
        <v>49</v>
      </c>
      <c r="Q4604" t="s">
        <v>43</v>
      </c>
      <c r="R4604" t="s">
        <v>161</v>
      </c>
      <c r="S4604">
        <v>5</v>
      </c>
      <c r="T4604">
        <f t="shared" si="357"/>
        <v>1</v>
      </c>
      <c r="U4604" t="str">
        <f t="shared" si="358"/>
        <v>Weekday</v>
      </c>
      <c r="V4604" t="str">
        <f t="shared" si="359"/>
        <v>Hyderabad-Mumbai</v>
      </c>
    </row>
    <row r="4605" spans="1:22" x14ac:dyDescent="0.3">
      <c r="A4605" t="s">
        <v>2225</v>
      </c>
      <c r="B4605" s="1">
        <v>45359</v>
      </c>
      <c r="C4605" t="s">
        <v>1260</v>
      </c>
      <c r="D4605" t="s">
        <v>7455</v>
      </c>
      <c r="E4605" t="s">
        <v>86</v>
      </c>
      <c r="F4605" t="s">
        <v>22</v>
      </c>
      <c r="G4605" t="s">
        <v>59</v>
      </c>
      <c r="H4605" t="s">
        <v>23</v>
      </c>
      <c r="I4605" s="2">
        <v>45242.174305555556</v>
      </c>
      <c r="J4605" s="2">
        <v>45242.382638888892</v>
      </c>
      <c r="K4605" s="6">
        <f t="shared" si="355"/>
        <v>0.20833333333575865</v>
      </c>
      <c r="L4605">
        <v>998</v>
      </c>
      <c r="M4605" s="3">
        <v>2837.07</v>
      </c>
      <c r="N4605" s="3">
        <v>816.78</v>
      </c>
      <c r="O4605" s="3">
        <f t="shared" si="356"/>
        <v>2020.2900000000002</v>
      </c>
      <c r="P4605" t="s">
        <v>25</v>
      </c>
      <c r="Q4605" t="s">
        <v>26</v>
      </c>
      <c r="R4605" t="s">
        <v>255</v>
      </c>
      <c r="S4605">
        <v>1</v>
      </c>
      <c r="T4605">
        <f t="shared" si="357"/>
        <v>0</v>
      </c>
      <c r="U4605" t="str">
        <f t="shared" si="358"/>
        <v>Weekend</v>
      </c>
      <c r="V4605" t="str">
        <f t="shared" si="359"/>
        <v>Delhi-Chennai</v>
      </c>
    </row>
    <row r="4606" spans="1:22" x14ac:dyDescent="0.3">
      <c r="A4606" t="s">
        <v>2227</v>
      </c>
      <c r="B4606" s="1">
        <v>45981</v>
      </c>
      <c r="C4606" t="s">
        <v>279</v>
      </c>
      <c r="D4606" t="s">
        <v>7280</v>
      </c>
      <c r="E4606" t="s">
        <v>31</v>
      </c>
      <c r="F4606" t="s">
        <v>22</v>
      </c>
      <c r="G4606" t="s">
        <v>24</v>
      </c>
      <c r="H4606" t="s">
        <v>23</v>
      </c>
      <c r="I4606" s="2">
        <v>45218.705555555556</v>
      </c>
      <c r="J4606" s="2">
        <v>45218.788888888892</v>
      </c>
      <c r="K4606" s="6">
        <f t="shared" si="355"/>
        <v>8.3333333335758653E-2</v>
      </c>
      <c r="L4606">
        <v>1173</v>
      </c>
      <c r="M4606" s="3">
        <v>12935.54</v>
      </c>
      <c r="N4606" s="3">
        <v>1605.42</v>
      </c>
      <c r="O4606" s="3">
        <f t="shared" si="356"/>
        <v>11330.12</v>
      </c>
      <c r="P4606" t="s">
        <v>35</v>
      </c>
      <c r="Q4606" t="s">
        <v>26</v>
      </c>
      <c r="R4606" t="s">
        <v>603</v>
      </c>
      <c r="S4606">
        <v>2</v>
      </c>
      <c r="T4606">
        <f t="shared" si="357"/>
        <v>0</v>
      </c>
      <c r="U4606" t="str">
        <f t="shared" si="358"/>
        <v>Weekday</v>
      </c>
      <c r="V4606" t="str">
        <f t="shared" si="359"/>
        <v>Ahmedabad-Chennai</v>
      </c>
    </row>
    <row r="4607" spans="1:22" x14ac:dyDescent="0.3">
      <c r="A4607" t="s">
        <v>2230</v>
      </c>
      <c r="B4607" s="1">
        <v>46310</v>
      </c>
      <c r="C4607" t="s">
        <v>5976</v>
      </c>
      <c r="D4607" t="s">
        <v>7456</v>
      </c>
      <c r="E4607" t="s">
        <v>40</v>
      </c>
      <c r="F4607" t="s">
        <v>22</v>
      </c>
      <c r="G4607" t="s">
        <v>59</v>
      </c>
      <c r="H4607" t="s">
        <v>33</v>
      </c>
      <c r="I4607" s="2">
        <v>46014.162499999999</v>
      </c>
      <c r="J4607" s="2">
        <v>46014.287499999999</v>
      </c>
      <c r="K4607" s="6">
        <f t="shared" si="355"/>
        <v>0.125</v>
      </c>
      <c r="L4607">
        <v>1135</v>
      </c>
      <c r="M4607" s="3">
        <v>8662.69</v>
      </c>
      <c r="N4607" s="3">
        <v>1502.09</v>
      </c>
      <c r="O4607" s="3">
        <f t="shared" si="356"/>
        <v>7160.6</v>
      </c>
      <c r="P4607" t="s">
        <v>35</v>
      </c>
      <c r="Q4607" t="s">
        <v>26</v>
      </c>
      <c r="R4607" t="s">
        <v>931</v>
      </c>
      <c r="S4607">
        <v>5</v>
      </c>
      <c r="T4607">
        <f t="shared" si="357"/>
        <v>0</v>
      </c>
      <c r="U4607" t="str">
        <f t="shared" si="358"/>
        <v>Weekday</v>
      </c>
      <c r="V4607" t="str">
        <f t="shared" si="359"/>
        <v>Delhi-Bengaluru</v>
      </c>
    </row>
    <row r="4608" spans="1:22" x14ac:dyDescent="0.3">
      <c r="A4608" t="s">
        <v>2233</v>
      </c>
      <c r="B4608" s="1">
        <v>45725</v>
      </c>
      <c r="C4608" t="s">
        <v>423</v>
      </c>
      <c r="D4608" t="s">
        <v>7125</v>
      </c>
      <c r="E4608" t="s">
        <v>31</v>
      </c>
      <c r="F4608" t="s">
        <v>22</v>
      </c>
      <c r="G4608" t="s">
        <v>65</v>
      </c>
      <c r="H4608" t="s">
        <v>88</v>
      </c>
      <c r="I4608" s="2">
        <v>46071.160416666666</v>
      </c>
      <c r="J4608" s="2">
        <v>46071.20208333333</v>
      </c>
      <c r="K4608" s="6">
        <f t="shared" si="355"/>
        <v>4.1666666664241347E-2</v>
      </c>
      <c r="L4608">
        <v>1941</v>
      </c>
      <c r="M4608" s="3">
        <v>10042.33</v>
      </c>
      <c r="N4608" s="3">
        <v>1704.47</v>
      </c>
      <c r="O4608" s="3">
        <f t="shared" si="356"/>
        <v>8337.86</v>
      </c>
      <c r="P4608" t="s">
        <v>42</v>
      </c>
      <c r="Q4608" t="s">
        <v>43</v>
      </c>
      <c r="R4608" t="s">
        <v>651</v>
      </c>
      <c r="S4608">
        <v>4</v>
      </c>
      <c r="T4608">
        <f t="shared" si="357"/>
        <v>1</v>
      </c>
      <c r="U4608" t="str">
        <f t="shared" si="358"/>
        <v>Weekday</v>
      </c>
      <c r="V4608" t="str">
        <f t="shared" si="359"/>
        <v>Kolkata-Lucknow</v>
      </c>
    </row>
    <row r="4609" spans="1:22" x14ac:dyDescent="0.3">
      <c r="A4609" t="s">
        <v>2236</v>
      </c>
      <c r="B4609" s="1">
        <v>45875</v>
      </c>
      <c r="C4609" t="s">
        <v>493</v>
      </c>
      <c r="D4609" t="s">
        <v>7457</v>
      </c>
      <c r="E4609" t="s">
        <v>86</v>
      </c>
      <c r="F4609" t="s">
        <v>32</v>
      </c>
      <c r="G4609" t="s">
        <v>65</v>
      </c>
      <c r="H4609" t="s">
        <v>88</v>
      </c>
      <c r="I4609" s="2">
        <v>46137.275000000001</v>
      </c>
      <c r="J4609" s="2">
        <v>46137.48333333333</v>
      </c>
      <c r="K4609" s="6">
        <f t="shared" si="355"/>
        <v>0.20833333332848269</v>
      </c>
      <c r="L4609">
        <v>389</v>
      </c>
      <c r="M4609" s="3">
        <v>6552.94</v>
      </c>
      <c r="N4609" s="3">
        <v>356.66</v>
      </c>
      <c r="O4609" s="3">
        <f t="shared" si="356"/>
        <v>6196.28</v>
      </c>
      <c r="P4609" t="s">
        <v>42</v>
      </c>
      <c r="Q4609" t="s">
        <v>26</v>
      </c>
      <c r="R4609" t="s">
        <v>243</v>
      </c>
      <c r="S4609">
        <v>5</v>
      </c>
      <c r="T4609">
        <f t="shared" si="357"/>
        <v>0</v>
      </c>
      <c r="U4609" t="str">
        <f t="shared" si="358"/>
        <v>Weekend</v>
      </c>
      <c r="V4609" t="str">
        <f t="shared" si="359"/>
        <v>Kolkata-Lucknow</v>
      </c>
    </row>
    <row r="4610" spans="1:22" x14ac:dyDescent="0.3">
      <c r="A4610" t="s">
        <v>2238</v>
      </c>
      <c r="B4610" s="1">
        <v>46212</v>
      </c>
      <c r="C4610" t="s">
        <v>4511</v>
      </c>
      <c r="D4610" t="s">
        <v>7458</v>
      </c>
      <c r="E4610" t="s">
        <v>40</v>
      </c>
      <c r="F4610" t="s">
        <v>22</v>
      </c>
      <c r="G4610" t="s">
        <v>23</v>
      </c>
      <c r="H4610" t="s">
        <v>59</v>
      </c>
      <c r="I4610" s="2">
        <v>45338.887499999997</v>
      </c>
      <c r="J4610" s="2">
        <v>45338.970833333333</v>
      </c>
      <c r="K4610" s="6">
        <f t="shared" si="355"/>
        <v>8.3333333335758653E-2</v>
      </c>
      <c r="L4610">
        <v>1898</v>
      </c>
      <c r="M4610" s="3">
        <v>8197.44</v>
      </c>
      <c r="N4610" s="3">
        <v>200.93</v>
      </c>
      <c r="O4610" s="3">
        <f t="shared" si="356"/>
        <v>7996.51</v>
      </c>
      <c r="P4610" t="s">
        <v>49</v>
      </c>
      <c r="Q4610" t="s">
        <v>26</v>
      </c>
      <c r="R4610" t="s">
        <v>805</v>
      </c>
      <c r="S4610">
        <v>3</v>
      </c>
      <c r="T4610">
        <f t="shared" si="357"/>
        <v>0</v>
      </c>
      <c r="U4610" t="str">
        <f t="shared" si="358"/>
        <v>Weekday</v>
      </c>
      <c r="V4610" t="str">
        <f t="shared" si="359"/>
        <v>Chennai-Delhi</v>
      </c>
    </row>
    <row r="4611" spans="1:22" x14ac:dyDescent="0.3">
      <c r="A4611" t="s">
        <v>2240</v>
      </c>
      <c r="B4611" s="1">
        <v>44983</v>
      </c>
      <c r="C4611" t="s">
        <v>1975</v>
      </c>
      <c r="D4611" t="s">
        <v>7459</v>
      </c>
      <c r="E4611" t="s">
        <v>40</v>
      </c>
      <c r="F4611" t="s">
        <v>22</v>
      </c>
      <c r="G4611" t="s">
        <v>88</v>
      </c>
      <c r="H4611" t="s">
        <v>65</v>
      </c>
      <c r="I4611" s="2">
        <v>45083.335416666669</v>
      </c>
      <c r="J4611" s="2">
        <v>45083.377083333333</v>
      </c>
      <c r="K4611" s="6">
        <f t="shared" ref="K4611:K4674" si="360">J4611-I4611</f>
        <v>4.1666666664241347E-2</v>
      </c>
      <c r="L4611">
        <v>1986</v>
      </c>
      <c r="M4611" s="3">
        <v>8265.7900000000009</v>
      </c>
      <c r="N4611" s="3">
        <v>1281.32</v>
      </c>
      <c r="O4611" s="3">
        <f t="shared" ref="O4611:O4674" si="361">M4611-N4611</f>
        <v>6984.4700000000012</v>
      </c>
      <c r="P4611" t="s">
        <v>42</v>
      </c>
      <c r="Q4611" t="s">
        <v>43</v>
      </c>
      <c r="R4611" t="s">
        <v>1493</v>
      </c>
      <c r="S4611">
        <v>3</v>
      </c>
      <c r="T4611">
        <f t="shared" ref="T4611:T4674" si="362">IF(Q4611="Cancelled",1,0)</f>
        <v>1</v>
      </c>
      <c r="U4611" t="str">
        <f t="shared" ref="U4611:U4674" si="363">IF(WEEKDAY(I4611,2)&gt;5,"Weekend","Weekday")</f>
        <v>Weekday</v>
      </c>
      <c r="V4611" t="str">
        <f t="shared" ref="V4611:V4674" si="364">G4611&amp;"-"&amp;H4611</f>
        <v>Lucknow-Kolkata</v>
      </c>
    </row>
    <row r="4612" spans="1:22" x14ac:dyDescent="0.3">
      <c r="A4612" t="s">
        <v>2243</v>
      </c>
      <c r="B4612" s="1">
        <v>45380</v>
      </c>
      <c r="C4612" t="s">
        <v>1156</v>
      </c>
      <c r="D4612" t="s">
        <v>3437</v>
      </c>
      <c r="E4612" t="s">
        <v>31</v>
      </c>
      <c r="F4612" t="s">
        <v>32</v>
      </c>
      <c r="G4612" t="s">
        <v>23</v>
      </c>
      <c r="H4612" t="s">
        <v>65</v>
      </c>
      <c r="I4612" s="2">
        <v>45633.797222222223</v>
      </c>
      <c r="J4612" s="2">
        <v>45633.963888888888</v>
      </c>
      <c r="K4612" s="6">
        <f t="shared" si="360"/>
        <v>0.16666666666424135</v>
      </c>
      <c r="L4612">
        <v>862</v>
      </c>
      <c r="M4612" s="3">
        <v>2706.96</v>
      </c>
      <c r="N4612" s="3">
        <v>1995.15</v>
      </c>
      <c r="O4612" s="3">
        <f t="shared" si="361"/>
        <v>711.81</v>
      </c>
      <c r="P4612" t="s">
        <v>49</v>
      </c>
      <c r="Q4612" t="s">
        <v>26</v>
      </c>
      <c r="R4612" t="s">
        <v>410</v>
      </c>
      <c r="S4612">
        <v>5</v>
      </c>
      <c r="T4612">
        <f t="shared" si="362"/>
        <v>0</v>
      </c>
      <c r="U4612" t="str">
        <f t="shared" si="363"/>
        <v>Weekend</v>
      </c>
      <c r="V4612" t="str">
        <f t="shared" si="364"/>
        <v>Chennai-Kolkata</v>
      </c>
    </row>
    <row r="4613" spans="1:22" x14ac:dyDescent="0.3">
      <c r="A4613" t="s">
        <v>2245</v>
      </c>
      <c r="B4613" s="1">
        <v>45394</v>
      </c>
      <c r="C4613" t="s">
        <v>2036</v>
      </c>
      <c r="D4613" t="s">
        <v>4758</v>
      </c>
      <c r="E4613" t="s">
        <v>31</v>
      </c>
      <c r="F4613" t="s">
        <v>22</v>
      </c>
      <c r="G4613" t="s">
        <v>59</v>
      </c>
      <c r="H4613" t="s">
        <v>87</v>
      </c>
      <c r="I4613" s="2">
        <v>45006.75</v>
      </c>
      <c r="J4613" s="2">
        <v>45006.791666666664</v>
      </c>
      <c r="K4613" s="6">
        <f t="shared" si="360"/>
        <v>4.1666666664241347E-2</v>
      </c>
      <c r="L4613">
        <v>2076</v>
      </c>
      <c r="M4613" s="3">
        <v>7747.2</v>
      </c>
      <c r="N4613" s="3">
        <v>358.88</v>
      </c>
      <c r="O4613" s="3">
        <f t="shared" si="361"/>
        <v>7388.32</v>
      </c>
      <c r="P4613" t="s">
        <v>54</v>
      </c>
      <c r="Q4613" t="s">
        <v>26</v>
      </c>
      <c r="R4613" t="s">
        <v>390</v>
      </c>
      <c r="S4613">
        <v>2</v>
      </c>
      <c r="T4613">
        <f t="shared" si="362"/>
        <v>0</v>
      </c>
      <c r="U4613" t="str">
        <f t="shared" si="363"/>
        <v>Weekday</v>
      </c>
      <c r="V4613" t="str">
        <f t="shared" si="364"/>
        <v>Delhi-Pune</v>
      </c>
    </row>
    <row r="4614" spans="1:22" x14ac:dyDescent="0.3">
      <c r="A4614" t="s">
        <v>2247</v>
      </c>
      <c r="B4614" s="1">
        <v>45103</v>
      </c>
      <c r="C4614" t="s">
        <v>3093</v>
      </c>
      <c r="D4614" t="s">
        <v>5984</v>
      </c>
      <c r="E4614" t="s">
        <v>48</v>
      </c>
      <c r="F4614" t="s">
        <v>22</v>
      </c>
      <c r="G4614" t="s">
        <v>87</v>
      </c>
      <c r="H4614" t="s">
        <v>34</v>
      </c>
      <c r="I4614" s="2">
        <v>45750.46875</v>
      </c>
      <c r="J4614" s="2">
        <v>45750.552083333336</v>
      </c>
      <c r="K4614" s="6">
        <f t="shared" si="360"/>
        <v>8.3333333335758653E-2</v>
      </c>
      <c r="L4614">
        <v>2184</v>
      </c>
      <c r="M4614" s="3">
        <v>3853.68</v>
      </c>
      <c r="N4614" s="3">
        <v>263.52999999999997</v>
      </c>
      <c r="O4614" s="3">
        <f t="shared" si="361"/>
        <v>3590.1499999999996</v>
      </c>
      <c r="P4614" t="s">
        <v>54</v>
      </c>
      <c r="Q4614" t="s">
        <v>26</v>
      </c>
      <c r="R4614" t="s">
        <v>851</v>
      </c>
      <c r="S4614">
        <v>1</v>
      </c>
      <c r="T4614">
        <f t="shared" si="362"/>
        <v>0</v>
      </c>
      <c r="U4614" t="str">
        <f t="shared" si="363"/>
        <v>Weekday</v>
      </c>
      <c r="V4614" t="str">
        <f t="shared" si="364"/>
        <v>Pune-Mumbai</v>
      </c>
    </row>
    <row r="4615" spans="1:22" x14ac:dyDescent="0.3">
      <c r="A4615" t="s">
        <v>2250</v>
      </c>
      <c r="B4615" s="1">
        <v>46198</v>
      </c>
      <c r="C4615" t="s">
        <v>210</v>
      </c>
      <c r="D4615" t="s">
        <v>4935</v>
      </c>
      <c r="E4615" t="s">
        <v>31</v>
      </c>
      <c r="F4615" t="s">
        <v>22</v>
      </c>
      <c r="G4615" t="s">
        <v>87</v>
      </c>
      <c r="H4615" t="s">
        <v>24</v>
      </c>
      <c r="I4615" s="2">
        <v>45687.636111111111</v>
      </c>
      <c r="J4615" s="2">
        <v>45687.677777777775</v>
      </c>
      <c r="K4615" s="6">
        <f t="shared" si="360"/>
        <v>4.1666666664241347E-2</v>
      </c>
      <c r="L4615">
        <v>2435</v>
      </c>
      <c r="M4615" s="3">
        <v>4854.55</v>
      </c>
      <c r="N4615" s="3">
        <v>575.91999999999996</v>
      </c>
      <c r="O4615" s="3">
        <f t="shared" si="361"/>
        <v>4278.63</v>
      </c>
      <c r="P4615" t="s">
        <v>42</v>
      </c>
      <c r="Q4615" t="s">
        <v>26</v>
      </c>
      <c r="R4615" t="s">
        <v>136</v>
      </c>
      <c r="S4615">
        <v>3</v>
      </c>
      <c r="T4615">
        <f t="shared" si="362"/>
        <v>0</v>
      </c>
      <c r="U4615" t="str">
        <f t="shared" si="363"/>
        <v>Weekday</v>
      </c>
      <c r="V4615" t="str">
        <f t="shared" si="364"/>
        <v>Pune-Ahmedabad</v>
      </c>
    </row>
    <row r="4616" spans="1:22" x14ac:dyDescent="0.3">
      <c r="A4616" t="s">
        <v>2253</v>
      </c>
      <c r="B4616" s="1">
        <v>45588</v>
      </c>
      <c r="C4616" t="s">
        <v>6621</v>
      </c>
      <c r="D4616" t="s">
        <v>7385</v>
      </c>
      <c r="E4616" t="s">
        <v>86</v>
      </c>
      <c r="F4616" t="s">
        <v>64</v>
      </c>
      <c r="G4616" t="s">
        <v>87</v>
      </c>
      <c r="H4616" t="s">
        <v>23</v>
      </c>
      <c r="I4616" s="2">
        <v>44964.197916666664</v>
      </c>
      <c r="J4616" s="2">
        <v>44964.239583333336</v>
      </c>
      <c r="K4616" s="6">
        <f t="shared" si="360"/>
        <v>4.1666666671517305E-2</v>
      </c>
      <c r="L4616">
        <v>755</v>
      </c>
      <c r="M4616" s="3">
        <v>2234.1</v>
      </c>
      <c r="N4616" s="3">
        <v>802.69</v>
      </c>
      <c r="O4616" s="3">
        <f t="shared" si="361"/>
        <v>1431.4099999999999</v>
      </c>
      <c r="P4616" t="s">
        <v>42</v>
      </c>
      <c r="Q4616" t="s">
        <v>26</v>
      </c>
      <c r="R4616" t="s">
        <v>109</v>
      </c>
      <c r="S4616">
        <v>3</v>
      </c>
      <c r="T4616">
        <f t="shared" si="362"/>
        <v>0</v>
      </c>
      <c r="U4616" t="str">
        <f t="shared" si="363"/>
        <v>Weekday</v>
      </c>
      <c r="V4616" t="str">
        <f t="shared" si="364"/>
        <v>Pune-Chennai</v>
      </c>
    </row>
    <row r="4617" spans="1:22" x14ac:dyDescent="0.3">
      <c r="A4617" t="s">
        <v>2255</v>
      </c>
      <c r="B4617" s="1">
        <v>45780</v>
      </c>
      <c r="C4617" t="s">
        <v>1048</v>
      </c>
      <c r="D4617" t="s">
        <v>7460</v>
      </c>
      <c r="E4617" t="s">
        <v>40</v>
      </c>
      <c r="F4617" t="s">
        <v>32</v>
      </c>
      <c r="G4617" t="s">
        <v>41</v>
      </c>
      <c r="H4617" t="s">
        <v>24</v>
      </c>
      <c r="I4617" s="2">
        <v>45338.879861111112</v>
      </c>
      <c r="J4617" s="2">
        <v>45339.004861111112</v>
      </c>
      <c r="K4617" s="6">
        <f t="shared" si="360"/>
        <v>0.125</v>
      </c>
      <c r="L4617">
        <v>1690</v>
      </c>
      <c r="M4617" s="3">
        <v>1547.14</v>
      </c>
      <c r="N4617" s="3">
        <v>663.16</v>
      </c>
      <c r="O4617" s="3">
        <f t="shared" si="361"/>
        <v>883.98000000000013</v>
      </c>
      <c r="P4617" t="s">
        <v>42</v>
      </c>
      <c r="Q4617" t="s">
        <v>43</v>
      </c>
      <c r="R4617" t="s">
        <v>965</v>
      </c>
      <c r="S4617">
        <v>1</v>
      </c>
      <c r="T4617">
        <f t="shared" si="362"/>
        <v>1</v>
      </c>
      <c r="U4617" t="str">
        <f t="shared" si="363"/>
        <v>Weekday</v>
      </c>
      <c r="V4617" t="str">
        <f t="shared" si="364"/>
        <v>Hyderabad-Ahmedabad</v>
      </c>
    </row>
    <row r="4618" spans="1:22" x14ac:dyDescent="0.3">
      <c r="A4618" t="s">
        <v>2258</v>
      </c>
      <c r="B4618" s="1">
        <v>45453</v>
      </c>
      <c r="C4618" t="s">
        <v>3109</v>
      </c>
      <c r="D4618" t="s">
        <v>5857</v>
      </c>
      <c r="E4618" t="s">
        <v>48</v>
      </c>
      <c r="F4618" t="s">
        <v>32</v>
      </c>
      <c r="G4618" t="s">
        <v>23</v>
      </c>
      <c r="H4618" t="s">
        <v>41</v>
      </c>
      <c r="I4618" s="2">
        <v>46190.140277777777</v>
      </c>
      <c r="J4618" s="2">
        <v>46190.181944444441</v>
      </c>
      <c r="K4618" s="6">
        <f t="shared" si="360"/>
        <v>4.1666666664241347E-2</v>
      </c>
      <c r="L4618">
        <v>1492</v>
      </c>
      <c r="M4618" s="3">
        <v>9370.94</v>
      </c>
      <c r="N4618" s="3">
        <v>841.7</v>
      </c>
      <c r="O4618" s="3">
        <f t="shared" si="361"/>
        <v>8529.24</v>
      </c>
      <c r="P4618" t="s">
        <v>42</v>
      </c>
      <c r="Q4618" t="s">
        <v>26</v>
      </c>
      <c r="R4618" t="s">
        <v>2387</v>
      </c>
      <c r="S4618">
        <v>2</v>
      </c>
      <c r="T4618">
        <f t="shared" si="362"/>
        <v>0</v>
      </c>
      <c r="U4618" t="str">
        <f t="shared" si="363"/>
        <v>Weekday</v>
      </c>
      <c r="V4618" t="str">
        <f t="shared" si="364"/>
        <v>Chennai-Hyderabad</v>
      </c>
    </row>
    <row r="4619" spans="1:22" x14ac:dyDescent="0.3">
      <c r="A4619" t="s">
        <v>2261</v>
      </c>
      <c r="B4619" s="1">
        <v>46133</v>
      </c>
      <c r="C4619" t="s">
        <v>3049</v>
      </c>
      <c r="D4619" t="s">
        <v>3442</v>
      </c>
      <c r="E4619" t="s">
        <v>31</v>
      </c>
      <c r="F4619" t="s">
        <v>22</v>
      </c>
      <c r="G4619" t="s">
        <v>87</v>
      </c>
      <c r="H4619" t="s">
        <v>65</v>
      </c>
      <c r="I4619" s="2">
        <v>45641.805555555555</v>
      </c>
      <c r="J4619" s="2">
        <v>45641.930555555555</v>
      </c>
      <c r="K4619" s="6">
        <f t="shared" si="360"/>
        <v>0.125</v>
      </c>
      <c r="L4619">
        <v>1470</v>
      </c>
      <c r="M4619" s="3">
        <v>2919.6</v>
      </c>
      <c r="N4619" s="3">
        <v>609.16999999999996</v>
      </c>
      <c r="O4619" s="3">
        <f t="shared" si="361"/>
        <v>2310.4299999999998</v>
      </c>
      <c r="P4619" t="s">
        <v>42</v>
      </c>
      <c r="Q4619" t="s">
        <v>26</v>
      </c>
      <c r="R4619" t="s">
        <v>315</v>
      </c>
      <c r="S4619">
        <v>5</v>
      </c>
      <c r="T4619">
        <f t="shared" si="362"/>
        <v>0</v>
      </c>
      <c r="U4619" t="str">
        <f t="shared" si="363"/>
        <v>Weekend</v>
      </c>
      <c r="V4619" t="str">
        <f t="shared" si="364"/>
        <v>Pune-Kolkata</v>
      </c>
    </row>
    <row r="4620" spans="1:22" x14ac:dyDescent="0.3">
      <c r="A4620" t="s">
        <v>2263</v>
      </c>
      <c r="B4620" s="1">
        <v>45931</v>
      </c>
      <c r="C4620" t="s">
        <v>445</v>
      </c>
      <c r="D4620" t="s">
        <v>6825</v>
      </c>
      <c r="E4620" t="s">
        <v>31</v>
      </c>
      <c r="F4620" t="s">
        <v>22</v>
      </c>
      <c r="G4620" t="s">
        <v>23</v>
      </c>
      <c r="H4620" t="s">
        <v>33</v>
      </c>
      <c r="I4620" s="2">
        <v>46282.600694444445</v>
      </c>
      <c r="J4620" s="2">
        <v>46282.684027777781</v>
      </c>
      <c r="K4620" s="6">
        <f t="shared" si="360"/>
        <v>8.3333333335758653E-2</v>
      </c>
      <c r="L4620">
        <v>1280</v>
      </c>
      <c r="M4620" s="3">
        <v>5144.04</v>
      </c>
      <c r="N4620" s="3">
        <v>912.32</v>
      </c>
      <c r="O4620" s="3">
        <f t="shared" si="361"/>
        <v>4231.72</v>
      </c>
      <c r="P4620" t="s">
        <v>42</v>
      </c>
      <c r="Q4620" t="s">
        <v>26</v>
      </c>
      <c r="R4620" t="s">
        <v>648</v>
      </c>
      <c r="S4620">
        <v>3</v>
      </c>
      <c r="T4620">
        <f t="shared" si="362"/>
        <v>0</v>
      </c>
      <c r="U4620" t="str">
        <f t="shared" si="363"/>
        <v>Weekday</v>
      </c>
      <c r="V4620" t="str">
        <f t="shared" si="364"/>
        <v>Chennai-Bengaluru</v>
      </c>
    </row>
    <row r="4621" spans="1:22" x14ac:dyDescent="0.3">
      <c r="A4621" t="s">
        <v>2265</v>
      </c>
      <c r="B4621" s="1">
        <v>46271</v>
      </c>
      <c r="C4621" t="s">
        <v>3922</v>
      </c>
      <c r="D4621" t="s">
        <v>372</v>
      </c>
      <c r="E4621" t="s">
        <v>31</v>
      </c>
      <c r="F4621" t="s">
        <v>22</v>
      </c>
      <c r="G4621" t="s">
        <v>59</v>
      </c>
      <c r="H4621" t="s">
        <v>24</v>
      </c>
      <c r="I4621" s="2">
        <v>45319.327777777777</v>
      </c>
      <c r="J4621" s="2">
        <v>45319.536111111112</v>
      </c>
      <c r="K4621" s="6">
        <f t="shared" si="360"/>
        <v>0.20833333333575865</v>
      </c>
      <c r="L4621">
        <v>1212</v>
      </c>
      <c r="M4621" s="3">
        <v>12278.92</v>
      </c>
      <c r="N4621" s="3">
        <v>443.17</v>
      </c>
      <c r="O4621" s="3">
        <f t="shared" si="361"/>
        <v>11835.75</v>
      </c>
      <c r="P4621" t="s">
        <v>42</v>
      </c>
      <c r="Q4621" t="s">
        <v>43</v>
      </c>
      <c r="R4621" t="s">
        <v>394</v>
      </c>
      <c r="S4621">
        <v>2</v>
      </c>
      <c r="T4621">
        <f t="shared" si="362"/>
        <v>1</v>
      </c>
      <c r="U4621" t="str">
        <f t="shared" si="363"/>
        <v>Weekend</v>
      </c>
      <c r="V4621" t="str">
        <f t="shared" si="364"/>
        <v>Delhi-Ahmedabad</v>
      </c>
    </row>
    <row r="4622" spans="1:22" x14ac:dyDescent="0.3">
      <c r="A4622" t="s">
        <v>2267</v>
      </c>
      <c r="B4622" s="1">
        <v>45787</v>
      </c>
      <c r="C4622" t="s">
        <v>1056</v>
      </c>
      <c r="D4622" t="s">
        <v>7203</v>
      </c>
      <c r="E4622" t="s">
        <v>40</v>
      </c>
      <c r="F4622" t="s">
        <v>64</v>
      </c>
      <c r="G4622" t="s">
        <v>65</v>
      </c>
      <c r="H4622" t="s">
        <v>23</v>
      </c>
      <c r="I4622" s="2">
        <v>46221.906944444447</v>
      </c>
      <c r="J4622" s="2">
        <v>46222.073611111111</v>
      </c>
      <c r="K4622" s="6">
        <f t="shared" si="360"/>
        <v>0.16666666666424135</v>
      </c>
      <c r="L4622">
        <v>2269</v>
      </c>
      <c r="M4622" s="3">
        <v>3287.05</v>
      </c>
      <c r="N4622" s="3">
        <v>1677.5</v>
      </c>
      <c r="O4622" s="3">
        <f t="shared" si="361"/>
        <v>1609.5500000000002</v>
      </c>
      <c r="P4622" t="s">
        <v>42</v>
      </c>
      <c r="Q4622" t="s">
        <v>26</v>
      </c>
      <c r="R4622" t="s">
        <v>216</v>
      </c>
      <c r="S4622">
        <v>5</v>
      </c>
      <c r="T4622">
        <f t="shared" si="362"/>
        <v>0</v>
      </c>
      <c r="U4622" t="str">
        <f t="shared" si="363"/>
        <v>Weekend</v>
      </c>
      <c r="V4622" t="str">
        <f t="shared" si="364"/>
        <v>Kolkata-Chennai</v>
      </c>
    </row>
    <row r="4623" spans="1:22" x14ac:dyDescent="0.3">
      <c r="A4623" t="s">
        <v>2269</v>
      </c>
      <c r="B4623" s="1">
        <v>45312</v>
      </c>
      <c r="C4623" t="s">
        <v>4326</v>
      </c>
      <c r="D4623" t="s">
        <v>1338</v>
      </c>
      <c r="E4623" t="s">
        <v>31</v>
      </c>
      <c r="F4623" t="s">
        <v>32</v>
      </c>
      <c r="G4623" t="s">
        <v>88</v>
      </c>
      <c r="H4623" t="s">
        <v>41</v>
      </c>
      <c r="I4623" s="2">
        <v>46364.223611111112</v>
      </c>
      <c r="J4623" s="2">
        <v>46364.265277777777</v>
      </c>
      <c r="K4623" s="6">
        <f t="shared" si="360"/>
        <v>4.1666666664241347E-2</v>
      </c>
      <c r="L4623">
        <v>1676</v>
      </c>
      <c r="M4623" s="3">
        <v>4538.07</v>
      </c>
      <c r="N4623" s="3">
        <v>563.74</v>
      </c>
      <c r="O4623" s="3">
        <f t="shared" si="361"/>
        <v>3974.33</v>
      </c>
      <c r="P4623" t="s">
        <v>42</v>
      </c>
      <c r="Q4623" t="s">
        <v>43</v>
      </c>
      <c r="R4623" t="s">
        <v>351</v>
      </c>
      <c r="S4623">
        <v>2</v>
      </c>
      <c r="T4623">
        <f t="shared" si="362"/>
        <v>1</v>
      </c>
      <c r="U4623" t="str">
        <f t="shared" si="363"/>
        <v>Weekday</v>
      </c>
      <c r="V4623" t="str">
        <f t="shared" si="364"/>
        <v>Lucknow-Hyderabad</v>
      </c>
    </row>
    <row r="4624" spans="1:22" x14ac:dyDescent="0.3">
      <c r="A4624" t="s">
        <v>2272</v>
      </c>
      <c r="B4624" s="1">
        <v>45432</v>
      </c>
      <c r="C4624" t="s">
        <v>426</v>
      </c>
      <c r="D4624" t="s">
        <v>7461</v>
      </c>
      <c r="E4624" t="s">
        <v>48</v>
      </c>
      <c r="F4624" t="s">
        <v>32</v>
      </c>
      <c r="G4624" t="s">
        <v>65</v>
      </c>
      <c r="H4624" t="s">
        <v>41</v>
      </c>
      <c r="I4624" s="2">
        <v>45805.994444444441</v>
      </c>
      <c r="J4624" s="2">
        <v>45806.119444444441</v>
      </c>
      <c r="K4624" s="6">
        <f t="shared" si="360"/>
        <v>0.125</v>
      </c>
      <c r="L4624">
        <v>808</v>
      </c>
      <c r="M4624" s="3">
        <v>13427.9</v>
      </c>
      <c r="N4624" s="3">
        <v>291.32</v>
      </c>
      <c r="O4624" s="3">
        <f t="shared" si="361"/>
        <v>13136.58</v>
      </c>
      <c r="P4624" t="s">
        <v>42</v>
      </c>
      <c r="Q4624" t="s">
        <v>26</v>
      </c>
      <c r="R4624" t="s">
        <v>78</v>
      </c>
      <c r="S4624">
        <v>4</v>
      </c>
      <c r="T4624">
        <f t="shared" si="362"/>
        <v>0</v>
      </c>
      <c r="U4624" t="str">
        <f t="shared" si="363"/>
        <v>Weekday</v>
      </c>
      <c r="V4624" t="str">
        <f t="shared" si="364"/>
        <v>Kolkata-Hyderabad</v>
      </c>
    </row>
    <row r="4625" spans="1:22" x14ac:dyDescent="0.3">
      <c r="A4625" t="s">
        <v>2274</v>
      </c>
      <c r="B4625" s="1">
        <v>46064</v>
      </c>
      <c r="C4625" t="s">
        <v>646</v>
      </c>
      <c r="D4625" t="s">
        <v>7462</v>
      </c>
      <c r="E4625" t="s">
        <v>86</v>
      </c>
      <c r="F4625" t="s">
        <v>22</v>
      </c>
      <c r="G4625" t="s">
        <v>41</v>
      </c>
      <c r="H4625" t="s">
        <v>24</v>
      </c>
      <c r="I4625" s="2">
        <v>45964.813888888886</v>
      </c>
      <c r="J4625" s="2">
        <v>45964.897222222222</v>
      </c>
      <c r="K4625" s="6">
        <f t="shared" si="360"/>
        <v>8.3333333335758653E-2</v>
      </c>
      <c r="L4625">
        <v>1923</v>
      </c>
      <c r="M4625" s="3">
        <v>8710.2199999999993</v>
      </c>
      <c r="N4625" s="3">
        <v>1051.1500000000001</v>
      </c>
      <c r="O4625" s="3">
        <f t="shared" si="361"/>
        <v>7659.07</v>
      </c>
      <c r="P4625" t="s">
        <v>42</v>
      </c>
      <c r="Q4625" t="s">
        <v>43</v>
      </c>
      <c r="R4625" t="s">
        <v>836</v>
      </c>
      <c r="S4625">
        <v>3</v>
      </c>
      <c r="T4625">
        <f t="shared" si="362"/>
        <v>1</v>
      </c>
      <c r="U4625" t="str">
        <f t="shared" si="363"/>
        <v>Weekday</v>
      </c>
      <c r="V4625" t="str">
        <f t="shared" si="364"/>
        <v>Hyderabad-Ahmedabad</v>
      </c>
    </row>
    <row r="4626" spans="1:22" x14ac:dyDescent="0.3">
      <c r="A4626" t="s">
        <v>2276</v>
      </c>
      <c r="B4626" s="1">
        <v>45626</v>
      </c>
      <c r="C4626" t="s">
        <v>57</v>
      </c>
      <c r="D4626" t="s">
        <v>5405</v>
      </c>
      <c r="E4626" t="s">
        <v>31</v>
      </c>
      <c r="F4626" t="s">
        <v>22</v>
      </c>
      <c r="G4626" t="s">
        <v>88</v>
      </c>
      <c r="H4626" t="s">
        <v>41</v>
      </c>
      <c r="I4626" s="2">
        <v>46205.419444444444</v>
      </c>
      <c r="J4626" s="2">
        <v>46205.461111111108</v>
      </c>
      <c r="K4626" s="6">
        <f t="shared" si="360"/>
        <v>4.1666666664241347E-2</v>
      </c>
      <c r="L4626">
        <v>421</v>
      </c>
      <c r="M4626" s="3">
        <v>7613.1</v>
      </c>
      <c r="N4626" s="3">
        <v>257.85000000000002</v>
      </c>
      <c r="O4626" s="3">
        <f t="shared" si="361"/>
        <v>7355.25</v>
      </c>
      <c r="P4626" t="s">
        <v>42</v>
      </c>
      <c r="Q4626" t="s">
        <v>43</v>
      </c>
      <c r="R4626" t="s">
        <v>251</v>
      </c>
      <c r="S4626">
        <v>4</v>
      </c>
      <c r="T4626">
        <f t="shared" si="362"/>
        <v>1</v>
      </c>
      <c r="U4626" t="str">
        <f t="shared" si="363"/>
        <v>Weekday</v>
      </c>
      <c r="V4626" t="str">
        <f t="shared" si="364"/>
        <v>Lucknow-Hyderabad</v>
      </c>
    </row>
    <row r="4627" spans="1:22" x14ac:dyDescent="0.3">
      <c r="A4627" t="s">
        <v>2279</v>
      </c>
      <c r="B4627" s="1">
        <v>44983</v>
      </c>
      <c r="C4627" t="s">
        <v>1718</v>
      </c>
      <c r="D4627" t="s">
        <v>5979</v>
      </c>
      <c r="E4627" t="s">
        <v>31</v>
      </c>
      <c r="F4627" t="s">
        <v>64</v>
      </c>
      <c r="G4627" t="s">
        <v>33</v>
      </c>
      <c r="H4627" t="s">
        <v>59</v>
      </c>
      <c r="I4627" s="2">
        <v>46081.731944444444</v>
      </c>
      <c r="J4627" s="2">
        <v>46081.81527777778</v>
      </c>
      <c r="K4627" s="6">
        <f t="shared" si="360"/>
        <v>8.3333333335758653E-2</v>
      </c>
      <c r="L4627">
        <v>346</v>
      </c>
      <c r="M4627" s="3">
        <v>9552.7000000000007</v>
      </c>
      <c r="N4627" s="3">
        <v>1074.2</v>
      </c>
      <c r="O4627" s="3">
        <f t="shared" si="361"/>
        <v>8478.5</v>
      </c>
      <c r="P4627" t="s">
        <v>42</v>
      </c>
      <c r="Q4627" t="s">
        <v>43</v>
      </c>
      <c r="R4627" t="s">
        <v>774</v>
      </c>
      <c r="S4627">
        <v>5</v>
      </c>
      <c r="T4627">
        <f t="shared" si="362"/>
        <v>1</v>
      </c>
      <c r="U4627" t="str">
        <f t="shared" si="363"/>
        <v>Weekend</v>
      </c>
      <c r="V4627" t="str">
        <f t="shared" si="364"/>
        <v>Bengaluru-Delhi</v>
      </c>
    </row>
    <row r="4628" spans="1:22" x14ac:dyDescent="0.3">
      <c r="A4628" t="s">
        <v>2282</v>
      </c>
      <c r="B4628" s="1">
        <v>45119</v>
      </c>
      <c r="C4628" t="s">
        <v>214</v>
      </c>
      <c r="D4628" t="s">
        <v>7463</v>
      </c>
      <c r="E4628" t="s">
        <v>21</v>
      </c>
      <c r="F4628" t="s">
        <v>64</v>
      </c>
      <c r="G4628" t="s">
        <v>59</v>
      </c>
      <c r="H4628" t="s">
        <v>24</v>
      </c>
      <c r="I4628" s="2">
        <v>46308.361111111109</v>
      </c>
      <c r="J4628" s="2">
        <v>46308.569444444445</v>
      </c>
      <c r="K4628" s="6">
        <f t="shared" si="360"/>
        <v>0.20833333333575865</v>
      </c>
      <c r="L4628">
        <v>2401</v>
      </c>
      <c r="M4628" s="3">
        <v>13043.61</v>
      </c>
      <c r="N4628" s="3">
        <v>297.99</v>
      </c>
      <c r="O4628" s="3">
        <f t="shared" si="361"/>
        <v>12745.62</v>
      </c>
      <c r="P4628" t="s">
        <v>42</v>
      </c>
      <c r="Q4628" t="s">
        <v>43</v>
      </c>
      <c r="R4628" t="s">
        <v>495</v>
      </c>
      <c r="S4628">
        <v>2</v>
      </c>
      <c r="T4628">
        <f t="shared" si="362"/>
        <v>1</v>
      </c>
      <c r="U4628" t="str">
        <f t="shared" si="363"/>
        <v>Weekday</v>
      </c>
      <c r="V4628" t="str">
        <f t="shared" si="364"/>
        <v>Delhi-Ahmedabad</v>
      </c>
    </row>
    <row r="4629" spans="1:22" x14ac:dyDescent="0.3">
      <c r="A4629" t="s">
        <v>2285</v>
      </c>
      <c r="B4629" s="1">
        <v>45931</v>
      </c>
      <c r="C4629" t="s">
        <v>796</v>
      </c>
      <c r="D4629" t="s">
        <v>7464</v>
      </c>
      <c r="E4629" t="s">
        <v>86</v>
      </c>
      <c r="F4629" t="s">
        <v>64</v>
      </c>
      <c r="G4629" t="s">
        <v>65</v>
      </c>
      <c r="H4629" t="s">
        <v>87</v>
      </c>
      <c r="I4629" s="2">
        <v>45109.699305555558</v>
      </c>
      <c r="J4629" s="2">
        <v>45109.865972222222</v>
      </c>
      <c r="K4629" s="6">
        <f t="shared" si="360"/>
        <v>0.16666666666424135</v>
      </c>
      <c r="L4629">
        <v>599</v>
      </c>
      <c r="M4629" s="3">
        <v>13269.5</v>
      </c>
      <c r="N4629" s="3">
        <v>324.2</v>
      </c>
      <c r="O4629" s="3">
        <f t="shared" si="361"/>
        <v>12945.3</v>
      </c>
      <c r="P4629" t="s">
        <v>42</v>
      </c>
      <c r="Q4629" t="s">
        <v>43</v>
      </c>
      <c r="R4629" t="s">
        <v>97</v>
      </c>
      <c r="S4629">
        <v>1</v>
      </c>
      <c r="T4629">
        <f t="shared" si="362"/>
        <v>1</v>
      </c>
      <c r="U4629" t="str">
        <f t="shared" si="363"/>
        <v>Weekend</v>
      </c>
      <c r="V4629" t="str">
        <f t="shared" si="364"/>
        <v>Kolkata-Pune</v>
      </c>
    </row>
    <row r="4630" spans="1:22" x14ac:dyDescent="0.3">
      <c r="A4630" t="s">
        <v>2287</v>
      </c>
      <c r="B4630" s="1">
        <v>46158</v>
      </c>
      <c r="C4630" t="s">
        <v>1039</v>
      </c>
      <c r="D4630" t="s">
        <v>4483</v>
      </c>
      <c r="E4630" t="s">
        <v>48</v>
      </c>
      <c r="F4630" t="s">
        <v>32</v>
      </c>
      <c r="G4630" t="s">
        <v>59</v>
      </c>
      <c r="H4630" t="s">
        <v>87</v>
      </c>
      <c r="I4630" s="2">
        <v>46083.195138888892</v>
      </c>
      <c r="J4630" s="2">
        <v>46083.40347222222</v>
      </c>
      <c r="K4630" s="6">
        <f t="shared" si="360"/>
        <v>0.20833333332848269</v>
      </c>
      <c r="L4630">
        <v>475</v>
      </c>
      <c r="M4630" s="3">
        <v>5496.39</v>
      </c>
      <c r="N4630" s="3">
        <v>1763.07</v>
      </c>
      <c r="O4630" s="3">
        <f t="shared" si="361"/>
        <v>3733.3200000000006</v>
      </c>
      <c r="P4630" t="s">
        <v>42</v>
      </c>
      <c r="Q4630" t="s">
        <v>43</v>
      </c>
      <c r="R4630" t="s">
        <v>394</v>
      </c>
      <c r="S4630">
        <v>3</v>
      </c>
      <c r="T4630">
        <f t="shared" si="362"/>
        <v>1</v>
      </c>
      <c r="U4630" t="str">
        <f t="shared" si="363"/>
        <v>Weekday</v>
      </c>
      <c r="V4630" t="str">
        <f t="shared" si="364"/>
        <v>Delhi-Pune</v>
      </c>
    </row>
    <row r="4631" spans="1:22" x14ac:dyDescent="0.3">
      <c r="A4631" t="s">
        <v>2289</v>
      </c>
      <c r="B4631" s="1">
        <v>46125</v>
      </c>
      <c r="C4631" t="s">
        <v>3950</v>
      </c>
      <c r="D4631" t="s">
        <v>7465</v>
      </c>
      <c r="E4631" t="s">
        <v>21</v>
      </c>
      <c r="F4631" t="s">
        <v>22</v>
      </c>
      <c r="G4631" t="s">
        <v>65</v>
      </c>
      <c r="H4631" t="s">
        <v>41</v>
      </c>
      <c r="I4631" s="2">
        <v>45797.997916666667</v>
      </c>
      <c r="J4631" s="2">
        <v>45798.206250000003</v>
      </c>
      <c r="K4631" s="6">
        <f t="shared" si="360"/>
        <v>0.20833333333575865</v>
      </c>
      <c r="L4631">
        <v>1692</v>
      </c>
      <c r="M4631" s="3">
        <v>14847.79</v>
      </c>
      <c r="N4631" s="3">
        <v>546.66999999999996</v>
      </c>
      <c r="O4631" s="3">
        <f t="shared" si="361"/>
        <v>14301.12</v>
      </c>
      <c r="P4631" t="s">
        <v>49</v>
      </c>
      <c r="Q4631" t="s">
        <v>43</v>
      </c>
      <c r="R4631" t="s">
        <v>125</v>
      </c>
      <c r="S4631">
        <v>3</v>
      </c>
      <c r="T4631">
        <f t="shared" si="362"/>
        <v>1</v>
      </c>
      <c r="U4631" t="str">
        <f t="shared" si="363"/>
        <v>Weekday</v>
      </c>
      <c r="V4631" t="str">
        <f t="shared" si="364"/>
        <v>Kolkata-Hyderabad</v>
      </c>
    </row>
    <row r="4632" spans="1:22" x14ac:dyDescent="0.3">
      <c r="A4632" t="s">
        <v>2290</v>
      </c>
      <c r="B4632" s="1">
        <v>46162</v>
      </c>
      <c r="C4632" t="s">
        <v>3472</v>
      </c>
      <c r="D4632" t="s">
        <v>7466</v>
      </c>
      <c r="E4632" t="s">
        <v>21</v>
      </c>
      <c r="F4632" t="s">
        <v>32</v>
      </c>
      <c r="G4632" t="s">
        <v>59</v>
      </c>
      <c r="H4632" t="s">
        <v>34</v>
      </c>
      <c r="I4632" s="2">
        <v>45657.78402777778</v>
      </c>
      <c r="J4632" s="2">
        <v>45657.867361111108</v>
      </c>
      <c r="K4632" s="6">
        <f t="shared" si="360"/>
        <v>8.3333333328482695E-2</v>
      </c>
      <c r="L4632">
        <v>1867</v>
      </c>
      <c r="M4632" s="3">
        <v>7622.64</v>
      </c>
      <c r="N4632" s="3">
        <v>1493.23</v>
      </c>
      <c r="O4632" s="3">
        <f t="shared" si="361"/>
        <v>6129.41</v>
      </c>
      <c r="P4632" t="s">
        <v>35</v>
      </c>
      <c r="Q4632" t="s">
        <v>43</v>
      </c>
      <c r="R4632" t="s">
        <v>704</v>
      </c>
      <c r="S4632">
        <v>4</v>
      </c>
      <c r="T4632">
        <f t="shared" si="362"/>
        <v>1</v>
      </c>
      <c r="U4632" t="str">
        <f t="shared" si="363"/>
        <v>Weekday</v>
      </c>
      <c r="V4632" t="str">
        <f t="shared" si="364"/>
        <v>Delhi-Mumbai</v>
      </c>
    </row>
    <row r="4633" spans="1:22" x14ac:dyDescent="0.3">
      <c r="A4633" t="s">
        <v>2293</v>
      </c>
      <c r="B4633" s="1">
        <v>45912</v>
      </c>
      <c r="C4633" t="s">
        <v>949</v>
      </c>
      <c r="D4633" t="s">
        <v>3465</v>
      </c>
      <c r="E4633" t="s">
        <v>21</v>
      </c>
      <c r="F4633" t="s">
        <v>22</v>
      </c>
      <c r="G4633" t="s">
        <v>88</v>
      </c>
      <c r="H4633" t="s">
        <v>59</v>
      </c>
      <c r="I4633" s="2">
        <v>45579.456944444442</v>
      </c>
      <c r="J4633" s="2">
        <v>45579.540277777778</v>
      </c>
      <c r="K4633" s="6">
        <f t="shared" si="360"/>
        <v>8.3333333335758653E-2</v>
      </c>
      <c r="L4633">
        <v>664</v>
      </c>
      <c r="M4633" s="3">
        <v>5172.16</v>
      </c>
      <c r="N4633" s="3">
        <v>1380.63</v>
      </c>
      <c r="O4633" s="3">
        <f t="shared" si="361"/>
        <v>3791.5299999999997</v>
      </c>
      <c r="P4633" t="s">
        <v>49</v>
      </c>
      <c r="Q4633" t="s">
        <v>26</v>
      </c>
      <c r="R4633" t="s">
        <v>655</v>
      </c>
      <c r="S4633">
        <v>5</v>
      </c>
      <c r="T4633">
        <f t="shared" si="362"/>
        <v>0</v>
      </c>
      <c r="U4633" t="str">
        <f t="shared" si="363"/>
        <v>Weekday</v>
      </c>
      <c r="V4633" t="str">
        <f t="shared" si="364"/>
        <v>Lucknow-Delhi</v>
      </c>
    </row>
    <row r="4634" spans="1:22" x14ac:dyDescent="0.3">
      <c r="A4634" t="s">
        <v>2295</v>
      </c>
      <c r="B4634" s="1">
        <v>45688</v>
      </c>
      <c r="C4634" t="s">
        <v>3870</v>
      </c>
      <c r="D4634" t="s">
        <v>7467</v>
      </c>
      <c r="E4634" t="s">
        <v>48</v>
      </c>
      <c r="F4634" t="s">
        <v>22</v>
      </c>
      <c r="G4634" t="s">
        <v>87</v>
      </c>
      <c r="H4634" t="s">
        <v>65</v>
      </c>
      <c r="I4634" s="2">
        <v>46109.648611111108</v>
      </c>
      <c r="J4634" s="2">
        <v>46109.856944444444</v>
      </c>
      <c r="K4634" s="6">
        <f t="shared" si="360"/>
        <v>0.20833333333575865</v>
      </c>
      <c r="L4634">
        <v>1173</v>
      </c>
      <c r="M4634" s="3">
        <v>7330.69</v>
      </c>
      <c r="N4634" s="3">
        <v>536.23</v>
      </c>
      <c r="O4634" s="3">
        <f t="shared" si="361"/>
        <v>6794.4599999999991</v>
      </c>
      <c r="P4634" t="s">
        <v>54</v>
      </c>
      <c r="Q4634" t="s">
        <v>43</v>
      </c>
      <c r="R4634" t="s">
        <v>93</v>
      </c>
      <c r="S4634">
        <v>2</v>
      </c>
      <c r="T4634">
        <f t="shared" si="362"/>
        <v>1</v>
      </c>
      <c r="U4634" t="str">
        <f t="shared" si="363"/>
        <v>Weekend</v>
      </c>
      <c r="V4634" t="str">
        <f t="shared" si="364"/>
        <v>Pune-Kolkata</v>
      </c>
    </row>
    <row r="4635" spans="1:22" x14ac:dyDescent="0.3">
      <c r="A4635" t="s">
        <v>2297</v>
      </c>
      <c r="B4635" s="1">
        <v>45481</v>
      </c>
      <c r="C4635" t="s">
        <v>2047</v>
      </c>
      <c r="D4635" t="s">
        <v>3465</v>
      </c>
      <c r="E4635" t="s">
        <v>40</v>
      </c>
      <c r="F4635" t="s">
        <v>64</v>
      </c>
      <c r="G4635" t="s">
        <v>88</v>
      </c>
      <c r="H4635" t="s">
        <v>65</v>
      </c>
      <c r="I4635" s="2">
        <v>45212.043749999997</v>
      </c>
      <c r="J4635" s="2">
        <v>45212.168749999997</v>
      </c>
      <c r="K4635" s="6">
        <f t="shared" si="360"/>
        <v>0.125</v>
      </c>
      <c r="L4635">
        <v>1846</v>
      </c>
      <c r="M4635" s="3">
        <v>4532.83</v>
      </c>
      <c r="N4635" s="3">
        <v>1897.31</v>
      </c>
      <c r="O4635" s="3">
        <f t="shared" si="361"/>
        <v>2635.52</v>
      </c>
      <c r="P4635" t="s">
        <v>25</v>
      </c>
      <c r="Q4635" t="s">
        <v>26</v>
      </c>
      <c r="R4635" t="s">
        <v>66</v>
      </c>
      <c r="S4635">
        <v>4</v>
      </c>
      <c r="T4635">
        <f t="shared" si="362"/>
        <v>0</v>
      </c>
      <c r="U4635" t="str">
        <f t="shared" si="363"/>
        <v>Weekday</v>
      </c>
      <c r="V4635" t="str">
        <f t="shared" si="364"/>
        <v>Lucknow-Kolkata</v>
      </c>
    </row>
    <row r="4636" spans="1:22" x14ac:dyDescent="0.3">
      <c r="A4636" t="s">
        <v>2298</v>
      </c>
      <c r="B4636" s="1">
        <v>45589</v>
      </c>
      <c r="C4636" t="s">
        <v>789</v>
      </c>
      <c r="D4636" t="s">
        <v>6582</v>
      </c>
      <c r="E4636" t="s">
        <v>21</v>
      </c>
      <c r="F4636" t="s">
        <v>32</v>
      </c>
      <c r="G4636" t="s">
        <v>59</v>
      </c>
      <c r="H4636" t="s">
        <v>33</v>
      </c>
      <c r="I4636" s="2">
        <v>45992.120138888888</v>
      </c>
      <c r="J4636" s="2">
        <v>45992.328472222223</v>
      </c>
      <c r="K4636" s="6">
        <f t="shared" si="360"/>
        <v>0.20833333333575865</v>
      </c>
      <c r="L4636">
        <v>777</v>
      </c>
      <c r="M4636" s="3">
        <v>2251.59</v>
      </c>
      <c r="N4636" s="3">
        <v>141.69</v>
      </c>
      <c r="O4636" s="3">
        <f t="shared" si="361"/>
        <v>2109.9</v>
      </c>
      <c r="P4636" t="s">
        <v>25</v>
      </c>
      <c r="Q4636" t="s">
        <v>43</v>
      </c>
      <c r="R4636" t="s">
        <v>44</v>
      </c>
      <c r="S4636">
        <v>3</v>
      </c>
      <c r="T4636">
        <f t="shared" si="362"/>
        <v>1</v>
      </c>
      <c r="U4636" t="str">
        <f t="shared" si="363"/>
        <v>Weekday</v>
      </c>
      <c r="V4636" t="str">
        <f t="shared" si="364"/>
        <v>Delhi-Bengaluru</v>
      </c>
    </row>
    <row r="4637" spans="1:22" x14ac:dyDescent="0.3">
      <c r="A4637" t="s">
        <v>2300</v>
      </c>
      <c r="B4637" s="1">
        <v>45345</v>
      </c>
      <c r="C4637" t="s">
        <v>3171</v>
      </c>
      <c r="D4637" t="s">
        <v>3802</v>
      </c>
      <c r="E4637" t="s">
        <v>48</v>
      </c>
      <c r="F4637" t="s">
        <v>64</v>
      </c>
      <c r="G4637" t="s">
        <v>23</v>
      </c>
      <c r="H4637" t="s">
        <v>88</v>
      </c>
      <c r="I4637" s="2">
        <v>45972.525000000001</v>
      </c>
      <c r="J4637" s="2">
        <v>45972.60833333333</v>
      </c>
      <c r="K4637" s="6">
        <f t="shared" si="360"/>
        <v>8.3333333328482695E-2</v>
      </c>
      <c r="L4637">
        <v>2273</v>
      </c>
      <c r="M4637" s="3">
        <v>12280.16</v>
      </c>
      <c r="N4637" s="3">
        <v>184.94</v>
      </c>
      <c r="O4637" s="3">
        <f t="shared" si="361"/>
        <v>12095.22</v>
      </c>
      <c r="P4637" t="s">
        <v>49</v>
      </c>
      <c r="Q4637" t="s">
        <v>43</v>
      </c>
      <c r="R4637" t="s">
        <v>109</v>
      </c>
      <c r="S4637">
        <v>3</v>
      </c>
      <c r="T4637">
        <f t="shared" si="362"/>
        <v>1</v>
      </c>
      <c r="U4637" t="str">
        <f t="shared" si="363"/>
        <v>Weekday</v>
      </c>
      <c r="V4637" t="str">
        <f t="shared" si="364"/>
        <v>Chennai-Lucknow</v>
      </c>
    </row>
    <row r="4638" spans="1:22" x14ac:dyDescent="0.3">
      <c r="A4638" t="s">
        <v>2302</v>
      </c>
      <c r="B4638" s="1">
        <v>46361</v>
      </c>
      <c r="C4638" t="s">
        <v>674</v>
      </c>
      <c r="D4638" t="s">
        <v>4904</v>
      </c>
      <c r="E4638" t="s">
        <v>86</v>
      </c>
      <c r="F4638" t="s">
        <v>22</v>
      </c>
      <c r="G4638" t="s">
        <v>87</v>
      </c>
      <c r="H4638" t="s">
        <v>24</v>
      </c>
      <c r="I4638" s="2">
        <v>45638.867361111108</v>
      </c>
      <c r="J4638" s="2">
        <v>45639.03402777778</v>
      </c>
      <c r="K4638" s="6">
        <f t="shared" si="360"/>
        <v>0.16666666667151731</v>
      </c>
      <c r="L4638">
        <v>1088</v>
      </c>
      <c r="M4638" s="3">
        <v>8640.07</v>
      </c>
      <c r="N4638" s="3">
        <v>706.75</v>
      </c>
      <c r="O4638" s="3">
        <f t="shared" si="361"/>
        <v>7933.32</v>
      </c>
      <c r="P4638" t="s">
        <v>49</v>
      </c>
      <c r="Q4638" t="s">
        <v>43</v>
      </c>
      <c r="R4638" t="s">
        <v>303</v>
      </c>
      <c r="S4638">
        <v>3</v>
      </c>
      <c r="T4638">
        <f t="shared" si="362"/>
        <v>1</v>
      </c>
      <c r="U4638" t="str">
        <f t="shared" si="363"/>
        <v>Weekday</v>
      </c>
      <c r="V4638" t="str">
        <f t="shared" si="364"/>
        <v>Pune-Ahmedabad</v>
      </c>
    </row>
    <row r="4639" spans="1:22" x14ac:dyDescent="0.3">
      <c r="A4639" t="s">
        <v>2304</v>
      </c>
      <c r="B4639" s="1">
        <v>44999</v>
      </c>
      <c r="C4639" t="s">
        <v>2016</v>
      </c>
      <c r="D4639" t="s">
        <v>7468</v>
      </c>
      <c r="E4639" t="s">
        <v>86</v>
      </c>
      <c r="F4639" t="s">
        <v>22</v>
      </c>
      <c r="G4639" t="s">
        <v>24</v>
      </c>
      <c r="H4639" t="s">
        <v>23</v>
      </c>
      <c r="I4639" s="2">
        <v>45810.410416666666</v>
      </c>
      <c r="J4639" s="2">
        <v>45810.493750000001</v>
      </c>
      <c r="K4639" s="6">
        <f t="shared" si="360"/>
        <v>8.3333333335758653E-2</v>
      </c>
      <c r="L4639">
        <v>2238</v>
      </c>
      <c r="M4639" s="3">
        <v>5767.96</v>
      </c>
      <c r="N4639" s="3">
        <v>1539</v>
      </c>
      <c r="O4639" s="3">
        <f t="shared" si="361"/>
        <v>4228.96</v>
      </c>
      <c r="P4639" t="s">
        <v>49</v>
      </c>
      <c r="Q4639" t="s">
        <v>26</v>
      </c>
      <c r="R4639" t="s">
        <v>402</v>
      </c>
      <c r="S4639">
        <v>3</v>
      </c>
      <c r="T4639">
        <f t="shared" si="362"/>
        <v>0</v>
      </c>
      <c r="U4639" t="str">
        <f t="shared" si="363"/>
        <v>Weekday</v>
      </c>
      <c r="V4639" t="str">
        <f t="shared" si="364"/>
        <v>Ahmedabad-Chennai</v>
      </c>
    </row>
    <row r="4640" spans="1:22" x14ac:dyDescent="0.3">
      <c r="A4640" t="s">
        <v>2306</v>
      </c>
      <c r="B4640" s="1">
        <v>44938</v>
      </c>
      <c r="C4640" t="s">
        <v>3865</v>
      </c>
      <c r="D4640" t="s">
        <v>3412</v>
      </c>
      <c r="E4640" t="s">
        <v>86</v>
      </c>
      <c r="F4640" t="s">
        <v>22</v>
      </c>
      <c r="G4640" t="s">
        <v>24</v>
      </c>
      <c r="H4640" t="s">
        <v>65</v>
      </c>
      <c r="I4640" s="2">
        <v>45708.164583333331</v>
      </c>
      <c r="J4640" s="2">
        <v>45708.247916666667</v>
      </c>
      <c r="K4640" s="6">
        <f t="shared" si="360"/>
        <v>8.3333333335758653E-2</v>
      </c>
      <c r="L4640">
        <v>2237</v>
      </c>
      <c r="M4640" s="3">
        <v>2567.64</v>
      </c>
      <c r="N4640" s="3">
        <v>1390.32</v>
      </c>
      <c r="O4640" s="3">
        <f t="shared" si="361"/>
        <v>1177.32</v>
      </c>
      <c r="P4640" t="s">
        <v>42</v>
      </c>
      <c r="Q4640" t="s">
        <v>26</v>
      </c>
      <c r="R4640" t="s">
        <v>169</v>
      </c>
      <c r="S4640">
        <v>5</v>
      </c>
      <c r="T4640">
        <f t="shared" si="362"/>
        <v>0</v>
      </c>
      <c r="U4640" t="str">
        <f t="shared" si="363"/>
        <v>Weekday</v>
      </c>
      <c r="V4640" t="str">
        <f t="shared" si="364"/>
        <v>Ahmedabad-Kolkata</v>
      </c>
    </row>
    <row r="4641" spans="1:22" x14ac:dyDescent="0.3">
      <c r="A4641" t="s">
        <v>2310</v>
      </c>
      <c r="B4641" s="1">
        <v>45140</v>
      </c>
      <c r="C4641" t="s">
        <v>3348</v>
      </c>
      <c r="D4641" t="s">
        <v>7469</v>
      </c>
      <c r="E4641" t="s">
        <v>31</v>
      </c>
      <c r="F4641" t="s">
        <v>64</v>
      </c>
      <c r="G4641" t="s">
        <v>23</v>
      </c>
      <c r="H4641" t="s">
        <v>33</v>
      </c>
      <c r="I4641" s="2">
        <v>45650.765277777777</v>
      </c>
      <c r="J4641" s="2">
        <v>45650.890277777777</v>
      </c>
      <c r="K4641" s="6">
        <f t="shared" si="360"/>
        <v>0.125</v>
      </c>
      <c r="L4641">
        <v>404</v>
      </c>
      <c r="M4641" s="3">
        <v>11588.77</v>
      </c>
      <c r="N4641" s="3">
        <v>1876.63</v>
      </c>
      <c r="O4641" s="3">
        <f t="shared" si="361"/>
        <v>9712.14</v>
      </c>
      <c r="P4641" t="s">
        <v>49</v>
      </c>
      <c r="Q4641" t="s">
        <v>43</v>
      </c>
      <c r="R4641" t="s">
        <v>97</v>
      </c>
      <c r="S4641">
        <v>1</v>
      </c>
      <c r="T4641">
        <f t="shared" si="362"/>
        <v>1</v>
      </c>
      <c r="U4641" t="str">
        <f t="shared" si="363"/>
        <v>Weekday</v>
      </c>
      <c r="V4641" t="str">
        <f t="shared" si="364"/>
        <v>Chennai-Bengaluru</v>
      </c>
    </row>
    <row r="4642" spans="1:22" x14ac:dyDescent="0.3">
      <c r="A4642" t="s">
        <v>2313</v>
      </c>
      <c r="B4642" s="1">
        <v>45507</v>
      </c>
      <c r="C4642" t="s">
        <v>1597</v>
      </c>
      <c r="D4642" t="s">
        <v>6978</v>
      </c>
      <c r="E4642" t="s">
        <v>31</v>
      </c>
      <c r="F4642" t="s">
        <v>32</v>
      </c>
      <c r="G4642" t="s">
        <v>88</v>
      </c>
      <c r="H4642" t="s">
        <v>24</v>
      </c>
      <c r="I4642" s="2">
        <v>45625.5</v>
      </c>
      <c r="J4642" s="2">
        <v>45625.708333333336</v>
      </c>
      <c r="K4642" s="6">
        <f t="shared" si="360"/>
        <v>0.20833333333575865</v>
      </c>
      <c r="L4642">
        <v>879</v>
      </c>
      <c r="M4642" s="3">
        <v>10566.14</v>
      </c>
      <c r="N4642" s="3">
        <v>1022.91</v>
      </c>
      <c r="O4642" s="3">
        <f t="shared" si="361"/>
        <v>9543.23</v>
      </c>
      <c r="P4642" t="s">
        <v>49</v>
      </c>
      <c r="Q4642" t="s">
        <v>43</v>
      </c>
      <c r="R4642" t="s">
        <v>921</v>
      </c>
      <c r="S4642">
        <v>3</v>
      </c>
      <c r="T4642">
        <f t="shared" si="362"/>
        <v>1</v>
      </c>
      <c r="U4642" t="str">
        <f t="shared" si="363"/>
        <v>Weekday</v>
      </c>
      <c r="V4642" t="str">
        <f t="shared" si="364"/>
        <v>Lucknow-Ahmedabad</v>
      </c>
    </row>
    <row r="4643" spans="1:22" x14ac:dyDescent="0.3">
      <c r="A4643" t="s">
        <v>2316</v>
      </c>
      <c r="B4643" s="1">
        <v>46106</v>
      </c>
      <c r="C4643" t="s">
        <v>1736</v>
      </c>
      <c r="D4643" t="s">
        <v>6124</v>
      </c>
      <c r="E4643" t="s">
        <v>40</v>
      </c>
      <c r="F4643" t="s">
        <v>32</v>
      </c>
      <c r="G4643" t="s">
        <v>87</v>
      </c>
      <c r="H4643" t="s">
        <v>59</v>
      </c>
      <c r="I4643" s="2">
        <v>45701.109722222223</v>
      </c>
      <c r="J4643" s="2">
        <v>45701.193055555559</v>
      </c>
      <c r="K4643" s="6">
        <f t="shared" si="360"/>
        <v>8.3333333335758653E-2</v>
      </c>
      <c r="L4643">
        <v>342</v>
      </c>
      <c r="M4643" s="3">
        <v>7137.15</v>
      </c>
      <c r="N4643" s="3">
        <v>1656.12</v>
      </c>
      <c r="O4643" s="3">
        <f t="shared" si="361"/>
        <v>5481.03</v>
      </c>
      <c r="P4643" t="s">
        <v>49</v>
      </c>
      <c r="Q4643" t="s">
        <v>26</v>
      </c>
      <c r="R4643" t="s">
        <v>518</v>
      </c>
      <c r="S4643">
        <v>4</v>
      </c>
      <c r="T4643">
        <f t="shared" si="362"/>
        <v>0</v>
      </c>
      <c r="U4643" t="str">
        <f t="shared" si="363"/>
        <v>Weekday</v>
      </c>
      <c r="V4643" t="str">
        <f t="shared" si="364"/>
        <v>Pune-Delhi</v>
      </c>
    </row>
    <row r="4644" spans="1:22" x14ac:dyDescent="0.3">
      <c r="A4644" t="s">
        <v>2319</v>
      </c>
      <c r="B4644" s="1">
        <v>45225</v>
      </c>
      <c r="C4644" t="s">
        <v>2956</v>
      </c>
      <c r="D4644" t="s">
        <v>7470</v>
      </c>
      <c r="E4644" t="s">
        <v>21</v>
      </c>
      <c r="F4644" t="s">
        <v>64</v>
      </c>
      <c r="G4644" t="s">
        <v>59</v>
      </c>
      <c r="H4644" t="s">
        <v>24</v>
      </c>
      <c r="I4644" s="2">
        <v>46230.384722222225</v>
      </c>
      <c r="J4644" s="2">
        <v>46230.509722222225</v>
      </c>
      <c r="K4644" s="6">
        <f t="shared" si="360"/>
        <v>0.125</v>
      </c>
      <c r="L4644">
        <v>406</v>
      </c>
      <c r="M4644" s="3">
        <v>3528.27</v>
      </c>
      <c r="N4644" s="3">
        <v>1595.43</v>
      </c>
      <c r="O4644" s="3">
        <f t="shared" si="361"/>
        <v>1932.84</v>
      </c>
      <c r="P4644" t="s">
        <v>35</v>
      </c>
      <c r="Q4644" t="s">
        <v>43</v>
      </c>
      <c r="R4644" t="s">
        <v>74</v>
      </c>
      <c r="S4644">
        <v>4</v>
      </c>
      <c r="T4644">
        <f t="shared" si="362"/>
        <v>1</v>
      </c>
      <c r="U4644" t="str">
        <f t="shared" si="363"/>
        <v>Weekday</v>
      </c>
      <c r="V4644" t="str">
        <f t="shared" si="364"/>
        <v>Delhi-Ahmedabad</v>
      </c>
    </row>
    <row r="4645" spans="1:22" x14ac:dyDescent="0.3">
      <c r="A4645" t="s">
        <v>2320</v>
      </c>
      <c r="B4645" s="1">
        <v>45705</v>
      </c>
      <c r="C4645" t="s">
        <v>3882</v>
      </c>
      <c r="D4645" t="s">
        <v>7471</v>
      </c>
      <c r="E4645" t="s">
        <v>31</v>
      </c>
      <c r="F4645" t="s">
        <v>22</v>
      </c>
      <c r="G4645" t="s">
        <v>88</v>
      </c>
      <c r="H4645" t="s">
        <v>34</v>
      </c>
      <c r="I4645" s="2">
        <v>46035.824305555558</v>
      </c>
      <c r="J4645" s="2">
        <v>46035.990972222222</v>
      </c>
      <c r="K4645" s="6">
        <f t="shared" si="360"/>
        <v>0.16666666666424135</v>
      </c>
      <c r="L4645">
        <v>310</v>
      </c>
      <c r="M4645" s="3">
        <v>5405.93</v>
      </c>
      <c r="N4645" s="3">
        <v>511.66</v>
      </c>
      <c r="O4645" s="3">
        <f t="shared" si="361"/>
        <v>4894.2700000000004</v>
      </c>
      <c r="P4645" t="s">
        <v>54</v>
      </c>
      <c r="Q4645" t="s">
        <v>43</v>
      </c>
      <c r="R4645" t="s">
        <v>117</v>
      </c>
      <c r="S4645">
        <v>4</v>
      </c>
      <c r="T4645">
        <f t="shared" si="362"/>
        <v>1</v>
      </c>
      <c r="U4645" t="str">
        <f t="shared" si="363"/>
        <v>Weekday</v>
      </c>
      <c r="V4645" t="str">
        <f t="shared" si="364"/>
        <v>Lucknow-Mumbai</v>
      </c>
    </row>
    <row r="4646" spans="1:22" x14ac:dyDescent="0.3">
      <c r="A4646" t="s">
        <v>2322</v>
      </c>
      <c r="B4646" s="1">
        <v>45139</v>
      </c>
      <c r="C4646" t="s">
        <v>7472</v>
      </c>
      <c r="D4646" t="s">
        <v>4405</v>
      </c>
      <c r="E4646" t="s">
        <v>48</v>
      </c>
      <c r="F4646" t="s">
        <v>22</v>
      </c>
      <c r="G4646" t="s">
        <v>88</v>
      </c>
      <c r="H4646" t="s">
        <v>41</v>
      </c>
      <c r="I4646" s="2">
        <v>45762.309027777781</v>
      </c>
      <c r="J4646" s="2">
        <v>45762.475694444445</v>
      </c>
      <c r="K4646" s="6">
        <f t="shared" si="360"/>
        <v>0.16666666666424135</v>
      </c>
      <c r="L4646">
        <v>497</v>
      </c>
      <c r="M4646" s="3">
        <v>2828.29</v>
      </c>
      <c r="N4646" s="3">
        <v>154.55000000000001</v>
      </c>
      <c r="O4646" s="3">
        <f t="shared" si="361"/>
        <v>2673.74</v>
      </c>
      <c r="P4646" t="s">
        <v>42</v>
      </c>
      <c r="Q4646" t="s">
        <v>43</v>
      </c>
      <c r="R4646" t="s">
        <v>74</v>
      </c>
      <c r="S4646">
        <v>1</v>
      </c>
      <c r="T4646">
        <f t="shared" si="362"/>
        <v>1</v>
      </c>
      <c r="U4646" t="str">
        <f t="shared" si="363"/>
        <v>Weekday</v>
      </c>
      <c r="V4646" t="str">
        <f t="shared" si="364"/>
        <v>Lucknow-Hyderabad</v>
      </c>
    </row>
    <row r="4647" spans="1:22" x14ac:dyDescent="0.3">
      <c r="A4647" t="s">
        <v>2324</v>
      </c>
      <c r="B4647" s="1">
        <v>45311</v>
      </c>
      <c r="C4647" t="s">
        <v>3455</v>
      </c>
      <c r="D4647" t="s">
        <v>6589</v>
      </c>
      <c r="E4647" t="s">
        <v>40</v>
      </c>
      <c r="F4647" t="s">
        <v>32</v>
      </c>
      <c r="G4647" t="s">
        <v>65</v>
      </c>
      <c r="H4647" t="s">
        <v>34</v>
      </c>
      <c r="I4647" s="2">
        <v>45877.202777777777</v>
      </c>
      <c r="J4647" s="2">
        <v>45877.286111111112</v>
      </c>
      <c r="K4647" s="6">
        <f t="shared" si="360"/>
        <v>8.3333333335758653E-2</v>
      </c>
      <c r="L4647">
        <v>589</v>
      </c>
      <c r="M4647" s="3">
        <v>12157.08</v>
      </c>
      <c r="N4647" s="3">
        <v>1033.95</v>
      </c>
      <c r="O4647" s="3">
        <f t="shared" si="361"/>
        <v>11123.13</v>
      </c>
      <c r="P4647" t="s">
        <v>49</v>
      </c>
      <c r="Q4647" t="s">
        <v>26</v>
      </c>
      <c r="R4647" t="s">
        <v>3005</v>
      </c>
      <c r="S4647">
        <v>2</v>
      </c>
      <c r="T4647">
        <f t="shared" si="362"/>
        <v>0</v>
      </c>
      <c r="U4647" t="str">
        <f t="shared" si="363"/>
        <v>Weekday</v>
      </c>
      <c r="V4647" t="str">
        <f t="shared" si="364"/>
        <v>Kolkata-Mumbai</v>
      </c>
    </row>
    <row r="4648" spans="1:22" x14ac:dyDescent="0.3">
      <c r="A4648" t="s">
        <v>2325</v>
      </c>
      <c r="B4648" s="1">
        <v>45405</v>
      </c>
      <c r="C4648" t="s">
        <v>1969</v>
      </c>
      <c r="D4648" t="s">
        <v>7473</v>
      </c>
      <c r="E4648" t="s">
        <v>40</v>
      </c>
      <c r="F4648" t="s">
        <v>22</v>
      </c>
      <c r="G4648" t="s">
        <v>59</v>
      </c>
      <c r="H4648" t="s">
        <v>41</v>
      </c>
      <c r="I4648" s="2">
        <v>45885.068055555559</v>
      </c>
      <c r="J4648" s="2">
        <v>45885.234722222223</v>
      </c>
      <c r="K4648" s="6">
        <f t="shared" si="360"/>
        <v>0.16666666666424135</v>
      </c>
      <c r="L4648">
        <v>629</v>
      </c>
      <c r="M4648" s="3">
        <v>5395.26</v>
      </c>
      <c r="N4648" s="3">
        <v>1892.79</v>
      </c>
      <c r="O4648" s="3">
        <f t="shared" si="361"/>
        <v>3502.4700000000003</v>
      </c>
      <c r="P4648" t="s">
        <v>42</v>
      </c>
      <c r="Q4648" t="s">
        <v>26</v>
      </c>
      <c r="R4648" t="s">
        <v>50</v>
      </c>
      <c r="S4648">
        <v>2</v>
      </c>
      <c r="T4648">
        <f t="shared" si="362"/>
        <v>0</v>
      </c>
      <c r="U4648" t="str">
        <f t="shared" si="363"/>
        <v>Weekend</v>
      </c>
      <c r="V4648" t="str">
        <f t="shared" si="364"/>
        <v>Delhi-Hyderabad</v>
      </c>
    </row>
    <row r="4649" spans="1:22" x14ac:dyDescent="0.3">
      <c r="A4649" t="s">
        <v>2328</v>
      </c>
      <c r="B4649" s="1">
        <v>46019</v>
      </c>
      <c r="C4649" t="s">
        <v>530</v>
      </c>
      <c r="D4649" t="s">
        <v>6572</v>
      </c>
      <c r="E4649" t="s">
        <v>31</v>
      </c>
      <c r="F4649" t="s">
        <v>64</v>
      </c>
      <c r="G4649" t="s">
        <v>88</v>
      </c>
      <c r="H4649" t="s">
        <v>34</v>
      </c>
      <c r="I4649" s="2">
        <v>45624.602777777778</v>
      </c>
      <c r="J4649" s="2">
        <v>45624.686111111114</v>
      </c>
      <c r="K4649" s="6">
        <f t="shared" si="360"/>
        <v>8.3333333335758653E-2</v>
      </c>
      <c r="L4649">
        <v>2182</v>
      </c>
      <c r="M4649" s="3">
        <v>2377.04</v>
      </c>
      <c r="N4649" s="3">
        <v>1695.34</v>
      </c>
      <c r="O4649" s="3">
        <f t="shared" si="361"/>
        <v>681.7</v>
      </c>
      <c r="P4649" t="s">
        <v>25</v>
      </c>
      <c r="Q4649" t="s">
        <v>26</v>
      </c>
      <c r="R4649" t="s">
        <v>325</v>
      </c>
      <c r="S4649">
        <v>4</v>
      </c>
      <c r="T4649">
        <f t="shared" si="362"/>
        <v>0</v>
      </c>
      <c r="U4649" t="str">
        <f t="shared" si="363"/>
        <v>Weekday</v>
      </c>
      <c r="V4649" t="str">
        <f t="shared" si="364"/>
        <v>Lucknow-Mumbai</v>
      </c>
    </row>
    <row r="4650" spans="1:22" x14ac:dyDescent="0.3">
      <c r="A4650" t="s">
        <v>2331</v>
      </c>
      <c r="B4650" s="1">
        <v>46139</v>
      </c>
      <c r="C4650" t="s">
        <v>2305</v>
      </c>
      <c r="D4650" t="s">
        <v>7219</v>
      </c>
      <c r="E4650" t="s">
        <v>86</v>
      </c>
      <c r="F4650" t="s">
        <v>32</v>
      </c>
      <c r="G4650" t="s">
        <v>65</v>
      </c>
      <c r="H4650" t="s">
        <v>87</v>
      </c>
      <c r="I4650" s="2">
        <v>45949.868750000001</v>
      </c>
      <c r="J4650" s="2">
        <v>45949.993750000001</v>
      </c>
      <c r="K4650" s="6">
        <f t="shared" si="360"/>
        <v>0.125</v>
      </c>
      <c r="L4650">
        <v>1416</v>
      </c>
      <c r="M4650" s="3">
        <v>2167.4299999999998</v>
      </c>
      <c r="N4650" s="3">
        <v>682.35</v>
      </c>
      <c r="O4650" s="3">
        <f t="shared" si="361"/>
        <v>1485.08</v>
      </c>
      <c r="P4650" t="s">
        <v>49</v>
      </c>
      <c r="Q4650" t="s">
        <v>43</v>
      </c>
      <c r="R4650" t="s">
        <v>216</v>
      </c>
      <c r="S4650">
        <v>5</v>
      </c>
      <c r="T4650">
        <f t="shared" si="362"/>
        <v>1</v>
      </c>
      <c r="U4650" t="str">
        <f t="shared" si="363"/>
        <v>Weekend</v>
      </c>
      <c r="V4650" t="str">
        <f t="shared" si="364"/>
        <v>Kolkata-Pune</v>
      </c>
    </row>
    <row r="4651" spans="1:22" x14ac:dyDescent="0.3">
      <c r="A4651" t="s">
        <v>2333</v>
      </c>
      <c r="B4651" s="1">
        <v>45521</v>
      </c>
      <c r="C4651" t="s">
        <v>2389</v>
      </c>
      <c r="D4651" t="s">
        <v>4072</v>
      </c>
      <c r="E4651" t="s">
        <v>86</v>
      </c>
      <c r="F4651" t="s">
        <v>22</v>
      </c>
      <c r="G4651" t="s">
        <v>41</v>
      </c>
      <c r="H4651" t="s">
        <v>33</v>
      </c>
      <c r="I4651" s="2">
        <v>45080.918055555558</v>
      </c>
      <c r="J4651" s="2">
        <v>45081.126388888886</v>
      </c>
      <c r="K4651" s="6">
        <f t="shared" si="360"/>
        <v>0.20833333332848269</v>
      </c>
      <c r="L4651">
        <v>2131</v>
      </c>
      <c r="M4651" s="3">
        <v>13131.99</v>
      </c>
      <c r="N4651" s="3">
        <v>509.55</v>
      </c>
      <c r="O4651" s="3">
        <f t="shared" si="361"/>
        <v>12622.44</v>
      </c>
      <c r="P4651" t="s">
        <v>35</v>
      </c>
      <c r="Q4651" t="s">
        <v>43</v>
      </c>
      <c r="R4651" t="s">
        <v>363</v>
      </c>
      <c r="S4651">
        <v>3</v>
      </c>
      <c r="T4651">
        <f t="shared" si="362"/>
        <v>1</v>
      </c>
      <c r="U4651" t="str">
        <f t="shared" si="363"/>
        <v>Weekend</v>
      </c>
      <c r="V4651" t="str">
        <f t="shared" si="364"/>
        <v>Hyderabad-Bengaluru</v>
      </c>
    </row>
    <row r="4652" spans="1:22" x14ac:dyDescent="0.3">
      <c r="A4652" t="s">
        <v>2336</v>
      </c>
      <c r="B4652" s="1">
        <v>45685</v>
      </c>
      <c r="C4652" t="s">
        <v>1084</v>
      </c>
      <c r="D4652" t="s">
        <v>7474</v>
      </c>
      <c r="E4652" t="s">
        <v>48</v>
      </c>
      <c r="F4652" t="s">
        <v>22</v>
      </c>
      <c r="G4652" t="s">
        <v>34</v>
      </c>
      <c r="H4652" t="s">
        <v>23</v>
      </c>
      <c r="I4652" s="2">
        <v>45470.444444444445</v>
      </c>
      <c r="J4652" s="2">
        <v>45470.652777777781</v>
      </c>
      <c r="K4652" s="6">
        <f t="shared" si="360"/>
        <v>0.20833333333575865</v>
      </c>
      <c r="L4652">
        <v>986</v>
      </c>
      <c r="M4652" s="3">
        <v>12645.72</v>
      </c>
      <c r="N4652" s="3">
        <v>1013.21</v>
      </c>
      <c r="O4652" s="3">
        <f t="shared" si="361"/>
        <v>11632.509999999998</v>
      </c>
      <c r="P4652" t="s">
        <v>35</v>
      </c>
      <c r="Q4652" t="s">
        <v>43</v>
      </c>
      <c r="R4652" t="s">
        <v>390</v>
      </c>
      <c r="S4652">
        <v>1</v>
      </c>
      <c r="T4652">
        <f t="shared" si="362"/>
        <v>1</v>
      </c>
      <c r="U4652" t="str">
        <f t="shared" si="363"/>
        <v>Weekday</v>
      </c>
      <c r="V4652" t="str">
        <f t="shared" si="364"/>
        <v>Mumbai-Chennai</v>
      </c>
    </row>
    <row r="4653" spans="1:22" x14ac:dyDescent="0.3">
      <c r="A4653" t="s">
        <v>2338</v>
      </c>
      <c r="B4653" s="1">
        <v>45372</v>
      </c>
      <c r="C4653" t="s">
        <v>4331</v>
      </c>
      <c r="D4653" t="s">
        <v>7475</v>
      </c>
      <c r="E4653" t="s">
        <v>40</v>
      </c>
      <c r="F4653" t="s">
        <v>64</v>
      </c>
      <c r="G4653" t="s">
        <v>65</v>
      </c>
      <c r="H4653" t="s">
        <v>33</v>
      </c>
      <c r="I4653" s="2">
        <v>45752.986111111109</v>
      </c>
      <c r="J4653" s="2">
        <v>45753.111111111109</v>
      </c>
      <c r="K4653" s="6">
        <f t="shared" si="360"/>
        <v>0.125</v>
      </c>
      <c r="L4653">
        <v>1008</v>
      </c>
      <c r="M4653" s="3">
        <v>11823.3</v>
      </c>
      <c r="N4653" s="3">
        <v>308.08</v>
      </c>
      <c r="O4653" s="3">
        <f t="shared" si="361"/>
        <v>11515.22</v>
      </c>
      <c r="P4653" t="s">
        <v>35</v>
      </c>
      <c r="Q4653" t="s">
        <v>26</v>
      </c>
      <c r="R4653" t="s">
        <v>561</v>
      </c>
      <c r="S4653">
        <v>3</v>
      </c>
      <c r="T4653">
        <f t="shared" si="362"/>
        <v>0</v>
      </c>
      <c r="U4653" t="str">
        <f t="shared" si="363"/>
        <v>Weekend</v>
      </c>
      <c r="V4653" t="str">
        <f t="shared" si="364"/>
        <v>Kolkata-Bengaluru</v>
      </c>
    </row>
    <row r="4654" spans="1:22" x14ac:dyDescent="0.3">
      <c r="A4654" t="s">
        <v>2566</v>
      </c>
      <c r="B4654" s="1">
        <v>45948</v>
      </c>
      <c r="C4654" t="s">
        <v>1980</v>
      </c>
      <c r="D4654" t="s">
        <v>7476</v>
      </c>
      <c r="E4654" t="s">
        <v>21</v>
      </c>
      <c r="F4654" t="s">
        <v>22</v>
      </c>
      <c r="G4654" t="s">
        <v>34</v>
      </c>
      <c r="H4654" t="s">
        <v>59</v>
      </c>
      <c r="I4654" s="2">
        <v>46232.40347222222</v>
      </c>
      <c r="J4654" s="2">
        <v>46232.486805555556</v>
      </c>
      <c r="K4654" s="6">
        <f t="shared" si="360"/>
        <v>8.3333333335758653E-2</v>
      </c>
      <c r="L4654">
        <v>1657</v>
      </c>
      <c r="M4654" s="3">
        <v>7585.63</v>
      </c>
      <c r="N4654" s="3">
        <v>514.1</v>
      </c>
      <c r="O4654" s="3">
        <f t="shared" si="361"/>
        <v>7071.53</v>
      </c>
      <c r="P4654" t="s">
        <v>54</v>
      </c>
      <c r="Q4654" t="s">
        <v>26</v>
      </c>
      <c r="R4654" t="s">
        <v>351</v>
      </c>
      <c r="S4654">
        <v>5</v>
      </c>
      <c r="T4654">
        <f t="shared" si="362"/>
        <v>0</v>
      </c>
      <c r="U4654" t="str">
        <f t="shared" si="363"/>
        <v>Weekday</v>
      </c>
      <c r="V4654" t="str">
        <f t="shared" si="364"/>
        <v>Mumbai-Delhi</v>
      </c>
    </row>
    <row r="4655" spans="1:22" x14ac:dyDescent="0.3">
      <c r="A4655" t="s">
        <v>2569</v>
      </c>
      <c r="B4655" s="1">
        <v>46169</v>
      </c>
      <c r="C4655" t="s">
        <v>646</v>
      </c>
      <c r="D4655" t="s">
        <v>7477</v>
      </c>
      <c r="E4655" t="s">
        <v>31</v>
      </c>
      <c r="F4655" t="s">
        <v>64</v>
      </c>
      <c r="G4655" t="s">
        <v>23</v>
      </c>
      <c r="H4655" t="s">
        <v>41</v>
      </c>
      <c r="I4655" s="2">
        <v>46026.043749999997</v>
      </c>
      <c r="J4655" s="2">
        <v>46026.127083333333</v>
      </c>
      <c r="K4655" s="6">
        <f t="shared" si="360"/>
        <v>8.3333333335758653E-2</v>
      </c>
      <c r="L4655">
        <v>728</v>
      </c>
      <c r="M4655" s="3">
        <v>5744.11</v>
      </c>
      <c r="N4655" s="3">
        <v>1190.07</v>
      </c>
      <c r="O4655" s="3">
        <f t="shared" si="361"/>
        <v>4554.04</v>
      </c>
      <c r="P4655" t="s">
        <v>42</v>
      </c>
      <c r="Q4655" t="s">
        <v>43</v>
      </c>
      <c r="R4655" t="s">
        <v>97</v>
      </c>
      <c r="S4655">
        <v>3</v>
      </c>
      <c r="T4655">
        <f t="shared" si="362"/>
        <v>1</v>
      </c>
      <c r="U4655" t="str">
        <f t="shared" si="363"/>
        <v>Weekend</v>
      </c>
      <c r="V4655" t="str">
        <f t="shared" si="364"/>
        <v>Chennai-Hyderabad</v>
      </c>
    </row>
    <row r="4656" spans="1:22" x14ac:dyDescent="0.3">
      <c r="A4656" t="s">
        <v>2572</v>
      </c>
      <c r="B4656" s="1">
        <v>44980</v>
      </c>
      <c r="C4656" t="s">
        <v>3348</v>
      </c>
      <c r="D4656" t="s">
        <v>2299</v>
      </c>
      <c r="E4656" t="s">
        <v>31</v>
      </c>
      <c r="F4656" t="s">
        <v>32</v>
      </c>
      <c r="G4656" t="s">
        <v>33</v>
      </c>
      <c r="H4656" t="s">
        <v>87</v>
      </c>
      <c r="I4656" s="2">
        <v>45404.55</v>
      </c>
      <c r="J4656" s="2">
        <v>45404.633333333331</v>
      </c>
      <c r="K4656" s="6">
        <f t="shared" si="360"/>
        <v>8.3333333328482695E-2</v>
      </c>
      <c r="L4656">
        <v>2179</v>
      </c>
      <c r="M4656" s="3">
        <v>14131.29</v>
      </c>
      <c r="N4656" s="3">
        <v>156.79</v>
      </c>
      <c r="O4656" s="3">
        <f t="shared" si="361"/>
        <v>13974.5</v>
      </c>
      <c r="P4656" t="s">
        <v>35</v>
      </c>
      <c r="Q4656" t="s">
        <v>43</v>
      </c>
      <c r="R4656" t="s">
        <v>878</v>
      </c>
      <c r="S4656">
        <v>4</v>
      </c>
      <c r="T4656">
        <f t="shared" si="362"/>
        <v>1</v>
      </c>
      <c r="U4656" t="str">
        <f t="shared" si="363"/>
        <v>Weekday</v>
      </c>
      <c r="V4656" t="str">
        <f t="shared" si="364"/>
        <v>Bengaluru-Pune</v>
      </c>
    </row>
    <row r="4657" spans="1:22" x14ac:dyDescent="0.3">
      <c r="A4657" t="s">
        <v>2574</v>
      </c>
      <c r="B4657" s="1">
        <v>45459</v>
      </c>
      <c r="C4657" t="s">
        <v>2326</v>
      </c>
      <c r="D4657" t="s">
        <v>4780</v>
      </c>
      <c r="E4657" t="s">
        <v>21</v>
      </c>
      <c r="F4657" t="s">
        <v>64</v>
      </c>
      <c r="G4657" t="s">
        <v>87</v>
      </c>
      <c r="H4657" t="s">
        <v>34</v>
      </c>
      <c r="I4657" s="2">
        <v>45149.242361111108</v>
      </c>
      <c r="J4657" s="2">
        <v>45149.325694444444</v>
      </c>
      <c r="K4657" s="6">
        <f t="shared" si="360"/>
        <v>8.3333333335758653E-2</v>
      </c>
      <c r="L4657">
        <v>2069</v>
      </c>
      <c r="M4657" s="3">
        <v>6627.56</v>
      </c>
      <c r="N4657" s="3">
        <v>929.8</v>
      </c>
      <c r="O4657" s="3">
        <f t="shared" si="361"/>
        <v>5697.76</v>
      </c>
      <c r="P4657" t="s">
        <v>25</v>
      </c>
      <c r="Q4657" t="s">
        <v>26</v>
      </c>
      <c r="R4657" t="s">
        <v>965</v>
      </c>
      <c r="S4657">
        <v>4</v>
      </c>
      <c r="T4657">
        <f t="shared" si="362"/>
        <v>0</v>
      </c>
      <c r="U4657" t="str">
        <f t="shared" si="363"/>
        <v>Weekday</v>
      </c>
      <c r="V4657" t="str">
        <f t="shared" si="364"/>
        <v>Pune-Mumbai</v>
      </c>
    </row>
    <row r="4658" spans="1:22" x14ac:dyDescent="0.3">
      <c r="A4658" t="s">
        <v>2577</v>
      </c>
      <c r="B4658" s="1">
        <v>45488</v>
      </c>
      <c r="C4658" t="s">
        <v>5170</v>
      </c>
      <c r="D4658" t="s">
        <v>2550</v>
      </c>
      <c r="E4658" t="s">
        <v>40</v>
      </c>
      <c r="F4658" t="s">
        <v>64</v>
      </c>
      <c r="G4658" t="s">
        <v>65</v>
      </c>
      <c r="H4658" t="s">
        <v>23</v>
      </c>
      <c r="I4658" s="2">
        <v>46036.447916666664</v>
      </c>
      <c r="J4658" s="2">
        <v>46036.614583333336</v>
      </c>
      <c r="K4658" s="6">
        <f t="shared" si="360"/>
        <v>0.16666666667151731</v>
      </c>
      <c r="L4658">
        <v>2257</v>
      </c>
      <c r="M4658" s="3">
        <v>3820.6</v>
      </c>
      <c r="N4658" s="3">
        <v>624.99</v>
      </c>
      <c r="O4658" s="3">
        <f t="shared" si="361"/>
        <v>3195.6099999999997</v>
      </c>
      <c r="P4658" t="s">
        <v>54</v>
      </c>
      <c r="Q4658" t="s">
        <v>26</v>
      </c>
      <c r="R4658" t="s">
        <v>457</v>
      </c>
      <c r="S4658">
        <v>5</v>
      </c>
      <c r="T4658">
        <f t="shared" si="362"/>
        <v>0</v>
      </c>
      <c r="U4658" t="str">
        <f t="shared" si="363"/>
        <v>Weekday</v>
      </c>
      <c r="V4658" t="str">
        <f t="shared" si="364"/>
        <v>Kolkata-Chennai</v>
      </c>
    </row>
    <row r="4659" spans="1:22" x14ac:dyDescent="0.3">
      <c r="A4659" t="s">
        <v>2579</v>
      </c>
      <c r="B4659" s="1">
        <v>45258</v>
      </c>
      <c r="C4659" t="s">
        <v>1782</v>
      </c>
      <c r="D4659" t="s">
        <v>7299</v>
      </c>
      <c r="E4659" t="s">
        <v>48</v>
      </c>
      <c r="F4659" t="s">
        <v>32</v>
      </c>
      <c r="G4659" t="s">
        <v>41</v>
      </c>
      <c r="H4659" t="s">
        <v>34</v>
      </c>
      <c r="I4659" s="2">
        <v>45184.683333333334</v>
      </c>
      <c r="J4659" s="2">
        <v>45184.89166666667</v>
      </c>
      <c r="K4659" s="6">
        <f t="shared" si="360"/>
        <v>0.20833333333575865</v>
      </c>
      <c r="L4659">
        <v>706</v>
      </c>
      <c r="M4659" s="3">
        <v>2233.4</v>
      </c>
      <c r="N4659" s="3">
        <v>1671.84</v>
      </c>
      <c r="O4659" s="3">
        <f t="shared" si="361"/>
        <v>561.56000000000017</v>
      </c>
      <c r="P4659" t="s">
        <v>54</v>
      </c>
      <c r="Q4659" t="s">
        <v>43</v>
      </c>
      <c r="R4659" t="s">
        <v>390</v>
      </c>
      <c r="S4659">
        <v>2</v>
      </c>
      <c r="T4659">
        <f t="shared" si="362"/>
        <v>1</v>
      </c>
      <c r="U4659" t="str">
        <f t="shared" si="363"/>
        <v>Weekday</v>
      </c>
      <c r="V4659" t="str">
        <f t="shared" si="364"/>
        <v>Hyderabad-Mumbai</v>
      </c>
    </row>
    <row r="4660" spans="1:22" x14ac:dyDescent="0.3">
      <c r="A4660" t="s">
        <v>2580</v>
      </c>
      <c r="B4660" s="1">
        <v>45465</v>
      </c>
      <c r="C4660" t="s">
        <v>3571</v>
      </c>
      <c r="D4660" t="s">
        <v>3763</v>
      </c>
      <c r="E4660" t="s">
        <v>86</v>
      </c>
      <c r="F4660" t="s">
        <v>32</v>
      </c>
      <c r="G4660" t="s">
        <v>59</v>
      </c>
      <c r="H4660" t="s">
        <v>41</v>
      </c>
      <c r="I4660" s="2">
        <v>45682.584027777775</v>
      </c>
      <c r="J4660" s="2">
        <v>45682.709027777775</v>
      </c>
      <c r="K4660" s="6">
        <f t="shared" si="360"/>
        <v>0.125</v>
      </c>
      <c r="L4660">
        <v>1657</v>
      </c>
      <c r="M4660" s="3">
        <v>4455.3900000000003</v>
      </c>
      <c r="N4660" s="3">
        <v>1712.69</v>
      </c>
      <c r="O4660" s="3">
        <f t="shared" si="361"/>
        <v>2742.7000000000003</v>
      </c>
      <c r="P4660" t="s">
        <v>25</v>
      </c>
      <c r="Q4660" t="s">
        <v>26</v>
      </c>
      <c r="R4660" t="s">
        <v>1620</v>
      </c>
      <c r="S4660">
        <v>1</v>
      </c>
      <c r="T4660">
        <f t="shared" si="362"/>
        <v>0</v>
      </c>
      <c r="U4660" t="str">
        <f t="shared" si="363"/>
        <v>Weekend</v>
      </c>
      <c r="V4660" t="str">
        <f t="shared" si="364"/>
        <v>Delhi-Hyderabad</v>
      </c>
    </row>
    <row r="4661" spans="1:22" x14ac:dyDescent="0.3">
      <c r="A4661" t="s">
        <v>2583</v>
      </c>
      <c r="B4661" s="1">
        <v>46376</v>
      </c>
      <c r="C4661" t="s">
        <v>1416</v>
      </c>
      <c r="D4661" t="s">
        <v>7478</v>
      </c>
      <c r="E4661" t="s">
        <v>40</v>
      </c>
      <c r="F4661" t="s">
        <v>22</v>
      </c>
      <c r="G4661" t="s">
        <v>65</v>
      </c>
      <c r="H4661" t="s">
        <v>33</v>
      </c>
      <c r="I4661" s="2">
        <v>45360.754861111112</v>
      </c>
      <c r="J4661" s="2">
        <v>45360.796527777777</v>
      </c>
      <c r="K4661" s="6">
        <f t="shared" si="360"/>
        <v>4.1666666664241347E-2</v>
      </c>
      <c r="L4661">
        <v>1404</v>
      </c>
      <c r="M4661" s="3">
        <v>14188.2</v>
      </c>
      <c r="N4661" s="3">
        <v>800.49</v>
      </c>
      <c r="O4661" s="3">
        <f t="shared" si="361"/>
        <v>13387.710000000001</v>
      </c>
      <c r="P4661" t="s">
        <v>54</v>
      </c>
      <c r="Q4661" t="s">
        <v>26</v>
      </c>
      <c r="R4661" t="s">
        <v>1405</v>
      </c>
      <c r="S4661">
        <v>2</v>
      </c>
      <c r="T4661">
        <f t="shared" si="362"/>
        <v>0</v>
      </c>
      <c r="U4661" t="str">
        <f t="shared" si="363"/>
        <v>Weekend</v>
      </c>
      <c r="V4661" t="str">
        <f t="shared" si="364"/>
        <v>Kolkata-Bengaluru</v>
      </c>
    </row>
    <row r="4662" spans="1:22" x14ac:dyDescent="0.3">
      <c r="A4662" t="s">
        <v>2584</v>
      </c>
      <c r="B4662" s="1">
        <v>44974</v>
      </c>
      <c r="C4662" t="s">
        <v>218</v>
      </c>
      <c r="D4662" t="s">
        <v>7479</v>
      </c>
      <c r="E4662" t="s">
        <v>31</v>
      </c>
      <c r="F4662" t="s">
        <v>64</v>
      </c>
      <c r="G4662" t="s">
        <v>41</v>
      </c>
      <c r="H4662" t="s">
        <v>24</v>
      </c>
      <c r="I4662" s="2">
        <v>45814.768750000003</v>
      </c>
      <c r="J4662" s="2">
        <v>45814.810416666667</v>
      </c>
      <c r="K4662" s="6">
        <f t="shared" si="360"/>
        <v>4.1666666664241347E-2</v>
      </c>
      <c r="L4662">
        <v>900</v>
      </c>
      <c r="M4662" s="3">
        <v>12979.76</v>
      </c>
      <c r="N4662" s="3">
        <v>439.18</v>
      </c>
      <c r="O4662" s="3">
        <f t="shared" si="361"/>
        <v>12540.58</v>
      </c>
      <c r="P4662" t="s">
        <v>35</v>
      </c>
      <c r="Q4662" t="s">
        <v>43</v>
      </c>
      <c r="R4662" t="s">
        <v>1105</v>
      </c>
      <c r="S4662">
        <v>5</v>
      </c>
      <c r="T4662">
        <f t="shared" si="362"/>
        <v>1</v>
      </c>
      <c r="U4662" t="str">
        <f t="shared" si="363"/>
        <v>Weekday</v>
      </c>
      <c r="V4662" t="str">
        <f t="shared" si="364"/>
        <v>Hyderabad-Ahmedabad</v>
      </c>
    </row>
    <row r="4663" spans="1:22" x14ac:dyDescent="0.3">
      <c r="A4663" t="s">
        <v>2586</v>
      </c>
      <c r="B4663" s="1">
        <v>45467</v>
      </c>
      <c r="C4663" t="s">
        <v>3356</v>
      </c>
      <c r="D4663" t="s">
        <v>1634</v>
      </c>
      <c r="E4663" t="s">
        <v>40</v>
      </c>
      <c r="F4663" t="s">
        <v>32</v>
      </c>
      <c r="G4663" t="s">
        <v>34</v>
      </c>
      <c r="H4663" t="s">
        <v>24</v>
      </c>
      <c r="I4663" s="2">
        <v>45093.315972222219</v>
      </c>
      <c r="J4663" s="2">
        <v>45093.440972222219</v>
      </c>
      <c r="K4663" s="6">
        <f t="shared" si="360"/>
        <v>0.125</v>
      </c>
      <c r="L4663">
        <v>630</v>
      </c>
      <c r="M4663" s="3">
        <v>12175.1</v>
      </c>
      <c r="N4663" s="3">
        <v>268.82</v>
      </c>
      <c r="O4663" s="3">
        <f t="shared" si="361"/>
        <v>11906.28</v>
      </c>
      <c r="P4663" t="s">
        <v>54</v>
      </c>
      <c r="Q4663" t="s">
        <v>43</v>
      </c>
      <c r="R4663" t="s">
        <v>220</v>
      </c>
      <c r="S4663">
        <v>3</v>
      </c>
      <c r="T4663">
        <f t="shared" si="362"/>
        <v>1</v>
      </c>
      <c r="U4663" t="str">
        <f t="shared" si="363"/>
        <v>Weekday</v>
      </c>
      <c r="V4663" t="str">
        <f t="shared" si="364"/>
        <v>Mumbai-Ahmedabad</v>
      </c>
    </row>
    <row r="4664" spans="1:22" x14ac:dyDescent="0.3">
      <c r="A4664" t="s">
        <v>2588</v>
      </c>
      <c r="B4664" s="1">
        <v>45645</v>
      </c>
      <c r="C4664" t="s">
        <v>285</v>
      </c>
      <c r="D4664" t="s">
        <v>7480</v>
      </c>
      <c r="E4664" t="s">
        <v>86</v>
      </c>
      <c r="F4664" t="s">
        <v>32</v>
      </c>
      <c r="G4664" t="s">
        <v>41</v>
      </c>
      <c r="H4664" t="s">
        <v>23</v>
      </c>
      <c r="I4664" s="2">
        <v>45245.930555555555</v>
      </c>
      <c r="J4664" s="2">
        <v>45246.013888888891</v>
      </c>
      <c r="K4664" s="6">
        <f t="shared" si="360"/>
        <v>8.3333333335758653E-2</v>
      </c>
      <c r="L4664">
        <v>467</v>
      </c>
      <c r="M4664" s="3">
        <v>13653.51</v>
      </c>
      <c r="N4664" s="3">
        <v>1842.46</v>
      </c>
      <c r="O4664" s="3">
        <f t="shared" si="361"/>
        <v>11811.05</v>
      </c>
      <c r="P4664" t="s">
        <v>35</v>
      </c>
      <c r="Q4664" t="s">
        <v>43</v>
      </c>
      <c r="R4664" t="s">
        <v>545</v>
      </c>
      <c r="S4664">
        <v>5</v>
      </c>
      <c r="T4664">
        <f t="shared" si="362"/>
        <v>1</v>
      </c>
      <c r="U4664" t="str">
        <f t="shared" si="363"/>
        <v>Weekday</v>
      </c>
      <c r="V4664" t="str">
        <f t="shared" si="364"/>
        <v>Hyderabad-Chennai</v>
      </c>
    </row>
    <row r="4665" spans="1:22" x14ac:dyDescent="0.3">
      <c r="A4665" t="s">
        <v>2591</v>
      </c>
      <c r="B4665" s="1">
        <v>45160</v>
      </c>
      <c r="C4665" t="s">
        <v>1975</v>
      </c>
      <c r="D4665" t="s">
        <v>7481</v>
      </c>
      <c r="E4665" t="s">
        <v>31</v>
      </c>
      <c r="F4665" t="s">
        <v>22</v>
      </c>
      <c r="G4665" t="s">
        <v>59</v>
      </c>
      <c r="H4665" t="s">
        <v>33</v>
      </c>
      <c r="I4665" s="2">
        <v>45417.584027777775</v>
      </c>
      <c r="J4665" s="2">
        <v>45417.625694444447</v>
      </c>
      <c r="K4665" s="6">
        <f t="shared" si="360"/>
        <v>4.1666666671517305E-2</v>
      </c>
      <c r="L4665">
        <v>2251</v>
      </c>
      <c r="M4665" s="3">
        <v>6745.99</v>
      </c>
      <c r="N4665" s="3">
        <v>1214.76</v>
      </c>
      <c r="O4665" s="3">
        <f t="shared" si="361"/>
        <v>5531.23</v>
      </c>
      <c r="P4665" t="s">
        <v>42</v>
      </c>
      <c r="Q4665" t="s">
        <v>26</v>
      </c>
      <c r="R4665" t="s">
        <v>1362</v>
      </c>
      <c r="S4665">
        <v>1</v>
      </c>
      <c r="T4665">
        <f t="shared" si="362"/>
        <v>0</v>
      </c>
      <c r="U4665" t="str">
        <f t="shared" si="363"/>
        <v>Weekend</v>
      </c>
      <c r="V4665" t="str">
        <f t="shared" si="364"/>
        <v>Delhi-Bengaluru</v>
      </c>
    </row>
    <row r="4666" spans="1:22" x14ac:dyDescent="0.3">
      <c r="A4666" t="s">
        <v>2593</v>
      </c>
      <c r="B4666" s="1">
        <v>45368</v>
      </c>
      <c r="C4666" t="s">
        <v>294</v>
      </c>
      <c r="D4666" t="s">
        <v>711</v>
      </c>
      <c r="E4666" t="s">
        <v>21</v>
      </c>
      <c r="F4666" t="s">
        <v>22</v>
      </c>
      <c r="G4666" t="s">
        <v>34</v>
      </c>
      <c r="H4666" t="s">
        <v>59</v>
      </c>
      <c r="I4666" s="2">
        <v>45552.406944444447</v>
      </c>
      <c r="J4666" s="2">
        <v>45552.448611111111</v>
      </c>
      <c r="K4666" s="6">
        <f t="shared" si="360"/>
        <v>4.1666666664241347E-2</v>
      </c>
      <c r="L4666">
        <v>2038</v>
      </c>
      <c r="M4666" s="3">
        <v>5331.41</v>
      </c>
      <c r="N4666" s="3">
        <v>1259.18</v>
      </c>
      <c r="O4666" s="3">
        <f t="shared" si="361"/>
        <v>4072.2299999999996</v>
      </c>
      <c r="P4666" t="s">
        <v>49</v>
      </c>
      <c r="Q4666" t="s">
        <v>43</v>
      </c>
      <c r="R4666" t="s">
        <v>220</v>
      </c>
      <c r="S4666">
        <v>2</v>
      </c>
      <c r="T4666">
        <f t="shared" si="362"/>
        <v>1</v>
      </c>
      <c r="U4666" t="str">
        <f t="shared" si="363"/>
        <v>Weekday</v>
      </c>
      <c r="V4666" t="str">
        <f t="shared" si="364"/>
        <v>Mumbai-Delhi</v>
      </c>
    </row>
    <row r="4667" spans="1:22" x14ac:dyDescent="0.3">
      <c r="A4667" t="s">
        <v>2596</v>
      </c>
      <c r="B4667" s="1">
        <v>45187</v>
      </c>
      <c r="C4667" t="s">
        <v>3551</v>
      </c>
      <c r="D4667" t="s">
        <v>6650</v>
      </c>
      <c r="E4667" t="s">
        <v>86</v>
      </c>
      <c r="F4667" t="s">
        <v>64</v>
      </c>
      <c r="G4667" t="s">
        <v>65</v>
      </c>
      <c r="H4667" t="s">
        <v>33</v>
      </c>
      <c r="I4667" s="2">
        <v>46313.956250000003</v>
      </c>
      <c r="J4667" s="2">
        <v>46314.081250000003</v>
      </c>
      <c r="K4667" s="6">
        <f t="shared" si="360"/>
        <v>0.125</v>
      </c>
      <c r="L4667">
        <v>1682</v>
      </c>
      <c r="M4667" s="3">
        <v>1672.2</v>
      </c>
      <c r="N4667" s="3">
        <v>651.29</v>
      </c>
      <c r="O4667" s="3">
        <f t="shared" si="361"/>
        <v>1020.9100000000001</v>
      </c>
      <c r="P4667" t="s">
        <v>54</v>
      </c>
      <c r="Q4667" t="s">
        <v>26</v>
      </c>
      <c r="R4667" t="s">
        <v>665</v>
      </c>
      <c r="S4667">
        <v>4</v>
      </c>
      <c r="T4667">
        <f t="shared" si="362"/>
        <v>0</v>
      </c>
      <c r="U4667" t="str">
        <f t="shared" si="363"/>
        <v>Weekend</v>
      </c>
      <c r="V4667" t="str">
        <f t="shared" si="364"/>
        <v>Kolkata-Bengaluru</v>
      </c>
    </row>
    <row r="4668" spans="1:22" x14ac:dyDescent="0.3">
      <c r="A4668" t="s">
        <v>2599</v>
      </c>
      <c r="B4668" s="1">
        <v>45223</v>
      </c>
      <c r="C4668" t="s">
        <v>1574</v>
      </c>
      <c r="D4668" t="s">
        <v>6482</v>
      </c>
      <c r="E4668" t="s">
        <v>86</v>
      </c>
      <c r="F4668" t="s">
        <v>22</v>
      </c>
      <c r="G4668" t="s">
        <v>41</v>
      </c>
      <c r="H4668" t="s">
        <v>65</v>
      </c>
      <c r="I4668" s="2">
        <v>45374.906944444447</v>
      </c>
      <c r="J4668" s="2">
        <v>45375.031944444447</v>
      </c>
      <c r="K4668" s="6">
        <f t="shared" si="360"/>
        <v>0.125</v>
      </c>
      <c r="L4668">
        <v>1364</v>
      </c>
      <c r="M4668" s="3">
        <v>12964.67</v>
      </c>
      <c r="N4668" s="3">
        <v>1298.21</v>
      </c>
      <c r="O4668" s="3">
        <f t="shared" si="361"/>
        <v>11666.46</v>
      </c>
      <c r="P4668" t="s">
        <v>54</v>
      </c>
      <c r="Q4668" t="s">
        <v>26</v>
      </c>
      <c r="R4668" t="s">
        <v>457</v>
      </c>
      <c r="S4668">
        <v>5</v>
      </c>
      <c r="T4668">
        <f t="shared" si="362"/>
        <v>0</v>
      </c>
      <c r="U4668" t="str">
        <f t="shared" si="363"/>
        <v>Weekend</v>
      </c>
      <c r="V4668" t="str">
        <f t="shared" si="364"/>
        <v>Hyderabad-Kolkata</v>
      </c>
    </row>
    <row r="4669" spans="1:22" x14ac:dyDescent="0.3">
      <c r="A4669" t="s">
        <v>2602</v>
      </c>
      <c r="B4669" s="1">
        <v>45810</v>
      </c>
      <c r="C4669" t="s">
        <v>6040</v>
      </c>
      <c r="D4669" t="s">
        <v>7482</v>
      </c>
      <c r="E4669" t="s">
        <v>48</v>
      </c>
      <c r="F4669" t="s">
        <v>32</v>
      </c>
      <c r="G4669" t="s">
        <v>23</v>
      </c>
      <c r="H4669" t="s">
        <v>59</v>
      </c>
      <c r="I4669" s="2">
        <v>45017.509722222225</v>
      </c>
      <c r="J4669" s="2">
        <v>45017.551388888889</v>
      </c>
      <c r="K4669" s="6">
        <f t="shared" si="360"/>
        <v>4.1666666664241347E-2</v>
      </c>
      <c r="L4669">
        <v>444</v>
      </c>
      <c r="M4669" s="3">
        <v>14180.88</v>
      </c>
      <c r="N4669" s="3">
        <v>1483.69</v>
      </c>
      <c r="O4669" s="3">
        <f t="shared" si="361"/>
        <v>12697.189999999999</v>
      </c>
      <c r="P4669" t="s">
        <v>54</v>
      </c>
      <c r="Q4669" t="s">
        <v>26</v>
      </c>
      <c r="R4669" t="s">
        <v>495</v>
      </c>
      <c r="S4669">
        <v>5</v>
      </c>
      <c r="T4669">
        <f t="shared" si="362"/>
        <v>0</v>
      </c>
      <c r="U4669" t="str">
        <f t="shared" si="363"/>
        <v>Weekend</v>
      </c>
      <c r="V4669" t="str">
        <f t="shared" si="364"/>
        <v>Chennai-Delhi</v>
      </c>
    </row>
    <row r="4670" spans="1:22" x14ac:dyDescent="0.3">
      <c r="A4670" t="s">
        <v>2604</v>
      </c>
      <c r="B4670" s="1">
        <v>46152</v>
      </c>
      <c r="C4670" t="s">
        <v>897</v>
      </c>
      <c r="D4670" t="s">
        <v>7483</v>
      </c>
      <c r="E4670" t="s">
        <v>21</v>
      </c>
      <c r="F4670" t="s">
        <v>22</v>
      </c>
      <c r="G4670" t="s">
        <v>33</v>
      </c>
      <c r="H4670" t="s">
        <v>65</v>
      </c>
      <c r="I4670" s="2">
        <v>45849.331250000003</v>
      </c>
      <c r="J4670" s="2">
        <v>45849.414583333331</v>
      </c>
      <c r="K4670" s="6">
        <f t="shared" si="360"/>
        <v>8.3333333328482695E-2</v>
      </c>
      <c r="L4670">
        <v>2300</v>
      </c>
      <c r="M4670" s="3">
        <v>14797.59</v>
      </c>
      <c r="N4670" s="3">
        <v>738.8</v>
      </c>
      <c r="O4670" s="3">
        <f t="shared" si="361"/>
        <v>14058.79</v>
      </c>
      <c r="P4670" t="s">
        <v>54</v>
      </c>
      <c r="Q4670" t="s">
        <v>26</v>
      </c>
      <c r="R4670" t="s">
        <v>270</v>
      </c>
      <c r="S4670">
        <v>1</v>
      </c>
      <c r="T4670">
        <f t="shared" si="362"/>
        <v>0</v>
      </c>
      <c r="U4670" t="str">
        <f t="shared" si="363"/>
        <v>Weekday</v>
      </c>
      <c r="V4670" t="str">
        <f t="shared" si="364"/>
        <v>Bengaluru-Kolkata</v>
      </c>
    </row>
    <row r="4671" spans="1:22" x14ac:dyDescent="0.3">
      <c r="A4671" t="s">
        <v>2607</v>
      </c>
      <c r="B4671" s="1">
        <v>46227</v>
      </c>
      <c r="C4671" t="s">
        <v>2549</v>
      </c>
      <c r="D4671" t="s">
        <v>5350</v>
      </c>
      <c r="E4671" t="s">
        <v>40</v>
      </c>
      <c r="F4671" t="s">
        <v>32</v>
      </c>
      <c r="G4671" t="s">
        <v>59</v>
      </c>
      <c r="H4671" t="s">
        <v>23</v>
      </c>
      <c r="I4671" s="2">
        <v>45964.40625</v>
      </c>
      <c r="J4671" s="2">
        <v>45964.53125</v>
      </c>
      <c r="K4671" s="6">
        <f t="shared" si="360"/>
        <v>0.125</v>
      </c>
      <c r="L4671">
        <v>1096</v>
      </c>
      <c r="M4671" s="3">
        <v>13696.84</v>
      </c>
      <c r="N4671" s="3">
        <v>1004.66</v>
      </c>
      <c r="O4671" s="3">
        <f t="shared" si="361"/>
        <v>12692.18</v>
      </c>
      <c r="P4671" t="s">
        <v>54</v>
      </c>
      <c r="Q4671" t="s">
        <v>26</v>
      </c>
      <c r="R4671" t="s">
        <v>787</v>
      </c>
      <c r="S4671">
        <v>2</v>
      </c>
      <c r="T4671">
        <f t="shared" si="362"/>
        <v>0</v>
      </c>
      <c r="U4671" t="str">
        <f t="shared" si="363"/>
        <v>Weekday</v>
      </c>
      <c r="V4671" t="str">
        <f t="shared" si="364"/>
        <v>Delhi-Chennai</v>
      </c>
    </row>
    <row r="4672" spans="1:22" x14ac:dyDescent="0.3">
      <c r="A4672" t="s">
        <v>2610</v>
      </c>
      <c r="B4672" s="1">
        <v>45962</v>
      </c>
      <c r="C4672" t="s">
        <v>3267</v>
      </c>
      <c r="D4672" t="s">
        <v>7484</v>
      </c>
      <c r="E4672" t="s">
        <v>21</v>
      </c>
      <c r="F4672" t="s">
        <v>64</v>
      </c>
      <c r="G4672" t="s">
        <v>88</v>
      </c>
      <c r="H4672" t="s">
        <v>65</v>
      </c>
      <c r="I4672" s="2">
        <v>45357.709722222222</v>
      </c>
      <c r="J4672" s="2">
        <v>45357.751388888886</v>
      </c>
      <c r="K4672" s="6">
        <f t="shared" si="360"/>
        <v>4.1666666664241347E-2</v>
      </c>
      <c r="L4672">
        <v>2445</v>
      </c>
      <c r="M4672" s="3">
        <v>7890.56</v>
      </c>
      <c r="N4672" s="3">
        <v>1243.26</v>
      </c>
      <c r="O4672" s="3">
        <f t="shared" si="361"/>
        <v>6647.3</v>
      </c>
      <c r="P4672" t="s">
        <v>54</v>
      </c>
      <c r="Q4672" t="s">
        <v>26</v>
      </c>
      <c r="R4672" t="s">
        <v>132</v>
      </c>
      <c r="S4672">
        <v>4</v>
      </c>
      <c r="T4672">
        <f t="shared" si="362"/>
        <v>0</v>
      </c>
      <c r="U4672" t="str">
        <f t="shared" si="363"/>
        <v>Weekday</v>
      </c>
      <c r="V4672" t="str">
        <f t="shared" si="364"/>
        <v>Lucknow-Kolkata</v>
      </c>
    </row>
    <row r="4673" spans="1:22" x14ac:dyDescent="0.3">
      <c r="A4673" t="s">
        <v>2612</v>
      </c>
      <c r="B4673" s="1">
        <v>45972</v>
      </c>
      <c r="C4673" t="s">
        <v>580</v>
      </c>
      <c r="D4673" t="s">
        <v>7485</v>
      </c>
      <c r="E4673" t="s">
        <v>40</v>
      </c>
      <c r="F4673" t="s">
        <v>22</v>
      </c>
      <c r="G4673" t="s">
        <v>59</v>
      </c>
      <c r="H4673" t="s">
        <v>33</v>
      </c>
      <c r="I4673" s="2">
        <v>45148.301388888889</v>
      </c>
      <c r="J4673" s="2">
        <v>45148.384722222225</v>
      </c>
      <c r="K4673" s="6">
        <f t="shared" si="360"/>
        <v>8.3333333335758653E-2</v>
      </c>
      <c r="L4673">
        <v>1032</v>
      </c>
      <c r="M4673" s="3">
        <v>7077.69</v>
      </c>
      <c r="N4673" s="3">
        <v>503.92</v>
      </c>
      <c r="O4673" s="3">
        <f t="shared" si="361"/>
        <v>6573.7699999999995</v>
      </c>
      <c r="P4673" t="s">
        <v>54</v>
      </c>
      <c r="Q4673" t="s">
        <v>43</v>
      </c>
      <c r="R4673" t="s">
        <v>553</v>
      </c>
      <c r="S4673">
        <v>4</v>
      </c>
      <c r="T4673">
        <f t="shared" si="362"/>
        <v>1</v>
      </c>
      <c r="U4673" t="str">
        <f t="shared" si="363"/>
        <v>Weekday</v>
      </c>
      <c r="V4673" t="str">
        <f t="shared" si="364"/>
        <v>Delhi-Bengaluru</v>
      </c>
    </row>
    <row r="4674" spans="1:22" x14ac:dyDescent="0.3">
      <c r="A4674" t="s">
        <v>2615</v>
      </c>
      <c r="B4674" s="1">
        <v>45779</v>
      </c>
      <c r="C4674" t="s">
        <v>4640</v>
      </c>
      <c r="D4674" t="s">
        <v>7486</v>
      </c>
      <c r="E4674" t="s">
        <v>40</v>
      </c>
      <c r="F4674" t="s">
        <v>22</v>
      </c>
      <c r="G4674" t="s">
        <v>87</v>
      </c>
      <c r="H4674" t="s">
        <v>23</v>
      </c>
      <c r="I4674" s="2">
        <v>45937.435416666667</v>
      </c>
      <c r="J4674" s="2">
        <v>45937.477083333331</v>
      </c>
      <c r="K4674" s="6">
        <f t="shared" si="360"/>
        <v>4.1666666664241347E-2</v>
      </c>
      <c r="L4674">
        <v>799</v>
      </c>
      <c r="M4674" s="3">
        <v>12503.17</v>
      </c>
      <c r="N4674" s="3">
        <v>740.68</v>
      </c>
      <c r="O4674" s="3">
        <f t="shared" si="361"/>
        <v>11762.49</v>
      </c>
      <c r="P4674" t="s">
        <v>54</v>
      </c>
      <c r="Q4674" t="s">
        <v>26</v>
      </c>
      <c r="R4674" t="s">
        <v>2309</v>
      </c>
      <c r="S4674">
        <v>1</v>
      </c>
      <c r="T4674">
        <f t="shared" si="362"/>
        <v>0</v>
      </c>
      <c r="U4674" t="str">
        <f t="shared" si="363"/>
        <v>Weekday</v>
      </c>
      <c r="V4674" t="str">
        <f t="shared" si="364"/>
        <v>Pune-Chennai</v>
      </c>
    </row>
    <row r="4675" spans="1:22" x14ac:dyDescent="0.3">
      <c r="A4675" t="s">
        <v>2618</v>
      </c>
      <c r="B4675" s="1">
        <v>45959</v>
      </c>
      <c r="C4675" t="s">
        <v>4127</v>
      </c>
      <c r="D4675" t="s">
        <v>7487</v>
      </c>
      <c r="E4675" t="s">
        <v>31</v>
      </c>
      <c r="F4675" t="s">
        <v>32</v>
      </c>
      <c r="G4675" t="s">
        <v>65</v>
      </c>
      <c r="H4675" t="s">
        <v>24</v>
      </c>
      <c r="I4675" s="2">
        <v>45666.55972222222</v>
      </c>
      <c r="J4675" s="2">
        <v>45666.68472222222</v>
      </c>
      <c r="K4675" s="6">
        <f t="shared" ref="K4675:K4738" si="365">J4675-I4675</f>
        <v>0.125</v>
      </c>
      <c r="L4675">
        <v>1851</v>
      </c>
      <c r="M4675" s="3">
        <v>9028.36</v>
      </c>
      <c r="N4675" s="3">
        <v>435.55</v>
      </c>
      <c r="O4675" s="3">
        <f t="shared" ref="O4675:O4738" si="366">M4675-N4675</f>
        <v>8592.8100000000013</v>
      </c>
      <c r="P4675" t="s">
        <v>54</v>
      </c>
      <c r="Q4675" t="s">
        <v>26</v>
      </c>
      <c r="R4675" t="s">
        <v>93</v>
      </c>
      <c r="S4675">
        <v>1</v>
      </c>
      <c r="T4675">
        <f t="shared" ref="T4675:T4738" si="367">IF(Q4675="Cancelled",1,0)</f>
        <v>0</v>
      </c>
      <c r="U4675" t="str">
        <f t="shared" ref="U4675:U4738" si="368">IF(WEEKDAY(I4675,2)&gt;5,"Weekend","Weekday")</f>
        <v>Weekday</v>
      </c>
      <c r="V4675" t="str">
        <f t="shared" ref="V4675:V4738" si="369">G4675&amp;"-"&amp;H4675</f>
        <v>Kolkata-Ahmedabad</v>
      </c>
    </row>
    <row r="4676" spans="1:22" x14ac:dyDescent="0.3">
      <c r="A4676" t="s">
        <v>2620</v>
      </c>
      <c r="B4676" s="1">
        <v>45693</v>
      </c>
      <c r="C4676" t="s">
        <v>6143</v>
      </c>
      <c r="D4676" t="s">
        <v>4319</v>
      </c>
      <c r="E4676" t="s">
        <v>21</v>
      </c>
      <c r="F4676" t="s">
        <v>64</v>
      </c>
      <c r="G4676" t="s">
        <v>88</v>
      </c>
      <c r="H4676" t="s">
        <v>24</v>
      </c>
      <c r="I4676" s="2">
        <v>46242.135416666664</v>
      </c>
      <c r="J4676" s="2">
        <v>46242.260416666664</v>
      </c>
      <c r="K4676" s="6">
        <f t="shared" si="365"/>
        <v>0.125</v>
      </c>
      <c r="L4676">
        <v>822</v>
      </c>
      <c r="M4676" s="3">
        <v>10349.879999999999</v>
      </c>
      <c r="N4676" s="3">
        <v>1370.91</v>
      </c>
      <c r="O4676" s="3">
        <f t="shared" si="366"/>
        <v>8978.9699999999993</v>
      </c>
      <c r="P4676" t="s">
        <v>54</v>
      </c>
      <c r="Q4676" t="s">
        <v>26</v>
      </c>
      <c r="R4676" t="s">
        <v>136</v>
      </c>
      <c r="S4676">
        <v>1</v>
      </c>
      <c r="T4676">
        <f t="shared" si="367"/>
        <v>0</v>
      </c>
      <c r="U4676" t="str">
        <f t="shared" si="368"/>
        <v>Weekend</v>
      </c>
      <c r="V4676" t="str">
        <f t="shared" si="369"/>
        <v>Lucknow-Ahmedabad</v>
      </c>
    </row>
    <row r="4677" spans="1:22" x14ac:dyDescent="0.3">
      <c r="A4677" t="s">
        <v>2623</v>
      </c>
      <c r="B4677" s="1">
        <v>45399</v>
      </c>
      <c r="C4677" t="s">
        <v>1972</v>
      </c>
      <c r="D4677" t="s">
        <v>7390</v>
      </c>
      <c r="E4677" t="s">
        <v>31</v>
      </c>
      <c r="F4677" t="s">
        <v>22</v>
      </c>
      <c r="G4677" t="s">
        <v>88</v>
      </c>
      <c r="H4677" t="s">
        <v>65</v>
      </c>
      <c r="I4677" s="2">
        <v>46350.980555555558</v>
      </c>
      <c r="J4677" s="2">
        <v>46351.188888888886</v>
      </c>
      <c r="K4677" s="6">
        <f t="shared" si="365"/>
        <v>0.20833333332848269</v>
      </c>
      <c r="L4677">
        <v>1610</v>
      </c>
      <c r="M4677" s="3">
        <v>3266.65</v>
      </c>
      <c r="N4677" s="3">
        <v>1403.8</v>
      </c>
      <c r="O4677" s="3">
        <f t="shared" si="366"/>
        <v>1862.8500000000001</v>
      </c>
      <c r="P4677" t="s">
        <v>54</v>
      </c>
      <c r="Q4677" t="s">
        <v>43</v>
      </c>
      <c r="R4677" t="s">
        <v>740</v>
      </c>
      <c r="S4677">
        <v>1</v>
      </c>
      <c r="T4677">
        <f t="shared" si="367"/>
        <v>1</v>
      </c>
      <c r="U4677" t="str">
        <f t="shared" si="368"/>
        <v>Weekday</v>
      </c>
      <c r="V4677" t="str">
        <f t="shared" si="369"/>
        <v>Lucknow-Kolkata</v>
      </c>
    </row>
    <row r="4678" spans="1:22" x14ac:dyDescent="0.3">
      <c r="A4678" t="s">
        <v>2625</v>
      </c>
      <c r="B4678" s="1">
        <v>45061</v>
      </c>
      <c r="C4678" t="s">
        <v>3911</v>
      </c>
      <c r="D4678" t="s">
        <v>7488</v>
      </c>
      <c r="E4678" t="s">
        <v>31</v>
      </c>
      <c r="F4678" t="s">
        <v>64</v>
      </c>
      <c r="G4678" t="s">
        <v>87</v>
      </c>
      <c r="H4678" t="s">
        <v>41</v>
      </c>
      <c r="I4678" s="2">
        <v>45644.678472222222</v>
      </c>
      <c r="J4678" s="2">
        <v>45644.720138888886</v>
      </c>
      <c r="K4678" s="6">
        <f t="shared" si="365"/>
        <v>4.1666666664241347E-2</v>
      </c>
      <c r="L4678">
        <v>816</v>
      </c>
      <c r="M4678" s="3">
        <v>10625.16</v>
      </c>
      <c r="N4678" s="3">
        <v>1038.8</v>
      </c>
      <c r="O4678" s="3">
        <f t="shared" si="366"/>
        <v>9586.36</v>
      </c>
      <c r="P4678" t="s">
        <v>54</v>
      </c>
      <c r="Q4678" t="s">
        <v>26</v>
      </c>
      <c r="R4678" t="s">
        <v>833</v>
      </c>
      <c r="S4678">
        <v>5</v>
      </c>
      <c r="T4678">
        <f t="shared" si="367"/>
        <v>0</v>
      </c>
      <c r="U4678" t="str">
        <f t="shared" si="368"/>
        <v>Weekday</v>
      </c>
      <c r="V4678" t="str">
        <f t="shared" si="369"/>
        <v>Pune-Hyderabad</v>
      </c>
    </row>
    <row r="4679" spans="1:22" x14ac:dyDescent="0.3">
      <c r="A4679" t="s">
        <v>2627</v>
      </c>
      <c r="B4679" s="1">
        <v>46256</v>
      </c>
      <c r="C4679" t="s">
        <v>4730</v>
      </c>
      <c r="D4679" t="s">
        <v>6728</v>
      </c>
      <c r="E4679" t="s">
        <v>86</v>
      </c>
      <c r="F4679" t="s">
        <v>64</v>
      </c>
      <c r="G4679" t="s">
        <v>88</v>
      </c>
      <c r="H4679" t="s">
        <v>65</v>
      </c>
      <c r="I4679" s="2">
        <v>45905.022916666669</v>
      </c>
      <c r="J4679" s="2">
        <v>45905.064583333333</v>
      </c>
      <c r="K4679" s="6">
        <f t="shared" si="365"/>
        <v>4.1666666664241347E-2</v>
      </c>
      <c r="L4679">
        <v>2362</v>
      </c>
      <c r="M4679" s="3">
        <v>5779.01</v>
      </c>
      <c r="N4679" s="3">
        <v>445.29</v>
      </c>
      <c r="O4679" s="3">
        <f t="shared" si="366"/>
        <v>5333.72</v>
      </c>
      <c r="P4679" t="s">
        <v>54</v>
      </c>
      <c r="Q4679" t="s">
        <v>26</v>
      </c>
      <c r="R4679" t="s">
        <v>78</v>
      </c>
      <c r="S4679">
        <v>1</v>
      </c>
      <c r="T4679">
        <f t="shared" si="367"/>
        <v>0</v>
      </c>
      <c r="U4679" t="str">
        <f t="shared" si="368"/>
        <v>Weekday</v>
      </c>
      <c r="V4679" t="str">
        <f t="shared" si="369"/>
        <v>Lucknow-Kolkata</v>
      </c>
    </row>
    <row r="4680" spans="1:22" x14ac:dyDescent="0.3">
      <c r="A4680" t="s">
        <v>2630</v>
      </c>
      <c r="B4680" s="1">
        <v>46248</v>
      </c>
      <c r="C4680" t="s">
        <v>5038</v>
      </c>
      <c r="D4680" t="s">
        <v>5915</v>
      </c>
      <c r="E4680" t="s">
        <v>40</v>
      </c>
      <c r="F4680" t="s">
        <v>32</v>
      </c>
      <c r="G4680" t="s">
        <v>59</v>
      </c>
      <c r="H4680" t="s">
        <v>87</v>
      </c>
      <c r="I4680" s="2">
        <v>45983.371527777781</v>
      </c>
      <c r="J4680" s="2">
        <v>45983.454861111109</v>
      </c>
      <c r="K4680" s="6">
        <f t="shared" si="365"/>
        <v>8.3333333328482695E-2</v>
      </c>
      <c r="L4680">
        <v>2495</v>
      </c>
      <c r="M4680" s="3">
        <v>13461.86</v>
      </c>
      <c r="N4680" s="3">
        <v>1605.86</v>
      </c>
      <c r="O4680" s="3">
        <f t="shared" si="366"/>
        <v>11856</v>
      </c>
      <c r="P4680" t="s">
        <v>54</v>
      </c>
      <c r="Q4680" t="s">
        <v>43</v>
      </c>
      <c r="R4680" t="s">
        <v>481</v>
      </c>
      <c r="S4680">
        <v>4</v>
      </c>
      <c r="T4680">
        <f t="shared" si="367"/>
        <v>1</v>
      </c>
      <c r="U4680" t="str">
        <f t="shared" si="368"/>
        <v>Weekend</v>
      </c>
      <c r="V4680" t="str">
        <f t="shared" si="369"/>
        <v>Delhi-Pune</v>
      </c>
    </row>
    <row r="4681" spans="1:22" x14ac:dyDescent="0.3">
      <c r="A4681" t="s">
        <v>2631</v>
      </c>
      <c r="B4681" s="1">
        <v>45596</v>
      </c>
      <c r="C4681" t="s">
        <v>1116</v>
      </c>
      <c r="D4681" t="s">
        <v>2590</v>
      </c>
      <c r="E4681" t="s">
        <v>31</v>
      </c>
      <c r="F4681" t="s">
        <v>32</v>
      </c>
      <c r="G4681" t="s">
        <v>41</v>
      </c>
      <c r="H4681" t="s">
        <v>23</v>
      </c>
      <c r="I4681" s="2">
        <v>45021.775694444441</v>
      </c>
      <c r="J4681" s="2">
        <v>45021.817361111112</v>
      </c>
      <c r="K4681" s="6">
        <f t="shared" si="365"/>
        <v>4.1666666671517305E-2</v>
      </c>
      <c r="L4681">
        <v>687</v>
      </c>
      <c r="M4681" s="3">
        <v>13544.27</v>
      </c>
      <c r="N4681" s="3">
        <v>1382.73</v>
      </c>
      <c r="O4681" s="3">
        <f t="shared" si="366"/>
        <v>12161.54</v>
      </c>
      <c r="P4681" t="s">
        <v>54</v>
      </c>
      <c r="Q4681" t="s">
        <v>43</v>
      </c>
      <c r="R4681" t="s">
        <v>410</v>
      </c>
      <c r="S4681">
        <v>1</v>
      </c>
      <c r="T4681">
        <f t="shared" si="367"/>
        <v>1</v>
      </c>
      <c r="U4681" t="str">
        <f t="shared" si="368"/>
        <v>Weekday</v>
      </c>
      <c r="V4681" t="str">
        <f t="shared" si="369"/>
        <v>Hyderabad-Chennai</v>
      </c>
    </row>
    <row r="4682" spans="1:22" x14ac:dyDescent="0.3">
      <c r="A4682" t="s">
        <v>2634</v>
      </c>
      <c r="B4682" s="1">
        <v>45046</v>
      </c>
      <c r="C4682" t="s">
        <v>876</v>
      </c>
      <c r="D4682" t="s">
        <v>7489</v>
      </c>
      <c r="E4682" t="s">
        <v>86</v>
      </c>
      <c r="F4682" t="s">
        <v>64</v>
      </c>
      <c r="G4682" t="s">
        <v>24</v>
      </c>
      <c r="H4682" t="s">
        <v>65</v>
      </c>
      <c r="I4682" s="2">
        <v>45531.258333333331</v>
      </c>
      <c r="J4682" s="2">
        <v>45531.466666666667</v>
      </c>
      <c r="K4682" s="6">
        <f t="shared" si="365"/>
        <v>0.20833333333575865</v>
      </c>
      <c r="L4682">
        <v>1726</v>
      </c>
      <c r="M4682" s="3">
        <v>10201.39</v>
      </c>
      <c r="N4682" s="3">
        <v>1055.44</v>
      </c>
      <c r="O4682" s="3">
        <f t="shared" si="366"/>
        <v>9145.9499999999989</v>
      </c>
      <c r="P4682" t="s">
        <v>54</v>
      </c>
      <c r="Q4682" t="s">
        <v>43</v>
      </c>
      <c r="R4682" t="s">
        <v>908</v>
      </c>
      <c r="S4682">
        <v>2</v>
      </c>
      <c r="T4682">
        <f t="shared" si="367"/>
        <v>1</v>
      </c>
      <c r="U4682" t="str">
        <f t="shared" si="368"/>
        <v>Weekday</v>
      </c>
      <c r="V4682" t="str">
        <f t="shared" si="369"/>
        <v>Ahmedabad-Kolkata</v>
      </c>
    </row>
    <row r="4683" spans="1:22" x14ac:dyDescent="0.3">
      <c r="A4683" t="s">
        <v>2635</v>
      </c>
      <c r="B4683" s="1">
        <v>46218</v>
      </c>
      <c r="C4683" t="s">
        <v>2058</v>
      </c>
      <c r="D4683" t="s">
        <v>7074</v>
      </c>
      <c r="E4683" t="s">
        <v>31</v>
      </c>
      <c r="F4683" t="s">
        <v>32</v>
      </c>
      <c r="G4683" t="s">
        <v>41</v>
      </c>
      <c r="H4683" t="s">
        <v>65</v>
      </c>
      <c r="I4683" s="2">
        <v>46174.28402777778</v>
      </c>
      <c r="J4683" s="2">
        <v>46174.492361111108</v>
      </c>
      <c r="K4683" s="6">
        <f t="shared" si="365"/>
        <v>0.20833333332848269</v>
      </c>
      <c r="L4683">
        <v>531</v>
      </c>
      <c r="M4683" s="3">
        <v>3394.84</v>
      </c>
      <c r="N4683" s="3">
        <v>1445.1</v>
      </c>
      <c r="O4683" s="3">
        <f t="shared" si="366"/>
        <v>1949.7400000000002</v>
      </c>
      <c r="P4683" t="s">
        <v>54</v>
      </c>
      <c r="Q4683" t="s">
        <v>26</v>
      </c>
      <c r="R4683" t="s">
        <v>708</v>
      </c>
      <c r="S4683">
        <v>2</v>
      </c>
      <c r="T4683">
        <f t="shared" si="367"/>
        <v>0</v>
      </c>
      <c r="U4683" t="str">
        <f t="shared" si="368"/>
        <v>Weekday</v>
      </c>
      <c r="V4683" t="str">
        <f t="shared" si="369"/>
        <v>Hyderabad-Kolkata</v>
      </c>
    </row>
    <row r="4684" spans="1:22" x14ac:dyDescent="0.3">
      <c r="A4684" t="s">
        <v>2637</v>
      </c>
      <c r="B4684" s="1">
        <v>45503</v>
      </c>
      <c r="C4684" t="s">
        <v>6667</v>
      </c>
      <c r="D4684" t="s">
        <v>6574</v>
      </c>
      <c r="E4684" t="s">
        <v>86</v>
      </c>
      <c r="F4684" t="s">
        <v>32</v>
      </c>
      <c r="G4684" t="s">
        <v>87</v>
      </c>
      <c r="H4684" t="s">
        <v>33</v>
      </c>
      <c r="I4684" s="2">
        <v>44936.722222222219</v>
      </c>
      <c r="J4684" s="2">
        <v>44936.888888888891</v>
      </c>
      <c r="K4684" s="6">
        <f t="shared" si="365"/>
        <v>0.16666666667151731</v>
      </c>
      <c r="L4684">
        <v>1497</v>
      </c>
      <c r="M4684" s="3">
        <v>2014.26</v>
      </c>
      <c r="N4684" s="3">
        <v>1226.8</v>
      </c>
      <c r="O4684" s="3">
        <f t="shared" si="366"/>
        <v>787.46</v>
      </c>
      <c r="P4684" t="s">
        <v>54</v>
      </c>
      <c r="Q4684" t="s">
        <v>43</v>
      </c>
      <c r="R4684" t="s">
        <v>421</v>
      </c>
      <c r="S4684">
        <v>4</v>
      </c>
      <c r="T4684">
        <f t="shared" si="367"/>
        <v>1</v>
      </c>
      <c r="U4684" t="str">
        <f t="shared" si="368"/>
        <v>Weekday</v>
      </c>
      <c r="V4684" t="str">
        <f t="shared" si="369"/>
        <v>Pune-Bengaluru</v>
      </c>
    </row>
    <row r="4685" spans="1:22" x14ac:dyDescent="0.3">
      <c r="A4685" t="s">
        <v>2639</v>
      </c>
      <c r="B4685" s="1">
        <v>46082</v>
      </c>
      <c r="C4685" t="s">
        <v>4566</v>
      </c>
      <c r="D4685" t="s">
        <v>4932</v>
      </c>
      <c r="E4685" t="s">
        <v>48</v>
      </c>
      <c r="F4685" t="s">
        <v>64</v>
      </c>
      <c r="G4685" t="s">
        <v>41</v>
      </c>
      <c r="H4685" t="s">
        <v>23</v>
      </c>
      <c r="I4685" s="2">
        <v>45826.419444444444</v>
      </c>
      <c r="J4685" s="2">
        <v>45826.586111111108</v>
      </c>
      <c r="K4685" s="6">
        <f t="shared" si="365"/>
        <v>0.16666666666424135</v>
      </c>
      <c r="L4685">
        <v>762</v>
      </c>
      <c r="M4685" s="3">
        <v>12795.82</v>
      </c>
      <c r="N4685" s="3">
        <v>1730.18</v>
      </c>
      <c r="O4685" s="3">
        <f t="shared" si="366"/>
        <v>11065.64</v>
      </c>
      <c r="P4685" t="s">
        <v>54</v>
      </c>
      <c r="Q4685" t="s">
        <v>26</v>
      </c>
      <c r="R4685" t="s">
        <v>266</v>
      </c>
      <c r="S4685">
        <v>4</v>
      </c>
      <c r="T4685">
        <f t="shared" si="367"/>
        <v>0</v>
      </c>
      <c r="U4685" t="str">
        <f t="shared" si="368"/>
        <v>Weekday</v>
      </c>
      <c r="V4685" t="str">
        <f t="shared" si="369"/>
        <v>Hyderabad-Chennai</v>
      </c>
    </row>
    <row r="4686" spans="1:22" x14ac:dyDescent="0.3">
      <c r="A4686" t="s">
        <v>2642</v>
      </c>
      <c r="B4686" s="1">
        <v>46033</v>
      </c>
      <c r="C4686" t="s">
        <v>2454</v>
      </c>
      <c r="D4686" t="s">
        <v>6159</v>
      </c>
      <c r="E4686" t="s">
        <v>31</v>
      </c>
      <c r="F4686" t="s">
        <v>64</v>
      </c>
      <c r="G4686" t="s">
        <v>24</v>
      </c>
      <c r="H4686" t="s">
        <v>33</v>
      </c>
      <c r="I4686" s="2">
        <v>46073.722916666666</v>
      </c>
      <c r="J4686" s="2">
        <v>46073.88958333333</v>
      </c>
      <c r="K4686" s="6">
        <f t="shared" si="365"/>
        <v>0.16666666666424135</v>
      </c>
      <c r="L4686">
        <v>953</v>
      </c>
      <c r="M4686" s="3">
        <v>10397.459999999999</v>
      </c>
      <c r="N4686" s="3">
        <v>1796.72</v>
      </c>
      <c r="O4686" s="3">
        <f t="shared" si="366"/>
        <v>8600.74</v>
      </c>
      <c r="P4686" t="s">
        <v>54</v>
      </c>
      <c r="Q4686" t="s">
        <v>26</v>
      </c>
      <c r="R4686" t="s">
        <v>844</v>
      </c>
      <c r="S4686">
        <v>5</v>
      </c>
      <c r="T4686">
        <f t="shared" si="367"/>
        <v>0</v>
      </c>
      <c r="U4686" t="str">
        <f t="shared" si="368"/>
        <v>Weekday</v>
      </c>
      <c r="V4686" t="str">
        <f t="shared" si="369"/>
        <v>Ahmedabad-Bengaluru</v>
      </c>
    </row>
    <row r="4687" spans="1:22" x14ac:dyDescent="0.3">
      <c r="A4687" t="s">
        <v>2644</v>
      </c>
      <c r="B4687" s="1">
        <v>44977</v>
      </c>
      <c r="C4687" t="s">
        <v>4826</v>
      </c>
      <c r="D4687" t="s">
        <v>7490</v>
      </c>
      <c r="E4687" t="s">
        <v>31</v>
      </c>
      <c r="F4687" t="s">
        <v>64</v>
      </c>
      <c r="G4687" t="s">
        <v>88</v>
      </c>
      <c r="H4687" t="s">
        <v>34</v>
      </c>
      <c r="I4687" s="2">
        <v>45969.276388888888</v>
      </c>
      <c r="J4687" s="2">
        <v>45969.401388888888</v>
      </c>
      <c r="K4687" s="6">
        <f t="shared" si="365"/>
        <v>0.125</v>
      </c>
      <c r="L4687">
        <v>2041</v>
      </c>
      <c r="M4687" s="3">
        <v>3316.95</v>
      </c>
      <c r="N4687" s="3">
        <v>857.69</v>
      </c>
      <c r="O4687" s="3">
        <f t="shared" si="366"/>
        <v>2459.2599999999998</v>
      </c>
      <c r="P4687" t="s">
        <v>54</v>
      </c>
      <c r="Q4687" t="s">
        <v>43</v>
      </c>
      <c r="R4687" t="s">
        <v>658</v>
      </c>
      <c r="S4687">
        <v>4</v>
      </c>
      <c r="T4687">
        <f t="shared" si="367"/>
        <v>1</v>
      </c>
      <c r="U4687" t="str">
        <f t="shared" si="368"/>
        <v>Weekend</v>
      </c>
      <c r="V4687" t="str">
        <f t="shared" si="369"/>
        <v>Lucknow-Mumbai</v>
      </c>
    </row>
    <row r="4688" spans="1:22" x14ac:dyDescent="0.3">
      <c r="A4688" t="s">
        <v>2647</v>
      </c>
      <c r="B4688" s="1">
        <v>46056</v>
      </c>
      <c r="C4688" t="s">
        <v>463</v>
      </c>
      <c r="D4688" t="s">
        <v>5114</v>
      </c>
      <c r="E4688" t="s">
        <v>21</v>
      </c>
      <c r="F4688" t="s">
        <v>22</v>
      </c>
      <c r="G4688" t="s">
        <v>24</v>
      </c>
      <c r="H4688" t="s">
        <v>33</v>
      </c>
      <c r="I4688" s="2">
        <v>45571.129861111112</v>
      </c>
      <c r="J4688" s="2">
        <v>45571.213194444441</v>
      </c>
      <c r="K4688" s="6">
        <f t="shared" si="365"/>
        <v>8.3333333328482695E-2</v>
      </c>
      <c r="L4688">
        <v>893</v>
      </c>
      <c r="M4688" s="3">
        <v>2553.3200000000002</v>
      </c>
      <c r="N4688" s="3">
        <v>1701.9</v>
      </c>
      <c r="O4688" s="3">
        <f t="shared" si="366"/>
        <v>851.42000000000007</v>
      </c>
      <c r="P4688" t="s">
        <v>54</v>
      </c>
      <c r="Q4688" t="s">
        <v>26</v>
      </c>
      <c r="R4688" t="s">
        <v>410</v>
      </c>
      <c r="S4688">
        <v>2</v>
      </c>
      <c r="T4688">
        <f t="shared" si="367"/>
        <v>0</v>
      </c>
      <c r="U4688" t="str">
        <f t="shared" si="368"/>
        <v>Weekend</v>
      </c>
      <c r="V4688" t="str">
        <f t="shared" si="369"/>
        <v>Ahmedabad-Bengaluru</v>
      </c>
    </row>
    <row r="4689" spans="1:22" x14ac:dyDescent="0.3">
      <c r="A4689" t="s">
        <v>2649</v>
      </c>
      <c r="B4689" s="1">
        <v>46370</v>
      </c>
      <c r="C4689" t="s">
        <v>5901</v>
      </c>
      <c r="D4689" t="s">
        <v>6918</v>
      </c>
      <c r="E4689" t="s">
        <v>31</v>
      </c>
      <c r="F4689" t="s">
        <v>22</v>
      </c>
      <c r="G4689" t="s">
        <v>59</v>
      </c>
      <c r="H4689" t="s">
        <v>65</v>
      </c>
      <c r="I4689" s="2">
        <v>45480.473611111112</v>
      </c>
      <c r="J4689" s="2">
        <v>45480.681944444441</v>
      </c>
      <c r="K4689" s="6">
        <f t="shared" si="365"/>
        <v>0.20833333332848269</v>
      </c>
      <c r="L4689">
        <v>2049</v>
      </c>
      <c r="M4689" s="3">
        <v>7977.28</v>
      </c>
      <c r="N4689" s="3">
        <v>453.35</v>
      </c>
      <c r="O4689" s="3">
        <f t="shared" si="366"/>
        <v>7523.9299999999994</v>
      </c>
      <c r="P4689" t="s">
        <v>54</v>
      </c>
      <c r="Q4689" t="s">
        <v>26</v>
      </c>
      <c r="R4689" t="s">
        <v>185</v>
      </c>
      <c r="S4689">
        <v>4</v>
      </c>
      <c r="T4689">
        <f t="shared" si="367"/>
        <v>0</v>
      </c>
      <c r="U4689" t="str">
        <f t="shared" si="368"/>
        <v>Weekend</v>
      </c>
      <c r="V4689" t="str">
        <f t="shared" si="369"/>
        <v>Delhi-Kolkata</v>
      </c>
    </row>
    <row r="4690" spans="1:22" x14ac:dyDescent="0.3">
      <c r="A4690" t="s">
        <v>2651</v>
      </c>
      <c r="B4690" s="1">
        <v>45102</v>
      </c>
      <c r="C4690" t="s">
        <v>1290</v>
      </c>
      <c r="D4690" t="s">
        <v>7491</v>
      </c>
      <c r="E4690" t="s">
        <v>31</v>
      </c>
      <c r="F4690" t="s">
        <v>32</v>
      </c>
      <c r="G4690" t="s">
        <v>23</v>
      </c>
      <c r="H4690" t="s">
        <v>87</v>
      </c>
      <c r="I4690" s="2">
        <v>46036.611805555556</v>
      </c>
      <c r="J4690" s="2">
        <v>46036.736805555556</v>
      </c>
      <c r="K4690" s="6">
        <f t="shared" si="365"/>
        <v>0.125</v>
      </c>
      <c r="L4690">
        <v>944</v>
      </c>
      <c r="M4690" s="3">
        <v>14497.54</v>
      </c>
      <c r="N4690" s="3">
        <v>1930.32</v>
      </c>
      <c r="O4690" s="3">
        <f t="shared" si="366"/>
        <v>12567.220000000001</v>
      </c>
      <c r="P4690" t="s">
        <v>54</v>
      </c>
      <c r="Q4690" t="s">
        <v>43</v>
      </c>
      <c r="R4690" t="s">
        <v>988</v>
      </c>
      <c r="S4690">
        <v>4</v>
      </c>
      <c r="T4690">
        <f t="shared" si="367"/>
        <v>1</v>
      </c>
      <c r="U4690" t="str">
        <f t="shared" si="368"/>
        <v>Weekday</v>
      </c>
      <c r="V4690" t="str">
        <f t="shared" si="369"/>
        <v>Chennai-Pune</v>
      </c>
    </row>
    <row r="4691" spans="1:22" x14ac:dyDescent="0.3">
      <c r="A4691" t="s">
        <v>2653</v>
      </c>
      <c r="B4691" s="1">
        <v>46325</v>
      </c>
      <c r="C4691" t="s">
        <v>309</v>
      </c>
      <c r="D4691" t="s">
        <v>7049</v>
      </c>
      <c r="E4691" t="s">
        <v>48</v>
      </c>
      <c r="F4691" t="s">
        <v>32</v>
      </c>
      <c r="G4691" t="s">
        <v>33</v>
      </c>
      <c r="H4691" t="s">
        <v>65</v>
      </c>
      <c r="I4691" s="2">
        <v>45914.486111111109</v>
      </c>
      <c r="J4691" s="2">
        <v>45914.569444444445</v>
      </c>
      <c r="K4691" s="6">
        <f t="shared" si="365"/>
        <v>8.3333333335758653E-2</v>
      </c>
      <c r="L4691">
        <v>1073</v>
      </c>
      <c r="M4691" s="3">
        <v>12084.34</v>
      </c>
      <c r="N4691" s="3">
        <v>1122.45</v>
      </c>
      <c r="O4691" s="3">
        <f t="shared" si="366"/>
        <v>10961.89</v>
      </c>
      <c r="P4691" t="s">
        <v>54</v>
      </c>
      <c r="Q4691" t="s">
        <v>26</v>
      </c>
      <c r="R4691" t="s">
        <v>975</v>
      </c>
      <c r="S4691">
        <v>5</v>
      </c>
      <c r="T4691">
        <f t="shared" si="367"/>
        <v>0</v>
      </c>
      <c r="U4691" t="str">
        <f t="shared" si="368"/>
        <v>Weekend</v>
      </c>
      <c r="V4691" t="str">
        <f t="shared" si="369"/>
        <v>Bengaluru-Kolkata</v>
      </c>
    </row>
    <row r="4692" spans="1:22" x14ac:dyDescent="0.3">
      <c r="A4692" t="s">
        <v>2656</v>
      </c>
      <c r="B4692" s="1">
        <v>44982</v>
      </c>
      <c r="C4692" t="s">
        <v>769</v>
      </c>
      <c r="D4692" t="s">
        <v>7492</v>
      </c>
      <c r="E4692" t="s">
        <v>40</v>
      </c>
      <c r="F4692" t="s">
        <v>22</v>
      </c>
      <c r="G4692" t="s">
        <v>23</v>
      </c>
      <c r="H4692" t="s">
        <v>88</v>
      </c>
      <c r="I4692" s="2">
        <v>45154.8</v>
      </c>
      <c r="J4692" s="2">
        <v>45154.883333333331</v>
      </c>
      <c r="K4692" s="6">
        <f t="shared" si="365"/>
        <v>8.3333333328482695E-2</v>
      </c>
      <c r="L4692">
        <v>1300</v>
      </c>
      <c r="M4692" s="3">
        <v>5169.57</v>
      </c>
      <c r="N4692" s="3">
        <v>1830.94</v>
      </c>
      <c r="O4692" s="3">
        <f t="shared" si="366"/>
        <v>3338.6299999999997</v>
      </c>
      <c r="P4692" t="s">
        <v>54</v>
      </c>
      <c r="Q4692" t="s">
        <v>26</v>
      </c>
      <c r="R4692" t="s">
        <v>173</v>
      </c>
      <c r="S4692">
        <v>2</v>
      </c>
      <c r="T4692">
        <f t="shared" si="367"/>
        <v>0</v>
      </c>
      <c r="U4692" t="str">
        <f t="shared" si="368"/>
        <v>Weekday</v>
      </c>
      <c r="V4692" t="str">
        <f t="shared" si="369"/>
        <v>Chennai-Lucknow</v>
      </c>
    </row>
    <row r="4693" spans="1:22" x14ac:dyDescent="0.3">
      <c r="A4693" t="s">
        <v>2658</v>
      </c>
      <c r="B4693" s="1">
        <v>45450</v>
      </c>
      <c r="C4693" t="s">
        <v>3950</v>
      </c>
      <c r="D4693" t="s">
        <v>6332</v>
      </c>
      <c r="E4693" t="s">
        <v>86</v>
      </c>
      <c r="F4693" t="s">
        <v>22</v>
      </c>
      <c r="G4693" t="s">
        <v>23</v>
      </c>
      <c r="H4693" t="s">
        <v>88</v>
      </c>
      <c r="I4693" s="2">
        <v>44959.309027777781</v>
      </c>
      <c r="J4693" s="2">
        <v>44959.517361111109</v>
      </c>
      <c r="K4693" s="6">
        <f t="shared" si="365"/>
        <v>0.20833333332848269</v>
      </c>
      <c r="L4693">
        <v>1577</v>
      </c>
      <c r="M4693" s="3">
        <v>5497.63</v>
      </c>
      <c r="N4693" s="3">
        <v>496.3</v>
      </c>
      <c r="O4693" s="3">
        <f t="shared" si="366"/>
        <v>5001.33</v>
      </c>
      <c r="P4693" t="s">
        <v>54</v>
      </c>
      <c r="Q4693" t="s">
        <v>43</v>
      </c>
      <c r="R4693" t="s">
        <v>1405</v>
      </c>
      <c r="S4693">
        <v>4</v>
      </c>
      <c r="T4693">
        <f t="shared" si="367"/>
        <v>1</v>
      </c>
      <c r="U4693" t="str">
        <f t="shared" si="368"/>
        <v>Weekday</v>
      </c>
      <c r="V4693" t="str">
        <f t="shared" si="369"/>
        <v>Chennai-Lucknow</v>
      </c>
    </row>
    <row r="4694" spans="1:22" x14ac:dyDescent="0.3">
      <c r="A4694" t="s">
        <v>2660</v>
      </c>
      <c r="B4694" s="1">
        <v>46051</v>
      </c>
      <c r="C4694" t="s">
        <v>3181</v>
      </c>
      <c r="D4694" t="s">
        <v>7493</v>
      </c>
      <c r="E4694" t="s">
        <v>48</v>
      </c>
      <c r="F4694" t="s">
        <v>64</v>
      </c>
      <c r="G4694" t="s">
        <v>59</v>
      </c>
      <c r="H4694" t="s">
        <v>87</v>
      </c>
      <c r="I4694" s="2">
        <v>46007.368750000001</v>
      </c>
      <c r="J4694" s="2">
        <v>46007.57708333333</v>
      </c>
      <c r="K4694" s="6">
        <f t="shared" si="365"/>
        <v>0.20833333332848269</v>
      </c>
      <c r="L4694">
        <v>956</v>
      </c>
      <c r="M4694" s="3">
        <v>2965.24</v>
      </c>
      <c r="N4694" s="3">
        <v>1459.95</v>
      </c>
      <c r="O4694" s="3">
        <f t="shared" si="366"/>
        <v>1505.2899999999997</v>
      </c>
      <c r="P4694" t="s">
        <v>54</v>
      </c>
      <c r="Q4694" t="s">
        <v>43</v>
      </c>
      <c r="R4694" t="s">
        <v>1283</v>
      </c>
      <c r="S4694">
        <v>1</v>
      </c>
      <c r="T4694">
        <f t="shared" si="367"/>
        <v>1</v>
      </c>
      <c r="U4694" t="str">
        <f t="shared" si="368"/>
        <v>Weekday</v>
      </c>
      <c r="V4694" t="str">
        <f t="shared" si="369"/>
        <v>Delhi-Pune</v>
      </c>
    </row>
    <row r="4695" spans="1:22" x14ac:dyDescent="0.3">
      <c r="A4695" t="s">
        <v>2661</v>
      </c>
      <c r="B4695" s="1">
        <v>45117</v>
      </c>
      <c r="C4695" t="s">
        <v>2621</v>
      </c>
      <c r="D4695" t="s">
        <v>7494</v>
      </c>
      <c r="E4695" t="s">
        <v>48</v>
      </c>
      <c r="F4695" t="s">
        <v>22</v>
      </c>
      <c r="G4695" t="s">
        <v>87</v>
      </c>
      <c r="H4695" t="s">
        <v>59</v>
      </c>
      <c r="I4695" s="2">
        <v>45538.88958333333</v>
      </c>
      <c r="J4695" s="2">
        <v>45539.097916666666</v>
      </c>
      <c r="K4695" s="6">
        <f t="shared" si="365"/>
        <v>0.20833333333575865</v>
      </c>
      <c r="L4695">
        <v>1056</v>
      </c>
      <c r="M4695" s="3">
        <v>13553.86</v>
      </c>
      <c r="N4695" s="3">
        <v>997.76</v>
      </c>
      <c r="O4695" s="3">
        <f t="shared" si="366"/>
        <v>12556.1</v>
      </c>
      <c r="P4695" t="s">
        <v>54</v>
      </c>
      <c r="Q4695" t="s">
        <v>43</v>
      </c>
      <c r="R4695" t="s">
        <v>55</v>
      </c>
      <c r="S4695">
        <v>5</v>
      </c>
      <c r="T4695">
        <f t="shared" si="367"/>
        <v>1</v>
      </c>
      <c r="U4695" t="str">
        <f t="shared" si="368"/>
        <v>Weekday</v>
      </c>
      <c r="V4695" t="str">
        <f t="shared" si="369"/>
        <v>Pune-Delhi</v>
      </c>
    </row>
    <row r="4696" spans="1:22" x14ac:dyDescent="0.3">
      <c r="A4696" t="s">
        <v>2663</v>
      </c>
      <c r="B4696" s="1">
        <v>45026</v>
      </c>
      <c r="C4696" t="s">
        <v>145</v>
      </c>
      <c r="D4696" t="s">
        <v>7495</v>
      </c>
      <c r="E4696" t="s">
        <v>86</v>
      </c>
      <c r="F4696" t="s">
        <v>32</v>
      </c>
      <c r="G4696" t="s">
        <v>59</v>
      </c>
      <c r="H4696" t="s">
        <v>24</v>
      </c>
      <c r="I4696" s="2">
        <v>45123.354861111111</v>
      </c>
      <c r="J4696" s="2">
        <v>45123.396527777775</v>
      </c>
      <c r="K4696" s="6">
        <f t="shared" si="365"/>
        <v>4.1666666664241347E-2</v>
      </c>
      <c r="L4696">
        <v>1897</v>
      </c>
      <c r="M4696" s="3">
        <v>8319.85</v>
      </c>
      <c r="N4696" s="3">
        <v>1105.2</v>
      </c>
      <c r="O4696" s="3">
        <f t="shared" si="366"/>
        <v>7214.6500000000005</v>
      </c>
      <c r="P4696" t="s">
        <v>54</v>
      </c>
      <c r="Q4696" t="s">
        <v>26</v>
      </c>
      <c r="R4696" t="s">
        <v>421</v>
      </c>
      <c r="S4696">
        <v>2</v>
      </c>
      <c r="T4696">
        <f t="shared" si="367"/>
        <v>0</v>
      </c>
      <c r="U4696" t="str">
        <f t="shared" si="368"/>
        <v>Weekend</v>
      </c>
      <c r="V4696" t="str">
        <f t="shared" si="369"/>
        <v>Delhi-Ahmedabad</v>
      </c>
    </row>
    <row r="4697" spans="1:22" x14ac:dyDescent="0.3">
      <c r="A4697" t="s">
        <v>2665</v>
      </c>
      <c r="B4697" s="1">
        <v>45066</v>
      </c>
      <c r="C4697" t="s">
        <v>2305</v>
      </c>
      <c r="D4697" t="s">
        <v>6759</v>
      </c>
      <c r="E4697" t="s">
        <v>40</v>
      </c>
      <c r="F4697" t="s">
        <v>64</v>
      </c>
      <c r="G4697" t="s">
        <v>33</v>
      </c>
      <c r="H4697" t="s">
        <v>59</v>
      </c>
      <c r="I4697" s="2">
        <v>45565.498611111114</v>
      </c>
      <c r="J4697" s="2">
        <v>45565.665277777778</v>
      </c>
      <c r="K4697" s="6">
        <f t="shared" si="365"/>
        <v>0.16666666666424135</v>
      </c>
      <c r="L4697">
        <v>2373</v>
      </c>
      <c r="M4697" s="3">
        <v>5941.82</v>
      </c>
      <c r="N4697" s="3">
        <v>1968.93</v>
      </c>
      <c r="O4697" s="3">
        <f t="shared" si="366"/>
        <v>3972.8899999999994</v>
      </c>
      <c r="P4697" t="s">
        <v>54</v>
      </c>
      <c r="Q4697" t="s">
        <v>26</v>
      </c>
      <c r="R4697" t="s">
        <v>255</v>
      </c>
      <c r="S4697">
        <v>1</v>
      </c>
      <c r="T4697">
        <f t="shared" si="367"/>
        <v>0</v>
      </c>
      <c r="U4697" t="str">
        <f t="shared" si="368"/>
        <v>Weekday</v>
      </c>
      <c r="V4697" t="str">
        <f t="shared" si="369"/>
        <v>Bengaluru-Delhi</v>
      </c>
    </row>
    <row r="4698" spans="1:22" x14ac:dyDescent="0.3">
      <c r="A4698" t="s">
        <v>2666</v>
      </c>
      <c r="B4698" s="1">
        <v>45296</v>
      </c>
      <c r="C4698" t="s">
        <v>530</v>
      </c>
      <c r="D4698" t="s">
        <v>7074</v>
      </c>
      <c r="E4698" t="s">
        <v>40</v>
      </c>
      <c r="F4698" t="s">
        <v>64</v>
      </c>
      <c r="G4698" t="s">
        <v>24</v>
      </c>
      <c r="H4698" t="s">
        <v>59</v>
      </c>
      <c r="I4698" s="2">
        <v>45503.734027777777</v>
      </c>
      <c r="J4698" s="2">
        <v>45503.900694444441</v>
      </c>
      <c r="K4698" s="6">
        <f t="shared" si="365"/>
        <v>0.16666666666424135</v>
      </c>
      <c r="L4698">
        <v>302</v>
      </c>
      <c r="M4698" s="3">
        <v>11268.68</v>
      </c>
      <c r="N4698" s="3">
        <v>1223.96</v>
      </c>
      <c r="O4698" s="3">
        <f t="shared" si="366"/>
        <v>10044.720000000001</v>
      </c>
      <c r="P4698" t="s">
        <v>54</v>
      </c>
      <c r="Q4698" t="s">
        <v>43</v>
      </c>
      <c r="R4698" t="s">
        <v>105</v>
      </c>
      <c r="S4698">
        <v>4</v>
      </c>
      <c r="T4698">
        <f t="shared" si="367"/>
        <v>1</v>
      </c>
      <c r="U4698" t="str">
        <f t="shared" si="368"/>
        <v>Weekday</v>
      </c>
      <c r="V4698" t="str">
        <f t="shared" si="369"/>
        <v>Ahmedabad-Delhi</v>
      </c>
    </row>
    <row r="4699" spans="1:22" x14ac:dyDescent="0.3">
      <c r="A4699" t="s">
        <v>2668</v>
      </c>
      <c r="B4699" s="1">
        <v>45205</v>
      </c>
      <c r="C4699" t="s">
        <v>520</v>
      </c>
      <c r="D4699" t="s">
        <v>7182</v>
      </c>
      <c r="E4699" t="s">
        <v>31</v>
      </c>
      <c r="F4699" t="s">
        <v>64</v>
      </c>
      <c r="G4699" t="s">
        <v>41</v>
      </c>
      <c r="H4699" t="s">
        <v>34</v>
      </c>
      <c r="I4699" s="2">
        <v>45632.916666666664</v>
      </c>
      <c r="J4699" s="2">
        <v>45633.041666666664</v>
      </c>
      <c r="K4699" s="6">
        <f t="shared" si="365"/>
        <v>0.125</v>
      </c>
      <c r="L4699">
        <v>1158</v>
      </c>
      <c r="M4699" s="3">
        <v>12107.04</v>
      </c>
      <c r="N4699" s="3">
        <v>1240.52</v>
      </c>
      <c r="O4699" s="3">
        <f t="shared" si="366"/>
        <v>10866.52</v>
      </c>
      <c r="P4699" t="s">
        <v>54</v>
      </c>
      <c r="Q4699" t="s">
        <v>43</v>
      </c>
      <c r="R4699" t="s">
        <v>886</v>
      </c>
      <c r="S4699">
        <v>1</v>
      </c>
      <c r="T4699">
        <f t="shared" si="367"/>
        <v>1</v>
      </c>
      <c r="U4699" t="str">
        <f t="shared" si="368"/>
        <v>Weekday</v>
      </c>
      <c r="V4699" t="str">
        <f t="shared" si="369"/>
        <v>Hyderabad-Mumbai</v>
      </c>
    </row>
    <row r="4700" spans="1:22" x14ac:dyDescent="0.3">
      <c r="A4700" t="s">
        <v>2670</v>
      </c>
      <c r="B4700" s="1">
        <v>46275</v>
      </c>
      <c r="C4700" t="s">
        <v>823</v>
      </c>
      <c r="D4700" t="s">
        <v>7496</v>
      </c>
      <c r="E4700" t="s">
        <v>86</v>
      </c>
      <c r="F4700" t="s">
        <v>32</v>
      </c>
      <c r="G4700" t="s">
        <v>23</v>
      </c>
      <c r="H4700" t="s">
        <v>24</v>
      </c>
      <c r="I4700" s="2">
        <v>45166.540277777778</v>
      </c>
      <c r="J4700" s="2">
        <v>45166.706944444442</v>
      </c>
      <c r="K4700" s="6">
        <f t="shared" si="365"/>
        <v>0.16666666666424135</v>
      </c>
      <c r="L4700">
        <v>1878</v>
      </c>
      <c r="M4700" s="3">
        <v>10452.35</v>
      </c>
      <c r="N4700" s="3">
        <v>1005.13</v>
      </c>
      <c r="O4700" s="3">
        <f t="shared" si="366"/>
        <v>9447.2200000000012</v>
      </c>
      <c r="P4700" t="s">
        <v>54</v>
      </c>
      <c r="Q4700" t="s">
        <v>26</v>
      </c>
      <c r="R4700" t="s">
        <v>373</v>
      </c>
      <c r="S4700">
        <v>2</v>
      </c>
      <c r="T4700">
        <f t="shared" si="367"/>
        <v>0</v>
      </c>
      <c r="U4700" t="str">
        <f t="shared" si="368"/>
        <v>Weekday</v>
      </c>
      <c r="V4700" t="str">
        <f t="shared" si="369"/>
        <v>Chennai-Ahmedabad</v>
      </c>
    </row>
    <row r="4701" spans="1:22" x14ac:dyDescent="0.3">
      <c r="A4701" t="s">
        <v>2672</v>
      </c>
      <c r="B4701" s="1">
        <v>45574</v>
      </c>
      <c r="C4701" t="s">
        <v>1239</v>
      </c>
      <c r="D4701" t="s">
        <v>7497</v>
      </c>
      <c r="E4701" t="s">
        <v>86</v>
      </c>
      <c r="F4701" t="s">
        <v>32</v>
      </c>
      <c r="G4701" t="s">
        <v>88</v>
      </c>
      <c r="H4701" t="s">
        <v>41</v>
      </c>
      <c r="I4701" s="2">
        <v>45052.775694444441</v>
      </c>
      <c r="J4701" s="2">
        <v>45052.859027777777</v>
      </c>
      <c r="K4701" s="6">
        <f t="shared" si="365"/>
        <v>8.3333333335758653E-2</v>
      </c>
      <c r="L4701">
        <v>824</v>
      </c>
      <c r="M4701" s="3">
        <v>4111.96</v>
      </c>
      <c r="N4701" s="3">
        <v>1029.79</v>
      </c>
      <c r="O4701" s="3">
        <f t="shared" si="366"/>
        <v>3082.17</v>
      </c>
      <c r="P4701" t="s">
        <v>54</v>
      </c>
      <c r="Q4701" t="s">
        <v>26</v>
      </c>
      <c r="R4701" t="s">
        <v>97</v>
      </c>
      <c r="S4701">
        <v>5</v>
      </c>
      <c r="T4701">
        <f t="shared" si="367"/>
        <v>0</v>
      </c>
      <c r="U4701" t="str">
        <f t="shared" si="368"/>
        <v>Weekend</v>
      </c>
      <c r="V4701" t="str">
        <f t="shared" si="369"/>
        <v>Lucknow-Hyderabad</v>
      </c>
    </row>
    <row r="4702" spans="1:22" x14ac:dyDescent="0.3">
      <c r="A4702" t="s">
        <v>2674</v>
      </c>
      <c r="B4702" s="1">
        <v>45993</v>
      </c>
      <c r="C4702" t="s">
        <v>4622</v>
      </c>
      <c r="D4702" t="s">
        <v>5411</v>
      </c>
      <c r="E4702" t="s">
        <v>21</v>
      </c>
      <c r="F4702" t="s">
        <v>22</v>
      </c>
      <c r="G4702" t="s">
        <v>24</v>
      </c>
      <c r="H4702" t="s">
        <v>23</v>
      </c>
      <c r="I4702" s="2">
        <v>45768.503472222219</v>
      </c>
      <c r="J4702" s="2">
        <v>45768.628472222219</v>
      </c>
      <c r="K4702" s="6">
        <f t="shared" si="365"/>
        <v>0.125</v>
      </c>
      <c r="L4702">
        <v>2434</v>
      </c>
      <c r="M4702" s="3">
        <v>14291.47</v>
      </c>
      <c r="N4702" s="3">
        <v>1617.4</v>
      </c>
      <c r="O4702" s="3">
        <f t="shared" si="366"/>
        <v>12674.07</v>
      </c>
      <c r="P4702" t="s">
        <v>54</v>
      </c>
      <c r="Q4702" t="s">
        <v>26</v>
      </c>
      <c r="R4702" t="s">
        <v>975</v>
      </c>
      <c r="S4702">
        <v>3</v>
      </c>
      <c r="T4702">
        <f t="shared" si="367"/>
        <v>0</v>
      </c>
      <c r="U4702" t="str">
        <f t="shared" si="368"/>
        <v>Weekday</v>
      </c>
      <c r="V4702" t="str">
        <f t="shared" si="369"/>
        <v>Ahmedabad-Chennai</v>
      </c>
    </row>
    <row r="4703" spans="1:22" x14ac:dyDescent="0.3">
      <c r="A4703" t="s">
        <v>2676</v>
      </c>
      <c r="B4703" s="1">
        <v>46166</v>
      </c>
      <c r="C4703" t="s">
        <v>2002</v>
      </c>
      <c r="D4703" t="s">
        <v>4474</v>
      </c>
      <c r="E4703" t="s">
        <v>86</v>
      </c>
      <c r="F4703" t="s">
        <v>32</v>
      </c>
      <c r="G4703" t="s">
        <v>87</v>
      </c>
      <c r="H4703" t="s">
        <v>59</v>
      </c>
      <c r="I4703" s="2">
        <v>45641.679861111108</v>
      </c>
      <c r="J4703" s="2">
        <v>45641.888194444444</v>
      </c>
      <c r="K4703" s="6">
        <f t="shared" si="365"/>
        <v>0.20833333333575865</v>
      </c>
      <c r="L4703">
        <v>1963</v>
      </c>
      <c r="M4703" s="3">
        <v>8415.18</v>
      </c>
      <c r="N4703" s="3">
        <v>343</v>
      </c>
      <c r="O4703" s="3">
        <f t="shared" si="366"/>
        <v>8072.18</v>
      </c>
      <c r="P4703" t="s">
        <v>54</v>
      </c>
      <c r="Q4703" t="s">
        <v>43</v>
      </c>
      <c r="R4703" t="s">
        <v>70</v>
      </c>
      <c r="S4703">
        <v>5</v>
      </c>
      <c r="T4703">
        <f t="shared" si="367"/>
        <v>1</v>
      </c>
      <c r="U4703" t="str">
        <f t="shared" si="368"/>
        <v>Weekend</v>
      </c>
      <c r="V4703" t="str">
        <f t="shared" si="369"/>
        <v>Pune-Delhi</v>
      </c>
    </row>
    <row r="4704" spans="1:22" x14ac:dyDescent="0.3">
      <c r="A4704" t="s">
        <v>2679</v>
      </c>
      <c r="B4704" s="1">
        <v>45917</v>
      </c>
      <c r="C4704" t="s">
        <v>3518</v>
      </c>
      <c r="D4704" t="s">
        <v>7498</v>
      </c>
      <c r="E4704" t="s">
        <v>48</v>
      </c>
      <c r="F4704" t="s">
        <v>22</v>
      </c>
      <c r="G4704" t="s">
        <v>23</v>
      </c>
      <c r="H4704" t="s">
        <v>87</v>
      </c>
      <c r="I4704" s="2">
        <v>44989.705555555556</v>
      </c>
      <c r="J4704" s="2">
        <v>44989.87222222222</v>
      </c>
      <c r="K4704" s="6">
        <f t="shared" si="365"/>
        <v>0.16666666666424135</v>
      </c>
      <c r="L4704">
        <v>1698</v>
      </c>
      <c r="M4704" s="3">
        <v>8538.56</v>
      </c>
      <c r="N4704" s="3">
        <v>1413.56</v>
      </c>
      <c r="O4704" s="3">
        <f t="shared" si="366"/>
        <v>7125</v>
      </c>
      <c r="P4704" t="s">
        <v>54</v>
      </c>
      <c r="Q4704" t="s">
        <v>26</v>
      </c>
      <c r="R4704" t="s">
        <v>1775</v>
      </c>
      <c r="S4704">
        <v>2</v>
      </c>
      <c r="T4704">
        <f t="shared" si="367"/>
        <v>0</v>
      </c>
      <c r="U4704" t="str">
        <f t="shared" si="368"/>
        <v>Weekend</v>
      </c>
      <c r="V4704" t="str">
        <f t="shared" si="369"/>
        <v>Chennai-Pune</v>
      </c>
    </row>
    <row r="4705" spans="1:22" x14ac:dyDescent="0.3">
      <c r="A4705" t="s">
        <v>2681</v>
      </c>
      <c r="B4705" s="1">
        <v>45135</v>
      </c>
      <c r="C4705" t="s">
        <v>593</v>
      </c>
      <c r="D4705" t="s">
        <v>7499</v>
      </c>
      <c r="E4705" t="s">
        <v>40</v>
      </c>
      <c r="F4705" t="s">
        <v>64</v>
      </c>
      <c r="G4705" t="s">
        <v>23</v>
      </c>
      <c r="H4705" t="s">
        <v>24</v>
      </c>
      <c r="I4705" s="2">
        <v>45349.043749999997</v>
      </c>
      <c r="J4705" s="2">
        <v>45349.210416666669</v>
      </c>
      <c r="K4705" s="6">
        <f t="shared" si="365"/>
        <v>0.16666666667151731</v>
      </c>
      <c r="L4705">
        <v>658</v>
      </c>
      <c r="M4705" s="3">
        <v>11265.05</v>
      </c>
      <c r="N4705" s="3">
        <v>1138.4100000000001</v>
      </c>
      <c r="O4705" s="3">
        <f t="shared" si="366"/>
        <v>10126.64</v>
      </c>
      <c r="P4705" t="s">
        <v>35</v>
      </c>
      <c r="Q4705" t="s">
        <v>43</v>
      </c>
      <c r="R4705" t="s">
        <v>541</v>
      </c>
      <c r="S4705">
        <v>3</v>
      </c>
      <c r="T4705">
        <f t="shared" si="367"/>
        <v>1</v>
      </c>
      <c r="U4705" t="str">
        <f t="shared" si="368"/>
        <v>Weekday</v>
      </c>
      <c r="V4705" t="str">
        <f t="shared" si="369"/>
        <v>Chennai-Ahmedabad</v>
      </c>
    </row>
    <row r="4706" spans="1:22" x14ac:dyDescent="0.3">
      <c r="A4706" t="s">
        <v>2684</v>
      </c>
      <c r="B4706" s="1">
        <v>45068</v>
      </c>
      <c r="C4706" t="s">
        <v>1131</v>
      </c>
      <c r="D4706" t="s">
        <v>7237</v>
      </c>
      <c r="E4706" t="s">
        <v>31</v>
      </c>
      <c r="F4706" t="s">
        <v>32</v>
      </c>
      <c r="G4706" t="s">
        <v>59</v>
      </c>
      <c r="H4706" t="s">
        <v>88</v>
      </c>
      <c r="I4706" s="2">
        <v>46050.158333333333</v>
      </c>
      <c r="J4706" s="2">
        <v>46050.324999999997</v>
      </c>
      <c r="K4706" s="6">
        <f t="shared" si="365"/>
        <v>0.16666666666424135</v>
      </c>
      <c r="L4706">
        <v>2132</v>
      </c>
      <c r="M4706" s="3">
        <v>9129.5</v>
      </c>
      <c r="N4706" s="3">
        <v>557.36</v>
      </c>
      <c r="O4706" s="3">
        <f t="shared" si="366"/>
        <v>8572.14</v>
      </c>
      <c r="P4706" t="s">
        <v>42</v>
      </c>
      <c r="Q4706" t="s">
        <v>26</v>
      </c>
      <c r="R4706" t="s">
        <v>1250</v>
      </c>
      <c r="S4706">
        <v>3</v>
      </c>
      <c r="T4706">
        <f t="shared" si="367"/>
        <v>0</v>
      </c>
      <c r="U4706" t="str">
        <f t="shared" si="368"/>
        <v>Weekday</v>
      </c>
      <c r="V4706" t="str">
        <f t="shared" si="369"/>
        <v>Delhi-Lucknow</v>
      </c>
    </row>
    <row r="4707" spans="1:22" x14ac:dyDescent="0.3">
      <c r="A4707" t="s">
        <v>2686</v>
      </c>
      <c r="B4707" s="1">
        <v>46333</v>
      </c>
      <c r="C4707" t="s">
        <v>1795</v>
      </c>
      <c r="D4707" t="s">
        <v>7500</v>
      </c>
      <c r="E4707" t="s">
        <v>21</v>
      </c>
      <c r="F4707" t="s">
        <v>32</v>
      </c>
      <c r="G4707" t="s">
        <v>33</v>
      </c>
      <c r="H4707" t="s">
        <v>59</v>
      </c>
      <c r="I4707" s="2">
        <v>45870.626388888886</v>
      </c>
      <c r="J4707" s="2">
        <v>45870.751388888886</v>
      </c>
      <c r="K4707" s="6">
        <f t="shared" si="365"/>
        <v>0.125</v>
      </c>
      <c r="L4707">
        <v>503</v>
      </c>
      <c r="M4707" s="3">
        <v>3960.28</v>
      </c>
      <c r="N4707" s="3">
        <v>1887.82</v>
      </c>
      <c r="O4707" s="3">
        <f t="shared" si="366"/>
        <v>2072.46</v>
      </c>
      <c r="P4707" t="s">
        <v>42</v>
      </c>
      <c r="Q4707" t="s">
        <v>26</v>
      </c>
      <c r="R4707" t="s">
        <v>503</v>
      </c>
      <c r="S4707">
        <v>3</v>
      </c>
      <c r="T4707">
        <f t="shared" si="367"/>
        <v>0</v>
      </c>
      <c r="U4707" t="str">
        <f t="shared" si="368"/>
        <v>Weekday</v>
      </c>
      <c r="V4707" t="str">
        <f t="shared" si="369"/>
        <v>Bengaluru-Delhi</v>
      </c>
    </row>
    <row r="4708" spans="1:22" x14ac:dyDescent="0.3">
      <c r="A4708" t="s">
        <v>2688</v>
      </c>
      <c r="B4708" s="1">
        <v>45191</v>
      </c>
      <c r="C4708" t="s">
        <v>3609</v>
      </c>
      <c r="D4708" t="s">
        <v>7501</v>
      </c>
      <c r="E4708" t="s">
        <v>40</v>
      </c>
      <c r="F4708" t="s">
        <v>22</v>
      </c>
      <c r="G4708" t="s">
        <v>65</v>
      </c>
      <c r="H4708" t="s">
        <v>87</v>
      </c>
      <c r="I4708" s="2">
        <v>45913.684027777781</v>
      </c>
      <c r="J4708" s="2">
        <v>45913.892361111109</v>
      </c>
      <c r="K4708" s="6">
        <f t="shared" si="365"/>
        <v>0.20833333332848269</v>
      </c>
      <c r="L4708">
        <v>1234</v>
      </c>
      <c r="M4708" s="3">
        <v>14719.96</v>
      </c>
      <c r="N4708" s="3">
        <v>1947.05</v>
      </c>
      <c r="O4708" s="3">
        <f t="shared" si="366"/>
        <v>12772.91</v>
      </c>
      <c r="P4708" t="s">
        <v>49</v>
      </c>
      <c r="Q4708" t="s">
        <v>43</v>
      </c>
      <c r="R4708" t="s">
        <v>157</v>
      </c>
      <c r="S4708">
        <v>3</v>
      </c>
      <c r="T4708">
        <f t="shared" si="367"/>
        <v>1</v>
      </c>
      <c r="U4708" t="str">
        <f t="shared" si="368"/>
        <v>Weekend</v>
      </c>
      <c r="V4708" t="str">
        <f t="shared" si="369"/>
        <v>Kolkata-Pune</v>
      </c>
    </row>
    <row r="4709" spans="1:22" x14ac:dyDescent="0.3">
      <c r="A4709" t="s">
        <v>2690</v>
      </c>
      <c r="B4709" s="1">
        <v>45104</v>
      </c>
      <c r="C4709" t="s">
        <v>151</v>
      </c>
      <c r="D4709" t="s">
        <v>7502</v>
      </c>
      <c r="E4709" t="s">
        <v>86</v>
      </c>
      <c r="F4709" t="s">
        <v>32</v>
      </c>
      <c r="G4709" t="s">
        <v>34</v>
      </c>
      <c r="H4709" t="s">
        <v>33</v>
      </c>
      <c r="I4709" s="2">
        <v>46244.924305555556</v>
      </c>
      <c r="J4709" s="2">
        <v>46245.007638888892</v>
      </c>
      <c r="K4709" s="6">
        <f t="shared" si="365"/>
        <v>8.3333333335758653E-2</v>
      </c>
      <c r="L4709">
        <v>2402</v>
      </c>
      <c r="M4709" s="3">
        <v>14366.65</v>
      </c>
      <c r="N4709" s="3">
        <v>136.24</v>
      </c>
      <c r="O4709" s="3">
        <f t="shared" si="366"/>
        <v>14230.41</v>
      </c>
      <c r="P4709" t="s">
        <v>42</v>
      </c>
      <c r="Q4709" t="s">
        <v>26</v>
      </c>
      <c r="R4709" t="s">
        <v>704</v>
      </c>
      <c r="S4709">
        <v>1</v>
      </c>
      <c r="T4709">
        <f t="shared" si="367"/>
        <v>0</v>
      </c>
      <c r="U4709" t="str">
        <f t="shared" si="368"/>
        <v>Weekday</v>
      </c>
      <c r="V4709" t="str">
        <f t="shared" si="369"/>
        <v>Mumbai-Bengaluru</v>
      </c>
    </row>
    <row r="4710" spans="1:22" x14ac:dyDescent="0.3">
      <c r="A4710" t="s">
        <v>2691</v>
      </c>
      <c r="B4710" s="1">
        <v>45444</v>
      </c>
      <c r="C4710" t="s">
        <v>1318</v>
      </c>
      <c r="D4710" t="s">
        <v>7503</v>
      </c>
      <c r="E4710" t="s">
        <v>86</v>
      </c>
      <c r="F4710" t="s">
        <v>22</v>
      </c>
      <c r="G4710" t="s">
        <v>65</v>
      </c>
      <c r="H4710" t="s">
        <v>88</v>
      </c>
      <c r="I4710" s="2">
        <v>45824.051388888889</v>
      </c>
      <c r="J4710" s="2">
        <v>45824.259722222225</v>
      </c>
      <c r="K4710" s="6">
        <f t="shared" si="365"/>
        <v>0.20833333333575865</v>
      </c>
      <c r="L4710">
        <v>442</v>
      </c>
      <c r="M4710" s="3">
        <v>3024.64</v>
      </c>
      <c r="N4710" s="3">
        <v>1977.34</v>
      </c>
      <c r="O4710" s="3">
        <f t="shared" si="366"/>
        <v>1047.3</v>
      </c>
      <c r="P4710" t="s">
        <v>35</v>
      </c>
      <c r="Q4710" t="s">
        <v>43</v>
      </c>
      <c r="R4710" t="s">
        <v>988</v>
      </c>
      <c r="S4710">
        <v>3</v>
      </c>
      <c r="T4710">
        <f t="shared" si="367"/>
        <v>1</v>
      </c>
      <c r="U4710" t="str">
        <f t="shared" si="368"/>
        <v>Weekday</v>
      </c>
      <c r="V4710" t="str">
        <f t="shared" si="369"/>
        <v>Kolkata-Lucknow</v>
      </c>
    </row>
    <row r="4711" spans="1:22" x14ac:dyDescent="0.3">
      <c r="A4711" t="s">
        <v>2692</v>
      </c>
      <c r="B4711" s="1">
        <v>44980</v>
      </c>
      <c r="C4711" t="s">
        <v>2119</v>
      </c>
      <c r="D4711" t="s">
        <v>6694</v>
      </c>
      <c r="E4711" t="s">
        <v>48</v>
      </c>
      <c r="F4711" t="s">
        <v>22</v>
      </c>
      <c r="G4711" t="s">
        <v>33</v>
      </c>
      <c r="H4711" t="s">
        <v>23</v>
      </c>
      <c r="I4711" s="2">
        <v>45546.740972222222</v>
      </c>
      <c r="J4711" s="2">
        <v>45546.824305555558</v>
      </c>
      <c r="K4711" s="6">
        <f t="shared" si="365"/>
        <v>8.3333333335758653E-2</v>
      </c>
      <c r="L4711">
        <v>1378</v>
      </c>
      <c r="M4711" s="3">
        <v>5400.16</v>
      </c>
      <c r="N4711" s="3">
        <v>1155.83</v>
      </c>
      <c r="O4711" s="3">
        <f t="shared" si="366"/>
        <v>4244.33</v>
      </c>
      <c r="P4711" t="s">
        <v>25</v>
      </c>
      <c r="Q4711" t="s">
        <v>43</v>
      </c>
      <c r="R4711" t="s">
        <v>380</v>
      </c>
      <c r="S4711">
        <v>5</v>
      </c>
      <c r="T4711">
        <f t="shared" si="367"/>
        <v>1</v>
      </c>
      <c r="U4711" t="str">
        <f t="shared" si="368"/>
        <v>Weekday</v>
      </c>
      <c r="V4711" t="str">
        <f t="shared" si="369"/>
        <v>Bengaluru-Chennai</v>
      </c>
    </row>
    <row r="4712" spans="1:22" x14ac:dyDescent="0.3">
      <c r="A4712" t="s">
        <v>2695</v>
      </c>
      <c r="B4712" s="1">
        <v>45333</v>
      </c>
      <c r="C4712" t="s">
        <v>5607</v>
      </c>
      <c r="D4712" t="s">
        <v>3663</v>
      </c>
      <c r="E4712" t="s">
        <v>48</v>
      </c>
      <c r="F4712" t="s">
        <v>64</v>
      </c>
      <c r="G4712" t="s">
        <v>41</v>
      </c>
      <c r="H4712" t="s">
        <v>59</v>
      </c>
      <c r="I4712" s="2">
        <v>45860.547222222223</v>
      </c>
      <c r="J4712" s="2">
        <v>45860.588888888888</v>
      </c>
      <c r="K4712" s="6">
        <f t="shared" si="365"/>
        <v>4.1666666664241347E-2</v>
      </c>
      <c r="L4712">
        <v>417</v>
      </c>
      <c r="M4712" s="3">
        <v>10736.86</v>
      </c>
      <c r="N4712" s="3">
        <v>1269.48</v>
      </c>
      <c r="O4712" s="3">
        <f t="shared" si="366"/>
        <v>9467.380000000001</v>
      </c>
      <c r="P4712" t="s">
        <v>42</v>
      </c>
      <c r="Q4712" t="s">
        <v>26</v>
      </c>
      <c r="R4712" t="s">
        <v>208</v>
      </c>
      <c r="S4712">
        <v>1</v>
      </c>
      <c r="T4712">
        <f t="shared" si="367"/>
        <v>0</v>
      </c>
      <c r="U4712" t="str">
        <f t="shared" si="368"/>
        <v>Weekday</v>
      </c>
      <c r="V4712" t="str">
        <f t="shared" si="369"/>
        <v>Hyderabad-Delhi</v>
      </c>
    </row>
    <row r="4713" spans="1:22" x14ac:dyDescent="0.3">
      <c r="A4713" t="s">
        <v>2698</v>
      </c>
      <c r="B4713" s="1">
        <v>45617</v>
      </c>
      <c r="C4713" t="s">
        <v>3621</v>
      </c>
      <c r="D4713" t="s">
        <v>2782</v>
      </c>
      <c r="E4713" t="s">
        <v>48</v>
      </c>
      <c r="F4713" t="s">
        <v>64</v>
      </c>
      <c r="G4713" t="s">
        <v>88</v>
      </c>
      <c r="H4713" t="s">
        <v>87</v>
      </c>
      <c r="I4713" s="2">
        <v>44972.25277777778</v>
      </c>
      <c r="J4713" s="2">
        <v>44972.37777777778</v>
      </c>
      <c r="K4713" s="6">
        <f t="shared" si="365"/>
        <v>0.125</v>
      </c>
      <c r="L4713">
        <v>2330</v>
      </c>
      <c r="M4713" s="3">
        <v>2080.71</v>
      </c>
      <c r="N4713" s="3">
        <v>262.87</v>
      </c>
      <c r="O4713" s="3">
        <f t="shared" si="366"/>
        <v>1817.8400000000001</v>
      </c>
      <c r="P4713" t="s">
        <v>42</v>
      </c>
      <c r="Q4713" t="s">
        <v>43</v>
      </c>
      <c r="R4713" t="s">
        <v>988</v>
      </c>
      <c r="S4713">
        <v>4</v>
      </c>
      <c r="T4713">
        <f t="shared" si="367"/>
        <v>1</v>
      </c>
      <c r="U4713" t="str">
        <f t="shared" si="368"/>
        <v>Weekday</v>
      </c>
      <c r="V4713" t="str">
        <f t="shared" si="369"/>
        <v>Lucknow-Pune</v>
      </c>
    </row>
    <row r="4714" spans="1:22" x14ac:dyDescent="0.3">
      <c r="A4714" t="s">
        <v>2699</v>
      </c>
      <c r="B4714" s="1">
        <v>46073</v>
      </c>
      <c r="C4714" t="s">
        <v>4563</v>
      </c>
      <c r="D4714" t="s">
        <v>4173</v>
      </c>
      <c r="E4714" t="s">
        <v>48</v>
      </c>
      <c r="F4714" t="s">
        <v>32</v>
      </c>
      <c r="G4714" t="s">
        <v>34</v>
      </c>
      <c r="H4714" t="s">
        <v>41</v>
      </c>
      <c r="I4714" s="2">
        <v>46350.415277777778</v>
      </c>
      <c r="J4714" s="2">
        <v>46350.540277777778</v>
      </c>
      <c r="K4714" s="6">
        <f t="shared" si="365"/>
        <v>0.125</v>
      </c>
      <c r="L4714">
        <v>2062</v>
      </c>
      <c r="M4714" s="3">
        <v>13507.9</v>
      </c>
      <c r="N4714" s="3">
        <v>1266.6300000000001</v>
      </c>
      <c r="O4714" s="3">
        <f t="shared" si="366"/>
        <v>12241.27</v>
      </c>
      <c r="P4714" t="s">
        <v>49</v>
      </c>
      <c r="Q4714" t="s">
        <v>43</v>
      </c>
      <c r="R4714" t="s">
        <v>892</v>
      </c>
      <c r="S4714">
        <v>2</v>
      </c>
      <c r="T4714">
        <f t="shared" si="367"/>
        <v>1</v>
      </c>
      <c r="U4714" t="str">
        <f t="shared" si="368"/>
        <v>Weekday</v>
      </c>
      <c r="V4714" t="str">
        <f t="shared" si="369"/>
        <v>Mumbai-Hyderabad</v>
      </c>
    </row>
    <row r="4715" spans="1:22" x14ac:dyDescent="0.3">
      <c r="A4715" t="s">
        <v>2700</v>
      </c>
      <c r="B4715" s="1">
        <v>45993</v>
      </c>
      <c r="C4715" t="s">
        <v>4622</v>
      </c>
      <c r="D4715" t="s">
        <v>7214</v>
      </c>
      <c r="E4715" t="s">
        <v>21</v>
      </c>
      <c r="F4715" t="s">
        <v>64</v>
      </c>
      <c r="G4715" t="s">
        <v>23</v>
      </c>
      <c r="H4715" t="s">
        <v>59</v>
      </c>
      <c r="I4715" s="2">
        <v>45843.63958333333</v>
      </c>
      <c r="J4715" s="2">
        <v>45843.847916666666</v>
      </c>
      <c r="K4715" s="6">
        <f t="shared" si="365"/>
        <v>0.20833333333575865</v>
      </c>
      <c r="L4715">
        <v>2097</v>
      </c>
      <c r="M4715" s="3">
        <v>5641.96</v>
      </c>
      <c r="N4715" s="3">
        <v>669.42</v>
      </c>
      <c r="O4715" s="3">
        <f t="shared" si="366"/>
        <v>4972.54</v>
      </c>
      <c r="P4715" t="s">
        <v>49</v>
      </c>
      <c r="Q4715" t="s">
        <v>43</v>
      </c>
      <c r="R4715" t="s">
        <v>665</v>
      </c>
      <c r="S4715">
        <v>4</v>
      </c>
      <c r="T4715">
        <f t="shared" si="367"/>
        <v>1</v>
      </c>
      <c r="U4715" t="str">
        <f t="shared" si="368"/>
        <v>Weekend</v>
      </c>
      <c r="V4715" t="str">
        <f t="shared" si="369"/>
        <v>Chennai-Delhi</v>
      </c>
    </row>
    <row r="4716" spans="1:22" x14ac:dyDescent="0.3">
      <c r="A4716" t="s">
        <v>2702</v>
      </c>
      <c r="B4716" s="1">
        <v>46088</v>
      </c>
      <c r="C4716" t="s">
        <v>1934</v>
      </c>
      <c r="D4716" t="s">
        <v>7504</v>
      </c>
      <c r="E4716" t="s">
        <v>86</v>
      </c>
      <c r="F4716" t="s">
        <v>64</v>
      </c>
      <c r="G4716" t="s">
        <v>23</v>
      </c>
      <c r="H4716" t="s">
        <v>34</v>
      </c>
      <c r="I4716" s="2">
        <v>45800.120138888888</v>
      </c>
      <c r="J4716" s="2">
        <v>45800.286805555559</v>
      </c>
      <c r="K4716" s="6">
        <f t="shared" si="365"/>
        <v>0.16666666667151731</v>
      </c>
      <c r="L4716">
        <v>1879</v>
      </c>
      <c r="M4716" s="3">
        <v>12253.95</v>
      </c>
      <c r="N4716" s="3">
        <v>292.89</v>
      </c>
      <c r="O4716" s="3">
        <f t="shared" si="366"/>
        <v>11961.060000000001</v>
      </c>
      <c r="P4716" t="s">
        <v>25</v>
      </c>
      <c r="Q4716" t="s">
        <v>43</v>
      </c>
      <c r="R4716" t="s">
        <v>224</v>
      </c>
      <c r="S4716">
        <v>2</v>
      </c>
      <c r="T4716">
        <f t="shared" si="367"/>
        <v>1</v>
      </c>
      <c r="U4716" t="str">
        <f t="shared" si="368"/>
        <v>Weekday</v>
      </c>
      <c r="V4716" t="str">
        <f t="shared" si="369"/>
        <v>Chennai-Mumbai</v>
      </c>
    </row>
    <row r="4717" spans="1:22" x14ac:dyDescent="0.3">
      <c r="A4717" t="s">
        <v>2704</v>
      </c>
      <c r="B4717" s="1">
        <v>45691</v>
      </c>
      <c r="C4717" t="s">
        <v>1671</v>
      </c>
      <c r="D4717" t="s">
        <v>2431</v>
      </c>
      <c r="E4717" t="s">
        <v>48</v>
      </c>
      <c r="F4717" t="s">
        <v>64</v>
      </c>
      <c r="G4717" t="s">
        <v>23</v>
      </c>
      <c r="H4717" t="s">
        <v>87</v>
      </c>
      <c r="I4717" s="2">
        <v>46274.798611111109</v>
      </c>
      <c r="J4717" s="2">
        <v>46274.965277777781</v>
      </c>
      <c r="K4717" s="6">
        <f t="shared" si="365"/>
        <v>0.16666666667151731</v>
      </c>
      <c r="L4717">
        <v>631</v>
      </c>
      <c r="M4717" s="3">
        <v>9716.09</v>
      </c>
      <c r="N4717" s="3">
        <v>606.69000000000005</v>
      </c>
      <c r="O4717" s="3">
        <f t="shared" si="366"/>
        <v>9109.4</v>
      </c>
      <c r="P4717" t="s">
        <v>49</v>
      </c>
      <c r="Q4717" t="s">
        <v>43</v>
      </c>
      <c r="R4717" t="s">
        <v>44</v>
      </c>
      <c r="S4717">
        <v>3</v>
      </c>
      <c r="T4717">
        <f t="shared" si="367"/>
        <v>1</v>
      </c>
      <c r="U4717" t="str">
        <f t="shared" si="368"/>
        <v>Weekday</v>
      </c>
      <c r="V4717" t="str">
        <f t="shared" si="369"/>
        <v>Chennai-Pune</v>
      </c>
    </row>
    <row r="4718" spans="1:22" x14ac:dyDescent="0.3">
      <c r="A4718" t="s">
        <v>2706</v>
      </c>
      <c r="B4718" s="1">
        <v>45940</v>
      </c>
      <c r="C4718" t="s">
        <v>986</v>
      </c>
      <c r="D4718" t="s">
        <v>6593</v>
      </c>
      <c r="E4718" t="s">
        <v>21</v>
      </c>
      <c r="F4718" t="s">
        <v>64</v>
      </c>
      <c r="G4718" t="s">
        <v>41</v>
      </c>
      <c r="H4718" t="s">
        <v>88</v>
      </c>
      <c r="I4718" s="2">
        <v>46039.915972222225</v>
      </c>
      <c r="J4718" s="2">
        <v>46039.957638888889</v>
      </c>
      <c r="K4718" s="6">
        <f t="shared" si="365"/>
        <v>4.1666666664241347E-2</v>
      </c>
      <c r="L4718">
        <v>572</v>
      </c>
      <c r="M4718" s="3">
        <v>1999.77</v>
      </c>
      <c r="N4718" s="3">
        <v>618.75</v>
      </c>
      <c r="O4718" s="3">
        <f t="shared" si="366"/>
        <v>1381.02</v>
      </c>
      <c r="P4718" t="s">
        <v>49</v>
      </c>
      <c r="Q4718" t="s">
        <v>43</v>
      </c>
      <c r="R4718" t="s">
        <v>844</v>
      </c>
      <c r="S4718">
        <v>5</v>
      </c>
      <c r="T4718">
        <f t="shared" si="367"/>
        <v>1</v>
      </c>
      <c r="U4718" t="str">
        <f t="shared" si="368"/>
        <v>Weekend</v>
      </c>
      <c r="V4718" t="str">
        <f t="shared" si="369"/>
        <v>Hyderabad-Lucknow</v>
      </c>
    </row>
    <row r="4719" spans="1:22" x14ac:dyDescent="0.3">
      <c r="A4719" t="s">
        <v>2707</v>
      </c>
      <c r="B4719" s="1">
        <v>45516</v>
      </c>
      <c r="C4719" t="s">
        <v>6833</v>
      </c>
      <c r="D4719" t="s">
        <v>5951</v>
      </c>
      <c r="E4719" t="s">
        <v>21</v>
      </c>
      <c r="F4719" t="s">
        <v>32</v>
      </c>
      <c r="G4719" t="s">
        <v>23</v>
      </c>
      <c r="H4719" t="s">
        <v>65</v>
      </c>
      <c r="I4719" s="2">
        <v>45778.396527777775</v>
      </c>
      <c r="J4719" s="2">
        <v>45778.438194444447</v>
      </c>
      <c r="K4719" s="6">
        <f t="shared" si="365"/>
        <v>4.1666666671517305E-2</v>
      </c>
      <c r="L4719">
        <v>810</v>
      </c>
      <c r="M4719" s="3">
        <v>11635.34</v>
      </c>
      <c r="N4719" s="3">
        <v>378.38</v>
      </c>
      <c r="O4719" s="3">
        <f t="shared" si="366"/>
        <v>11256.960000000001</v>
      </c>
      <c r="P4719" t="s">
        <v>42</v>
      </c>
      <c r="Q4719" t="s">
        <v>43</v>
      </c>
      <c r="R4719" t="s">
        <v>351</v>
      </c>
      <c r="S4719">
        <v>3</v>
      </c>
      <c r="T4719">
        <f t="shared" si="367"/>
        <v>1</v>
      </c>
      <c r="U4719" t="str">
        <f t="shared" si="368"/>
        <v>Weekday</v>
      </c>
      <c r="V4719" t="str">
        <f t="shared" si="369"/>
        <v>Chennai-Kolkata</v>
      </c>
    </row>
    <row r="4720" spans="1:22" x14ac:dyDescent="0.3">
      <c r="A4720" t="s">
        <v>2709</v>
      </c>
      <c r="B4720" s="1">
        <v>45423</v>
      </c>
      <c r="C4720" t="s">
        <v>4986</v>
      </c>
      <c r="D4720" t="s">
        <v>7505</v>
      </c>
      <c r="E4720" t="s">
        <v>86</v>
      </c>
      <c r="F4720" t="s">
        <v>64</v>
      </c>
      <c r="G4720" t="s">
        <v>23</v>
      </c>
      <c r="H4720" t="s">
        <v>34</v>
      </c>
      <c r="I4720" s="2">
        <v>45685.023611111108</v>
      </c>
      <c r="J4720" s="2">
        <v>45685.231944444444</v>
      </c>
      <c r="K4720" s="6">
        <f t="shared" si="365"/>
        <v>0.20833333333575865</v>
      </c>
      <c r="L4720">
        <v>2247</v>
      </c>
      <c r="M4720" s="3">
        <v>9439.1200000000008</v>
      </c>
      <c r="N4720" s="3">
        <v>1143.8900000000001</v>
      </c>
      <c r="O4720" s="3">
        <f t="shared" si="366"/>
        <v>8295.2300000000014</v>
      </c>
      <c r="P4720" t="s">
        <v>54</v>
      </c>
      <c r="Q4720" t="s">
        <v>26</v>
      </c>
      <c r="R4720" t="s">
        <v>833</v>
      </c>
      <c r="S4720">
        <v>1</v>
      </c>
      <c r="T4720">
        <f t="shared" si="367"/>
        <v>0</v>
      </c>
      <c r="U4720" t="str">
        <f t="shared" si="368"/>
        <v>Weekday</v>
      </c>
      <c r="V4720" t="str">
        <f t="shared" si="369"/>
        <v>Chennai-Mumbai</v>
      </c>
    </row>
    <row r="4721" spans="1:22" x14ac:dyDescent="0.3">
      <c r="A4721" t="s">
        <v>2711</v>
      </c>
      <c r="B4721" s="1">
        <v>45953</v>
      </c>
      <c r="C4721" t="s">
        <v>2259</v>
      </c>
      <c r="D4721" t="s">
        <v>4983</v>
      </c>
      <c r="E4721" t="s">
        <v>21</v>
      </c>
      <c r="F4721" t="s">
        <v>64</v>
      </c>
      <c r="G4721" t="s">
        <v>24</v>
      </c>
      <c r="H4721" t="s">
        <v>65</v>
      </c>
      <c r="I4721" s="2">
        <v>45971.90625</v>
      </c>
      <c r="J4721" s="2">
        <v>45972.072916666664</v>
      </c>
      <c r="K4721" s="6">
        <f t="shared" si="365"/>
        <v>0.16666666666424135</v>
      </c>
      <c r="L4721">
        <v>1731</v>
      </c>
      <c r="M4721" s="3">
        <v>9423.0300000000007</v>
      </c>
      <c r="N4721" s="3">
        <v>64.8</v>
      </c>
      <c r="O4721" s="3">
        <f t="shared" si="366"/>
        <v>9358.2300000000014</v>
      </c>
      <c r="P4721" t="s">
        <v>42</v>
      </c>
      <c r="Q4721" t="s">
        <v>43</v>
      </c>
      <c r="R4721" t="s">
        <v>311</v>
      </c>
      <c r="S4721">
        <v>4</v>
      </c>
      <c r="T4721">
        <f t="shared" si="367"/>
        <v>1</v>
      </c>
      <c r="U4721" t="str">
        <f t="shared" si="368"/>
        <v>Weekday</v>
      </c>
      <c r="V4721" t="str">
        <f t="shared" si="369"/>
        <v>Ahmedabad-Kolkata</v>
      </c>
    </row>
    <row r="4722" spans="1:22" x14ac:dyDescent="0.3">
      <c r="A4722" t="s">
        <v>2713</v>
      </c>
      <c r="B4722" s="1">
        <v>45606</v>
      </c>
      <c r="C4722" t="s">
        <v>3358</v>
      </c>
      <c r="D4722" t="s">
        <v>6903</v>
      </c>
      <c r="E4722" t="s">
        <v>21</v>
      </c>
      <c r="F4722" t="s">
        <v>64</v>
      </c>
      <c r="G4722" t="s">
        <v>33</v>
      </c>
      <c r="H4722" t="s">
        <v>41</v>
      </c>
      <c r="I4722" s="2">
        <v>45959.370833333334</v>
      </c>
      <c r="J4722" s="2">
        <v>45959.412499999999</v>
      </c>
      <c r="K4722" s="6">
        <f t="shared" si="365"/>
        <v>4.1666666664241347E-2</v>
      </c>
      <c r="L4722">
        <v>928</v>
      </c>
      <c r="M4722" s="3">
        <v>12790.28</v>
      </c>
      <c r="N4722" s="3">
        <v>717.63</v>
      </c>
      <c r="O4722" s="3">
        <f t="shared" si="366"/>
        <v>12072.650000000001</v>
      </c>
      <c r="P4722" t="s">
        <v>49</v>
      </c>
      <c r="Q4722" t="s">
        <v>43</v>
      </c>
      <c r="R4722" t="s">
        <v>177</v>
      </c>
      <c r="S4722">
        <v>3</v>
      </c>
      <c r="T4722">
        <f t="shared" si="367"/>
        <v>1</v>
      </c>
      <c r="U4722" t="str">
        <f t="shared" si="368"/>
        <v>Weekday</v>
      </c>
      <c r="V4722" t="str">
        <f t="shared" si="369"/>
        <v>Bengaluru-Hyderabad</v>
      </c>
    </row>
    <row r="4723" spans="1:22" x14ac:dyDescent="0.3">
      <c r="A4723" t="s">
        <v>2715</v>
      </c>
      <c r="B4723" s="1">
        <v>45393</v>
      </c>
      <c r="C4723" t="s">
        <v>4468</v>
      </c>
      <c r="D4723" t="s">
        <v>7506</v>
      </c>
      <c r="E4723" t="s">
        <v>40</v>
      </c>
      <c r="F4723" t="s">
        <v>32</v>
      </c>
      <c r="G4723" t="s">
        <v>23</v>
      </c>
      <c r="H4723" t="s">
        <v>88</v>
      </c>
      <c r="I4723" s="2">
        <v>45226.85833333333</v>
      </c>
      <c r="J4723" s="2">
        <v>45227.025000000001</v>
      </c>
      <c r="K4723" s="6">
        <f t="shared" si="365"/>
        <v>0.16666666667151731</v>
      </c>
      <c r="L4723">
        <v>310</v>
      </c>
      <c r="M4723" s="3">
        <v>6993.65</v>
      </c>
      <c r="N4723" s="3">
        <v>263.87</v>
      </c>
      <c r="O4723" s="3">
        <f t="shared" si="366"/>
        <v>6729.78</v>
      </c>
      <c r="P4723" t="s">
        <v>25</v>
      </c>
      <c r="Q4723" t="s">
        <v>43</v>
      </c>
      <c r="R4723" t="s">
        <v>147</v>
      </c>
      <c r="S4723">
        <v>1</v>
      </c>
      <c r="T4723">
        <f t="shared" si="367"/>
        <v>1</v>
      </c>
      <c r="U4723" t="str">
        <f t="shared" si="368"/>
        <v>Weekday</v>
      </c>
      <c r="V4723" t="str">
        <f t="shared" si="369"/>
        <v>Chennai-Lucknow</v>
      </c>
    </row>
    <row r="4724" spans="1:22" x14ac:dyDescent="0.3">
      <c r="A4724" t="s">
        <v>2718</v>
      </c>
      <c r="B4724" s="1">
        <v>46137</v>
      </c>
      <c r="C4724" t="s">
        <v>1143</v>
      </c>
      <c r="D4724" t="s">
        <v>7507</v>
      </c>
      <c r="E4724" t="s">
        <v>31</v>
      </c>
      <c r="F4724" t="s">
        <v>64</v>
      </c>
      <c r="G4724" t="s">
        <v>88</v>
      </c>
      <c r="H4724" t="s">
        <v>33</v>
      </c>
      <c r="I4724" s="2">
        <v>44927.976388888892</v>
      </c>
      <c r="J4724" s="2">
        <v>44928.18472222222</v>
      </c>
      <c r="K4724" s="6">
        <f t="shared" si="365"/>
        <v>0.20833333332848269</v>
      </c>
      <c r="L4724">
        <v>2147</v>
      </c>
      <c r="M4724" s="3">
        <v>10423.959999999999</v>
      </c>
      <c r="N4724" s="3">
        <v>1292.01</v>
      </c>
      <c r="O4724" s="3">
        <f t="shared" si="366"/>
        <v>9131.9499999999989</v>
      </c>
      <c r="P4724" t="s">
        <v>35</v>
      </c>
      <c r="Q4724" t="s">
        <v>26</v>
      </c>
      <c r="R4724" t="s">
        <v>791</v>
      </c>
      <c r="S4724">
        <v>2</v>
      </c>
      <c r="T4724">
        <f t="shared" si="367"/>
        <v>0</v>
      </c>
      <c r="U4724" t="str">
        <f t="shared" si="368"/>
        <v>Weekend</v>
      </c>
      <c r="V4724" t="str">
        <f t="shared" si="369"/>
        <v>Lucknow-Bengaluru</v>
      </c>
    </row>
    <row r="4725" spans="1:22" x14ac:dyDescent="0.3">
      <c r="A4725" t="s">
        <v>2721</v>
      </c>
      <c r="B4725" s="1">
        <v>45805</v>
      </c>
      <c r="C4725" t="s">
        <v>1724</v>
      </c>
      <c r="D4725" t="s">
        <v>7508</v>
      </c>
      <c r="E4725" t="s">
        <v>21</v>
      </c>
      <c r="F4725" t="s">
        <v>22</v>
      </c>
      <c r="G4725" t="s">
        <v>59</v>
      </c>
      <c r="H4725" t="s">
        <v>41</v>
      </c>
      <c r="I4725" s="2">
        <v>45739.458333333336</v>
      </c>
      <c r="J4725" s="2">
        <v>45739.5</v>
      </c>
      <c r="K4725" s="6">
        <f t="shared" si="365"/>
        <v>4.1666666664241347E-2</v>
      </c>
      <c r="L4725">
        <v>1698</v>
      </c>
      <c r="M4725" s="3">
        <v>10172.14</v>
      </c>
      <c r="N4725" s="3">
        <v>905.89</v>
      </c>
      <c r="O4725" s="3">
        <f t="shared" si="366"/>
        <v>9266.25</v>
      </c>
      <c r="P4725" t="s">
        <v>49</v>
      </c>
      <c r="Q4725" t="s">
        <v>26</v>
      </c>
      <c r="R4725" t="s">
        <v>1121</v>
      </c>
      <c r="S4725">
        <v>3</v>
      </c>
      <c r="T4725">
        <f t="shared" si="367"/>
        <v>0</v>
      </c>
      <c r="U4725" t="str">
        <f t="shared" si="368"/>
        <v>Weekend</v>
      </c>
      <c r="V4725" t="str">
        <f t="shared" si="369"/>
        <v>Delhi-Hyderabad</v>
      </c>
    </row>
    <row r="4726" spans="1:22" x14ac:dyDescent="0.3">
      <c r="A4726" t="s">
        <v>2723</v>
      </c>
      <c r="B4726" s="1">
        <v>45192</v>
      </c>
      <c r="C4726" t="s">
        <v>470</v>
      </c>
      <c r="D4726" t="s">
        <v>7509</v>
      </c>
      <c r="E4726" t="s">
        <v>31</v>
      </c>
      <c r="F4726" t="s">
        <v>32</v>
      </c>
      <c r="G4726" t="s">
        <v>88</v>
      </c>
      <c r="H4726" t="s">
        <v>65</v>
      </c>
      <c r="I4726" s="2">
        <v>45221.522916666669</v>
      </c>
      <c r="J4726" s="2">
        <v>45221.606249999997</v>
      </c>
      <c r="K4726" s="6">
        <f t="shared" si="365"/>
        <v>8.3333333328482695E-2</v>
      </c>
      <c r="L4726">
        <v>1865</v>
      </c>
      <c r="M4726" s="3">
        <v>2681.55</v>
      </c>
      <c r="N4726" s="3">
        <v>1695.7</v>
      </c>
      <c r="O4726" s="3">
        <f t="shared" si="366"/>
        <v>985.85000000000014</v>
      </c>
      <c r="P4726" t="s">
        <v>54</v>
      </c>
      <c r="Q4726" t="s">
        <v>43</v>
      </c>
      <c r="R4726" t="s">
        <v>447</v>
      </c>
      <c r="S4726">
        <v>5</v>
      </c>
      <c r="T4726">
        <f t="shared" si="367"/>
        <v>1</v>
      </c>
      <c r="U4726" t="str">
        <f t="shared" si="368"/>
        <v>Weekend</v>
      </c>
      <c r="V4726" t="str">
        <f t="shared" si="369"/>
        <v>Lucknow-Kolkata</v>
      </c>
    </row>
    <row r="4727" spans="1:22" x14ac:dyDescent="0.3">
      <c r="A4727" t="s">
        <v>2725</v>
      </c>
      <c r="B4727" s="1">
        <v>46109</v>
      </c>
      <c r="C4727" t="s">
        <v>2558</v>
      </c>
      <c r="D4727" t="s">
        <v>7510</v>
      </c>
      <c r="E4727" t="s">
        <v>48</v>
      </c>
      <c r="F4727" t="s">
        <v>22</v>
      </c>
      <c r="G4727" t="s">
        <v>87</v>
      </c>
      <c r="H4727" t="s">
        <v>41</v>
      </c>
      <c r="I4727" s="2">
        <v>46147.34652777778</v>
      </c>
      <c r="J4727" s="2">
        <v>46147.513194444444</v>
      </c>
      <c r="K4727" s="6">
        <f t="shared" si="365"/>
        <v>0.16666666666424135</v>
      </c>
      <c r="L4727">
        <v>2229</v>
      </c>
      <c r="M4727" s="3">
        <v>5927.73</v>
      </c>
      <c r="N4727" s="3">
        <v>799.46</v>
      </c>
      <c r="O4727" s="3">
        <f t="shared" si="366"/>
        <v>5128.2699999999995</v>
      </c>
      <c r="P4727" t="s">
        <v>35</v>
      </c>
      <c r="Q4727" t="s">
        <v>26</v>
      </c>
      <c r="R4727" t="s">
        <v>488</v>
      </c>
      <c r="S4727">
        <v>4</v>
      </c>
      <c r="T4727">
        <f t="shared" si="367"/>
        <v>0</v>
      </c>
      <c r="U4727" t="str">
        <f t="shared" si="368"/>
        <v>Weekday</v>
      </c>
      <c r="V4727" t="str">
        <f t="shared" si="369"/>
        <v>Pune-Hyderabad</v>
      </c>
    </row>
    <row r="4728" spans="1:22" x14ac:dyDescent="0.3">
      <c r="A4728" t="s">
        <v>2728</v>
      </c>
      <c r="B4728" s="1">
        <v>45907</v>
      </c>
      <c r="C4728" t="s">
        <v>2307</v>
      </c>
      <c r="D4728" t="s">
        <v>3340</v>
      </c>
      <c r="E4728" t="s">
        <v>21</v>
      </c>
      <c r="F4728" t="s">
        <v>32</v>
      </c>
      <c r="G4728" t="s">
        <v>65</v>
      </c>
      <c r="H4728" t="s">
        <v>34</v>
      </c>
      <c r="I4728" s="2">
        <v>45853.804861111108</v>
      </c>
      <c r="J4728" s="2">
        <v>45853.929861111108</v>
      </c>
      <c r="K4728" s="6">
        <f t="shared" si="365"/>
        <v>0.125</v>
      </c>
      <c r="L4728">
        <v>2251</v>
      </c>
      <c r="M4728" s="3">
        <v>2973.4</v>
      </c>
      <c r="N4728" s="3">
        <v>1166.3499999999999</v>
      </c>
      <c r="O4728" s="3">
        <f t="shared" si="366"/>
        <v>1807.0500000000002</v>
      </c>
      <c r="P4728" t="s">
        <v>49</v>
      </c>
      <c r="Q4728" t="s">
        <v>26</v>
      </c>
      <c r="R4728" t="s">
        <v>3005</v>
      </c>
      <c r="S4728">
        <v>5</v>
      </c>
      <c r="T4728">
        <f t="shared" si="367"/>
        <v>0</v>
      </c>
      <c r="U4728" t="str">
        <f t="shared" si="368"/>
        <v>Weekday</v>
      </c>
      <c r="V4728" t="str">
        <f t="shared" si="369"/>
        <v>Kolkata-Mumbai</v>
      </c>
    </row>
    <row r="4729" spans="1:22" x14ac:dyDescent="0.3">
      <c r="A4729" t="s">
        <v>2730</v>
      </c>
      <c r="B4729" s="1">
        <v>45875</v>
      </c>
      <c r="C4729" t="s">
        <v>2400</v>
      </c>
      <c r="D4729" t="s">
        <v>7511</v>
      </c>
      <c r="E4729" t="s">
        <v>21</v>
      </c>
      <c r="F4729" t="s">
        <v>64</v>
      </c>
      <c r="G4729" t="s">
        <v>41</v>
      </c>
      <c r="H4729" t="s">
        <v>34</v>
      </c>
      <c r="I4729" s="2">
        <v>45514.021527777775</v>
      </c>
      <c r="J4729" s="2">
        <v>45514.104861111111</v>
      </c>
      <c r="K4729" s="6">
        <f t="shared" si="365"/>
        <v>8.3333333335758653E-2</v>
      </c>
      <c r="L4729">
        <v>879</v>
      </c>
      <c r="M4729" s="3">
        <v>1923.93</v>
      </c>
      <c r="N4729" s="3">
        <v>1649.05</v>
      </c>
      <c r="O4729" s="3">
        <f t="shared" si="366"/>
        <v>274.88000000000011</v>
      </c>
      <c r="P4729" t="s">
        <v>42</v>
      </c>
      <c r="Q4729" t="s">
        <v>43</v>
      </c>
      <c r="R4729" t="s">
        <v>193</v>
      </c>
      <c r="S4729">
        <v>2</v>
      </c>
      <c r="T4729">
        <f t="shared" si="367"/>
        <v>1</v>
      </c>
      <c r="U4729" t="str">
        <f t="shared" si="368"/>
        <v>Weekend</v>
      </c>
      <c r="V4729" t="str">
        <f t="shared" si="369"/>
        <v>Hyderabad-Mumbai</v>
      </c>
    </row>
    <row r="4730" spans="1:22" x14ac:dyDescent="0.3">
      <c r="A4730" t="s">
        <v>2733</v>
      </c>
      <c r="B4730" s="1">
        <v>45153</v>
      </c>
      <c r="C4730" t="s">
        <v>3882</v>
      </c>
      <c r="D4730" t="s">
        <v>7512</v>
      </c>
      <c r="E4730" t="s">
        <v>21</v>
      </c>
      <c r="F4730" t="s">
        <v>22</v>
      </c>
      <c r="G4730" t="s">
        <v>34</v>
      </c>
      <c r="H4730" t="s">
        <v>88</v>
      </c>
      <c r="I4730" s="2">
        <v>45205.26458333333</v>
      </c>
      <c r="J4730" s="2">
        <v>45205.347916666666</v>
      </c>
      <c r="K4730" s="6">
        <f t="shared" si="365"/>
        <v>8.3333333335758653E-2</v>
      </c>
      <c r="L4730">
        <v>1044</v>
      </c>
      <c r="M4730" s="3">
        <v>3594.11</v>
      </c>
      <c r="N4730" s="3">
        <v>1787.65</v>
      </c>
      <c r="O4730" s="3">
        <f t="shared" si="366"/>
        <v>1806.46</v>
      </c>
      <c r="P4730" t="s">
        <v>42</v>
      </c>
      <c r="Q4730" t="s">
        <v>43</v>
      </c>
      <c r="R4730" t="s">
        <v>311</v>
      </c>
      <c r="S4730">
        <v>4</v>
      </c>
      <c r="T4730">
        <f t="shared" si="367"/>
        <v>1</v>
      </c>
      <c r="U4730" t="str">
        <f t="shared" si="368"/>
        <v>Weekday</v>
      </c>
      <c r="V4730" t="str">
        <f t="shared" si="369"/>
        <v>Mumbai-Lucknow</v>
      </c>
    </row>
    <row r="4731" spans="1:22" x14ac:dyDescent="0.3">
      <c r="A4731" t="s">
        <v>2735</v>
      </c>
      <c r="B4731" s="1">
        <v>45005</v>
      </c>
      <c r="C4731" t="s">
        <v>4331</v>
      </c>
      <c r="D4731" t="s">
        <v>6311</v>
      </c>
      <c r="E4731" t="s">
        <v>48</v>
      </c>
      <c r="F4731" t="s">
        <v>64</v>
      </c>
      <c r="G4731" t="s">
        <v>59</v>
      </c>
      <c r="H4731" t="s">
        <v>88</v>
      </c>
      <c r="I4731" s="2">
        <v>44953.657638888886</v>
      </c>
      <c r="J4731" s="2">
        <v>44953.865972222222</v>
      </c>
      <c r="K4731" s="6">
        <f t="shared" si="365"/>
        <v>0.20833333333575865</v>
      </c>
      <c r="L4731">
        <v>2478</v>
      </c>
      <c r="M4731" s="3">
        <v>12739.25</v>
      </c>
      <c r="N4731" s="3">
        <v>475.24</v>
      </c>
      <c r="O4731" s="3">
        <f t="shared" si="366"/>
        <v>12264.01</v>
      </c>
      <c r="P4731" t="s">
        <v>35</v>
      </c>
      <c r="Q4731" t="s">
        <v>26</v>
      </c>
      <c r="R4731" t="s">
        <v>658</v>
      </c>
      <c r="S4731">
        <v>3</v>
      </c>
      <c r="T4731">
        <f t="shared" si="367"/>
        <v>0</v>
      </c>
      <c r="U4731" t="str">
        <f t="shared" si="368"/>
        <v>Weekday</v>
      </c>
      <c r="V4731" t="str">
        <f t="shared" si="369"/>
        <v>Delhi-Lucknow</v>
      </c>
    </row>
    <row r="4732" spans="1:22" x14ac:dyDescent="0.3">
      <c r="A4732" t="s">
        <v>2738</v>
      </c>
      <c r="B4732" s="1">
        <v>45562</v>
      </c>
      <c r="C4732" t="s">
        <v>2058</v>
      </c>
      <c r="D4732" t="s">
        <v>7231</v>
      </c>
      <c r="E4732" t="s">
        <v>48</v>
      </c>
      <c r="F4732" t="s">
        <v>64</v>
      </c>
      <c r="G4732" t="s">
        <v>65</v>
      </c>
      <c r="H4732" t="s">
        <v>87</v>
      </c>
      <c r="I4732" s="2">
        <v>44960.947916666664</v>
      </c>
      <c r="J4732" s="2">
        <v>44961.15625</v>
      </c>
      <c r="K4732" s="6">
        <f t="shared" si="365"/>
        <v>0.20833333333575865</v>
      </c>
      <c r="L4732">
        <v>824</v>
      </c>
      <c r="M4732" s="3">
        <v>6669.36</v>
      </c>
      <c r="N4732" s="3">
        <v>155.33000000000001</v>
      </c>
      <c r="O4732" s="3">
        <f t="shared" si="366"/>
        <v>6514.03</v>
      </c>
      <c r="P4732" t="s">
        <v>35</v>
      </c>
      <c r="Q4732" t="s">
        <v>43</v>
      </c>
      <c r="R4732" t="s">
        <v>651</v>
      </c>
      <c r="S4732">
        <v>3</v>
      </c>
      <c r="T4732">
        <f t="shared" si="367"/>
        <v>1</v>
      </c>
      <c r="U4732" t="str">
        <f t="shared" si="368"/>
        <v>Weekday</v>
      </c>
      <c r="V4732" t="str">
        <f t="shared" si="369"/>
        <v>Kolkata-Pune</v>
      </c>
    </row>
    <row r="4733" spans="1:22" x14ac:dyDescent="0.3">
      <c r="A4733" t="s">
        <v>2740</v>
      </c>
      <c r="B4733" s="1">
        <v>46181</v>
      </c>
      <c r="C4733" t="s">
        <v>894</v>
      </c>
      <c r="D4733" t="s">
        <v>5259</v>
      </c>
      <c r="E4733" t="s">
        <v>21</v>
      </c>
      <c r="F4733" t="s">
        <v>64</v>
      </c>
      <c r="G4733" t="s">
        <v>65</v>
      </c>
      <c r="H4733" t="s">
        <v>41</v>
      </c>
      <c r="I4733" s="2">
        <v>45729.106944444444</v>
      </c>
      <c r="J4733" s="2">
        <v>45729.148611111108</v>
      </c>
      <c r="K4733" s="6">
        <f t="shared" si="365"/>
        <v>4.1666666664241347E-2</v>
      </c>
      <c r="L4733">
        <v>1678</v>
      </c>
      <c r="M4733" s="3">
        <v>3296.12</v>
      </c>
      <c r="N4733" s="3">
        <v>976.64</v>
      </c>
      <c r="O4733" s="3">
        <f t="shared" si="366"/>
        <v>2319.48</v>
      </c>
      <c r="P4733" t="s">
        <v>42</v>
      </c>
      <c r="Q4733" t="s">
        <v>26</v>
      </c>
      <c r="R4733" t="s">
        <v>251</v>
      </c>
      <c r="S4733">
        <v>3</v>
      </c>
      <c r="T4733">
        <f t="shared" si="367"/>
        <v>0</v>
      </c>
      <c r="U4733" t="str">
        <f t="shared" si="368"/>
        <v>Weekday</v>
      </c>
      <c r="V4733" t="str">
        <f t="shared" si="369"/>
        <v>Kolkata-Hyderabad</v>
      </c>
    </row>
    <row r="4734" spans="1:22" x14ac:dyDescent="0.3">
      <c r="A4734" t="s">
        <v>2741</v>
      </c>
      <c r="B4734" s="1">
        <v>45125</v>
      </c>
      <c r="C4734" t="s">
        <v>1908</v>
      </c>
      <c r="D4734" t="s">
        <v>4558</v>
      </c>
      <c r="E4734" t="s">
        <v>21</v>
      </c>
      <c r="F4734" t="s">
        <v>32</v>
      </c>
      <c r="G4734" t="s">
        <v>41</v>
      </c>
      <c r="H4734" t="s">
        <v>33</v>
      </c>
      <c r="I4734" s="2">
        <v>45883.836805555555</v>
      </c>
      <c r="J4734" s="2">
        <v>45883.920138888891</v>
      </c>
      <c r="K4734" s="6">
        <f t="shared" si="365"/>
        <v>8.3333333335758653E-2</v>
      </c>
      <c r="L4734">
        <v>1637</v>
      </c>
      <c r="M4734" s="3">
        <v>8322.82</v>
      </c>
      <c r="N4734" s="3">
        <v>1373.01</v>
      </c>
      <c r="O4734" s="3">
        <f t="shared" si="366"/>
        <v>6949.8099999999995</v>
      </c>
      <c r="P4734" t="s">
        <v>42</v>
      </c>
      <c r="Q4734" t="s">
        <v>26</v>
      </c>
      <c r="R4734" t="s">
        <v>675</v>
      </c>
      <c r="S4734">
        <v>1</v>
      </c>
      <c r="T4734">
        <f t="shared" si="367"/>
        <v>0</v>
      </c>
      <c r="U4734" t="str">
        <f t="shared" si="368"/>
        <v>Weekday</v>
      </c>
      <c r="V4734" t="str">
        <f t="shared" si="369"/>
        <v>Hyderabad-Bengaluru</v>
      </c>
    </row>
    <row r="4735" spans="1:22" x14ac:dyDescent="0.3">
      <c r="A4735" t="s">
        <v>2744</v>
      </c>
      <c r="B4735" s="1">
        <v>45199</v>
      </c>
      <c r="C4735" t="s">
        <v>1087</v>
      </c>
      <c r="D4735" t="s">
        <v>1381</v>
      </c>
      <c r="E4735" t="s">
        <v>48</v>
      </c>
      <c r="F4735" t="s">
        <v>32</v>
      </c>
      <c r="G4735" t="s">
        <v>34</v>
      </c>
      <c r="H4735" t="s">
        <v>87</v>
      </c>
      <c r="I4735" s="2">
        <v>45980.333333333336</v>
      </c>
      <c r="J4735" s="2">
        <v>45980.375</v>
      </c>
      <c r="K4735" s="6">
        <f t="shared" si="365"/>
        <v>4.1666666664241347E-2</v>
      </c>
      <c r="L4735">
        <v>724</v>
      </c>
      <c r="M4735" s="3">
        <v>12478.55</v>
      </c>
      <c r="N4735" s="3">
        <v>1014.96</v>
      </c>
      <c r="O4735" s="3">
        <f t="shared" si="366"/>
        <v>11463.59</v>
      </c>
      <c r="P4735" t="s">
        <v>42</v>
      </c>
      <c r="Q4735" t="s">
        <v>43</v>
      </c>
      <c r="R4735" t="s">
        <v>1397</v>
      </c>
      <c r="S4735">
        <v>1</v>
      </c>
      <c r="T4735">
        <f t="shared" si="367"/>
        <v>1</v>
      </c>
      <c r="U4735" t="str">
        <f t="shared" si="368"/>
        <v>Weekday</v>
      </c>
      <c r="V4735" t="str">
        <f t="shared" si="369"/>
        <v>Mumbai-Pune</v>
      </c>
    </row>
    <row r="4736" spans="1:22" x14ac:dyDescent="0.3">
      <c r="A4736" t="s">
        <v>2746</v>
      </c>
      <c r="B4736" s="1">
        <v>45168</v>
      </c>
      <c r="C4736" t="s">
        <v>1622</v>
      </c>
      <c r="D4736" t="s">
        <v>819</v>
      </c>
      <c r="E4736" t="s">
        <v>48</v>
      </c>
      <c r="F4736" t="s">
        <v>22</v>
      </c>
      <c r="G4736" t="s">
        <v>87</v>
      </c>
      <c r="H4736" t="s">
        <v>33</v>
      </c>
      <c r="I4736" s="2">
        <v>45733.673611111109</v>
      </c>
      <c r="J4736" s="2">
        <v>45733.756944444445</v>
      </c>
      <c r="K4736" s="6">
        <f t="shared" si="365"/>
        <v>8.3333333335758653E-2</v>
      </c>
      <c r="L4736">
        <v>1525</v>
      </c>
      <c r="M4736" s="3">
        <v>10932.77</v>
      </c>
      <c r="N4736" s="3">
        <v>1077.23</v>
      </c>
      <c r="O4736" s="3">
        <f t="shared" si="366"/>
        <v>9855.5400000000009</v>
      </c>
      <c r="P4736" t="s">
        <v>42</v>
      </c>
      <c r="Q4736" t="s">
        <v>26</v>
      </c>
      <c r="R4736" t="s">
        <v>55</v>
      </c>
      <c r="S4736">
        <v>3</v>
      </c>
      <c r="T4736">
        <f t="shared" si="367"/>
        <v>0</v>
      </c>
      <c r="U4736" t="str">
        <f t="shared" si="368"/>
        <v>Weekday</v>
      </c>
      <c r="V4736" t="str">
        <f t="shared" si="369"/>
        <v>Pune-Bengaluru</v>
      </c>
    </row>
    <row r="4737" spans="1:22" x14ac:dyDescent="0.3">
      <c r="A4737" t="s">
        <v>2749</v>
      </c>
      <c r="B4737" s="1">
        <v>46105</v>
      </c>
      <c r="C4737" t="s">
        <v>6634</v>
      </c>
      <c r="D4737" t="s">
        <v>289</v>
      </c>
      <c r="E4737" t="s">
        <v>21</v>
      </c>
      <c r="F4737" t="s">
        <v>22</v>
      </c>
      <c r="G4737" t="s">
        <v>34</v>
      </c>
      <c r="H4737" t="s">
        <v>23</v>
      </c>
      <c r="I4737" s="2">
        <v>45736.587500000001</v>
      </c>
      <c r="J4737" s="2">
        <v>45736.754166666666</v>
      </c>
      <c r="K4737" s="6">
        <f t="shared" si="365"/>
        <v>0.16666666666424135</v>
      </c>
      <c r="L4737">
        <v>2375</v>
      </c>
      <c r="M4737" s="3">
        <v>14091.14</v>
      </c>
      <c r="N4737" s="3">
        <v>1886.98</v>
      </c>
      <c r="O4737" s="3">
        <f t="shared" si="366"/>
        <v>12204.16</v>
      </c>
      <c r="P4737" t="s">
        <v>42</v>
      </c>
      <c r="Q4737" t="s">
        <v>43</v>
      </c>
      <c r="R4737" t="s">
        <v>603</v>
      </c>
      <c r="S4737">
        <v>1</v>
      </c>
      <c r="T4737">
        <f t="shared" si="367"/>
        <v>1</v>
      </c>
      <c r="U4737" t="str">
        <f t="shared" si="368"/>
        <v>Weekday</v>
      </c>
      <c r="V4737" t="str">
        <f t="shared" si="369"/>
        <v>Mumbai-Chennai</v>
      </c>
    </row>
    <row r="4738" spans="1:22" x14ac:dyDescent="0.3">
      <c r="A4738" t="s">
        <v>2751</v>
      </c>
      <c r="B4738" s="1">
        <v>45284</v>
      </c>
      <c r="C4738" t="s">
        <v>2510</v>
      </c>
      <c r="D4738" t="s">
        <v>5633</v>
      </c>
      <c r="E4738" t="s">
        <v>31</v>
      </c>
      <c r="F4738" t="s">
        <v>32</v>
      </c>
      <c r="G4738" t="s">
        <v>34</v>
      </c>
      <c r="H4738" t="s">
        <v>41</v>
      </c>
      <c r="I4738" s="2">
        <v>46084.289583333331</v>
      </c>
      <c r="J4738" s="2">
        <v>46084.331250000003</v>
      </c>
      <c r="K4738" s="6">
        <f t="shared" si="365"/>
        <v>4.1666666671517305E-2</v>
      </c>
      <c r="L4738">
        <v>2287</v>
      </c>
      <c r="M4738" s="3">
        <v>6844.92</v>
      </c>
      <c r="N4738" s="3">
        <v>661.07</v>
      </c>
      <c r="O4738" s="3">
        <f t="shared" si="366"/>
        <v>6183.85</v>
      </c>
      <c r="P4738" t="s">
        <v>42</v>
      </c>
      <c r="Q4738" t="s">
        <v>43</v>
      </c>
      <c r="R4738" t="s">
        <v>70</v>
      </c>
      <c r="S4738">
        <v>4</v>
      </c>
      <c r="T4738">
        <f t="shared" si="367"/>
        <v>1</v>
      </c>
      <c r="U4738" t="str">
        <f t="shared" si="368"/>
        <v>Weekday</v>
      </c>
      <c r="V4738" t="str">
        <f t="shared" si="369"/>
        <v>Mumbai-Hyderabad</v>
      </c>
    </row>
    <row r="4739" spans="1:22" x14ac:dyDescent="0.3">
      <c r="A4739" t="s">
        <v>2753</v>
      </c>
      <c r="B4739" s="1">
        <v>46201</v>
      </c>
      <c r="C4739" t="s">
        <v>574</v>
      </c>
      <c r="D4739" t="s">
        <v>7513</v>
      </c>
      <c r="E4739" t="s">
        <v>21</v>
      </c>
      <c r="F4739" t="s">
        <v>32</v>
      </c>
      <c r="G4739" t="s">
        <v>33</v>
      </c>
      <c r="H4739" t="s">
        <v>34</v>
      </c>
      <c r="I4739" s="2">
        <v>45851.008333333331</v>
      </c>
      <c r="J4739" s="2">
        <v>45851.05</v>
      </c>
      <c r="K4739" s="6">
        <f t="shared" ref="K4739:K4802" si="370">J4739-I4739</f>
        <v>4.1666666671517305E-2</v>
      </c>
      <c r="L4739">
        <v>1854</v>
      </c>
      <c r="M4739" s="3">
        <v>14512.57</v>
      </c>
      <c r="N4739" s="3">
        <v>1239.03</v>
      </c>
      <c r="O4739" s="3">
        <f t="shared" ref="O4739:O4802" si="371">M4739-N4739</f>
        <v>13273.539999999999</v>
      </c>
      <c r="P4739" t="s">
        <v>42</v>
      </c>
      <c r="Q4739" t="s">
        <v>43</v>
      </c>
      <c r="R4739" t="s">
        <v>117</v>
      </c>
      <c r="S4739">
        <v>5</v>
      </c>
      <c r="T4739">
        <f t="shared" ref="T4739:T4802" si="372">IF(Q4739="Cancelled",1,0)</f>
        <v>1</v>
      </c>
      <c r="U4739" t="str">
        <f t="shared" ref="U4739:U4802" si="373">IF(WEEKDAY(I4739,2)&gt;5,"Weekend","Weekday")</f>
        <v>Weekend</v>
      </c>
      <c r="V4739" t="str">
        <f t="shared" ref="V4739:V4802" si="374">G4739&amp;"-"&amp;H4739</f>
        <v>Bengaluru-Mumbai</v>
      </c>
    </row>
    <row r="4740" spans="1:22" x14ac:dyDescent="0.3">
      <c r="A4740" t="s">
        <v>2756</v>
      </c>
      <c r="B4740" s="1">
        <v>45422</v>
      </c>
      <c r="C4740" t="s">
        <v>954</v>
      </c>
      <c r="D4740" t="s">
        <v>6269</v>
      </c>
      <c r="E4740" t="s">
        <v>31</v>
      </c>
      <c r="F4740" t="s">
        <v>32</v>
      </c>
      <c r="G4740" t="s">
        <v>65</v>
      </c>
      <c r="H4740" t="s">
        <v>34</v>
      </c>
      <c r="I4740" s="2">
        <v>45152.074305555558</v>
      </c>
      <c r="J4740" s="2">
        <v>45152.115972222222</v>
      </c>
      <c r="K4740" s="6">
        <f t="shared" si="370"/>
        <v>4.1666666664241347E-2</v>
      </c>
      <c r="L4740">
        <v>2300</v>
      </c>
      <c r="M4740" s="3">
        <v>2160.29</v>
      </c>
      <c r="N4740" s="3">
        <v>913.19</v>
      </c>
      <c r="O4740" s="3">
        <f t="shared" si="371"/>
        <v>1247.0999999999999</v>
      </c>
      <c r="P4740" t="s">
        <v>42</v>
      </c>
      <c r="Q4740" t="s">
        <v>43</v>
      </c>
      <c r="R4740" t="s">
        <v>101</v>
      </c>
      <c r="S4740">
        <v>2</v>
      </c>
      <c r="T4740">
        <f t="shared" si="372"/>
        <v>1</v>
      </c>
      <c r="U4740" t="str">
        <f t="shared" si="373"/>
        <v>Weekday</v>
      </c>
      <c r="V4740" t="str">
        <f t="shared" si="374"/>
        <v>Kolkata-Mumbai</v>
      </c>
    </row>
    <row r="4741" spans="1:22" x14ac:dyDescent="0.3">
      <c r="A4741" t="s">
        <v>2758</v>
      </c>
      <c r="B4741" s="1">
        <v>45987</v>
      </c>
      <c r="C4741" t="s">
        <v>210</v>
      </c>
      <c r="D4741" t="s">
        <v>7514</v>
      </c>
      <c r="E4741" t="s">
        <v>40</v>
      </c>
      <c r="F4741" t="s">
        <v>22</v>
      </c>
      <c r="G4741" t="s">
        <v>33</v>
      </c>
      <c r="H4741" t="s">
        <v>23</v>
      </c>
      <c r="I4741" s="2">
        <v>46022.456250000003</v>
      </c>
      <c r="J4741" s="2">
        <v>46022.581250000003</v>
      </c>
      <c r="K4741" s="6">
        <f t="shared" si="370"/>
        <v>0.125</v>
      </c>
      <c r="L4741">
        <v>1298</v>
      </c>
      <c r="M4741" s="3">
        <v>5282.52</v>
      </c>
      <c r="N4741" s="3">
        <v>1670.5</v>
      </c>
      <c r="O4741" s="3">
        <f t="shared" si="371"/>
        <v>3612.0200000000004</v>
      </c>
      <c r="P4741" t="s">
        <v>42</v>
      </c>
      <c r="Q4741" t="s">
        <v>43</v>
      </c>
      <c r="R4741" t="s">
        <v>886</v>
      </c>
      <c r="S4741">
        <v>5</v>
      </c>
      <c r="T4741">
        <f t="shared" si="372"/>
        <v>1</v>
      </c>
      <c r="U4741" t="str">
        <f t="shared" si="373"/>
        <v>Weekday</v>
      </c>
      <c r="V4741" t="str">
        <f t="shared" si="374"/>
        <v>Bengaluru-Chennai</v>
      </c>
    </row>
    <row r="4742" spans="1:22" x14ac:dyDescent="0.3">
      <c r="A4742" t="s">
        <v>2761</v>
      </c>
      <c r="B4742" s="1">
        <v>45819</v>
      </c>
      <c r="C4742" t="s">
        <v>1376</v>
      </c>
      <c r="D4742" t="s">
        <v>4302</v>
      </c>
      <c r="E4742" t="s">
        <v>21</v>
      </c>
      <c r="F4742" t="s">
        <v>22</v>
      </c>
      <c r="G4742" t="s">
        <v>24</v>
      </c>
      <c r="H4742" t="s">
        <v>34</v>
      </c>
      <c r="I4742" s="2">
        <v>45404.175694444442</v>
      </c>
      <c r="J4742" s="2">
        <v>45404.217361111114</v>
      </c>
      <c r="K4742" s="6">
        <f t="shared" si="370"/>
        <v>4.1666666671517305E-2</v>
      </c>
      <c r="L4742">
        <v>365</v>
      </c>
      <c r="M4742" s="3">
        <v>14414.85</v>
      </c>
      <c r="N4742" s="3">
        <v>1400.57</v>
      </c>
      <c r="O4742" s="3">
        <f t="shared" si="371"/>
        <v>13014.28</v>
      </c>
      <c r="P4742" t="s">
        <v>42</v>
      </c>
      <c r="Q4742" t="s">
        <v>26</v>
      </c>
      <c r="R4742" t="s">
        <v>132</v>
      </c>
      <c r="S4742">
        <v>2</v>
      </c>
      <c r="T4742">
        <f t="shared" si="372"/>
        <v>0</v>
      </c>
      <c r="U4742" t="str">
        <f t="shared" si="373"/>
        <v>Weekday</v>
      </c>
      <c r="V4742" t="str">
        <f t="shared" si="374"/>
        <v>Ahmedabad-Mumbai</v>
      </c>
    </row>
    <row r="4743" spans="1:22" x14ac:dyDescent="0.3">
      <c r="A4743" t="s">
        <v>2764</v>
      </c>
      <c r="B4743" s="1">
        <v>45163</v>
      </c>
      <c r="C4743" t="s">
        <v>1153</v>
      </c>
      <c r="D4743" t="s">
        <v>2007</v>
      </c>
      <c r="E4743" t="s">
        <v>21</v>
      </c>
      <c r="F4743" t="s">
        <v>64</v>
      </c>
      <c r="G4743" t="s">
        <v>87</v>
      </c>
      <c r="H4743" t="s">
        <v>41</v>
      </c>
      <c r="I4743" s="2">
        <v>46099.534722222219</v>
      </c>
      <c r="J4743" s="2">
        <v>46099.743055555555</v>
      </c>
      <c r="K4743" s="6">
        <f t="shared" si="370"/>
        <v>0.20833333333575865</v>
      </c>
      <c r="L4743">
        <v>2113</v>
      </c>
      <c r="M4743" s="3">
        <v>10914.27</v>
      </c>
      <c r="N4743" s="3">
        <v>665.6</v>
      </c>
      <c r="O4743" s="3">
        <f t="shared" si="371"/>
        <v>10248.67</v>
      </c>
      <c r="P4743" t="s">
        <v>42</v>
      </c>
      <c r="Q4743" t="s">
        <v>43</v>
      </c>
      <c r="R4743" t="s">
        <v>1037</v>
      </c>
      <c r="S4743">
        <v>5</v>
      </c>
      <c r="T4743">
        <f t="shared" si="372"/>
        <v>1</v>
      </c>
      <c r="U4743" t="str">
        <f t="shared" si="373"/>
        <v>Weekday</v>
      </c>
      <c r="V4743" t="str">
        <f t="shared" si="374"/>
        <v>Pune-Hyderabad</v>
      </c>
    </row>
    <row r="4744" spans="1:22" x14ac:dyDescent="0.3">
      <c r="A4744" t="s">
        <v>2767</v>
      </c>
      <c r="B4744" s="1">
        <v>46156</v>
      </c>
      <c r="C4744" t="s">
        <v>138</v>
      </c>
      <c r="D4744" t="s">
        <v>7515</v>
      </c>
      <c r="E4744" t="s">
        <v>31</v>
      </c>
      <c r="F4744" t="s">
        <v>22</v>
      </c>
      <c r="G4744" t="s">
        <v>59</v>
      </c>
      <c r="H4744" t="s">
        <v>33</v>
      </c>
      <c r="I4744" s="2">
        <v>45406.476388888892</v>
      </c>
      <c r="J4744" s="2">
        <v>45406.518055555556</v>
      </c>
      <c r="K4744" s="6">
        <f t="shared" si="370"/>
        <v>4.1666666664241347E-2</v>
      </c>
      <c r="L4744">
        <v>1557</v>
      </c>
      <c r="M4744" s="3">
        <v>8131.46</v>
      </c>
      <c r="N4744" s="3">
        <v>968.17</v>
      </c>
      <c r="O4744" s="3">
        <f t="shared" si="371"/>
        <v>7163.29</v>
      </c>
      <c r="P4744" t="s">
        <v>42</v>
      </c>
      <c r="Q4744" t="s">
        <v>26</v>
      </c>
      <c r="R4744" t="s">
        <v>208</v>
      </c>
      <c r="S4744">
        <v>4</v>
      </c>
      <c r="T4744">
        <f t="shared" si="372"/>
        <v>0</v>
      </c>
      <c r="U4744" t="str">
        <f t="shared" si="373"/>
        <v>Weekday</v>
      </c>
      <c r="V4744" t="str">
        <f t="shared" si="374"/>
        <v>Delhi-Bengaluru</v>
      </c>
    </row>
    <row r="4745" spans="1:22" x14ac:dyDescent="0.3">
      <c r="A4745" t="s">
        <v>2770</v>
      </c>
      <c r="B4745" s="1">
        <v>45832</v>
      </c>
      <c r="C4745" t="s">
        <v>6932</v>
      </c>
      <c r="D4745" t="s">
        <v>7516</v>
      </c>
      <c r="E4745" t="s">
        <v>21</v>
      </c>
      <c r="F4745" t="s">
        <v>64</v>
      </c>
      <c r="G4745" t="s">
        <v>33</v>
      </c>
      <c r="H4745" t="s">
        <v>65</v>
      </c>
      <c r="I4745" s="2">
        <v>45274.980555555558</v>
      </c>
      <c r="J4745" s="2">
        <v>45275.105555555558</v>
      </c>
      <c r="K4745" s="6">
        <f t="shared" si="370"/>
        <v>0.125</v>
      </c>
      <c r="L4745">
        <v>1783</v>
      </c>
      <c r="M4745" s="3">
        <v>2335.75</v>
      </c>
      <c r="N4745" s="3">
        <v>1083.2</v>
      </c>
      <c r="O4745" s="3">
        <f t="shared" si="371"/>
        <v>1252.55</v>
      </c>
      <c r="P4745" t="s">
        <v>42</v>
      </c>
      <c r="Q4745" t="s">
        <v>43</v>
      </c>
      <c r="R4745" t="s">
        <v>1493</v>
      </c>
      <c r="S4745">
        <v>5</v>
      </c>
      <c r="T4745">
        <f t="shared" si="372"/>
        <v>1</v>
      </c>
      <c r="U4745" t="str">
        <f t="shared" si="373"/>
        <v>Weekday</v>
      </c>
      <c r="V4745" t="str">
        <f t="shared" si="374"/>
        <v>Bengaluru-Kolkata</v>
      </c>
    </row>
    <row r="4746" spans="1:22" x14ac:dyDescent="0.3">
      <c r="A4746" t="s">
        <v>2772</v>
      </c>
      <c r="B4746" s="1">
        <v>45265</v>
      </c>
      <c r="C4746" t="s">
        <v>3455</v>
      </c>
      <c r="D4746" t="s">
        <v>7517</v>
      </c>
      <c r="E4746" t="s">
        <v>40</v>
      </c>
      <c r="F4746" t="s">
        <v>32</v>
      </c>
      <c r="G4746" t="s">
        <v>41</v>
      </c>
      <c r="H4746" t="s">
        <v>88</v>
      </c>
      <c r="I4746" s="2">
        <v>45166.742361111108</v>
      </c>
      <c r="J4746" s="2">
        <v>45166.825694444444</v>
      </c>
      <c r="K4746" s="6">
        <f t="shared" si="370"/>
        <v>8.3333333335758653E-2</v>
      </c>
      <c r="L4746">
        <v>2172</v>
      </c>
      <c r="M4746" s="3">
        <v>3091.92</v>
      </c>
      <c r="N4746" s="3">
        <v>554.19000000000005</v>
      </c>
      <c r="O4746" s="3">
        <f t="shared" si="371"/>
        <v>2537.73</v>
      </c>
      <c r="P4746" t="s">
        <v>42</v>
      </c>
      <c r="Q4746" t="s">
        <v>43</v>
      </c>
      <c r="R4746" t="s">
        <v>700</v>
      </c>
      <c r="S4746">
        <v>1</v>
      </c>
      <c r="T4746">
        <f t="shared" si="372"/>
        <v>1</v>
      </c>
      <c r="U4746" t="str">
        <f t="shared" si="373"/>
        <v>Weekday</v>
      </c>
      <c r="V4746" t="str">
        <f t="shared" si="374"/>
        <v>Hyderabad-Lucknow</v>
      </c>
    </row>
    <row r="4747" spans="1:22" x14ac:dyDescent="0.3">
      <c r="A4747" t="s">
        <v>2774</v>
      </c>
      <c r="B4747" s="1">
        <v>44985</v>
      </c>
      <c r="C4747" t="s">
        <v>735</v>
      </c>
      <c r="D4747" t="s">
        <v>7518</v>
      </c>
      <c r="E4747" t="s">
        <v>86</v>
      </c>
      <c r="F4747" t="s">
        <v>32</v>
      </c>
      <c r="G4747" t="s">
        <v>24</v>
      </c>
      <c r="H4747" t="s">
        <v>88</v>
      </c>
      <c r="I4747" s="2">
        <v>46056.779861111114</v>
      </c>
      <c r="J4747" s="2">
        <v>46056.863194444442</v>
      </c>
      <c r="K4747" s="6">
        <f t="shared" si="370"/>
        <v>8.3333333328482695E-2</v>
      </c>
      <c r="L4747">
        <v>2221</v>
      </c>
      <c r="M4747" s="3">
        <v>3356.48</v>
      </c>
      <c r="N4747" s="3">
        <v>708.76</v>
      </c>
      <c r="O4747" s="3">
        <f t="shared" si="371"/>
        <v>2647.7200000000003</v>
      </c>
      <c r="P4747" t="s">
        <v>42</v>
      </c>
      <c r="Q4747" t="s">
        <v>43</v>
      </c>
      <c r="R4747" t="s">
        <v>488</v>
      </c>
      <c r="S4747">
        <v>5</v>
      </c>
      <c r="T4747">
        <f t="shared" si="372"/>
        <v>1</v>
      </c>
      <c r="U4747" t="str">
        <f t="shared" si="373"/>
        <v>Weekday</v>
      </c>
      <c r="V4747" t="str">
        <f t="shared" si="374"/>
        <v>Ahmedabad-Lucknow</v>
      </c>
    </row>
    <row r="4748" spans="1:22" x14ac:dyDescent="0.3">
      <c r="A4748" t="s">
        <v>2777</v>
      </c>
      <c r="B4748" s="1">
        <v>45216</v>
      </c>
      <c r="C4748" t="s">
        <v>2102</v>
      </c>
      <c r="D4748" t="s">
        <v>7519</v>
      </c>
      <c r="E4748" t="s">
        <v>86</v>
      </c>
      <c r="F4748" t="s">
        <v>22</v>
      </c>
      <c r="G4748" t="s">
        <v>24</v>
      </c>
      <c r="H4748" t="s">
        <v>87</v>
      </c>
      <c r="I4748" s="2">
        <v>46281.093055555553</v>
      </c>
      <c r="J4748" s="2">
        <v>46281.259722222225</v>
      </c>
      <c r="K4748" s="6">
        <f t="shared" si="370"/>
        <v>0.16666666667151731</v>
      </c>
      <c r="L4748">
        <v>1022</v>
      </c>
      <c r="M4748" s="3">
        <v>13822.28</v>
      </c>
      <c r="N4748" s="3">
        <v>772.56</v>
      </c>
      <c r="O4748" s="3">
        <f t="shared" si="371"/>
        <v>13049.720000000001</v>
      </c>
      <c r="P4748" t="s">
        <v>42</v>
      </c>
      <c r="Q4748" t="s">
        <v>26</v>
      </c>
      <c r="R4748" t="s">
        <v>212</v>
      </c>
      <c r="S4748">
        <v>4</v>
      </c>
      <c r="T4748">
        <f t="shared" si="372"/>
        <v>0</v>
      </c>
      <c r="U4748" t="str">
        <f t="shared" si="373"/>
        <v>Weekday</v>
      </c>
      <c r="V4748" t="str">
        <f t="shared" si="374"/>
        <v>Ahmedabad-Pune</v>
      </c>
    </row>
    <row r="4749" spans="1:22" x14ac:dyDescent="0.3">
      <c r="A4749" t="s">
        <v>2779</v>
      </c>
      <c r="B4749" s="1">
        <v>45885</v>
      </c>
      <c r="C4749" t="s">
        <v>635</v>
      </c>
      <c r="D4749" t="s">
        <v>5743</v>
      </c>
      <c r="E4749" t="s">
        <v>21</v>
      </c>
      <c r="F4749" t="s">
        <v>32</v>
      </c>
      <c r="G4749" t="s">
        <v>24</v>
      </c>
      <c r="H4749" t="s">
        <v>87</v>
      </c>
      <c r="I4749" s="2">
        <v>46098.106249999997</v>
      </c>
      <c r="J4749" s="2">
        <v>46098.314583333333</v>
      </c>
      <c r="K4749" s="6">
        <f t="shared" si="370"/>
        <v>0.20833333333575865</v>
      </c>
      <c r="L4749">
        <v>1445</v>
      </c>
      <c r="M4749" s="3">
        <v>9294.9500000000007</v>
      </c>
      <c r="N4749" s="3">
        <v>1617.3</v>
      </c>
      <c r="O4749" s="3">
        <f t="shared" si="371"/>
        <v>7677.6500000000005</v>
      </c>
      <c r="P4749" t="s">
        <v>42</v>
      </c>
      <c r="Q4749" t="s">
        <v>43</v>
      </c>
      <c r="R4749" t="s">
        <v>74</v>
      </c>
      <c r="S4749">
        <v>1</v>
      </c>
      <c r="T4749">
        <f t="shared" si="372"/>
        <v>1</v>
      </c>
      <c r="U4749" t="str">
        <f t="shared" si="373"/>
        <v>Weekday</v>
      </c>
      <c r="V4749" t="str">
        <f t="shared" si="374"/>
        <v>Ahmedabad-Pune</v>
      </c>
    </row>
    <row r="4750" spans="1:22" x14ac:dyDescent="0.3">
      <c r="A4750" t="s">
        <v>2781</v>
      </c>
      <c r="B4750" s="1">
        <v>45082</v>
      </c>
      <c r="C4750" t="s">
        <v>2207</v>
      </c>
      <c r="D4750" t="s">
        <v>7520</v>
      </c>
      <c r="E4750" t="s">
        <v>31</v>
      </c>
      <c r="F4750" t="s">
        <v>32</v>
      </c>
      <c r="G4750" t="s">
        <v>88</v>
      </c>
      <c r="H4750" t="s">
        <v>33</v>
      </c>
      <c r="I4750" s="2">
        <v>45283.762499999997</v>
      </c>
      <c r="J4750" s="2">
        <v>45283.845833333333</v>
      </c>
      <c r="K4750" s="6">
        <f t="shared" si="370"/>
        <v>8.3333333335758653E-2</v>
      </c>
      <c r="L4750">
        <v>1683</v>
      </c>
      <c r="M4750" s="3">
        <v>8616.65</v>
      </c>
      <c r="N4750" s="3">
        <v>404.25</v>
      </c>
      <c r="O4750" s="3">
        <f t="shared" si="371"/>
        <v>8212.4</v>
      </c>
      <c r="P4750" t="s">
        <v>25</v>
      </c>
      <c r="Q4750" t="s">
        <v>26</v>
      </c>
      <c r="R4750" t="s">
        <v>965</v>
      </c>
      <c r="S4750">
        <v>4</v>
      </c>
      <c r="T4750">
        <f t="shared" si="372"/>
        <v>0</v>
      </c>
      <c r="U4750" t="str">
        <f t="shared" si="373"/>
        <v>Weekend</v>
      </c>
      <c r="V4750" t="str">
        <f t="shared" si="374"/>
        <v>Lucknow-Bengaluru</v>
      </c>
    </row>
    <row r="4751" spans="1:22" x14ac:dyDescent="0.3">
      <c r="A4751" t="s">
        <v>2783</v>
      </c>
      <c r="B4751" s="1">
        <v>45120</v>
      </c>
      <c r="C4751" t="s">
        <v>5632</v>
      </c>
      <c r="D4751" t="s">
        <v>6969</v>
      </c>
      <c r="E4751" t="s">
        <v>31</v>
      </c>
      <c r="F4751" t="s">
        <v>22</v>
      </c>
      <c r="G4751" t="s">
        <v>34</v>
      </c>
      <c r="H4751" t="s">
        <v>24</v>
      </c>
      <c r="I4751" s="2">
        <v>45182.356249999997</v>
      </c>
      <c r="J4751" s="2">
        <v>45182.481249999997</v>
      </c>
      <c r="K4751" s="6">
        <f t="shared" si="370"/>
        <v>0.125</v>
      </c>
      <c r="L4751">
        <v>2079</v>
      </c>
      <c r="M4751" s="3">
        <v>11397.96</v>
      </c>
      <c r="N4751" s="3">
        <v>1260.6099999999999</v>
      </c>
      <c r="O4751" s="3">
        <f t="shared" si="371"/>
        <v>10137.349999999999</v>
      </c>
      <c r="P4751" t="s">
        <v>42</v>
      </c>
      <c r="Q4751" t="s">
        <v>26</v>
      </c>
      <c r="R4751" t="s">
        <v>549</v>
      </c>
      <c r="S4751">
        <v>3</v>
      </c>
      <c r="T4751">
        <f t="shared" si="372"/>
        <v>0</v>
      </c>
      <c r="U4751" t="str">
        <f t="shared" si="373"/>
        <v>Weekday</v>
      </c>
      <c r="V4751" t="str">
        <f t="shared" si="374"/>
        <v>Mumbai-Ahmedabad</v>
      </c>
    </row>
    <row r="4752" spans="1:22" x14ac:dyDescent="0.3">
      <c r="A4752" t="s">
        <v>2785</v>
      </c>
      <c r="B4752" s="1">
        <v>45694</v>
      </c>
      <c r="C4752" t="s">
        <v>1029</v>
      </c>
      <c r="D4752" t="s">
        <v>7521</v>
      </c>
      <c r="E4752" t="s">
        <v>86</v>
      </c>
      <c r="F4752" t="s">
        <v>32</v>
      </c>
      <c r="G4752" t="s">
        <v>41</v>
      </c>
      <c r="H4752" t="s">
        <v>88</v>
      </c>
      <c r="I4752" s="2">
        <v>45124.055555555555</v>
      </c>
      <c r="J4752" s="2">
        <v>45124.097222222219</v>
      </c>
      <c r="K4752" s="6">
        <f t="shared" si="370"/>
        <v>4.1666666664241347E-2</v>
      </c>
      <c r="L4752">
        <v>1023</v>
      </c>
      <c r="M4752" s="3">
        <v>11367.79</v>
      </c>
      <c r="N4752" s="3">
        <v>337.28</v>
      </c>
      <c r="O4752" s="3">
        <f t="shared" si="371"/>
        <v>11030.51</v>
      </c>
      <c r="P4752" t="s">
        <v>35</v>
      </c>
      <c r="Q4752" t="s">
        <v>43</v>
      </c>
      <c r="R4752" t="s">
        <v>251</v>
      </c>
      <c r="S4752">
        <v>4</v>
      </c>
      <c r="T4752">
        <f t="shared" si="372"/>
        <v>1</v>
      </c>
      <c r="U4752" t="str">
        <f t="shared" si="373"/>
        <v>Weekday</v>
      </c>
      <c r="V4752" t="str">
        <f t="shared" si="374"/>
        <v>Hyderabad-Lucknow</v>
      </c>
    </row>
    <row r="4753" spans="1:22" x14ac:dyDescent="0.3">
      <c r="A4753" t="s">
        <v>2787</v>
      </c>
      <c r="B4753" s="1">
        <v>45694</v>
      </c>
      <c r="C4753" t="s">
        <v>218</v>
      </c>
      <c r="D4753" t="s">
        <v>7522</v>
      </c>
      <c r="E4753" t="s">
        <v>86</v>
      </c>
      <c r="F4753" t="s">
        <v>22</v>
      </c>
      <c r="G4753" t="s">
        <v>87</v>
      </c>
      <c r="H4753" t="s">
        <v>24</v>
      </c>
      <c r="I4753" s="2">
        <v>46126.515277777777</v>
      </c>
      <c r="J4753" s="2">
        <v>46126.556944444441</v>
      </c>
      <c r="K4753" s="6">
        <f t="shared" si="370"/>
        <v>4.1666666664241347E-2</v>
      </c>
      <c r="L4753">
        <v>418</v>
      </c>
      <c r="M4753" s="3">
        <v>5896.78</v>
      </c>
      <c r="N4753" s="3">
        <v>1264.32</v>
      </c>
      <c r="O4753" s="3">
        <f t="shared" si="371"/>
        <v>4632.46</v>
      </c>
      <c r="P4753" t="s">
        <v>42</v>
      </c>
      <c r="Q4753" t="s">
        <v>26</v>
      </c>
      <c r="R4753" t="s">
        <v>281</v>
      </c>
      <c r="S4753">
        <v>2</v>
      </c>
      <c r="T4753">
        <f t="shared" si="372"/>
        <v>0</v>
      </c>
      <c r="U4753" t="str">
        <f t="shared" si="373"/>
        <v>Weekday</v>
      </c>
      <c r="V4753" t="str">
        <f t="shared" si="374"/>
        <v>Pune-Ahmedabad</v>
      </c>
    </row>
    <row r="4754" spans="1:22" x14ac:dyDescent="0.3">
      <c r="A4754" t="s">
        <v>2789</v>
      </c>
      <c r="B4754" s="1">
        <v>46209</v>
      </c>
      <c r="C4754" t="s">
        <v>466</v>
      </c>
      <c r="D4754" t="s">
        <v>7523</v>
      </c>
      <c r="E4754" t="s">
        <v>21</v>
      </c>
      <c r="F4754" t="s">
        <v>64</v>
      </c>
      <c r="G4754" t="s">
        <v>34</v>
      </c>
      <c r="H4754" t="s">
        <v>88</v>
      </c>
      <c r="I4754" s="2">
        <v>45494.488888888889</v>
      </c>
      <c r="J4754" s="2">
        <v>45494.697222222225</v>
      </c>
      <c r="K4754" s="6">
        <f t="shared" si="370"/>
        <v>0.20833333333575865</v>
      </c>
      <c r="L4754">
        <v>2121</v>
      </c>
      <c r="M4754" s="3">
        <v>9345.32</v>
      </c>
      <c r="N4754" s="3">
        <v>685.33</v>
      </c>
      <c r="O4754" s="3">
        <f t="shared" si="371"/>
        <v>8659.99</v>
      </c>
      <c r="P4754" t="s">
        <v>54</v>
      </c>
      <c r="Q4754" t="s">
        <v>26</v>
      </c>
      <c r="R4754" t="s">
        <v>1250</v>
      </c>
      <c r="S4754">
        <v>1</v>
      </c>
      <c r="T4754">
        <f t="shared" si="372"/>
        <v>0</v>
      </c>
      <c r="U4754" t="str">
        <f t="shared" si="373"/>
        <v>Weekend</v>
      </c>
      <c r="V4754" t="str">
        <f t="shared" si="374"/>
        <v>Mumbai-Lucknow</v>
      </c>
    </row>
    <row r="4755" spans="1:22" x14ac:dyDescent="0.3">
      <c r="A4755" t="s">
        <v>2791</v>
      </c>
      <c r="B4755" s="1">
        <v>46049</v>
      </c>
      <c r="C4755" t="s">
        <v>5921</v>
      </c>
      <c r="D4755" t="s">
        <v>7524</v>
      </c>
      <c r="E4755" t="s">
        <v>31</v>
      </c>
      <c r="F4755" t="s">
        <v>64</v>
      </c>
      <c r="G4755" t="s">
        <v>23</v>
      </c>
      <c r="H4755" t="s">
        <v>24</v>
      </c>
      <c r="I4755" s="2">
        <v>45465.727083333331</v>
      </c>
      <c r="J4755" s="2">
        <v>45465.810416666667</v>
      </c>
      <c r="K4755" s="6">
        <f t="shared" si="370"/>
        <v>8.3333333335758653E-2</v>
      </c>
      <c r="L4755">
        <v>1181</v>
      </c>
      <c r="M4755" s="3">
        <v>5362.24</v>
      </c>
      <c r="N4755" s="3">
        <v>187.4</v>
      </c>
      <c r="O4755" s="3">
        <f t="shared" si="371"/>
        <v>5174.84</v>
      </c>
      <c r="P4755" t="s">
        <v>54</v>
      </c>
      <c r="Q4755" t="s">
        <v>43</v>
      </c>
      <c r="R4755" t="s">
        <v>3005</v>
      </c>
      <c r="S4755">
        <v>5</v>
      </c>
      <c r="T4755">
        <f t="shared" si="372"/>
        <v>1</v>
      </c>
      <c r="U4755" t="str">
        <f t="shared" si="373"/>
        <v>Weekend</v>
      </c>
      <c r="V4755" t="str">
        <f t="shared" si="374"/>
        <v>Chennai-Ahmedabad</v>
      </c>
    </row>
    <row r="4756" spans="1:22" x14ac:dyDescent="0.3">
      <c r="A4756" t="s">
        <v>2793</v>
      </c>
      <c r="B4756" s="1">
        <v>45813</v>
      </c>
      <c r="C4756" t="s">
        <v>5269</v>
      </c>
      <c r="D4756" t="s">
        <v>6880</v>
      </c>
      <c r="E4756" t="s">
        <v>31</v>
      </c>
      <c r="F4756" t="s">
        <v>64</v>
      </c>
      <c r="G4756" t="s">
        <v>87</v>
      </c>
      <c r="H4756" t="s">
        <v>34</v>
      </c>
      <c r="I4756" s="2">
        <v>44998.356249999997</v>
      </c>
      <c r="J4756" s="2">
        <v>44998.439583333333</v>
      </c>
      <c r="K4756" s="6">
        <f t="shared" si="370"/>
        <v>8.3333333335758653E-2</v>
      </c>
      <c r="L4756">
        <v>1983</v>
      </c>
      <c r="M4756" s="3">
        <v>11684.27</v>
      </c>
      <c r="N4756" s="3">
        <v>909.07</v>
      </c>
      <c r="O4756" s="3">
        <f t="shared" si="371"/>
        <v>10775.2</v>
      </c>
      <c r="P4756" t="s">
        <v>35</v>
      </c>
      <c r="Q4756" t="s">
        <v>26</v>
      </c>
      <c r="R4756" t="s">
        <v>125</v>
      </c>
      <c r="S4756">
        <v>2</v>
      </c>
      <c r="T4756">
        <f t="shared" si="372"/>
        <v>0</v>
      </c>
      <c r="U4756" t="str">
        <f t="shared" si="373"/>
        <v>Weekday</v>
      </c>
      <c r="V4756" t="str">
        <f t="shared" si="374"/>
        <v>Pune-Mumbai</v>
      </c>
    </row>
    <row r="4757" spans="1:22" x14ac:dyDescent="0.3">
      <c r="A4757" t="s">
        <v>2795</v>
      </c>
      <c r="B4757" s="1">
        <v>45971</v>
      </c>
      <c r="C4757" t="s">
        <v>2747</v>
      </c>
      <c r="D4757" t="s">
        <v>7525</v>
      </c>
      <c r="E4757" t="s">
        <v>40</v>
      </c>
      <c r="F4757" t="s">
        <v>32</v>
      </c>
      <c r="G4757" t="s">
        <v>87</v>
      </c>
      <c r="H4757" t="s">
        <v>34</v>
      </c>
      <c r="I4757" s="2">
        <v>45086.158333333333</v>
      </c>
      <c r="J4757" s="2">
        <v>45086.324999999997</v>
      </c>
      <c r="K4757" s="6">
        <f t="shared" si="370"/>
        <v>0.16666666666424135</v>
      </c>
      <c r="L4757">
        <v>1566</v>
      </c>
      <c r="M4757" s="3">
        <v>10473.42</v>
      </c>
      <c r="N4757" s="3">
        <v>555.25</v>
      </c>
      <c r="O4757" s="3">
        <f t="shared" si="371"/>
        <v>9918.17</v>
      </c>
      <c r="P4757" t="s">
        <v>35</v>
      </c>
      <c r="Q4757" t="s">
        <v>26</v>
      </c>
      <c r="R4757" t="s">
        <v>82</v>
      </c>
      <c r="S4757">
        <v>5</v>
      </c>
      <c r="T4757">
        <f t="shared" si="372"/>
        <v>0</v>
      </c>
      <c r="U4757" t="str">
        <f t="shared" si="373"/>
        <v>Weekday</v>
      </c>
      <c r="V4757" t="str">
        <f t="shared" si="374"/>
        <v>Pune-Mumbai</v>
      </c>
    </row>
    <row r="4758" spans="1:22" x14ac:dyDescent="0.3">
      <c r="A4758" t="s">
        <v>2798</v>
      </c>
      <c r="B4758" s="1">
        <v>45954</v>
      </c>
      <c r="C4758" t="s">
        <v>3971</v>
      </c>
      <c r="D4758" t="s">
        <v>7526</v>
      </c>
      <c r="E4758" t="s">
        <v>21</v>
      </c>
      <c r="F4758" t="s">
        <v>22</v>
      </c>
      <c r="G4758" t="s">
        <v>33</v>
      </c>
      <c r="H4758" t="s">
        <v>65</v>
      </c>
      <c r="I4758" s="2">
        <v>45701.582638888889</v>
      </c>
      <c r="J4758" s="2">
        <v>45701.665972222225</v>
      </c>
      <c r="K4758" s="6">
        <f t="shared" si="370"/>
        <v>8.3333333335758653E-2</v>
      </c>
      <c r="L4758">
        <v>1317</v>
      </c>
      <c r="M4758" s="3">
        <v>2647.65</v>
      </c>
      <c r="N4758" s="3">
        <v>1787.4</v>
      </c>
      <c r="O4758" s="3">
        <f t="shared" si="371"/>
        <v>860.25</v>
      </c>
      <c r="P4758" t="s">
        <v>25</v>
      </c>
      <c r="Q4758" t="s">
        <v>26</v>
      </c>
      <c r="R4758" t="s">
        <v>315</v>
      </c>
      <c r="S4758">
        <v>3</v>
      </c>
      <c r="T4758">
        <f t="shared" si="372"/>
        <v>0</v>
      </c>
      <c r="U4758" t="str">
        <f t="shared" si="373"/>
        <v>Weekday</v>
      </c>
      <c r="V4758" t="str">
        <f t="shared" si="374"/>
        <v>Bengaluru-Kolkata</v>
      </c>
    </row>
    <row r="4759" spans="1:22" x14ac:dyDescent="0.3">
      <c r="A4759" t="s">
        <v>2800</v>
      </c>
      <c r="B4759" s="1">
        <v>45553</v>
      </c>
      <c r="C4759" t="s">
        <v>2191</v>
      </c>
      <c r="D4759" t="s">
        <v>7527</v>
      </c>
      <c r="E4759" t="s">
        <v>31</v>
      </c>
      <c r="F4759" t="s">
        <v>64</v>
      </c>
      <c r="G4759" t="s">
        <v>24</v>
      </c>
      <c r="H4759" t="s">
        <v>41</v>
      </c>
      <c r="I4759" s="2">
        <v>45450.512499999997</v>
      </c>
      <c r="J4759" s="2">
        <v>45450.595833333333</v>
      </c>
      <c r="K4759" s="6">
        <f t="shared" si="370"/>
        <v>8.3333333335758653E-2</v>
      </c>
      <c r="L4759">
        <v>1118</v>
      </c>
      <c r="M4759" s="3">
        <v>11800.96</v>
      </c>
      <c r="N4759" s="3">
        <v>758.63</v>
      </c>
      <c r="O4759" s="3">
        <f t="shared" si="371"/>
        <v>11042.33</v>
      </c>
      <c r="P4759" t="s">
        <v>25</v>
      </c>
      <c r="Q4759" t="s">
        <v>43</v>
      </c>
      <c r="R4759" t="s">
        <v>136</v>
      </c>
      <c r="S4759">
        <v>4</v>
      </c>
      <c r="T4759">
        <f t="shared" si="372"/>
        <v>1</v>
      </c>
      <c r="U4759" t="str">
        <f t="shared" si="373"/>
        <v>Weekday</v>
      </c>
      <c r="V4759" t="str">
        <f t="shared" si="374"/>
        <v>Ahmedabad-Hyderabad</v>
      </c>
    </row>
    <row r="4760" spans="1:22" x14ac:dyDescent="0.3">
      <c r="A4760" t="s">
        <v>2802</v>
      </c>
      <c r="B4760" s="1">
        <v>46369</v>
      </c>
      <c r="C4760" t="s">
        <v>2731</v>
      </c>
      <c r="D4760" t="s">
        <v>7528</v>
      </c>
      <c r="E4760" t="s">
        <v>48</v>
      </c>
      <c r="F4760" t="s">
        <v>32</v>
      </c>
      <c r="G4760" t="s">
        <v>65</v>
      </c>
      <c r="H4760" t="s">
        <v>23</v>
      </c>
      <c r="I4760" s="2">
        <v>45086.203472222223</v>
      </c>
      <c r="J4760" s="2">
        <v>45086.370138888888</v>
      </c>
      <c r="K4760" s="6">
        <f t="shared" si="370"/>
        <v>0.16666666666424135</v>
      </c>
      <c r="L4760">
        <v>865</v>
      </c>
      <c r="M4760" s="3">
        <v>7981.6</v>
      </c>
      <c r="N4760" s="3">
        <v>1037.6099999999999</v>
      </c>
      <c r="O4760" s="3">
        <f t="shared" si="371"/>
        <v>6943.9900000000007</v>
      </c>
      <c r="P4760" t="s">
        <v>54</v>
      </c>
      <c r="Q4760" t="s">
        <v>26</v>
      </c>
      <c r="R4760" t="s">
        <v>518</v>
      </c>
      <c r="S4760">
        <v>5</v>
      </c>
      <c r="T4760">
        <f t="shared" si="372"/>
        <v>0</v>
      </c>
      <c r="U4760" t="str">
        <f t="shared" si="373"/>
        <v>Weekday</v>
      </c>
      <c r="V4760" t="str">
        <f t="shared" si="374"/>
        <v>Kolkata-Chennai</v>
      </c>
    </row>
    <row r="4761" spans="1:22" x14ac:dyDescent="0.3">
      <c r="A4761" t="s">
        <v>2804</v>
      </c>
      <c r="B4761" s="1">
        <v>45833</v>
      </c>
      <c r="C4761" t="s">
        <v>442</v>
      </c>
      <c r="D4761" t="s">
        <v>3110</v>
      </c>
      <c r="E4761" t="s">
        <v>21</v>
      </c>
      <c r="F4761" t="s">
        <v>22</v>
      </c>
      <c r="G4761" t="s">
        <v>87</v>
      </c>
      <c r="H4761" t="s">
        <v>88</v>
      </c>
      <c r="I4761" s="2">
        <v>46120.35</v>
      </c>
      <c r="J4761" s="2">
        <v>46120.558333333334</v>
      </c>
      <c r="K4761" s="6">
        <f t="shared" si="370"/>
        <v>0.20833333333575865</v>
      </c>
      <c r="L4761">
        <v>619</v>
      </c>
      <c r="M4761" s="3">
        <v>11702.69</v>
      </c>
      <c r="N4761" s="3">
        <v>1090.04</v>
      </c>
      <c r="O4761" s="3">
        <f t="shared" si="371"/>
        <v>10612.650000000001</v>
      </c>
      <c r="P4761" t="s">
        <v>54</v>
      </c>
      <c r="Q4761" t="s">
        <v>43</v>
      </c>
      <c r="R4761" t="s">
        <v>787</v>
      </c>
      <c r="S4761">
        <v>1</v>
      </c>
      <c r="T4761">
        <f t="shared" si="372"/>
        <v>1</v>
      </c>
      <c r="U4761" t="str">
        <f t="shared" si="373"/>
        <v>Weekday</v>
      </c>
      <c r="V4761" t="str">
        <f t="shared" si="374"/>
        <v>Pune-Lucknow</v>
      </c>
    </row>
    <row r="4762" spans="1:22" x14ac:dyDescent="0.3">
      <c r="A4762" t="s">
        <v>2806</v>
      </c>
      <c r="B4762" s="1">
        <v>45720</v>
      </c>
      <c r="C4762" t="s">
        <v>3386</v>
      </c>
      <c r="D4762" t="s">
        <v>7529</v>
      </c>
      <c r="E4762" t="s">
        <v>40</v>
      </c>
      <c r="F4762" t="s">
        <v>22</v>
      </c>
      <c r="G4762" t="s">
        <v>41</v>
      </c>
      <c r="H4762" t="s">
        <v>59</v>
      </c>
      <c r="I4762" s="2">
        <v>44975.205555555556</v>
      </c>
      <c r="J4762" s="2">
        <v>44975.288888888892</v>
      </c>
      <c r="K4762" s="6">
        <f t="shared" si="370"/>
        <v>8.3333333335758653E-2</v>
      </c>
      <c r="L4762">
        <v>1611</v>
      </c>
      <c r="M4762" s="3">
        <v>13954.68</v>
      </c>
      <c r="N4762" s="3">
        <v>279.02</v>
      </c>
      <c r="O4762" s="3">
        <f t="shared" si="371"/>
        <v>13675.66</v>
      </c>
      <c r="P4762" t="s">
        <v>54</v>
      </c>
      <c r="Q4762" t="s">
        <v>26</v>
      </c>
      <c r="R4762" t="s">
        <v>878</v>
      </c>
      <c r="S4762">
        <v>5</v>
      </c>
      <c r="T4762">
        <f t="shared" si="372"/>
        <v>0</v>
      </c>
      <c r="U4762" t="str">
        <f t="shared" si="373"/>
        <v>Weekend</v>
      </c>
      <c r="V4762" t="str">
        <f t="shared" si="374"/>
        <v>Hyderabad-Delhi</v>
      </c>
    </row>
    <row r="4763" spans="1:22" x14ac:dyDescent="0.3">
      <c r="A4763" t="s">
        <v>2809</v>
      </c>
      <c r="B4763" s="1">
        <v>45042</v>
      </c>
      <c r="C4763" t="s">
        <v>3618</v>
      </c>
      <c r="D4763" t="s">
        <v>7530</v>
      </c>
      <c r="E4763" t="s">
        <v>40</v>
      </c>
      <c r="F4763" t="s">
        <v>22</v>
      </c>
      <c r="G4763" t="s">
        <v>88</v>
      </c>
      <c r="H4763" t="s">
        <v>34</v>
      </c>
      <c r="I4763" s="2">
        <v>45597.840277777781</v>
      </c>
      <c r="J4763" s="2">
        <v>45598.006944444445</v>
      </c>
      <c r="K4763" s="6">
        <f t="shared" si="370"/>
        <v>0.16666666666424135</v>
      </c>
      <c r="L4763">
        <v>2343</v>
      </c>
      <c r="M4763" s="3">
        <v>9912.08</v>
      </c>
      <c r="N4763" s="3">
        <v>1222.4100000000001</v>
      </c>
      <c r="O4763" s="3">
        <f t="shared" si="371"/>
        <v>8689.67</v>
      </c>
      <c r="P4763" t="s">
        <v>49</v>
      </c>
      <c r="Q4763" t="s">
        <v>26</v>
      </c>
      <c r="R4763" t="s">
        <v>623</v>
      </c>
      <c r="S4763">
        <v>3</v>
      </c>
      <c r="T4763">
        <f t="shared" si="372"/>
        <v>0</v>
      </c>
      <c r="U4763" t="str">
        <f t="shared" si="373"/>
        <v>Weekday</v>
      </c>
      <c r="V4763" t="str">
        <f t="shared" si="374"/>
        <v>Lucknow-Mumbai</v>
      </c>
    </row>
    <row r="4764" spans="1:22" x14ac:dyDescent="0.3">
      <c r="A4764" t="s">
        <v>2810</v>
      </c>
      <c r="B4764" s="1">
        <v>46069</v>
      </c>
      <c r="C4764" t="s">
        <v>6888</v>
      </c>
      <c r="D4764" t="s">
        <v>6965</v>
      </c>
      <c r="E4764" t="s">
        <v>86</v>
      </c>
      <c r="F4764" t="s">
        <v>22</v>
      </c>
      <c r="G4764" t="s">
        <v>34</v>
      </c>
      <c r="H4764" t="s">
        <v>24</v>
      </c>
      <c r="I4764" s="2">
        <v>46147.105555555558</v>
      </c>
      <c r="J4764" s="2">
        <v>46147.147222222222</v>
      </c>
      <c r="K4764" s="6">
        <f t="shared" si="370"/>
        <v>4.1666666664241347E-2</v>
      </c>
      <c r="L4764">
        <v>2093</v>
      </c>
      <c r="M4764" s="3">
        <v>14492.64</v>
      </c>
      <c r="N4764" s="3">
        <v>1218.54</v>
      </c>
      <c r="O4764" s="3">
        <f t="shared" si="371"/>
        <v>13274.099999999999</v>
      </c>
      <c r="P4764" t="s">
        <v>25</v>
      </c>
      <c r="Q4764" t="s">
        <v>26</v>
      </c>
      <c r="R4764" t="s">
        <v>228</v>
      </c>
      <c r="S4764">
        <v>4</v>
      </c>
      <c r="T4764">
        <f t="shared" si="372"/>
        <v>0</v>
      </c>
      <c r="U4764" t="str">
        <f t="shared" si="373"/>
        <v>Weekday</v>
      </c>
      <c r="V4764" t="str">
        <f t="shared" si="374"/>
        <v>Mumbai-Ahmedabad</v>
      </c>
    </row>
    <row r="4765" spans="1:22" x14ac:dyDescent="0.3">
      <c r="A4765" t="s">
        <v>2811</v>
      </c>
      <c r="B4765" s="1">
        <v>45454</v>
      </c>
      <c r="C4765" t="s">
        <v>1084</v>
      </c>
      <c r="D4765" t="s">
        <v>6273</v>
      </c>
      <c r="E4765" t="s">
        <v>86</v>
      </c>
      <c r="F4765" t="s">
        <v>32</v>
      </c>
      <c r="G4765" t="s">
        <v>87</v>
      </c>
      <c r="H4765" t="s">
        <v>24</v>
      </c>
      <c r="I4765" s="2">
        <v>45819.020833333336</v>
      </c>
      <c r="J4765" s="2">
        <v>45819.0625</v>
      </c>
      <c r="K4765" s="6">
        <f t="shared" si="370"/>
        <v>4.1666666664241347E-2</v>
      </c>
      <c r="L4765">
        <v>370</v>
      </c>
      <c r="M4765" s="3">
        <v>5002.01</v>
      </c>
      <c r="N4765" s="3">
        <v>1243.07</v>
      </c>
      <c r="O4765" s="3">
        <f t="shared" si="371"/>
        <v>3758.9400000000005</v>
      </c>
      <c r="P4765" t="s">
        <v>54</v>
      </c>
      <c r="Q4765" t="s">
        <v>43</v>
      </c>
      <c r="R4765" t="s">
        <v>700</v>
      </c>
      <c r="S4765">
        <v>2</v>
      </c>
      <c r="T4765">
        <f t="shared" si="372"/>
        <v>1</v>
      </c>
      <c r="U4765" t="str">
        <f t="shared" si="373"/>
        <v>Weekday</v>
      </c>
      <c r="V4765" t="str">
        <f t="shared" si="374"/>
        <v>Pune-Ahmedabad</v>
      </c>
    </row>
    <row r="4766" spans="1:22" x14ac:dyDescent="0.3">
      <c r="A4766" t="s">
        <v>2813</v>
      </c>
      <c r="B4766" s="1">
        <v>45266</v>
      </c>
      <c r="C4766" t="s">
        <v>563</v>
      </c>
      <c r="D4766" t="s">
        <v>885</v>
      </c>
      <c r="E4766" t="s">
        <v>31</v>
      </c>
      <c r="F4766" t="s">
        <v>32</v>
      </c>
      <c r="G4766" t="s">
        <v>87</v>
      </c>
      <c r="H4766" t="s">
        <v>34</v>
      </c>
      <c r="I4766" s="2">
        <v>45316.546527777777</v>
      </c>
      <c r="J4766" s="2">
        <v>45316.713194444441</v>
      </c>
      <c r="K4766" s="6">
        <f t="shared" si="370"/>
        <v>0.16666666666424135</v>
      </c>
      <c r="L4766">
        <v>1501</v>
      </c>
      <c r="M4766" s="3">
        <v>10186.950000000001</v>
      </c>
      <c r="N4766" s="3">
        <v>664.35</v>
      </c>
      <c r="O4766" s="3">
        <f t="shared" si="371"/>
        <v>9522.6</v>
      </c>
      <c r="P4766" t="s">
        <v>25</v>
      </c>
      <c r="Q4766" t="s">
        <v>26</v>
      </c>
      <c r="R4766" t="s">
        <v>299</v>
      </c>
      <c r="S4766">
        <v>5</v>
      </c>
      <c r="T4766">
        <f t="shared" si="372"/>
        <v>0</v>
      </c>
      <c r="U4766" t="str">
        <f t="shared" si="373"/>
        <v>Weekday</v>
      </c>
      <c r="V4766" t="str">
        <f t="shared" si="374"/>
        <v>Pune-Mumbai</v>
      </c>
    </row>
    <row r="4767" spans="1:22" x14ac:dyDescent="0.3">
      <c r="A4767" t="s">
        <v>2815</v>
      </c>
      <c r="B4767" s="1">
        <v>45320</v>
      </c>
      <c r="C4767" t="s">
        <v>336</v>
      </c>
      <c r="D4767" t="s">
        <v>7245</v>
      </c>
      <c r="E4767" t="s">
        <v>48</v>
      </c>
      <c r="F4767" t="s">
        <v>32</v>
      </c>
      <c r="G4767" t="s">
        <v>24</v>
      </c>
      <c r="H4767" t="s">
        <v>34</v>
      </c>
      <c r="I4767" s="2">
        <v>45333.261111111111</v>
      </c>
      <c r="J4767" s="2">
        <v>45333.427777777775</v>
      </c>
      <c r="K4767" s="6">
        <f t="shared" si="370"/>
        <v>0.16666666666424135</v>
      </c>
      <c r="L4767">
        <v>621</v>
      </c>
      <c r="M4767" s="3">
        <v>4061.23</v>
      </c>
      <c r="N4767" s="3">
        <v>193.34</v>
      </c>
      <c r="O4767" s="3">
        <f t="shared" si="371"/>
        <v>3867.89</v>
      </c>
      <c r="P4767" t="s">
        <v>42</v>
      </c>
      <c r="Q4767" t="s">
        <v>43</v>
      </c>
      <c r="R4767" t="s">
        <v>488</v>
      </c>
      <c r="S4767">
        <v>3</v>
      </c>
      <c r="T4767">
        <f t="shared" si="372"/>
        <v>1</v>
      </c>
      <c r="U4767" t="str">
        <f t="shared" si="373"/>
        <v>Weekend</v>
      </c>
      <c r="V4767" t="str">
        <f t="shared" si="374"/>
        <v>Ahmedabad-Mumbai</v>
      </c>
    </row>
    <row r="4768" spans="1:22" x14ac:dyDescent="0.3">
      <c r="A4768" t="s">
        <v>2817</v>
      </c>
      <c r="B4768" s="1">
        <v>46122</v>
      </c>
      <c r="C4768" t="s">
        <v>6192</v>
      </c>
      <c r="D4768" t="s">
        <v>7531</v>
      </c>
      <c r="E4768" t="s">
        <v>40</v>
      </c>
      <c r="F4768" t="s">
        <v>32</v>
      </c>
      <c r="G4768" t="s">
        <v>34</v>
      </c>
      <c r="H4768" t="s">
        <v>41</v>
      </c>
      <c r="I4768" s="2">
        <v>46302.80972222222</v>
      </c>
      <c r="J4768" s="2">
        <v>46303.018055555556</v>
      </c>
      <c r="K4768" s="6">
        <f t="shared" si="370"/>
        <v>0.20833333333575865</v>
      </c>
      <c r="L4768">
        <v>2322</v>
      </c>
      <c r="M4768" s="3">
        <v>1953.75</v>
      </c>
      <c r="N4768" s="3">
        <v>1459.56</v>
      </c>
      <c r="O4768" s="3">
        <f t="shared" si="371"/>
        <v>494.19000000000005</v>
      </c>
      <c r="P4768" t="s">
        <v>54</v>
      </c>
      <c r="Q4768" t="s">
        <v>26</v>
      </c>
      <c r="R4768" t="s">
        <v>153</v>
      </c>
      <c r="S4768">
        <v>2</v>
      </c>
      <c r="T4768">
        <f t="shared" si="372"/>
        <v>0</v>
      </c>
      <c r="U4768" t="str">
        <f t="shared" si="373"/>
        <v>Weekday</v>
      </c>
      <c r="V4768" t="str">
        <f t="shared" si="374"/>
        <v>Mumbai-Hyderabad</v>
      </c>
    </row>
    <row r="4769" spans="1:22" x14ac:dyDescent="0.3">
      <c r="A4769" t="s">
        <v>2820</v>
      </c>
      <c r="B4769" s="1">
        <v>45036</v>
      </c>
      <c r="C4769" t="s">
        <v>3558</v>
      </c>
      <c r="D4769" t="s">
        <v>7532</v>
      </c>
      <c r="E4769" t="s">
        <v>40</v>
      </c>
      <c r="F4769" t="s">
        <v>22</v>
      </c>
      <c r="G4769" t="s">
        <v>88</v>
      </c>
      <c r="H4769" t="s">
        <v>41</v>
      </c>
      <c r="I4769" s="2">
        <v>45608.617361111108</v>
      </c>
      <c r="J4769" s="2">
        <v>45608.742361111108</v>
      </c>
      <c r="K4769" s="6">
        <f t="shared" si="370"/>
        <v>0.125</v>
      </c>
      <c r="L4769">
        <v>1290</v>
      </c>
      <c r="M4769" s="3">
        <v>8329.92</v>
      </c>
      <c r="N4769" s="3">
        <v>1890.55</v>
      </c>
      <c r="O4769" s="3">
        <f t="shared" si="371"/>
        <v>6439.37</v>
      </c>
      <c r="P4769" t="s">
        <v>42</v>
      </c>
      <c r="Q4769" t="s">
        <v>26</v>
      </c>
      <c r="R4769" t="s">
        <v>109</v>
      </c>
      <c r="S4769">
        <v>2</v>
      </c>
      <c r="T4769">
        <f t="shared" si="372"/>
        <v>0</v>
      </c>
      <c r="U4769" t="str">
        <f t="shared" si="373"/>
        <v>Weekday</v>
      </c>
      <c r="V4769" t="str">
        <f t="shared" si="374"/>
        <v>Lucknow-Hyderabad</v>
      </c>
    </row>
    <row r="4770" spans="1:22" x14ac:dyDescent="0.3">
      <c r="A4770" t="s">
        <v>2821</v>
      </c>
      <c r="B4770" s="1">
        <v>45440</v>
      </c>
      <c r="C4770" t="s">
        <v>1113</v>
      </c>
      <c r="D4770" t="s">
        <v>5801</v>
      </c>
      <c r="E4770" t="s">
        <v>86</v>
      </c>
      <c r="F4770" t="s">
        <v>22</v>
      </c>
      <c r="G4770" t="s">
        <v>65</v>
      </c>
      <c r="H4770" t="s">
        <v>88</v>
      </c>
      <c r="I4770" s="2">
        <v>45207.881249999999</v>
      </c>
      <c r="J4770" s="2">
        <v>45208.006249999999</v>
      </c>
      <c r="K4770" s="6">
        <f t="shared" si="370"/>
        <v>0.125</v>
      </c>
      <c r="L4770">
        <v>545</v>
      </c>
      <c r="M4770" s="3">
        <v>5336.54</v>
      </c>
      <c r="N4770" s="3">
        <v>375.53</v>
      </c>
      <c r="O4770" s="3">
        <f t="shared" si="371"/>
        <v>4961.01</v>
      </c>
      <c r="P4770" t="s">
        <v>49</v>
      </c>
      <c r="Q4770" t="s">
        <v>43</v>
      </c>
      <c r="R4770" t="s">
        <v>610</v>
      </c>
      <c r="S4770">
        <v>1</v>
      </c>
      <c r="T4770">
        <f t="shared" si="372"/>
        <v>1</v>
      </c>
      <c r="U4770" t="str">
        <f t="shared" si="373"/>
        <v>Weekend</v>
      </c>
      <c r="V4770" t="str">
        <f t="shared" si="374"/>
        <v>Kolkata-Lucknow</v>
      </c>
    </row>
    <row r="4771" spans="1:22" x14ac:dyDescent="0.3">
      <c r="A4771" t="s">
        <v>2823</v>
      </c>
      <c r="B4771" s="1">
        <v>45670</v>
      </c>
      <c r="C4771" t="s">
        <v>4613</v>
      </c>
      <c r="D4771" t="s">
        <v>7187</v>
      </c>
      <c r="E4771" t="s">
        <v>86</v>
      </c>
      <c r="F4771" t="s">
        <v>32</v>
      </c>
      <c r="G4771" t="s">
        <v>34</v>
      </c>
      <c r="H4771" t="s">
        <v>59</v>
      </c>
      <c r="I4771" s="2">
        <v>45618.628472222219</v>
      </c>
      <c r="J4771" s="2">
        <v>45618.670138888891</v>
      </c>
      <c r="K4771" s="6">
        <f t="shared" si="370"/>
        <v>4.1666666671517305E-2</v>
      </c>
      <c r="L4771">
        <v>1669</v>
      </c>
      <c r="M4771" s="3">
        <v>5509.1</v>
      </c>
      <c r="N4771" s="3">
        <v>1274.99</v>
      </c>
      <c r="O4771" s="3">
        <f t="shared" si="371"/>
        <v>4234.1100000000006</v>
      </c>
      <c r="P4771" t="s">
        <v>42</v>
      </c>
      <c r="Q4771" t="s">
        <v>26</v>
      </c>
      <c r="R4771" t="s">
        <v>851</v>
      </c>
      <c r="S4771">
        <v>1</v>
      </c>
      <c r="T4771">
        <f t="shared" si="372"/>
        <v>0</v>
      </c>
      <c r="U4771" t="str">
        <f t="shared" si="373"/>
        <v>Weekday</v>
      </c>
      <c r="V4771" t="str">
        <f t="shared" si="374"/>
        <v>Mumbai-Delhi</v>
      </c>
    </row>
    <row r="4772" spans="1:22" x14ac:dyDescent="0.3">
      <c r="A4772" t="s">
        <v>2826</v>
      </c>
      <c r="B4772" s="1">
        <v>45014</v>
      </c>
      <c r="C4772" t="s">
        <v>7533</v>
      </c>
      <c r="D4772" t="s">
        <v>7534</v>
      </c>
      <c r="E4772" t="s">
        <v>86</v>
      </c>
      <c r="F4772" t="s">
        <v>64</v>
      </c>
      <c r="G4772" t="s">
        <v>41</v>
      </c>
      <c r="H4772" t="s">
        <v>23</v>
      </c>
      <c r="I4772" s="2">
        <v>45874.649305555555</v>
      </c>
      <c r="J4772" s="2">
        <v>45874.857638888891</v>
      </c>
      <c r="K4772" s="6">
        <f t="shared" si="370"/>
        <v>0.20833333333575865</v>
      </c>
      <c r="L4772">
        <v>2446</v>
      </c>
      <c r="M4772" s="3">
        <v>13388.19</v>
      </c>
      <c r="N4772" s="3">
        <v>337.65</v>
      </c>
      <c r="O4772" s="3">
        <f t="shared" si="371"/>
        <v>13050.54</v>
      </c>
      <c r="P4772" t="s">
        <v>54</v>
      </c>
      <c r="Q4772" t="s">
        <v>43</v>
      </c>
      <c r="R4772" t="s">
        <v>132</v>
      </c>
      <c r="S4772">
        <v>1</v>
      </c>
      <c r="T4772">
        <f t="shared" si="372"/>
        <v>1</v>
      </c>
      <c r="U4772" t="str">
        <f t="shared" si="373"/>
        <v>Weekday</v>
      </c>
      <c r="V4772" t="str">
        <f t="shared" si="374"/>
        <v>Hyderabad-Chennai</v>
      </c>
    </row>
    <row r="4773" spans="1:22" x14ac:dyDescent="0.3">
      <c r="A4773" t="s">
        <v>2828</v>
      </c>
      <c r="B4773" s="1">
        <v>45187</v>
      </c>
      <c r="C4773" t="s">
        <v>2389</v>
      </c>
      <c r="D4773" t="s">
        <v>3796</v>
      </c>
      <c r="E4773" t="s">
        <v>86</v>
      </c>
      <c r="F4773" t="s">
        <v>64</v>
      </c>
      <c r="G4773" t="s">
        <v>33</v>
      </c>
      <c r="H4773" t="s">
        <v>34</v>
      </c>
      <c r="I4773" s="2">
        <v>45772.310416666667</v>
      </c>
      <c r="J4773" s="2">
        <v>45772.477083333331</v>
      </c>
      <c r="K4773" s="6">
        <f t="shared" si="370"/>
        <v>0.16666666666424135</v>
      </c>
      <c r="L4773">
        <v>1029</v>
      </c>
      <c r="M4773" s="3">
        <v>11700.31</v>
      </c>
      <c r="N4773" s="3">
        <v>940.6</v>
      </c>
      <c r="O4773" s="3">
        <f t="shared" si="371"/>
        <v>10759.71</v>
      </c>
      <c r="P4773" t="s">
        <v>54</v>
      </c>
      <c r="Q4773" t="s">
        <v>26</v>
      </c>
      <c r="R4773" t="s">
        <v>50</v>
      </c>
      <c r="S4773">
        <v>5</v>
      </c>
      <c r="T4773">
        <f t="shared" si="372"/>
        <v>0</v>
      </c>
      <c r="U4773" t="str">
        <f t="shared" si="373"/>
        <v>Weekday</v>
      </c>
      <c r="V4773" t="str">
        <f t="shared" si="374"/>
        <v>Bengaluru-Mumbai</v>
      </c>
    </row>
    <row r="4774" spans="1:22" x14ac:dyDescent="0.3">
      <c r="A4774" t="s">
        <v>2830</v>
      </c>
      <c r="B4774" s="1">
        <v>45674</v>
      </c>
      <c r="C4774" t="s">
        <v>927</v>
      </c>
      <c r="D4774" t="s">
        <v>7535</v>
      </c>
      <c r="E4774" t="s">
        <v>86</v>
      </c>
      <c r="F4774" t="s">
        <v>32</v>
      </c>
      <c r="G4774" t="s">
        <v>59</v>
      </c>
      <c r="H4774" t="s">
        <v>88</v>
      </c>
      <c r="I4774" s="2">
        <v>46189.974305555559</v>
      </c>
      <c r="J4774" s="2">
        <v>46190.182638888888</v>
      </c>
      <c r="K4774" s="6">
        <f t="shared" si="370"/>
        <v>0.20833333332848269</v>
      </c>
      <c r="L4774">
        <v>699</v>
      </c>
      <c r="M4774" s="3">
        <v>2397.2199999999998</v>
      </c>
      <c r="N4774" s="3">
        <v>1936.95</v>
      </c>
      <c r="O4774" s="3">
        <f t="shared" si="371"/>
        <v>460.26999999999975</v>
      </c>
      <c r="P4774" t="s">
        <v>25</v>
      </c>
      <c r="Q4774" t="s">
        <v>26</v>
      </c>
      <c r="R4774" t="s">
        <v>243</v>
      </c>
      <c r="S4774">
        <v>1</v>
      </c>
      <c r="T4774">
        <f t="shared" si="372"/>
        <v>0</v>
      </c>
      <c r="U4774" t="str">
        <f t="shared" si="373"/>
        <v>Weekday</v>
      </c>
      <c r="V4774" t="str">
        <f t="shared" si="374"/>
        <v>Delhi-Lucknow</v>
      </c>
    </row>
    <row r="4775" spans="1:22" x14ac:dyDescent="0.3">
      <c r="A4775" t="s">
        <v>2831</v>
      </c>
      <c r="B4775" s="1">
        <v>45295</v>
      </c>
      <c r="C4775" t="s">
        <v>3242</v>
      </c>
      <c r="D4775" t="s">
        <v>7536</v>
      </c>
      <c r="E4775" t="s">
        <v>21</v>
      </c>
      <c r="F4775" t="s">
        <v>64</v>
      </c>
      <c r="G4775" t="s">
        <v>34</v>
      </c>
      <c r="H4775" t="s">
        <v>41</v>
      </c>
      <c r="I4775" s="2">
        <v>45310.574305555558</v>
      </c>
      <c r="J4775" s="2">
        <v>45310.782638888886</v>
      </c>
      <c r="K4775" s="6">
        <f t="shared" si="370"/>
        <v>0.20833333332848269</v>
      </c>
      <c r="L4775">
        <v>2046</v>
      </c>
      <c r="M4775" s="3">
        <v>7598.14</v>
      </c>
      <c r="N4775" s="3">
        <v>334.62</v>
      </c>
      <c r="O4775" s="3">
        <f t="shared" si="371"/>
        <v>7263.52</v>
      </c>
      <c r="P4775" t="s">
        <v>25</v>
      </c>
      <c r="Q4775" t="s">
        <v>26</v>
      </c>
      <c r="R4775" t="s">
        <v>113</v>
      </c>
      <c r="S4775">
        <v>5</v>
      </c>
      <c r="T4775">
        <f t="shared" si="372"/>
        <v>0</v>
      </c>
      <c r="U4775" t="str">
        <f t="shared" si="373"/>
        <v>Weekday</v>
      </c>
      <c r="V4775" t="str">
        <f t="shared" si="374"/>
        <v>Mumbai-Hyderabad</v>
      </c>
    </row>
    <row r="4776" spans="1:22" x14ac:dyDescent="0.3">
      <c r="A4776" t="s">
        <v>2834</v>
      </c>
      <c r="B4776" s="1">
        <v>45276</v>
      </c>
      <c r="C4776" t="s">
        <v>171</v>
      </c>
      <c r="D4776" t="s">
        <v>262</v>
      </c>
      <c r="E4776" t="s">
        <v>86</v>
      </c>
      <c r="F4776" t="s">
        <v>64</v>
      </c>
      <c r="G4776" t="s">
        <v>24</v>
      </c>
      <c r="H4776" t="s">
        <v>41</v>
      </c>
      <c r="I4776" s="2">
        <v>45773.984722222223</v>
      </c>
      <c r="J4776" s="2">
        <v>45774.068055555559</v>
      </c>
      <c r="K4776" s="6">
        <f t="shared" si="370"/>
        <v>8.3333333335758653E-2</v>
      </c>
      <c r="L4776">
        <v>2291</v>
      </c>
      <c r="M4776" s="3">
        <v>3751.79</v>
      </c>
      <c r="N4776" s="3">
        <v>1623</v>
      </c>
      <c r="O4776" s="3">
        <f t="shared" si="371"/>
        <v>2128.79</v>
      </c>
      <c r="P4776" t="s">
        <v>49</v>
      </c>
      <c r="Q4776" t="s">
        <v>26</v>
      </c>
      <c r="R4776" t="s">
        <v>315</v>
      </c>
      <c r="S4776">
        <v>2</v>
      </c>
      <c r="T4776">
        <f t="shared" si="372"/>
        <v>0</v>
      </c>
      <c r="U4776" t="str">
        <f t="shared" si="373"/>
        <v>Weekend</v>
      </c>
      <c r="V4776" t="str">
        <f t="shared" si="374"/>
        <v>Ahmedabad-Hyderabad</v>
      </c>
    </row>
    <row r="4777" spans="1:22" x14ac:dyDescent="0.3">
      <c r="A4777" t="s">
        <v>2836</v>
      </c>
      <c r="B4777" s="1">
        <v>45198</v>
      </c>
      <c r="C4777" t="s">
        <v>3235</v>
      </c>
      <c r="D4777" t="s">
        <v>7164</v>
      </c>
      <c r="E4777" t="s">
        <v>86</v>
      </c>
      <c r="F4777" t="s">
        <v>32</v>
      </c>
      <c r="G4777" t="s">
        <v>87</v>
      </c>
      <c r="H4777" t="s">
        <v>34</v>
      </c>
      <c r="I4777" s="2">
        <v>45216.754861111112</v>
      </c>
      <c r="J4777" s="2">
        <v>45216.796527777777</v>
      </c>
      <c r="K4777" s="6">
        <f t="shared" si="370"/>
        <v>4.1666666664241347E-2</v>
      </c>
      <c r="L4777">
        <v>2246</v>
      </c>
      <c r="M4777" s="3">
        <v>3164.21</v>
      </c>
      <c r="N4777" s="3">
        <v>676.77</v>
      </c>
      <c r="O4777" s="3">
        <f t="shared" si="371"/>
        <v>2487.44</v>
      </c>
      <c r="P4777" t="s">
        <v>42</v>
      </c>
      <c r="Q4777" t="s">
        <v>26</v>
      </c>
      <c r="R4777" t="s">
        <v>2131</v>
      </c>
      <c r="S4777">
        <v>2</v>
      </c>
      <c r="T4777">
        <f t="shared" si="372"/>
        <v>0</v>
      </c>
      <c r="U4777" t="str">
        <f t="shared" si="373"/>
        <v>Weekday</v>
      </c>
      <c r="V4777" t="str">
        <f t="shared" si="374"/>
        <v>Pune-Mumbai</v>
      </c>
    </row>
    <row r="4778" spans="1:22" x14ac:dyDescent="0.3">
      <c r="A4778" t="s">
        <v>2839</v>
      </c>
      <c r="B4778" s="1">
        <v>46043</v>
      </c>
      <c r="C4778" t="s">
        <v>2581</v>
      </c>
      <c r="D4778" t="s">
        <v>1840</v>
      </c>
      <c r="E4778" t="s">
        <v>21</v>
      </c>
      <c r="F4778" t="s">
        <v>32</v>
      </c>
      <c r="G4778" t="s">
        <v>88</v>
      </c>
      <c r="H4778" t="s">
        <v>34</v>
      </c>
      <c r="I4778" s="2">
        <v>45908.688194444447</v>
      </c>
      <c r="J4778" s="2">
        <v>45908.896527777775</v>
      </c>
      <c r="K4778" s="6">
        <f t="shared" si="370"/>
        <v>0.20833333332848269</v>
      </c>
      <c r="L4778">
        <v>1473</v>
      </c>
      <c r="M4778" s="3">
        <v>7596.97</v>
      </c>
      <c r="N4778" s="3">
        <v>1692.03</v>
      </c>
      <c r="O4778" s="3">
        <f t="shared" si="371"/>
        <v>5904.9400000000005</v>
      </c>
      <c r="P4778" t="s">
        <v>49</v>
      </c>
      <c r="Q4778" t="s">
        <v>26</v>
      </c>
      <c r="R4778" t="s">
        <v>351</v>
      </c>
      <c r="S4778">
        <v>4</v>
      </c>
      <c r="T4778">
        <f t="shared" si="372"/>
        <v>0</v>
      </c>
      <c r="U4778" t="str">
        <f t="shared" si="373"/>
        <v>Weekday</v>
      </c>
      <c r="V4778" t="str">
        <f t="shared" si="374"/>
        <v>Lucknow-Mumbai</v>
      </c>
    </row>
    <row r="4779" spans="1:22" x14ac:dyDescent="0.3">
      <c r="A4779" t="s">
        <v>2841</v>
      </c>
      <c r="B4779" s="1">
        <v>45979</v>
      </c>
      <c r="C4779" t="s">
        <v>1383</v>
      </c>
      <c r="D4779" t="s">
        <v>7537</v>
      </c>
      <c r="E4779" t="s">
        <v>31</v>
      </c>
      <c r="F4779" t="s">
        <v>64</v>
      </c>
      <c r="G4779" t="s">
        <v>33</v>
      </c>
      <c r="H4779" t="s">
        <v>24</v>
      </c>
      <c r="I4779" s="2">
        <v>46156.086111111108</v>
      </c>
      <c r="J4779" s="2">
        <v>46156.25277777778</v>
      </c>
      <c r="K4779" s="6">
        <f t="shared" si="370"/>
        <v>0.16666666667151731</v>
      </c>
      <c r="L4779">
        <v>1717</v>
      </c>
      <c r="M4779" s="3">
        <v>7409.11</v>
      </c>
      <c r="N4779" s="3">
        <v>1160.3499999999999</v>
      </c>
      <c r="O4779" s="3">
        <f t="shared" si="371"/>
        <v>6248.76</v>
      </c>
      <c r="P4779" t="s">
        <v>35</v>
      </c>
      <c r="Q4779" t="s">
        <v>43</v>
      </c>
      <c r="R4779" t="s">
        <v>988</v>
      </c>
      <c r="S4779">
        <v>3</v>
      </c>
      <c r="T4779">
        <f t="shared" si="372"/>
        <v>1</v>
      </c>
      <c r="U4779" t="str">
        <f t="shared" si="373"/>
        <v>Weekday</v>
      </c>
      <c r="V4779" t="str">
        <f t="shared" si="374"/>
        <v>Bengaluru-Ahmedabad</v>
      </c>
    </row>
    <row r="4780" spans="1:22" x14ac:dyDescent="0.3">
      <c r="A4780" t="s">
        <v>2844</v>
      </c>
      <c r="B4780" s="1">
        <v>44990</v>
      </c>
      <c r="C4780" t="s">
        <v>3228</v>
      </c>
      <c r="D4780" t="s">
        <v>7538</v>
      </c>
      <c r="E4780" t="s">
        <v>21</v>
      </c>
      <c r="F4780" t="s">
        <v>22</v>
      </c>
      <c r="G4780" t="s">
        <v>65</v>
      </c>
      <c r="H4780" t="s">
        <v>23</v>
      </c>
      <c r="I4780" s="2">
        <v>45843.570833333331</v>
      </c>
      <c r="J4780" s="2">
        <v>45843.779166666667</v>
      </c>
      <c r="K4780" s="6">
        <f t="shared" si="370"/>
        <v>0.20833333333575865</v>
      </c>
      <c r="L4780">
        <v>1108</v>
      </c>
      <c r="M4780" s="3">
        <v>8704.3799999999992</v>
      </c>
      <c r="N4780" s="3">
        <v>201.75</v>
      </c>
      <c r="O4780" s="3">
        <f t="shared" si="371"/>
        <v>8502.6299999999992</v>
      </c>
      <c r="P4780" t="s">
        <v>25</v>
      </c>
      <c r="Q4780" t="s">
        <v>26</v>
      </c>
      <c r="R4780" t="s">
        <v>216</v>
      </c>
      <c r="S4780">
        <v>5</v>
      </c>
      <c r="T4780">
        <f t="shared" si="372"/>
        <v>0</v>
      </c>
      <c r="U4780" t="str">
        <f t="shared" si="373"/>
        <v>Weekend</v>
      </c>
      <c r="V4780" t="str">
        <f t="shared" si="374"/>
        <v>Kolkata-Chennai</v>
      </c>
    </row>
    <row r="4781" spans="1:22" x14ac:dyDescent="0.3">
      <c r="A4781" t="s">
        <v>2846</v>
      </c>
      <c r="B4781" s="1">
        <v>45894</v>
      </c>
      <c r="C4781" t="s">
        <v>1855</v>
      </c>
      <c r="D4781" t="s">
        <v>517</v>
      </c>
      <c r="E4781" t="s">
        <v>40</v>
      </c>
      <c r="F4781" t="s">
        <v>32</v>
      </c>
      <c r="G4781" t="s">
        <v>87</v>
      </c>
      <c r="H4781" t="s">
        <v>24</v>
      </c>
      <c r="I4781" s="2">
        <v>46150.427083333336</v>
      </c>
      <c r="J4781" s="2">
        <v>46150.59375</v>
      </c>
      <c r="K4781" s="6">
        <f t="shared" si="370"/>
        <v>0.16666666666424135</v>
      </c>
      <c r="L4781">
        <v>528</v>
      </c>
      <c r="M4781" s="3">
        <v>4329.8100000000004</v>
      </c>
      <c r="N4781" s="3">
        <v>1877.84</v>
      </c>
      <c r="O4781" s="3">
        <f t="shared" si="371"/>
        <v>2451.9700000000003</v>
      </c>
      <c r="P4781" t="s">
        <v>54</v>
      </c>
      <c r="Q4781" t="s">
        <v>26</v>
      </c>
      <c r="R4781" t="s">
        <v>161</v>
      </c>
      <c r="S4781">
        <v>1</v>
      </c>
      <c r="T4781">
        <f t="shared" si="372"/>
        <v>0</v>
      </c>
      <c r="U4781" t="str">
        <f t="shared" si="373"/>
        <v>Weekday</v>
      </c>
      <c r="V4781" t="str">
        <f t="shared" si="374"/>
        <v>Pune-Ahmedabad</v>
      </c>
    </row>
    <row r="4782" spans="1:22" x14ac:dyDescent="0.3">
      <c r="A4782" t="s">
        <v>2849</v>
      </c>
      <c r="B4782" s="1">
        <v>46208</v>
      </c>
      <c r="C4782" t="s">
        <v>400</v>
      </c>
      <c r="D4782" t="s">
        <v>3710</v>
      </c>
      <c r="E4782" t="s">
        <v>48</v>
      </c>
      <c r="F4782" t="s">
        <v>22</v>
      </c>
      <c r="G4782" t="s">
        <v>59</v>
      </c>
      <c r="H4782" t="s">
        <v>65</v>
      </c>
      <c r="I4782" s="2">
        <v>45948.513194444444</v>
      </c>
      <c r="J4782" s="2">
        <v>45948.679861111108</v>
      </c>
      <c r="K4782" s="6">
        <f t="shared" si="370"/>
        <v>0.16666666666424135</v>
      </c>
      <c r="L4782">
        <v>822</v>
      </c>
      <c r="M4782" s="3">
        <v>8103.73</v>
      </c>
      <c r="N4782" s="3">
        <v>987.76</v>
      </c>
      <c r="O4782" s="3">
        <f t="shared" si="371"/>
        <v>7115.9699999999993</v>
      </c>
      <c r="P4782" t="s">
        <v>25</v>
      </c>
      <c r="Q4782" t="s">
        <v>26</v>
      </c>
      <c r="R4782" t="s">
        <v>886</v>
      </c>
      <c r="S4782">
        <v>2</v>
      </c>
      <c r="T4782">
        <f t="shared" si="372"/>
        <v>0</v>
      </c>
      <c r="U4782" t="str">
        <f t="shared" si="373"/>
        <v>Weekend</v>
      </c>
      <c r="V4782" t="str">
        <f t="shared" si="374"/>
        <v>Delhi-Kolkata</v>
      </c>
    </row>
    <row r="4783" spans="1:22" x14ac:dyDescent="0.3">
      <c r="A4783" t="s">
        <v>2851</v>
      </c>
      <c r="B4783" s="1">
        <v>45637</v>
      </c>
      <c r="C4783" t="s">
        <v>80</v>
      </c>
      <c r="D4783" t="s">
        <v>7435</v>
      </c>
      <c r="E4783" t="s">
        <v>21</v>
      </c>
      <c r="F4783" t="s">
        <v>64</v>
      </c>
      <c r="G4783" t="s">
        <v>24</v>
      </c>
      <c r="H4783" t="s">
        <v>87</v>
      </c>
      <c r="I4783" s="2">
        <v>45029.822916666664</v>
      </c>
      <c r="J4783" s="2">
        <v>45029.947916666664</v>
      </c>
      <c r="K4783" s="6">
        <f t="shared" si="370"/>
        <v>0.125</v>
      </c>
      <c r="L4783">
        <v>338</v>
      </c>
      <c r="M4783" s="3">
        <v>8877.7199999999993</v>
      </c>
      <c r="N4783" s="3">
        <v>187.19</v>
      </c>
      <c r="O4783" s="3">
        <f t="shared" si="371"/>
        <v>8690.5299999999988</v>
      </c>
      <c r="P4783" t="s">
        <v>42</v>
      </c>
      <c r="Q4783" t="s">
        <v>26</v>
      </c>
      <c r="R4783" t="s">
        <v>541</v>
      </c>
      <c r="S4783">
        <v>2</v>
      </c>
      <c r="T4783">
        <f t="shared" si="372"/>
        <v>0</v>
      </c>
      <c r="U4783" t="str">
        <f t="shared" si="373"/>
        <v>Weekday</v>
      </c>
      <c r="V4783" t="str">
        <f t="shared" si="374"/>
        <v>Ahmedabad-Pune</v>
      </c>
    </row>
    <row r="4784" spans="1:22" x14ac:dyDescent="0.3">
      <c r="A4784" t="s">
        <v>2853</v>
      </c>
      <c r="B4784" s="1">
        <v>45594</v>
      </c>
      <c r="C4784" t="s">
        <v>1423</v>
      </c>
      <c r="D4784" t="s">
        <v>7539</v>
      </c>
      <c r="E4784" t="s">
        <v>48</v>
      </c>
      <c r="F4784" t="s">
        <v>32</v>
      </c>
      <c r="G4784" t="s">
        <v>23</v>
      </c>
      <c r="H4784" t="s">
        <v>65</v>
      </c>
      <c r="I4784" s="2">
        <v>46181.152083333334</v>
      </c>
      <c r="J4784" s="2">
        <v>46181.36041666667</v>
      </c>
      <c r="K4784" s="6">
        <f t="shared" si="370"/>
        <v>0.20833333333575865</v>
      </c>
      <c r="L4784">
        <v>720</v>
      </c>
      <c r="M4784" s="3">
        <v>3618.78</v>
      </c>
      <c r="N4784" s="3">
        <v>964.72</v>
      </c>
      <c r="O4784" s="3">
        <f t="shared" si="371"/>
        <v>2654.0600000000004</v>
      </c>
      <c r="P4784" t="s">
        <v>42</v>
      </c>
      <c r="Q4784" t="s">
        <v>26</v>
      </c>
      <c r="R4784" t="s">
        <v>545</v>
      </c>
      <c r="S4784">
        <v>4</v>
      </c>
      <c r="T4784">
        <f t="shared" si="372"/>
        <v>0</v>
      </c>
      <c r="U4784" t="str">
        <f t="shared" si="373"/>
        <v>Weekday</v>
      </c>
      <c r="V4784" t="str">
        <f t="shared" si="374"/>
        <v>Chennai-Kolkata</v>
      </c>
    </row>
    <row r="4785" spans="1:22" x14ac:dyDescent="0.3">
      <c r="A4785" t="s">
        <v>2855</v>
      </c>
      <c r="B4785" s="1">
        <v>45195</v>
      </c>
      <c r="C4785" t="s">
        <v>713</v>
      </c>
      <c r="D4785" t="s">
        <v>7540</v>
      </c>
      <c r="E4785" t="s">
        <v>40</v>
      </c>
      <c r="F4785" t="s">
        <v>64</v>
      </c>
      <c r="G4785" t="s">
        <v>34</v>
      </c>
      <c r="H4785" t="s">
        <v>24</v>
      </c>
      <c r="I4785" s="2">
        <v>46330.749305555553</v>
      </c>
      <c r="J4785" s="2">
        <v>46330.915972222225</v>
      </c>
      <c r="K4785" s="6">
        <f t="shared" si="370"/>
        <v>0.16666666667151731</v>
      </c>
      <c r="L4785">
        <v>585</v>
      </c>
      <c r="M4785" s="3">
        <v>13132.31</v>
      </c>
      <c r="N4785" s="3">
        <v>730.36</v>
      </c>
      <c r="O4785" s="3">
        <f t="shared" si="371"/>
        <v>12401.949999999999</v>
      </c>
      <c r="P4785" t="s">
        <v>54</v>
      </c>
      <c r="Q4785" t="s">
        <v>43</v>
      </c>
      <c r="R4785" t="s">
        <v>623</v>
      </c>
      <c r="S4785">
        <v>5</v>
      </c>
      <c r="T4785">
        <f t="shared" si="372"/>
        <v>1</v>
      </c>
      <c r="U4785" t="str">
        <f t="shared" si="373"/>
        <v>Weekday</v>
      </c>
      <c r="V4785" t="str">
        <f t="shared" si="374"/>
        <v>Mumbai-Ahmedabad</v>
      </c>
    </row>
    <row r="4786" spans="1:22" x14ac:dyDescent="0.3">
      <c r="A4786" t="s">
        <v>2857</v>
      </c>
      <c r="B4786" s="1">
        <v>46027</v>
      </c>
      <c r="C4786" t="s">
        <v>4192</v>
      </c>
      <c r="D4786" t="s">
        <v>4373</v>
      </c>
      <c r="E4786" t="s">
        <v>48</v>
      </c>
      <c r="F4786" t="s">
        <v>22</v>
      </c>
      <c r="G4786" t="s">
        <v>33</v>
      </c>
      <c r="H4786" t="s">
        <v>24</v>
      </c>
      <c r="I4786" s="2">
        <v>45296.847222222219</v>
      </c>
      <c r="J4786" s="2">
        <v>45297.055555555555</v>
      </c>
      <c r="K4786" s="6">
        <f t="shared" si="370"/>
        <v>0.20833333333575865</v>
      </c>
      <c r="L4786">
        <v>1150</v>
      </c>
      <c r="M4786" s="3">
        <v>9187.58</v>
      </c>
      <c r="N4786" s="3">
        <v>604.09</v>
      </c>
      <c r="O4786" s="3">
        <f t="shared" si="371"/>
        <v>8583.49</v>
      </c>
      <c r="P4786" t="s">
        <v>35</v>
      </c>
      <c r="Q4786" t="s">
        <v>26</v>
      </c>
      <c r="R4786" t="s">
        <v>1576</v>
      </c>
      <c r="S4786">
        <v>2</v>
      </c>
      <c r="T4786">
        <f t="shared" si="372"/>
        <v>0</v>
      </c>
      <c r="U4786" t="str">
        <f t="shared" si="373"/>
        <v>Weekday</v>
      </c>
      <c r="V4786" t="str">
        <f t="shared" si="374"/>
        <v>Bengaluru-Ahmedabad</v>
      </c>
    </row>
    <row r="4787" spans="1:22" x14ac:dyDescent="0.3">
      <c r="A4787" t="s">
        <v>2859</v>
      </c>
      <c r="B4787" s="1">
        <v>45590</v>
      </c>
      <c r="C4787" t="s">
        <v>1523</v>
      </c>
      <c r="D4787" t="s">
        <v>7498</v>
      </c>
      <c r="E4787" t="s">
        <v>86</v>
      </c>
      <c r="F4787" t="s">
        <v>22</v>
      </c>
      <c r="G4787" t="s">
        <v>23</v>
      </c>
      <c r="H4787" t="s">
        <v>24</v>
      </c>
      <c r="I4787" s="2">
        <v>45559.731249999997</v>
      </c>
      <c r="J4787" s="2">
        <v>45559.939583333333</v>
      </c>
      <c r="K4787" s="6">
        <f t="shared" si="370"/>
        <v>0.20833333333575865</v>
      </c>
      <c r="L4787">
        <v>885</v>
      </c>
      <c r="M4787" s="3">
        <v>2951.92</v>
      </c>
      <c r="N4787" s="3">
        <v>1391.52</v>
      </c>
      <c r="O4787" s="3">
        <f t="shared" si="371"/>
        <v>1560.4</v>
      </c>
      <c r="P4787" t="s">
        <v>25</v>
      </c>
      <c r="Q4787" t="s">
        <v>26</v>
      </c>
      <c r="R4787" t="s">
        <v>55</v>
      </c>
      <c r="S4787">
        <v>5</v>
      </c>
      <c r="T4787">
        <f t="shared" si="372"/>
        <v>0</v>
      </c>
      <c r="U4787" t="str">
        <f t="shared" si="373"/>
        <v>Weekday</v>
      </c>
      <c r="V4787" t="str">
        <f t="shared" si="374"/>
        <v>Chennai-Ahmedabad</v>
      </c>
    </row>
    <row r="4788" spans="1:22" x14ac:dyDescent="0.3">
      <c r="A4788" t="s">
        <v>2861</v>
      </c>
      <c r="B4788" s="1">
        <v>46166</v>
      </c>
      <c r="C4788" t="s">
        <v>1223</v>
      </c>
      <c r="D4788" t="s">
        <v>7541</v>
      </c>
      <c r="E4788" t="s">
        <v>31</v>
      </c>
      <c r="F4788" t="s">
        <v>64</v>
      </c>
      <c r="G4788" t="s">
        <v>23</v>
      </c>
      <c r="H4788" t="s">
        <v>33</v>
      </c>
      <c r="I4788" s="2">
        <v>45347.265972222223</v>
      </c>
      <c r="J4788" s="2">
        <v>45347.390972222223</v>
      </c>
      <c r="K4788" s="6">
        <f t="shared" si="370"/>
        <v>0.125</v>
      </c>
      <c r="L4788">
        <v>1109</v>
      </c>
      <c r="M4788" s="3">
        <v>7904.72</v>
      </c>
      <c r="N4788" s="3">
        <v>392.62</v>
      </c>
      <c r="O4788" s="3">
        <f t="shared" si="371"/>
        <v>7512.1</v>
      </c>
      <c r="P4788" t="s">
        <v>49</v>
      </c>
      <c r="Q4788" t="s">
        <v>26</v>
      </c>
      <c r="R4788" t="s">
        <v>892</v>
      </c>
      <c r="S4788">
        <v>3</v>
      </c>
      <c r="T4788">
        <f t="shared" si="372"/>
        <v>0</v>
      </c>
      <c r="U4788" t="str">
        <f t="shared" si="373"/>
        <v>Weekend</v>
      </c>
      <c r="V4788" t="str">
        <f t="shared" si="374"/>
        <v>Chennai-Bengaluru</v>
      </c>
    </row>
    <row r="4789" spans="1:22" x14ac:dyDescent="0.3">
      <c r="A4789" t="s">
        <v>2863</v>
      </c>
      <c r="B4789" s="1">
        <v>45370</v>
      </c>
      <c r="C4789" t="s">
        <v>203</v>
      </c>
      <c r="D4789" t="s">
        <v>6560</v>
      </c>
      <c r="E4789" t="s">
        <v>40</v>
      </c>
      <c r="F4789" t="s">
        <v>64</v>
      </c>
      <c r="G4789" t="s">
        <v>23</v>
      </c>
      <c r="H4789" t="s">
        <v>65</v>
      </c>
      <c r="I4789" s="2">
        <v>45194.277083333334</v>
      </c>
      <c r="J4789" s="2">
        <v>45194.36041666667</v>
      </c>
      <c r="K4789" s="6">
        <f t="shared" si="370"/>
        <v>8.3333333335758653E-2</v>
      </c>
      <c r="L4789">
        <v>1786</v>
      </c>
      <c r="M4789" s="3">
        <v>11868.89</v>
      </c>
      <c r="N4789" s="3">
        <v>1123.19</v>
      </c>
      <c r="O4789" s="3">
        <f t="shared" si="371"/>
        <v>10745.699999999999</v>
      </c>
      <c r="P4789" t="s">
        <v>35</v>
      </c>
      <c r="Q4789" t="s">
        <v>26</v>
      </c>
      <c r="R4789" t="s">
        <v>394</v>
      </c>
      <c r="S4789">
        <v>4</v>
      </c>
      <c r="T4789">
        <f t="shared" si="372"/>
        <v>0</v>
      </c>
      <c r="U4789" t="str">
        <f t="shared" si="373"/>
        <v>Weekday</v>
      </c>
      <c r="V4789" t="str">
        <f t="shared" si="374"/>
        <v>Chennai-Kolkata</v>
      </c>
    </row>
    <row r="4790" spans="1:22" x14ac:dyDescent="0.3">
      <c r="A4790" t="s">
        <v>2865</v>
      </c>
      <c r="B4790" s="1">
        <v>45373</v>
      </c>
      <c r="C4790" t="s">
        <v>1782</v>
      </c>
      <c r="D4790" t="s">
        <v>7542</v>
      </c>
      <c r="E4790" t="s">
        <v>31</v>
      </c>
      <c r="F4790" t="s">
        <v>32</v>
      </c>
      <c r="G4790" t="s">
        <v>24</v>
      </c>
      <c r="H4790" t="s">
        <v>23</v>
      </c>
      <c r="I4790" s="2">
        <v>45211.739583333336</v>
      </c>
      <c r="J4790" s="2">
        <v>45211.864583333336</v>
      </c>
      <c r="K4790" s="6">
        <f t="shared" si="370"/>
        <v>0.125</v>
      </c>
      <c r="L4790">
        <v>2085</v>
      </c>
      <c r="M4790" s="3">
        <v>13813.31</v>
      </c>
      <c r="N4790" s="3">
        <v>1299.8499999999999</v>
      </c>
      <c r="O4790" s="3">
        <f t="shared" si="371"/>
        <v>12513.46</v>
      </c>
      <c r="P4790" t="s">
        <v>54</v>
      </c>
      <c r="Q4790" t="s">
        <v>26</v>
      </c>
      <c r="R4790" t="s">
        <v>428</v>
      </c>
      <c r="S4790">
        <v>3</v>
      </c>
      <c r="T4790">
        <f t="shared" si="372"/>
        <v>0</v>
      </c>
      <c r="U4790" t="str">
        <f t="shared" si="373"/>
        <v>Weekday</v>
      </c>
      <c r="V4790" t="str">
        <f t="shared" si="374"/>
        <v>Ahmedabad-Chennai</v>
      </c>
    </row>
    <row r="4791" spans="1:22" x14ac:dyDescent="0.3">
      <c r="A4791" t="s">
        <v>2867</v>
      </c>
      <c r="B4791" s="1">
        <v>45069</v>
      </c>
      <c r="C4791" t="s">
        <v>1087</v>
      </c>
      <c r="D4791" t="s">
        <v>2091</v>
      </c>
      <c r="E4791" t="s">
        <v>31</v>
      </c>
      <c r="F4791" t="s">
        <v>64</v>
      </c>
      <c r="G4791" t="s">
        <v>87</v>
      </c>
      <c r="H4791" t="s">
        <v>34</v>
      </c>
      <c r="I4791" s="2">
        <v>45768.481944444444</v>
      </c>
      <c r="J4791" s="2">
        <v>45768.523611111108</v>
      </c>
      <c r="K4791" s="6">
        <f t="shared" si="370"/>
        <v>4.1666666664241347E-2</v>
      </c>
      <c r="L4791">
        <v>1154</v>
      </c>
      <c r="M4791" s="3">
        <v>4072.9</v>
      </c>
      <c r="N4791" s="3">
        <v>1033</v>
      </c>
      <c r="O4791" s="3">
        <f t="shared" si="371"/>
        <v>3039.9</v>
      </c>
      <c r="P4791" t="s">
        <v>25</v>
      </c>
      <c r="Q4791" t="s">
        <v>43</v>
      </c>
      <c r="R4791" t="s">
        <v>201</v>
      </c>
      <c r="S4791">
        <v>3</v>
      </c>
      <c r="T4791">
        <f t="shared" si="372"/>
        <v>1</v>
      </c>
      <c r="U4791" t="str">
        <f t="shared" si="373"/>
        <v>Weekday</v>
      </c>
      <c r="V4791" t="str">
        <f t="shared" si="374"/>
        <v>Pune-Mumbai</v>
      </c>
    </row>
    <row r="4792" spans="1:22" x14ac:dyDescent="0.3">
      <c r="A4792" t="s">
        <v>2869</v>
      </c>
      <c r="B4792" s="1">
        <v>45376</v>
      </c>
      <c r="C4792" t="s">
        <v>1871</v>
      </c>
      <c r="D4792" t="s">
        <v>7543</v>
      </c>
      <c r="E4792" t="s">
        <v>86</v>
      </c>
      <c r="F4792" t="s">
        <v>22</v>
      </c>
      <c r="G4792" t="s">
        <v>33</v>
      </c>
      <c r="H4792" t="s">
        <v>24</v>
      </c>
      <c r="I4792" s="2">
        <v>45473.355555555558</v>
      </c>
      <c r="J4792" s="2">
        <v>45473.397222222222</v>
      </c>
      <c r="K4792" s="6">
        <f t="shared" si="370"/>
        <v>4.1666666664241347E-2</v>
      </c>
      <c r="L4792">
        <v>1025</v>
      </c>
      <c r="M4792" s="3">
        <v>8821.7999999999993</v>
      </c>
      <c r="N4792" s="3">
        <v>1863.63</v>
      </c>
      <c r="O4792" s="3">
        <f t="shared" si="371"/>
        <v>6958.1699999999992</v>
      </c>
      <c r="P4792" t="s">
        <v>49</v>
      </c>
      <c r="Q4792" t="s">
        <v>26</v>
      </c>
      <c r="R4792" t="s">
        <v>799</v>
      </c>
      <c r="S4792">
        <v>3</v>
      </c>
      <c r="T4792">
        <f t="shared" si="372"/>
        <v>0</v>
      </c>
      <c r="U4792" t="str">
        <f t="shared" si="373"/>
        <v>Weekend</v>
      </c>
      <c r="V4792" t="str">
        <f t="shared" si="374"/>
        <v>Bengaluru-Ahmedabad</v>
      </c>
    </row>
    <row r="4793" spans="1:22" x14ac:dyDescent="0.3">
      <c r="A4793" t="s">
        <v>2872</v>
      </c>
      <c r="B4793" s="1">
        <v>45915</v>
      </c>
      <c r="C4793" t="s">
        <v>392</v>
      </c>
      <c r="D4793" t="s">
        <v>7544</v>
      </c>
      <c r="E4793" t="s">
        <v>21</v>
      </c>
      <c r="F4793" t="s">
        <v>22</v>
      </c>
      <c r="G4793" t="s">
        <v>34</v>
      </c>
      <c r="H4793" t="s">
        <v>23</v>
      </c>
      <c r="I4793" s="2">
        <v>46241.191666666666</v>
      </c>
      <c r="J4793" s="2">
        <v>46241.35833333333</v>
      </c>
      <c r="K4793" s="6">
        <f t="shared" si="370"/>
        <v>0.16666666666424135</v>
      </c>
      <c r="L4793">
        <v>1308</v>
      </c>
      <c r="M4793" s="3">
        <v>7817.03</v>
      </c>
      <c r="N4793" s="3">
        <v>197.78</v>
      </c>
      <c r="O4793" s="3">
        <f t="shared" si="371"/>
        <v>7619.25</v>
      </c>
      <c r="P4793" t="s">
        <v>42</v>
      </c>
      <c r="Q4793" t="s">
        <v>26</v>
      </c>
      <c r="R4793" t="s">
        <v>874</v>
      </c>
      <c r="S4793">
        <v>4</v>
      </c>
      <c r="T4793">
        <f t="shared" si="372"/>
        <v>0</v>
      </c>
      <c r="U4793" t="str">
        <f t="shared" si="373"/>
        <v>Weekday</v>
      </c>
      <c r="V4793" t="str">
        <f t="shared" si="374"/>
        <v>Mumbai-Chennai</v>
      </c>
    </row>
    <row r="4794" spans="1:22" x14ac:dyDescent="0.3">
      <c r="A4794" t="s">
        <v>2874</v>
      </c>
      <c r="B4794" s="1">
        <v>45626</v>
      </c>
      <c r="C4794" t="s">
        <v>4855</v>
      </c>
      <c r="D4794" t="s">
        <v>7545</v>
      </c>
      <c r="E4794" t="s">
        <v>21</v>
      </c>
      <c r="F4794" t="s">
        <v>32</v>
      </c>
      <c r="G4794" t="s">
        <v>24</v>
      </c>
      <c r="H4794" t="s">
        <v>23</v>
      </c>
      <c r="I4794" s="2">
        <v>45296.177083333336</v>
      </c>
      <c r="J4794" s="2">
        <v>45296.302083333336</v>
      </c>
      <c r="K4794" s="6">
        <f t="shared" si="370"/>
        <v>0.125</v>
      </c>
      <c r="L4794">
        <v>1905</v>
      </c>
      <c r="M4794" s="3">
        <v>10673.87</v>
      </c>
      <c r="N4794" s="3">
        <v>762.76</v>
      </c>
      <c r="O4794" s="3">
        <f t="shared" si="371"/>
        <v>9911.11</v>
      </c>
      <c r="P4794" t="s">
        <v>25</v>
      </c>
      <c r="Q4794" t="s">
        <v>26</v>
      </c>
      <c r="R4794" t="s">
        <v>698</v>
      </c>
      <c r="S4794">
        <v>1</v>
      </c>
      <c r="T4794">
        <f t="shared" si="372"/>
        <v>0</v>
      </c>
      <c r="U4794" t="str">
        <f t="shared" si="373"/>
        <v>Weekday</v>
      </c>
      <c r="V4794" t="str">
        <f t="shared" si="374"/>
        <v>Ahmedabad-Chennai</v>
      </c>
    </row>
    <row r="4795" spans="1:22" x14ac:dyDescent="0.3">
      <c r="A4795" t="s">
        <v>2876</v>
      </c>
      <c r="B4795" s="1">
        <v>45369</v>
      </c>
      <c r="C4795" t="s">
        <v>2491</v>
      </c>
      <c r="D4795" t="s">
        <v>7449</v>
      </c>
      <c r="E4795" t="s">
        <v>31</v>
      </c>
      <c r="F4795" t="s">
        <v>64</v>
      </c>
      <c r="G4795" t="s">
        <v>33</v>
      </c>
      <c r="H4795" t="s">
        <v>88</v>
      </c>
      <c r="I4795" s="2">
        <v>45940.82708333333</v>
      </c>
      <c r="J4795" s="2">
        <v>45940.993750000001</v>
      </c>
      <c r="K4795" s="6">
        <f t="shared" si="370"/>
        <v>0.16666666667151731</v>
      </c>
      <c r="L4795">
        <v>2128</v>
      </c>
      <c r="M4795" s="3">
        <v>3174.65</v>
      </c>
      <c r="N4795" s="3">
        <v>728.59</v>
      </c>
      <c r="O4795" s="3">
        <f t="shared" si="371"/>
        <v>2446.06</v>
      </c>
      <c r="P4795" t="s">
        <v>42</v>
      </c>
      <c r="Q4795" t="s">
        <v>26</v>
      </c>
      <c r="R4795" t="s">
        <v>764</v>
      </c>
      <c r="S4795">
        <v>5</v>
      </c>
      <c r="T4795">
        <f t="shared" si="372"/>
        <v>0</v>
      </c>
      <c r="U4795" t="str">
        <f t="shared" si="373"/>
        <v>Weekday</v>
      </c>
      <c r="V4795" t="str">
        <f t="shared" si="374"/>
        <v>Bengaluru-Lucknow</v>
      </c>
    </row>
    <row r="4796" spans="1:22" x14ac:dyDescent="0.3">
      <c r="A4796" t="s">
        <v>2879</v>
      </c>
      <c r="B4796" s="1">
        <v>45377</v>
      </c>
      <c r="C4796" t="s">
        <v>1131</v>
      </c>
      <c r="D4796" t="s">
        <v>3943</v>
      </c>
      <c r="E4796" t="s">
        <v>48</v>
      </c>
      <c r="F4796" t="s">
        <v>22</v>
      </c>
      <c r="G4796" t="s">
        <v>33</v>
      </c>
      <c r="H4796" t="s">
        <v>88</v>
      </c>
      <c r="I4796" s="2">
        <v>45172.509722222225</v>
      </c>
      <c r="J4796" s="2">
        <v>45172.551388888889</v>
      </c>
      <c r="K4796" s="6">
        <f t="shared" si="370"/>
        <v>4.1666666664241347E-2</v>
      </c>
      <c r="L4796">
        <v>1577</v>
      </c>
      <c r="M4796" s="3">
        <v>4364.46</v>
      </c>
      <c r="N4796" s="3">
        <v>1121.19</v>
      </c>
      <c r="O4796" s="3">
        <f t="shared" si="371"/>
        <v>3243.27</v>
      </c>
      <c r="P4796" t="s">
        <v>49</v>
      </c>
      <c r="Q4796" t="s">
        <v>26</v>
      </c>
      <c r="R4796" t="s">
        <v>266</v>
      </c>
      <c r="S4796">
        <v>3</v>
      </c>
      <c r="T4796">
        <f t="shared" si="372"/>
        <v>0</v>
      </c>
      <c r="U4796" t="str">
        <f t="shared" si="373"/>
        <v>Weekend</v>
      </c>
      <c r="V4796" t="str">
        <f t="shared" si="374"/>
        <v>Bengaluru-Lucknow</v>
      </c>
    </row>
    <row r="4797" spans="1:22" x14ac:dyDescent="0.3">
      <c r="A4797" t="s">
        <v>2882</v>
      </c>
      <c r="B4797" s="1">
        <v>46016</v>
      </c>
      <c r="C4797" t="s">
        <v>452</v>
      </c>
      <c r="D4797" t="s">
        <v>2153</v>
      </c>
      <c r="E4797" t="s">
        <v>40</v>
      </c>
      <c r="F4797" t="s">
        <v>22</v>
      </c>
      <c r="G4797" t="s">
        <v>65</v>
      </c>
      <c r="H4797" t="s">
        <v>23</v>
      </c>
      <c r="I4797" s="2">
        <v>45228.763194444444</v>
      </c>
      <c r="J4797" s="2">
        <v>45228.84652777778</v>
      </c>
      <c r="K4797" s="6">
        <f t="shared" si="370"/>
        <v>8.3333333335758653E-2</v>
      </c>
      <c r="L4797">
        <v>1625</v>
      </c>
      <c r="M4797" s="3">
        <v>10277.92</v>
      </c>
      <c r="N4797" s="3">
        <v>730.24</v>
      </c>
      <c r="O4797" s="3">
        <f t="shared" si="371"/>
        <v>9547.68</v>
      </c>
      <c r="P4797" t="s">
        <v>42</v>
      </c>
      <c r="Q4797" t="s">
        <v>43</v>
      </c>
      <c r="R4797" t="s">
        <v>380</v>
      </c>
      <c r="S4797">
        <v>5</v>
      </c>
      <c r="T4797">
        <f t="shared" si="372"/>
        <v>1</v>
      </c>
      <c r="U4797" t="str">
        <f t="shared" si="373"/>
        <v>Weekend</v>
      </c>
      <c r="V4797" t="str">
        <f t="shared" si="374"/>
        <v>Kolkata-Chennai</v>
      </c>
    </row>
    <row r="4798" spans="1:22" x14ac:dyDescent="0.3">
      <c r="A4798" t="s">
        <v>2884</v>
      </c>
      <c r="B4798" s="1">
        <v>46082</v>
      </c>
      <c r="C4798" t="s">
        <v>261</v>
      </c>
      <c r="D4798" t="s">
        <v>389</v>
      </c>
      <c r="E4798" t="s">
        <v>40</v>
      </c>
      <c r="F4798" t="s">
        <v>22</v>
      </c>
      <c r="G4798" t="s">
        <v>41</v>
      </c>
      <c r="H4798" t="s">
        <v>33</v>
      </c>
      <c r="I4798" s="2">
        <v>46111.761805555558</v>
      </c>
      <c r="J4798" s="2">
        <v>46111.886805555558</v>
      </c>
      <c r="K4798" s="6">
        <f t="shared" si="370"/>
        <v>0.125</v>
      </c>
      <c r="L4798">
        <v>1298</v>
      </c>
      <c r="M4798" s="3">
        <v>4568.96</v>
      </c>
      <c r="N4798" s="3">
        <v>1996.62</v>
      </c>
      <c r="O4798" s="3">
        <f t="shared" si="371"/>
        <v>2572.34</v>
      </c>
      <c r="P4798" t="s">
        <v>49</v>
      </c>
      <c r="Q4798" t="s">
        <v>26</v>
      </c>
      <c r="R4798" t="s">
        <v>708</v>
      </c>
      <c r="S4798">
        <v>4</v>
      </c>
      <c r="T4798">
        <f t="shared" si="372"/>
        <v>0</v>
      </c>
      <c r="U4798" t="str">
        <f t="shared" si="373"/>
        <v>Weekday</v>
      </c>
      <c r="V4798" t="str">
        <f t="shared" si="374"/>
        <v>Hyderabad-Bengaluru</v>
      </c>
    </row>
    <row r="4799" spans="1:22" x14ac:dyDescent="0.3">
      <c r="A4799" t="s">
        <v>2885</v>
      </c>
      <c r="B4799" s="1">
        <v>45018</v>
      </c>
      <c r="C4799" t="s">
        <v>780</v>
      </c>
      <c r="D4799" t="s">
        <v>7546</v>
      </c>
      <c r="E4799" t="s">
        <v>31</v>
      </c>
      <c r="F4799" t="s">
        <v>64</v>
      </c>
      <c r="G4799" t="s">
        <v>23</v>
      </c>
      <c r="H4799" t="s">
        <v>33</v>
      </c>
      <c r="I4799" s="2">
        <v>46308.965277777781</v>
      </c>
      <c r="J4799" s="2">
        <v>46309.006944444445</v>
      </c>
      <c r="K4799" s="6">
        <f t="shared" si="370"/>
        <v>4.1666666664241347E-2</v>
      </c>
      <c r="L4799">
        <v>2442</v>
      </c>
      <c r="M4799" s="3">
        <v>6692.79</v>
      </c>
      <c r="N4799" s="3">
        <v>1946.87</v>
      </c>
      <c r="O4799" s="3">
        <f t="shared" si="371"/>
        <v>4745.92</v>
      </c>
      <c r="P4799" t="s">
        <v>35</v>
      </c>
      <c r="Q4799" t="s">
        <v>43</v>
      </c>
      <c r="R4799" t="s">
        <v>3005</v>
      </c>
      <c r="S4799">
        <v>5</v>
      </c>
      <c r="T4799">
        <f t="shared" si="372"/>
        <v>1</v>
      </c>
      <c r="U4799" t="str">
        <f t="shared" si="373"/>
        <v>Weekday</v>
      </c>
      <c r="V4799" t="str">
        <f t="shared" si="374"/>
        <v>Chennai-Bengaluru</v>
      </c>
    </row>
    <row r="4800" spans="1:22" x14ac:dyDescent="0.3">
      <c r="A4800" t="s">
        <v>2888</v>
      </c>
      <c r="B4800" s="1">
        <v>45236</v>
      </c>
      <c r="C4800" t="s">
        <v>430</v>
      </c>
      <c r="D4800" t="s">
        <v>314</v>
      </c>
      <c r="E4800" t="s">
        <v>31</v>
      </c>
      <c r="F4800" t="s">
        <v>32</v>
      </c>
      <c r="G4800" t="s">
        <v>23</v>
      </c>
      <c r="H4800" t="s">
        <v>41</v>
      </c>
      <c r="I4800" s="2">
        <v>46382.834722222222</v>
      </c>
      <c r="J4800" s="2">
        <v>46383.001388888886</v>
      </c>
      <c r="K4800" s="6">
        <f t="shared" si="370"/>
        <v>0.16666666666424135</v>
      </c>
      <c r="L4800">
        <v>1839</v>
      </c>
      <c r="M4800" s="3">
        <v>2940.33</v>
      </c>
      <c r="N4800" s="3">
        <v>763.55</v>
      </c>
      <c r="O4800" s="3">
        <f t="shared" si="371"/>
        <v>2176.7799999999997</v>
      </c>
      <c r="P4800" t="s">
        <v>35</v>
      </c>
      <c r="Q4800" t="s">
        <v>26</v>
      </c>
      <c r="R4800" t="s">
        <v>603</v>
      </c>
      <c r="S4800">
        <v>2</v>
      </c>
      <c r="T4800">
        <f t="shared" si="372"/>
        <v>0</v>
      </c>
      <c r="U4800" t="str">
        <f t="shared" si="373"/>
        <v>Weekend</v>
      </c>
      <c r="V4800" t="str">
        <f t="shared" si="374"/>
        <v>Chennai-Hyderabad</v>
      </c>
    </row>
    <row r="4801" spans="1:22" x14ac:dyDescent="0.3">
      <c r="A4801" t="s">
        <v>2891</v>
      </c>
      <c r="B4801" s="1">
        <v>46178</v>
      </c>
      <c r="C4801" t="s">
        <v>4901</v>
      </c>
      <c r="D4801" t="s">
        <v>597</v>
      </c>
      <c r="E4801" t="s">
        <v>21</v>
      </c>
      <c r="F4801" t="s">
        <v>64</v>
      </c>
      <c r="G4801" t="s">
        <v>87</v>
      </c>
      <c r="H4801" t="s">
        <v>34</v>
      </c>
      <c r="I4801" s="2">
        <v>45933.09652777778</v>
      </c>
      <c r="J4801" s="2">
        <v>45933.138194444444</v>
      </c>
      <c r="K4801" s="6">
        <f t="shared" si="370"/>
        <v>4.1666666664241347E-2</v>
      </c>
      <c r="L4801">
        <v>1544</v>
      </c>
      <c r="M4801" s="3">
        <v>8028.64</v>
      </c>
      <c r="N4801" s="3">
        <v>1735.17</v>
      </c>
      <c r="O4801" s="3">
        <f t="shared" si="371"/>
        <v>6293.47</v>
      </c>
      <c r="P4801" t="s">
        <v>54</v>
      </c>
      <c r="Q4801" t="s">
        <v>26</v>
      </c>
      <c r="R4801" t="s">
        <v>136</v>
      </c>
      <c r="S4801">
        <v>4</v>
      </c>
      <c r="T4801">
        <f t="shared" si="372"/>
        <v>0</v>
      </c>
      <c r="U4801" t="str">
        <f t="shared" si="373"/>
        <v>Weekday</v>
      </c>
      <c r="V4801" t="str">
        <f t="shared" si="374"/>
        <v>Pune-Mumbai</v>
      </c>
    </row>
    <row r="4802" spans="1:22" x14ac:dyDescent="0.3">
      <c r="A4802" t="s">
        <v>2893</v>
      </c>
      <c r="B4802" s="1">
        <v>45849</v>
      </c>
      <c r="C4802" t="s">
        <v>2870</v>
      </c>
      <c r="D4802" t="s">
        <v>6830</v>
      </c>
      <c r="E4802" t="s">
        <v>48</v>
      </c>
      <c r="F4802" t="s">
        <v>32</v>
      </c>
      <c r="G4802" t="s">
        <v>23</v>
      </c>
      <c r="H4802" t="s">
        <v>59</v>
      </c>
      <c r="I4802" s="2">
        <v>46360.563888888886</v>
      </c>
      <c r="J4802" s="2">
        <v>46360.605555555558</v>
      </c>
      <c r="K4802" s="6">
        <f t="shared" si="370"/>
        <v>4.1666666671517305E-2</v>
      </c>
      <c r="L4802">
        <v>1490</v>
      </c>
      <c r="M4802" s="3">
        <v>3655.05</v>
      </c>
      <c r="N4802" s="3">
        <v>1675.47</v>
      </c>
      <c r="O4802" s="3">
        <f t="shared" si="371"/>
        <v>1979.5800000000002</v>
      </c>
      <c r="P4802" t="s">
        <v>54</v>
      </c>
      <c r="Q4802" t="s">
        <v>26</v>
      </c>
      <c r="R4802" t="s">
        <v>503</v>
      </c>
      <c r="S4802">
        <v>3</v>
      </c>
      <c r="T4802">
        <f t="shared" si="372"/>
        <v>0</v>
      </c>
      <c r="U4802" t="str">
        <f t="shared" si="373"/>
        <v>Weekday</v>
      </c>
      <c r="V4802" t="str">
        <f t="shared" si="374"/>
        <v>Chennai-Delhi</v>
      </c>
    </row>
    <row r="4803" spans="1:22" x14ac:dyDescent="0.3">
      <c r="A4803" t="s">
        <v>2895</v>
      </c>
      <c r="B4803" s="1">
        <v>45127</v>
      </c>
      <c r="C4803" t="s">
        <v>963</v>
      </c>
      <c r="D4803" t="s">
        <v>2875</v>
      </c>
      <c r="E4803" t="s">
        <v>48</v>
      </c>
      <c r="F4803" t="s">
        <v>22</v>
      </c>
      <c r="G4803" t="s">
        <v>34</v>
      </c>
      <c r="H4803" t="s">
        <v>59</v>
      </c>
      <c r="I4803" s="2">
        <v>45345.411111111112</v>
      </c>
      <c r="J4803" s="2">
        <v>45345.536111111112</v>
      </c>
      <c r="K4803" s="6">
        <f t="shared" ref="K4803:K4866" si="375">J4803-I4803</f>
        <v>0.125</v>
      </c>
      <c r="L4803">
        <v>2458</v>
      </c>
      <c r="M4803" s="3">
        <v>5403.64</v>
      </c>
      <c r="N4803" s="3">
        <v>242.3</v>
      </c>
      <c r="O4803" s="3">
        <f t="shared" ref="O4803:O4866" si="376">M4803-N4803</f>
        <v>5161.34</v>
      </c>
      <c r="P4803" t="s">
        <v>35</v>
      </c>
      <c r="Q4803" t="s">
        <v>26</v>
      </c>
      <c r="R4803" t="s">
        <v>603</v>
      </c>
      <c r="S4803">
        <v>5</v>
      </c>
      <c r="T4803">
        <f t="shared" ref="T4803:T4866" si="377">IF(Q4803="Cancelled",1,0)</f>
        <v>0</v>
      </c>
      <c r="U4803" t="str">
        <f t="shared" ref="U4803:U4866" si="378">IF(WEEKDAY(I4803,2)&gt;5,"Weekend","Weekday")</f>
        <v>Weekday</v>
      </c>
      <c r="V4803" t="str">
        <f t="shared" ref="V4803:V4866" si="379">G4803&amp;"-"&amp;H4803</f>
        <v>Mumbai-Delhi</v>
      </c>
    </row>
    <row r="4804" spans="1:22" x14ac:dyDescent="0.3">
      <c r="A4804" t="s">
        <v>2898</v>
      </c>
      <c r="B4804" s="1">
        <v>45679</v>
      </c>
      <c r="C4804" t="s">
        <v>724</v>
      </c>
      <c r="D4804" t="s">
        <v>7547</v>
      </c>
      <c r="E4804" t="s">
        <v>86</v>
      </c>
      <c r="F4804" t="s">
        <v>22</v>
      </c>
      <c r="G4804" t="s">
        <v>87</v>
      </c>
      <c r="H4804" t="s">
        <v>33</v>
      </c>
      <c r="I4804" s="2">
        <v>45469.379861111112</v>
      </c>
      <c r="J4804" s="2">
        <v>45469.421527777777</v>
      </c>
      <c r="K4804" s="6">
        <f t="shared" si="375"/>
        <v>4.1666666664241347E-2</v>
      </c>
      <c r="L4804">
        <v>2429</v>
      </c>
      <c r="M4804" s="3">
        <v>2645.66</v>
      </c>
      <c r="N4804" s="3">
        <v>1791.88</v>
      </c>
      <c r="O4804" s="3">
        <f t="shared" si="376"/>
        <v>853.77999999999975</v>
      </c>
      <c r="P4804" t="s">
        <v>49</v>
      </c>
      <c r="Q4804" t="s">
        <v>26</v>
      </c>
      <c r="R4804" t="s">
        <v>799</v>
      </c>
      <c r="S4804">
        <v>1</v>
      </c>
      <c r="T4804">
        <f t="shared" si="377"/>
        <v>0</v>
      </c>
      <c r="U4804" t="str">
        <f t="shared" si="378"/>
        <v>Weekday</v>
      </c>
      <c r="V4804" t="str">
        <f t="shared" si="379"/>
        <v>Pune-Bengaluru</v>
      </c>
    </row>
    <row r="4805" spans="1:22" x14ac:dyDescent="0.3">
      <c r="A4805" t="s">
        <v>2900</v>
      </c>
      <c r="B4805" s="1">
        <v>46341</v>
      </c>
      <c r="C4805" t="s">
        <v>2555</v>
      </c>
      <c r="D4805" t="s">
        <v>7548</v>
      </c>
      <c r="E4805" t="s">
        <v>31</v>
      </c>
      <c r="F4805" t="s">
        <v>64</v>
      </c>
      <c r="G4805" t="s">
        <v>33</v>
      </c>
      <c r="H4805" t="s">
        <v>87</v>
      </c>
      <c r="I4805" s="2">
        <v>45577.664583333331</v>
      </c>
      <c r="J4805" s="2">
        <v>45577.747916666667</v>
      </c>
      <c r="K4805" s="6">
        <f t="shared" si="375"/>
        <v>8.3333333335758653E-2</v>
      </c>
      <c r="L4805">
        <v>2452</v>
      </c>
      <c r="M4805" s="3">
        <v>1952.77</v>
      </c>
      <c r="N4805" s="3">
        <v>837.66</v>
      </c>
      <c r="O4805" s="3">
        <f t="shared" si="376"/>
        <v>1115.1100000000001</v>
      </c>
      <c r="P4805" t="s">
        <v>35</v>
      </c>
      <c r="Q4805" t="s">
        <v>43</v>
      </c>
      <c r="R4805" t="s">
        <v>421</v>
      </c>
      <c r="S4805">
        <v>4</v>
      </c>
      <c r="T4805">
        <f t="shared" si="377"/>
        <v>1</v>
      </c>
      <c r="U4805" t="str">
        <f t="shared" si="378"/>
        <v>Weekend</v>
      </c>
      <c r="V4805" t="str">
        <f t="shared" si="379"/>
        <v>Bengaluru-Pune</v>
      </c>
    </row>
    <row r="4806" spans="1:22" x14ac:dyDescent="0.3">
      <c r="A4806" t="s">
        <v>2902</v>
      </c>
      <c r="B4806" s="1">
        <v>45994</v>
      </c>
      <c r="C4806" t="s">
        <v>99</v>
      </c>
      <c r="D4806" t="s">
        <v>7549</v>
      </c>
      <c r="E4806" t="s">
        <v>86</v>
      </c>
      <c r="F4806" t="s">
        <v>64</v>
      </c>
      <c r="G4806" t="s">
        <v>23</v>
      </c>
      <c r="H4806" t="s">
        <v>59</v>
      </c>
      <c r="I4806" s="2">
        <v>45783.29583333333</v>
      </c>
      <c r="J4806" s="2">
        <v>45783.337500000001</v>
      </c>
      <c r="K4806" s="6">
        <f t="shared" si="375"/>
        <v>4.1666666671517305E-2</v>
      </c>
      <c r="L4806">
        <v>708</v>
      </c>
      <c r="M4806" s="3">
        <v>11573.75</v>
      </c>
      <c r="N4806" s="3">
        <v>230.83</v>
      </c>
      <c r="O4806" s="3">
        <f t="shared" si="376"/>
        <v>11342.92</v>
      </c>
      <c r="P4806" t="s">
        <v>35</v>
      </c>
      <c r="Q4806" t="s">
        <v>26</v>
      </c>
      <c r="R4806" t="s">
        <v>844</v>
      </c>
      <c r="S4806">
        <v>1</v>
      </c>
      <c r="T4806">
        <f t="shared" si="377"/>
        <v>0</v>
      </c>
      <c r="U4806" t="str">
        <f t="shared" si="378"/>
        <v>Weekday</v>
      </c>
      <c r="V4806" t="str">
        <f t="shared" si="379"/>
        <v>Chennai-Delhi</v>
      </c>
    </row>
    <row r="4807" spans="1:22" x14ac:dyDescent="0.3">
      <c r="A4807" t="s">
        <v>2904</v>
      </c>
      <c r="B4807" s="1">
        <v>46255</v>
      </c>
      <c r="C4807" t="s">
        <v>4503</v>
      </c>
      <c r="D4807" t="s">
        <v>7550</v>
      </c>
      <c r="E4807" t="s">
        <v>21</v>
      </c>
      <c r="F4807" t="s">
        <v>22</v>
      </c>
      <c r="G4807" t="s">
        <v>24</v>
      </c>
      <c r="H4807" t="s">
        <v>65</v>
      </c>
      <c r="I4807" s="2">
        <v>45959.245833333334</v>
      </c>
      <c r="J4807" s="2">
        <v>45959.32916666667</v>
      </c>
      <c r="K4807" s="6">
        <f t="shared" si="375"/>
        <v>8.3333333335758653E-2</v>
      </c>
      <c r="L4807">
        <v>1838</v>
      </c>
      <c r="M4807" s="3">
        <v>12107.77</v>
      </c>
      <c r="N4807" s="3">
        <v>796.43</v>
      </c>
      <c r="O4807" s="3">
        <f t="shared" si="376"/>
        <v>11311.34</v>
      </c>
      <c r="P4807" t="s">
        <v>42</v>
      </c>
      <c r="Q4807" t="s">
        <v>26</v>
      </c>
      <c r="R4807" t="s">
        <v>2309</v>
      </c>
      <c r="S4807">
        <v>2</v>
      </c>
      <c r="T4807">
        <f t="shared" si="377"/>
        <v>0</v>
      </c>
      <c r="U4807" t="str">
        <f t="shared" si="378"/>
        <v>Weekday</v>
      </c>
      <c r="V4807" t="str">
        <f t="shared" si="379"/>
        <v>Ahmedabad-Kolkata</v>
      </c>
    </row>
    <row r="4808" spans="1:22" x14ac:dyDescent="0.3">
      <c r="A4808" t="s">
        <v>2905</v>
      </c>
      <c r="B4808" s="1">
        <v>45336</v>
      </c>
      <c r="C4808" t="s">
        <v>6947</v>
      </c>
      <c r="D4808" t="s">
        <v>3784</v>
      </c>
      <c r="E4808" t="s">
        <v>48</v>
      </c>
      <c r="F4808" t="s">
        <v>64</v>
      </c>
      <c r="G4808" t="s">
        <v>65</v>
      </c>
      <c r="H4808" t="s">
        <v>87</v>
      </c>
      <c r="I4808" s="2">
        <v>46251.497916666667</v>
      </c>
      <c r="J4808" s="2">
        <v>46251.539583333331</v>
      </c>
      <c r="K4808" s="6">
        <f t="shared" si="375"/>
        <v>4.1666666664241347E-2</v>
      </c>
      <c r="L4808">
        <v>1519</v>
      </c>
      <c r="M4808" s="3">
        <v>5886.56</v>
      </c>
      <c r="N4808" s="3">
        <v>78.11</v>
      </c>
      <c r="O4808" s="3">
        <f t="shared" si="376"/>
        <v>5808.4500000000007</v>
      </c>
      <c r="P4808" t="s">
        <v>42</v>
      </c>
      <c r="Q4808" t="s">
        <v>26</v>
      </c>
      <c r="R4808" t="s">
        <v>1105</v>
      </c>
      <c r="S4808">
        <v>1</v>
      </c>
      <c r="T4808">
        <f t="shared" si="377"/>
        <v>0</v>
      </c>
      <c r="U4808" t="str">
        <f t="shared" si="378"/>
        <v>Weekday</v>
      </c>
      <c r="V4808" t="str">
        <f t="shared" si="379"/>
        <v>Kolkata-Pune</v>
      </c>
    </row>
    <row r="4809" spans="1:22" x14ac:dyDescent="0.3">
      <c r="A4809" t="s">
        <v>2906</v>
      </c>
      <c r="B4809" s="1">
        <v>45229</v>
      </c>
      <c r="C4809" t="s">
        <v>2693</v>
      </c>
      <c r="D4809" t="s">
        <v>6840</v>
      </c>
      <c r="E4809" t="s">
        <v>31</v>
      </c>
      <c r="F4809" t="s">
        <v>22</v>
      </c>
      <c r="G4809" t="s">
        <v>41</v>
      </c>
      <c r="H4809" t="s">
        <v>33</v>
      </c>
      <c r="I4809" s="2">
        <v>45425.619444444441</v>
      </c>
      <c r="J4809" s="2">
        <v>45425.702777777777</v>
      </c>
      <c r="K4809" s="6">
        <f t="shared" si="375"/>
        <v>8.3333333335758653E-2</v>
      </c>
      <c r="L4809">
        <v>1737</v>
      </c>
      <c r="M4809" s="3">
        <v>6147.7</v>
      </c>
      <c r="N4809" s="3">
        <v>690.64</v>
      </c>
      <c r="O4809" s="3">
        <f t="shared" si="376"/>
        <v>5457.0599999999995</v>
      </c>
      <c r="P4809" t="s">
        <v>42</v>
      </c>
      <c r="Q4809" t="s">
        <v>26</v>
      </c>
      <c r="R4809" t="s">
        <v>499</v>
      </c>
      <c r="S4809">
        <v>1</v>
      </c>
      <c r="T4809">
        <f t="shared" si="377"/>
        <v>0</v>
      </c>
      <c r="U4809" t="str">
        <f t="shared" si="378"/>
        <v>Weekday</v>
      </c>
      <c r="V4809" t="str">
        <f t="shared" si="379"/>
        <v>Hyderabad-Bengaluru</v>
      </c>
    </row>
    <row r="4810" spans="1:22" x14ac:dyDescent="0.3">
      <c r="A4810" t="s">
        <v>2908</v>
      </c>
      <c r="B4810" s="1">
        <v>45783</v>
      </c>
      <c r="C4810" t="s">
        <v>3455</v>
      </c>
      <c r="D4810" t="s">
        <v>7492</v>
      </c>
      <c r="E4810" t="s">
        <v>48</v>
      </c>
      <c r="F4810" t="s">
        <v>22</v>
      </c>
      <c r="G4810" t="s">
        <v>34</v>
      </c>
      <c r="H4810" t="s">
        <v>88</v>
      </c>
      <c r="I4810" s="2">
        <v>45728.399305555555</v>
      </c>
      <c r="J4810" s="2">
        <v>45728.607638888891</v>
      </c>
      <c r="K4810" s="6">
        <f t="shared" si="375"/>
        <v>0.20833333333575865</v>
      </c>
      <c r="L4810">
        <v>2469</v>
      </c>
      <c r="M4810" s="3">
        <v>13486.05</v>
      </c>
      <c r="N4810" s="3">
        <v>1173.79</v>
      </c>
      <c r="O4810" s="3">
        <f t="shared" si="376"/>
        <v>12312.259999999998</v>
      </c>
      <c r="P4810" t="s">
        <v>42</v>
      </c>
      <c r="Q4810" t="s">
        <v>26</v>
      </c>
      <c r="R4810" t="s">
        <v>921</v>
      </c>
      <c r="S4810">
        <v>2</v>
      </c>
      <c r="T4810">
        <f t="shared" si="377"/>
        <v>0</v>
      </c>
      <c r="U4810" t="str">
        <f t="shared" si="378"/>
        <v>Weekday</v>
      </c>
      <c r="V4810" t="str">
        <f t="shared" si="379"/>
        <v>Mumbai-Lucknow</v>
      </c>
    </row>
    <row r="4811" spans="1:22" x14ac:dyDescent="0.3">
      <c r="A4811" t="s">
        <v>2910</v>
      </c>
      <c r="B4811" s="1">
        <v>45722</v>
      </c>
      <c r="C4811" t="s">
        <v>1032</v>
      </c>
      <c r="D4811" t="s">
        <v>7551</v>
      </c>
      <c r="E4811" t="s">
        <v>31</v>
      </c>
      <c r="F4811" t="s">
        <v>22</v>
      </c>
      <c r="G4811" t="s">
        <v>65</v>
      </c>
      <c r="H4811" t="s">
        <v>87</v>
      </c>
      <c r="I4811" s="2">
        <v>45154.974305555559</v>
      </c>
      <c r="J4811" s="2">
        <v>45155.182638888888</v>
      </c>
      <c r="K4811" s="6">
        <f t="shared" si="375"/>
        <v>0.20833333332848269</v>
      </c>
      <c r="L4811">
        <v>573</v>
      </c>
      <c r="M4811" s="3">
        <v>13704.3</v>
      </c>
      <c r="N4811" s="3">
        <v>187.9</v>
      </c>
      <c r="O4811" s="3">
        <f t="shared" si="376"/>
        <v>13516.4</v>
      </c>
      <c r="P4811" t="s">
        <v>42</v>
      </c>
      <c r="Q4811" t="s">
        <v>26</v>
      </c>
      <c r="R4811" t="s">
        <v>503</v>
      </c>
      <c r="S4811">
        <v>5</v>
      </c>
      <c r="T4811">
        <f t="shared" si="377"/>
        <v>0</v>
      </c>
      <c r="U4811" t="str">
        <f t="shared" si="378"/>
        <v>Weekday</v>
      </c>
      <c r="V4811" t="str">
        <f t="shared" si="379"/>
        <v>Kolkata-Pune</v>
      </c>
    </row>
    <row r="4812" spans="1:22" x14ac:dyDescent="0.3">
      <c r="A4812" t="s">
        <v>2913</v>
      </c>
      <c r="B4812" s="1">
        <v>45803</v>
      </c>
      <c r="C4812" t="s">
        <v>365</v>
      </c>
      <c r="D4812" t="s">
        <v>6772</v>
      </c>
      <c r="E4812" t="s">
        <v>21</v>
      </c>
      <c r="F4812" t="s">
        <v>32</v>
      </c>
      <c r="G4812" t="s">
        <v>41</v>
      </c>
      <c r="H4812" t="s">
        <v>24</v>
      </c>
      <c r="I4812" s="2">
        <v>45195.104861111111</v>
      </c>
      <c r="J4812" s="2">
        <v>45195.188194444447</v>
      </c>
      <c r="K4812" s="6">
        <f t="shared" si="375"/>
        <v>8.3333333335758653E-2</v>
      </c>
      <c r="L4812">
        <v>1632</v>
      </c>
      <c r="M4812" s="3">
        <v>14193.47</v>
      </c>
      <c r="N4812" s="3">
        <v>1026.1500000000001</v>
      </c>
      <c r="O4812" s="3">
        <f t="shared" si="376"/>
        <v>13167.32</v>
      </c>
      <c r="P4812" t="s">
        <v>42</v>
      </c>
      <c r="Q4812" t="s">
        <v>26</v>
      </c>
      <c r="R4812" t="s">
        <v>1722</v>
      </c>
      <c r="S4812">
        <v>3</v>
      </c>
      <c r="T4812">
        <f t="shared" si="377"/>
        <v>0</v>
      </c>
      <c r="U4812" t="str">
        <f t="shared" si="378"/>
        <v>Weekday</v>
      </c>
      <c r="V4812" t="str">
        <f t="shared" si="379"/>
        <v>Hyderabad-Ahmedabad</v>
      </c>
    </row>
    <row r="4813" spans="1:22" x14ac:dyDescent="0.3">
      <c r="A4813" t="s">
        <v>2916</v>
      </c>
      <c r="B4813" s="1">
        <v>44955</v>
      </c>
      <c r="C4813" t="s">
        <v>1757</v>
      </c>
      <c r="D4813" t="s">
        <v>7552</v>
      </c>
      <c r="E4813" t="s">
        <v>40</v>
      </c>
      <c r="F4813" t="s">
        <v>32</v>
      </c>
      <c r="G4813" t="s">
        <v>59</v>
      </c>
      <c r="H4813" t="s">
        <v>34</v>
      </c>
      <c r="I4813" s="2">
        <v>46135.910416666666</v>
      </c>
      <c r="J4813" s="2">
        <v>46136.07708333333</v>
      </c>
      <c r="K4813" s="6">
        <f t="shared" si="375"/>
        <v>0.16666666666424135</v>
      </c>
      <c r="L4813">
        <v>2329</v>
      </c>
      <c r="M4813" s="3">
        <v>3556.88</v>
      </c>
      <c r="N4813" s="3">
        <v>1003.52</v>
      </c>
      <c r="O4813" s="3">
        <f t="shared" si="376"/>
        <v>2553.36</v>
      </c>
      <c r="P4813" t="s">
        <v>42</v>
      </c>
      <c r="Q4813" t="s">
        <v>26</v>
      </c>
      <c r="R4813" t="s">
        <v>1397</v>
      </c>
      <c r="S4813">
        <v>3</v>
      </c>
      <c r="T4813">
        <f t="shared" si="377"/>
        <v>0</v>
      </c>
      <c r="U4813" t="str">
        <f t="shared" si="378"/>
        <v>Weekday</v>
      </c>
      <c r="V4813" t="str">
        <f t="shared" si="379"/>
        <v>Delhi-Mumbai</v>
      </c>
    </row>
    <row r="4814" spans="1:22" x14ac:dyDescent="0.3">
      <c r="A4814" t="s">
        <v>2917</v>
      </c>
      <c r="B4814" s="1">
        <v>45506</v>
      </c>
      <c r="C4814" t="s">
        <v>2475</v>
      </c>
      <c r="D4814" t="s">
        <v>7553</v>
      </c>
      <c r="E4814" t="s">
        <v>86</v>
      </c>
      <c r="F4814" t="s">
        <v>64</v>
      </c>
      <c r="G4814" t="s">
        <v>87</v>
      </c>
      <c r="H4814" t="s">
        <v>33</v>
      </c>
      <c r="I4814" s="2">
        <v>45590.686805555553</v>
      </c>
      <c r="J4814" s="2">
        <v>45590.895138888889</v>
      </c>
      <c r="K4814" s="6">
        <f t="shared" si="375"/>
        <v>0.20833333333575865</v>
      </c>
      <c r="L4814">
        <v>984</v>
      </c>
      <c r="M4814" s="3">
        <v>9826.91</v>
      </c>
      <c r="N4814" s="3">
        <v>456.34</v>
      </c>
      <c r="O4814" s="3">
        <f t="shared" si="376"/>
        <v>9370.57</v>
      </c>
      <c r="P4814" t="s">
        <v>42</v>
      </c>
      <c r="Q4814" t="s">
        <v>26</v>
      </c>
      <c r="R4814" t="s">
        <v>390</v>
      </c>
      <c r="S4814">
        <v>5</v>
      </c>
      <c r="T4814">
        <f t="shared" si="377"/>
        <v>0</v>
      </c>
      <c r="U4814" t="str">
        <f t="shared" si="378"/>
        <v>Weekday</v>
      </c>
      <c r="V4814" t="str">
        <f t="shared" si="379"/>
        <v>Pune-Bengaluru</v>
      </c>
    </row>
    <row r="4815" spans="1:22" x14ac:dyDescent="0.3">
      <c r="A4815" t="s">
        <v>2919</v>
      </c>
      <c r="B4815" s="1">
        <v>45935</v>
      </c>
      <c r="C4815" t="s">
        <v>4352</v>
      </c>
      <c r="D4815" t="s">
        <v>590</v>
      </c>
      <c r="E4815" t="s">
        <v>31</v>
      </c>
      <c r="F4815" t="s">
        <v>22</v>
      </c>
      <c r="G4815" t="s">
        <v>88</v>
      </c>
      <c r="H4815" t="s">
        <v>87</v>
      </c>
      <c r="I4815" s="2">
        <v>45419.709027777775</v>
      </c>
      <c r="J4815" s="2">
        <v>45419.750694444447</v>
      </c>
      <c r="K4815" s="6">
        <f t="shared" si="375"/>
        <v>4.1666666671517305E-2</v>
      </c>
      <c r="L4815">
        <v>1623</v>
      </c>
      <c r="M4815" s="3">
        <v>13274.7</v>
      </c>
      <c r="N4815" s="3">
        <v>1650.57</v>
      </c>
      <c r="O4815" s="3">
        <f t="shared" si="376"/>
        <v>11624.130000000001</v>
      </c>
      <c r="P4815" t="s">
        <v>42</v>
      </c>
      <c r="Q4815" t="s">
        <v>26</v>
      </c>
      <c r="R4815" t="s">
        <v>322</v>
      </c>
      <c r="S4815">
        <v>1</v>
      </c>
      <c r="T4815">
        <f t="shared" si="377"/>
        <v>0</v>
      </c>
      <c r="U4815" t="str">
        <f t="shared" si="378"/>
        <v>Weekday</v>
      </c>
      <c r="V4815" t="str">
        <f t="shared" si="379"/>
        <v>Lucknow-Pune</v>
      </c>
    </row>
    <row r="4816" spans="1:22" x14ac:dyDescent="0.3">
      <c r="A4816" t="s">
        <v>2922</v>
      </c>
      <c r="B4816" s="1">
        <v>45299</v>
      </c>
      <c r="C4816" t="s">
        <v>618</v>
      </c>
      <c r="D4816" t="s">
        <v>7554</v>
      </c>
      <c r="E4816" t="s">
        <v>40</v>
      </c>
      <c r="F4816" t="s">
        <v>64</v>
      </c>
      <c r="G4816" t="s">
        <v>23</v>
      </c>
      <c r="H4816" t="s">
        <v>65</v>
      </c>
      <c r="I4816" s="2">
        <v>46049.7</v>
      </c>
      <c r="J4816" s="2">
        <v>46049.783333333333</v>
      </c>
      <c r="K4816" s="6">
        <f t="shared" si="375"/>
        <v>8.3333333335758653E-2</v>
      </c>
      <c r="L4816">
        <v>817</v>
      </c>
      <c r="M4816" s="3">
        <v>6393.54</v>
      </c>
      <c r="N4816" s="3">
        <v>692.33</v>
      </c>
      <c r="O4816" s="3">
        <f t="shared" si="376"/>
        <v>5701.21</v>
      </c>
      <c r="P4816" t="s">
        <v>42</v>
      </c>
      <c r="Q4816" t="s">
        <v>26</v>
      </c>
      <c r="R4816" t="s">
        <v>499</v>
      </c>
      <c r="S4816">
        <v>4</v>
      </c>
      <c r="T4816">
        <f t="shared" si="377"/>
        <v>0</v>
      </c>
      <c r="U4816" t="str">
        <f t="shared" si="378"/>
        <v>Weekday</v>
      </c>
      <c r="V4816" t="str">
        <f t="shared" si="379"/>
        <v>Chennai-Kolkata</v>
      </c>
    </row>
    <row r="4817" spans="1:22" x14ac:dyDescent="0.3">
      <c r="A4817" t="s">
        <v>2925</v>
      </c>
      <c r="B4817" s="1">
        <v>45838</v>
      </c>
      <c r="C4817" t="s">
        <v>916</v>
      </c>
      <c r="D4817" t="s">
        <v>7555</v>
      </c>
      <c r="E4817" t="s">
        <v>31</v>
      </c>
      <c r="F4817" t="s">
        <v>64</v>
      </c>
      <c r="G4817" t="s">
        <v>65</v>
      </c>
      <c r="H4817" t="s">
        <v>87</v>
      </c>
      <c r="I4817" s="2">
        <v>45787.843055555553</v>
      </c>
      <c r="J4817" s="2">
        <v>45787.884722222225</v>
      </c>
      <c r="K4817" s="6">
        <f t="shared" si="375"/>
        <v>4.1666666671517305E-2</v>
      </c>
      <c r="L4817">
        <v>2274</v>
      </c>
      <c r="M4817" s="3">
        <v>4617.93</v>
      </c>
      <c r="N4817" s="3">
        <v>1802</v>
      </c>
      <c r="O4817" s="3">
        <f t="shared" si="376"/>
        <v>2815.9300000000003</v>
      </c>
      <c r="P4817" t="s">
        <v>42</v>
      </c>
      <c r="Q4817" t="s">
        <v>26</v>
      </c>
      <c r="R4817" t="s">
        <v>655</v>
      </c>
      <c r="S4817">
        <v>1</v>
      </c>
      <c r="T4817">
        <f t="shared" si="377"/>
        <v>0</v>
      </c>
      <c r="U4817" t="str">
        <f t="shared" si="378"/>
        <v>Weekend</v>
      </c>
      <c r="V4817" t="str">
        <f t="shared" si="379"/>
        <v>Kolkata-Pune</v>
      </c>
    </row>
    <row r="4818" spans="1:22" x14ac:dyDescent="0.3">
      <c r="A4818" t="s">
        <v>2927</v>
      </c>
      <c r="B4818" s="1">
        <v>46149</v>
      </c>
      <c r="C4818" t="s">
        <v>3834</v>
      </c>
      <c r="D4818" t="s">
        <v>7556</v>
      </c>
      <c r="E4818" t="s">
        <v>31</v>
      </c>
      <c r="F4818" t="s">
        <v>32</v>
      </c>
      <c r="G4818" t="s">
        <v>65</v>
      </c>
      <c r="H4818" t="s">
        <v>88</v>
      </c>
      <c r="I4818" s="2">
        <v>46214.209722222222</v>
      </c>
      <c r="J4818" s="2">
        <v>46214.334722222222</v>
      </c>
      <c r="K4818" s="6">
        <f t="shared" si="375"/>
        <v>0.125</v>
      </c>
      <c r="L4818">
        <v>2121</v>
      </c>
      <c r="M4818" s="3">
        <v>1736.77</v>
      </c>
      <c r="N4818" s="3">
        <v>831.99</v>
      </c>
      <c r="O4818" s="3">
        <f t="shared" si="376"/>
        <v>904.78</v>
      </c>
      <c r="P4818" t="s">
        <v>42</v>
      </c>
      <c r="Q4818" t="s">
        <v>26</v>
      </c>
      <c r="R4818" t="s">
        <v>132</v>
      </c>
      <c r="S4818">
        <v>2</v>
      </c>
      <c r="T4818">
        <f t="shared" si="377"/>
        <v>0</v>
      </c>
      <c r="U4818" t="str">
        <f t="shared" si="378"/>
        <v>Weekend</v>
      </c>
      <c r="V4818" t="str">
        <f t="shared" si="379"/>
        <v>Kolkata-Lucknow</v>
      </c>
    </row>
    <row r="4819" spans="1:22" x14ac:dyDescent="0.3">
      <c r="A4819" t="s">
        <v>2929</v>
      </c>
      <c r="B4819" s="1">
        <v>44940</v>
      </c>
      <c r="C4819" t="s">
        <v>1879</v>
      </c>
      <c r="D4819" t="s">
        <v>6644</v>
      </c>
      <c r="E4819" t="s">
        <v>86</v>
      </c>
      <c r="F4819" t="s">
        <v>22</v>
      </c>
      <c r="G4819" t="s">
        <v>65</v>
      </c>
      <c r="H4819" t="s">
        <v>87</v>
      </c>
      <c r="I4819" s="2">
        <v>45462.072222222225</v>
      </c>
      <c r="J4819" s="2">
        <v>45462.155555555553</v>
      </c>
      <c r="K4819" s="6">
        <f t="shared" si="375"/>
        <v>8.3333333328482695E-2</v>
      </c>
      <c r="L4819">
        <v>1204</v>
      </c>
      <c r="M4819" s="3">
        <v>12527.67</v>
      </c>
      <c r="N4819" s="3">
        <v>709.35</v>
      </c>
      <c r="O4819" s="3">
        <f t="shared" si="376"/>
        <v>11818.32</v>
      </c>
      <c r="P4819" t="s">
        <v>42</v>
      </c>
      <c r="Q4819" t="s">
        <v>26</v>
      </c>
      <c r="R4819" t="s">
        <v>97</v>
      </c>
      <c r="S4819">
        <v>4</v>
      </c>
      <c r="T4819">
        <f t="shared" si="377"/>
        <v>0</v>
      </c>
      <c r="U4819" t="str">
        <f t="shared" si="378"/>
        <v>Weekday</v>
      </c>
      <c r="V4819" t="str">
        <f t="shared" si="379"/>
        <v>Kolkata-Pune</v>
      </c>
    </row>
    <row r="4820" spans="1:22" x14ac:dyDescent="0.3">
      <c r="A4820" t="s">
        <v>2931</v>
      </c>
      <c r="B4820" s="1">
        <v>44977</v>
      </c>
      <c r="C4820" t="s">
        <v>5243</v>
      </c>
      <c r="D4820" t="s">
        <v>7557</v>
      </c>
      <c r="E4820" t="s">
        <v>40</v>
      </c>
      <c r="F4820" t="s">
        <v>64</v>
      </c>
      <c r="G4820" t="s">
        <v>65</v>
      </c>
      <c r="H4820" t="s">
        <v>24</v>
      </c>
      <c r="I4820" s="2">
        <v>45370.789583333331</v>
      </c>
      <c r="J4820" s="2">
        <v>45370.831250000003</v>
      </c>
      <c r="K4820" s="6">
        <f t="shared" si="375"/>
        <v>4.1666666671517305E-2</v>
      </c>
      <c r="L4820">
        <v>2125</v>
      </c>
      <c r="M4820" s="3">
        <v>8037.02</v>
      </c>
      <c r="N4820" s="3">
        <v>1961.11</v>
      </c>
      <c r="O4820" s="3">
        <f t="shared" si="376"/>
        <v>6075.9100000000008</v>
      </c>
      <c r="P4820" t="s">
        <v>49</v>
      </c>
      <c r="Q4820" t="s">
        <v>26</v>
      </c>
      <c r="R4820" t="s">
        <v>281</v>
      </c>
      <c r="S4820">
        <v>4</v>
      </c>
      <c r="T4820">
        <f t="shared" si="377"/>
        <v>0</v>
      </c>
      <c r="U4820" t="str">
        <f t="shared" si="378"/>
        <v>Weekday</v>
      </c>
      <c r="V4820" t="str">
        <f t="shared" si="379"/>
        <v>Kolkata-Ahmedabad</v>
      </c>
    </row>
    <row r="4821" spans="1:22" x14ac:dyDescent="0.3">
      <c r="A4821" t="s">
        <v>2934</v>
      </c>
      <c r="B4821" s="1">
        <v>45757</v>
      </c>
      <c r="C4821" t="s">
        <v>2896</v>
      </c>
      <c r="D4821" t="s">
        <v>7558</v>
      </c>
      <c r="E4821" t="s">
        <v>31</v>
      </c>
      <c r="F4821" t="s">
        <v>32</v>
      </c>
      <c r="G4821" t="s">
        <v>59</v>
      </c>
      <c r="H4821" t="s">
        <v>41</v>
      </c>
      <c r="I4821" s="2">
        <v>45991.443749999999</v>
      </c>
      <c r="J4821" s="2">
        <v>45991.652083333334</v>
      </c>
      <c r="K4821" s="6">
        <f t="shared" si="375"/>
        <v>0.20833333333575865</v>
      </c>
      <c r="L4821">
        <v>2268</v>
      </c>
      <c r="M4821" s="3">
        <v>12788.74</v>
      </c>
      <c r="N4821" s="3">
        <v>1297.1400000000001</v>
      </c>
      <c r="O4821" s="3">
        <f t="shared" si="376"/>
        <v>11491.6</v>
      </c>
      <c r="P4821" t="s">
        <v>35</v>
      </c>
      <c r="Q4821" t="s">
        <v>26</v>
      </c>
      <c r="R4821" t="s">
        <v>3005</v>
      </c>
      <c r="S4821">
        <v>5</v>
      </c>
      <c r="T4821">
        <f t="shared" si="377"/>
        <v>0</v>
      </c>
      <c r="U4821" t="str">
        <f t="shared" si="378"/>
        <v>Weekend</v>
      </c>
      <c r="V4821" t="str">
        <f t="shared" si="379"/>
        <v>Delhi-Hyderabad</v>
      </c>
    </row>
    <row r="4822" spans="1:22" x14ac:dyDescent="0.3">
      <c r="A4822" t="s">
        <v>2936</v>
      </c>
      <c r="B4822" s="1">
        <v>45649</v>
      </c>
      <c r="C4822" t="s">
        <v>3093</v>
      </c>
      <c r="D4822" t="s">
        <v>7396</v>
      </c>
      <c r="E4822" t="s">
        <v>31</v>
      </c>
      <c r="F4822" t="s">
        <v>32</v>
      </c>
      <c r="G4822" t="s">
        <v>24</v>
      </c>
      <c r="H4822" t="s">
        <v>23</v>
      </c>
      <c r="I4822" s="2">
        <v>45559.743750000001</v>
      </c>
      <c r="J4822" s="2">
        <v>45559.910416666666</v>
      </c>
      <c r="K4822" s="6">
        <f t="shared" si="375"/>
        <v>0.16666666666424135</v>
      </c>
      <c r="L4822">
        <v>1923</v>
      </c>
      <c r="M4822" s="3">
        <v>10024.9</v>
      </c>
      <c r="N4822" s="3">
        <v>1947.1</v>
      </c>
      <c r="O4822" s="3">
        <f t="shared" si="376"/>
        <v>8077.7999999999993</v>
      </c>
      <c r="P4822" t="s">
        <v>25</v>
      </c>
      <c r="Q4822" t="s">
        <v>26</v>
      </c>
      <c r="R4822" t="s">
        <v>1620</v>
      </c>
      <c r="S4822">
        <v>5</v>
      </c>
      <c r="T4822">
        <f t="shared" si="377"/>
        <v>0</v>
      </c>
      <c r="U4822" t="str">
        <f t="shared" si="378"/>
        <v>Weekday</v>
      </c>
      <c r="V4822" t="str">
        <f t="shared" si="379"/>
        <v>Ahmedabad-Chennai</v>
      </c>
    </row>
    <row r="4823" spans="1:22" x14ac:dyDescent="0.3">
      <c r="A4823" t="s">
        <v>2938</v>
      </c>
      <c r="B4823" s="1">
        <v>45018</v>
      </c>
      <c r="C4823" t="s">
        <v>547</v>
      </c>
      <c r="D4823" t="s">
        <v>7559</v>
      </c>
      <c r="E4823" t="s">
        <v>48</v>
      </c>
      <c r="F4823" t="s">
        <v>32</v>
      </c>
      <c r="G4823" t="s">
        <v>33</v>
      </c>
      <c r="H4823" t="s">
        <v>23</v>
      </c>
      <c r="I4823" s="2">
        <v>44992.50277777778</v>
      </c>
      <c r="J4823" s="2">
        <v>44992.586111111108</v>
      </c>
      <c r="K4823" s="6">
        <f t="shared" si="375"/>
        <v>8.3333333328482695E-2</v>
      </c>
      <c r="L4823">
        <v>2288</v>
      </c>
      <c r="M4823" s="3">
        <v>10042.23</v>
      </c>
      <c r="N4823" s="3">
        <v>412.26</v>
      </c>
      <c r="O4823" s="3">
        <f t="shared" si="376"/>
        <v>9629.9699999999993</v>
      </c>
      <c r="P4823" t="s">
        <v>54</v>
      </c>
      <c r="Q4823" t="s">
        <v>26</v>
      </c>
      <c r="R4823" t="s">
        <v>113</v>
      </c>
      <c r="S4823">
        <v>1</v>
      </c>
      <c r="T4823">
        <f t="shared" si="377"/>
        <v>0</v>
      </c>
      <c r="U4823" t="str">
        <f t="shared" si="378"/>
        <v>Weekday</v>
      </c>
      <c r="V4823" t="str">
        <f t="shared" si="379"/>
        <v>Bengaluru-Chennai</v>
      </c>
    </row>
    <row r="4824" spans="1:22" x14ac:dyDescent="0.3">
      <c r="A4824" t="s">
        <v>2940</v>
      </c>
      <c r="B4824" s="1">
        <v>46211</v>
      </c>
      <c r="C4824" t="s">
        <v>4806</v>
      </c>
      <c r="D4824" t="s">
        <v>7560</v>
      </c>
      <c r="E4824" t="s">
        <v>21</v>
      </c>
      <c r="F4824" t="s">
        <v>22</v>
      </c>
      <c r="G4824" t="s">
        <v>65</v>
      </c>
      <c r="H4824" t="s">
        <v>33</v>
      </c>
      <c r="I4824" s="2">
        <v>45461.292361111111</v>
      </c>
      <c r="J4824" s="2">
        <v>45461.417361111111</v>
      </c>
      <c r="K4824" s="6">
        <f t="shared" si="375"/>
        <v>0.125</v>
      </c>
      <c r="L4824">
        <v>1109</v>
      </c>
      <c r="M4824" s="3">
        <v>5077.99</v>
      </c>
      <c r="N4824" s="3">
        <v>1992.41</v>
      </c>
      <c r="O4824" s="3">
        <f t="shared" si="376"/>
        <v>3085.58</v>
      </c>
      <c r="P4824" t="s">
        <v>49</v>
      </c>
      <c r="Q4824" t="s">
        <v>26</v>
      </c>
      <c r="R4824" t="s">
        <v>1397</v>
      </c>
      <c r="S4824">
        <v>1</v>
      </c>
      <c r="T4824">
        <f t="shared" si="377"/>
        <v>0</v>
      </c>
      <c r="U4824" t="str">
        <f t="shared" si="378"/>
        <v>Weekday</v>
      </c>
      <c r="V4824" t="str">
        <f t="shared" si="379"/>
        <v>Kolkata-Bengaluru</v>
      </c>
    </row>
    <row r="4825" spans="1:22" x14ac:dyDescent="0.3">
      <c r="A4825" t="s">
        <v>2942</v>
      </c>
      <c r="B4825" s="1">
        <v>45667</v>
      </c>
      <c r="C4825" t="s">
        <v>2168</v>
      </c>
      <c r="D4825" t="s">
        <v>1300</v>
      </c>
      <c r="E4825" t="s">
        <v>31</v>
      </c>
      <c r="F4825" t="s">
        <v>32</v>
      </c>
      <c r="G4825" t="s">
        <v>59</v>
      </c>
      <c r="H4825" t="s">
        <v>23</v>
      </c>
      <c r="I4825" s="2">
        <v>46221.781944444447</v>
      </c>
      <c r="J4825" s="2">
        <v>46221.948611111111</v>
      </c>
      <c r="K4825" s="6">
        <f t="shared" si="375"/>
        <v>0.16666666666424135</v>
      </c>
      <c r="L4825">
        <v>2157</v>
      </c>
      <c r="M4825" s="3">
        <v>13017.37</v>
      </c>
      <c r="N4825" s="3">
        <v>726.18</v>
      </c>
      <c r="O4825" s="3">
        <f t="shared" si="376"/>
        <v>12291.19</v>
      </c>
      <c r="P4825" t="s">
        <v>49</v>
      </c>
      <c r="Q4825" t="s">
        <v>26</v>
      </c>
      <c r="R4825" t="s">
        <v>66</v>
      </c>
      <c r="S4825">
        <v>1</v>
      </c>
      <c r="T4825">
        <f t="shared" si="377"/>
        <v>0</v>
      </c>
      <c r="U4825" t="str">
        <f t="shared" si="378"/>
        <v>Weekend</v>
      </c>
      <c r="V4825" t="str">
        <f t="shared" si="379"/>
        <v>Delhi-Chennai</v>
      </c>
    </row>
    <row r="4826" spans="1:22" x14ac:dyDescent="0.3">
      <c r="A4826" t="s">
        <v>2944</v>
      </c>
      <c r="B4826" s="1">
        <v>46281</v>
      </c>
      <c r="C4826" t="s">
        <v>80</v>
      </c>
      <c r="D4826" t="s">
        <v>7561</v>
      </c>
      <c r="E4826" t="s">
        <v>21</v>
      </c>
      <c r="F4826" t="s">
        <v>32</v>
      </c>
      <c r="G4826" t="s">
        <v>88</v>
      </c>
      <c r="H4826" t="s">
        <v>59</v>
      </c>
      <c r="I4826" s="2">
        <v>46126.363194444442</v>
      </c>
      <c r="J4826" s="2">
        <v>46126.488194444442</v>
      </c>
      <c r="K4826" s="6">
        <f t="shared" si="375"/>
        <v>0.125</v>
      </c>
      <c r="L4826">
        <v>1865</v>
      </c>
      <c r="M4826" s="3">
        <v>14940.32</v>
      </c>
      <c r="N4826" s="3">
        <v>96.01</v>
      </c>
      <c r="O4826" s="3">
        <f t="shared" si="376"/>
        <v>14844.31</v>
      </c>
      <c r="P4826" t="s">
        <v>35</v>
      </c>
      <c r="Q4826" t="s">
        <v>26</v>
      </c>
      <c r="R4826" t="s">
        <v>541</v>
      </c>
      <c r="S4826">
        <v>2</v>
      </c>
      <c r="T4826">
        <f t="shared" si="377"/>
        <v>0</v>
      </c>
      <c r="U4826" t="str">
        <f t="shared" si="378"/>
        <v>Weekday</v>
      </c>
      <c r="V4826" t="str">
        <f t="shared" si="379"/>
        <v>Lucknow-Delhi</v>
      </c>
    </row>
    <row r="4827" spans="1:22" x14ac:dyDescent="0.3">
      <c r="A4827" t="s">
        <v>2946</v>
      </c>
      <c r="B4827" s="1">
        <v>45747</v>
      </c>
      <c r="C4827" t="s">
        <v>2045</v>
      </c>
      <c r="D4827" t="s">
        <v>2229</v>
      </c>
      <c r="E4827" t="s">
        <v>40</v>
      </c>
      <c r="F4827" t="s">
        <v>22</v>
      </c>
      <c r="G4827" t="s">
        <v>65</v>
      </c>
      <c r="H4827" t="s">
        <v>88</v>
      </c>
      <c r="I4827" s="2">
        <v>46098.84375</v>
      </c>
      <c r="J4827" s="2">
        <v>46098.927083333336</v>
      </c>
      <c r="K4827" s="6">
        <f t="shared" si="375"/>
        <v>8.3333333335758653E-2</v>
      </c>
      <c r="L4827">
        <v>834</v>
      </c>
      <c r="M4827" s="3">
        <v>10584.76</v>
      </c>
      <c r="N4827" s="3">
        <v>1586.34</v>
      </c>
      <c r="O4827" s="3">
        <f t="shared" si="376"/>
        <v>8998.42</v>
      </c>
      <c r="P4827" t="s">
        <v>25</v>
      </c>
      <c r="Q4827" t="s">
        <v>26</v>
      </c>
      <c r="R4827" t="s">
        <v>698</v>
      </c>
      <c r="S4827">
        <v>2</v>
      </c>
      <c r="T4827">
        <f t="shared" si="377"/>
        <v>0</v>
      </c>
      <c r="U4827" t="str">
        <f t="shared" si="378"/>
        <v>Weekday</v>
      </c>
      <c r="V4827" t="str">
        <f t="shared" si="379"/>
        <v>Kolkata-Lucknow</v>
      </c>
    </row>
    <row r="4828" spans="1:22" x14ac:dyDescent="0.3">
      <c r="A4828" t="s">
        <v>2948</v>
      </c>
      <c r="B4828" s="1">
        <v>46176</v>
      </c>
      <c r="C4828" t="s">
        <v>2273</v>
      </c>
      <c r="D4828" t="s">
        <v>7562</v>
      </c>
      <c r="E4828" t="s">
        <v>48</v>
      </c>
      <c r="F4828" t="s">
        <v>64</v>
      </c>
      <c r="G4828" t="s">
        <v>87</v>
      </c>
      <c r="H4828" t="s">
        <v>34</v>
      </c>
      <c r="I4828" s="2">
        <v>46280.556250000001</v>
      </c>
      <c r="J4828" s="2">
        <v>46280.681250000001</v>
      </c>
      <c r="K4828" s="6">
        <f t="shared" si="375"/>
        <v>0.125</v>
      </c>
      <c r="L4828">
        <v>579</v>
      </c>
      <c r="M4828" s="3">
        <v>3023.1</v>
      </c>
      <c r="N4828" s="3">
        <v>1787.24</v>
      </c>
      <c r="O4828" s="3">
        <f t="shared" si="376"/>
        <v>1235.8599999999999</v>
      </c>
      <c r="P4828" t="s">
        <v>42</v>
      </c>
      <c r="Q4828" t="s">
        <v>26</v>
      </c>
      <c r="R4828" t="s">
        <v>66</v>
      </c>
      <c r="S4828">
        <v>4</v>
      </c>
      <c r="T4828">
        <f t="shared" si="377"/>
        <v>0</v>
      </c>
      <c r="U4828" t="str">
        <f t="shared" si="378"/>
        <v>Weekday</v>
      </c>
      <c r="V4828" t="str">
        <f t="shared" si="379"/>
        <v>Pune-Mumbai</v>
      </c>
    </row>
    <row r="4829" spans="1:22" x14ac:dyDescent="0.3">
      <c r="A4829" t="s">
        <v>2951</v>
      </c>
      <c r="B4829" s="1">
        <v>45890</v>
      </c>
      <c r="C4829" t="s">
        <v>1326</v>
      </c>
      <c r="D4829" t="s">
        <v>7563</v>
      </c>
      <c r="E4829" t="s">
        <v>48</v>
      </c>
      <c r="F4829" t="s">
        <v>64</v>
      </c>
      <c r="G4829" t="s">
        <v>24</v>
      </c>
      <c r="H4829" t="s">
        <v>41</v>
      </c>
      <c r="I4829" s="2">
        <v>46213.091666666667</v>
      </c>
      <c r="J4829" s="2">
        <v>46213.175000000003</v>
      </c>
      <c r="K4829" s="6">
        <f t="shared" si="375"/>
        <v>8.3333333335758653E-2</v>
      </c>
      <c r="L4829">
        <v>1028</v>
      </c>
      <c r="M4829" s="3">
        <v>4194.04</v>
      </c>
      <c r="N4829" s="3">
        <v>1731.16</v>
      </c>
      <c r="O4829" s="3">
        <f t="shared" si="376"/>
        <v>2462.88</v>
      </c>
      <c r="P4829" s="17" t="s">
        <v>35</v>
      </c>
      <c r="Q4829" t="s">
        <v>26</v>
      </c>
      <c r="R4829" t="s">
        <v>461</v>
      </c>
      <c r="S4829">
        <v>1</v>
      </c>
      <c r="T4829">
        <f t="shared" si="377"/>
        <v>0</v>
      </c>
      <c r="U4829" t="str">
        <f t="shared" si="378"/>
        <v>Weekday</v>
      </c>
      <c r="V4829" t="str">
        <f t="shared" si="379"/>
        <v>Ahmedabad-Hyderabad</v>
      </c>
    </row>
    <row r="4830" spans="1:22" x14ac:dyDescent="0.3">
      <c r="A4830" t="s">
        <v>2953</v>
      </c>
      <c r="B4830" s="1">
        <v>45728</v>
      </c>
      <c r="C4830" t="s">
        <v>237</v>
      </c>
      <c r="D4830" t="s">
        <v>7564</v>
      </c>
      <c r="E4830" t="s">
        <v>40</v>
      </c>
      <c r="F4830" t="s">
        <v>32</v>
      </c>
      <c r="G4830" t="s">
        <v>87</v>
      </c>
      <c r="H4830" t="s">
        <v>33</v>
      </c>
      <c r="I4830" s="2">
        <v>44957.326388888891</v>
      </c>
      <c r="J4830" s="2">
        <v>44957.451388888891</v>
      </c>
      <c r="K4830" s="6">
        <f t="shared" si="375"/>
        <v>0.125</v>
      </c>
      <c r="L4830">
        <v>1227</v>
      </c>
      <c r="M4830" s="3">
        <v>14327.63</v>
      </c>
      <c r="N4830" s="3">
        <v>82.77</v>
      </c>
      <c r="O4830" s="3">
        <f t="shared" si="376"/>
        <v>14244.859999999999</v>
      </c>
      <c r="P4830" t="s">
        <v>54</v>
      </c>
      <c r="Q4830" t="s">
        <v>26</v>
      </c>
      <c r="R4830" t="s">
        <v>791</v>
      </c>
      <c r="S4830">
        <v>4</v>
      </c>
      <c r="T4830">
        <f t="shared" si="377"/>
        <v>0</v>
      </c>
      <c r="U4830" t="str">
        <f t="shared" si="378"/>
        <v>Weekday</v>
      </c>
      <c r="V4830" t="str">
        <f t="shared" si="379"/>
        <v>Pune-Bengaluru</v>
      </c>
    </row>
    <row r="4831" spans="1:22" x14ac:dyDescent="0.3">
      <c r="A4831" t="s">
        <v>2955</v>
      </c>
      <c r="B4831" s="1">
        <v>45975</v>
      </c>
      <c r="C4831" t="s">
        <v>735</v>
      </c>
      <c r="D4831" t="s">
        <v>7565</v>
      </c>
      <c r="E4831" t="s">
        <v>31</v>
      </c>
      <c r="F4831" t="s">
        <v>32</v>
      </c>
      <c r="G4831" t="s">
        <v>88</v>
      </c>
      <c r="H4831" t="s">
        <v>87</v>
      </c>
      <c r="I4831" s="2">
        <v>44962.493055555555</v>
      </c>
      <c r="J4831" s="2">
        <v>44962.618055555555</v>
      </c>
      <c r="K4831" s="6">
        <f t="shared" si="375"/>
        <v>0.125</v>
      </c>
      <c r="L4831">
        <v>1624</v>
      </c>
      <c r="M4831" s="3">
        <v>13579.42</v>
      </c>
      <c r="N4831" s="3">
        <v>505.73</v>
      </c>
      <c r="O4831" s="3">
        <f t="shared" si="376"/>
        <v>13073.69</v>
      </c>
      <c r="P4831" s="17" t="s">
        <v>35</v>
      </c>
      <c r="Q4831" t="s">
        <v>26</v>
      </c>
      <c r="R4831" t="s">
        <v>2387</v>
      </c>
      <c r="S4831">
        <v>5</v>
      </c>
      <c r="T4831">
        <f t="shared" si="377"/>
        <v>0</v>
      </c>
      <c r="U4831" t="str">
        <f t="shared" si="378"/>
        <v>Weekend</v>
      </c>
      <c r="V4831" t="str">
        <f t="shared" si="379"/>
        <v>Lucknow-Pune</v>
      </c>
    </row>
    <row r="4832" spans="1:22" x14ac:dyDescent="0.3">
      <c r="A4832" t="s">
        <v>2957</v>
      </c>
      <c r="B4832" s="1">
        <v>45223</v>
      </c>
      <c r="C4832" t="s">
        <v>5661</v>
      </c>
      <c r="D4832" t="s">
        <v>7503</v>
      </c>
      <c r="E4832" t="s">
        <v>21</v>
      </c>
      <c r="F4832" t="s">
        <v>32</v>
      </c>
      <c r="G4832" t="s">
        <v>33</v>
      </c>
      <c r="H4832" t="s">
        <v>34</v>
      </c>
      <c r="I4832" s="2">
        <v>46332.979166666664</v>
      </c>
      <c r="J4832" s="2">
        <v>46333.020833333336</v>
      </c>
      <c r="K4832" s="6">
        <f t="shared" si="375"/>
        <v>4.1666666671517305E-2</v>
      </c>
      <c r="L4832">
        <v>1623</v>
      </c>
      <c r="M4832" s="3">
        <v>10128.31</v>
      </c>
      <c r="N4832" s="3">
        <v>1634.5</v>
      </c>
      <c r="O4832" s="3">
        <f t="shared" si="376"/>
        <v>8493.81</v>
      </c>
      <c r="P4832" t="s">
        <v>25</v>
      </c>
      <c r="Q4832" t="s">
        <v>26</v>
      </c>
      <c r="R4832" t="s">
        <v>74</v>
      </c>
      <c r="S4832">
        <v>5</v>
      </c>
      <c r="T4832">
        <f t="shared" si="377"/>
        <v>0</v>
      </c>
      <c r="U4832" t="str">
        <f t="shared" si="378"/>
        <v>Weekday</v>
      </c>
      <c r="V4832" t="str">
        <f t="shared" si="379"/>
        <v>Bengaluru-Mumbai</v>
      </c>
    </row>
    <row r="4833" spans="1:22" x14ac:dyDescent="0.3">
      <c r="A4833" t="s">
        <v>2958</v>
      </c>
      <c r="B4833" s="1">
        <v>46292</v>
      </c>
      <c r="C4833" t="s">
        <v>4113</v>
      </c>
      <c r="D4833" t="s">
        <v>6848</v>
      </c>
      <c r="E4833" t="s">
        <v>40</v>
      </c>
      <c r="F4833" t="s">
        <v>22</v>
      </c>
      <c r="G4833" t="s">
        <v>34</v>
      </c>
      <c r="H4833" t="s">
        <v>24</v>
      </c>
      <c r="I4833" s="2">
        <v>45437.121527777781</v>
      </c>
      <c r="J4833" s="2">
        <v>45437.246527777781</v>
      </c>
      <c r="K4833" s="6">
        <f t="shared" si="375"/>
        <v>0.125</v>
      </c>
      <c r="L4833">
        <v>2345</v>
      </c>
      <c r="M4833" s="3">
        <v>3102.42</v>
      </c>
      <c r="N4833" s="3">
        <v>1792.8</v>
      </c>
      <c r="O4833" s="3">
        <f t="shared" si="376"/>
        <v>1309.6200000000001</v>
      </c>
      <c r="P4833" t="s">
        <v>25</v>
      </c>
      <c r="Q4833" t="s">
        <v>26</v>
      </c>
      <c r="R4833" t="s">
        <v>74</v>
      </c>
      <c r="S4833">
        <v>3</v>
      </c>
      <c r="T4833">
        <f t="shared" si="377"/>
        <v>0</v>
      </c>
      <c r="U4833" t="str">
        <f t="shared" si="378"/>
        <v>Weekend</v>
      </c>
      <c r="V4833" t="str">
        <f t="shared" si="379"/>
        <v>Mumbai-Ahmedabad</v>
      </c>
    </row>
    <row r="4834" spans="1:22" x14ac:dyDescent="0.3">
      <c r="A4834" t="s">
        <v>2959</v>
      </c>
      <c r="B4834" s="1">
        <v>45608</v>
      </c>
      <c r="C4834" t="s">
        <v>6545</v>
      </c>
      <c r="D4834" t="s">
        <v>6468</v>
      </c>
      <c r="E4834" t="s">
        <v>31</v>
      </c>
      <c r="F4834" t="s">
        <v>22</v>
      </c>
      <c r="G4834" t="s">
        <v>24</v>
      </c>
      <c r="H4834" t="s">
        <v>65</v>
      </c>
      <c r="I4834" s="2">
        <v>45661.740972222222</v>
      </c>
      <c r="J4834" s="2">
        <v>45661.782638888886</v>
      </c>
      <c r="K4834" s="6">
        <f t="shared" si="375"/>
        <v>4.1666666664241347E-2</v>
      </c>
      <c r="L4834">
        <v>2136</v>
      </c>
      <c r="M4834" s="3">
        <v>14192.3</v>
      </c>
      <c r="N4834" s="3">
        <v>1757.91</v>
      </c>
      <c r="O4834" s="3">
        <f t="shared" si="376"/>
        <v>12434.39</v>
      </c>
      <c r="P4834" t="s">
        <v>35</v>
      </c>
      <c r="Q4834" t="s">
        <v>26</v>
      </c>
      <c r="R4834" t="s">
        <v>698</v>
      </c>
      <c r="S4834">
        <v>4</v>
      </c>
      <c r="T4834">
        <f t="shared" si="377"/>
        <v>0</v>
      </c>
      <c r="U4834" t="str">
        <f t="shared" si="378"/>
        <v>Weekend</v>
      </c>
      <c r="V4834" t="str">
        <f t="shared" si="379"/>
        <v>Ahmedabad-Kolkata</v>
      </c>
    </row>
    <row r="4835" spans="1:22" x14ac:dyDescent="0.3">
      <c r="A4835" t="s">
        <v>2961</v>
      </c>
      <c r="B4835" s="1">
        <v>46159</v>
      </c>
      <c r="C4835" t="s">
        <v>2129</v>
      </c>
      <c r="D4835" t="s">
        <v>7566</v>
      </c>
      <c r="E4835" t="s">
        <v>40</v>
      </c>
      <c r="F4835" t="s">
        <v>64</v>
      </c>
      <c r="G4835" t="s">
        <v>23</v>
      </c>
      <c r="H4835" t="s">
        <v>59</v>
      </c>
      <c r="I4835" s="2">
        <v>45827.597916666666</v>
      </c>
      <c r="J4835" s="2">
        <v>45827.76458333333</v>
      </c>
      <c r="K4835" s="6">
        <f t="shared" si="375"/>
        <v>0.16666666666424135</v>
      </c>
      <c r="L4835">
        <v>1714</v>
      </c>
      <c r="M4835" s="3">
        <v>7698</v>
      </c>
      <c r="N4835" s="3">
        <v>1809.39</v>
      </c>
      <c r="O4835" s="3">
        <f t="shared" si="376"/>
        <v>5888.61</v>
      </c>
      <c r="P4835" t="s">
        <v>42</v>
      </c>
      <c r="Q4835" t="s">
        <v>26</v>
      </c>
      <c r="R4835" t="s">
        <v>173</v>
      </c>
      <c r="S4835">
        <v>3</v>
      </c>
      <c r="T4835">
        <f t="shared" si="377"/>
        <v>0</v>
      </c>
      <c r="U4835" t="str">
        <f t="shared" si="378"/>
        <v>Weekday</v>
      </c>
      <c r="V4835" t="str">
        <f t="shared" si="379"/>
        <v>Chennai-Delhi</v>
      </c>
    </row>
    <row r="4836" spans="1:22" x14ac:dyDescent="0.3">
      <c r="A4836" t="s">
        <v>2963</v>
      </c>
      <c r="B4836" s="1">
        <v>45941</v>
      </c>
      <c r="C4836" t="s">
        <v>2575</v>
      </c>
      <c r="D4836" t="s">
        <v>3084</v>
      </c>
      <c r="E4836" t="s">
        <v>31</v>
      </c>
      <c r="F4836" t="s">
        <v>22</v>
      </c>
      <c r="G4836" t="s">
        <v>65</v>
      </c>
      <c r="H4836" t="s">
        <v>24</v>
      </c>
      <c r="I4836" s="2">
        <v>45688.191666666666</v>
      </c>
      <c r="J4836" s="2">
        <v>45688.4</v>
      </c>
      <c r="K4836" s="6">
        <f t="shared" si="375"/>
        <v>0.20833333333575865</v>
      </c>
      <c r="L4836">
        <v>750</v>
      </c>
      <c r="M4836" s="3">
        <v>8241.7999999999993</v>
      </c>
      <c r="N4836" s="3">
        <v>1482.93</v>
      </c>
      <c r="O4836" s="3">
        <f t="shared" si="376"/>
        <v>6758.869999999999</v>
      </c>
      <c r="P4836" t="s">
        <v>54</v>
      </c>
      <c r="Q4836" t="s">
        <v>26</v>
      </c>
      <c r="R4836" t="s">
        <v>322</v>
      </c>
      <c r="S4836">
        <v>3</v>
      </c>
      <c r="T4836">
        <f t="shared" si="377"/>
        <v>0</v>
      </c>
      <c r="U4836" t="str">
        <f t="shared" si="378"/>
        <v>Weekday</v>
      </c>
      <c r="V4836" t="str">
        <f t="shared" si="379"/>
        <v>Kolkata-Ahmedabad</v>
      </c>
    </row>
    <row r="4837" spans="1:22" x14ac:dyDescent="0.3">
      <c r="A4837" t="s">
        <v>2964</v>
      </c>
      <c r="B4837" s="1">
        <v>45241</v>
      </c>
      <c r="C4837" t="s">
        <v>1510</v>
      </c>
      <c r="D4837" t="s">
        <v>7567</v>
      </c>
      <c r="E4837" t="s">
        <v>40</v>
      </c>
      <c r="F4837" t="s">
        <v>32</v>
      </c>
      <c r="G4837" t="s">
        <v>65</v>
      </c>
      <c r="H4837" t="s">
        <v>33</v>
      </c>
      <c r="I4837" s="2">
        <v>45578.790972222225</v>
      </c>
      <c r="J4837" s="2">
        <v>45578.874305555553</v>
      </c>
      <c r="K4837" s="6">
        <f t="shared" si="375"/>
        <v>8.3333333328482695E-2</v>
      </c>
      <c r="L4837">
        <v>2017</v>
      </c>
      <c r="M4837" s="3">
        <v>12543.26</v>
      </c>
      <c r="N4837" s="3">
        <v>607.32000000000005</v>
      </c>
      <c r="O4837" s="3">
        <f t="shared" si="376"/>
        <v>11935.94</v>
      </c>
      <c r="P4837" t="s">
        <v>54</v>
      </c>
      <c r="Q4837" t="s">
        <v>26</v>
      </c>
      <c r="R4837" t="s">
        <v>322</v>
      </c>
      <c r="S4837">
        <v>1</v>
      </c>
      <c r="T4837">
        <f t="shared" si="377"/>
        <v>0</v>
      </c>
      <c r="U4837" t="str">
        <f t="shared" si="378"/>
        <v>Weekend</v>
      </c>
      <c r="V4837" t="str">
        <f t="shared" si="379"/>
        <v>Kolkata-Bengaluru</v>
      </c>
    </row>
    <row r="4838" spans="1:22" x14ac:dyDescent="0.3">
      <c r="A4838" t="s">
        <v>2967</v>
      </c>
      <c r="B4838" s="1">
        <v>45193</v>
      </c>
      <c r="C4838" t="s">
        <v>7533</v>
      </c>
      <c r="D4838" t="s">
        <v>7113</v>
      </c>
      <c r="E4838" t="s">
        <v>21</v>
      </c>
      <c r="F4838" t="s">
        <v>64</v>
      </c>
      <c r="G4838" t="s">
        <v>59</v>
      </c>
      <c r="H4838" t="s">
        <v>65</v>
      </c>
      <c r="I4838" s="2">
        <v>45683.12777777778</v>
      </c>
      <c r="J4838" s="2">
        <v>45683.294444444444</v>
      </c>
      <c r="K4838" s="6">
        <f t="shared" si="375"/>
        <v>0.16666666666424135</v>
      </c>
      <c r="L4838">
        <v>1175</v>
      </c>
      <c r="M4838" s="3">
        <v>13318.65</v>
      </c>
      <c r="N4838" s="3">
        <v>80.41</v>
      </c>
      <c r="O4838" s="3">
        <f t="shared" si="376"/>
        <v>13238.24</v>
      </c>
      <c r="P4838" t="s">
        <v>25</v>
      </c>
      <c r="Q4838" t="s">
        <v>26</v>
      </c>
      <c r="R4838" t="s">
        <v>1748</v>
      </c>
      <c r="S4838">
        <v>1</v>
      </c>
      <c r="T4838">
        <f t="shared" si="377"/>
        <v>0</v>
      </c>
      <c r="U4838" t="str">
        <f t="shared" si="378"/>
        <v>Weekend</v>
      </c>
      <c r="V4838" t="str">
        <f t="shared" si="379"/>
        <v>Delhi-Kolkata</v>
      </c>
    </row>
    <row r="4839" spans="1:22" x14ac:dyDescent="0.3">
      <c r="A4839" t="s">
        <v>2969</v>
      </c>
      <c r="B4839" s="1">
        <v>46097</v>
      </c>
      <c r="C4839" t="s">
        <v>214</v>
      </c>
      <c r="D4839" t="s">
        <v>7568</v>
      </c>
      <c r="E4839" t="s">
        <v>48</v>
      </c>
      <c r="F4839" t="s">
        <v>64</v>
      </c>
      <c r="G4839" t="s">
        <v>24</v>
      </c>
      <c r="H4839" t="s">
        <v>59</v>
      </c>
      <c r="I4839" s="2">
        <v>46143.05972222222</v>
      </c>
      <c r="J4839" s="2">
        <v>46143.18472222222</v>
      </c>
      <c r="K4839" s="6">
        <f t="shared" si="375"/>
        <v>0.125</v>
      </c>
      <c r="L4839">
        <v>1998</v>
      </c>
      <c r="M4839" s="3">
        <v>14830.89</v>
      </c>
      <c r="N4839" s="3">
        <v>1038.6199999999999</v>
      </c>
      <c r="O4839" s="3">
        <f t="shared" si="376"/>
        <v>13792.27</v>
      </c>
      <c r="P4839" s="17" t="s">
        <v>35</v>
      </c>
      <c r="Q4839" t="s">
        <v>26</v>
      </c>
      <c r="R4839" t="s">
        <v>1121</v>
      </c>
      <c r="S4839">
        <v>4</v>
      </c>
      <c r="T4839">
        <f t="shared" si="377"/>
        <v>0</v>
      </c>
      <c r="U4839" t="str">
        <f t="shared" si="378"/>
        <v>Weekday</v>
      </c>
      <c r="V4839" t="str">
        <f t="shared" si="379"/>
        <v>Ahmedabad-Delhi</v>
      </c>
    </row>
    <row r="4840" spans="1:22" x14ac:dyDescent="0.3">
      <c r="A4840" t="s">
        <v>2971</v>
      </c>
      <c r="B4840" s="1">
        <v>46167</v>
      </c>
      <c r="C4840" t="s">
        <v>4184</v>
      </c>
      <c r="D4840" t="s">
        <v>7569</v>
      </c>
      <c r="E4840" t="s">
        <v>31</v>
      </c>
      <c r="F4840" t="s">
        <v>64</v>
      </c>
      <c r="G4840" t="s">
        <v>23</v>
      </c>
      <c r="H4840" t="s">
        <v>87</v>
      </c>
      <c r="I4840" s="2">
        <v>45287.82708333333</v>
      </c>
      <c r="J4840" s="2">
        <v>45287.868750000001</v>
      </c>
      <c r="K4840" s="6">
        <f t="shared" si="375"/>
        <v>4.1666666671517305E-2</v>
      </c>
      <c r="L4840">
        <v>2431</v>
      </c>
      <c r="M4840" s="3">
        <v>4390.42</v>
      </c>
      <c r="N4840" s="3">
        <v>96.61</v>
      </c>
      <c r="O4840" s="3">
        <f t="shared" si="376"/>
        <v>4293.8100000000004</v>
      </c>
      <c r="P4840" s="17" t="s">
        <v>35</v>
      </c>
      <c r="Q4840" t="s">
        <v>26</v>
      </c>
      <c r="R4840" t="s">
        <v>700</v>
      </c>
      <c r="S4840">
        <v>2</v>
      </c>
      <c r="T4840">
        <f t="shared" si="377"/>
        <v>0</v>
      </c>
      <c r="U4840" t="str">
        <f t="shared" si="378"/>
        <v>Weekday</v>
      </c>
      <c r="V4840" t="str">
        <f t="shared" si="379"/>
        <v>Chennai-Pune</v>
      </c>
    </row>
    <row r="4841" spans="1:22" x14ac:dyDescent="0.3">
      <c r="A4841" t="s">
        <v>2973</v>
      </c>
      <c r="B4841" s="1">
        <v>46280</v>
      </c>
      <c r="C4841" t="s">
        <v>6114</v>
      </c>
      <c r="D4841" t="s">
        <v>7570</v>
      </c>
      <c r="E4841" t="s">
        <v>86</v>
      </c>
      <c r="F4841" t="s">
        <v>22</v>
      </c>
      <c r="G4841" t="s">
        <v>87</v>
      </c>
      <c r="H4841" t="s">
        <v>65</v>
      </c>
      <c r="I4841" s="2">
        <v>45779.334027777775</v>
      </c>
      <c r="J4841" s="2">
        <v>45779.542361111111</v>
      </c>
      <c r="K4841" s="6">
        <f t="shared" si="375"/>
        <v>0.20833333333575865</v>
      </c>
      <c r="L4841">
        <v>675</v>
      </c>
      <c r="M4841" s="3">
        <v>8980.7199999999993</v>
      </c>
      <c r="N4841" s="3">
        <v>1187.2</v>
      </c>
      <c r="O4841" s="3">
        <f t="shared" si="376"/>
        <v>7793.5199999999995</v>
      </c>
      <c r="P4841" t="s">
        <v>54</v>
      </c>
      <c r="Q4841" t="s">
        <v>26</v>
      </c>
      <c r="R4841" t="s">
        <v>851</v>
      </c>
      <c r="S4841">
        <v>2</v>
      </c>
      <c r="T4841">
        <f t="shared" si="377"/>
        <v>0</v>
      </c>
      <c r="U4841" t="str">
        <f t="shared" si="378"/>
        <v>Weekday</v>
      </c>
      <c r="V4841" t="str">
        <f t="shared" si="379"/>
        <v>Pune-Kolkata</v>
      </c>
    </row>
    <row r="4842" spans="1:22" x14ac:dyDescent="0.3">
      <c r="A4842" t="s">
        <v>2975</v>
      </c>
      <c r="B4842" s="1">
        <v>45136</v>
      </c>
      <c r="C4842" t="s">
        <v>6935</v>
      </c>
      <c r="D4842" t="s">
        <v>6870</v>
      </c>
      <c r="E4842" t="s">
        <v>86</v>
      </c>
      <c r="F4842" t="s">
        <v>64</v>
      </c>
      <c r="G4842" t="s">
        <v>34</v>
      </c>
      <c r="H4842" t="s">
        <v>59</v>
      </c>
      <c r="I4842" s="2">
        <v>46056.618055555555</v>
      </c>
      <c r="J4842" s="2">
        <v>46056.784722222219</v>
      </c>
      <c r="K4842" s="6">
        <f t="shared" si="375"/>
        <v>0.16666666666424135</v>
      </c>
      <c r="L4842">
        <v>623</v>
      </c>
      <c r="M4842" s="3">
        <v>3410.08</v>
      </c>
      <c r="N4842" s="3">
        <v>1523.66</v>
      </c>
      <c r="O4842" s="3">
        <f t="shared" si="376"/>
        <v>1886.4199999999998</v>
      </c>
      <c r="P4842" t="s">
        <v>42</v>
      </c>
      <c r="Q4842" t="s">
        <v>26</v>
      </c>
      <c r="R4842" t="s">
        <v>549</v>
      </c>
      <c r="S4842">
        <v>1</v>
      </c>
      <c r="T4842">
        <f t="shared" si="377"/>
        <v>0</v>
      </c>
      <c r="U4842" t="str">
        <f t="shared" si="378"/>
        <v>Weekday</v>
      </c>
      <c r="V4842" t="str">
        <f t="shared" si="379"/>
        <v>Mumbai-Delhi</v>
      </c>
    </row>
    <row r="4843" spans="1:22" x14ac:dyDescent="0.3">
      <c r="A4843" t="s">
        <v>2977</v>
      </c>
      <c r="B4843" s="1">
        <v>46032</v>
      </c>
      <c r="C4843" t="s">
        <v>6824</v>
      </c>
      <c r="D4843" t="s">
        <v>7571</v>
      </c>
      <c r="E4843" t="s">
        <v>40</v>
      </c>
      <c r="F4843" t="s">
        <v>64</v>
      </c>
      <c r="G4843" t="s">
        <v>33</v>
      </c>
      <c r="H4843" t="s">
        <v>41</v>
      </c>
      <c r="I4843" s="2">
        <v>45014.085416666669</v>
      </c>
      <c r="J4843" s="2">
        <v>45014.210416666669</v>
      </c>
      <c r="K4843" s="6">
        <f t="shared" si="375"/>
        <v>0.125</v>
      </c>
      <c r="L4843">
        <v>2252</v>
      </c>
      <c r="M4843" s="3">
        <v>10780.76</v>
      </c>
      <c r="N4843" s="3">
        <v>1802.16</v>
      </c>
      <c r="O4843" s="3">
        <f t="shared" si="376"/>
        <v>8978.6</v>
      </c>
      <c r="P4843" t="s">
        <v>54</v>
      </c>
      <c r="Q4843" t="s">
        <v>26</v>
      </c>
      <c r="R4843" t="s">
        <v>402</v>
      </c>
      <c r="S4843">
        <v>2</v>
      </c>
      <c r="T4843">
        <f t="shared" si="377"/>
        <v>0</v>
      </c>
      <c r="U4843" t="str">
        <f t="shared" si="378"/>
        <v>Weekday</v>
      </c>
      <c r="V4843" t="str">
        <f t="shared" si="379"/>
        <v>Bengaluru-Hyderabad</v>
      </c>
    </row>
    <row r="4844" spans="1:22" x14ac:dyDescent="0.3">
      <c r="A4844" t="s">
        <v>2979</v>
      </c>
      <c r="B4844" s="1">
        <v>45545</v>
      </c>
      <c r="C4844" t="s">
        <v>1685</v>
      </c>
      <c r="D4844" t="s">
        <v>5270</v>
      </c>
      <c r="E4844" t="s">
        <v>31</v>
      </c>
      <c r="F4844" t="s">
        <v>22</v>
      </c>
      <c r="G4844" t="s">
        <v>59</v>
      </c>
      <c r="H4844" t="s">
        <v>33</v>
      </c>
      <c r="I4844" s="2">
        <v>45855.135416666664</v>
      </c>
      <c r="J4844" s="2">
        <v>45855.260416666664</v>
      </c>
      <c r="K4844" s="6">
        <f t="shared" si="375"/>
        <v>0.125</v>
      </c>
      <c r="L4844">
        <v>2372</v>
      </c>
      <c r="M4844" s="3">
        <v>3366.48</v>
      </c>
      <c r="N4844" s="3">
        <v>1780.56</v>
      </c>
      <c r="O4844" s="3">
        <f t="shared" si="376"/>
        <v>1585.92</v>
      </c>
      <c r="P4844" t="s">
        <v>25</v>
      </c>
      <c r="Q4844" t="s">
        <v>26</v>
      </c>
      <c r="R4844" t="s">
        <v>874</v>
      </c>
      <c r="S4844">
        <v>1</v>
      </c>
      <c r="T4844">
        <f t="shared" si="377"/>
        <v>0</v>
      </c>
      <c r="U4844" t="str">
        <f t="shared" si="378"/>
        <v>Weekday</v>
      </c>
      <c r="V4844" t="str">
        <f t="shared" si="379"/>
        <v>Delhi-Bengaluru</v>
      </c>
    </row>
    <row r="4845" spans="1:22" x14ac:dyDescent="0.3">
      <c r="A4845" t="s">
        <v>2980</v>
      </c>
      <c r="B4845" s="1">
        <v>45740</v>
      </c>
      <c r="C4845" t="s">
        <v>796</v>
      </c>
      <c r="D4845" t="s">
        <v>6654</v>
      </c>
      <c r="E4845" t="s">
        <v>86</v>
      </c>
      <c r="F4845" t="s">
        <v>64</v>
      </c>
      <c r="G4845" t="s">
        <v>34</v>
      </c>
      <c r="H4845" t="s">
        <v>87</v>
      </c>
      <c r="I4845" s="2">
        <v>46341.652777777781</v>
      </c>
      <c r="J4845" s="2">
        <v>46341.777777777781</v>
      </c>
      <c r="K4845" s="6">
        <f t="shared" si="375"/>
        <v>0.125</v>
      </c>
      <c r="L4845">
        <v>457</v>
      </c>
      <c r="M4845" s="3">
        <v>10100.030000000001</v>
      </c>
      <c r="N4845" s="3">
        <v>1542.98</v>
      </c>
      <c r="O4845" s="3">
        <f t="shared" si="376"/>
        <v>8557.0500000000011</v>
      </c>
      <c r="P4845" t="s">
        <v>25</v>
      </c>
      <c r="Q4845" t="s">
        <v>26</v>
      </c>
      <c r="R4845" t="s">
        <v>925</v>
      </c>
      <c r="S4845">
        <v>1</v>
      </c>
      <c r="T4845">
        <f t="shared" si="377"/>
        <v>0</v>
      </c>
      <c r="U4845" t="str">
        <f t="shared" si="378"/>
        <v>Weekend</v>
      </c>
      <c r="V4845" t="str">
        <f t="shared" si="379"/>
        <v>Mumbai-Pune</v>
      </c>
    </row>
    <row r="4846" spans="1:22" x14ac:dyDescent="0.3">
      <c r="A4846" t="s">
        <v>2982</v>
      </c>
      <c r="B4846" s="1">
        <v>45887</v>
      </c>
      <c r="C4846" t="s">
        <v>2667</v>
      </c>
      <c r="D4846" t="s">
        <v>3763</v>
      </c>
      <c r="E4846" t="s">
        <v>86</v>
      </c>
      <c r="F4846" t="s">
        <v>22</v>
      </c>
      <c r="G4846" t="s">
        <v>34</v>
      </c>
      <c r="H4846" t="s">
        <v>23</v>
      </c>
      <c r="I4846" s="2">
        <v>45577.90347222222</v>
      </c>
      <c r="J4846" s="2">
        <v>45578.02847222222</v>
      </c>
      <c r="K4846" s="6">
        <f t="shared" si="375"/>
        <v>0.125</v>
      </c>
      <c r="L4846">
        <v>2018</v>
      </c>
      <c r="M4846" s="3">
        <v>9795.33</v>
      </c>
      <c r="N4846" s="3">
        <v>601.96</v>
      </c>
      <c r="O4846" s="3">
        <f t="shared" si="376"/>
        <v>9193.369999999999</v>
      </c>
      <c r="P4846" t="s">
        <v>54</v>
      </c>
      <c r="Q4846" t="s">
        <v>26</v>
      </c>
      <c r="R4846" t="s">
        <v>1052</v>
      </c>
      <c r="S4846">
        <v>5</v>
      </c>
      <c r="T4846">
        <f t="shared" si="377"/>
        <v>0</v>
      </c>
      <c r="U4846" t="str">
        <f t="shared" si="378"/>
        <v>Weekend</v>
      </c>
      <c r="V4846" t="str">
        <f t="shared" si="379"/>
        <v>Mumbai-Chennai</v>
      </c>
    </row>
    <row r="4847" spans="1:22" x14ac:dyDescent="0.3">
      <c r="A4847" t="s">
        <v>2985</v>
      </c>
      <c r="B4847" s="1">
        <v>46184</v>
      </c>
      <c r="C4847" t="s">
        <v>2570</v>
      </c>
      <c r="D4847" t="s">
        <v>3964</v>
      </c>
      <c r="E4847" t="s">
        <v>48</v>
      </c>
      <c r="F4847" t="s">
        <v>32</v>
      </c>
      <c r="G4847" t="s">
        <v>41</v>
      </c>
      <c r="H4847" t="s">
        <v>87</v>
      </c>
      <c r="I4847" s="2">
        <v>45630.616666666669</v>
      </c>
      <c r="J4847" s="2">
        <v>45630.658333333333</v>
      </c>
      <c r="K4847" s="6">
        <f t="shared" si="375"/>
        <v>4.1666666664241347E-2</v>
      </c>
      <c r="L4847">
        <v>1361</v>
      </c>
      <c r="M4847" s="3">
        <v>11561.05</v>
      </c>
      <c r="N4847" s="3">
        <v>896.96</v>
      </c>
      <c r="O4847" s="3">
        <f t="shared" si="376"/>
        <v>10664.09</v>
      </c>
      <c r="P4847" t="s">
        <v>35</v>
      </c>
      <c r="Q4847" t="s">
        <v>26</v>
      </c>
      <c r="R4847" t="s">
        <v>1722</v>
      </c>
      <c r="S4847">
        <v>4</v>
      </c>
      <c r="T4847">
        <f t="shared" si="377"/>
        <v>0</v>
      </c>
      <c r="U4847" t="str">
        <f t="shared" si="378"/>
        <v>Weekday</v>
      </c>
      <c r="V4847" t="str">
        <f t="shared" si="379"/>
        <v>Hyderabad-Pune</v>
      </c>
    </row>
    <row r="4848" spans="1:22" x14ac:dyDescent="0.3">
      <c r="A4848" t="s">
        <v>2987</v>
      </c>
      <c r="B4848" s="1">
        <v>45038</v>
      </c>
      <c r="C4848" t="s">
        <v>1475</v>
      </c>
      <c r="D4848" t="s">
        <v>7572</v>
      </c>
      <c r="E4848" t="s">
        <v>21</v>
      </c>
      <c r="F4848" t="s">
        <v>64</v>
      </c>
      <c r="G4848" t="s">
        <v>87</v>
      </c>
      <c r="H4848" t="s">
        <v>59</v>
      </c>
      <c r="I4848" s="2">
        <v>46082.411111111112</v>
      </c>
      <c r="J4848" s="2">
        <v>46082.577777777777</v>
      </c>
      <c r="K4848" s="6">
        <f t="shared" si="375"/>
        <v>0.16666666666424135</v>
      </c>
      <c r="L4848">
        <v>555</v>
      </c>
      <c r="M4848" s="3">
        <v>4610.3</v>
      </c>
      <c r="N4848" s="3">
        <v>50.15</v>
      </c>
      <c r="O4848" s="3">
        <f t="shared" si="376"/>
        <v>4560.1500000000005</v>
      </c>
      <c r="P4848" t="s">
        <v>25</v>
      </c>
      <c r="Q4848" t="s">
        <v>26</v>
      </c>
      <c r="R4848" t="s">
        <v>698</v>
      </c>
      <c r="S4848">
        <v>1</v>
      </c>
      <c r="T4848">
        <f t="shared" si="377"/>
        <v>0</v>
      </c>
      <c r="U4848" t="str">
        <f t="shared" si="378"/>
        <v>Weekend</v>
      </c>
      <c r="V4848" t="str">
        <f t="shared" si="379"/>
        <v>Pune-Delhi</v>
      </c>
    </row>
    <row r="4849" spans="1:22" x14ac:dyDescent="0.3">
      <c r="A4849" t="s">
        <v>2990</v>
      </c>
      <c r="B4849" s="1">
        <v>45849</v>
      </c>
      <c r="C4849" t="s">
        <v>119</v>
      </c>
      <c r="D4849" t="s">
        <v>7573</v>
      </c>
      <c r="E4849" t="s">
        <v>40</v>
      </c>
      <c r="F4849" t="s">
        <v>64</v>
      </c>
      <c r="G4849" t="s">
        <v>41</v>
      </c>
      <c r="H4849" t="s">
        <v>24</v>
      </c>
      <c r="I4849" s="2">
        <v>45377.087500000001</v>
      </c>
      <c r="J4849" s="2">
        <v>45377.212500000001</v>
      </c>
      <c r="K4849" s="6">
        <f t="shared" si="375"/>
        <v>0.125</v>
      </c>
      <c r="L4849">
        <v>1304</v>
      </c>
      <c r="M4849" s="3">
        <v>2282.4499999999998</v>
      </c>
      <c r="N4849" s="3">
        <v>521.9</v>
      </c>
      <c r="O4849" s="3">
        <f t="shared" si="376"/>
        <v>1760.5499999999997</v>
      </c>
      <c r="P4849" t="s">
        <v>42</v>
      </c>
      <c r="Q4849" t="s">
        <v>26</v>
      </c>
      <c r="R4849" t="s">
        <v>259</v>
      </c>
      <c r="S4849">
        <v>5</v>
      </c>
      <c r="T4849">
        <f t="shared" si="377"/>
        <v>0</v>
      </c>
      <c r="U4849" t="str">
        <f t="shared" si="378"/>
        <v>Weekday</v>
      </c>
      <c r="V4849" t="str">
        <f t="shared" si="379"/>
        <v>Hyderabad-Ahmedabad</v>
      </c>
    </row>
    <row r="4850" spans="1:22" x14ac:dyDescent="0.3">
      <c r="A4850" t="s">
        <v>2992</v>
      </c>
      <c r="B4850" s="1">
        <v>45928</v>
      </c>
      <c r="C4850" t="s">
        <v>1343</v>
      </c>
      <c r="D4850" t="s">
        <v>7574</v>
      </c>
      <c r="E4850" t="s">
        <v>48</v>
      </c>
      <c r="F4850" t="s">
        <v>64</v>
      </c>
      <c r="G4850" t="s">
        <v>88</v>
      </c>
      <c r="H4850" t="s">
        <v>87</v>
      </c>
      <c r="I4850" s="2">
        <v>45803.810416666667</v>
      </c>
      <c r="J4850" s="2">
        <v>45803.977083333331</v>
      </c>
      <c r="K4850" s="6">
        <f t="shared" si="375"/>
        <v>0.16666666666424135</v>
      </c>
      <c r="L4850">
        <v>850</v>
      </c>
      <c r="M4850" s="3">
        <v>3925.53</v>
      </c>
      <c r="N4850" s="3">
        <v>576.08000000000004</v>
      </c>
      <c r="O4850" s="3">
        <f t="shared" si="376"/>
        <v>3349.4500000000003</v>
      </c>
      <c r="P4850" t="s">
        <v>35</v>
      </c>
      <c r="Q4850" t="s">
        <v>43</v>
      </c>
      <c r="R4850" t="s">
        <v>965</v>
      </c>
      <c r="S4850">
        <v>5</v>
      </c>
      <c r="T4850">
        <f t="shared" si="377"/>
        <v>1</v>
      </c>
      <c r="U4850" t="str">
        <f t="shared" si="378"/>
        <v>Weekday</v>
      </c>
      <c r="V4850" t="str">
        <f t="shared" si="379"/>
        <v>Lucknow-Pune</v>
      </c>
    </row>
    <row r="4851" spans="1:22" x14ac:dyDescent="0.3">
      <c r="A4851" t="s">
        <v>2994</v>
      </c>
      <c r="B4851" s="1">
        <v>45645</v>
      </c>
      <c r="C4851" t="s">
        <v>191</v>
      </c>
      <c r="D4851" t="s">
        <v>7052</v>
      </c>
      <c r="E4851" t="s">
        <v>86</v>
      </c>
      <c r="F4851" t="s">
        <v>22</v>
      </c>
      <c r="G4851" t="s">
        <v>33</v>
      </c>
      <c r="H4851" t="s">
        <v>24</v>
      </c>
      <c r="I4851" s="2">
        <v>44994.284722222219</v>
      </c>
      <c r="J4851" s="2">
        <v>44994.368055555555</v>
      </c>
      <c r="K4851" s="6">
        <f t="shared" si="375"/>
        <v>8.3333333335758653E-2</v>
      </c>
      <c r="L4851">
        <v>1188</v>
      </c>
      <c r="M4851" s="3">
        <v>3123.13</v>
      </c>
      <c r="N4851" s="3">
        <v>114.28</v>
      </c>
      <c r="O4851" s="3">
        <f t="shared" si="376"/>
        <v>3008.85</v>
      </c>
      <c r="P4851" t="s">
        <v>42</v>
      </c>
      <c r="Q4851" t="s">
        <v>43</v>
      </c>
      <c r="R4851" t="s">
        <v>235</v>
      </c>
      <c r="S4851">
        <v>1</v>
      </c>
      <c r="T4851">
        <f t="shared" si="377"/>
        <v>1</v>
      </c>
      <c r="U4851" t="str">
        <f t="shared" si="378"/>
        <v>Weekday</v>
      </c>
      <c r="V4851" t="str">
        <f t="shared" si="379"/>
        <v>Bengaluru-Ahmedabad</v>
      </c>
    </row>
    <row r="4852" spans="1:22" x14ac:dyDescent="0.3">
      <c r="A4852" t="s">
        <v>2997</v>
      </c>
      <c r="B4852" s="1">
        <v>45767</v>
      </c>
      <c r="C4852" t="s">
        <v>317</v>
      </c>
      <c r="D4852" t="s">
        <v>7575</v>
      </c>
      <c r="E4852" t="s">
        <v>40</v>
      </c>
      <c r="F4852" t="s">
        <v>22</v>
      </c>
      <c r="G4852" t="s">
        <v>59</v>
      </c>
      <c r="H4852" t="s">
        <v>23</v>
      </c>
      <c r="I4852" s="2">
        <v>45832.09652777778</v>
      </c>
      <c r="J4852" s="2">
        <v>45832.304861111108</v>
      </c>
      <c r="K4852" s="6">
        <f t="shared" si="375"/>
        <v>0.20833333332848269</v>
      </c>
      <c r="L4852">
        <v>1358</v>
      </c>
      <c r="M4852" s="3">
        <v>12456.83</v>
      </c>
      <c r="N4852" s="3">
        <v>742.61</v>
      </c>
      <c r="O4852" s="3">
        <f t="shared" si="376"/>
        <v>11714.22</v>
      </c>
      <c r="P4852" t="s">
        <v>42</v>
      </c>
      <c r="Q4852" t="s">
        <v>43</v>
      </c>
      <c r="R4852" t="s">
        <v>805</v>
      </c>
      <c r="S4852">
        <v>4</v>
      </c>
      <c r="T4852">
        <f t="shared" si="377"/>
        <v>1</v>
      </c>
      <c r="U4852" t="str">
        <f t="shared" si="378"/>
        <v>Weekday</v>
      </c>
      <c r="V4852" t="str">
        <f t="shared" si="379"/>
        <v>Delhi-Chennai</v>
      </c>
    </row>
    <row r="4853" spans="1:22" x14ac:dyDescent="0.3">
      <c r="A4853" t="s">
        <v>2999</v>
      </c>
      <c r="B4853" s="1">
        <v>46100</v>
      </c>
      <c r="C4853" t="s">
        <v>3900</v>
      </c>
      <c r="D4853" t="s">
        <v>7303</v>
      </c>
      <c r="E4853" t="s">
        <v>40</v>
      </c>
      <c r="F4853" t="s">
        <v>64</v>
      </c>
      <c r="G4853" t="s">
        <v>88</v>
      </c>
      <c r="H4853" t="s">
        <v>34</v>
      </c>
      <c r="I4853" s="2">
        <v>45881.274305555555</v>
      </c>
      <c r="J4853" s="2">
        <v>45881.399305555555</v>
      </c>
      <c r="K4853" s="6">
        <f t="shared" si="375"/>
        <v>0.125</v>
      </c>
      <c r="L4853">
        <v>768</v>
      </c>
      <c r="M4853" s="3">
        <v>7573.39</v>
      </c>
      <c r="N4853" s="3">
        <v>996.95</v>
      </c>
      <c r="O4853" s="3">
        <f t="shared" si="376"/>
        <v>6576.4400000000005</v>
      </c>
      <c r="P4853" t="s">
        <v>54</v>
      </c>
      <c r="Q4853" t="s">
        <v>43</v>
      </c>
      <c r="R4853" t="s">
        <v>1004</v>
      </c>
      <c r="S4853">
        <v>5</v>
      </c>
      <c r="T4853">
        <f t="shared" si="377"/>
        <v>1</v>
      </c>
      <c r="U4853" t="str">
        <f t="shared" si="378"/>
        <v>Weekday</v>
      </c>
      <c r="V4853" t="str">
        <f t="shared" si="379"/>
        <v>Lucknow-Mumbai</v>
      </c>
    </row>
    <row r="4854" spans="1:22" x14ac:dyDescent="0.3">
      <c r="A4854" t="s">
        <v>3002</v>
      </c>
      <c r="B4854" s="1">
        <v>46018</v>
      </c>
      <c r="C4854" t="s">
        <v>1349</v>
      </c>
      <c r="D4854" t="s">
        <v>6944</v>
      </c>
      <c r="E4854" t="s">
        <v>31</v>
      </c>
      <c r="F4854" t="s">
        <v>32</v>
      </c>
      <c r="G4854" t="s">
        <v>88</v>
      </c>
      <c r="H4854" t="s">
        <v>33</v>
      </c>
      <c r="I4854" s="2">
        <v>45196.286111111112</v>
      </c>
      <c r="J4854" s="2">
        <v>45196.327777777777</v>
      </c>
      <c r="K4854" s="6">
        <f t="shared" si="375"/>
        <v>4.1666666664241347E-2</v>
      </c>
      <c r="L4854">
        <v>2427</v>
      </c>
      <c r="M4854" s="3">
        <v>5324.95</v>
      </c>
      <c r="N4854" s="3">
        <v>1563.8</v>
      </c>
      <c r="O4854" s="3">
        <f t="shared" si="376"/>
        <v>3761.1499999999996</v>
      </c>
      <c r="P4854" s="17" t="s">
        <v>35</v>
      </c>
      <c r="Q4854" t="s">
        <v>26</v>
      </c>
      <c r="R4854" t="s">
        <v>193</v>
      </c>
      <c r="S4854">
        <v>4</v>
      </c>
      <c r="T4854">
        <f t="shared" si="377"/>
        <v>0</v>
      </c>
      <c r="U4854" t="str">
        <f t="shared" si="378"/>
        <v>Weekday</v>
      </c>
      <c r="V4854" t="str">
        <f t="shared" si="379"/>
        <v>Lucknow-Bengaluru</v>
      </c>
    </row>
    <row r="4855" spans="1:22" x14ac:dyDescent="0.3">
      <c r="A4855" t="s">
        <v>3003</v>
      </c>
      <c r="B4855" s="1">
        <v>46280</v>
      </c>
      <c r="C4855" t="s">
        <v>7077</v>
      </c>
      <c r="D4855" t="s">
        <v>7576</v>
      </c>
      <c r="E4855" t="s">
        <v>86</v>
      </c>
      <c r="F4855" t="s">
        <v>32</v>
      </c>
      <c r="G4855" t="s">
        <v>33</v>
      </c>
      <c r="H4855" t="s">
        <v>88</v>
      </c>
      <c r="I4855" s="2">
        <v>45088.699305555558</v>
      </c>
      <c r="J4855" s="2">
        <v>45088.824305555558</v>
      </c>
      <c r="K4855" s="6">
        <f t="shared" si="375"/>
        <v>0.125</v>
      </c>
      <c r="L4855">
        <v>2105</v>
      </c>
      <c r="M4855" s="3">
        <v>6941.54</v>
      </c>
      <c r="N4855" s="3">
        <v>465.5</v>
      </c>
      <c r="O4855" s="3">
        <f t="shared" si="376"/>
        <v>6476.04</v>
      </c>
      <c r="P4855" t="s">
        <v>35</v>
      </c>
      <c r="Q4855" t="s">
        <v>26</v>
      </c>
      <c r="R4855" t="s">
        <v>799</v>
      </c>
      <c r="S4855">
        <v>1</v>
      </c>
      <c r="T4855">
        <f t="shared" si="377"/>
        <v>0</v>
      </c>
      <c r="U4855" t="str">
        <f t="shared" si="378"/>
        <v>Weekend</v>
      </c>
      <c r="V4855" t="str">
        <f t="shared" si="379"/>
        <v>Bengaluru-Lucknow</v>
      </c>
    </row>
    <row r="4856" spans="1:22" x14ac:dyDescent="0.3">
      <c r="A4856" t="s">
        <v>3006</v>
      </c>
      <c r="B4856" s="1">
        <v>45386</v>
      </c>
      <c r="C4856" t="s">
        <v>253</v>
      </c>
      <c r="D4856" t="s">
        <v>7577</v>
      </c>
      <c r="E4856" t="s">
        <v>31</v>
      </c>
      <c r="F4856" t="s">
        <v>32</v>
      </c>
      <c r="G4856" t="s">
        <v>41</v>
      </c>
      <c r="H4856" t="s">
        <v>34</v>
      </c>
      <c r="I4856" s="2">
        <v>46152.299305555556</v>
      </c>
      <c r="J4856" s="2">
        <v>46152.46597222222</v>
      </c>
      <c r="K4856" s="6">
        <f t="shared" si="375"/>
        <v>0.16666666666424135</v>
      </c>
      <c r="L4856">
        <v>2165</v>
      </c>
      <c r="M4856" s="3">
        <v>11624.19</v>
      </c>
      <c r="N4856" s="3">
        <v>1463.86</v>
      </c>
      <c r="O4856" s="3">
        <f t="shared" si="376"/>
        <v>10160.33</v>
      </c>
      <c r="P4856" t="s">
        <v>35</v>
      </c>
      <c r="Q4856" t="s">
        <v>26</v>
      </c>
      <c r="R4856" t="s">
        <v>675</v>
      </c>
      <c r="S4856">
        <v>5</v>
      </c>
      <c r="T4856">
        <f t="shared" si="377"/>
        <v>0</v>
      </c>
      <c r="U4856" t="str">
        <f t="shared" si="378"/>
        <v>Weekend</v>
      </c>
      <c r="V4856" t="str">
        <f t="shared" si="379"/>
        <v>Hyderabad-Mumbai</v>
      </c>
    </row>
    <row r="4857" spans="1:22" x14ac:dyDescent="0.3">
      <c r="A4857" t="s">
        <v>3008</v>
      </c>
      <c r="B4857" s="1">
        <v>45740</v>
      </c>
      <c r="C4857" t="s">
        <v>1068</v>
      </c>
      <c r="D4857" t="s">
        <v>6390</v>
      </c>
      <c r="E4857" t="s">
        <v>48</v>
      </c>
      <c r="F4857" t="s">
        <v>32</v>
      </c>
      <c r="G4857" t="s">
        <v>88</v>
      </c>
      <c r="H4857" t="s">
        <v>23</v>
      </c>
      <c r="I4857" s="2">
        <v>45632.908333333333</v>
      </c>
      <c r="J4857" s="2">
        <v>45632.991666666669</v>
      </c>
      <c r="K4857" s="6">
        <f t="shared" si="375"/>
        <v>8.3333333335758653E-2</v>
      </c>
      <c r="L4857">
        <v>500</v>
      </c>
      <c r="M4857" s="3">
        <v>6077.06</v>
      </c>
      <c r="N4857" s="3">
        <v>1932.15</v>
      </c>
      <c r="O4857" s="3">
        <f t="shared" si="376"/>
        <v>4144.91</v>
      </c>
      <c r="P4857" t="s">
        <v>42</v>
      </c>
      <c r="Q4857" t="s">
        <v>43</v>
      </c>
      <c r="R4857" t="s">
        <v>557</v>
      </c>
      <c r="S4857">
        <v>5</v>
      </c>
      <c r="T4857">
        <f t="shared" si="377"/>
        <v>1</v>
      </c>
      <c r="U4857" t="str">
        <f t="shared" si="378"/>
        <v>Weekday</v>
      </c>
      <c r="V4857" t="str">
        <f t="shared" si="379"/>
        <v>Lucknow-Chennai</v>
      </c>
    </row>
    <row r="4858" spans="1:22" x14ac:dyDescent="0.3">
      <c r="A4858" t="s">
        <v>3011</v>
      </c>
      <c r="B4858" s="1">
        <v>46046</v>
      </c>
      <c r="C4858" t="s">
        <v>1410</v>
      </c>
      <c r="D4858" t="s">
        <v>5291</v>
      </c>
      <c r="E4858" t="s">
        <v>40</v>
      </c>
      <c r="F4858" t="s">
        <v>64</v>
      </c>
      <c r="G4858" t="s">
        <v>87</v>
      </c>
      <c r="H4858" t="s">
        <v>34</v>
      </c>
      <c r="I4858" s="2">
        <v>45799.751388888886</v>
      </c>
      <c r="J4858" s="2">
        <v>45799.793055555558</v>
      </c>
      <c r="K4858" s="6">
        <f t="shared" si="375"/>
        <v>4.1666666671517305E-2</v>
      </c>
      <c r="L4858">
        <v>1320</v>
      </c>
      <c r="M4858" s="3">
        <v>14590.79</v>
      </c>
      <c r="N4858" s="3">
        <v>196.08</v>
      </c>
      <c r="O4858" s="3">
        <f t="shared" si="376"/>
        <v>14394.710000000001</v>
      </c>
      <c r="P4858" t="s">
        <v>25</v>
      </c>
      <c r="Q4858" t="s">
        <v>43</v>
      </c>
      <c r="R4858" t="s">
        <v>390</v>
      </c>
      <c r="S4858">
        <v>2</v>
      </c>
      <c r="T4858">
        <f t="shared" si="377"/>
        <v>1</v>
      </c>
      <c r="U4858" t="str">
        <f t="shared" si="378"/>
        <v>Weekday</v>
      </c>
      <c r="V4858" t="str">
        <f t="shared" si="379"/>
        <v>Pune-Mumbai</v>
      </c>
    </row>
    <row r="4859" spans="1:22" x14ac:dyDescent="0.3">
      <c r="A4859" t="s">
        <v>3013</v>
      </c>
      <c r="B4859" s="1">
        <v>46278</v>
      </c>
      <c r="C4859" t="s">
        <v>3984</v>
      </c>
      <c r="D4859" t="s">
        <v>4807</v>
      </c>
      <c r="E4859" t="s">
        <v>48</v>
      </c>
      <c r="F4859" t="s">
        <v>32</v>
      </c>
      <c r="G4859" t="s">
        <v>65</v>
      </c>
      <c r="H4859" t="s">
        <v>88</v>
      </c>
      <c r="I4859" s="2">
        <v>45112.783333333333</v>
      </c>
      <c r="J4859" s="2">
        <v>45112.908333333333</v>
      </c>
      <c r="K4859" s="6">
        <f t="shared" si="375"/>
        <v>0.125</v>
      </c>
      <c r="L4859">
        <v>2421</v>
      </c>
      <c r="M4859" s="3">
        <v>8086.05</v>
      </c>
      <c r="N4859" s="3">
        <v>978.5</v>
      </c>
      <c r="O4859" s="3">
        <f t="shared" si="376"/>
        <v>7107.55</v>
      </c>
      <c r="P4859" t="s">
        <v>42</v>
      </c>
      <c r="Q4859" t="s">
        <v>43</v>
      </c>
      <c r="R4859" t="s">
        <v>398</v>
      </c>
      <c r="S4859">
        <v>1</v>
      </c>
      <c r="T4859">
        <f t="shared" si="377"/>
        <v>1</v>
      </c>
      <c r="U4859" t="str">
        <f t="shared" si="378"/>
        <v>Weekday</v>
      </c>
      <c r="V4859" t="str">
        <f t="shared" si="379"/>
        <v>Kolkata-Lucknow</v>
      </c>
    </row>
    <row r="4860" spans="1:22" x14ac:dyDescent="0.3">
      <c r="A4860" t="s">
        <v>3015</v>
      </c>
      <c r="B4860" s="1">
        <v>45476</v>
      </c>
      <c r="C4860" t="s">
        <v>913</v>
      </c>
      <c r="D4860" t="s">
        <v>3670</v>
      </c>
      <c r="E4860" t="s">
        <v>21</v>
      </c>
      <c r="F4860" t="s">
        <v>64</v>
      </c>
      <c r="G4860" t="s">
        <v>23</v>
      </c>
      <c r="H4860" t="s">
        <v>65</v>
      </c>
      <c r="I4860" s="2">
        <v>45102.029166666667</v>
      </c>
      <c r="J4860" s="2">
        <v>45102.195833333331</v>
      </c>
      <c r="K4860" s="6">
        <f t="shared" si="375"/>
        <v>0.16666666666424135</v>
      </c>
      <c r="L4860">
        <v>1421</v>
      </c>
      <c r="M4860" s="3">
        <v>4055.16</v>
      </c>
      <c r="N4860" s="3">
        <v>1314.03</v>
      </c>
      <c r="O4860" s="3">
        <f t="shared" si="376"/>
        <v>2741.13</v>
      </c>
      <c r="P4860" t="s">
        <v>54</v>
      </c>
      <c r="Q4860" t="s">
        <v>43</v>
      </c>
      <c r="R4860" t="s">
        <v>1450</v>
      </c>
      <c r="S4860">
        <v>3</v>
      </c>
      <c r="T4860">
        <f t="shared" si="377"/>
        <v>1</v>
      </c>
      <c r="U4860" t="str">
        <f t="shared" si="378"/>
        <v>Weekend</v>
      </c>
      <c r="V4860" t="str">
        <f t="shared" si="379"/>
        <v>Chennai-Kolkata</v>
      </c>
    </row>
    <row r="4861" spans="1:22" x14ac:dyDescent="0.3">
      <c r="A4861" t="s">
        <v>3017</v>
      </c>
      <c r="B4861" s="1">
        <v>46250</v>
      </c>
      <c r="C4861" t="s">
        <v>2311</v>
      </c>
      <c r="D4861" t="s">
        <v>5801</v>
      </c>
      <c r="E4861" t="s">
        <v>31</v>
      </c>
      <c r="F4861" t="s">
        <v>32</v>
      </c>
      <c r="G4861" t="s">
        <v>87</v>
      </c>
      <c r="H4861" t="s">
        <v>34</v>
      </c>
      <c r="I4861" s="2">
        <v>46329.146527777775</v>
      </c>
      <c r="J4861" s="2">
        <v>46329.188194444447</v>
      </c>
      <c r="K4861" s="6">
        <f t="shared" si="375"/>
        <v>4.1666666671517305E-2</v>
      </c>
      <c r="L4861">
        <v>1671</v>
      </c>
      <c r="M4861" s="3">
        <v>4779.49</v>
      </c>
      <c r="N4861" s="3">
        <v>440.13</v>
      </c>
      <c r="O4861" s="3">
        <f t="shared" si="376"/>
        <v>4339.3599999999997</v>
      </c>
      <c r="P4861" t="s">
        <v>54</v>
      </c>
      <c r="Q4861" t="s">
        <v>26</v>
      </c>
      <c r="R4861" t="s">
        <v>369</v>
      </c>
      <c r="S4861">
        <v>2</v>
      </c>
      <c r="T4861">
        <f t="shared" si="377"/>
        <v>0</v>
      </c>
      <c r="U4861" t="str">
        <f t="shared" si="378"/>
        <v>Weekday</v>
      </c>
      <c r="V4861" t="str">
        <f t="shared" si="379"/>
        <v>Pune-Mumbai</v>
      </c>
    </row>
    <row r="4862" spans="1:22" x14ac:dyDescent="0.3">
      <c r="A4862" t="s">
        <v>3020</v>
      </c>
      <c r="B4862" s="1">
        <v>45234</v>
      </c>
      <c r="C4862" t="s">
        <v>1419</v>
      </c>
      <c r="D4862" t="s">
        <v>6952</v>
      </c>
      <c r="E4862" t="s">
        <v>31</v>
      </c>
      <c r="F4862" t="s">
        <v>64</v>
      </c>
      <c r="G4862" t="s">
        <v>65</v>
      </c>
      <c r="H4862" t="s">
        <v>59</v>
      </c>
      <c r="I4862" s="2">
        <v>45155.737500000003</v>
      </c>
      <c r="J4862" s="2">
        <v>45155.945833333331</v>
      </c>
      <c r="K4862" s="6">
        <f t="shared" si="375"/>
        <v>0.20833333332848269</v>
      </c>
      <c r="L4862">
        <v>1725</v>
      </c>
      <c r="M4862" s="3">
        <v>2931.61</v>
      </c>
      <c r="N4862" s="3">
        <v>1866.43</v>
      </c>
      <c r="O4862" s="3">
        <f t="shared" si="376"/>
        <v>1065.18</v>
      </c>
      <c r="P4862" t="s">
        <v>42</v>
      </c>
      <c r="Q4862" t="s">
        <v>26</v>
      </c>
      <c r="R4862" t="s">
        <v>1493</v>
      </c>
      <c r="S4862">
        <v>5</v>
      </c>
      <c r="T4862">
        <f t="shared" si="377"/>
        <v>0</v>
      </c>
      <c r="U4862" t="str">
        <f t="shared" si="378"/>
        <v>Weekday</v>
      </c>
      <c r="V4862" t="str">
        <f t="shared" si="379"/>
        <v>Kolkata-Delhi</v>
      </c>
    </row>
    <row r="4863" spans="1:22" x14ac:dyDescent="0.3">
      <c r="A4863" t="s">
        <v>3022</v>
      </c>
      <c r="B4863" s="1">
        <v>46174</v>
      </c>
      <c r="C4863" t="s">
        <v>203</v>
      </c>
      <c r="D4863" t="s">
        <v>7578</v>
      </c>
      <c r="E4863" t="s">
        <v>48</v>
      </c>
      <c r="F4863" t="s">
        <v>64</v>
      </c>
      <c r="G4863" t="s">
        <v>24</v>
      </c>
      <c r="H4863" t="s">
        <v>41</v>
      </c>
      <c r="I4863" s="2">
        <v>46055.888194444444</v>
      </c>
      <c r="J4863" s="2">
        <v>46055.97152777778</v>
      </c>
      <c r="K4863" s="6">
        <f t="shared" si="375"/>
        <v>8.3333333335758653E-2</v>
      </c>
      <c r="L4863">
        <v>361</v>
      </c>
      <c r="M4863" s="3">
        <v>6903.91</v>
      </c>
      <c r="N4863" s="3">
        <v>1452.28</v>
      </c>
      <c r="O4863" s="3">
        <f t="shared" si="376"/>
        <v>5451.63</v>
      </c>
      <c r="P4863" t="s">
        <v>42</v>
      </c>
      <c r="Q4863" t="s">
        <v>43</v>
      </c>
      <c r="R4863" t="s">
        <v>93</v>
      </c>
      <c r="S4863">
        <v>4</v>
      </c>
      <c r="T4863">
        <f t="shared" si="377"/>
        <v>1</v>
      </c>
      <c r="U4863" t="str">
        <f t="shared" si="378"/>
        <v>Weekday</v>
      </c>
      <c r="V4863" t="str">
        <f t="shared" si="379"/>
        <v>Ahmedabad-Hyderabad</v>
      </c>
    </row>
    <row r="4864" spans="1:22" x14ac:dyDescent="0.3">
      <c r="A4864" t="s">
        <v>3024</v>
      </c>
      <c r="B4864" s="1">
        <v>45862</v>
      </c>
      <c r="C4864" t="s">
        <v>1556</v>
      </c>
      <c r="D4864" t="s">
        <v>6812</v>
      </c>
      <c r="E4864" t="s">
        <v>86</v>
      </c>
      <c r="F4864" t="s">
        <v>32</v>
      </c>
      <c r="G4864" t="s">
        <v>33</v>
      </c>
      <c r="H4864" t="s">
        <v>88</v>
      </c>
      <c r="I4864" s="2">
        <v>45073.523611111108</v>
      </c>
      <c r="J4864" s="2">
        <v>45073.731944444444</v>
      </c>
      <c r="K4864" s="6">
        <f t="shared" si="375"/>
        <v>0.20833333333575865</v>
      </c>
      <c r="L4864">
        <v>2341</v>
      </c>
      <c r="M4864" s="3">
        <v>2009.14</v>
      </c>
      <c r="N4864" s="3">
        <v>1116.8499999999999</v>
      </c>
      <c r="O4864" s="3">
        <f t="shared" si="376"/>
        <v>892.29000000000019</v>
      </c>
      <c r="P4864" t="s">
        <v>42</v>
      </c>
      <c r="Q4864" t="s">
        <v>26</v>
      </c>
      <c r="R4864" t="s">
        <v>1010</v>
      </c>
      <c r="S4864">
        <v>2</v>
      </c>
      <c r="T4864">
        <f t="shared" si="377"/>
        <v>0</v>
      </c>
      <c r="U4864" t="str">
        <f t="shared" si="378"/>
        <v>Weekend</v>
      </c>
      <c r="V4864" t="str">
        <f t="shared" si="379"/>
        <v>Bengaluru-Lucknow</v>
      </c>
    </row>
    <row r="4865" spans="1:22" x14ac:dyDescent="0.3">
      <c r="A4865" t="s">
        <v>3026</v>
      </c>
      <c r="B4865" s="1">
        <v>45294</v>
      </c>
      <c r="C4865" t="s">
        <v>3174</v>
      </c>
      <c r="D4865" t="s">
        <v>5030</v>
      </c>
      <c r="E4865" t="s">
        <v>86</v>
      </c>
      <c r="F4865" t="s">
        <v>64</v>
      </c>
      <c r="G4865" t="s">
        <v>65</v>
      </c>
      <c r="H4865" t="s">
        <v>24</v>
      </c>
      <c r="I4865" s="2">
        <v>45967.955555555556</v>
      </c>
      <c r="J4865" s="2">
        <v>45968.080555555556</v>
      </c>
      <c r="K4865" s="6">
        <f t="shared" si="375"/>
        <v>0.125</v>
      </c>
      <c r="L4865">
        <v>1521</v>
      </c>
      <c r="M4865" s="3">
        <v>8497.32</v>
      </c>
      <c r="N4865" s="3">
        <v>1663.95</v>
      </c>
      <c r="O4865" s="3">
        <f t="shared" si="376"/>
        <v>6833.37</v>
      </c>
      <c r="P4865" t="s">
        <v>42</v>
      </c>
      <c r="Q4865" t="s">
        <v>43</v>
      </c>
      <c r="R4865" t="s">
        <v>369</v>
      </c>
      <c r="S4865">
        <v>4</v>
      </c>
      <c r="T4865">
        <f t="shared" si="377"/>
        <v>1</v>
      </c>
      <c r="U4865" t="str">
        <f t="shared" si="378"/>
        <v>Weekday</v>
      </c>
      <c r="V4865" t="str">
        <f t="shared" si="379"/>
        <v>Kolkata-Ahmedabad</v>
      </c>
    </row>
    <row r="4866" spans="1:22" x14ac:dyDescent="0.3">
      <c r="A4866" t="s">
        <v>3028</v>
      </c>
      <c r="B4866" s="1">
        <v>45188</v>
      </c>
      <c r="C4866" t="s">
        <v>1213</v>
      </c>
      <c r="D4866" t="s">
        <v>7233</v>
      </c>
      <c r="E4866" t="s">
        <v>86</v>
      </c>
      <c r="F4866" t="s">
        <v>32</v>
      </c>
      <c r="G4866" t="s">
        <v>24</v>
      </c>
      <c r="H4866" t="s">
        <v>41</v>
      </c>
      <c r="I4866" s="2">
        <v>46048.121527777781</v>
      </c>
      <c r="J4866" s="2">
        <v>46048.163194444445</v>
      </c>
      <c r="K4866" s="6">
        <f t="shared" si="375"/>
        <v>4.1666666664241347E-2</v>
      </c>
      <c r="L4866">
        <v>1187</v>
      </c>
      <c r="M4866" s="3">
        <v>5745.74</v>
      </c>
      <c r="N4866" s="3">
        <v>1340.7</v>
      </c>
      <c r="O4866" s="3">
        <f t="shared" si="376"/>
        <v>4405.04</v>
      </c>
      <c r="P4866" t="s">
        <v>42</v>
      </c>
      <c r="Q4866" t="s">
        <v>43</v>
      </c>
      <c r="R4866" t="s">
        <v>239</v>
      </c>
      <c r="S4866">
        <v>4</v>
      </c>
      <c r="T4866">
        <f t="shared" si="377"/>
        <v>1</v>
      </c>
      <c r="U4866" t="str">
        <f t="shared" si="378"/>
        <v>Weekday</v>
      </c>
      <c r="V4866" t="str">
        <f t="shared" si="379"/>
        <v>Ahmedabad-Hyderabad</v>
      </c>
    </row>
    <row r="4867" spans="1:22" x14ac:dyDescent="0.3">
      <c r="A4867" t="s">
        <v>3031</v>
      </c>
      <c r="B4867" s="1">
        <v>45697</v>
      </c>
      <c r="C4867" t="s">
        <v>1520</v>
      </c>
      <c r="D4867" t="s">
        <v>6838</v>
      </c>
      <c r="E4867" t="s">
        <v>31</v>
      </c>
      <c r="F4867" t="s">
        <v>64</v>
      </c>
      <c r="G4867" t="s">
        <v>41</v>
      </c>
      <c r="H4867" t="s">
        <v>88</v>
      </c>
      <c r="I4867" s="2">
        <v>45138.513888888891</v>
      </c>
      <c r="J4867" s="2">
        <v>45138.722222222219</v>
      </c>
      <c r="K4867" s="6">
        <f t="shared" ref="K4867:K4930" si="380">J4867-I4867</f>
        <v>0.20833333332848269</v>
      </c>
      <c r="L4867">
        <v>1286</v>
      </c>
      <c r="M4867" s="3">
        <v>11590.8</v>
      </c>
      <c r="N4867" s="3">
        <v>325.97000000000003</v>
      </c>
      <c r="O4867" s="3">
        <f t="shared" ref="O4867:O4930" si="381">M4867-N4867</f>
        <v>11264.83</v>
      </c>
      <c r="P4867" t="s">
        <v>42</v>
      </c>
      <c r="Q4867" t="s">
        <v>26</v>
      </c>
      <c r="R4867" t="s">
        <v>259</v>
      </c>
      <c r="S4867">
        <v>3</v>
      </c>
      <c r="T4867">
        <f t="shared" ref="T4867:T4930" si="382">IF(Q4867="Cancelled",1,0)</f>
        <v>0</v>
      </c>
      <c r="U4867" t="str">
        <f t="shared" ref="U4867:U4930" si="383">IF(WEEKDAY(I4867,2)&gt;5,"Weekend","Weekday")</f>
        <v>Weekday</v>
      </c>
      <c r="V4867" t="str">
        <f t="shared" ref="V4867:V4930" si="384">G4867&amp;"-"&amp;H4867</f>
        <v>Hyderabad-Lucknow</v>
      </c>
    </row>
    <row r="4868" spans="1:22" x14ac:dyDescent="0.3">
      <c r="A4868" t="s">
        <v>3034</v>
      </c>
      <c r="B4868" s="1">
        <v>44948</v>
      </c>
      <c r="C4868" t="s">
        <v>1227</v>
      </c>
      <c r="D4868" t="s">
        <v>3892</v>
      </c>
      <c r="E4868" t="s">
        <v>21</v>
      </c>
      <c r="F4868" t="s">
        <v>22</v>
      </c>
      <c r="G4868" t="s">
        <v>33</v>
      </c>
      <c r="H4868" t="s">
        <v>65</v>
      </c>
      <c r="I4868" s="2">
        <v>46102.193055555559</v>
      </c>
      <c r="J4868" s="2">
        <v>46102.276388888888</v>
      </c>
      <c r="K4868" s="6">
        <f t="shared" si="380"/>
        <v>8.3333333328482695E-2</v>
      </c>
      <c r="L4868">
        <v>831</v>
      </c>
      <c r="M4868" s="3">
        <v>2231.6999999999998</v>
      </c>
      <c r="N4868" s="3">
        <v>749.6</v>
      </c>
      <c r="O4868" s="3">
        <f t="shared" si="381"/>
        <v>1482.1</v>
      </c>
      <c r="P4868" t="s">
        <v>42</v>
      </c>
      <c r="Q4868" t="s">
        <v>26</v>
      </c>
      <c r="R4868" t="s">
        <v>140</v>
      </c>
      <c r="S4868">
        <v>5</v>
      </c>
      <c r="T4868">
        <f t="shared" si="382"/>
        <v>0</v>
      </c>
      <c r="U4868" t="str">
        <f t="shared" si="383"/>
        <v>Weekend</v>
      </c>
      <c r="V4868" t="str">
        <f t="shared" si="384"/>
        <v>Bengaluru-Kolkata</v>
      </c>
    </row>
    <row r="4869" spans="1:22" x14ac:dyDescent="0.3">
      <c r="A4869" t="s">
        <v>3036</v>
      </c>
      <c r="B4869" s="1">
        <v>45005</v>
      </c>
      <c r="C4869" t="s">
        <v>2682</v>
      </c>
      <c r="D4869" t="s">
        <v>7579</v>
      </c>
      <c r="E4869" t="s">
        <v>40</v>
      </c>
      <c r="F4869" t="s">
        <v>64</v>
      </c>
      <c r="G4869" t="s">
        <v>23</v>
      </c>
      <c r="H4869" t="s">
        <v>34</v>
      </c>
      <c r="I4869" s="2">
        <v>46232.444444444445</v>
      </c>
      <c r="J4869" s="2">
        <v>46232.527777777781</v>
      </c>
      <c r="K4869" s="6">
        <f t="shared" si="380"/>
        <v>8.3333333335758653E-2</v>
      </c>
      <c r="L4869">
        <v>996</v>
      </c>
      <c r="M4869" s="3">
        <v>5536.36</v>
      </c>
      <c r="N4869" s="3">
        <v>1681.4</v>
      </c>
      <c r="O4869" s="3">
        <f t="shared" si="381"/>
        <v>3854.9599999999996</v>
      </c>
      <c r="P4869" t="s">
        <v>42</v>
      </c>
      <c r="Q4869" t="s">
        <v>43</v>
      </c>
      <c r="R4869" t="s">
        <v>216</v>
      </c>
      <c r="S4869">
        <v>1</v>
      </c>
      <c r="T4869">
        <f t="shared" si="382"/>
        <v>1</v>
      </c>
      <c r="U4869" t="str">
        <f t="shared" si="383"/>
        <v>Weekday</v>
      </c>
      <c r="V4869" t="str">
        <f t="shared" si="384"/>
        <v>Chennai-Mumbai</v>
      </c>
    </row>
    <row r="4870" spans="1:22" x14ac:dyDescent="0.3">
      <c r="A4870" t="s">
        <v>3038</v>
      </c>
      <c r="B4870" s="1">
        <v>44992</v>
      </c>
      <c r="C4870" t="s">
        <v>1931</v>
      </c>
      <c r="D4870" t="s">
        <v>7580</v>
      </c>
      <c r="E4870" t="s">
        <v>40</v>
      </c>
      <c r="F4870" t="s">
        <v>64</v>
      </c>
      <c r="G4870" t="s">
        <v>59</v>
      </c>
      <c r="H4870" t="s">
        <v>88</v>
      </c>
      <c r="I4870" s="2">
        <v>44993.46875</v>
      </c>
      <c r="J4870" s="2">
        <v>44993.677083333336</v>
      </c>
      <c r="K4870" s="6">
        <f t="shared" si="380"/>
        <v>0.20833333333575865</v>
      </c>
      <c r="L4870">
        <v>307</v>
      </c>
      <c r="M4870" s="3">
        <v>3332.22</v>
      </c>
      <c r="N4870" s="3">
        <v>1861.57</v>
      </c>
      <c r="O4870" s="3">
        <f t="shared" si="381"/>
        <v>1470.6499999999999</v>
      </c>
      <c r="P4870" t="s">
        <v>42</v>
      </c>
      <c r="Q4870" t="s">
        <v>43</v>
      </c>
      <c r="R4870" t="s">
        <v>394</v>
      </c>
      <c r="S4870">
        <v>1</v>
      </c>
      <c r="T4870">
        <f t="shared" si="382"/>
        <v>1</v>
      </c>
      <c r="U4870" t="str">
        <f t="shared" si="383"/>
        <v>Weekday</v>
      </c>
      <c r="V4870" t="str">
        <f t="shared" si="384"/>
        <v>Delhi-Lucknow</v>
      </c>
    </row>
    <row r="4871" spans="1:22" x14ac:dyDescent="0.3">
      <c r="A4871" t="s">
        <v>3040</v>
      </c>
      <c r="B4871" s="1">
        <v>45658</v>
      </c>
      <c r="C4871" t="s">
        <v>1877</v>
      </c>
      <c r="D4871" t="s">
        <v>7581</v>
      </c>
      <c r="E4871" t="s">
        <v>31</v>
      </c>
      <c r="F4871" t="s">
        <v>32</v>
      </c>
      <c r="G4871" t="s">
        <v>88</v>
      </c>
      <c r="H4871" t="s">
        <v>34</v>
      </c>
      <c r="I4871" s="2">
        <v>44936.611111111109</v>
      </c>
      <c r="J4871" s="2">
        <v>44936.819444444445</v>
      </c>
      <c r="K4871" s="6">
        <f t="shared" si="380"/>
        <v>0.20833333333575865</v>
      </c>
      <c r="L4871">
        <v>1877</v>
      </c>
      <c r="M4871" s="3">
        <v>8965.5499999999993</v>
      </c>
      <c r="N4871" s="3">
        <v>513.05999999999995</v>
      </c>
      <c r="O4871" s="3">
        <f t="shared" si="381"/>
        <v>8452.49</v>
      </c>
      <c r="P4871" t="s">
        <v>42</v>
      </c>
      <c r="Q4871" t="s">
        <v>26</v>
      </c>
      <c r="R4871" t="s">
        <v>315</v>
      </c>
      <c r="S4871">
        <v>3</v>
      </c>
      <c r="T4871">
        <f t="shared" si="382"/>
        <v>0</v>
      </c>
      <c r="U4871" t="str">
        <f t="shared" si="383"/>
        <v>Weekday</v>
      </c>
      <c r="V4871" t="str">
        <f t="shared" si="384"/>
        <v>Lucknow-Mumbai</v>
      </c>
    </row>
    <row r="4872" spans="1:22" x14ac:dyDescent="0.3">
      <c r="A4872" t="s">
        <v>3043</v>
      </c>
      <c r="B4872" s="1">
        <v>45441</v>
      </c>
      <c r="C4872" t="s">
        <v>2896</v>
      </c>
      <c r="D4872" t="s">
        <v>6961</v>
      </c>
      <c r="E4872" t="s">
        <v>31</v>
      </c>
      <c r="F4872" t="s">
        <v>32</v>
      </c>
      <c r="G4872" t="s">
        <v>88</v>
      </c>
      <c r="H4872" t="s">
        <v>59</v>
      </c>
      <c r="I4872" s="2">
        <v>46312.243055555555</v>
      </c>
      <c r="J4872" s="2">
        <v>46312.451388888891</v>
      </c>
      <c r="K4872" s="6">
        <f t="shared" si="380"/>
        <v>0.20833333333575865</v>
      </c>
      <c r="L4872">
        <v>2419</v>
      </c>
      <c r="M4872" s="3">
        <v>6306.51</v>
      </c>
      <c r="N4872" s="3">
        <v>1916.76</v>
      </c>
      <c r="O4872" s="3">
        <f t="shared" si="381"/>
        <v>4389.75</v>
      </c>
      <c r="P4872" t="s">
        <v>42</v>
      </c>
      <c r="Q4872" t="s">
        <v>43</v>
      </c>
      <c r="R4872" t="s">
        <v>931</v>
      </c>
      <c r="S4872">
        <v>3</v>
      </c>
      <c r="T4872">
        <f t="shared" si="382"/>
        <v>1</v>
      </c>
      <c r="U4872" t="str">
        <f t="shared" si="383"/>
        <v>Weekend</v>
      </c>
      <c r="V4872" t="str">
        <f t="shared" si="384"/>
        <v>Lucknow-Delhi</v>
      </c>
    </row>
    <row r="4873" spans="1:22" x14ac:dyDescent="0.3">
      <c r="A4873" t="s">
        <v>3045</v>
      </c>
      <c r="B4873" s="1">
        <v>45455</v>
      </c>
      <c r="C4873" t="s">
        <v>769</v>
      </c>
      <c r="D4873" t="s">
        <v>5558</v>
      </c>
      <c r="E4873" t="s">
        <v>31</v>
      </c>
      <c r="F4873" t="s">
        <v>64</v>
      </c>
      <c r="G4873" t="s">
        <v>34</v>
      </c>
      <c r="H4873" t="s">
        <v>41</v>
      </c>
      <c r="I4873" s="2">
        <v>45907.927777777775</v>
      </c>
      <c r="J4873" s="2">
        <v>45908.136111111111</v>
      </c>
      <c r="K4873" s="6">
        <f t="shared" si="380"/>
        <v>0.20833333333575865</v>
      </c>
      <c r="L4873">
        <v>2385</v>
      </c>
      <c r="M4873" s="3">
        <v>14649.57</v>
      </c>
      <c r="N4873" s="3">
        <v>511.4</v>
      </c>
      <c r="O4873" s="3">
        <f t="shared" si="381"/>
        <v>14138.17</v>
      </c>
      <c r="P4873" t="s">
        <v>42</v>
      </c>
      <c r="Q4873" t="s">
        <v>43</v>
      </c>
      <c r="R4873" t="s">
        <v>1052</v>
      </c>
      <c r="S4873">
        <v>3</v>
      </c>
      <c r="T4873">
        <f t="shared" si="382"/>
        <v>1</v>
      </c>
      <c r="U4873" t="str">
        <f t="shared" si="383"/>
        <v>Weekend</v>
      </c>
      <c r="V4873" t="str">
        <f t="shared" si="384"/>
        <v>Mumbai-Hyderabad</v>
      </c>
    </row>
    <row r="4874" spans="1:22" x14ac:dyDescent="0.3">
      <c r="A4874" t="s">
        <v>3048</v>
      </c>
      <c r="B4874" s="1">
        <v>45116</v>
      </c>
      <c r="C4874" t="s">
        <v>3798</v>
      </c>
      <c r="D4874" t="s">
        <v>7582</v>
      </c>
      <c r="E4874" t="s">
        <v>31</v>
      </c>
      <c r="F4874" t="s">
        <v>32</v>
      </c>
      <c r="G4874" t="s">
        <v>33</v>
      </c>
      <c r="H4874" t="s">
        <v>87</v>
      </c>
      <c r="I4874" s="2">
        <v>46243.484027777777</v>
      </c>
      <c r="J4874" s="2">
        <v>46243.692361111112</v>
      </c>
      <c r="K4874" s="6">
        <f t="shared" si="380"/>
        <v>0.20833333333575865</v>
      </c>
      <c r="L4874">
        <v>921</v>
      </c>
      <c r="M4874" s="3">
        <v>10425.790000000001</v>
      </c>
      <c r="N4874" s="3">
        <v>731.86</v>
      </c>
      <c r="O4874" s="3">
        <f t="shared" si="381"/>
        <v>9693.93</v>
      </c>
      <c r="P4874" t="s">
        <v>42</v>
      </c>
      <c r="Q4874" t="s">
        <v>43</v>
      </c>
      <c r="R4874" t="s">
        <v>153</v>
      </c>
      <c r="S4874">
        <v>1</v>
      </c>
      <c r="T4874">
        <f t="shared" si="382"/>
        <v>1</v>
      </c>
      <c r="U4874" t="str">
        <f t="shared" si="383"/>
        <v>Weekend</v>
      </c>
      <c r="V4874" t="str">
        <f t="shared" si="384"/>
        <v>Bengaluru-Pune</v>
      </c>
    </row>
    <row r="4875" spans="1:22" x14ac:dyDescent="0.3">
      <c r="A4875" t="s">
        <v>3051</v>
      </c>
      <c r="B4875" s="1">
        <v>46258</v>
      </c>
      <c r="C4875" t="s">
        <v>2621</v>
      </c>
      <c r="D4875" t="s">
        <v>7583</v>
      </c>
      <c r="E4875" t="s">
        <v>21</v>
      </c>
      <c r="F4875" t="s">
        <v>32</v>
      </c>
      <c r="G4875" t="s">
        <v>65</v>
      </c>
      <c r="H4875" t="s">
        <v>41</v>
      </c>
      <c r="I4875" s="2">
        <v>45718.356249999997</v>
      </c>
      <c r="J4875" s="2">
        <v>45718.564583333333</v>
      </c>
      <c r="K4875" s="6">
        <f t="shared" si="380"/>
        <v>0.20833333333575865</v>
      </c>
      <c r="L4875">
        <v>577</v>
      </c>
      <c r="M4875" s="3">
        <v>7916.57</v>
      </c>
      <c r="N4875" s="3">
        <v>1141.18</v>
      </c>
      <c r="O4875" s="3">
        <f t="shared" si="381"/>
        <v>6775.3899999999994</v>
      </c>
      <c r="P4875" t="s">
        <v>42</v>
      </c>
      <c r="Q4875" t="s">
        <v>26</v>
      </c>
      <c r="R4875" t="s">
        <v>1225</v>
      </c>
      <c r="S4875">
        <v>2</v>
      </c>
      <c r="T4875">
        <f t="shared" si="382"/>
        <v>0</v>
      </c>
      <c r="U4875" t="str">
        <f t="shared" si="383"/>
        <v>Weekend</v>
      </c>
      <c r="V4875" t="str">
        <f t="shared" si="384"/>
        <v>Kolkata-Hyderabad</v>
      </c>
    </row>
    <row r="4876" spans="1:22" x14ac:dyDescent="0.3">
      <c r="A4876" t="s">
        <v>3053</v>
      </c>
      <c r="B4876" s="1">
        <v>45355</v>
      </c>
      <c r="C4876" t="s">
        <v>2768</v>
      </c>
      <c r="D4876" t="s">
        <v>7584</v>
      </c>
      <c r="E4876" t="s">
        <v>86</v>
      </c>
      <c r="F4876" t="s">
        <v>32</v>
      </c>
      <c r="G4876" t="s">
        <v>33</v>
      </c>
      <c r="H4876" t="s">
        <v>41</v>
      </c>
      <c r="I4876" s="2">
        <v>45261.138888888891</v>
      </c>
      <c r="J4876" s="2">
        <v>45261.347222222219</v>
      </c>
      <c r="K4876" s="6">
        <f t="shared" si="380"/>
        <v>0.20833333332848269</v>
      </c>
      <c r="L4876">
        <v>2180</v>
      </c>
      <c r="M4876" s="3">
        <v>6360.21</v>
      </c>
      <c r="N4876" s="3">
        <v>249.82</v>
      </c>
      <c r="O4876" s="3">
        <f t="shared" si="381"/>
        <v>6110.39</v>
      </c>
      <c r="P4876" t="s">
        <v>35</v>
      </c>
      <c r="Q4876" t="s">
        <v>26</v>
      </c>
      <c r="R4876" t="s">
        <v>266</v>
      </c>
      <c r="S4876">
        <v>5</v>
      </c>
      <c r="T4876">
        <f t="shared" si="382"/>
        <v>0</v>
      </c>
      <c r="U4876" t="str">
        <f t="shared" si="383"/>
        <v>Weekday</v>
      </c>
      <c r="V4876" t="str">
        <f t="shared" si="384"/>
        <v>Bengaluru-Hyderabad</v>
      </c>
    </row>
    <row r="4877" spans="1:22" x14ac:dyDescent="0.3">
      <c r="A4877" t="s">
        <v>3054</v>
      </c>
      <c r="B4877" s="1">
        <v>46149</v>
      </c>
      <c r="C4877" t="s">
        <v>5251</v>
      </c>
      <c r="D4877" t="s">
        <v>6594</v>
      </c>
      <c r="E4877" t="s">
        <v>48</v>
      </c>
      <c r="F4877" t="s">
        <v>22</v>
      </c>
      <c r="G4877" t="s">
        <v>33</v>
      </c>
      <c r="H4877" t="s">
        <v>41</v>
      </c>
      <c r="I4877" s="2">
        <v>45925.461111111108</v>
      </c>
      <c r="J4877" s="2">
        <v>45925.50277777778</v>
      </c>
      <c r="K4877" s="6">
        <f t="shared" si="380"/>
        <v>4.1666666671517305E-2</v>
      </c>
      <c r="L4877">
        <v>1617</v>
      </c>
      <c r="M4877" s="3">
        <v>6972.04</v>
      </c>
      <c r="N4877" s="3">
        <v>361.44</v>
      </c>
      <c r="O4877" s="3">
        <f t="shared" si="381"/>
        <v>6610.6</v>
      </c>
      <c r="P4877" t="s">
        <v>54</v>
      </c>
      <c r="Q4877" t="s">
        <v>26</v>
      </c>
      <c r="R4877" t="s">
        <v>157</v>
      </c>
      <c r="S4877">
        <v>4</v>
      </c>
      <c r="T4877">
        <f t="shared" si="382"/>
        <v>0</v>
      </c>
      <c r="U4877" t="str">
        <f t="shared" si="383"/>
        <v>Weekday</v>
      </c>
      <c r="V4877" t="str">
        <f t="shared" si="384"/>
        <v>Bengaluru-Hyderabad</v>
      </c>
    </row>
    <row r="4878" spans="1:22" x14ac:dyDescent="0.3">
      <c r="A4878" t="s">
        <v>3055</v>
      </c>
      <c r="B4878" s="1">
        <v>45563</v>
      </c>
      <c r="C4878" t="s">
        <v>3262</v>
      </c>
      <c r="D4878" t="s">
        <v>427</v>
      </c>
      <c r="E4878" t="s">
        <v>21</v>
      </c>
      <c r="F4878" t="s">
        <v>32</v>
      </c>
      <c r="G4878" t="s">
        <v>59</v>
      </c>
      <c r="H4878" t="s">
        <v>33</v>
      </c>
      <c r="I4878" s="2">
        <v>45851.6875</v>
      </c>
      <c r="J4878" s="2">
        <v>45851.895833333336</v>
      </c>
      <c r="K4878" s="6">
        <f t="shared" si="380"/>
        <v>0.20833333333575865</v>
      </c>
      <c r="L4878">
        <v>1558</v>
      </c>
      <c r="M4878" s="3">
        <v>9066.82</v>
      </c>
      <c r="N4878" s="3">
        <v>187.48</v>
      </c>
      <c r="O4878" s="3">
        <f t="shared" si="381"/>
        <v>8879.34</v>
      </c>
      <c r="P4878" s="17" t="s">
        <v>35</v>
      </c>
      <c r="Q4878" t="s">
        <v>26</v>
      </c>
      <c r="R4878" t="s">
        <v>1105</v>
      </c>
      <c r="S4878">
        <v>2</v>
      </c>
      <c r="T4878">
        <f t="shared" si="382"/>
        <v>0</v>
      </c>
      <c r="U4878" t="str">
        <f t="shared" si="383"/>
        <v>Weekend</v>
      </c>
      <c r="V4878" t="str">
        <f t="shared" si="384"/>
        <v>Delhi-Bengaluru</v>
      </c>
    </row>
    <row r="4879" spans="1:22" x14ac:dyDescent="0.3">
      <c r="A4879" t="s">
        <v>3057</v>
      </c>
      <c r="B4879" s="1">
        <v>45785</v>
      </c>
      <c r="C4879" t="s">
        <v>1495</v>
      </c>
      <c r="D4879" t="s">
        <v>7585</v>
      </c>
      <c r="E4879" t="s">
        <v>40</v>
      </c>
      <c r="F4879" t="s">
        <v>22</v>
      </c>
      <c r="G4879" t="s">
        <v>59</v>
      </c>
      <c r="H4879" t="s">
        <v>65</v>
      </c>
      <c r="I4879" s="2">
        <v>45673.373611111114</v>
      </c>
      <c r="J4879" s="2">
        <v>45673.581944444442</v>
      </c>
      <c r="K4879" s="6">
        <f t="shared" si="380"/>
        <v>0.20833333332848269</v>
      </c>
      <c r="L4879">
        <v>1566</v>
      </c>
      <c r="M4879" s="3">
        <v>2552.02</v>
      </c>
      <c r="N4879" s="3">
        <v>1127.3800000000001</v>
      </c>
      <c r="O4879" s="3">
        <f t="shared" si="381"/>
        <v>1424.6399999999999</v>
      </c>
      <c r="P4879" s="17" t="s">
        <v>35</v>
      </c>
      <c r="Q4879" t="s">
        <v>43</v>
      </c>
      <c r="R4879" t="s">
        <v>1405</v>
      </c>
      <c r="S4879">
        <v>4</v>
      </c>
      <c r="T4879">
        <f t="shared" si="382"/>
        <v>1</v>
      </c>
      <c r="U4879" t="str">
        <f t="shared" si="383"/>
        <v>Weekday</v>
      </c>
      <c r="V4879" t="str">
        <f t="shared" si="384"/>
        <v>Delhi-Kolkata</v>
      </c>
    </row>
    <row r="4880" spans="1:22" x14ac:dyDescent="0.3">
      <c r="A4880" t="s">
        <v>3059</v>
      </c>
      <c r="B4880" s="1">
        <v>46195</v>
      </c>
      <c r="C4880" t="s">
        <v>5956</v>
      </c>
      <c r="D4880" t="s">
        <v>7586</v>
      </c>
      <c r="E4880" t="s">
        <v>48</v>
      </c>
      <c r="F4880" t="s">
        <v>64</v>
      </c>
      <c r="G4880" t="s">
        <v>41</v>
      </c>
      <c r="H4880" t="s">
        <v>24</v>
      </c>
      <c r="I4880" s="2">
        <v>45503.415972222225</v>
      </c>
      <c r="J4880" s="2">
        <v>45503.582638888889</v>
      </c>
      <c r="K4880" s="6">
        <f t="shared" si="380"/>
        <v>0.16666666666424135</v>
      </c>
      <c r="L4880">
        <v>2306</v>
      </c>
      <c r="M4880" s="3">
        <v>8493.76</v>
      </c>
      <c r="N4880" s="3">
        <v>409.07</v>
      </c>
      <c r="O4880" s="3">
        <f t="shared" si="381"/>
        <v>8084.6900000000005</v>
      </c>
      <c r="P4880" t="s">
        <v>35</v>
      </c>
      <c r="Q4880" t="s">
        <v>43</v>
      </c>
      <c r="R4880" t="s">
        <v>1184</v>
      </c>
      <c r="S4880">
        <v>3</v>
      </c>
      <c r="T4880">
        <f t="shared" si="382"/>
        <v>1</v>
      </c>
      <c r="U4880" t="str">
        <f t="shared" si="383"/>
        <v>Weekday</v>
      </c>
      <c r="V4880" t="str">
        <f t="shared" si="384"/>
        <v>Hyderabad-Ahmedabad</v>
      </c>
    </row>
    <row r="4881" spans="1:22" x14ac:dyDescent="0.3">
      <c r="A4881" t="s">
        <v>3061</v>
      </c>
      <c r="B4881" s="1">
        <v>45360</v>
      </c>
      <c r="C4881" t="s">
        <v>1295</v>
      </c>
      <c r="D4881" t="s">
        <v>7587</v>
      </c>
      <c r="E4881" t="s">
        <v>48</v>
      </c>
      <c r="F4881" t="s">
        <v>32</v>
      </c>
      <c r="G4881" t="s">
        <v>88</v>
      </c>
      <c r="H4881" t="s">
        <v>87</v>
      </c>
      <c r="I4881" s="2">
        <v>45235.546527777777</v>
      </c>
      <c r="J4881" s="2">
        <v>45235.754861111112</v>
      </c>
      <c r="K4881" s="6">
        <f t="shared" si="380"/>
        <v>0.20833333333575865</v>
      </c>
      <c r="L4881">
        <v>499</v>
      </c>
      <c r="M4881" s="3">
        <v>13347.25</v>
      </c>
      <c r="N4881" s="3">
        <v>1625.49</v>
      </c>
      <c r="O4881" s="3">
        <f t="shared" si="381"/>
        <v>11721.76</v>
      </c>
      <c r="P4881" t="s">
        <v>42</v>
      </c>
      <c r="Q4881" t="s">
        <v>43</v>
      </c>
      <c r="R4881" t="s">
        <v>394</v>
      </c>
      <c r="S4881">
        <v>3</v>
      </c>
      <c r="T4881">
        <f t="shared" si="382"/>
        <v>1</v>
      </c>
      <c r="U4881" t="str">
        <f t="shared" si="383"/>
        <v>Weekend</v>
      </c>
      <c r="V4881" t="str">
        <f t="shared" si="384"/>
        <v>Lucknow-Pune</v>
      </c>
    </row>
    <row r="4882" spans="1:22" x14ac:dyDescent="0.3">
      <c r="A4882" t="s">
        <v>3063</v>
      </c>
      <c r="B4882" s="1">
        <v>45137</v>
      </c>
      <c r="C4882" t="s">
        <v>1245</v>
      </c>
      <c r="D4882" t="s">
        <v>3099</v>
      </c>
      <c r="E4882" t="s">
        <v>86</v>
      </c>
      <c r="F4882" t="s">
        <v>22</v>
      </c>
      <c r="G4882" t="s">
        <v>65</v>
      </c>
      <c r="H4882" t="s">
        <v>34</v>
      </c>
      <c r="I4882" s="2">
        <v>46125.265277777777</v>
      </c>
      <c r="J4882" s="2">
        <v>46125.390277777777</v>
      </c>
      <c r="K4882" s="6">
        <f t="shared" si="380"/>
        <v>0.125</v>
      </c>
      <c r="L4882">
        <v>655</v>
      </c>
      <c r="M4882" s="3">
        <v>3256.99</v>
      </c>
      <c r="N4882" s="3">
        <v>532.02</v>
      </c>
      <c r="O4882" s="3">
        <f t="shared" si="381"/>
        <v>2724.97</v>
      </c>
      <c r="P4882" t="s">
        <v>42</v>
      </c>
      <c r="Q4882" t="s">
        <v>43</v>
      </c>
      <c r="R4882" t="s">
        <v>975</v>
      </c>
      <c r="S4882">
        <v>4</v>
      </c>
      <c r="T4882">
        <f t="shared" si="382"/>
        <v>1</v>
      </c>
      <c r="U4882" t="str">
        <f t="shared" si="383"/>
        <v>Weekday</v>
      </c>
      <c r="V4882" t="str">
        <f t="shared" si="384"/>
        <v>Kolkata-Mumbai</v>
      </c>
    </row>
    <row r="4883" spans="1:22" x14ac:dyDescent="0.3">
      <c r="A4883" t="s">
        <v>3064</v>
      </c>
      <c r="B4883" s="1">
        <v>45722</v>
      </c>
      <c r="C4883" t="s">
        <v>1373</v>
      </c>
      <c r="D4883" t="s">
        <v>3196</v>
      </c>
      <c r="E4883" t="s">
        <v>48</v>
      </c>
      <c r="F4883" t="s">
        <v>32</v>
      </c>
      <c r="G4883" t="s">
        <v>33</v>
      </c>
      <c r="H4883" t="s">
        <v>65</v>
      </c>
      <c r="I4883" s="2">
        <v>45164.729861111111</v>
      </c>
      <c r="J4883" s="2">
        <v>45164.938194444447</v>
      </c>
      <c r="K4883" s="6">
        <f t="shared" si="380"/>
        <v>0.20833333333575865</v>
      </c>
      <c r="L4883">
        <v>1745</v>
      </c>
      <c r="M4883" s="3">
        <v>8487.42</v>
      </c>
      <c r="N4883" s="3">
        <v>1245.3399999999999</v>
      </c>
      <c r="O4883" s="3">
        <f t="shared" si="381"/>
        <v>7242.08</v>
      </c>
      <c r="P4883" t="s">
        <v>42</v>
      </c>
      <c r="Q4883" t="s">
        <v>43</v>
      </c>
      <c r="R4883" t="s">
        <v>89</v>
      </c>
      <c r="S4883">
        <v>2</v>
      </c>
      <c r="T4883">
        <f t="shared" si="382"/>
        <v>1</v>
      </c>
      <c r="U4883" t="str">
        <f t="shared" si="383"/>
        <v>Weekend</v>
      </c>
      <c r="V4883" t="str">
        <f t="shared" si="384"/>
        <v>Bengaluru-Kolkata</v>
      </c>
    </row>
    <row r="4884" spans="1:22" x14ac:dyDescent="0.3">
      <c r="A4884" t="s">
        <v>3067</v>
      </c>
      <c r="B4884" s="1">
        <v>46157</v>
      </c>
      <c r="C4884" t="s">
        <v>3577</v>
      </c>
      <c r="D4884" t="s">
        <v>4617</v>
      </c>
      <c r="E4884" t="s">
        <v>48</v>
      </c>
      <c r="F4884" t="s">
        <v>64</v>
      </c>
      <c r="G4884" t="s">
        <v>41</v>
      </c>
      <c r="H4884" t="s">
        <v>65</v>
      </c>
      <c r="I4884" s="2">
        <v>45122.959722222222</v>
      </c>
      <c r="J4884" s="2">
        <v>45123.084722222222</v>
      </c>
      <c r="K4884" s="6">
        <f t="shared" si="380"/>
        <v>0.125</v>
      </c>
      <c r="L4884">
        <v>1816</v>
      </c>
      <c r="M4884" s="3">
        <v>12333.79</v>
      </c>
      <c r="N4884" s="3">
        <v>76.38</v>
      </c>
      <c r="O4884" s="3">
        <f t="shared" si="381"/>
        <v>12257.410000000002</v>
      </c>
      <c r="P4884" t="s">
        <v>42</v>
      </c>
      <c r="Q4884" t="s">
        <v>26</v>
      </c>
      <c r="R4884" t="s">
        <v>2387</v>
      </c>
      <c r="S4884">
        <v>1</v>
      </c>
      <c r="T4884">
        <f t="shared" si="382"/>
        <v>0</v>
      </c>
      <c r="U4884" t="str">
        <f t="shared" si="383"/>
        <v>Weekend</v>
      </c>
      <c r="V4884" t="str">
        <f t="shared" si="384"/>
        <v>Hyderabad-Kolkata</v>
      </c>
    </row>
    <row r="4885" spans="1:22" x14ac:dyDescent="0.3">
      <c r="A4885" t="s">
        <v>3068</v>
      </c>
      <c r="B4885" s="1">
        <v>46055</v>
      </c>
      <c r="C4885" t="s">
        <v>4468</v>
      </c>
      <c r="D4885" t="s">
        <v>7588</v>
      </c>
      <c r="E4885" t="s">
        <v>48</v>
      </c>
      <c r="F4885" t="s">
        <v>32</v>
      </c>
      <c r="G4885" t="s">
        <v>88</v>
      </c>
      <c r="H4885" t="s">
        <v>34</v>
      </c>
      <c r="I4885" s="2">
        <v>45941.033333333333</v>
      </c>
      <c r="J4885" s="2">
        <v>45941.241666666669</v>
      </c>
      <c r="K4885" s="6">
        <f t="shared" si="380"/>
        <v>0.20833333333575865</v>
      </c>
      <c r="L4885">
        <v>1541</v>
      </c>
      <c r="M4885" s="3">
        <v>13316.77</v>
      </c>
      <c r="N4885" s="3">
        <v>1876.12</v>
      </c>
      <c r="O4885" s="3">
        <f t="shared" si="381"/>
        <v>11440.650000000001</v>
      </c>
      <c r="P4885" t="s">
        <v>42</v>
      </c>
      <c r="Q4885" t="s">
        <v>43</v>
      </c>
      <c r="R4885" t="s">
        <v>129</v>
      </c>
      <c r="S4885">
        <v>2</v>
      </c>
      <c r="T4885">
        <f t="shared" si="382"/>
        <v>1</v>
      </c>
      <c r="U4885" t="str">
        <f t="shared" si="383"/>
        <v>Weekend</v>
      </c>
      <c r="V4885" t="str">
        <f t="shared" si="384"/>
        <v>Lucknow-Mumbai</v>
      </c>
    </row>
    <row r="4886" spans="1:22" x14ac:dyDescent="0.3">
      <c r="A4886" t="s">
        <v>3071</v>
      </c>
      <c r="B4886" s="1">
        <v>45238</v>
      </c>
      <c r="C4886" t="s">
        <v>2832</v>
      </c>
      <c r="D4886" t="s">
        <v>7589</v>
      </c>
      <c r="E4886" t="s">
        <v>48</v>
      </c>
      <c r="F4886" t="s">
        <v>32</v>
      </c>
      <c r="G4886" t="s">
        <v>23</v>
      </c>
      <c r="H4886" t="s">
        <v>59</v>
      </c>
      <c r="I4886" s="2">
        <v>46019.331944444442</v>
      </c>
      <c r="J4886" s="2">
        <v>46019.373611111114</v>
      </c>
      <c r="K4886" s="6">
        <f t="shared" si="380"/>
        <v>4.1666666671517305E-2</v>
      </c>
      <c r="L4886">
        <v>1368</v>
      </c>
      <c r="M4886" s="3">
        <v>3166.32</v>
      </c>
      <c r="N4886" s="3">
        <v>1413.16</v>
      </c>
      <c r="O4886" s="3">
        <f t="shared" si="381"/>
        <v>1753.16</v>
      </c>
      <c r="P4886" t="s">
        <v>42</v>
      </c>
      <c r="Q4886" t="s">
        <v>26</v>
      </c>
      <c r="R4886" t="s">
        <v>224</v>
      </c>
      <c r="S4886">
        <v>5</v>
      </c>
      <c r="T4886">
        <f t="shared" si="382"/>
        <v>0</v>
      </c>
      <c r="U4886" t="str">
        <f t="shared" si="383"/>
        <v>Weekend</v>
      </c>
      <c r="V4886" t="str">
        <f t="shared" si="384"/>
        <v>Chennai-Delhi</v>
      </c>
    </row>
    <row r="4887" spans="1:22" x14ac:dyDescent="0.3">
      <c r="A4887" t="s">
        <v>3074</v>
      </c>
      <c r="B4887" s="1">
        <v>45306</v>
      </c>
      <c r="C4887" t="s">
        <v>1871</v>
      </c>
      <c r="D4887" t="s">
        <v>6677</v>
      </c>
      <c r="E4887" t="s">
        <v>31</v>
      </c>
      <c r="F4887" t="s">
        <v>64</v>
      </c>
      <c r="G4887" t="s">
        <v>34</v>
      </c>
      <c r="H4887" t="s">
        <v>87</v>
      </c>
      <c r="I4887" s="2">
        <v>45030.109722222223</v>
      </c>
      <c r="J4887" s="2">
        <v>45030.276388888888</v>
      </c>
      <c r="K4887" s="6">
        <f t="shared" si="380"/>
        <v>0.16666666666424135</v>
      </c>
      <c r="L4887">
        <v>1606</v>
      </c>
      <c r="M4887" s="3">
        <v>7340.39</v>
      </c>
      <c r="N4887" s="3">
        <v>1322.15</v>
      </c>
      <c r="O4887" s="3">
        <f t="shared" si="381"/>
        <v>6018.24</v>
      </c>
      <c r="P4887" t="s">
        <v>42</v>
      </c>
      <c r="Q4887" t="s">
        <v>26</v>
      </c>
      <c r="R4887" t="s">
        <v>461</v>
      </c>
      <c r="S4887">
        <v>3</v>
      </c>
      <c r="T4887">
        <f t="shared" si="382"/>
        <v>0</v>
      </c>
      <c r="U4887" t="str">
        <f t="shared" si="383"/>
        <v>Weekday</v>
      </c>
      <c r="V4887" t="str">
        <f t="shared" si="384"/>
        <v>Mumbai-Pune</v>
      </c>
    </row>
    <row r="4888" spans="1:22" x14ac:dyDescent="0.3">
      <c r="A4888" t="s">
        <v>3076</v>
      </c>
      <c r="B4888" s="1">
        <v>45502</v>
      </c>
      <c r="C4888" t="s">
        <v>2022</v>
      </c>
      <c r="D4888" t="s">
        <v>7590</v>
      </c>
      <c r="E4888" t="s">
        <v>40</v>
      </c>
      <c r="F4888" t="s">
        <v>22</v>
      </c>
      <c r="G4888" t="s">
        <v>34</v>
      </c>
      <c r="H4888" t="s">
        <v>59</v>
      </c>
      <c r="I4888" s="2">
        <v>46278.875694444447</v>
      </c>
      <c r="J4888" s="2">
        <v>46278.917361111111</v>
      </c>
      <c r="K4888" s="6">
        <f t="shared" si="380"/>
        <v>4.1666666664241347E-2</v>
      </c>
      <c r="L4888">
        <v>487</v>
      </c>
      <c r="M4888" s="3">
        <v>14505.85</v>
      </c>
      <c r="N4888" s="3">
        <v>798.49</v>
      </c>
      <c r="O4888" s="3">
        <f t="shared" si="381"/>
        <v>13707.36</v>
      </c>
      <c r="P4888" t="s">
        <v>42</v>
      </c>
      <c r="Q4888" t="s">
        <v>26</v>
      </c>
      <c r="R4888" t="s">
        <v>410</v>
      </c>
      <c r="S4888">
        <v>2</v>
      </c>
      <c r="T4888">
        <f t="shared" si="382"/>
        <v>0</v>
      </c>
      <c r="U4888" t="str">
        <f t="shared" si="383"/>
        <v>Weekend</v>
      </c>
      <c r="V4888" t="str">
        <f t="shared" si="384"/>
        <v>Mumbai-Delhi</v>
      </c>
    </row>
    <row r="4889" spans="1:22" x14ac:dyDescent="0.3">
      <c r="A4889" t="s">
        <v>3078</v>
      </c>
      <c r="B4889" s="1">
        <v>45941</v>
      </c>
      <c r="C4889" t="s">
        <v>183</v>
      </c>
      <c r="D4889" t="s">
        <v>5068</v>
      </c>
      <c r="E4889" t="s">
        <v>31</v>
      </c>
      <c r="F4889" t="s">
        <v>64</v>
      </c>
      <c r="G4889" t="s">
        <v>33</v>
      </c>
      <c r="H4889" t="s">
        <v>41</v>
      </c>
      <c r="I4889" s="2">
        <v>45977.219444444447</v>
      </c>
      <c r="J4889" s="2">
        <v>45977.261111111111</v>
      </c>
      <c r="K4889" s="6">
        <f t="shared" si="380"/>
        <v>4.1666666664241347E-2</v>
      </c>
      <c r="L4889">
        <v>2308</v>
      </c>
      <c r="M4889" s="3">
        <v>7055.07</v>
      </c>
      <c r="N4889" s="3">
        <v>1935.16</v>
      </c>
      <c r="O4889" s="3">
        <f t="shared" si="381"/>
        <v>5119.91</v>
      </c>
      <c r="P4889" t="s">
        <v>42</v>
      </c>
      <c r="Q4889" t="s">
        <v>26</v>
      </c>
      <c r="R4889" t="s">
        <v>270</v>
      </c>
      <c r="S4889">
        <v>2</v>
      </c>
      <c r="T4889">
        <f t="shared" si="382"/>
        <v>0</v>
      </c>
      <c r="U4889" t="str">
        <f t="shared" si="383"/>
        <v>Weekend</v>
      </c>
      <c r="V4889" t="str">
        <f t="shared" si="384"/>
        <v>Bengaluru-Hyderabad</v>
      </c>
    </row>
    <row r="4890" spans="1:22" x14ac:dyDescent="0.3">
      <c r="A4890" t="s">
        <v>3080</v>
      </c>
      <c r="B4890" s="1">
        <v>45731</v>
      </c>
      <c r="C4890" t="s">
        <v>3046</v>
      </c>
      <c r="D4890" t="s">
        <v>1707</v>
      </c>
      <c r="E4890" t="s">
        <v>48</v>
      </c>
      <c r="F4890" t="s">
        <v>32</v>
      </c>
      <c r="G4890" t="s">
        <v>24</v>
      </c>
      <c r="H4890" t="s">
        <v>87</v>
      </c>
      <c r="I4890" s="2">
        <v>45738.540972222225</v>
      </c>
      <c r="J4890" s="2">
        <v>45738.707638888889</v>
      </c>
      <c r="K4890" s="6">
        <f t="shared" si="380"/>
        <v>0.16666666666424135</v>
      </c>
      <c r="L4890">
        <v>790</v>
      </c>
      <c r="M4890" s="3">
        <v>6598.97</v>
      </c>
      <c r="N4890" s="3">
        <v>1180.3699999999999</v>
      </c>
      <c r="O4890" s="3">
        <f t="shared" si="381"/>
        <v>5418.6</v>
      </c>
      <c r="P4890" t="s">
        <v>42</v>
      </c>
      <c r="Q4890" t="s">
        <v>43</v>
      </c>
      <c r="R4890" t="s">
        <v>274</v>
      </c>
      <c r="S4890">
        <v>5</v>
      </c>
      <c r="T4890">
        <f t="shared" si="382"/>
        <v>1</v>
      </c>
      <c r="U4890" t="str">
        <f t="shared" si="383"/>
        <v>Weekend</v>
      </c>
      <c r="V4890" t="str">
        <f t="shared" si="384"/>
        <v>Ahmedabad-Pune</v>
      </c>
    </row>
    <row r="4891" spans="1:22" x14ac:dyDescent="0.3">
      <c r="A4891" t="s">
        <v>3082</v>
      </c>
      <c r="B4891" s="1">
        <v>45572</v>
      </c>
      <c r="C4891" t="s">
        <v>680</v>
      </c>
      <c r="D4891" t="s">
        <v>7591</v>
      </c>
      <c r="E4891" t="s">
        <v>48</v>
      </c>
      <c r="F4891" t="s">
        <v>22</v>
      </c>
      <c r="G4891" t="s">
        <v>41</v>
      </c>
      <c r="H4891" t="s">
        <v>34</v>
      </c>
      <c r="I4891" s="2">
        <v>45398.072222222225</v>
      </c>
      <c r="J4891" s="2">
        <v>45398.280555555553</v>
      </c>
      <c r="K4891" s="6">
        <f t="shared" si="380"/>
        <v>0.20833333332848269</v>
      </c>
      <c r="L4891">
        <v>1315</v>
      </c>
      <c r="M4891" s="3">
        <v>12455.36</v>
      </c>
      <c r="N4891" s="3">
        <v>156.80000000000001</v>
      </c>
      <c r="O4891" s="3">
        <f t="shared" si="381"/>
        <v>12298.560000000001</v>
      </c>
      <c r="P4891" t="s">
        <v>42</v>
      </c>
      <c r="Q4891" t="s">
        <v>43</v>
      </c>
      <c r="R4891" t="s">
        <v>228</v>
      </c>
      <c r="S4891">
        <v>5</v>
      </c>
      <c r="T4891">
        <f t="shared" si="382"/>
        <v>1</v>
      </c>
      <c r="U4891" t="str">
        <f t="shared" si="383"/>
        <v>Weekday</v>
      </c>
      <c r="V4891" t="str">
        <f t="shared" si="384"/>
        <v>Hyderabad-Mumbai</v>
      </c>
    </row>
    <row r="4892" spans="1:22" x14ac:dyDescent="0.3">
      <c r="A4892" t="s">
        <v>3085</v>
      </c>
      <c r="B4892" s="1">
        <v>45205</v>
      </c>
      <c r="C4892" t="s">
        <v>1495</v>
      </c>
      <c r="D4892" t="s">
        <v>3867</v>
      </c>
      <c r="E4892" t="s">
        <v>48</v>
      </c>
      <c r="F4892" t="s">
        <v>22</v>
      </c>
      <c r="G4892" t="s">
        <v>34</v>
      </c>
      <c r="H4892" t="s">
        <v>88</v>
      </c>
      <c r="I4892" s="2">
        <v>45699.198611111111</v>
      </c>
      <c r="J4892" s="2">
        <v>45699.281944444447</v>
      </c>
      <c r="K4892" s="6">
        <f t="shared" si="380"/>
        <v>8.3333333335758653E-2</v>
      </c>
      <c r="L4892">
        <v>1991</v>
      </c>
      <c r="M4892" s="3">
        <v>10561.14</v>
      </c>
      <c r="N4892" s="3">
        <v>323.95999999999998</v>
      </c>
      <c r="O4892" s="3">
        <f t="shared" si="381"/>
        <v>10237.18</v>
      </c>
      <c r="P4892" t="s">
        <v>42</v>
      </c>
      <c r="Q4892" t="s">
        <v>26</v>
      </c>
      <c r="R4892" t="s">
        <v>105</v>
      </c>
      <c r="S4892">
        <v>3</v>
      </c>
      <c r="T4892">
        <f t="shared" si="382"/>
        <v>0</v>
      </c>
      <c r="U4892" t="str">
        <f t="shared" si="383"/>
        <v>Weekday</v>
      </c>
      <c r="V4892" t="str">
        <f t="shared" si="384"/>
        <v>Mumbai-Lucknow</v>
      </c>
    </row>
    <row r="4893" spans="1:22" x14ac:dyDescent="0.3">
      <c r="A4893" t="s">
        <v>3087</v>
      </c>
      <c r="B4893" s="1">
        <v>46256</v>
      </c>
      <c r="C4893" t="s">
        <v>4318</v>
      </c>
      <c r="D4893" t="s">
        <v>7208</v>
      </c>
      <c r="E4893" t="s">
        <v>31</v>
      </c>
      <c r="F4893" t="s">
        <v>64</v>
      </c>
      <c r="G4893" t="s">
        <v>33</v>
      </c>
      <c r="H4893" t="s">
        <v>65</v>
      </c>
      <c r="I4893" s="2">
        <v>45177.929861111108</v>
      </c>
      <c r="J4893" s="2">
        <v>45177.97152777778</v>
      </c>
      <c r="K4893" s="6">
        <f t="shared" si="380"/>
        <v>4.1666666671517305E-2</v>
      </c>
      <c r="L4893">
        <v>728</v>
      </c>
      <c r="M4893" s="3">
        <v>10058.06</v>
      </c>
      <c r="N4893" s="3">
        <v>828.42</v>
      </c>
      <c r="O4893" s="3">
        <f t="shared" si="381"/>
        <v>9229.64</v>
      </c>
      <c r="P4893" t="s">
        <v>42</v>
      </c>
      <c r="Q4893" t="s">
        <v>43</v>
      </c>
      <c r="R4893" t="s">
        <v>27</v>
      </c>
      <c r="S4893">
        <v>5</v>
      </c>
      <c r="T4893">
        <f t="shared" si="382"/>
        <v>1</v>
      </c>
      <c r="U4893" t="str">
        <f t="shared" si="383"/>
        <v>Weekday</v>
      </c>
      <c r="V4893" t="str">
        <f t="shared" si="384"/>
        <v>Bengaluru-Kolkata</v>
      </c>
    </row>
    <row r="4894" spans="1:22" x14ac:dyDescent="0.3">
      <c r="A4894" t="s">
        <v>3090</v>
      </c>
      <c r="B4894" s="1">
        <v>45838</v>
      </c>
      <c r="C4894" t="s">
        <v>1419</v>
      </c>
      <c r="D4894" t="s">
        <v>7592</v>
      </c>
      <c r="E4894" t="s">
        <v>86</v>
      </c>
      <c r="F4894" t="s">
        <v>32</v>
      </c>
      <c r="G4894" t="s">
        <v>87</v>
      </c>
      <c r="H4894" t="s">
        <v>59</v>
      </c>
      <c r="I4894" s="2">
        <v>46263.453472222223</v>
      </c>
      <c r="J4894" s="2">
        <v>46263.578472222223</v>
      </c>
      <c r="K4894" s="6">
        <f t="shared" si="380"/>
        <v>0.125</v>
      </c>
      <c r="L4894">
        <v>1135</v>
      </c>
      <c r="M4894" s="3">
        <v>4528.43</v>
      </c>
      <c r="N4894" s="3">
        <v>1796.02</v>
      </c>
      <c r="O4894" s="3">
        <f t="shared" si="381"/>
        <v>2732.4100000000003</v>
      </c>
      <c r="P4894" t="s">
        <v>42</v>
      </c>
      <c r="Q4894" t="s">
        <v>26</v>
      </c>
      <c r="R4894" t="s">
        <v>380</v>
      </c>
      <c r="S4894">
        <v>2</v>
      </c>
      <c r="T4894">
        <f t="shared" si="382"/>
        <v>0</v>
      </c>
      <c r="U4894" t="str">
        <f t="shared" si="383"/>
        <v>Weekend</v>
      </c>
      <c r="V4894" t="str">
        <f t="shared" si="384"/>
        <v>Pune-Delhi</v>
      </c>
    </row>
    <row r="4895" spans="1:22" x14ac:dyDescent="0.3">
      <c r="A4895" t="s">
        <v>3092</v>
      </c>
      <c r="B4895" s="1">
        <v>46100</v>
      </c>
      <c r="C4895" t="s">
        <v>5580</v>
      </c>
      <c r="D4895" t="s">
        <v>4821</v>
      </c>
      <c r="E4895" t="s">
        <v>31</v>
      </c>
      <c r="F4895" t="s">
        <v>64</v>
      </c>
      <c r="G4895" t="s">
        <v>24</v>
      </c>
      <c r="H4895" t="s">
        <v>59</v>
      </c>
      <c r="I4895" s="2">
        <v>45525.375</v>
      </c>
      <c r="J4895" s="2">
        <v>45525.416666666664</v>
      </c>
      <c r="K4895" s="6">
        <f t="shared" si="380"/>
        <v>4.1666666664241347E-2</v>
      </c>
      <c r="L4895">
        <v>417</v>
      </c>
      <c r="M4895" s="3">
        <v>8726.9500000000007</v>
      </c>
      <c r="N4895" s="3">
        <v>683.58</v>
      </c>
      <c r="O4895" s="3">
        <f t="shared" si="381"/>
        <v>8043.3700000000008</v>
      </c>
      <c r="P4895" t="s">
        <v>42</v>
      </c>
      <c r="Q4895" t="s">
        <v>43</v>
      </c>
      <c r="R4895" t="s">
        <v>270</v>
      </c>
      <c r="S4895">
        <v>5</v>
      </c>
      <c r="T4895">
        <f t="shared" si="382"/>
        <v>1</v>
      </c>
      <c r="U4895" t="str">
        <f t="shared" si="383"/>
        <v>Weekday</v>
      </c>
      <c r="V4895" t="str">
        <f t="shared" si="384"/>
        <v>Ahmedabad-Delhi</v>
      </c>
    </row>
    <row r="4896" spans="1:22" x14ac:dyDescent="0.3">
      <c r="A4896" t="s">
        <v>3095</v>
      </c>
      <c r="B4896" s="1">
        <v>45712</v>
      </c>
      <c r="C4896" t="s">
        <v>4215</v>
      </c>
      <c r="D4896" t="s">
        <v>6718</v>
      </c>
      <c r="E4896" t="s">
        <v>86</v>
      </c>
      <c r="F4896" t="s">
        <v>32</v>
      </c>
      <c r="G4896" t="s">
        <v>59</v>
      </c>
      <c r="H4896" t="s">
        <v>65</v>
      </c>
      <c r="I4896" s="2">
        <v>45768.594444444447</v>
      </c>
      <c r="J4896" s="2">
        <v>45768.677777777775</v>
      </c>
      <c r="K4896" s="6">
        <f t="shared" si="380"/>
        <v>8.3333333328482695E-2</v>
      </c>
      <c r="L4896">
        <v>390</v>
      </c>
      <c r="M4896" s="3">
        <v>14724.53</v>
      </c>
      <c r="N4896" s="3">
        <v>1899.43</v>
      </c>
      <c r="O4896" s="3">
        <f t="shared" si="381"/>
        <v>12825.1</v>
      </c>
      <c r="P4896" t="s">
        <v>42</v>
      </c>
      <c r="Q4896" t="s">
        <v>43</v>
      </c>
      <c r="R4896" t="s">
        <v>2404</v>
      </c>
      <c r="S4896">
        <v>5</v>
      </c>
      <c r="T4896">
        <f t="shared" si="382"/>
        <v>1</v>
      </c>
      <c r="U4896" t="str">
        <f t="shared" si="383"/>
        <v>Weekday</v>
      </c>
      <c r="V4896" t="str">
        <f t="shared" si="384"/>
        <v>Delhi-Kolkata</v>
      </c>
    </row>
    <row r="4897" spans="1:22" x14ac:dyDescent="0.3">
      <c r="A4897" t="s">
        <v>3097</v>
      </c>
      <c r="B4897" s="1">
        <v>45354</v>
      </c>
      <c r="C4897" t="s">
        <v>5956</v>
      </c>
      <c r="D4897" t="s">
        <v>3004</v>
      </c>
      <c r="E4897" t="s">
        <v>40</v>
      </c>
      <c r="F4897" t="s">
        <v>22</v>
      </c>
      <c r="G4897" t="s">
        <v>88</v>
      </c>
      <c r="H4897" t="s">
        <v>33</v>
      </c>
      <c r="I4897" s="2">
        <v>45523</v>
      </c>
      <c r="J4897" s="2">
        <v>45523.041666666664</v>
      </c>
      <c r="K4897" s="6">
        <f t="shared" si="380"/>
        <v>4.1666666664241347E-2</v>
      </c>
      <c r="L4897">
        <v>2489</v>
      </c>
      <c r="M4897" s="3">
        <v>10141.15</v>
      </c>
      <c r="N4897" s="3">
        <v>122.01</v>
      </c>
      <c r="O4897" s="3">
        <f t="shared" si="381"/>
        <v>10019.14</v>
      </c>
      <c r="P4897" t="s">
        <v>42</v>
      </c>
      <c r="Q4897" t="s">
        <v>43</v>
      </c>
      <c r="R4897" t="s">
        <v>545</v>
      </c>
      <c r="S4897">
        <v>5</v>
      </c>
      <c r="T4897">
        <f t="shared" si="382"/>
        <v>1</v>
      </c>
      <c r="U4897" t="str">
        <f t="shared" si="383"/>
        <v>Weekday</v>
      </c>
      <c r="V4897" t="str">
        <f t="shared" si="384"/>
        <v>Lucknow-Bengaluru</v>
      </c>
    </row>
    <row r="4898" spans="1:22" x14ac:dyDescent="0.3">
      <c r="A4898" t="s">
        <v>3100</v>
      </c>
      <c r="B4898" s="1">
        <v>45842</v>
      </c>
      <c r="C4898" t="s">
        <v>1699</v>
      </c>
      <c r="D4898" t="s">
        <v>372</v>
      </c>
      <c r="E4898" t="s">
        <v>31</v>
      </c>
      <c r="F4898" t="s">
        <v>22</v>
      </c>
      <c r="G4898" t="s">
        <v>87</v>
      </c>
      <c r="H4898" t="s">
        <v>24</v>
      </c>
      <c r="I4898" s="2">
        <v>45826.268055555556</v>
      </c>
      <c r="J4898" s="2">
        <v>45826.476388888892</v>
      </c>
      <c r="K4898" s="6">
        <f t="shared" si="380"/>
        <v>0.20833333333575865</v>
      </c>
      <c r="L4898">
        <v>1601</v>
      </c>
      <c r="M4898" s="3">
        <v>10195.030000000001</v>
      </c>
      <c r="N4898" s="3">
        <v>1863.01</v>
      </c>
      <c r="O4898" s="3">
        <f t="shared" si="381"/>
        <v>8332.02</v>
      </c>
      <c r="P4898" t="s">
        <v>42</v>
      </c>
      <c r="Q4898" t="s">
        <v>26</v>
      </c>
      <c r="R4898" t="s">
        <v>216</v>
      </c>
      <c r="S4898">
        <v>3</v>
      </c>
      <c r="T4898">
        <f t="shared" si="382"/>
        <v>0</v>
      </c>
      <c r="U4898" t="str">
        <f t="shared" si="383"/>
        <v>Weekday</v>
      </c>
      <c r="V4898" t="str">
        <f t="shared" si="384"/>
        <v>Pune-Ahmedabad</v>
      </c>
    </row>
    <row r="4899" spans="1:22" x14ac:dyDescent="0.3">
      <c r="A4899" t="s">
        <v>3102</v>
      </c>
      <c r="B4899" s="1">
        <v>45002</v>
      </c>
      <c r="C4899" t="s">
        <v>2346</v>
      </c>
      <c r="D4899" t="s">
        <v>2864</v>
      </c>
      <c r="E4899" t="s">
        <v>21</v>
      </c>
      <c r="F4899" t="s">
        <v>22</v>
      </c>
      <c r="G4899" t="s">
        <v>41</v>
      </c>
      <c r="H4899" t="s">
        <v>59</v>
      </c>
      <c r="I4899" s="2">
        <v>46330.988194444442</v>
      </c>
      <c r="J4899" s="2">
        <v>46331.154861111114</v>
      </c>
      <c r="K4899" s="6">
        <f t="shared" si="380"/>
        <v>0.16666666667151731</v>
      </c>
      <c r="L4899">
        <v>1313</v>
      </c>
      <c r="M4899" s="3">
        <v>6517.26</v>
      </c>
      <c r="N4899" s="3">
        <v>1704.59</v>
      </c>
      <c r="O4899" s="3">
        <f t="shared" si="381"/>
        <v>4812.67</v>
      </c>
      <c r="P4899" t="s">
        <v>42</v>
      </c>
      <c r="Q4899" t="s">
        <v>43</v>
      </c>
      <c r="R4899" t="s">
        <v>97</v>
      </c>
      <c r="S4899">
        <v>4</v>
      </c>
      <c r="T4899">
        <f t="shared" si="382"/>
        <v>1</v>
      </c>
      <c r="U4899" t="str">
        <f t="shared" si="383"/>
        <v>Weekday</v>
      </c>
      <c r="V4899" t="str">
        <f t="shared" si="384"/>
        <v>Hyderabad-Delhi</v>
      </c>
    </row>
    <row r="4900" spans="1:22" x14ac:dyDescent="0.3">
      <c r="A4900" t="s">
        <v>3104</v>
      </c>
      <c r="B4900" s="1">
        <v>45622</v>
      </c>
      <c r="C4900" t="s">
        <v>4104</v>
      </c>
      <c r="D4900" t="s">
        <v>7593</v>
      </c>
      <c r="E4900" t="s">
        <v>21</v>
      </c>
      <c r="F4900" t="s">
        <v>32</v>
      </c>
      <c r="G4900" t="s">
        <v>88</v>
      </c>
      <c r="H4900" t="s">
        <v>23</v>
      </c>
      <c r="I4900" s="2">
        <v>45838.631249999999</v>
      </c>
      <c r="J4900" s="2">
        <v>45838.714583333334</v>
      </c>
      <c r="K4900" s="6">
        <f t="shared" si="380"/>
        <v>8.3333333335758653E-2</v>
      </c>
      <c r="L4900">
        <v>2133</v>
      </c>
      <c r="M4900" s="3">
        <v>13411.02</v>
      </c>
      <c r="N4900" s="3">
        <v>1722.64</v>
      </c>
      <c r="O4900" s="3">
        <f t="shared" si="381"/>
        <v>11688.380000000001</v>
      </c>
      <c r="P4900" s="17" t="s">
        <v>35</v>
      </c>
      <c r="Q4900" t="s">
        <v>43</v>
      </c>
      <c r="R4900" t="s">
        <v>1493</v>
      </c>
      <c r="S4900">
        <v>4</v>
      </c>
      <c r="T4900">
        <f t="shared" si="382"/>
        <v>1</v>
      </c>
      <c r="U4900" t="str">
        <f t="shared" si="383"/>
        <v>Weekday</v>
      </c>
      <c r="V4900" t="str">
        <f t="shared" si="384"/>
        <v>Lucknow-Chennai</v>
      </c>
    </row>
    <row r="4901" spans="1:22" x14ac:dyDescent="0.3">
      <c r="A4901" t="s">
        <v>3106</v>
      </c>
      <c r="B4901" s="1">
        <v>45929</v>
      </c>
      <c r="C4901" t="s">
        <v>547</v>
      </c>
      <c r="D4901" t="s">
        <v>5959</v>
      </c>
      <c r="E4901" t="s">
        <v>48</v>
      </c>
      <c r="F4901" t="s">
        <v>32</v>
      </c>
      <c r="G4901" t="s">
        <v>59</v>
      </c>
      <c r="H4901" t="s">
        <v>41</v>
      </c>
      <c r="I4901" s="2">
        <v>45473.772222222222</v>
      </c>
      <c r="J4901" s="2">
        <v>45473.938888888886</v>
      </c>
      <c r="K4901" s="6">
        <f t="shared" si="380"/>
        <v>0.16666666666424135</v>
      </c>
      <c r="L4901">
        <v>1105</v>
      </c>
      <c r="M4901" s="3">
        <v>11874.15</v>
      </c>
      <c r="N4901" s="3">
        <v>363.18</v>
      </c>
      <c r="O4901" s="3">
        <f t="shared" si="381"/>
        <v>11510.97</v>
      </c>
      <c r="P4901" t="s">
        <v>35</v>
      </c>
      <c r="Q4901" t="s">
        <v>43</v>
      </c>
      <c r="R4901" t="s">
        <v>1461</v>
      </c>
      <c r="S4901">
        <v>3</v>
      </c>
      <c r="T4901">
        <f t="shared" si="382"/>
        <v>1</v>
      </c>
      <c r="U4901" t="str">
        <f t="shared" si="383"/>
        <v>Weekend</v>
      </c>
      <c r="V4901" t="str">
        <f t="shared" si="384"/>
        <v>Delhi-Hyderabad</v>
      </c>
    </row>
    <row r="4902" spans="1:22" x14ac:dyDescent="0.3">
      <c r="A4902" t="s">
        <v>3108</v>
      </c>
      <c r="B4902" s="1">
        <v>45983</v>
      </c>
      <c r="C4902" t="s">
        <v>1755</v>
      </c>
      <c r="D4902" t="s">
        <v>4800</v>
      </c>
      <c r="E4902" t="s">
        <v>86</v>
      </c>
      <c r="F4902" t="s">
        <v>64</v>
      </c>
      <c r="G4902" t="s">
        <v>33</v>
      </c>
      <c r="H4902" t="s">
        <v>23</v>
      </c>
      <c r="I4902" s="2">
        <v>46332.230555555558</v>
      </c>
      <c r="J4902" s="2">
        <v>46332.397222222222</v>
      </c>
      <c r="K4902" s="6">
        <f t="shared" si="380"/>
        <v>0.16666666666424135</v>
      </c>
      <c r="L4902">
        <v>1509</v>
      </c>
      <c r="M4902" s="3">
        <v>12425.79</v>
      </c>
      <c r="N4902" s="3">
        <v>586.53</v>
      </c>
      <c r="O4902" s="3">
        <f t="shared" si="381"/>
        <v>11839.26</v>
      </c>
      <c r="P4902" t="s">
        <v>35</v>
      </c>
      <c r="Q4902" t="s">
        <v>43</v>
      </c>
      <c r="R4902" t="s">
        <v>224</v>
      </c>
      <c r="S4902">
        <v>5</v>
      </c>
      <c r="T4902">
        <f t="shared" si="382"/>
        <v>1</v>
      </c>
      <c r="U4902" t="str">
        <f t="shared" si="383"/>
        <v>Weekday</v>
      </c>
      <c r="V4902" t="str">
        <f t="shared" si="384"/>
        <v>Bengaluru-Chennai</v>
      </c>
    </row>
    <row r="4903" spans="1:22" x14ac:dyDescent="0.3">
      <c r="A4903" t="s">
        <v>3111</v>
      </c>
      <c r="B4903" s="1">
        <v>45492</v>
      </c>
      <c r="C4903" t="s">
        <v>95</v>
      </c>
      <c r="D4903" t="s">
        <v>7594</v>
      </c>
      <c r="E4903" t="s">
        <v>86</v>
      </c>
      <c r="F4903" t="s">
        <v>64</v>
      </c>
      <c r="G4903" t="s">
        <v>59</v>
      </c>
      <c r="H4903" t="s">
        <v>23</v>
      </c>
      <c r="I4903" s="2">
        <v>44997.934027777781</v>
      </c>
      <c r="J4903" s="2">
        <v>44998.142361111109</v>
      </c>
      <c r="K4903" s="6">
        <f t="shared" si="380"/>
        <v>0.20833333332848269</v>
      </c>
      <c r="L4903">
        <v>1132</v>
      </c>
      <c r="M4903" s="3">
        <v>12197.63</v>
      </c>
      <c r="N4903" s="3">
        <v>1854.52</v>
      </c>
      <c r="O4903" s="3">
        <f t="shared" si="381"/>
        <v>10343.109999999999</v>
      </c>
      <c r="P4903" t="s">
        <v>54</v>
      </c>
      <c r="Q4903" t="s">
        <v>43</v>
      </c>
      <c r="R4903" t="s">
        <v>457</v>
      </c>
      <c r="S4903">
        <v>4</v>
      </c>
      <c r="T4903">
        <f t="shared" si="382"/>
        <v>1</v>
      </c>
      <c r="U4903" t="str">
        <f t="shared" si="383"/>
        <v>Weekend</v>
      </c>
      <c r="V4903" t="str">
        <f t="shared" si="384"/>
        <v>Delhi-Chennai</v>
      </c>
    </row>
    <row r="4904" spans="1:22" x14ac:dyDescent="0.3">
      <c r="A4904" t="s">
        <v>3114</v>
      </c>
      <c r="B4904" s="1">
        <v>45099</v>
      </c>
      <c r="C4904" t="s">
        <v>1847</v>
      </c>
      <c r="D4904" t="s">
        <v>6419</v>
      </c>
      <c r="E4904" t="s">
        <v>86</v>
      </c>
      <c r="F4904" t="s">
        <v>32</v>
      </c>
      <c r="G4904" t="s">
        <v>34</v>
      </c>
      <c r="H4904" t="s">
        <v>59</v>
      </c>
      <c r="I4904" s="2">
        <v>44980.749305555553</v>
      </c>
      <c r="J4904" s="2">
        <v>44980.874305555553</v>
      </c>
      <c r="K4904" s="6">
        <f t="shared" si="380"/>
        <v>0.125</v>
      </c>
      <c r="L4904">
        <v>1690</v>
      </c>
      <c r="M4904" s="3">
        <v>7279.48</v>
      </c>
      <c r="N4904" s="3">
        <v>1256.44</v>
      </c>
      <c r="O4904" s="3">
        <f t="shared" si="381"/>
        <v>6023.0399999999991</v>
      </c>
      <c r="P4904" t="s">
        <v>35</v>
      </c>
      <c r="Q4904" t="s">
        <v>26</v>
      </c>
      <c r="R4904" t="s">
        <v>129</v>
      </c>
      <c r="S4904">
        <v>2</v>
      </c>
      <c r="T4904">
        <f t="shared" si="382"/>
        <v>0</v>
      </c>
      <c r="U4904" t="str">
        <f t="shared" si="383"/>
        <v>Weekday</v>
      </c>
      <c r="V4904" t="str">
        <f t="shared" si="384"/>
        <v>Mumbai-Delhi</v>
      </c>
    </row>
    <row r="4905" spans="1:22" x14ac:dyDescent="0.3">
      <c r="A4905" t="s">
        <v>3116</v>
      </c>
      <c r="B4905" s="1">
        <v>46141</v>
      </c>
      <c r="C4905" t="s">
        <v>910</v>
      </c>
      <c r="D4905" t="s">
        <v>2814</v>
      </c>
      <c r="E4905" t="s">
        <v>21</v>
      </c>
      <c r="F4905" t="s">
        <v>22</v>
      </c>
      <c r="G4905" t="s">
        <v>41</v>
      </c>
      <c r="H4905" t="s">
        <v>34</v>
      </c>
      <c r="I4905" s="2">
        <v>45990.129166666666</v>
      </c>
      <c r="J4905" s="2">
        <v>45990.29583333333</v>
      </c>
      <c r="K4905" s="6">
        <f t="shared" si="380"/>
        <v>0.16666666666424135</v>
      </c>
      <c r="L4905">
        <v>1961</v>
      </c>
      <c r="M4905" s="3">
        <v>8393.2199999999993</v>
      </c>
      <c r="N4905" s="3">
        <v>536.86</v>
      </c>
      <c r="O4905" s="3">
        <f t="shared" si="381"/>
        <v>7856.36</v>
      </c>
      <c r="P4905" t="s">
        <v>25</v>
      </c>
      <c r="Q4905" t="s">
        <v>43</v>
      </c>
      <c r="R4905" t="s">
        <v>541</v>
      </c>
      <c r="S4905">
        <v>2</v>
      </c>
      <c r="T4905">
        <f t="shared" si="382"/>
        <v>1</v>
      </c>
      <c r="U4905" t="str">
        <f t="shared" si="383"/>
        <v>Weekend</v>
      </c>
      <c r="V4905" t="str">
        <f t="shared" si="384"/>
        <v>Hyderabad-Mumbai</v>
      </c>
    </row>
    <row r="4906" spans="1:22" x14ac:dyDescent="0.3">
      <c r="A4906" t="s">
        <v>3118</v>
      </c>
      <c r="B4906" s="1">
        <v>45409</v>
      </c>
      <c r="C4906" t="s">
        <v>2385</v>
      </c>
      <c r="D4906" t="s">
        <v>5782</v>
      </c>
      <c r="E4906" t="s">
        <v>21</v>
      </c>
      <c r="F4906" t="s">
        <v>64</v>
      </c>
      <c r="G4906" t="s">
        <v>87</v>
      </c>
      <c r="H4906" t="s">
        <v>65</v>
      </c>
      <c r="I4906" s="2">
        <v>46055.65</v>
      </c>
      <c r="J4906" s="2">
        <v>46055.816666666666</v>
      </c>
      <c r="K4906" s="6">
        <f t="shared" si="380"/>
        <v>0.16666666666424135</v>
      </c>
      <c r="L4906">
        <v>1397</v>
      </c>
      <c r="M4906" s="3">
        <v>3663.24</v>
      </c>
      <c r="N4906" s="3">
        <v>702.91</v>
      </c>
      <c r="O4906" s="3">
        <f t="shared" si="381"/>
        <v>2960.33</v>
      </c>
      <c r="P4906" s="17" t="s">
        <v>35</v>
      </c>
      <c r="Q4906" t="s">
        <v>26</v>
      </c>
      <c r="R4906" t="s">
        <v>235</v>
      </c>
      <c r="S4906">
        <v>2</v>
      </c>
      <c r="T4906">
        <f t="shared" si="382"/>
        <v>0</v>
      </c>
      <c r="U4906" t="str">
        <f t="shared" si="383"/>
        <v>Weekday</v>
      </c>
      <c r="V4906" t="str">
        <f t="shared" si="384"/>
        <v>Pune-Kolkata</v>
      </c>
    </row>
    <row r="4907" spans="1:22" x14ac:dyDescent="0.3">
      <c r="A4907" t="s">
        <v>3120</v>
      </c>
      <c r="B4907" s="1">
        <v>46041</v>
      </c>
      <c r="C4907" t="s">
        <v>853</v>
      </c>
      <c r="D4907" t="s">
        <v>7595</v>
      </c>
      <c r="E4907" t="s">
        <v>31</v>
      </c>
      <c r="F4907" t="s">
        <v>32</v>
      </c>
      <c r="G4907" t="s">
        <v>24</v>
      </c>
      <c r="H4907" t="s">
        <v>33</v>
      </c>
      <c r="I4907" s="2">
        <v>45670.762499999997</v>
      </c>
      <c r="J4907" s="2">
        <v>45670.804166666669</v>
      </c>
      <c r="K4907" s="6">
        <f t="shared" si="380"/>
        <v>4.1666666671517305E-2</v>
      </c>
      <c r="L4907">
        <v>1847</v>
      </c>
      <c r="M4907" s="3">
        <v>10539.21</v>
      </c>
      <c r="N4907" s="3">
        <v>79.45</v>
      </c>
      <c r="O4907" s="3">
        <f t="shared" si="381"/>
        <v>10459.759999999998</v>
      </c>
      <c r="P4907" t="s">
        <v>42</v>
      </c>
      <c r="Q4907" t="s">
        <v>26</v>
      </c>
      <c r="R4907" t="s">
        <v>1250</v>
      </c>
      <c r="S4907">
        <v>3</v>
      </c>
      <c r="T4907">
        <f t="shared" si="382"/>
        <v>0</v>
      </c>
      <c r="U4907" t="str">
        <f t="shared" si="383"/>
        <v>Weekday</v>
      </c>
      <c r="V4907" t="str">
        <f t="shared" si="384"/>
        <v>Ahmedabad-Bengaluru</v>
      </c>
    </row>
    <row r="4908" spans="1:22" x14ac:dyDescent="0.3">
      <c r="A4908" t="s">
        <v>3123</v>
      </c>
      <c r="B4908" s="1">
        <v>44993</v>
      </c>
      <c r="C4908" t="s">
        <v>1207</v>
      </c>
      <c r="D4908" t="s">
        <v>3765</v>
      </c>
      <c r="E4908" t="s">
        <v>48</v>
      </c>
      <c r="F4908" t="s">
        <v>22</v>
      </c>
      <c r="G4908" t="s">
        <v>65</v>
      </c>
      <c r="H4908" t="s">
        <v>33</v>
      </c>
      <c r="I4908" s="2">
        <v>45405.334722222222</v>
      </c>
      <c r="J4908" s="2">
        <v>45405.418055555558</v>
      </c>
      <c r="K4908" s="6">
        <f t="shared" si="380"/>
        <v>8.3333333335758653E-2</v>
      </c>
      <c r="L4908">
        <v>2067</v>
      </c>
      <c r="M4908" s="3">
        <v>4269.58</v>
      </c>
      <c r="N4908" s="3">
        <v>569.4</v>
      </c>
      <c r="O4908" s="3">
        <f t="shared" si="381"/>
        <v>3700.18</v>
      </c>
      <c r="P4908" t="s">
        <v>54</v>
      </c>
      <c r="Q4908" t="s">
        <v>43</v>
      </c>
      <c r="R4908" t="s">
        <v>247</v>
      </c>
      <c r="S4908">
        <v>5</v>
      </c>
      <c r="T4908">
        <f t="shared" si="382"/>
        <v>1</v>
      </c>
      <c r="U4908" t="str">
        <f t="shared" si="383"/>
        <v>Weekday</v>
      </c>
      <c r="V4908" t="str">
        <f t="shared" si="384"/>
        <v>Kolkata-Bengaluru</v>
      </c>
    </row>
    <row r="4909" spans="1:22" x14ac:dyDescent="0.3">
      <c r="A4909" t="s">
        <v>3125</v>
      </c>
      <c r="B4909" s="1">
        <v>45175</v>
      </c>
      <c r="C4909" t="s">
        <v>138</v>
      </c>
      <c r="D4909" t="s">
        <v>7596</v>
      </c>
      <c r="E4909" t="s">
        <v>48</v>
      </c>
      <c r="F4909" t="s">
        <v>22</v>
      </c>
      <c r="G4909" t="s">
        <v>33</v>
      </c>
      <c r="H4909" t="s">
        <v>34</v>
      </c>
      <c r="I4909" s="2">
        <v>45872.290277777778</v>
      </c>
      <c r="J4909" s="2">
        <v>45872.498611111114</v>
      </c>
      <c r="K4909" s="6">
        <f t="shared" si="380"/>
        <v>0.20833333333575865</v>
      </c>
      <c r="L4909">
        <v>774</v>
      </c>
      <c r="M4909" s="3">
        <v>2193.29</v>
      </c>
      <c r="N4909" s="3">
        <v>442.74</v>
      </c>
      <c r="O4909" s="3">
        <f t="shared" si="381"/>
        <v>1750.55</v>
      </c>
      <c r="P4909" t="s">
        <v>42</v>
      </c>
      <c r="Q4909" t="s">
        <v>43</v>
      </c>
      <c r="R4909" t="s">
        <v>101</v>
      </c>
      <c r="S4909">
        <v>3</v>
      </c>
      <c r="T4909">
        <f t="shared" si="382"/>
        <v>1</v>
      </c>
      <c r="U4909" t="str">
        <f t="shared" si="383"/>
        <v>Weekend</v>
      </c>
      <c r="V4909" t="str">
        <f t="shared" si="384"/>
        <v>Bengaluru-Mumbai</v>
      </c>
    </row>
    <row r="4910" spans="1:22" x14ac:dyDescent="0.3">
      <c r="A4910" t="s">
        <v>3126</v>
      </c>
      <c r="B4910" s="1">
        <v>45572</v>
      </c>
      <c r="C4910" t="s">
        <v>5754</v>
      </c>
      <c r="D4910" t="s">
        <v>6755</v>
      </c>
      <c r="E4910" t="s">
        <v>21</v>
      </c>
      <c r="F4910" t="s">
        <v>22</v>
      </c>
      <c r="G4910" t="s">
        <v>34</v>
      </c>
      <c r="H4910" t="s">
        <v>59</v>
      </c>
      <c r="I4910" s="2">
        <v>45826.79791666667</v>
      </c>
      <c r="J4910" s="2">
        <v>45826.881249999999</v>
      </c>
      <c r="K4910" s="6">
        <f t="shared" si="380"/>
        <v>8.3333333328482695E-2</v>
      </c>
      <c r="L4910">
        <v>364</v>
      </c>
      <c r="M4910" s="3">
        <v>4595.26</v>
      </c>
      <c r="N4910" s="3">
        <v>1455.17</v>
      </c>
      <c r="O4910" s="3">
        <f t="shared" si="381"/>
        <v>3140.09</v>
      </c>
      <c r="P4910" s="17" t="s">
        <v>35</v>
      </c>
      <c r="Q4910" t="s">
        <v>26</v>
      </c>
      <c r="R4910" t="s">
        <v>1816</v>
      </c>
      <c r="S4910">
        <v>1</v>
      </c>
      <c r="T4910">
        <f t="shared" si="382"/>
        <v>0</v>
      </c>
      <c r="U4910" t="str">
        <f t="shared" si="383"/>
        <v>Weekday</v>
      </c>
      <c r="V4910" t="str">
        <f t="shared" si="384"/>
        <v>Mumbai-Delhi</v>
      </c>
    </row>
    <row r="4911" spans="1:22" x14ac:dyDescent="0.3">
      <c r="A4911" t="s">
        <v>3128</v>
      </c>
      <c r="B4911" s="1">
        <v>45651</v>
      </c>
      <c r="C4911" t="s">
        <v>1210</v>
      </c>
      <c r="D4911" t="s">
        <v>826</v>
      </c>
      <c r="E4911" t="s">
        <v>48</v>
      </c>
      <c r="F4911" t="s">
        <v>22</v>
      </c>
      <c r="G4911" t="s">
        <v>34</v>
      </c>
      <c r="H4911" t="s">
        <v>41</v>
      </c>
      <c r="I4911" s="2">
        <v>45276.09097222222</v>
      </c>
      <c r="J4911" s="2">
        <v>45276.21597222222</v>
      </c>
      <c r="K4911" s="6">
        <f t="shared" si="380"/>
        <v>0.125</v>
      </c>
      <c r="L4911">
        <v>1312</v>
      </c>
      <c r="M4911" s="3">
        <v>10711.46</v>
      </c>
      <c r="N4911" s="3">
        <v>1366.49</v>
      </c>
      <c r="O4911" s="3">
        <f t="shared" si="381"/>
        <v>9344.9699999999993</v>
      </c>
      <c r="P4911" t="s">
        <v>25</v>
      </c>
      <c r="Q4911" t="s">
        <v>26</v>
      </c>
      <c r="R4911" t="s">
        <v>136</v>
      </c>
      <c r="S4911">
        <v>1</v>
      </c>
      <c r="T4911">
        <f t="shared" si="382"/>
        <v>0</v>
      </c>
      <c r="U4911" t="str">
        <f t="shared" si="383"/>
        <v>Weekend</v>
      </c>
      <c r="V4911" t="str">
        <f t="shared" si="384"/>
        <v>Mumbai-Hyderabad</v>
      </c>
    </row>
    <row r="4912" spans="1:22" x14ac:dyDescent="0.3">
      <c r="A4912" t="s">
        <v>3131</v>
      </c>
      <c r="B4912" s="1">
        <v>45623</v>
      </c>
      <c r="C4912" t="s">
        <v>57</v>
      </c>
      <c r="D4912" t="s">
        <v>1702</v>
      </c>
      <c r="E4912" t="s">
        <v>48</v>
      </c>
      <c r="F4912" t="s">
        <v>22</v>
      </c>
      <c r="G4912" t="s">
        <v>23</v>
      </c>
      <c r="H4912" t="s">
        <v>87</v>
      </c>
      <c r="I4912" s="2">
        <v>45729.112500000003</v>
      </c>
      <c r="J4912" s="2">
        <v>45729.237500000003</v>
      </c>
      <c r="K4912" s="6">
        <f t="shared" si="380"/>
        <v>0.125</v>
      </c>
      <c r="L4912">
        <v>583</v>
      </c>
      <c r="M4912" s="3">
        <v>10461.709999999999</v>
      </c>
      <c r="N4912" s="3">
        <v>1533.08</v>
      </c>
      <c r="O4912" s="3">
        <f t="shared" si="381"/>
        <v>8928.6299999999992</v>
      </c>
      <c r="P4912" t="s">
        <v>54</v>
      </c>
      <c r="Q4912" t="s">
        <v>26</v>
      </c>
      <c r="R4912" t="s">
        <v>36</v>
      </c>
      <c r="S4912">
        <v>3</v>
      </c>
      <c r="T4912">
        <f t="shared" si="382"/>
        <v>0</v>
      </c>
      <c r="U4912" t="str">
        <f t="shared" si="383"/>
        <v>Weekday</v>
      </c>
      <c r="V4912" t="str">
        <f t="shared" si="384"/>
        <v>Chennai-Pune</v>
      </c>
    </row>
    <row r="4913" spans="1:22" x14ac:dyDescent="0.3">
      <c r="A4913" t="s">
        <v>3133</v>
      </c>
      <c r="B4913" s="1">
        <v>45123</v>
      </c>
      <c r="C4913" t="s">
        <v>3815</v>
      </c>
      <c r="D4913" t="s">
        <v>7052</v>
      </c>
      <c r="E4913" t="s">
        <v>86</v>
      </c>
      <c r="F4913" t="s">
        <v>22</v>
      </c>
      <c r="G4913" t="s">
        <v>59</v>
      </c>
      <c r="H4913" t="s">
        <v>65</v>
      </c>
      <c r="I4913" s="2">
        <v>46355.276388888888</v>
      </c>
      <c r="J4913" s="2">
        <v>46355.318055555559</v>
      </c>
      <c r="K4913" s="6">
        <f t="shared" si="380"/>
        <v>4.1666666671517305E-2</v>
      </c>
      <c r="L4913">
        <v>1800</v>
      </c>
      <c r="M4913" s="3">
        <v>14144.3</v>
      </c>
      <c r="N4913" s="3">
        <v>484.95</v>
      </c>
      <c r="O4913" s="3">
        <f t="shared" si="381"/>
        <v>13659.349999999999</v>
      </c>
      <c r="P4913" t="s">
        <v>42</v>
      </c>
      <c r="Q4913" t="s">
        <v>26</v>
      </c>
      <c r="R4913" t="s">
        <v>185</v>
      </c>
      <c r="S4913">
        <v>2</v>
      </c>
      <c r="T4913">
        <f t="shared" si="382"/>
        <v>0</v>
      </c>
      <c r="U4913" t="str">
        <f t="shared" si="383"/>
        <v>Weekend</v>
      </c>
      <c r="V4913" t="str">
        <f t="shared" si="384"/>
        <v>Delhi-Kolkata</v>
      </c>
    </row>
    <row r="4914" spans="1:22" x14ac:dyDescent="0.3">
      <c r="A4914" t="s">
        <v>3135</v>
      </c>
      <c r="B4914" s="1">
        <v>45281</v>
      </c>
      <c r="C4914" t="s">
        <v>455</v>
      </c>
      <c r="D4914" t="s">
        <v>7073</v>
      </c>
      <c r="E4914" t="s">
        <v>86</v>
      </c>
      <c r="F4914" t="s">
        <v>32</v>
      </c>
      <c r="G4914" t="s">
        <v>33</v>
      </c>
      <c r="H4914" t="s">
        <v>24</v>
      </c>
      <c r="I4914" s="2">
        <v>45740.640972222223</v>
      </c>
      <c r="J4914" s="2">
        <v>45740.849305555559</v>
      </c>
      <c r="K4914" s="6">
        <f t="shared" si="380"/>
        <v>0.20833333333575865</v>
      </c>
      <c r="L4914">
        <v>915</v>
      </c>
      <c r="M4914" s="3">
        <v>6372.19</v>
      </c>
      <c r="N4914" s="3">
        <v>743.41</v>
      </c>
      <c r="O4914" s="3">
        <f t="shared" si="381"/>
        <v>5628.78</v>
      </c>
      <c r="P4914" t="s">
        <v>35</v>
      </c>
      <c r="Q4914" t="s">
        <v>26</v>
      </c>
      <c r="R4914" t="s">
        <v>491</v>
      </c>
      <c r="S4914">
        <v>4</v>
      </c>
      <c r="T4914">
        <f t="shared" si="382"/>
        <v>0</v>
      </c>
      <c r="U4914" t="str">
        <f t="shared" si="383"/>
        <v>Weekday</v>
      </c>
      <c r="V4914" t="str">
        <f t="shared" si="384"/>
        <v>Bengaluru-Ahmedabad</v>
      </c>
    </row>
    <row r="4915" spans="1:22" x14ac:dyDescent="0.3">
      <c r="A4915" t="s">
        <v>3138</v>
      </c>
      <c r="B4915" s="1">
        <v>45246</v>
      </c>
      <c r="C4915" t="s">
        <v>5607</v>
      </c>
      <c r="D4915" t="s">
        <v>4480</v>
      </c>
      <c r="E4915" t="s">
        <v>21</v>
      </c>
      <c r="F4915" t="s">
        <v>32</v>
      </c>
      <c r="G4915" t="s">
        <v>88</v>
      </c>
      <c r="H4915" t="s">
        <v>41</v>
      </c>
      <c r="I4915" s="2">
        <v>45316.401388888888</v>
      </c>
      <c r="J4915" s="2">
        <v>45316.526388888888</v>
      </c>
      <c r="K4915" s="6">
        <f t="shared" si="380"/>
        <v>0.125</v>
      </c>
      <c r="L4915">
        <v>900</v>
      </c>
      <c r="M4915" s="3">
        <v>3724.96</v>
      </c>
      <c r="N4915" s="3">
        <v>1249.1400000000001</v>
      </c>
      <c r="O4915" s="3">
        <f t="shared" si="381"/>
        <v>2475.8199999999997</v>
      </c>
      <c r="P4915" t="s">
        <v>25</v>
      </c>
      <c r="Q4915" t="s">
        <v>26</v>
      </c>
      <c r="R4915" t="s">
        <v>495</v>
      </c>
      <c r="S4915">
        <v>5</v>
      </c>
      <c r="T4915">
        <f t="shared" si="382"/>
        <v>0</v>
      </c>
      <c r="U4915" t="str">
        <f t="shared" si="383"/>
        <v>Weekday</v>
      </c>
      <c r="V4915" t="str">
        <f t="shared" si="384"/>
        <v>Lucknow-Hyderabad</v>
      </c>
    </row>
    <row r="4916" spans="1:22" x14ac:dyDescent="0.3">
      <c r="A4916" t="s">
        <v>3140</v>
      </c>
      <c r="B4916" s="1">
        <v>46070</v>
      </c>
      <c r="C4916" t="s">
        <v>1860</v>
      </c>
      <c r="D4916" t="s">
        <v>7597</v>
      </c>
      <c r="E4916" t="s">
        <v>31</v>
      </c>
      <c r="F4916" t="s">
        <v>64</v>
      </c>
      <c r="G4916" t="s">
        <v>65</v>
      </c>
      <c r="H4916" t="s">
        <v>23</v>
      </c>
      <c r="I4916" s="2">
        <v>45040.384027777778</v>
      </c>
      <c r="J4916" s="2">
        <v>45040.509027777778</v>
      </c>
      <c r="K4916" s="6">
        <f t="shared" si="380"/>
        <v>0.125</v>
      </c>
      <c r="L4916">
        <v>883</v>
      </c>
      <c r="M4916" s="3">
        <v>2069.2199999999998</v>
      </c>
      <c r="N4916" s="3">
        <v>1387.99</v>
      </c>
      <c r="O4916" s="3">
        <f t="shared" si="381"/>
        <v>681.22999999999979</v>
      </c>
      <c r="P4916" t="s">
        <v>25</v>
      </c>
      <c r="Q4916" t="s">
        <v>26</v>
      </c>
      <c r="R4916" t="s">
        <v>322</v>
      </c>
      <c r="S4916">
        <v>4</v>
      </c>
      <c r="T4916">
        <f t="shared" si="382"/>
        <v>0</v>
      </c>
      <c r="U4916" t="str">
        <f t="shared" si="383"/>
        <v>Weekday</v>
      </c>
      <c r="V4916" t="str">
        <f t="shared" si="384"/>
        <v>Kolkata-Chennai</v>
      </c>
    </row>
    <row r="4917" spans="1:22" x14ac:dyDescent="0.3">
      <c r="A4917" t="s">
        <v>3141</v>
      </c>
      <c r="B4917" s="1">
        <v>45929</v>
      </c>
      <c r="C4917" t="s">
        <v>5113</v>
      </c>
      <c r="D4917" t="s">
        <v>7066</v>
      </c>
      <c r="E4917" t="s">
        <v>40</v>
      </c>
      <c r="F4917" t="s">
        <v>64</v>
      </c>
      <c r="G4917" t="s">
        <v>24</v>
      </c>
      <c r="H4917" t="s">
        <v>34</v>
      </c>
      <c r="I4917" s="2">
        <v>45822.390277777777</v>
      </c>
      <c r="J4917" s="2">
        <v>45822.431944444441</v>
      </c>
      <c r="K4917" s="6">
        <f t="shared" si="380"/>
        <v>4.1666666664241347E-2</v>
      </c>
      <c r="L4917">
        <v>2128</v>
      </c>
      <c r="M4917" s="3">
        <v>4676.2700000000004</v>
      </c>
      <c r="N4917" s="3">
        <v>557.42999999999995</v>
      </c>
      <c r="O4917" s="3">
        <f t="shared" si="381"/>
        <v>4118.84</v>
      </c>
      <c r="P4917" t="s">
        <v>42</v>
      </c>
      <c r="Q4917" t="s">
        <v>43</v>
      </c>
      <c r="R4917" t="s">
        <v>925</v>
      </c>
      <c r="S4917">
        <v>4</v>
      </c>
      <c r="T4917">
        <f t="shared" si="382"/>
        <v>1</v>
      </c>
      <c r="U4917" t="str">
        <f t="shared" si="383"/>
        <v>Weekend</v>
      </c>
      <c r="V4917" t="str">
        <f t="shared" si="384"/>
        <v>Ahmedabad-Mumbai</v>
      </c>
    </row>
    <row r="4918" spans="1:22" x14ac:dyDescent="0.3">
      <c r="A4918" t="s">
        <v>3143</v>
      </c>
      <c r="B4918" s="1">
        <v>46035</v>
      </c>
      <c r="C4918" t="s">
        <v>320</v>
      </c>
      <c r="D4918" t="s">
        <v>7598</v>
      </c>
      <c r="E4918" t="s">
        <v>21</v>
      </c>
      <c r="F4918" t="s">
        <v>32</v>
      </c>
      <c r="G4918" t="s">
        <v>41</v>
      </c>
      <c r="H4918" t="s">
        <v>88</v>
      </c>
      <c r="I4918" s="2">
        <v>46180.229861111111</v>
      </c>
      <c r="J4918" s="2">
        <v>46180.354861111111</v>
      </c>
      <c r="K4918" s="6">
        <f t="shared" si="380"/>
        <v>0.125</v>
      </c>
      <c r="L4918">
        <v>2092</v>
      </c>
      <c r="M4918" s="3">
        <v>4000.88</v>
      </c>
      <c r="N4918" s="3">
        <v>1286.49</v>
      </c>
      <c r="O4918" s="3">
        <f t="shared" si="381"/>
        <v>2714.3900000000003</v>
      </c>
      <c r="P4918" t="s">
        <v>54</v>
      </c>
      <c r="Q4918" t="s">
        <v>26</v>
      </c>
      <c r="R4918" t="s">
        <v>658</v>
      </c>
      <c r="S4918">
        <v>5</v>
      </c>
      <c r="T4918">
        <f t="shared" si="382"/>
        <v>0</v>
      </c>
      <c r="U4918" t="str">
        <f t="shared" si="383"/>
        <v>Weekend</v>
      </c>
      <c r="V4918" t="str">
        <f t="shared" si="384"/>
        <v>Hyderabad-Lucknow</v>
      </c>
    </row>
    <row r="4919" spans="1:22" x14ac:dyDescent="0.3">
      <c r="A4919" t="s">
        <v>3146</v>
      </c>
      <c r="B4919" s="1">
        <v>46273</v>
      </c>
      <c r="C4919" t="s">
        <v>1207</v>
      </c>
      <c r="D4919" t="s">
        <v>7599</v>
      </c>
      <c r="E4919" t="s">
        <v>21</v>
      </c>
      <c r="F4919" t="s">
        <v>64</v>
      </c>
      <c r="G4919" t="s">
        <v>87</v>
      </c>
      <c r="H4919" t="s">
        <v>23</v>
      </c>
      <c r="I4919" s="2">
        <v>46148.893750000003</v>
      </c>
      <c r="J4919" s="2">
        <v>46148.935416666667</v>
      </c>
      <c r="K4919" s="6">
        <f t="shared" si="380"/>
        <v>4.1666666664241347E-2</v>
      </c>
      <c r="L4919">
        <v>1318</v>
      </c>
      <c r="M4919" s="3">
        <v>9374.7000000000007</v>
      </c>
      <c r="N4919" s="3">
        <v>365.16</v>
      </c>
      <c r="O4919" s="3">
        <f t="shared" si="381"/>
        <v>9009.5400000000009</v>
      </c>
      <c r="P4919" s="17" t="s">
        <v>35</v>
      </c>
      <c r="Q4919" t="s">
        <v>26</v>
      </c>
      <c r="R4919" t="s">
        <v>1722</v>
      </c>
      <c r="S4919">
        <v>3</v>
      </c>
      <c r="T4919">
        <f t="shared" si="382"/>
        <v>0</v>
      </c>
      <c r="U4919" t="str">
        <f t="shared" si="383"/>
        <v>Weekday</v>
      </c>
      <c r="V4919" t="str">
        <f t="shared" si="384"/>
        <v>Pune-Chennai</v>
      </c>
    </row>
    <row r="4920" spans="1:22" x14ac:dyDescent="0.3">
      <c r="A4920" t="s">
        <v>3148</v>
      </c>
      <c r="B4920" s="1">
        <v>46386</v>
      </c>
      <c r="C4920" t="s">
        <v>1210</v>
      </c>
      <c r="D4920" t="s">
        <v>7600</v>
      </c>
      <c r="E4920" t="s">
        <v>40</v>
      </c>
      <c r="F4920" t="s">
        <v>32</v>
      </c>
      <c r="G4920" t="s">
        <v>41</v>
      </c>
      <c r="H4920" t="s">
        <v>65</v>
      </c>
      <c r="I4920" s="2">
        <v>45324.214583333334</v>
      </c>
      <c r="J4920" s="2">
        <v>45324.339583333334</v>
      </c>
      <c r="K4920" s="6">
        <f t="shared" si="380"/>
        <v>0.125</v>
      </c>
      <c r="L4920">
        <v>659</v>
      </c>
      <c r="M4920" s="3">
        <v>14926.74</v>
      </c>
      <c r="N4920" s="3">
        <v>545.09</v>
      </c>
      <c r="O4920" s="3">
        <f t="shared" si="381"/>
        <v>14381.65</v>
      </c>
      <c r="P4920" t="s">
        <v>54</v>
      </c>
      <c r="Q4920" t="s">
        <v>26</v>
      </c>
      <c r="R4920" t="s">
        <v>239</v>
      </c>
      <c r="S4920">
        <v>3</v>
      </c>
      <c r="T4920">
        <f t="shared" si="382"/>
        <v>0</v>
      </c>
      <c r="U4920" t="str">
        <f t="shared" si="383"/>
        <v>Weekday</v>
      </c>
      <c r="V4920" t="str">
        <f t="shared" si="384"/>
        <v>Hyderabad-Kolkata</v>
      </c>
    </row>
    <row r="4921" spans="1:22" x14ac:dyDescent="0.3">
      <c r="A4921" t="s">
        <v>3150</v>
      </c>
      <c r="B4921" s="1">
        <v>45969</v>
      </c>
      <c r="C4921" t="s">
        <v>1622</v>
      </c>
      <c r="D4921" t="s">
        <v>5999</v>
      </c>
      <c r="E4921" t="s">
        <v>40</v>
      </c>
      <c r="F4921" t="s">
        <v>64</v>
      </c>
      <c r="G4921" t="s">
        <v>24</v>
      </c>
      <c r="H4921" t="s">
        <v>41</v>
      </c>
      <c r="I4921" s="2">
        <v>46347.020138888889</v>
      </c>
      <c r="J4921" s="2">
        <v>46347.061805555553</v>
      </c>
      <c r="K4921" s="6">
        <f t="shared" si="380"/>
        <v>4.1666666664241347E-2</v>
      </c>
      <c r="L4921">
        <v>1533</v>
      </c>
      <c r="M4921" s="3">
        <v>3352.53</v>
      </c>
      <c r="N4921" s="3">
        <v>1023.75</v>
      </c>
      <c r="O4921" s="3">
        <f t="shared" si="381"/>
        <v>2328.7800000000002</v>
      </c>
      <c r="P4921" t="s">
        <v>54</v>
      </c>
      <c r="Q4921" t="s">
        <v>43</v>
      </c>
      <c r="R4921" t="s">
        <v>243</v>
      </c>
      <c r="S4921">
        <v>4</v>
      </c>
      <c r="T4921">
        <f t="shared" si="382"/>
        <v>1</v>
      </c>
      <c r="U4921" t="str">
        <f t="shared" si="383"/>
        <v>Weekend</v>
      </c>
      <c r="V4921" t="str">
        <f t="shared" si="384"/>
        <v>Ahmedabad-Hyderabad</v>
      </c>
    </row>
    <row r="4922" spans="1:22" x14ac:dyDescent="0.3">
      <c r="A4922" t="s">
        <v>3151</v>
      </c>
      <c r="B4922" s="1">
        <v>45301</v>
      </c>
      <c r="C4922" t="s">
        <v>2314</v>
      </c>
      <c r="D4922" t="s">
        <v>2246</v>
      </c>
      <c r="E4922" t="s">
        <v>48</v>
      </c>
      <c r="F4922" t="s">
        <v>32</v>
      </c>
      <c r="G4922" t="s">
        <v>34</v>
      </c>
      <c r="H4922" t="s">
        <v>23</v>
      </c>
      <c r="I4922" s="2">
        <v>46274.772916666669</v>
      </c>
      <c r="J4922" s="2">
        <v>46274.814583333333</v>
      </c>
      <c r="K4922" s="6">
        <f t="shared" si="380"/>
        <v>4.1666666664241347E-2</v>
      </c>
      <c r="L4922">
        <v>1792</v>
      </c>
      <c r="M4922" s="3">
        <v>10131.82</v>
      </c>
      <c r="N4922" s="3">
        <v>1288.3499999999999</v>
      </c>
      <c r="O4922" s="3">
        <f t="shared" si="381"/>
        <v>8843.4699999999993</v>
      </c>
      <c r="P4922" s="17" t="s">
        <v>35</v>
      </c>
      <c r="Q4922" t="s">
        <v>43</v>
      </c>
      <c r="R4922" t="s">
        <v>874</v>
      </c>
      <c r="S4922">
        <v>4</v>
      </c>
      <c r="T4922">
        <f t="shared" si="382"/>
        <v>1</v>
      </c>
      <c r="U4922" t="str">
        <f t="shared" si="383"/>
        <v>Weekday</v>
      </c>
      <c r="V4922" t="str">
        <f t="shared" si="384"/>
        <v>Mumbai-Chennai</v>
      </c>
    </row>
    <row r="4923" spans="1:22" x14ac:dyDescent="0.3">
      <c r="A4923" t="s">
        <v>3152</v>
      </c>
      <c r="B4923" s="1">
        <v>45260</v>
      </c>
      <c r="C4923" t="s">
        <v>2870</v>
      </c>
      <c r="D4923" t="s">
        <v>7053</v>
      </c>
      <c r="E4923" t="s">
        <v>40</v>
      </c>
      <c r="F4923" t="s">
        <v>64</v>
      </c>
      <c r="G4923" t="s">
        <v>65</v>
      </c>
      <c r="H4923" t="s">
        <v>33</v>
      </c>
      <c r="I4923" s="2">
        <v>45582.734027777777</v>
      </c>
      <c r="J4923" s="2">
        <v>45582.942361111112</v>
      </c>
      <c r="K4923" s="6">
        <f t="shared" si="380"/>
        <v>0.20833333333575865</v>
      </c>
      <c r="L4923">
        <v>2293</v>
      </c>
      <c r="M4923" s="3">
        <v>12929.96</v>
      </c>
      <c r="N4923" s="3">
        <v>320.77</v>
      </c>
      <c r="O4923" s="3">
        <f t="shared" si="381"/>
        <v>12609.189999999999</v>
      </c>
      <c r="P4923" s="17" t="s">
        <v>35</v>
      </c>
      <c r="Q4923" t="s">
        <v>43</v>
      </c>
      <c r="R4923" t="s">
        <v>908</v>
      </c>
      <c r="S4923">
        <v>2</v>
      </c>
      <c r="T4923">
        <f t="shared" si="382"/>
        <v>1</v>
      </c>
      <c r="U4923" t="str">
        <f t="shared" si="383"/>
        <v>Weekday</v>
      </c>
      <c r="V4923" t="str">
        <f t="shared" si="384"/>
        <v>Kolkata-Bengaluru</v>
      </c>
    </row>
    <row r="4924" spans="1:22" x14ac:dyDescent="0.3">
      <c r="A4924" t="s">
        <v>3154</v>
      </c>
      <c r="B4924" s="1">
        <v>45380</v>
      </c>
      <c r="C4924" t="s">
        <v>4665</v>
      </c>
      <c r="D4924" t="s">
        <v>7601</v>
      </c>
      <c r="E4924" t="s">
        <v>31</v>
      </c>
      <c r="F4924" t="s">
        <v>32</v>
      </c>
      <c r="G4924" t="s">
        <v>23</v>
      </c>
      <c r="H4924" t="s">
        <v>59</v>
      </c>
      <c r="I4924" s="2">
        <v>46369.798611111109</v>
      </c>
      <c r="J4924" s="2">
        <v>46369.923611111109</v>
      </c>
      <c r="K4924" s="6">
        <f t="shared" si="380"/>
        <v>0.125</v>
      </c>
      <c r="L4924">
        <v>2324</v>
      </c>
      <c r="M4924" s="3">
        <v>7777.11</v>
      </c>
      <c r="N4924" s="3">
        <v>1600.77</v>
      </c>
      <c r="O4924" s="3">
        <f t="shared" si="381"/>
        <v>6176.34</v>
      </c>
      <c r="P4924" t="s">
        <v>25</v>
      </c>
      <c r="Q4924" t="s">
        <v>43</v>
      </c>
      <c r="R4924" t="s">
        <v>704</v>
      </c>
      <c r="S4924">
        <v>5</v>
      </c>
      <c r="T4924">
        <f t="shared" si="382"/>
        <v>1</v>
      </c>
      <c r="U4924" t="str">
        <f t="shared" si="383"/>
        <v>Weekend</v>
      </c>
      <c r="V4924" t="str">
        <f t="shared" si="384"/>
        <v>Chennai-Delhi</v>
      </c>
    </row>
    <row r="4925" spans="1:22" x14ac:dyDescent="0.3">
      <c r="A4925" t="s">
        <v>3156</v>
      </c>
      <c r="B4925" s="1">
        <v>45227</v>
      </c>
      <c r="C4925" t="s">
        <v>3768</v>
      </c>
      <c r="D4925" t="s">
        <v>5734</v>
      </c>
      <c r="E4925" t="s">
        <v>40</v>
      </c>
      <c r="F4925" t="s">
        <v>22</v>
      </c>
      <c r="G4925" t="s">
        <v>87</v>
      </c>
      <c r="H4925" t="s">
        <v>41</v>
      </c>
      <c r="I4925" s="2">
        <v>45213.615972222222</v>
      </c>
      <c r="J4925" s="2">
        <v>45213.740972222222</v>
      </c>
      <c r="K4925" s="6">
        <f t="shared" si="380"/>
        <v>0.125</v>
      </c>
      <c r="L4925">
        <v>1541</v>
      </c>
      <c r="M4925" s="3">
        <v>4980.96</v>
      </c>
      <c r="N4925" s="3">
        <v>856.99</v>
      </c>
      <c r="O4925" s="3">
        <f t="shared" si="381"/>
        <v>4123.97</v>
      </c>
      <c r="P4925" t="s">
        <v>25</v>
      </c>
      <c r="Q4925" t="s">
        <v>26</v>
      </c>
      <c r="R4925" t="s">
        <v>1775</v>
      </c>
      <c r="S4925">
        <v>4</v>
      </c>
      <c r="T4925">
        <f t="shared" si="382"/>
        <v>0</v>
      </c>
      <c r="U4925" t="str">
        <f t="shared" si="383"/>
        <v>Weekend</v>
      </c>
      <c r="V4925" t="str">
        <f t="shared" si="384"/>
        <v>Pune-Hyderabad</v>
      </c>
    </row>
    <row r="4926" spans="1:22" x14ac:dyDescent="0.3">
      <c r="A4926" t="s">
        <v>3158</v>
      </c>
      <c r="B4926" s="1">
        <v>45057</v>
      </c>
      <c r="C4926" t="s">
        <v>3065</v>
      </c>
      <c r="D4926" t="s">
        <v>7602</v>
      </c>
      <c r="E4926" t="s">
        <v>21</v>
      </c>
      <c r="F4926" t="s">
        <v>64</v>
      </c>
      <c r="G4926" t="s">
        <v>88</v>
      </c>
      <c r="H4926" t="s">
        <v>41</v>
      </c>
      <c r="I4926" s="2">
        <v>46236.432638888888</v>
      </c>
      <c r="J4926" s="2">
        <v>46236.640972222223</v>
      </c>
      <c r="K4926" s="6">
        <f t="shared" si="380"/>
        <v>0.20833333333575865</v>
      </c>
      <c r="L4926">
        <v>314</v>
      </c>
      <c r="M4926" s="3">
        <v>7454.6</v>
      </c>
      <c r="N4926" s="3">
        <v>1255.8499999999999</v>
      </c>
      <c r="O4926" s="3">
        <f t="shared" si="381"/>
        <v>6198.75</v>
      </c>
      <c r="P4926" t="s">
        <v>25</v>
      </c>
      <c r="Q4926" t="s">
        <v>26</v>
      </c>
      <c r="R4926" t="s">
        <v>518</v>
      </c>
      <c r="S4926">
        <v>2</v>
      </c>
      <c r="T4926">
        <f t="shared" si="382"/>
        <v>0</v>
      </c>
      <c r="U4926" t="str">
        <f t="shared" si="383"/>
        <v>Weekend</v>
      </c>
      <c r="V4926" t="str">
        <f t="shared" si="384"/>
        <v>Lucknow-Hyderabad</v>
      </c>
    </row>
    <row r="4927" spans="1:22" x14ac:dyDescent="0.3">
      <c r="A4927" t="s">
        <v>3159</v>
      </c>
      <c r="B4927" s="1">
        <v>45061</v>
      </c>
      <c r="C4927" t="s">
        <v>1260</v>
      </c>
      <c r="D4927" t="s">
        <v>7603</v>
      </c>
      <c r="E4927" t="s">
        <v>31</v>
      </c>
      <c r="F4927" t="s">
        <v>64</v>
      </c>
      <c r="G4927" t="s">
        <v>41</v>
      </c>
      <c r="H4927" t="s">
        <v>59</v>
      </c>
      <c r="I4927" s="2">
        <v>46250.269444444442</v>
      </c>
      <c r="J4927" s="2">
        <v>46250.477777777778</v>
      </c>
      <c r="K4927" s="6">
        <f t="shared" si="380"/>
        <v>0.20833333333575865</v>
      </c>
      <c r="L4927">
        <v>1706</v>
      </c>
      <c r="M4927" s="3">
        <v>8133.37</v>
      </c>
      <c r="N4927" s="3">
        <v>1972.6</v>
      </c>
      <c r="O4927" s="3">
        <f t="shared" si="381"/>
        <v>6160.77</v>
      </c>
      <c r="P4927" t="s">
        <v>25</v>
      </c>
      <c r="Q4927" t="s">
        <v>43</v>
      </c>
      <c r="R4927" t="s">
        <v>177</v>
      </c>
      <c r="S4927">
        <v>5</v>
      </c>
      <c r="T4927">
        <f t="shared" si="382"/>
        <v>1</v>
      </c>
      <c r="U4927" t="str">
        <f t="shared" si="383"/>
        <v>Weekend</v>
      </c>
      <c r="V4927" t="str">
        <f t="shared" si="384"/>
        <v>Hyderabad-Delhi</v>
      </c>
    </row>
    <row r="4928" spans="1:22" x14ac:dyDescent="0.3">
      <c r="A4928" t="s">
        <v>3162</v>
      </c>
      <c r="B4928" s="1">
        <v>45926</v>
      </c>
      <c r="C4928" t="s">
        <v>6396</v>
      </c>
      <c r="D4928" t="s">
        <v>2367</v>
      </c>
      <c r="E4928" t="s">
        <v>48</v>
      </c>
      <c r="F4928" t="s">
        <v>32</v>
      </c>
      <c r="G4928" t="s">
        <v>33</v>
      </c>
      <c r="H4928" t="s">
        <v>41</v>
      </c>
      <c r="I4928" s="2">
        <v>46297.990972222222</v>
      </c>
      <c r="J4928" s="2">
        <v>46298.032638888886</v>
      </c>
      <c r="K4928" s="6">
        <f t="shared" si="380"/>
        <v>4.1666666664241347E-2</v>
      </c>
      <c r="L4928">
        <v>793</v>
      </c>
      <c r="M4928" s="3">
        <v>3896.15</v>
      </c>
      <c r="N4928" s="3">
        <v>302.43</v>
      </c>
      <c r="O4928" s="3">
        <f t="shared" si="381"/>
        <v>3593.7200000000003</v>
      </c>
      <c r="P4928" t="s">
        <v>42</v>
      </c>
      <c r="Q4928" t="s">
        <v>43</v>
      </c>
      <c r="R4928" t="s">
        <v>965</v>
      </c>
      <c r="S4928">
        <v>5</v>
      </c>
      <c r="T4928">
        <f t="shared" si="382"/>
        <v>1</v>
      </c>
      <c r="U4928" t="str">
        <f t="shared" si="383"/>
        <v>Weekday</v>
      </c>
      <c r="V4928" t="str">
        <f t="shared" si="384"/>
        <v>Bengaluru-Hyderabad</v>
      </c>
    </row>
    <row r="4929" spans="1:22" x14ac:dyDescent="0.3">
      <c r="A4929" t="s">
        <v>3163</v>
      </c>
      <c r="B4929" s="1">
        <v>46165</v>
      </c>
      <c r="C4929" t="s">
        <v>2645</v>
      </c>
      <c r="D4929" t="s">
        <v>7604</v>
      </c>
      <c r="E4929" t="s">
        <v>86</v>
      </c>
      <c r="F4929" t="s">
        <v>22</v>
      </c>
      <c r="G4929" t="s">
        <v>24</v>
      </c>
      <c r="H4929" t="s">
        <v>65</v>
      </c>
      <c r="I4929" s="2">
        <v>45566.907638888886</v>
      </c>
      <c r="J4929" s="2">
        <v>45567.032638888886</v>
      </c>
      <c r="K4929" s="6">
        <f t="shared" si="380"/>
        <v>0.125</v>
      </c>
      <c r="L4929">
        <v>1802</v>
      </c>
      <c r="M4929" s="3">
        <v>10096.89</v>
      </c>
      <c r="N4929" s="3">
        <v>365.49</v>
      </c>
      <c r="O4929" s="3">
        <f t="shared" si="381"/>
        <v>9731.4</v>
      </c>
      <c r="P4929" s="17" t="s">
        <v>35</v>
      </c>
      <c r="Q4929" t="s">
        <v>43</v>
      </c>
      <c r="R4929" t="s">
        <v>74</v>
      </c>
      <c r="S4929">
        <v>3</v>
      </c>
      <c r="T4929">
        <f t="shared" si="382"/>
        <v>1</v>
      </c>
      <c r="U4929" t="str">
        <f t="shared" si="383"/>
        <v>Weekday</v>
      </c>
      <c r="V4929" t="str">
        <f t="shared" si="384"/>
        <v>Ahmedabad-Kolkata</v>
      </c>
    </row>
    <row r="4930" spans="1:22" x14ac:dyDescent="0.3">
      <c r="A4930" t="s">
        <v>3165</v>
      </c>
      <c r="B4930" s="1">
        <v>45144</v>
      </c>
      <c r="C4930" t="s">
        <v>1890</v>
      </c>
      <c r="D4930" t="s">
        <v>3778</v>
      </c>
      <c r="E4930" t="s">
        <v>21</v>
      </c>
      <c r="F4930" t="s">
        <v>32</v>
      </c>
      <c r="G4930" t="s">
        <v>34</v>
      </c>
      <c r="H4930" t="s">
        <v>59</v>
      </c>
      <c r="I4930" s="2">
        <v>45036.491666666669</v>
      </c>
      <c r="J4930" s="2">
        <v>45036.658333333333</v>
      </c>
      <c r="K4930" s="6">
        <f t="shared" si="380"/>
        <v>0.16666666666424135</v>
      </c>
      <c r="L4930">
        <v>318</v>
      </c>
      <c r="M4930" s="3">
        <v>6436.62</v>
      </c>
      <c r="N4930" s="3">
        <v>1663.21</v>
      </c>
      <c r="O4930" s="3">
        <f t="shared" si="381"/>
        <v>4773.41</v>
      </c>
      <c r="P4930" t="s">
        <v>25</v>
      </c>
      <c r="Q4930" t="s">
        <v>43</v>
      </c>
      <c r="R4930" t="s">
        <v>201</v>
      </c>
      <c r="S4930">
        <v>2</v>
      </c>
      <c r="T4930">
        <f t="shared" si="382"/>
        <v>1</v>
      </c>
      <c r="U4930" t="str">
        <f t="shared" si="383"/>
        <v>Weekday</v>
      </c>
      <c r="V4930" t="str">
        <f t="shared" si="384"/>
        <v>Mumbai-Delhi</v>
      </c>
    </row>
    <row r="4931" spans="1:22" x14ac:dyDescent="0.3">
      <c r="A4931" t="s">
        <v>3168</v>
      </c>
      <c r="B4931" s="1">
        <v>45097</v>
      </c>
      <c r="C4931" t="s">
        <v>3927</v>
      </c>
      <c r="D4931" t="s">
        <v>3497</v>
      </c>
      <c r="E4931" t="s">
        <v>21</v>
      </c>
      <c r="F4931" t="s">
        <v>64</v>
      </c>
      <c r="G4931" t="s">
        <v>23</v>
      </c>
      <c r="H4931" t="s">
        <v>24</v>
      </c>
      <c r="I4931" s="2">
        <v>45701.904166666667</v>
      </c>
      <c r="J4931" s="2">
        <v>45701.945833333331</v>
      </c>
      <c r="K4931" s="6">
        <f t="shared" ref="K4931:K4994" si="385">J4931-I4931</f>
        <v>4.1666666664241347E-2</v>
      </c>
      <c r="L4931">
        <v>500</v>
      </c>
      <c r="M4931" s="3">
        <v>8006.1</v>
      </c>
      <c r="N4931" s="3">
        <v>397.22</v>
      </c>
      <c r="O4931" s="3">
        <f t="shared" ref="O4931:O4994" si="386">M4931-N4931</f>
        <v>7608.88</v>
      </c>
      <c r="P4931" t="s">
        <v>54</v>
      </c>
      <c r="Q4931" t="s">
        <v>26</v>
      </c>
      <c r="R4931" t="s">
        <v>66</v>
      </c>
      <c r="S4931">
        <v>2</v>
      </c>
      <c r="T4931">
        <f t="shared" ref="T4931:T4994" si="387">IF(Q4931="Cancelled",1,0)</f>
        <v>0</v>
      </c>
      <c r="U4931" t="str">
        <f t="shared" ref="U4931:U4994" si="388">IF(WEEKDAY(I4931,2)&gt;5,"Weekend","Weekday")</f>
        <v>Weekday</v>
      </c>
      <c r="V4931" t="str">
        <f t="shared" ref="V4931:V4994" si="389">G4931&amp;"-"&amp;H4931</f>
        <v>Chennai-Ahmedabad</v>
      </c>
    </row>
    <row r="4932" spans="1:22" x14ac:dyDescent="0.3">
      <c r="A4932" t="s">
        <v>3170</v>
      </c>
      <c r="B4932" s="1">
        <v>45833</v>
      </c>
      <c r="C4932" t="s">
        <v>103</v>
      </c>
      <c r="D4932" t="s">
        <v>5140</v>
      </c>
      <c r="E4932" t="s">
        <v>40</v>
      </c>
      <c r="F4932" t="s">
        <v>32</v>
      </c>
      <c r="G4932" t="s">
        <v>65</v>
      </c>
      <c r="H4932" t="s">
        <v>41</v>
      </c>
      <c r="I4932" s="2">
        <v>44996.292361111111</v>
      </c>
      <c r="J4932" s="2">
        <v>44996.375694444447</v>
      </c>
      <c r="K4932" s="6">
        <f t="shared" si="385"/>
        <v>8.3333333335758653E-2</v>
      </c>
      <c r="L4932">
        <v>993</v>
      </c>
      <c r="M4932" s="3">
        <v>7624.36</v>
      </c>
      <c r="N4932" s="3">
        <v>1684.91</v>
      </c>
      <c r="O4932" s="3">
        <f t="shared" si="386"/>
        <v>5939.45</v>
      </c>
      <c r="P4932" t="s">
        <v>25</v>
      </c>
      <c r="Q4932" t="s">
        <v>26</v>
      </c>
      <c r="R4932" t="s">
        <v>36</v>
      </c>
      <c r="S4932">
        <v>5</v>
      </c>
      <c r="T4932">
        <f t="shared" si="387"/>
        <v>0</v>
      </c>
      <c r="U4932" t="str">
        <f t="shared" si="388"/>
        <v>Weekend</v>
      </c>
      <c r="V4932" t="str">
        <f t="shared" si="389"/>
        <v>Kolkata-Hyderabad</v>
      </c>
    </row>
    <row r="4933" spans="1:22" x14ac:dyDescent="0.3">
      <c r="A4933" t="s">
        <v>3173</v>
      </c>
      <c r="B4933" s="1">
        <v>45784</v>
      </c>
      <c r="C4933" t="s">
        <v>593</v>
      </c>
      <c r="D4933" t="s">
        <v>7375</v>
      </c>
      <c r="E4933" t="s">
        <v>86</v>
      </c>
      <c r="F4933" t="s">
        <v>32</v>
      </c>
      <c r="G4933" t="s">
        <v>24</v>
      </c>
      <c r="H4933" t="s">
        <v>41</v>
      </c>
      <c r="I4933" s="2">
        <v>46285.768055555556</v>
      </c>
      <c r="J4933" s="2">
        <v>46285.80972222222</v>
      </c>
      <c r="K4933" s="6">
        <f t="shared" si="385"/>
        <v>4.1666666664241347E-2</v>
      </c>
      <c r="L4933">
        <v>2479</v>
      </c>
      <c r="M4933" s="3">
        <v>9117.0499999999993</v>
      </c>
      <c r="N4933" s="3">
        <v>161.36000000000001</v>
      </c>
      <c r="O4933" s="3">
        <f t="shared" si="386"/>
        <v>8955.6899999999987</v>
      </c>
      <c r="P4933" t="s">
        <v>42</v>
      </c>
      <c r="Q4933" t="s">
        <v>26</v>
      </c>
      <c r="R4933" t="s">
        <v>809</v>
      </c>
      <c r="S4933">
        <v>1</v>
      </c>
      <c r="T4933">
        <f t="shared" si="387"/>
        <v>0</v>
      </c>
      <c r="U4933" t="str">
        <f t="shared" si="388"/>
        <v>Weekend</v>
      </c>
      <c r="V4933" t="str">
        <f t="shared" si="389"/>
        <v>Ahmedabad-Hyderabad</v>
      </c>
    </row>
    <row r="4934" spans="1:22" x14ac:dyDescent="0.3">
      <c r="A4934" t="s">
        <v>3176</v>
      </c>
      <c r="B4934" s="1">
        <v>45425</v>
      </c>
      <c r="C4934" t="s">
        <v>4205</v>
      </c>
      <c r="D4934" t="s">
        <v>7515</v>
      </c>
      <c r="E4934" t="s">
        <v>86</v>
      </c>
      <c r="F4934" t="s">
        <v>64</v>
      </c>
      <c r="G4934" t="s">
        <v>33</v>
      </c>
      <c r="H4934" t="s">
        <v>24</v>
      </c>
      <c r="I4934" s="2">
        <v>46123.736111111109</v>
      </c>
      <c r="J4934" s="2">
        <v>46123.902777777781</v>
      </c>
      <c r="K4934" s="6">
        <f t="shared" si="385"/>
        <v>0.16666666667151731</v>
      </c>
      <c r="L4934">
        <v>1056</v>
      </c>
      <c r="M4934" s="3">
        <v>5467.43</v>
      </c>
      <c r="N4934" s="3">
        <v>1946.97</v>
      </c>
      <c r="O4934" s="3">
        <f t="shared" si="386"/>
        <v>3520.46</v>
      </c>
      <c r="P4934" t="s">
        <v>54</v>
      </c>
      <c r="Q4934" t="s">
        <v>26</v>
      </c>
      <c r="R4934" t="s">
        <v>325</v>
      </c>
      <c r="S4934">
        <v>4</v>
      </c>
      <c r="T4934">
        <f t="shared" si="387"/>
        <v>0</v>
      </c>
      <c r="U4934" t="str">
        <f t="shared" si="388"/>
        <v>Weekend</v>
      </c>
      <c r="V4934" t="str">
        <f t="shared" si="389"/>
        <v>Bengaluru-Ahmedabad</v>
      </c>
    </row>
    <row r="4935" spans="1:22" x14ac:dyDescent="0.3">
      <c r="A4935" t="s">
        <v>3178</v>
      </c>
      <c r="B4935" s="1">
        <v>45738</v>
      </c>
      <c r="C4935" t="s">
        <v>430</v>
      </c>
      <c r="D4935" t="s">
        <v>7605</v>
      </c>
      <c r="E4935" t="s">
        <v>86</v>
      </c>
      <c r="F4935" t="s">
        <v>64</v>
      </c>
      <c r="G4935" t="s">
        <v>41</v>
      </c>
      <c r="H4935" t="s">
        <v>23</v>
      </c>
      <c r="I4935" s="2">
        <v>45087.168055555558</v>
      </c>
      <c r="J4935" s="2">
        <v>45087.293055555558</v>
      </c>
      <c r="K4935" s="6">
        <f t="shared" si="385"/>
        <v>0.125</v>
      </c>
      <c r="L4935">
        <v>1127</v>
      </c>
      <c r="M4935" s="3">
        <v>2623.17</v>
      </c>
      <c r="N4935" s="3">
        <v>1613.16</v>
      </c>
      <c r="O4935" s="3">
        <f t="shared" si="386"/>
        <v>1010.01</v>
      </c>
      <c r="P4935" t="s">
        <v>42</v>
      </c>
      <c r="Q4935" t="s">
        <v>26</v>
      </c>
      <c r="R4935" t="s">
        <v>975</v>
      </c>
      <c r="S4935">
        <v>4</v>
      </c>
      <c r="T4935">
        <f t="shared" si="387"/>
        <v>0</v>
      </c>
      <c r="U4935" t="str">
        <f t="shared" si="388"/>
        <v>Weekend</v>
      </c>
      <c r="V4935" t="str">
        <f t="shared" si="389"/>
        <v>Hyderabad-Chennai</v>
      </c>
    </row>
    <row r="4936" spans="1:22" x14ac:dyDescent="0.3">
      <c r="A4936" t="s">
        <v>3180</v>
      </c>
      <c r="B4936" s="1">
        <v>45756</v>
      </c>
      <c r="C4936" t="s">
        <v>1755</v>
      </c>
      <c r="D4936" t="s">
        <v>7606</v>
      </c>
      <c r="E4936" t="s">
        <v>40</v>
      </c>
      <c r="F4936" t="s">
        <v>22</v>
      </c>
      <c r="G4936" t="s">
        <v>59</v>
      </c>
      <c r="H4936" t="s">
        <v>87</v>
      </c>
      <c r="I4936" s="2">
        <v>46295.140972222223</v>
      </c>
      <c r="J4936" s="2">
        <v>46295.307638888888</v>
      </c>
      <c r="K4936" s="6">
        <f t="shared" si="385"/>
        <v>0.16666666666424135</v>
      </c>
      <c r="L4936">
        <v>1762</v>
      </c>
      <c r="M4936" s="3">
        <v>11342.62</v>
      </c>
      <c r="N4936" s="3">
        <v>174.66</v>
      </c>
      <c r="O4936" s="3">
        <f t="shared" si="386"/>
        <v>11167.960000000001</v>
      </c>
      <c r="P4936" t="s">
        <v>54</v>
      </c>
      <c r="Q4936" t="s">
        <v>43</v>
      </c>
      <c r="R4936" t="s">
        <v>805</v>
      </c>
      <c r="S4936">
        <v>3</v>
      </c>
      <c r="T4936">
        <f t="shared" si="387"/>
        <v>1</v>
      </c>
      <c r="U4936" t="str">
        <f t="shared" si="388"/>
        <v>Weekday</v>
      </c>
      <c r="V4936" t="str">
        <f t="shared" si="389"/>
        <v>Delhi-Pune</v>
      </c>
    </row>
    <row r="4937" spans="1:22" x14ac:dyDescent="0.3">
      <c r="A4937" t="s">
        <v>3183</v>
      </c>
      <c r="B4937" s="1">
        <v>45267</v>
      </c>
      <c r="C4937" t="s">
        <v>2575</v>
      </c>
      <c r="D4937" t="s">
        <v>1595</v>
      </c>
      <c r="E4937" t="s">
        <v>31</v>
      </c>
      <c r="F4937" t="s">
        <v>64</v>
      </c>
      <c r="G4937" t="s">
        <v>24</v>
      </c>
      <c r="H4937" t="s">
        <v>41</v>
      </c>
      <c r="I4937" s="2">
        <v>45178.962500000001</v>
      </c>
      <c r="J4937" s="2">
        <v>45179.04583333333</v>
      </c>
      <c r="K4937" s="6">
        <f t="shared" si="385"/>
        <v>8.3333333328482695E-2</v>
      </c>
      <c r="L4937">
        <v>350</v>
      </c>
      <c r="M4937" s="3">
        <v>9523.27</v>
      </c>
      <c r="N4937" s="3">
        <v>1539.02</v>
      </c>
      <c r="O4937" s="3">
        <f t="shared" si="386"/>
        <v>7984.25</v>
      </c>
      <c r="P4937" s="17" t="s">
        <v>35</v>
      </c>
      <c r="Q4937" t="s">
        <v>43</v>
      </c>
      <c r="R4937" t="s">
        <v>468</v>
      </c>
      <c r="S4937">
        <v>5</v>
      </c>
      <c r="T4937">
        <f t="shared" si="387"/>
        <v>1</v>
      </c>
      <c r="U4937" t="str">
        <f t="shared" si="388"/>
        <v>Weekend</v>
      </c>
      <c r="V4937" t="str">
        <f t="shared" si="389"/>
        <v>Ahmedabad-Hyderabad</v>
      </c>
    </row>
    <row r="4938" spans="1:22" x14ac:dyDescent="0.3">
      <c r="A4938" t="s">
        <v>3186</v>
      </c>
      <c r="B4938" s="1">
        <v>45003</v>
      </c>
      <c r="C4938" t="s">
        <v>4326</v>
      </c>
      <c r="D4938" t="s">
        <v>7193</v>
      </c>
      <c r="E4938" t="s">
        <v>21</v>
      </c>
      <c r="F4938" t="s">
        <v>32</v>
      </c>
      <c r="G4938" t="s">
        <v>24</v>
      </c>
      <c r="H4938" t="s">
        <v>87</v>
      </c>
      <c r="I4938" s="2">
        <v>45446.499305555553</v>
      </c>
      <c r="J4938" s="2">
        <v>45446.665972222225</v>
      </c>
      <c r="K4938" s="6">
        <f t="shared" si="385"/>
        <v>0.16666666667151731</v>
      </c>
      <c r="L4938">
        <v>2288</v>
      </c>
      <c r="M4938" s="3">
        <v>3227.59</v>
      </c>
      <c r="N4938" s="3">
        <v>346</v>
      </c>
      <c r="O4938" s="3">
        <f t="shared" si="386"/>
        <v>2881.59</v>
      </c>
      <c r="P4938" t="s">
        <v>49</v>
      </c>
      <c r="Q4938" t="s">
        <v>43</v>
      </c>
      <c r="R4938" t="s">
        <v>1572</v>
      </c>
      <c r="S4938">
        <v>2</v>
      </c>
      <c r="T4938">
        <f t="shared" si="387"/>
        <v>1</v>
      </c>
      <c r="U4938" t="str">
        <f t="shared" si="388"/>
        <v>Weekday</v>
      </c>
      <c r="V4938" t="str">
        <f t="shared" si="389"/>
        <v>Ahmedabad-Pune</v>
      </c>
    </row>
    <row r="4939" spans="1:22" x14ac:dyDescent="0.3">
      <c r="A4939" t="s">
        <v>3188</v>
      </c>
      <c r="B4939" s="1">
        <v>45647</v>
      </c>
      <c r="C4939" t="s">
        <v>933</v>
      </c>
      <c r="D4939" t="s">
        <v>7607</v>
      </c>
      <c r="E4939" t="s">
        <v>21</v>
      </c>
      <c r="F4939" t="s">
        <v>22</v>
      </c>
      <c r="G4939" t="s">
        <v>59</v>
      </c>
      <c r="H4939" t="s">
        <v>24</v>
      </c>
      <c r="I4939" s="2">
        <v>45944.19027777778</v>
      </c>
      <c r="J4939" s="2">
        <v>45944.31527777778</v>
      </c>
      <c r="K4939" s="6">
        <f t="shared" si="385"/>
        <v>0.125</v>
      </c>
      <c r="L4939">
        <v>1651</v>
      </c>
      <c r="M4939" s="3">
        <v>6576.58</v>
      </c>
      <c r="N4939" s="3">
        <v>1780.73</v>
      </c>
      <c r="O4939" s="3">
        <f t="shared" si="386"/>
        <v>4795.8500000000004</v>
      </c>
      <c r="P4939" t="s">
        <v>35</v>
      </c>
      <c r="Q4939" t="s">
        <v>26</v>
      </c>
      <c r="R4939" t="s">
        <v>440</v>
      </c>
      <c r="S4939">
        <v>5</v>
      </c>
      <c r="T4939">
        <f t="shared" si="387"/>
        <v>0</v>
      </c>
      <c r="U4939" t="str">
        <f t="shared" si="388"/>
        <v>Weekday</v>
      </c>
      <c r="V4939" t="str">
        <f t="shared" si="389"/>
        <v>Delhi-Ahmedabad</v>
      </c>
    </row>
    <row r="4940" spans="1:22" x14ac:dyDescent="0.3">
      <c r="A4940" t="s">
        <v>3190</v>
      </c>
      <c r="B4940" s="1">
        <v>46016</v>
      </c>
      <c r="C4940" t="s">
        <v>3939</v>
      </c>
      <c r="D4940" t="s">
        <v>6103</v>
      </c>
      <c r="E4940" t="s">
        <v>31</v>
      </c>
      <c r="F4940" t="s">
        <v>22</v>
      </c>
      <c r="G4940" t="s">
        <v>24</v>
      </c>
      <c r="H4940" t="s">
        <v>59</v>
      </c>
      <c r="I4940" s="2">
        <v>46370.324999999997</v>
      </c>
      <c r="J4940" s="2">
        <v>46370.366666666669</v>
      </c>
      <c r="K4940" s="6">
        <f t="shared" si="385"/>
        <v>4.1666666671517305E-2</v>
      </c>
      <c r="L4940">
        <v>321</v>
      </c>
      <c r="M4940" s="3">
        <v>2032.14</v>
      </c>
      <c r="N4940" s="3">
        <v>1553.19</v>
      </c>
      <c r="O4940" s="3">
        <f t="shared" si="386"/>
        <v>478.95000000000005</v>
      </c>
      <c r="P4940" t="s">
        <v>49</v>
      </c>
      <c r="Q4940" t="s">
        <v>43</v>
      </c>
      <c r="R4940" t="s">
        <v>2309</v>
      </c>
      <c r="S4940">
        <v>5</v>
      </c>
      <c r="T4940">
        <f t="shared" si="387"/>
        <v>1</v>
      </c>
      <c r="U4940" t="str">
        <f t="shared" si="388"/>
        <v>Weekday</v>
      </c>
      <c r="V4940" t="str">
        <f t="shared" si="389"/>
        <v>Ahmedabad-Delhi</v>
      </c>
    </row>
    <row r="4941" spans="1:22" x14ac:dyDescent="0.3">
      <c r="A4941" t="s">
        <v>3193</v>
      </c>
      <c r="B4941" s="1">
        <v>46194</v>
      </c>
      <c r="C4941" t="s">
        <v>5607</v>
      </c>
      <c r="D4941" t="s">
        <v>7608</v>
      </c>
      <c r="E4941" t="s">
        <v>31</v>
      </c>
      <c r="F4941" t="s">
        <v>64</v>
      </c>
      <c r="G4941" t="s">
        <v>59</v>
      </c>
      <c r="H4941" t="s">
        <v>41</v>
      </c>
      <c r="I4941" s="2">
        <v>44973.106944444444</v>
      </c>
      <c r="J4941" s="2">
        <v>44973.148611111108</v>
      </c>
      <c r="K4941" s="6">
        <f t="shared" si="385"/>
        <v>4.1666666664241347E-2</v>
      </c>
      <c r="L4941">
        <v>2057</v>
      </c>
      <c r="M4941" s="3">
        <v>5390.18</v>
      </c>
      <c r="N4941" s="3">
        <v>108.3</v>
      </c>
      <c r="O4941" s="3">
        <f t="shared" si="386"/>
        <v>5281.88</v>
      </c>
      <c r="P4941" t="s">
        <v>25</v>
      </c>
      <c r="Q4941" t="s">
        <v>26</v>
      </c>
      <c r="R4941" t="s">
        <v>121</v>
      </c>
      <c r="S4941">
        <v>4</v>
      </c>
      <c r="T4941">
        <f t="shared" si="387"/>
        <v>0</v>
      </c>
      <c r="U4941" t="str">
        <f t="shared" si="388"/>
        <v>Weekday</v>
      </c>
      <c r="V4941" t="str">
        <f t="shared" si="389"/>
        <v>Delhi-Hyderabad</v>
      </c>
    </row>
    <row r="4942" spans="1:22" x14ac:dyDescent="0.3">
      <c r="A4942" t="s">
        <v>3195</v>
      </c>
      <c r="B4942" s="1">
        <v>45008</v>
      </c>
      <c r="C4942" t="s">
        <v>4295</v>
      </c>
      <c r="D4942" t="s">
        <v>7609</v>
      </c>
      <c r="E4942" t="s">
        <v>86</v>
      </c>
      <c r="F4942" t="s">
        <v>32</v>
      </c>
      <c r="G4942" t="s">
        <v>65</v>
      </c>
      <c r="H4942" t="s">
        <v>59</v>
      </c>
      <c r="I4942" s="2">
        <v>45772.57708333333</v>
      </c>
      <c r="J4942" s="2">
        <v>45772.660416666666</v>
      </c>
      <c r="K4942" s="6">
        <f t="shared" si="385"/>
        <v>8.3333333335758653E-2</v>
      </c>
      <c r="L4942">
        <v>1314</v>
      </c>
      <c r="M4942" s="3">
        <v>6690.39</v>
      </c>
      <c r="N4942" s="3">
        <v>1258</v>
      </c>
      <c r="O4942" s="3">
        <f t="shared" si="386"/>
        <v>5432.39</v>
      </c>
      <c r="P4942" s="17" t="s">
        <v>54</v>
      </c>
      <c r="Q4942" t="s">
        <v>43</v>
      </c>
      <c r="R4942" t="s">
        <v>266</v>
      </c>
      <c r="S4942">
        <v>1</v>
      </c>
      <c r="T4942">
        <f t="shared" si="387"/>
        <v>1</v>
      </c>
      <c r="U4942" t="str">
        <f t="shared" si="388"/>
        <v>Weekday</v>
      </c>
      <c r="V4942" t="str">
        <f t="shared" si="389"/>
        <v>Kolkata-Delhi</v>
      </c>
    </row>
    <row r="4943" spans="1:22" x14ac:dyDescent="0.3">
      <c r="A4943" t="s">
        <v>3197</v>
      </c>
      <c r="B4943" s="1">
        <v>45080</v>
      </c>
      <c r="C4943" t="s">
        <v>2807</v>
      </c>
      <c r="D4943" t="s">
        <v>7385</v>
      </c>
      <c r="E4943" t="s">
        <v>31</v>
      </c>
      <c r="F4943" t="s">
        <v>32</v>
      </c>
      <c r="G4943" t="s">
        <v>33</v>
      </c>
      <c r="H4943" t="s">
        <v>34</v>
      </c>
      <c r="I4943" s="2">
        <v>45657.789583333331</v>
      </c>
      <c r="J4943" s="2">
        <v>45657.956250000003</v>
      </c>
      <c r="K4943" s="6">
        <f t="shared" si="385"/>
        <v>0.16666666667151731</v>
      </c>
      <c r="L4943">
        <v>1316</v>
      </c>
      <c r="M4943" s="3">
        <v>6900.25</v>
      </c>
      <c r="N4943" s="3">
        <v>1215.79</v>
      </c>
      <c r="O4943" s="3">
        <f t="shared" si="386"/>
        <v>5684.46</v>
      </c>
      <c r="P4943" t="s">
        <v>25</v>
      </c>
      <c r="Q4943" t="s">
        <v>43</v>
      </c>
      <c r="R4943" t="s">
        <v>1265</v>
      </c>
      <c r="S4943">
        <v>1</v>
      </c>
      <c r="T4943">
        <f t="shared" si="387"/>
        <v>1</v>
      </c>
      <c r="U4943" t="str">
        <f t="shared" si="388"/>
        <v>Weekday</v>
      </c>
      <c r="V4943" t="str">
        <f t="shared" si="389"/>
        <v>Bengaluru-Mumbai</v>
      </c>
    </row>
    <row r="4944" spans="1:22" x14ac:dyDescent="0.3">
      <c r="A4944" t="s">
        <v>3200</v>
      </c>
      <c r="B4944" s="1">
        <v>44985</v>
      </c>
      <c r="C4944" t="s">
        <v>2449</v>
      </c>
      <c r="D4944" t="s">
        <v>4373</v>
      </c>
      <c r="E4944" t="s">
        <v>31</v>
      </c>
      <c r="F4944" t="s">
        <v>32</v>
      </c>
      <c r="G4944" t="s">
        <v>33</v>
      </c>
      <c r="H4944" t="s">
        <v>41</v>
      </c>
      <c r="I4944" s="2">
        <v>44982.771527777775</v>
      </c>
      <c r="J4944" s="2">
        <v>44982.938194444447</v>
      </c>
      <c r="K4944" s="6">
        <f t="shared" si="385"/>
        <v>0.16666666667151731</v>
      </c>
      <c r="L4944">
        <v>1792</v>
      </c>
      <c r="M4944" s="3">
        <v>9171.4500000000007</v>
      </c>
      <c r="N4944" s="3">
        <v>1975.6</v>
      </c>
      <c r="O4944" s="3">
        <f t="shared" si="386"/>
        <v>7195.85</v>
      </c>
      <c r="P4944" t="s">
        <v>54</v>
      </c>
      <c r="Q4944" t="s">
        <v>43</v>
      </c>
      <c r="R4944" t="s">
        <v>117</v>
      </c>
      <c r="S4944">
        <v>5</v>
      </c>
      <c r="T4944">
        <f t="shared" si="387"/>
        <v>1</v>
      </c>
      <c r="U4944" t="str">
        <f t="shared" si="388"/>
        <v>Weekend</v>
      </c>
      <c r="V4944" t="str">
        <f t="shared" si="389"/>
        <v>Bengaluru-Hyderabad</v>
      </c>
    </row>
    <row r="4945" spans="1:22" x14ac:dyDescent="0.3">
      <c r="A4945" t="s">
        <v>3202</v>
      </c>
      <c r="B4945" s="1">
        <v>45210</v>
      </c>
      <c r="C4945" t="s">
        <v>4039</v>
      </c>
      <c r="D4945" t="s">
        <v>7610</v>
      </c>
      <c r="E4945" t="s">
        <v>86</v>
      </c>
      <c r="F4945" t="s">
        <v>64</v>
      </c>
      <c r="G4945" t="s">
        <v>33</v>
      </c>
      <c r="H4945" t="s">
        <v>34</v>
      </c>
      <c r="I4945" s="2">
        <v>45326.257638888892</v>
      </c>
      <c r="J4945" s="2">
        <v>45326.34097222222</v>
      </c>
      <c r="K4945" s="6">
        <f t="shared" si="385"/>
        <v>8.3333333328482695E-2</v>
      </c>
      <c r="L4945">
        <v>2007</v>
      </c>
      <c r="M4945" s="3">
        <v>13754.13</v>
      </c>
      <c r="N4945" s="3">
        <v>1121.1099999999999</v>
      </c>
      <c r="O4945" s="3">
        <f t="shared" si="386"/>
        <v>12633.019999999999</v>
      </c>
      <c r="P4945" t="s">
        <v>25</v>
      </c>
      <c r="Q4945" t="s">
        <v>43</v>
      </c>
      <c r="R4945" t="s">
        <v>311</v>
      </c>
      <c r="S4945">
        <v>5</v>
      </c>
      <c r="T4945">
        <f t="shared" si="387"/>
        <v>1</v>
      </c>
      <c r="U4945" t="str">
        <f t="shared" si="388"/>
        <v>Weekend</v>
      </c>
      <c r="V4945" t="str">
        <f t="shared" si="389"/>
        <v>Bengaluru-Mumbai</v>
      </c>
    </row>
    <row r="4946" spans="1:22" x14ac:dyDescent="0.3">
      <c r="A4946" t="s">
        <v>3203</v>
      </c>
      <c r="B4946" s="1">
        <v>45821</v>
      </c>
      <c r="C4946" t="s">
        <v>3654</v>
      </c>
      <c r="D4946" t="s">
        <v>4441</v>
      </c>
      <c r="E4946" t="s">
        <v>86</v>
      </c>
      <c r="F4946" t="s">
        <v>22</v>
      </c>
      <c r="G4946" t="s">
        <v>33</v>
      </c>
      <c r="H4946" t="s">
        <v>59</v>
      </c>
      <c r="I4946" s="2">
        <v>46131.093055555553</v>
      </c>
      <c r="J4946" s="2">
        <v>46131.176388888889</v>
      </c>
      <c r="K4946" s="6">
        <f t="shared" si="385"/>
        <v>8.3333333335758653E-2</v>
      </c>
      <c r="L4946">
        <v>2484</v>
      </c>
      <c r="M4946" s="3">
        <v>11129.5</v>
      </c>
      <c r="N4946" s="3">
        <v>358.98</v>
      </c>
      <c r="O4946" s="3">
        <f t="shared" si="386"/>
        <v>10770.52</v>
      </c>
      <c r="P4946" s="17" t="s">
        <v>54</v>
      </c>
      <c r="Q4946" t="s">
        <v>43</v>
      </c>
      <c r="R4946" t="s">
        <v>228</v>
      </c>
      <c r="S4946">
        <v>5</v>
      </c>
      <c r="T4946">
        <f t="shared" si="387"/>
        <v>1</v>
      </c>
      <c r="U4946" t="str">
        <f t="shared" si="388"/>
        <v>Weekend</v>
      </c>
      <c r="V4946" t="str">
        <f t="shared" si="389"/>
        <v>Bengaluru-Delhi</v>
      </c>
    </row>
    <row r="4947" spans="1:22" x14ac:dyDescent="0.3">
      <c r="A4947" t="s">
        <v>3206</v>
      </c>
      <c r="B4947" s="1">
        <v>45534</v>
      </c>
      <c r="C4947" t="s">
        <v>3821</v>
      </c>
      <c r="D4947" t="s">
        <v>7611</v>
      </c>
      <c r="E4947" t="s">
        <v>21</v>
      </c>
      <c r="F4947" t="s">
        <v>64</v>
      </c>
      <c r="G4947" t="s">
        <v>24</v>
      </c>
      <c r="H4947" t="s">
        <v>34</v>
      </c>
      <c r="I4947" s="2">
        <v>45953.319444444445</v>
      </c>
      <c r="J4947" s="2">
        <v>45953.486111111109</v>
      </c>
      <c r="K4947" s="6">
        <f t="shared" si="385"/>
        <v>0.16666666666424135</v>
      </c>
      <c r="L4947">
        <v>1141</v>
      </c>
      <c r="M4947" s="3">
        <v>13752.86</v>
      </c>
      <c r="N4947" s="3">
        <v>1329.99</v>
      </c>
      <c r="O4947" s="3">
        <f t="shared" si="386"/>
        <v>12422.87</v>
      </c>
      <c r="P4947" t="s">
        <v>54</v>
      </c>
      <c r="Q4947" t="s">
        <v>43</v>
      </c>
      <c r="R4947" t="s">
        <v>791</v>
      </c>
      <c r="S4947">
        <v>4</v>
      </c>
      <c r="T4947">
        <f t="shared" si="387"/>
        <v>1</v>
      </c>
      <c r="U4947" t="str">
        <f t="shared" si="388"/>
        <v>Weekday</v>
      </c>
      <c r="V4947" t="str">
        <f t="shared" si="389"/>
        <v>Ahmedabad-Mumbai</v>
      </c>
    </row>
    <row r="4948" spans="1:22" x14ac:dyDescent="0.3">
      <c r="A4948" t="s">
        <v>3209</v>
      </c>
      <c r="B4948" s="1">
        <v>46111</v>
      </c>
      <c r="C4948" t="s">
        <v>1948</v>
      </c>
      <c r="D4948" t="s">
        <v>7612</v>
      </c>
      <c r="E4948" t="s">
        <v>86</v>
      </c>
      <c r="F4948" t="s">
        <v>32</v>
      </c>
      <c r="G4948" t="s">
        <v>59</v>
      </c>
      <c r="H4948" t="s">
        <v>34</v>
      </c>
      <c r="I4948" s="2">
        <v>45376.211805555555</v>
      </c>
      <c r="J4948" s="2">
        <v>45376.378472222219</v>
      </c>
      <c r="K4948" s="6">
        <f t="shared" si="385"/>
        <v>0.16666666666424135</v>
      </c>
      <c r="L4948">
        <v>409</v>
      </c>
      <c r="M4948" s="3">
        <v>14807.84</v>
      </c>
      <c r="N4948" s="3">
        <v>842.62</v>
      </c>
      <c r="O4948" s="3">
        <f t="shared" si="386"/>
        <v>13965.22</v>
      </c>
      <c r="P4948" t="s">
        <v>35</v>
      </c>
      <c r="Q4948" t="s">
        <v>43</v>
      </c>
      <c r="R4948" t="s">
        <v>541</v>
      </c>
      <c r="S4948">
        <v>2</v>
      </c>
      <c r="T4948">
        <f t="shared" si="387"/>
        <v>1</v>
      </c>
      <c r="U4948" t="str">
        <f t="shared" si="388"/>
        <v>Weekday</v>
      </c>
      <c r="V4948" t="str">
        <f t="shared" si="389"/>
        <v>Delhi-Mumbai</v>
      </c>
    </row>
    <row r="4949" spans="1:22" x14ac:dyDescent="0.3">
      <c r="A4949" t="s">
        <v>3211</v>
      </c>
      <c r="B4949" s="1">
        <v>45054</v>
      </c>
      <c r="C4949" t="s">
        <v>3255</v>
      </c>
      <c r="D4949" t="s">
        <v>7613</v>
      </c>
      <c r="E4949" t="s">
        <v>40</v>
      </c>
      <c r="F4949" t="s">
        <v>64</v>
      </c>
      <c r="G4949" t="s">
        <v>24</v>
      </c>
      <c r="H4949" t="s">
        <v>87</v>
      </c>
      <c r="I4949" s="2">
        <v>45385.493055555555</v>
      </c>
      <c r="J4949" s="2">
        <v>45385.701388888891</v>
      </c>
      <c r="K4949" s="6">
        <f t="shared" si="385"/>
        <v>0.20833333333575865</v>
      </c>
      <c r="L4949">
        <v>651</v>
      </c>
      <c r="M4949" s="3">
        <v>9411.61</v>
      </c>
      <c r="N4949" s="3">
        <v>445.27</v>
      </c>
      <c r="O4949" s="3">
        <f t="shared" si="386"/>
        <v>8966.34</v>
      </c>
      <c r="P4949" t="s">
        <v>42</v>
      </c>
      <c r="Q4949" t="s">
        <v>26</v>
      </c>
      <c r="R4949" t="s">
        <v>251</v>
      </c>
      <c r="S4949">
        <v>2</v>
      </c>
      <c r="T4949">
        <f t="shared" si="387"/>
        <v>0</v>
      </c>
      <c r="U4949" t="str">
        <f t="shared" si="388"/>
        <v>Weekday</v>
      </c>
      <c r="V4949" t="str">
        <f t="shared" si="389"/>
        <v>Ahmedabad-Pune</v>
      </c>
    </row>
    <row r="4950" spans="1:22" x14ac:dyDescent="0.3">
      <c r="A4950" t="s">
        <v>3213</v>
      </c>
      <c r="B4950" s="1">
        <v>45471</v>
      </c>
      <c r="C4950" t="s">
        <v>6638</v>
      </c>
      <c r="D4950" t="s">
        <v>3988</v>
      </c>
      <c r="E4950" t="s">
        <v>31</v>
      </c>
      <c r="F4950" t="s">
        <v>22</v>
      </c>
      <c r="G4950" t="s">
        <v>24</v>
      </c>
      <c r="H4950" t="s">
        <v>33</v>
      </c>
      <c r="I4950" s="2">
        <v>45240.324999999997</v>
      </c>
      <c r="J4950" s="2">
        <v>45240.533333333333</v>
      </c>
      <c r="K4950" s="6">
        <f t="shared" si="385"/>
        <v>0.20833333333575865</v>
      </c>
      <c r="L4950">
        <v>1342</v>
      </c>
      <c r="M4950" s="3">
        <v>14814.87</v>
      </c>
      <c r="N4950" s="3">
        <v>79.650000000000006</v>
      </c>
      <c r="O4950" s="3">
        <f t="shared" si="386"/>
        <v>14735.220000000001</v>
      </c>
      <c r="P4950" t="s">
        <v>35</v>
      </c>
      <c r="Q4950" t="s">
        <v>26</v>
      </c>
      <c r="R4950" t="s">
        <v>113</v>
      </c>
      <c r="S4950">
        <v>5</v>
      </c>
      <c r="T4950">
        <f t="shared" si="387"/>
        <v>0</v>
      </c>
      <c r="U4950" t="str">
        <f t="shared" si="388"/>
        <v>Weekday</v>
      </c>
      <c r="V4950" t="str">
        <f t="shared" si="389"/>
        <v>Ahmedabad-Bengaluru</v>
      </c>
    </row>
    <row r="4951" spans="1:22" x14ac:dyDescent="0.3">
      <c r="A4951" t="s">
        <v>3215</v>
      </c>
      <c r="B4951" s="1">
        <v>45137</v>
      </c>
      <c r="C4951" t="s">
        <v>2231</v>
      </c>
      <c r="D4951" t="s">
        <v>7504</v>
      </c>
      <c r="E4951" t="s">
        <v>86</v>
      </c>
      <c r="F4951" t="s">
        <v>22</v>
      </c>
      <c r="G4951" t="s">
        <v>65</v>
      </c>
      <c r="H4951" t="s">
        <v>87</v>
      </c>
      <c r="I4951" s="2">
        <v>45422.293749999997</v>
      </c>
      <c r="J4951" s="2">
        <v>45422.418749999997</v>
      </c>
      <c r="K4951" s="6">
        <f t="shared" si="385"/>
        <v>0.125</v>
      </c>
      <c r="L4951">
        <v>508</v>
      </c>
      <c r="M4951" s="3">
        <v>5147.63</v>
      </c>
      <c r="N4951" s="3">
        <v>453.03</v>
      </c>
      <c r="O4951" s="3">
        <f t="shared" si="386"/>
        <v>4694.6000000000004</v>
      </c>
      <c r="P4951" t="s">
        <v>54</v>
      </c>
      <c r="Q4951" t="s">
        <v>26</v>
      </c>
      <c r="R4951" t="s">
        <v>1722</v>
      </c>
      <c r="S4951">
        <v>4</v>
      </c>
      <c r="T4951">
        <f t="shared" si="387"/>
        <v>0</v>
      </c>
      <c r="U4951" t="str">
        <f t="shared" si="388"/>
        <v>Weekday</v>
      </c>
      <c r="V4951" t="str">
        <f t="shared" si="389"/>
        <v>Kolkata-Pune</v>
      </c>
    </row>
    <row r="4952" spans="1:22" x14ac:dyDescent="0.3">
      <c r="A4952" t="s">
        <v>3217</v>
      </c>
      <c r="B4952" s="1">
        <v>45839</v>
      </c>
      <c r="C4952" t="s">
        <v>2747</v>
      </c>
      <c r="D4952" t="s">
        <v>7614</v>
      </c>
      <c r="E4952" t="s">
        <v>21</v>
      </c>
      <c r="F4952" t="s">
        <v>64</v>
      </c>
      <c r="G4952" t="s">
        <v>65</v>
      </c>
      <c r="H4952" t="s">
        <v>34</v>
      </c>
      <c r="I4952" s="2">
        <v>46022.54791666667</v>
      </c>
      <c r="J4952" s="2">
        <v>46022.589583333334</v>
      </c>
      <c r="K4952" s="6">
        <f t="shared" si="385"/>
        <v>4.1666666664241347E-2</v>
      </c>
      <c r="L4952">
        <v>1218</v>
      </c>
      <c r="M4952" s="3">
        <v>8405.52</v>
      </c>
      <c r="N4952" s="3">
        <v>593.75</v>
      </c>
      <c r="O4952" s="3">
        <f t="shared" si="386"/>
        <v>7811.77</v>
      </c>
      <c r="P4952" t="s">
        <v>42</v>
      </c>
      <c r="Q4952" t="s">
        <v>43</v>
      </c>
      <c r="R4952" t="s">
        <v>603</v>
      </c>
      <c r="S4952">
        <v>4</v>
      </c>
      <c r="T4952">
        <f t="shared" si="387"/>
        <v>1</v>
      </c>
      <c r="U4952" t="str">
        <f t="shared" si="388"/>
        <v>Weekday</v>
      </c>
      <c r="V4952" t="str">
        <f t="shared" si="389"/>
        <v>Kolkata-Mumbai</v>
      </c>
    </row>
    <row r="4953" spans="1:22" x14ac:dyDescent="0.3">
      <c r="A4953" t="s">
        <v>3219</v>
      </c>
      <c r="B4953" s="1">
        <v>45645</v>
      </c>
      <c r="C4953" t="s">
        <v>4184</v>
      </c>
      <c r="D4953" t="s">
        <v>7356</v>
      </c>
      <c r="E4953" t="s">
        <v>86</v>
      </c>
      <c r="F4953" t="s">
        <v>22</v>
      </c>
      <c r="G4953" t="s">
        <v>34</v>
      </c>
      <c r="H4953" t="s">
        <v>41</v>
      </c>
      <c r="I4953" s="2">
        <v>45807.021527777775</v>
      </c>
      <c r="J4953" s="2">
        <v>45807.104861111111</v>
      </c>
      <c r="K4953" s="6">
        <f t="shared" si="385"/>
        <v>8.3333333335758653E-2</v>
      </c>
      <c r="L4953">
        <v>2267</v>
      </c>
      <c r="M4953" s="3">
        <v>2770.95</v>
      </c>
      <c r="N4953" s="3">
        <v>363</v>
      </c>
      <c r="O4953" s="3">
        <f t="shared" si="386"/>
        <v>2407.9499999999998</v>
      </c>
      <c r="P4953" s="17" t="s">
        <v>54</v>
      </c>
      <c r="Q4953" t="s">
        <v>26</v>
      </c>
      <c r="R4953" t="s">
        <v>1461</v>
      </c>
      <c r="S4953">
        <v>2</v>
      </c>
      <c r="T4953">
        <f t="shared" si="387"/>
        <v>0</v>
      </c>
      <c r="U4953" t="str">
        <f t="shared" si="388"/>
        <v>Weekday</v>
      </c>
      <c r="V4953" t="str">
        <f t="shared" si="389"/>
        <v>Mumbai-Hyderabad</v>
      </c>
    </row>
    <row r="4954" spans="1:22" x14ac:dyDescent="0.3">
      <c r="A4954" t="s">
        <v>3221</v>
      </c>
      <c r="B4954" s="1">
        <v>45184</v>
      </c>
      <c r="C4954" t="s">
        <v>2847</v>
      </c>
      <c r="D4954" t="s">
        <v>7190</v>
      </c>
      <c r="E4954" t="s">
        <v>21</v>
      </c>
      <c r="F4954" t="s">
        <v>22</v>
      </c>
      <c r="G4954" t="s">
        <v>41</v>
      </c>
      <c r="H4954" t="s">
        <v>24</v>
      </c>
      <c r="I4954" s="2">
        <v>46251.21875</v>
      </c>
      <c r="J4954" s="2">
        <v>46251.427083333336</v>
      </c>
      <c r="K4954" s="6">
        <f t="shared" si="385"/>
        <v>0.20833333333575865</v>
      </c>
      <c r="L4954">
        <v>938</v>
      </c>
      <c r="M4954" s="3">
        <v>4896.43</v>
      </c>
      <c r="N4954" s="3">
        <v>1723.33</v>
      </c>
      <c r="O4954" s="3">
        <f t="shared" si="386"/>
        <v>3173.1000000000004</v>
      </c>
      <c r="P4954" t="s">
        <v>54</v>
      </c>
      <c r="Q4954" t="s">
        <v>43</v>
      </c>
      <c r="R4954" t="s">
        <v>603</v>
      </c>
      <c r="S4954">
        <v>1</v>
      </c>
      <c r="T4954">
        <f t="shared" si="387"/>
        <v>1</v>
      </c>
      <c r="U4954" t="str">
        <f t="shared" si="388"/>
        <v>Weekday</v>
      </c>
      <c r="V4954" t="str">
        <f t="shared" si="389"/>
        <v>Hyderabad-Ahmedabad</v>
      </c>
    </row>
    <row r="4955" spans="1:22" x14ac:dyDescent="0.3">
      <c r="A4955" t="s">
        <v>3222</v>
      </c>
      <c r="B4955" s="1">
        <v>45239</v>
      </c>
      <c r="C4955" t="s">
        <v>1600</v>
      </c>
      <c r="D4955" t="s">
        <v>7103</v>
      </c>
      <c r="E4955" t="s">
        <v>86</v>
      </c>
      <c r="F4955" t="s">
        <v>64</v>
      </c>
      <c r="G4955" t="s">
        <v>88</v>
      </c>
      <c r="H4955" t="s">
        <v>41</v>
      </c>
      <c r="I4955" s="2">
        <v>45461.59097222222</v>
      </c>
      <c r="J4955" s="2">
        <v>45461.674305555556</v>
      </c>
      <c r="K4955" s="6">
        <f t="shared" si="385"/>
        <v>8.3333333335758653E-2</v>
      </c>
      <c r="L4955">
        <v>1426</v>
      </c>
      <c r="M4955" s="3">
        <v>11383.13</v>
      </c>
      <c r="N4955" s="3">
        <v>1190.58</v>
      </c>
      <c r="O4955" s="3">
        <f t="shared" si="386"/>
        <v>10192.549999999999</v>
      </c>
      <c r="P4955" s="17" t="s">
        <v>54</v>
      </c>
      <c r="Q4955" t="s">
        <v>26</v>
      </c>
      <c r="R4955" t="s">
        <v>1816</v>
      </c>
      <c r="S4955">
        <v>4</v>
      </c>
      <c r="T4955">
        <f t="shared" si="387"/>
        <v>0</v>
      </c>
      <c r="U4955" t="str">
        <f t="shared" si="388"/>
        <v>Weekday</v>
      </c>
      <c r="V4955" t="str">
        <f t="shared" si="389"/>
        <v>Lucknow-Hyderabad</v>
      </c>
    </row>
    <row r="4956" spans="1:22" x14ac:dyDescent="0.3">
      <c r="A4956" t="s">
        <v>3224</v>
      </c>
      <c r="B4956" s="1">
        <v>45640</v>
      </c>
      <c r="C4956" t="s">
        <v>1107</v>
      </c>
      <c r="D4956" t="s">
        <v>5386</v>
      </c>
      <c r="E4956" t="s">
        <v>31</v>
      </c>
      <c r="F4956" t="s">
        <v>32</v>
      </c>
      <c r="G4956" t="s">
        <v>65</v>
      </c>
      <c r="H4956" t="s">
        <v>33</v>
      </c>
      <c r="I4956" s="2">
        <v>45157.058333333334</v>
      </c>
      <c r="J4956" s="2">
        <v>45157.14166666667</v>
      </c>
      <c r="K4956" s="6">
        <f t="shared" si="385"/>
        <v>8.3333333335758653E-2</v>
      </c>
      <c r="L4956">
        <v>382</v>
      </c>
      <c r="M4956" s="3">
        <v>8861.94</v>
      </c>
      <c r="N4956" s="3">
        <v>1345.63</v>
      </c>
      <c r="O4956" s="3">
        <f t="shared" si="386"/>
        <v>7516.31</v>
      </c>
      <c r="P4956" t="s">
        <v>25</v>
      </c>
      <c r="Q4956" t="s">
        <v>43</v>
      </c>
      <c r="R4956" t="s">
        <v>658</v>
      </c>
      <c r="S4956">
        <v>1</v>
      </c>
      <c r="T4956">
        <f t="shared" si="387"/>
        <v>1</v>
      </c>
      <c r="U4956" t="str">
        <f t="shared" si="388"/>
        <v>Weekend</v>
      </c>
      <c r="V4956" t="str">
        <f t="shared" si="389"/>
        <v>Kolkata-Bengaluru</v>
      </c>
    </row>
    <row r="4957" spans="1:22" x14ac:dyDescent="0.3">
      <c r="A4957" t="s">
        <v>3225</v>
      </c>
      <c r="B4957" s="1">
        <v>46075</v>
      </c>
      <c r="C4957" t="s">
        <v>3511</v>
      </c>
      <c r="D4957" t="s">
        <v>3493</v>
      </c>
      <c r="E4957" t="s">
        <v>48</v>
      </c>
      <c r="F4957" t="s">
        <v>64</v>
      </c>
      <c r="G4957" t="s">
        <v>65</v>
      </c>
      <c r="H4957" t="s">
        <v>41</v>
      </c>
      <c r="I4957" s="2">
        <v>45695.445833333331</v>
      </c>
      <c r="J4957" s="2">
        <v>45695.529166666667</v>
      </c>
      <c r="K4957" s="6">
        <f t="shared" si="385"/>
        <v>8.3333333335758653E-2</v>
      </c>
      <c r="L4957">
        <v>1075</v>
      </c>
      <c r="M4957" s="3">
        <v>7092.8</v>
      </c>
      <c r="N4957" s="3">
        <v>1343.56</v>
      </c>
      <c r="O4957" s="3">
        <f t="shared" si="386"/>
        <v>5749.24</v>
      </c>
      <c r="P4957" t="s">
        <v>49</v>
      </c>
      <c r="Q4957" t="s">
        <v>43</v>
      </c>
      <c r="R4957" t="s">
        <v>481</v>
      </c>
      <c r="S4957">
        <v>1</v>
      </c>
      <c r="T4957">
        <f t="shared" si="387"/>
        <v>1</v>
      </c>
      <c r="U4957" t="str">
        <f t="shared" si="388"/>
        <v>Weekday</v>
      </c>
      <c r="V4957" t="str">
        <f t="shared" si="389"/>
        <v>Kolkata-Hyderabad</v>
      </c>
    </row>
    <row r="4958" spans="1:22" x14ac:dyDescent="0.3">
      <c r="A4958" t="s">
        <v>3227</v>
      </c>
      <c r="B4958" s="1">
        <v>45061</v>
      </c>
      <c r="C4958" t="s">
        <v>378</v>
      </c>
      <c r="D4958" t="s">
        <v>3412</v>
      </c>
      <c r="E4958" t="s">
        <v>40</v>
      </c>
      <c r="F4958" t="s">
        <v>32</v>
      </c>
      <c r="G4958" t="s">
        <v>59</v>
      </c>
      <c r="H4958" t="s">
        <v>24</v>
      </c>
      <c r="I4958" s="2">
        <v>46281.320138888892</v>
      </c>
      <c r="J4958" s="2">
        <v>46281.361805555556</v>
      </c>
      <c r="K4958" s="6">
        <f t="shared" si="385"/>
        <v>4.1666666664241347E-2</v>
      </c>
      <c r="L4958">
        <v>2054</v>
      </c>
      <c r="M4958" s="3">
        <v>6793.41</v>
      </c>
      <c r="N4958" s="3">
        <v>1022.25</v>
      </c>
      <c r="O4958" s="3">
        <f t="shared" si="386"/>
        <v>5771.16</v>
      </c>
      <c r="P4958" t="s">
        <v>35</v>
      </c>
      <c r="Q4958" t="s">
        <v>26</v>
      </c>
      <c r="R4958" t="s">
        <v>561</v>
      </c>
      <c r="S4958">
        <v>1</v>
      </c>
      <c r="T4958">
        <f t="shared" si="387"/>
        <v>0</v>
      </c>
      <c r="U4958" t="str">
        <f t="shared" si="388"/>
        <v>Weekday</v>
      </c>
      <c r="V4958" t="str">
        <f t="shared" si="389"/>
        <v>Delhi-Ahmedabad</v>
      </c>
    </row>
    <row r="4959" spans="1:22" x14ac:dyDescent="0.3">
      <c r="A4959" t="s">
        <v>3230</v>
      </c>
      <c r="B4959" s="1">
        <v>46002</v>
      </c>
      <c r="C4959" t="s">
        <v>2570</v>
      </c>
      <c r="D4959" t="s">
        <v>6657</v>
      </c>
      <c r="E4959" t="s">
        <v>40</v>
      </c>
      <c r="F4959" t="s">
        <v>22</v>
      </c>
      <c r="G4959" t="s">
        <v>34</v>
      </c>
      <c r="H4959" t="s">
        <v>33</v>
      </c>
      <c r="I4959" s="2">
        <v>46279.901388888888</v>
      </c>
      <c r="J4959" s="2">
        <v>46280.026388888888</v>
      </c>
      <c r="K4959" s="6">
        <f t="shared" si="385"/>
        <v>0.125</v>
      </c>
      <c r="L4959">
        <v>1686</v>
      </c>
      <c r="M4959" s="3">
        <v>2360.59</v>
      </c>
      <c r="N4959" s="3">
        <v>377.16</v>
      </c>
      <c r="O4959" s="3">
        <f t="shared" si="386"/>
        <v>1983.43</v>
      </c>
      <c r="P4959" t="s">
        <v>49</v>
      </c>
      <c r="Q4959" t="s">
        <v>43</v>
      </c>
      <c r="R4959" t="s">
        <v>886</v>
      </c>
      <c r="S4959">
        <v>4</v>
      </c>
      <c r="T4959">
        <f t="shared" si="387"/>
        <v>1</v>
      </c>
      <c r="U4959" t="str">
        <f t="shared" si="388"/>
        <v>Weekday</v>
      </c>
      <c r="V4959" t="str">
        <f t="shared" si="389"/>
        <v>Mumbai-Bengaluru</v>
      </c>
    </row>
    <row r="4960" spans="1:22" x14ac:dyDescent="0.3">
      <c r="A4960" t="s">
        <v>3232</v>
      </c>
      <c r="B4960" s="1">
        <v>46178</v>
      </c>
      <c r="C4960" t="s">
        <v>1012</v>
      </c>
      <c r="D4960" t="s">
        <v>7615</v>
      </c>
      <c r="E4960" t="s">
        <v>48</v>
      </c>
      <c r="F4960" t="s">
        <v>64</v>
      </c>
      <c r="G4960" t="s">
        <v>65</v>
      </c>
      <c r="H4960" t="s">
        <v>24</v>
      </c>
      <c r="I4960" s="2">
        <v>45176.175694444442</v>
      </c>
      <c r="J4960" s="2">
        <v>45176.384027777778</v>
      </c>
      <c r="K4960" s="6">
        <f t="shared" si="385"/>
        <v>0.20833333333575865</v>
      </c>
      <c r="L4960">
        <v>858</v>
      </c>
      <c r="M4960" s="3">
        <v>11572.73</v>
      </c>
      <c r="N4960" s="3">
        <v>129.32</v>
      </c>
      <c r="O4960" s="3">
        <f t="shared" si="386"/>
        <v>11443.41</v>
      </c>
      <c r="P4960" t="s">
        <v>35</v>
      </c>
      <c r="Q4960" t="s">
        <v>43</v>
      </c>
      <c r="R4960" t="s">
        <v>105</v>
      </c>
      <c r="S4960">
        <v>4</v>
      </c>
      <c r="T4960">
        <f t="shared" si="387"/>
        <v>1</v>
      </c>
      <c r="U4960" t="str">
        <f t="shared" si="388"/>
        <v>Weekday</v>
      </c>
      <c r="V4960" t="str">
        <f t="shared" si="389"/>
        <v>Kolkata-Ahmedabad</v>
      </c>
    </row>
    <row r="4961" spans="1:22" x14ac:dyDescent="0.3">
      <c r="A4961" t="s">
        <v>3234</v>
      </c>
      <c r="B4961" s="1">
        <v>46335</v>
      </c>
      <c r="C4961" t="s">
        <v>1785</v>
      </c>
      <c r="D4961" t="s">
        <v>5987</v>
      </c>
      <c r="E4961" t="s">
        <v>86</v>
      </c>
      <c r="F4961" t="s">
        <v>64</v>
      </c>
      <c r="G4961" t="s">
        <v>87</v>
      </c>
      <c r="H4961" t="s">
        <v>41</v>
      </c>
      <c r="I4961" s="2">
        <v>46288.4375</v>
      </c>
      <c r="J4961" s="2">
        <v>46288.604166666664</v>
      </c>
      <c r="K4961" s="6">
        <f t="shared" si="385"/>
        <v>0.16666666666424135</v>
      </c>
      <c r="L4961">
        <v>2211</v>
      </c>
      <c r="M4961" s="3">
        <v>5483.84</v>
      </c>
      <c r="N4961" s="3">
        <v>1872.22</v>
      </c>
      <c r="O4961" s="3">
        <f t="shared" si="386"/>
        <v>3611.62</v>
      </c>
      <c r="P4961" t="s">
        <v>54</v>
      </c>
      <c r="Q4961" t="s">
        <v>26</v>
      </c>
      <c r="R4961" t="s">
        <v>129</v>
      </c>
      <c r="S4961">
        <v>2</v>
      </c>
      <c r="T4961">
        <f t="shared" si="387"/>
        <v>0</v>
      </c>
      <c r="U4961" t="str">
        <f t="shared" si="388"/>
        <v>Weekday</v>
      </c>
      <c r="V4961" t="str">
        <f t="shared" si="389"/>
        <v>Pune-Hyderabad</v>
      </c>
    </row>
    <row r="4962" spans="1:22" x14ac:dyDescent="0.3">
      <c r="A4962" t="s">
        <v>3237</v>
      </c>
      <c r="B4962" s="1">
        <v>45420</v>
      </c>
      <c r="C4962" t="s">
        <v>2369</v>
      </c>
      <c r="D4962" t="s">
        <v>7616</v>
      </c>
      <c r="E4962" t="s">
        <v>21</v>
      </c>
      <c r="F4962" t="s">
        <v>22</v>
      </c>
      <c r="G4962" t="s">
        <v>87</v>
      </c>
      <c r="H4962" t="s">
        <v>59</v>
      </c>
      <c r="I4962" s="2">
        <v>45778.088888888888</v>
      </c>
      <c r="J4962" s="2">
        <v>45778.297222222223</v>
      </c>
      <c r="K4962" s="6">
        <f t="shared" si="385"/>
        <v>0.20833333333575865</v>
      </c>
      <c r="L4962">
        <v>1824</v>
      </c>
      <c r="M4962" s="3">
        <v>6021.21</v>
      </c>
      <c r="N4962" s="3">
        <v>1944.38</v>
      </c>
      <c r="O4962" s="3">
        <f t="shared" si="386"/>
        <v>4076.83</v>
      </c>
      <c r="P4962" t="s">
        <v>35</v>
      </c>
      <c r="Q4962" t="s">
        <v>26</v>
      </c>
      <c r="R4962" t="s">
        <v>2131</v>
      </c>
      <c r="S4962">
        <v>1</v>
      </c>
      <c r="T4962">
        <f t="shared" si="387"/>
        <v>0</v>
      </c>
      <c r="U4962" t="str">
        <f t="shared" si="388"/>
        <v>Weekday</v>
      </c>
      <c r="V4962" t="str">
        <f t="shared" si="389"/>
        <v>Pune-Delhi</v>
      </c>
    </row>
    <row r="4963" spans="1:22" x14ac:dyDescent="0.3">
      <c r="A4963" t="s">
        <v>3240</v>
      </c>
      <c r="B4963" s="1">
        <v>45112</v>
      </c>
      <c r="C4963" t="s">
        <v>2102</v>
      </c>
      <c r="D4963" t="s">
        <v>7617</v>
      </c>
      <c r="E4963" t="s">
        <v>21</v>
      </c>
      <c r="F4963" t="s">
        <v>22</v>
      </c>
      <c r="G4963" t="s">
        <v>59</v>
      </c>
      <c r="H4963" t="s">
        <v>34</v>
      </c>
      <c r="I4963" s="2">
        <v>45180.877083333333</v>
      </c>
      <c r="J4963" s="2">
        <v>45181.043749999997</v>
      </c>
      <c r="K4963" s="6">
        <f t="shared" si="385"/>
        <v>0.16666666666424135</v>
      </c>
      <c r="L4963">
        <v>2372</v>
      </c>
      <c r="M4963" s="3">
        <v>4026.69</v>
      </c>
      <c r="N4963" s="3">
        <v>1549.32</v>
      </c>
      <c r="O4963" s="3">
        <f t="shared" si="386"/>
        <v>2477.37</v>
      </c>
      <c r="P4963" t="s">
        <v>49</v>
      </c>
      <c r="Q4963" t="s">
        <v>43</v>
      </c>
      <c r="R4963" t="s">
        <v>1624</v>
      </c>
      <c r="S4963">
        <v>5</v>
      </c>
      <c r="T4963">
        <f t="shared" si="387"/>
        <v>1</v>
      </c>
      <c r="U4963" t="str">
        <f t="shared" si="388"/>
        <v>Weekday</v>
      </c>
      <c r="V4963" t="str">
        <f t="shared" si="389"/>
        <v>Delhi-Mumbai</v>
      </c>
    </row>
    <row r="4964" spans="1:22" x14ac:dyDescent="0.3">
      <c r="A4964" t="s">
        <v>3241</v>
      </c>
      <c r="B4964" s="1">
        <v>45857</v>
      </c>
      <c r="C4964" t="s">
        <v>3971</v>
      </c>
      <c r="D4964" t="s">
        <v>7618</v>
      </c>
      <c r="E4964" t="s">
        <v>31</v>
      </c>
      <c r="F4964" t="s">
        <v>22</v>
      </c>
      <c r="G4964" t="s">
        <v>65</v>
      </c>
      <c r="H4964" t="s">
        <v>41</v>
      </c>
      <c r="I4964" s="2">
        <v>45930.88958333333</v>
      </c>
      <c r="J4964" s="2">
        <v>45930.931250000001</v>
      </c>
      <c r="K4964" s="6">
        <f t="shared" si="385"/>
        <v>4.1666666671517305E-2</v>
      </c>
      <c r="L4964">
        <v>1449</v>
      </c>
      <c r="M4964" s="3">
        <v>11224</v>
      </c>
      <c r="N4964" s="3">
        <v>891.9</v>
      </c>
      <c r="O4964" s="3">
        <f t="shared" si="386"/>
        <v>10332.1</v>
      </c>
      <c r="P4964" t="s">
        <v>49</v>
      </c>
      <c r="Q4964" t="s">
        <v>26</v>
      </c>
      <c r="R4964" t="s">
        <v>394</v>
      </c>
      <c r="S4964">
        <v>5</v>
      </c>
      <c r="T4964">
        <f t="shared" si="387"/>
        <v>0</v>
      </c>
      <c r="U4964" t="str">
        <f t="shared" si="388"/>
        <v>Weekday</v>
      </c>
      <c r="V4964" t="str">
        <f t="shared" si="389"/>
        <v>Kolkata-Hyderabad</v>
      </c>
    </row>
    <row r="4965" spans="1:22" x14ac:dyDescent="0.3">
      <c r="A4965" t="s">
        <v>3244</v>
      </c>
      <c r="B4965" s="1">
        <v>46317</v>
      </c>
      <c r="C4965" t="s">
        <v>52</v>
      </c>
      <c r="D4965" t="s">
        <v>4022</v>
      </c>
      <c r="E4965" t="s">
        <v>48</v>
      </c>
      <c r="F4965" t="s">
        <v>22</v>
      </c>
      <c r="G4965" t="s">
        <v>87</v>
      </c>
      <c r="H4965" t="s">
        <v>34</v>
      </c>
      <c r="I4965" s="2">
        <v>46190.793749999997</v>
      </c>
      <c r="J4965" s="2">
        <v>46190.877083333333</v>
      </c>
      <c r="K4965" s="6">
        <f t="shared" si="385"/>
        <v>8.3333333335758653E-2</v>
      </c>
      <c r="L4965">
        <v>2400</v>
      </c>
      <c r="M4965" s="3">
        <v>9210.52</v>
      </c>
      <c r="N4965" s="3">
        <v>1526.18</v>
      </c>
      <c r="O4965" s="3">
        <f t="shared" si="386"/>
        <v>7684.34</v>
      </c>
      <c r="P4965" t="s">
        <v>35</v>
      </c>
      <c r="Q4965" t="s">
        <v>43</v>
      </c>
      <c r="R4965" t="s">
        <v>658</v>
      </c>
      <c r="S4965">
        <v>4</v>
      </c>
      <c r="T4965">
        <f t="shared" si="387"/>
        <v>1</v>
      </c>
      <c r="U4965" t="str">
        <f t="shared" si="388"/>
        <v>Weekday</v>
      </c>
      <c r="V4965" t="str">
        <f t="shared" si="389"/>
        <v>Pune-Mumbai</v>
      </c>
    </row>
    <row r="4966" spans="1:22" x14ac:dyDescent="0.3">
      <c r="A4966" t="s">
        <v>3246</v>
      </c>
      <c r="B4966" s="1">
        <v>46292</v>
      </c>
      <c r="C4966" t="s">
        <v>6833</v>
      </c>
      <c r="D4966" t="s">
        <v>2803</v>
      </c>
      <c r="E4966" t="s">
        <v>31</v>
      </c>
      <c r="F4966" t="s">
        <v>22</v>
      </c>
      <c r="G4966" t="s">
        <v>24</v>
      </c>
      <c r="H4966" t="s">
        <v>41</v>
      </c>
      <c r="I4966" s="2">
        <v>45040.711805555555</v>
      </c>
      <c r="J4966" s="2">
        <v>45040.836805555555</v>
      </c>
      <c r="K4966" s="6">
        <f t="shared" si="385"/>
        <v>0.125</v>
      </c>
      <c r="L4966">
        <v>1576</v>
      </c>
      <c r="M4966" s="3">
        <v>8164.81</v>
      </c>
      <c r="N4966" s="3">
        <v>515.6</v>
      </c>
      <c r="O4966" s="3">
        <f t="shared" si="386"/>
        <v>7649.21</v>
      </c>
      <c r="P4966" t="s">
        <v>49</v>
      </c>
      <c r="Q4966" t="s">
        <v>43</v>
      </c>
      <c r="R4966" t="s">
        <v>561</v>
      </c>
      <c r="S4966">
        <v>4</v>
      </c>
      <c r="T4966">
        <f t="shared" si="387"/>
        <v>1</v>
      </c>
      <c r="U4966" t="str">
        <f t="shared" si="388"/>
        <v>Weekday</v>
      </c>
      <c r="V4966" t="str">
        <f t="shared" si="389"/>
        <v>Ahmedabad-Hyderabad</v>
      </c>
    </row>
    <row r="4967" spans="1:22" x14ac:dyDescent="0.3">
      <c r="A4967" t="s">
        <v>3248</v>
      </c>
      <c r="B4967" s="1">
        <v>44970</v>
      </c>
      <c r="C4967" t="s">
        <v>4730</v>
      </c>
      <c r="D4967" t="s">
        <v>6263</v>
      </c>
      <c r="E4967" t="s">
        <v>48</v>
      </c>
      <c r="F4967" t="s">
        <v>64</v>
      </c>
      <c r="G4967" t="s">
        <v>87</v>
      </c>
      <c r="H4967" t="s">
        <v>59</v>
      </c>
      <c r="I4967" s="2">
        <v>46174.09375</v>
      </c>
      <c r="J4967" s="2">
        <v>46174.177083333336</v>
      </c>
      <c r="K4967" s="6">
        <f t="shared" si="385"/>
        <v>8.3333333335758653E-2</v>
      </c>
      <c r="L4967">
        <v>535</v>
      </c>
      <c r="M4967" s="3">
        <v>13259.15</v>
      </c>
      <c r="N4967" s="3">
        <v>1433.09</v>
      </c>
      <c r="O4967" s="3">
        <f t="shared" si="386"/>
        <v>11826.06</v>
      </c>
      <c r="P4967" t="s">
        <v>25</v>
      </c>
      <c r="Q4967" t="s">
        <v>43</v>
      </c>
      <c r="R4967" t="s">
        <v>414</v>
      </c>
      <c r="S4967">
        <v>5</v>
      </c>
      <c r="T4967">
        <f t="shared" si="387"/>
        <v>1</v>
      </c>
      <c r="U4967" t="str">
        <f t="shared" si="388"/>
        <v>Weekday</v>
      </c>
      <c r="V4967" t="str">
        <f t="shared" si="389"/>
        <v>Pune-Delhi</v>
      </c>
    </row>
    <row r="4968" spans="1:22" x14ac:dyDescent="0.3">
      <c r="A4968" t="s">
        <v>3250</v>
      </c>
      <c r="B4968" s="1">
        <v>45114</v>
      </c>
      <c r="C4968" t="s">
        <v>2218</v>
      </c>
      <c r="D4968" t="s">
        <v>7619</v>
      </c>
      <c r="E4968" t="s">
        <v>48</v>
      </c>
      <c r="F4968" t="s">
        <v>22</v>
      </c>
      <c r="G4968" t="s">
        <v>87</v>
      </c>
      <c r="H4968" t="s">
        <v>24</v>
      </c>
      <c r="I4968" s="2">
        <v>45248.387499999997</v>
      </c>
      <c r="J4968" s="2">
        <v>45248.470833333333</v>
      </c>
      <c r="K4968" s="6">
        <f t="shared" si="385"/>
        <v>8.3333333335758653E-2</v>
      </c>
      <c r="L4968">
        <v>1506</v>
      </c>
      <c r="M4968" s="3">
        <v>7615.21</v>
      </c>
      <c r="N4968" s="3">
        <v>1195.6099999999999</v>
      </c>
      <c r="O4968" s="3">
        <f t="shared" si="386"/>
        <v>6419.6</v>
      </c>
      <c r="P4968" t="s">
        <v>35</v>
      </c>
      <c r="Q4968" t="s">
        <v>43</v>
      </c>
      <c r="R4968" t="s">
        <v>1576</v>
      </c>
      <c r="S4968">
        <v>1</v>
      </c>
      <c r="T4968">
        <f t="shared" si="387"/>
        <v>1</v>
      </c>
      <c r="U4968" t="str">
        <f t="shared" si="388"/>
        <v>Weekend</v>
      </c>
      <c r="V4968" t="str">
        <f t="shared" si="389"/>
        <v>Pune-Ahmedabad</v>
      </c>
    </row>
    <row r="4969" spans="1:22" x14ac:dyDescent="0.3">
      <c r="A4969" t="s">
        <v>3252</v>
      </c>
      <c r="B4969" s="1">
        <v>46005</v>
      </c>
      <c r="C4969" t="s">
        <v>2030</v>
      </c>
      <c r="D4969" t="s">
        <v>7620</v>
      </c>
      <c r="E4969" t="s">
        <v>40</v>
      </c>
      <c r="F4969" t="s">
        <v>22</v>
      </c>
      <c r="G4969" t="s">
        <v>59</v>
      </c>
      <c r="H4969" t="s">
        <v>65</v>
      </c>
      <c r="I4969" s="2">
        <v>45718.185416666667</v>
      </c>
      <c r="J4969" s="2">
        <v>45718.393750000003</v>
      </c>
      <c r="K4969" s="6">
        <f t="shared" si="385"/>
        <v>0.20833333333575865</v>
      </c>
      <c r="L4969">
        <v>2020</v>
      </c>
      <c r="M4969" s="3">
        <v>12608.99</v>
      </c>
      <c r="N4969" s="3">
        <v>1143.3900000000001</v>
      </c>
      <c r="O4969" s="3">
        <f t="shared" si="386"/>
        <v>11465.6</v>
      </c>
      <c r="P4969" t="s">
        <v>42</v>
      </c>
      <c r="Q4969" t="s">
        <v>43</v>
      </c>
      <c r="R4969" t="s">
        <v>722</v>
      </c>
      <c r="S4969">
        <v>4</v>
      </c>
      <c r="T4969">
        <f t="shared" si="387"/>
        <v>1</v>
      </c>
      <c r="U4969" t="str">
        <f t="shared" si="388"/>
        <v>Weekend</v>
      </c>
      <c r="V4969" t="str">
        <f t="shared" si="389"/>
        <v>Delhi-Kolkata</v>
      </c>
    </row>
    <row r="4970" spans="1:22" x14ac:dyDescent="0.3">
      <c r="A4970" t="s">
        <v>3254</v>
      </c>
      <c r="B4970" s="1">
        <v>45059</v>
      </c>
      <c r="C4970" t="s">
        <v>6667</v>
      </c>
      <c r="D4970" t="s">
        <v>354</v>
      </c>
      <c r="E4970" t="s">
        <v>86</v>
      </c>
      <c r="F4970" t="s">
        <v>22</v>
      </c>
      <c r="G4970" t="s">
        <v>59</v>
      </c>
      <c r="H4970" t="s">
        <v>33</v>
      </c>
      <c r="I4970" s="2">
        <v>45757.632638888892</v>
      </c>
      <c r="J4970" s="2">
        <v>45757.757638888892</v>
      </c>
      <c r="K4970" s="6">
        <f t="shared" si="385"/>
        <v>0.125</v>
      </c>
      <c r="L4970">
        <v>1600</v>
      </c>
      <c r="M4970" s="3">
        <v>6219.53</v>
      </c>
      <c r="N4970" s="3">
        <v>912.94</v>
      </c>
      <c r="O4970" s="3">
        <f t="shared" si="386"/>
        <v>5306.59</v>
      </c>
      <c r="P4970" t="s">
        <v>42</v>
      </c>
      <c r="Q4970" t="s">
        <v>26</v>
      </c>
      <c r="R4970" t="s">
        <v>833</v>
      </c>
      <c r="S4970">
        <v>3</v>
      </c>
      <c r="T4970">
        <f t="shared" si="387"/>
        <v>0</v>
      </c>
      <c r="U4970" t="str">
        <f t="shared" si="388"/>
        <v>Weekday</v>
      </c>
      <c r="V4970" t="str">
        <f t="shared" si="389"/>
        <v>Delhi-Bengaluru</v>
      </c>
    </row>
    <row r="4971" spans="1:22" x14ac:dyDescent="0.3">
      <c r="A4971" t="s">
        <v>3257</v>
      </c>
      <c r="B4971" s="1">
        <v>46143</v>
      </c>
      <c r="C4971" t="s">
        <v>4074</v>
      </c>
      <c r="D4971" t="s">
        <v>7339</v>
      </c>
      <c r="E4971" t="s">
        <v>21</v>
      </c>
      <c r="F4971" t="s">
        <v>22</v>
      </c>
      <c r="G4971" t="s">
        <v>87</v>
      </c>
      <c r="H4971" t="s">
        <v>65</v>
      </c>
      <c r="I4971" s="2">
        <v>45644.65625</v>
      </c>
      <c r="J4971" s="2">
        <v>45644.739583333336</v>
      </c>
      <c r="K4971" s="6">
        <f t="shared" si="385"/>
        <v>8.3333333335758653E-2</v>
      </c>
      <c r="L4971">
        <v>2444</v>
      </c>
      <c r="M4971" s="3">
        <v>9828.16</v>
      </c>
      <c r="N4971" s="3">
        <v>455.64</v>
      </c>
      <c r="O4971" s="3">
        <f t="shared" si="386"/>
        <v>9372.52</v>
      </c>
      <c r="P4971" t="s">
        <v>35</v>
      </c>
      <c r="Q4971" t="s">
        <v>43</v>
      </c>
      <c r="R4971" t="s">
        <v>528</v>
      </c>
      <c r="S4971">
        <v>5</v>
      </c>
      <c r="T4971">
        <f t="shared" si="387"/>
        <v>1</v>
      </c>
      <c r="U4971" t="str">
        <f t="shared" si="388"/>
        <v>Weekday</v>
      </c>
      <c r="V4971" t="str">
        <f t="shared" si="389"/>
        <v>Pune-Kolkata</v>
      </c>
    </row>
    <row r="4972" spans="1:22" x14ac:dyDescent="0.3">
      <c r="A4972" t="s">
        <v>3259</v>
      </c>
      <c r="B4972" s="1">
        <v>45941</v>
      </c>
      <c r="C4972" t="s">
        <v>1199</v>
      </c>
      <c r="D4972" t="s">
        <v>6091</v>
      </c>
      <c r="E4972" t="s">
        <v>40</v>
      </c>
      <c r="F4972" t="s">
        <v>22</v>
      </c>
      <c r="G4972" t="s">
        <v>59</v>
      </c>
      <c r="H4972" t="s">
        <v>33</v>
      </c>
      <c r="I4972" s="2">
        <v>45737.145138888889</v>
      </c>
      <c r="J4972" s="2">
        <v>45737.228472222225</v>
      </c>
      <c r="K4972" s="6">
        <f t="shared" si="385"/>
        <v>8.3333333335758653E-2</v>
      </c>
      <c r="L4972">
        <v>1943</v>
      </c>
      <c r="M4972" s="3">
        <v>5763.21</v>
      </c>
      <c r="N4972" s="3">
        <v>388.26</v>
      </c>
      <c r="O4972" s="3">
        <f t="shared" si="386"/>
        <v>5374.95</v>
      </c>
      <c r="P4972" t="s">
        <v>35</v>
      </c>
      <c r="Q4972" t="s">
        <v>43</v>
      </c>
      <c r="R4972" t="s">
        <v>363</v>
      </c>
      <c r="S4972">
        <v>5</v>
      </c>
      <c r="T4972">
        <f t="shared" si="387"/>
        <v>1</v>
      </c>
      <c r="U4972" t="str">
        <f t="shared" si="388"/>
        <v>Weekday</v>
      </c>
      <c r="V4972" t="str">
        <f t="shared" si="389"/>
        <v>Delhi-Bengaluru</v>
      </c>
    </row>
    <row r="4973" spans="1:22" x14ac:dyDescent="0.3">
      <c r="A4973" t="s">
        <v>3261</v>
      </c>
      <c r="B4973" s="1">
        <v>45626</v>
      </c>
      <c r="C4973" t="s">
        <v>943</v>
      </c>
      <c r="D4973" t="s">
        <v>3153</v>
      </c>
      <c r="E4973" t="s">
        <v>86</v>
      </c>
      <c r="F4973" t="s">
        <v>64</v>
      </c>
      <c r="G4973" t="s">
        <v>33</v>
      </c>
      <c r="H4973" t="s">
        <v>87</v>
      </c>
      <c r="I4973" s="2">
        <v>45593.324999999997</v>
      </c>
      <c r="J4973" s="2">
        <v>45593.533333333333</v>
      </c>
      <c r="K4973" s="6">
        <f t="shared" si="385"/>
        <v>0.20833333333575865</v>
      </c>
      <c r="L4973">
        <v>1166</v>
      </c>
      <c r="M4973" s="3">
        <v>11775</v>
      </c>
      <c r="N4973" s="3">
        <v>506.97</v>
      </c>
      <c r="O4973" s="3">
        <f t="shared" si="386"/>
        <v>11268.03</v>
      </c>
      <c r="P4973" t="s">
        <v>54</v>
      </c>
      <c r="Q4973" t="s">
        <v>26</v>
      </c>
      <c r="R4973" t="s">
        <v>908</v>
      </c>
      <c r="S4973">
        <v>5</v>
      </c>
      <c r="T4973">
        <f t="shared" si="387"/>
        <v>0</v>
      </c>
      <c r="U4973" t="str">
        <f t="shared" si="388"/>
        <v>Weekday</v>
      </c>
      <c r="V4973" t="str">
        <f t="shared" si="389"/>
        <v>Bengaluru-Pune</v>
      </c>
    </row>
    <row r="4974" spans="1:22" x14ac:dyDescent="0.3">
      <c r="A4974" t="s">
        <v>3264</v>
      </c>
      <c r="B4974" s="1">
        <v>45511</v>
      </c>
      <c r="C4974" t="s">
        <v>3697</v>
      </c>
      <c r="D4974" t="s">
        <v>242</v>
      </c>
      <c r="E4974" t="s">
        <v>21</v>
      </c>
      <c r="F4974" t="s">
        <v>32</v>
      </c>
      <c r="G4974" t="s">
        <v>24</v>
      </c>
      <c r="H4974" t="s">
        <v>65</v>
      </c>
      <c r="I4974" s="2">
        <v>46344.740972222222</v>
      </c>
      <c r="J4974" s="2">
        <v>46344.865972222222</v>
      </c>
      <c r="K4974" s="6">
        <f t="shared" si="385"/>
        <v>0.125</v>
      </c>
      <c r="L4974">
        <v>882</v>
      </c>
      <c r="M4974" s="3">
        <v>6163.63</v>
      </c>
      <c r="N4974" s="3">
        <v>377.48</v>
      </c>
      <c r="O4974" s="3">
        <f t="shared" si="386"/>
        <v>5786.15</v>
      </c>
      <c r="P4974" t="s">
        <v>35</v>
      </c>
      <c r="Q4974" t="s">
        <v>26</v>
      </c>
      <c r="R4974" t="s">
        <v>1345</v>
      </c>
      <c r="S4974">
        <v>5</v>
      </c>
      <c r="T4974">
        <f t="shared" si="387"/>
        <v>0</v>
      </c>
      <c r="U4974" t="str">
        <f t="shared" si="388"/>
        <v>Weekday</v>
      </c>
      <c r="V4974" t="str">
        <f t="shared" si="389"/>
        <v>Ahmedabad-Kolkata</v>
      </c>
    </row>
    <row r="4975" spans="1:22" x14ac:dyDescent="0.3">
      <c r="A4975" t="s">
        <v>3266</v>
      </c>
      <c r="B4975" s="1">
        <v>45946</v>
      </c>
      <c r="C4975" t="s">
        <v>533</v>
      </c>
      <c r="D4975" t="s">
        <v>7505</v>
      </c>
      <c r="E4975" t="s">
        <v>31</v>
      </c>
      <c r="F4975" t="s">
        <v>64</v>
      </c>
      <c r="G4975" t="s">
        <v>59</v>
      </c>
      <c r="H4975" t="s">
        <v>88</v>
      </c>
      <c r="I4975" s="2">
        <v>45864.075694444444</v>
      </c>
      <c r="J4975" s="2">
        <v>45864.200694444444</v>
      </c>
      <c r="K4975" s="6">
        <f t="shared" si="385"/>
        <v>0.125</v>
      </c>
      <c r="L4975">
        <v>1330</v>
      </c>
      <c r="M4975" s="3">
        <v>11414.37</v>
      </c>
      <c r="N4975" s="3">
        <v>415.08</v>
      </c>
      <c r="O4975" s="3">
        <f t="shared" si="386"/>
        <v>10999.29</v>
      </c>
      <c r="P4975" t="s">
        <v>35</v>
      </c>
      <c r="Q4975" t="s">
        <v>43</v>
      </c>
      <c r="R4975" t="s">
        <v>101</v>
      </c>
      <c r="S4975">
        <v>2</v>
      </c>
      <c r="T4975">
        <f t="shared" si="387"/>
        <v>1</v>
      </c>
      <c r="U4975" t="str">
        <f t="shared" si="388"/>
        <v>Weekend</v>
      </c>
      <c r="V4975" t="str">
        <f t="shared" si="389"/>
        <v>Delhi-Lucknow</v>
      </c>
    </row>
    <row r="4976" spans="1:22" x14ac:dyDescent="0.3">
      <c r="A4976" t="s">
        <v>3269</v>
      </c>
      <c r="B4976" s="1">
        <v>45203</v>
      </c>
      <c r="C4976" t="s">
        <v>2159</v>
      </c>
      <c r="D4976" t="s">
        <v>7188</v>
      </c>
      <c r="E4976" t="s">
        <v>31</v>
      </c>
      <c r="F4976" t="s">
        <v>22</v>
      </c>
      <c r="G4976" t="s">
        <v>23</v>
      </c>
      <c r="H4976" t="s">
        <v>34</v>
      </c>
      <c r="I4976" s="2">
        <v>46134.868750000001</v>
      </c>
      <c r="J4976" s="2">
        <v>46135.07708333333</v>
      </c>
      <c r="K4976" s="6">
        <f t="shared" si="385"/>
        <v>0.20833333332848269</v>
      </c>
      <c r="L4976">
        <v>737</v>
      </c>
      <c r="M4976" s="3">
        <v>7816.73</v>
      </c>
      <c r="N4976" s="3">
        <v>1397.22</v>
      </c>
      <c r="O4976" s="3">
        <f t="shared" si="386"/>
        <v>6419.5099999999993</v>
      </c>
      <c r="P4976" t="s">
        <v>42</v>
      </c>
      <c r="Q4976" t="s">
        <v>43</v>
      </c>
      <c r="R4976" t="s">
        <v>1447</v>
      </c>
      <c r="S4976">
        <v>4</v>
      </c>
      <c r="T4976">
        <f t="shared" si="387"/>
        <v>1</v>
      </c>
      <c r="U4976" t="str">
        <f t="shared" si="388"/>
        <v>Weekday</v>
      </c>
      <c r="V4976" t="str">
        <f t="shared" si="389"/>
        <v>Chennai-Mumbai</v>
      </c>
    </row>
    <row r="4977" spans="1:22" x14ac:dyDescent="0.3">
      <c r="A4977" t="s">
        <v>3271</v>
      </c>
      <c r="B4977" s="1">
        <v>45045</v>
      </c>
      <c r="C4977" t="s">
        <v>551</v>
      </c>
      <c r="D4977" t="s">
        <v>7621</v>
      </c>
      <c r="E4977" t="s">
        <v>21</v>
      </c>
      <c r="F4977" t="s">
        <v>22</v>
      </c>
      <c r="G4977" t="s">
        <v>59</v>
      </c>
      <c r="H4977" t="s">
        <v>34</v>
      </c>
      <c r="I4977" s="2">
        <v>46111.4</v>
      </c>
      <c r="J4977" s="2">
        <v>46111.441666666666</v>
      </c>
      <c r="K4977" s="6">
        <f t="shared" si="385"/>
        <v>4.1666666664241347E-2</v>
      </c>
      <c r="L4977">
        <v>1934</v>
      </c>
      <c r="M4977" s="3">
        <v>12161.88</v>
      </c>
      <c r="N4977" s="3">
        <v>1294.33</v>
      </c>
      <c r="O4977" s="3">
        <f t="shared" si="386"/>
        <v>10867.55</v>
      </c>
      <c r="P4977" t="s">
        <v>54</v>
      </c>
      <c r="Q4977" t="s">
        <v>43</v>
      </c>
      <c r="R4977" t="s">
        <v>101</v>
      </c>
      <c r="S4977">
        <v>3</v>
      </c>
      <c r="T4977">
        <f t="shared" si="387"/>
        <v>1</v>
      </c>
      <c r="U4977" t="str">
        <f t="shared" si="388"/>
        <v>Weekday</v>
      </c>
      <c r="V4977" t="str">
        <f t="shared" si="389"/>
        <v>Delhi-Mumbai</v>
      </c>
    </row>
    <row r="4978" spans="1:22" x14ac:dyDescent="0.3">
      <c r="A4978" t="s">
        <v>3273</v>
      </c>
      <c r="B4978" s="1">
        <v>45317</v>
      </c>
      <c r="C4978" t="s">
        <v>6121</v>
      </c>
      <c r="D4978" t="s">
        <v>7622</v>
      </c>
      <c r="E4978" t="s">
        <v>21</v>
      </c>
      <c r="F4978" t="s">
        <v>32</v>
      </c>
      <c r="G4978" t="s">
        <v>59</v>
      </c>
      <c r="H4978" t="s">
        <v>24</v>
      </c>
      <c r="I4978" s="2">
        <v>46264.824305555558</v>
      </c>
      <c r="J4978" s="2">
        <v>46264.949305555558</v>
      </c>
      <c r="K4978" s="6">
        <f t="shared" si="385"/>
        <v>0.125</v>
      </c>
      <c r="L4978">
        <v>1627</v>
      </c>
      <c r="M4978" s="3">
        <v>8382.64</v>
      </c>
      <c r="N4978" s="3">
        <v>756.99</v>
      </c>
      <c r="O4978" s="3">
        <f t="shared" si="386"/>
        <v>7625.65</v>
      </c>
      <c r="P4978" t="s">
        <v>54</v>
      </c>
      <c r="Q4978" t="s">
        <v>26</v>
      </c>
      <c r="R4978" t="s">
        <v>173</v>
      </c>
      <c r="S4978">
        <v>3</v>
      </c>
      <c r="T4978">
        <f t="shared" si="387"/>
        <v>0</v>
      </c>
      <c r="U4978" t="str">
        <f t="shared" si="388"/>
        <v>Weekend</v>
      </c>
      <c r="V4978" t="str">
        <f t="shared" si="389"/>
        <v>Delhi-Ahmedabad</v>
      </c>
    </row>
    <row r="4979" spans="1:22" x14ac:dyDescent="0.3">
      <c r="A4979" t="s">
        <v>3275</v>
      </c>
      <c r="B4979" s="1">
        <v>45546</v>
      </c>
      <c r="C4979" t="s">
        <v>4955</v>
      </c>
      <c r="D4979" t="s">
        <v>566</v>
      </c>
      <c r="E4979" t="s">
        <v>31</v>
      </c>
      <c r="F4979" t="s">
        <v>22</v>
      </c>
      <c r="G4979" t="s">
        <v>24</v>
      </c>
      <c r="H4979" t="s">
        <v>34</v>
      </c>
      <c r="I4979" s="2">
        <v>45019.290972222225</v>
      </c>
      <c r="J4979" s="2">
        <v>45019.499305555553</v>
      </c>
      <c r="K4979" s="6">
        <f t="shared" si="385"/>
        <v>0.20833333332848269</v>
      </c>
      <c r="L4979">
        <v>708</v>
      </c>
      <c r="M4979" s="3">
        <v>9836.35</v>
      </c>
      <c r="N4979" s="3">
        <v>654.77</v>
      </c>
      <c r="O4979" s="3">
        <f t="shared" si="386"/>
        <v>9181.58</v>
      </c>
      <c r="P4979" t="s">
        <v>25</v>
      </c>
      <c r="Q4979" t="s">
        <v>26</v>
      </c>
      <c r="R4979" t="s">
        <v>27</v>
      </c>
      <c r="S4979">
        <v>3</v>
      </c>
      <c r="T4979">
        <f t="shared" si="387"/>
        <v>0</v>
      </c>
      <c r="U4979" t="str">
        <f t="shared" si="388"/>
        <v>Weekday</v>
      </c>
      <c r="V4979" t="str">
        <f t="shared" si="389"/>
        <v>Ahmedabad-Mumbai</v>
      </c>
    </row>
    <row r="4980" spans="1:22" x14ac:dyDescent="0.3">
      <c r="A4980" t="s">
        <v>3277</v>
      </c>
      <c r="B4980" s="1">
        <v>45925</v>
      </c>
      <c r="C4980" t="s">
        <v>4867</v>
      </c>
      <c r="D4980" t="s">
        <v>4914</v>
      </c>
      <c r="E4980" t="s">
        <v>31</v>
      </c>
      <c r="F4980" t="s">
        <v>64</v>
      </c>
      <c r="G4980" t="s">
        <v>65</v>
      </c>
      <c r="H4980" t="s">
        <v>23</v>
      </c>
      <c r="I4980" s="2">
        <v>44983.022916666669</v>
      </c>
      <c r="J4980" s="2">
        <v>44983.147916666669</v>
      </c>
      <c r="K4980" s="6">
        <f t="shared" si="385"/>
        <v>0.125</v>
      </c>
      <c r="L4980">
        <v>1437</v>
      </c>
      <c r="M4980" s="3">
        <v>14897.03</v>
      </c>
      <c r="N4980" s="3">
        <v>1169.82</v>
      </c>
      <c r="O4980" s="3">
        <f t="shared" si="386"/>
        <v>13727.210000000001</v>
      </c>
      <c r="P4980" t="s">
        <v>35</v>
      </c>
      <c r="Q4980" t="s">
        <v>43</v>
      </c>
      <c r="R4980" t="s">
        <v>117</v>
      </c>
      <c r="S4980">
        <v>4</v>
      </c>
      <c r="T4980">
        <f t="shared" si="387"/>
        <v>1</v>
      </c>
      <c r="U4980" t="str">
        <f t="shared" si="388"/>
        <v>Weekend</v>
      </c>
      <c r="V4980" t="str">
        <f t="shared" si="389"/>
        <v>Kolkata-Chennai</v>
      </c>
    </row>
    <row r="4981" spans="1:22" x14ac:dyDescent="0.3">
      <c r="A4981" t="s">
        <v>3278</v>
      </c>
      <c r="B4981" s="1">
        <v>45493</v>
      </c>
      <c r="C4981" t="s">
        <v>111</v>
      </c>
      <c r="D4981" t="s">
        <v>7623</v>
      </c>
      <c r="E4981" t="s">
        <v>40</v>
      </c>
      <c r="F4981" t="s">
        <v>64</v>
      </c>
      <c r="G4981" t="s">
        <v>41</v>
      </c>
      <c r="H4981" t="s">
        <v>34</v>
      </c>
      <c r="I4981" s="2">
        <v>45175.486805555556</v>
      </c>
      <c r="J4981" s="2">
        <v>45175.570138888892</v>
      </c>
      <c r="K4981" s="6">
        <f t="shared" si="385"/>
        <v>8.3333333335758653E-2</v>
      </c>
      <c r="L4981">
        <v>1971</v>
      </c>
      <c r="M4981" s="3">
        <v>14169.67</v>
      </c>
      <c r="N4981" s="3">
        <v>1912.4</v>
      </c>
      <c r="O4981" s="3">
        <f t="shared" si="386"/>
        <v>12257.27</v>
      </c>
      <c r="P4981" t="s">
        <v>49</v>
      </c>
      <c r="Q4981" t="s">
        <v>26</v>
      </c>
      <c r="R4981" t="s">
        <v>813</v>
      </c>
      <c r="S4981">
        <v>5</v>
      </c>
      <c r="T4981">
        <f t="shared" si="387"/>
        <v>0</v>
      </c>
      <c r="U4981" t="str">
        <f t="shared" si="388"/>
        <v>Weekday</v>
      </c>
      <c r="V4981" t="str">
        <f t="shared" si="389"/>
        <v>Hyderabad-Mumbai</v>
      </c>
    </row>
    <row r="4982" spans="1:22" x14ac:dyDescent="0.3">
      <c r="A4982" t="s">
        <v>3280</v>
      </c>
      <c r="B4982" s="1">
        <v>45895</v>
      </c>
      <c r="C4982" t="s">
        <v>3166</v>
      </c>
      <c r="D4982" t="s">
        <v>7481</v>
      </c>
      <c r="E4982" t="s">
        <v>21</v>
      </c>
      <c r="F4982" t="s">
        <v>32</v>
      </c>
      <c r="G4982" t="s">
        <v>41</v>
      </c>
      <c r="H4982" t="s">
        <v>34</v>
      </c>
      <c r="I4982" s="2">
        <v>45469.652777777781</v>
      </c>
      <c r="J4982" s="2">
        <v>45469.694444444445</v>
      </c>
      <c r="K4982" s="6">
        <f t="shared" si="385"/>
        <v>4.1666666664241347E-2</v>
      </c>
      <c r="L4982">
        <v>950</v>
      </c>
      <c r="M4982" s="3">
        <v>3269.07</v>
      </c>
      <c r="N4982" s="3">
        <v>576.70000000000005</v>
      </c>
      <c r="O4982" s="3">
        <f t="shared" si="386"/>
        <v>2692.37</v>
      </c>
      <c r="P4982" t="s">
        <v>42</v>
      </c>
      <c r="Q4982" t="s">
        <v>43</v>
      </c>
      <c r="R4982" t="s">
        <v>97</v>
      </c>
      <c r="S4982">
        <v>5</v>
      </c>
      <c r="T4982">
        <f t="shared" si="387"/>
        <v>1</v>
      </c>
      <c r="U4982" t="str">
        <f t="shared" si="388"/>
        <v>Weekday</v>
      </c>
      <c r="V4982" t="str">
        <f t="shared" si="389"/>
        <v>Hyderabad-Mumbai</v>
      </c>
    </row>
    <row r="4983" spans="1:22" x14ac:dyDescent="0.3">
      <c r="A4983" t="s">
        <v>3282</v>
      </c>
      <c r="B4983" s="1">
        <v>45448</v>
      </c>
      <c r="C4983" t="s">
        <v>1318</v>
      </c>
      <c r="D4983" t="s">
        <v>7624</v>
      </c>
      <c r="E4983" t="s">
        <v>40</v>
      </c>
      <c r="F4983" t="s">
        <v>64</v>
      </c>
      <c r="G4983" t="s">
        <v>41</v>
      </c>
      <c r="H4983" t="s">
        <v>65</v>
      </c>
      <c r="I4983" s="2">
        <v>45353.70208333333</v>
      </c>
      <c r="J4983" s="2">
        <v>45353.910416666666</v>
      </c>
      <c r="K4983" s="6">
        <f t="shared" si="385"/>
        <v>0.20833333333575865</v>
      </c>
      <c r="L4983">
        <v>1072</v>
      </c>
      <c r="M4983" s="3">
        <v>11424.55</v>
      </c>
      <c r="N4983" s="3">
        <v>1564.63</v>
      </c>
      <c r="O4983" s="3">
        <f t="shared" si="386"/>
        <v>9859.9199999999983</v>
      </c>
      <c r="P4983" t="s">
        <v>49</v>
      </c>
      <c r="Q4983" t="s">
        <v>43</v>
      </c>
      <c r="R4983" t="s">
        <v>491</v>
      </c>
      <c r="S4983">
        <v>3</v>
      </c>
      <c r="T4983">
        <f t="shared" si="387"/>
        <v>1</v>
      </c>
      <c r="U4983" t="str">
        <f t="shared" si="388"/>
        <v>Weekend</v>
      </c>
      <c r="V4983" t="str">
        <f t="shared" si="389"/>
        <v>Hyderabad-Kolkata</v>
      </c>
    </row>
    <row r="4984" spans="1:22" x14ac:dyDescent="0.3">
      <c r="A4984" t="s">
        <v>3285</v>
      </c>
      <c r="B4984" s="1">
        <v>45422</v>
      </c>
      <c r="C4984" t="s">
        <v>671</v>
      </c>
      <c r="D4984" t="s">
        <v>7625</v>
      </c>
      <c r="E4984" t="s">
        <v>40</v>
      </c>
      <c r="F4984" t="s">
        <v>32</v>
      </c>
      <c r="G4984" t="s">
        <v>41</v>
      </c>
      <c r="H4984" t="s">
        <v>23</v>
      </c>
      <c r="I4984" s="2">
        <v>45859.540972222225</v>
      </c>
      <c r="J4984" s="2">
        <v>45859.749305555553</v>
      </c>
      <c r="K4984" s="6">
        <f t="shared" si="385"/>
        <v>0.20833333332848269</v>
      </c>
      <c r="L4984">
        <v>2398</v>
      </c>
      <c r="M4984" s="3">
        <v>12318.6</v>
      </c>
      <c r="N4984" s="3">
        <v>1145.69</v>
      </c>
      <c r="O4984" s="3">
        <f t="shared" si="386"/>
        <v>11172.91</v>
      </c>
      <c r="P4984" t="s">
        <v>54</v>
      </c>
      <c r="Q4984" t="s">
        <v>43</v>
      </c>
      <c r="R4984" t="s">
        <v>60</v>
      </c>
      <c r="S4984">
        <v>3</v>
      </c>
      <c r="T4984">
        <f t="shared" si="387"/>
        <v>1</v>
      </c>
      <c r="U4984" t="str">
        <f t="shared" si="388"/>
        <v>Weekday</v>
      </c>
      <c r="V4984" t="str">
        <f t="shared" si="389"/>
        <v>Hyderabad-Chennai</v>
      </c>
    </row>
    <row r="4985" spans="1:22" x14ac:dyDescent="0.3">
      <c r="A4985" t="s">
        <v>3288</v>
      </c>
      <c r="B4985" s="1">
        <v>45054</v>
      </c>
      <c r="C4985" t="s">
        <v>2765</v>
      </c>
      <c r="D4985" t="s">
        <v>7626</v>
      </c>
      <c r="E4985" t="s">
        <v>31</v>
      </c>
      <c r="F4985" t="s">
        <v>22</v>
      </c>
      <c r="G4985" t="s">
        <v>34</v>
      </c>
      <c r="H4985" t="s">
        <v>65</v>
      </c>
      <c r="I4985" s="2">
        <v>46292.143750000003</v>
      </c>
      <c r="J4985" s="2">
        <v>46292.185416666667</v>
      </c>
      <c r="K4985" s="6">
        <f t="shared" si="385"/>
        <v>4.1666666664241347E-2</v>
      </c>
      <c r="L4985">
        <v>698</v>
      </c>
      <c r="M4985" s="3">
        <v>1988.66</v>
      </c>
      <c r="N4985" s="3">
        <v>196.28</v>
      </c>
      <c r="O4985" s="3">
        <f t="shared" si="386"/>
        <v>1792.38</v>
      </c>
      <c r="P4985" t="s">
        <v>35</v>
      </c>
      <c r="Q4985" t="s">
        <v>26</v>
      </c>
      <c r="R4985" t="s">
        <v>740</v>
      </c>
      <c r="S4985">
        <v>4</v>
      </c>
      <c r="T4985">
        <f t="shared" si="387"/>
        <v>0</v>
      </c>
      <c r="U4985" t="str">
        <f t="shared" si="388"/>
        <v>Weekend</v>
      </c>
      <c r="V4985" t="str">
        <f t="shared" si="389"/>
        <v>Mumbai-Kolkata</v>
      </c>
    </row>
    <row r="4986" spans="1:22" x14ac:dyDescent="0.3">
      <c r="A4986" t="s">
        <v>3290</v>
      </c>
      <c r="B4986" s="1">
        <v>46205</v>
      </c>
      <c r="C4986" t="s">
        <v>2731</v>
      </c>
      <c r="D4986" t="s">
        <v>5780</v>
      </c>
      <c r="E4986" t="s">
        <v>31</v>
      </c>
      <c r="F4986" t="s">
        <v>22</v>
      </c>
      <c r="G4986" t="s">
        <v>23</v>
      </c>
      <c r="H4986" t="s">
        <v>65</v>
      </c>
      <c r="I4986" s="2">
        <v>45977.875</v>
      </c>
      <c r="J4986" s="2">
        <v>45977.958333333336</v>
      </c>
      <c r="K4986" s="6">
        <f t="shared" si="385"/>
        <v>8.3333333335758653E-2</v>
      </c>
      <c r="L4986">
        <v>1267</v>
      </c>
      <c r="M4986" s="3">
        <v>11280.54</v>
      </c>
      <c r="N4986" s="3">
        <v>1212.94</v>
      </c>
      <c r="O4986" s="3">
        <f t="shared" si="386"/>
        <v>10067.6</v>
      </c>
      <c r="P4986" t="s">
        <v>25</v>
      </c>
      <c r="Q4986" t="s">
        <v>26</v>
      </c>
      <c r="R4986" t="s">
        <v>491</v>
      </c>
      <c r="S4986">
        <v>5</v>
      </c>
      <c r="T4986">
        <f t="shared" si="387"/>
        <v>0</v>
      </c>
      <c r="U4986" t="str">
        <f t="shared" si="388"/>
        <v>Weekend</v>
      </c>
      <c r="V4986" t="str">
        <f t="shared" si="389"/>
        <v>Chennai-Kolkata</v>
      </c>
    </row>
    <row r="4987" spans="1:22" x14ac:dyDescent="0.3">
      <c r="A4987" t="s">
        <v>3291</v>
      </c>
      <c r="B4987" s="1">
        <v>45396</v>
      </c>
      <c r="C4987" t="s">
        <v>2183</v>
      </c>
      <c r="D4987" t="s">
        <v>7238</v>
      </c>
      <c r="E4987" t="s">
        <v>40</v>
      </c>
      <c r="F4987" t="s">
        <v>32</v>
      </c>
      <c r="G4987" t="s">
        <v>88</v>
      </c>
      <c r="H4987" t="s">
        <v>59</v>
      </c>
      <c r="I4987" s="2">
        <v>45217.597916666666</v>
      </c>
      <c r="J4987" s="2">
        <v>45217.63958333333</v>
      </c>
      <c r="K4987" s="6">
        <f t="shared" si="385"/>
        <v>4.1666666664241347E-2</v>
      </c>
      <c r="L4987">
        <v>2327</v>
      </c>
      <c r="M4987" s="3">
        <v>3700.98</v>
      </c>
      <c r="N4987" s="3">
        <v>1811.43</v>
      </c>
      <c r="O4987" s="3">
        <f t="shared" si="386"/>
        <v>1889.55</v>
      </c>
      <c r="P4987" t="s">
        <v>25</v>
      </c>
      <c r="Q4987" t="s">
        <v>26</v>
      </c>
      <c r="R4987" t="s">
        <v>1225</v>
      </c>
      <c r="S4987">
        <v>1</v>
      </c>
      <c r="T4987">
        <f t="shared" si="387"/>
        <v>0</v>
      </c>
      <c r="U4987" t="str">
        <f t="shared" si="388"/>
        <v>Weekday</v>
      </c>
      <c r="V4987" t="str">
        <f t="shared" si="389"/>
        <v>Lucknow-Delhi</v>
      </c>
    </row>
    <row r="4988" spans="1:22" x14ac:dyDescent="0.3">
      <c r="A4988" t="s">
        <v>3293</v>
      </c>
      <c r="B4988" s="1">
        <v>45859</v>
      </c>
      <c r="C4988" t="s">
        <v>1373</v>
      </c>
      <c r="D4988" t="s">
        <v>657</v>
      </c>
      <c r="E4988" t="s">
        <v>86</v>
      </c>
      <c r="F4988" t="s">
        <v>32</v>
      </c>
      <c r="G4988" t="s">
        <v>87</v>
      </c>
      <c r="H4988" t="s">
        <v>34</v>
      </c>
      <c r="I4988" s="2">
        <v>45795.216666666667</v>
      </c>
      <c r="J4988" s="2">
        <v>45795.258333333331</v>
      </c>
      <c r="K4988" s="6">
        <f t="shared" si="385"/>
        <v>4.1666666664241347E-2</v>
      </c>
      <c r="L4988">
        <v>1107</v>
      </c>
      <c r="M4988" s="3">
        <v>13687.06</v>
      </c>
      <c r="N4988" s="3">
        <v>1834.76</v>
      </c>
      <c r="O4988" s="3">
        <f t="shared" si="386"/>
        <v>11852.3</v>
      </c>
      <c r="P4988" t="s">
        <v>25</v>
      </c>
      <c r="Q4988" t="s">
        <v>43</v>
      </c>
      <c r="R4988" t="s">
        <v>518</v>
      </c>
      <c r="S4988">
        <v>5</v>
      </c>
      <c r="T4988">
        <f t="shared" si="387"/>
        <v>1</v>
      </c>
      <c r="U4988" t="str">
        <f t="shared" si="388"/>
        <v>Weekend</v>
      </c>
      <c r="V4988" t="str">
        <f t="shared" si="389"/>
        <v>Pune-Mumbai</v>
      </c>
    </row>
    <row r="4989" spans="1:22" x14ac:dyDescent="0.3">
      <c r="A4989" t="s">
        <v>3295</v>
      </c>
      <c r="B4989" s="1">
        <v>46025</v>
      </c>
      <c r="C4989" t="s">
        <v>897</v>
      </c>
      <c r="D4989" t="s">
        <v>7627</v>
      </c>
      <c r="E4989" t="s">
        <v>21</v>
      </c>
      <c r="F4989" t="s">
        <v>32</v>
      </c>
      <c r="G4989" t="s">
        <v>88</v>
      </c>
      <c r="H4989" t="s">
        <v>23</v>
      </c>
      <c r="I4989" s="2">
        <v>45483.202777777777</v>
      </c>
      <c r="J4989" s="2">
        <v>45483.369444444441</v>
      </c>
      <c r="K4989" s="6">
        <f t="shared" si="385"/>
        <v>0.16666666666424135</v>
      </c>
      <c r="L4989">
        <v>1934</v>
      </c>
      <c r="M4989" s="3">
        <v>1550.6</v>
      </c>
      <c r="N4989" s="3">
        <v>554.07000000000005</v>
      </c>
      <c r="O4989" s="3">
        <f t="shared" si="386"/>
        <v>996.52999999999986</v>
      </c>
      <c r="P4989" t="s">
        <v>25</v>
      </c>
      <c r="Q4989" t="s">
        <v>26</v>
      </c>
      <c r="R4989" t="s">
        <v>528</v>
      </c>
      <c r="S4989">
        <v>2</v>
      </c>
      <c r="T4989">
        <f t="shared" si="387"/>
        <v>0</v>
      </c>
      <c r="U4989" t="str">
        <f t="shared" si="388"/>
        <v>Weekday</v>
      </c>
      <c r="V4989" t="str">
        <f t="shared" si="389"/>
        <v>Lucknow-Chennai</v>
      </c>
    </row>
    <row r="4990" spans="1:22" x14ac:dyDescent="0.3">
      <c r="A4990" t="s">
        <v>3298</v>
      </c>
      <c r="B4990" s="1">
        <v>45368</v>
      </c>
      <c r="C4990" t="s">
        <v>1871</v>
      </c>
      <c r="D4990" t="s">
        <v>5465</v>
      </c>
      <c r="E4990" t="s">
        <v>40</v>
      </c>
      <c r="F4990" t="s">
        <v>64</v>
      </c>
      <c r="G4990" t="s">
        <v>87</v>
      </c>
      <c r="H4990" t="s">
        <v>34</v>
      </c>
      <c r="I4990" s="2">
        <v>45914.175000000003</v>
      </c>
      <c r="J4990" s="2">
        <v>45914.216666666667</v>
      </c>
      <c r="K4990" s="6">
        <f t="shared" si="385"/>
        <v>4.1666666664241347E-2</v>
      </c>
      <c r="L4990">
        <v>993</v>
      </c>
      <c r="M4990" s="3">
        <v>3573.9</v>
      </c>
      <c r="N4990" s="3">
        <v>1222.8900000000001</v>
      </c>
      <c r="O4990" s="3">
        <f t="shared" si="386"/>
        <v>2351.0100000000002</v>
      </c>
      <c r="P4990" t="s">
        <v>42</v>
      </c>
      <c r="Q4990" t="s">
        <v>26</v>
      </c>
      <c r="R4990" t="s">
        <v>1734</v>
      </c>
      <c r="S4990">
        <v>5</v>
      </c>
      <c r="T4990">
        <f t="shared" si="387"/>
        <v>0</v>
      </c>
      <c r="U4990" t="str">
        <f t="shared" si="388"/>
        <v>Weekend</v>
      </c>
      <c r="V4990" t="str">
        <f t="shared" si="389"/>
        <v>Pune-Mumbai</v>
      </c>
    </row>
    <row r="4991" spans="1:22" x14ac:dyDescent="0.3">
      <c r="A4991" t="s">
        <v>3300</v>
      </c>
      <c r="B4991" s="1">
        <v>45429</v>
      </c>
      <c r="C4991" t="s">
        <v>4195</v>
      </c>
      <c r="D4991" t="s">
        <v>1069</v>
      </c>
      <c r="E4991" t="s">
        <v>21</v>
      </c>
      <c r="F4991" t="s">
        <v>22</v>
      </c>
      <c r="G4991" t="s">
        <v>88</v>
      </c>
      <c r="H4991" t="s">
        <v>87</v>
      </c>
      <c r="I4991" s="2">
        <v>45684.018055555556</v>
      </c>
      <c r="J4991" s="2">
        <v>45684.101388888892</v>
      </c>
      <c r="K4991" s="6">
        <f t="shared" si="385"/>
        <v>8.3333333335758653E-2</v>
      </c>
      <c r="L4991">
        <v>720</v>
      </c>
      <c r="M4991" s="3">
        <v>5991.95</v>
      </c>
      <c r="N4991" s="3">
        <v>1174.8699999999999</v>
      </c>
      <c r="O4991" s="3">
        <f t="shared" si="386"/>
        <v>4817.08</v>
      </c>
      <c r="P4991" t="s">
        <v>42</v>
      </c>
      <c r="Q4991" t="s">
        <v>26</v>
      </c>
      <c r="R4991" t="s">
        <v>165</v>
      </c>
      <c r="S4991">
        <v>5</v>
      </c>
      <c r="T4991">
        <f t="shared" si="387"/>
        <v>0</v>
      </c>
      <c r="U4991" t="str">
        <f t="shared" si="388"/>
        <v>Weekday</v>
      </c>
      <c r="V4991" t="str">
        <f t="shared" si="389"/>
        <v>Lucknow-Pune</v>
      </c>
    </row>
    <row r="4992" spans="1:22" x14ac:dyDescent="0.3">
      <c r="A4992" t="s">
        <v>3302</v>
      </c>
      <c r="B4992" s="1">
        <v>45834</v>
      </c>
      <c r="C4992" t="s">
        <v>1917</v>
      </c>
      <c r="D4992" t="s">
        <v>7628</v>
      </c>
      <c r="E4992" t="s">
        <v>31</v>
      </c>
      <c r="F4992" t="s">
        <v>22</v>
      </c>
      <c r="G4992" t="s">
        <v>24</v>
      </c>
      <c r="H4992" t="s">
        <v>59</v>
      </c>
      <c r="I4992" s="2">
        <v>45914.944444444445</v>
      </c>
      <c r="J4992" s="2">
        <v>45915.111111111109</v>
      </c>
      <c r="K4992" s="6">
        <f t="shared" si="385"/>
        <v>0.16666666666424135</v>
      </c>
      <c r="L4992">
        <v>510</v>
      </c>
      <c r="M4992" s="3">
        <v>9523.7000000000007</v>
      </c>
      <c r="N4992" s="3">
        <v>1290.4000000000001</v>
      </c>
      <c r="O4992" s="3">
        <f t="shared" si="386"/>
        <v>8233.3000000000011</v>
      </c>
      <c r="P4992" t="s">
        <v>54</v>
      </c>
      <c r="Q4992" t="s">
        <v>26</v>
      </c>
      <c r="R4992" t="s">
        <v>299</v>
      </c>
      <c r="S4992">
        <v>4</v>
      </c>
      <c r="T4992">
        <f t="shared" si="387"/>
        <v>0</v>
      </c>
      <c r="U4992" t="str">
        <f t="shared" si="388"/>
        <v>Weekend</v>
      </c>
      <c r="V4992" t="str">
        <f t="shared" si="389"/>
        <v>Ahmedabad-Delhi</v>
      </c>
    </row>
    <row r="4993" spans="1:22" x14ac:dyDescent="0.3">
      <c r="A4993" t="s">
        <v>3304</v>
      </c>
      <c r="B4993" s="1">
        <v>45471</v>
      </c>
      <c r="C4993" t="s">
        <v>2796</v>
      </c>
      <c r="D4993" t="s">
        <v>3765</v>
      </c>
      <c r="E4993" t="s">
        <v>21</v>
      </c>
      <c r="F4993" t="s">
        <v>32</v>
      </c>
      <c r="G4993" t="s">
        <v>23</v>
      </c>
      <c r="H4993" t="s">
        <v>87</v>
      </c>
      <c r="I4993" s="2">
        <v>45351.834027777775</v>
      </c>
      <c r="J4993" s="2">
        <v>45352.042361111111</v>
      </c>
      <c r="K4993" s="6">
        <f t="shared" si="385"/>
        <v>0.20833333333575865</v>
      </c>
      <c r="L4993">
        <v>2355</v>
      </c>
      <c r="M4993" s="3">
        <v>1634.87</v>
      </c>
      <c r="N4993" s="3">
        <v>1863.66</v>
      </c>
      <c r="O4993" s="3">
        <f t="shared" si="386"/>
        <v>-228.79000000000019</v>
      </c>
      <c r="P4993" t="s">
        <v>49</v>
      </c>
      <c r="Q4993" t="s">
        <v>43</v>
      </c>
      <c r="R4993" t="s">
        <v>181</v>
      </c>
      <c r="S4993">
        <v>4</v>
      </c>
      <c r="T4993">
        <f t="shared" si="387"/>
        <v>1</v>
      </c>
      <c r="U4993" t="str">
        <f t="shared" si="388"/>
        <v>Weekday</v>
      </c>
      <c r="V4993" t="str">
        <f t="shared" si="389"/>
        <v>Chennai-Pune</v>
      </c>
    </row>
    <row r="4994" spans="1:22" x14ac:dyDescent="0.3">
      <c r="A4994" t="s">
        <v>3307</v>
      </c>
      <c r="B4994" s="1">
        <v>45997</v>
      </c>
      <c r="C4994" t="s">
        <v>789</v>
      </c>
      <c r="D4994" t="s">
        <v>7629</v>
      </c>
      <c r="E4994" t="s">
        <v>48</v>
      </c>
      <c r="F4994" t="s">
        <v>22</v>
      </c>
      <c r="G4994" t="s">
        <v>34</v>
      </c>
      <c r="H4994" t="s">
        <v>65</v>
      </c>
      <c r="I4994" s="2">
        <v>44994.179166666669</v>
      </c>
      <c r="J4994" s="2">
        <v>44994.304166666669</v>
      </c>
      <c r="K4994" s="6">
        <f t="shared" si="385"/>
        <v>0.125</v>
      </c>
      <c r="L4994">
        <v>1872</v>
      </c>
      <c r="M4994" s="3">
        <v>9839.7999999999993</v>
      </c>
      <c r="N4994" s="3">
        <v>869.85</v>
      </c>
      <c r="O4994" s="3">
        <f t="shared" si="386"/>
        <v>8969.9499999999989</v>
      </c>
      <c r="P4994" t="s">
        <v>25</v>
      </c>
      <c r="Q4994" t="s">
        <v>26</v>
      </c>
      <c r="R4994" t="s">
        <v>228</v>
      </c>
      <c r="S4994">
        <v>4</v>
      </c>
      <c r="T4994">
        <f t="shared" si="387"/>
        <v>0</v>
      </c>
      <c r="U4994" t="str">
        <f t="shared" si="388"/>
        <v>Weekday</v>
      </c>
      <c r="V4994" t="str">
        <f t="shared" si="389"/>
        <v>Mumbai-Kolkata</v>
      </c>
    </row>
    <row r="4995" spans="1:22" x14ac:dyDescent="0.3">
      <c r="A4995" t="s">
        <v>3309</v>
      </c>
      <c r="B4995" s="1">
        <v>45053</v>
      </c>
      <c r="C4995" t="s">
        <v>858</v>
      </c>
      <c r="D4995" t="s">
        <v>7630</v>
      </c>
      <c r="E4995" t="s">
        <v>21</v>
      </c>
      <c r="F4995" t="s">
        <v>32</v>
      </c>
      <c r="G4995" t="s">
        <v>34</v>
      </c>
      <c r="H4995" t="s">
        <v>59</v>
      </c>
      <c r="I4995" s="2">
        <v>44937.713888888888</v>
      </c>
      <c r="J4995" s="2">
        <v>44937.922222222223</v>
      </c>
      <c r="K4995" s="6">
        <f t="shared" ref="K4995:K5058" si="390">J4995-I4995</f>
        <v>0.20833333333575865</v>
      </c>
      <c r="L4995">
        <v>934</v>
      </c>
      <c r="M4995" s="3">
        <v>2802.8</v>
      </c>
      <c r="N4995" s="3">
        <v>1617.19</v>
      </c>
      <c r="O4995" s="3">
        <f t="shared" ref="O4995:O5058" si="391">M4995-N4995</f>
        <v>1185.6100000000001</v>
      </c>
      <c r="P4995" t="s">
        <v>42</v>
      </c>
      <c r="Q4995" t="s">
        <v>43</v>
      </c>
      <c r="R4995" t="s">
        <v>1283</v>
      </c>
      <c r="S4995">
        <v>3</v>
      </c>
      <c r="T4995">
        <f t="shared" ref="T4995:T5058" si="392">IF(Q4995="Cancelled",1,0)</f>
        <v>1</v>
      </c>
      <c r="U4995" t="str">
        <f t="shared" ref="U4995:U5058" si="393">IF(WEEKDAY(I4995,2)&gt;5,"Weekend","Weekday")</f>
        <v>Weekday</v>
      </c>
      <c r="V4995" t="str">
        <f t="shared" ref="V4995:V5058" si="394">G4995&amp;"-"&amp;H4995</f>
        <v>Mumbai-Delhi</v>
      </c>
    </row>
    <row r="4996" spans="1:22" x14ac:dyDescent="0.3">
      <c r="A4996" t="s">
        <v>3311</v>
      </c>
      <c r="B4996" s="1">
        <v>45931</v>
      </c>
      <c r="C4996" t="s">
        <v>1777</v>
      </c>
      <c r="D4996" t="s">
        <v>633</v>
      </c>
      <c r="E4996" t="s">
        <v>40</v>
      </c>
      <c r="F4996" t="s">
        <v>22</v>
      </c>
      <c r="G4996" t="s">
        <v>34</v>
      </c>
      <c r="H4996" t="s">
        <v>23</v>
      </c>
      <c r="I4996" s="2">
        <v>45906.168749999997</v>
      </c>
      <c r="J4996" s="2">
        <v>45906.335416666669</v>
      </c>
      <c r="K4996" s="6">
        <f t="shared" si="390"/>
        <v>0.16666666667151731</v>
      </c>
      <c r="L4996">
        <v>2288</v>
      </c>
      <c r="M4996" s="3">
        <v>5219.32</v>
      </c>
      <c r="N4996" s="3">
        <v>633.77</v>
      </c>
      <c r="O4996" s="3">
        <f t="shared" si="391"/>
        <v>4585.5499999999993</v>
      </c>
      <c r="P4996" t="s">
        <v>42</v>
      </c>
      <c r="Q4996" t="s">
        <v>26</v>
      </c>
      <c r="R4996" t="s">
        <v>447</v>
      </c>
      <c r="S4996">
        <v>1</v>
      </c>
      <c r="T4996">
        <f t="shared" si="392"/>
        <v>0</v>
      </c>
      <c r="U4996" t="str">
        <f t="shared" si="393"/>
        <v>Weekend</v>
      </c>
      <c r="V4996" t="str">
        <f t="shared" si="394"/>
        <v>Mumbai-Chennai</v>
      </c>
    </row>
    <row r="4997" spans="1:22" x14ac:dyDescent="0.3">
      <c r="A4997" t="s">
        <v>3313</v>
      </c>
      <c r="B4997" s="1">
        <v>46340</v>
      </c>
      <c r="C4997" t="s">
        <v>5027</v>
      </c>
      <c r="D4997" t="s">
        <v>7631</v>
      </c>
      <c r="E4997" t="s">
        <v>48</v>
      </c>
      <c r="F4997" t="s">
        <v>64</v>
      </c>
      <c r="G4997" t="s">
        <v>24</v>
      </c>
      <c r="H4997" t="s">
        <v>59</v>
      </c>
      <c r="I4997" s="2">
        <v>45309.303472222222</v>
      </c>
      <c r="J4997" s="2">
        <v>45309.386805555558</v>
      </c>
      <c r="K4997" s="6">
        <f t="shared" si="390"/>
        <v>8.3333333335758653E-2</v>
      </c>
      <c r="L4997">
        <v>843</v>
      </c>
      <c r="M4997" s="3">
        <v>2405.85</v>
      </c>
      <c r="N4997" s="3">
        <v>1589.91</v>
      </c>
      <c r="O4997" s="3">
        <f t="shared" si="391"/>
        <v>815.93999999999983</v>
      </c>
      <c r="P4997" t="s">
        <v>49</v>
      </c>
      <c r="Q4997" t="s">
        <v>26</v>
      </c>
      <c r="R4997" t="s">
        <v>844</v>
      </c>
      <c r="S4997">
        <v>2</v>
      </c>
      <c r="T4997">
        <f t="shared" si="392"/>
        <v>0</v>
      </c>
      <c r="U4997" t="str">
        <f t="shared" si="393"/>
        <v>Weekday</v>
      </c>
      <c r="V4997" t="str">
        <f t="shared" si="394"/>
        <v>Ahmedabad-Delhi</v>
      </c>
    </row>
    <row r="4998" spans="1:22" x14ac:dyDescent="0.3">
      <c r="A4998" t="s">
        <v>3315</v>
      </c>
      <c r="B4998" s="1">
        <v>46385</v>
      </c>
      <c r="C4998" t="s">
        <v>1898</v>
      </c>
      <c r="D4998" t="s">
        <v>1030</v>
      </c>
      <c r="E4998" t="s">
        <v>40</v>
      </c>
      <c r="F4998" t="s">
        <v>64</v>
      </c>
      <c r="G4998" t="s">
        <v>23</v>
      </c>
      <c r="H4998" t="s">
        <v>59</v>
      </c>
      <c r="I4998" s="2">
        <v>46243.80972222222</v>
      </c>
      <c r="J4998" s="2">
        <v>46244.018055555556</v>
      </c>
      <c r="K4998" s="6">
        <f t="shared" si="390"/>
        <v>0.20833333333575865</v>
      </c>
      <c r="L4998">
        <v>2148</v>
      </c>
      <c r="M4998" s="3">
        <v>13368.75</v>
      </c>
      <c r="N4998" s="3">
        <v>569.15</v>
      </c>
      <c r="O4998" s="3">
        <f t="shared" si="391"/>
        <v>12799.6</v>
      </c>
      <c r="P4998" t="s">
        <v>42</v>
      </c>
      <c r="Q4998" t="s">
        <v>43</v>
      </c>
      <c r="R4998" t="s">
        <v>27</v>
      </c>
      <c r="S4998">
        <v>2</v>
      </c>
      <c r="T4998">
        <f t="shared" si="392"/>
        <v>1</v>
      </c>
      <c r="U4998" t="str">
        <f t="shared" si="393"/>
        <v>Weekend</v>
      </c>
      <c r="V4998" t="str">
        <f t="shared" si="394"/>
        <v>Chennai-Delhi</v>
      </c>
    </row>
    <row r="4999" spans="1:22" x14ac:dyDescent="0.3">
      <c r="A4999" t="s">
        <v>3318</v>
      </c>
      <c r="B4999" s="1">
        <v>45279</v>
      </c>
      <c r="C4999" t="s">
        <v>7632</v>
      </c>
      <c r="D4999" t="s">
        <v>7633</v>
      </c>
      <c r="E4999" t="s">
        <v>31</v>
      </c>
      <c r="F4999" t="s">
        <v>64</v>
      </c>
      <c r="G4999" t="s">
        <v>33</v>
      </c>
      <c r="H4999" t="s">
        <v>34</v>
      </c>
      <c r="I4999" s="2">
        <v>45063.035416666666</v>
      </c>
      <c r="J4999" s="2">
        <v>45063.118750000001</v>
      </c>
      <c r="K4999" s="6">
        <f t="shared" si="390"/>
        <v>8.3333333335758653E-2</v>
      </c>
      <c r="L4999">
        <v>1653</v>
      </c>
      <c r="M4999" s="3">
        <v>1736.24</v>
      </c>
      <c r="N4999" s="3">
        <v>1948.42</v>
      </c>
      <c r="O4999" s="3">
        <f t="shared" si="391"/>
        <v>-212.18000000000006</v>
      </c>
      <c r="P4999" t="s">
        <v>42</v>
      </c>
      <c r="Q4999" t="s">
        <v>26</v>
      </c>
      <c r="R4999" t="s">
        <v>1037</v>
      </c>
      <c r="S4999">
        <v>3</v>
      </c>
      <c r="T4999">
        <f t="shared" si="392"/>
        <v>0</v>
      </c>
      <c r="U4999" t="str">
        <f t="shared" si="393"/>
        <v>Weekday</v>
      </c>
      <c r="V4999" t="str">
        <f t="shared" si="394"/>
        <v>Bengaluru-Mumbai</v>
      </c>
    </row>
    <row r="5000" spans="1:22" x14ac:dyDescent="0.3">
      <c r="A5000" t="s">
        <v>3320</v>
      </c>
      <c r="B5000" s="1">
        <v>44931</v>
      </c>
      <c r="C5000" t="s">
        <v>960</v>
      </c>
      <c r="D5000" t="s">
        <v>7634</v>
      </c>
      <c r="E5000" t="s">
        <v>21</v>
      </c>
      <c r="F5000" t="s">
        <v>22</v>
      </c>
      <c r="G5000" t="s">
        <v>88</v>
      </c>
      <c r="H5000" t="s">
        <v>59</v>
      </c>
      <c r="I5000" s="2">
        <v>46004.043055555558</v>
      </c>
      <c r="J5000" s="2">
        <v>46004.084722222222</v>
      </c>
      <c r="K5000" s="6">
        <f t="shared" si="390"/>
        <v>4.1666666664241347E-2</v>
      </c>
      <c r="L5000">
        <v>1928</v>
      </c>
      <c r="M5000" s="3">
        <v>9506.5300000000007</v>
      </c>
      <c r="N5000" s="3">
        <v>941.95</v>
      </c>
      <c r="O5000" s="3">
        <f t="shared" si="391"/>
        <v>8564.58</v>
      </c>
      <c r="P5000" t="s">
        <v>42</v>
      </c>
      <c r="Q5000" t="s">
        <v>43</v>
      </c>
      <c r="R5000" t="s">
        <v>787</v>
      </c>
      <c r="S5000">
        <v>2</v>
      </c>
      <c r="T5000">
        <f t="shared" si="392"/>
        <v>1</v>
      </c>
      <c r="U5000" t="str">
        <f t="shared" si="393"/>
        <v>Weekend</v>
      </c>
      <c r="V5000" t="str">
        <f t="shared" si="394"/>
        <v>Lucknow-Delhi</v>
      </c>
    </row>
    <row r="5001" spans="1:22" x14ac:dyDescent="0.3">
      <c r="A5001" t="s">
        <v>3322</v>
      </c>
      <c r="B5001" s="1">
        <v>45722</v>
      </c>
      <c r="C5001" t="s">
        <v>297</v>
      </c>
      <c r="D5001" t="s">
        <v>7635</v>
      </c>
      <c r="E5001" t="s">
        <v>40</v>
      </c>
      <c r="F5001" t="s">
        <v>64</v>
      </c>
      <c r="G5001" t="s">
        <v>24</v>
      </c>
      <c r="H5001" t="s">
        <v>88</v>
      </c>
      <c r="I5001" s="2">
        <v>46076.248611111114</v>
      </c>
      <c r="J5001" s="2">
        <v>46076.331944444442</v>
      </c>
      <c r="K5001" s="6">
        <f t="shared" si="390"/>
        <v>8.3333333328482695E-2</v>
      </c>
      <c r="L5001">
        <v>1661</v>
      </c>
      <c r="M5001" s="3">
        <v>13480.09</v>
      </c>
      <c r="N5001" s="3">
        <v>439.27</v>
      </c>
      <c r="O5001" s="3">
        <f t="shared" si="391"/>
        <v>13040.82</v>
      </c>
      <c r="P5001" t="s">
        <v>35</v>
      </c>
      <c r="Q5001" t="s">
        <v>26</v>
      </c>
      <c r="R5001" t="s">
        <v>101</v>
      </c>
      <c r="S5001">
        <v>4</v>
      </c>
      <c r="T5001">
        <f t="shared" si="392"/>
        <v>0</v>
      </c>
      <c r="U5001" t="str">
        <f t="shared" si="393"/>
        <v>Weekday</v>
      </c>
      <c r="V5001" t="str">
        <f t="shared" si="394"/>
        <v>Ahmedabad-Lucknow</v>
      </c>
    </row>
    <row r="5002" spans="1:22" x14ac:dyDescent="0.3">
      <c r="A5002" t="s">
        <v>3324</v>
      </c>
      <c r="B5002" s="1">
        <v>45135</v>
      </c>
      <c r="C5002" t="s">
        <v>5290</v>
      </c>
      <c r="D5002" t="s">
        <v>4359</v>
      </c>
      <c r="E5002" t="s">
        <v>40</v>
      </c>
      <c r="F5002" t="s">
        <v>22</v>
      </c>
      <c r="G5002" t="s">
        <v>23</v>
      </c>
      <c r="H5002" t="s">
        <v>41</v>
      </c>
      <c r="I5002" s="2">
        <v>45534.386805555558</v>
      </c>
      <c r="J5002" s="2">
        <v>45534.595138888886</v>
      </c>
      <c r="K5002" s="6">
        <f t="shared" si="390"/>
        <v>0.20833333332848269</v>
      </c>
      <c r="L5002">
        <v>545</v>
      </c>
      <c r="M5002" s="3">
        <v>3006.69</v>
      </c>
      <c r="N5002" s="3">
        <v>664.4</v>
      </c>
      <c r="O5002" s="3">
        <f t="shared" si="391"/>
        <v>2342.29</v>
      </c>
      <c r="P5002" t="s">
        <v>35</v>
      </c>
      <c r="Q5002" t="s">
        <v>26</v>
      </c>
      <c r="R5002" t="s">
        <v>791</v>
      </c>
      <c r="S5002">
        <v>3</v>
      </c>
      <c r="T5002">
        <f t="shared" si="392"/>
        <v>0</v>
      </c>
      <c r="U5002" t="str">
        <f t="shared" si="393"/>
        <v>Weekday</v>
      </c>
      <c r="V5002" t="str">
        <f t="shared" si="394"/>
        <v>Chennai-Hyderabad</v>
      </c>
    </row>
    <row r="5003" spans="1:22" x14ac:dyDescent="0.3">
      <c r="A5003" t="s">
        <v>3327</v>
      </c>
      <c r="B5003" s="1">
        <v>45913</v>
      </c>
      <c r="C5003" t="s">
        <v>2435</v>
      </c>
      <c r="D5003" t="s">
        <v>5707</v>
      </c>
      <c r="E5003" t="s">
        <v>31</v>
      </c>
      <c r="F5003" t="s">
        <v>22</v>
      </c>
      <c r="G5003" t="s">
        <v>24</v>
      </c>
      <c r="H5003" t="s">
        <v>34</v>
      </c>
      <c r="I5003" s="2">
        <v>45990.897222222222</v>
      </c>
      <c r="J5003" s="2">
        <v>45991.022222222222</v>
      </c>
      <c r="K5003" s="6">
        <f t="shared" si="390"/>
        <v>0.125</v>
      </c>
      <c r="L5003">
        <v>1641</v>
      </c>
      <c r="M5003" s="3">
        <v>9912.49</v>
      </c>
      <c r="N5003" s="3">
        <v>574.37</v>
      </c>
      <c r="O5003" s="3">
        <f t="shared" si="391"/>
        <v>9338.119999999999</v>
      </c>
      <c r="P5003" t="s">
        <v>25</v>
      </c>
      <c r="Q5003" t="s">
        <v>26</v>
      </c>
      <c r="R5003" t="s">
        <v>787</v>
      </c>
      <c r="S5003">
        <v>5</v>
      </c>
      <c r="T5003">
        <f t="shared" si="392"/>
        <v>0</v>
      </c>
      <c r="U5003" t="str">
        <f t="shared" si="393"/>
        <v>Weekend</v>
      </c>
      <c r="V5003" t="str">
        <f t="shared" si="394"/>
        <v>Ahmedabad-Mumbai</v>
      </c>
    </row>
    <row r="5004" spans="1:22" x14ac:dyDescent="0.3">
      <c r="A5004" t="s">
        <v>3329</v>
      </c>
      <c r="B5004" s="1">
        <v>45809</v>
      </c>
      <c r="C5004" t="s">
        <v>2775</v>
      </c>
      <c r="D5004" t="s">
        <v>7636</v>
      </c>
      <c r="E5004" t="s">
        <v>86</v>
      </c>
      <c r="F5004" t="s">
        <v>32</v>
      </c>
      <c r="G5004" t="s">
        <v>65</v>
      </c>
      <c r="H5004" t="s">
        <v>59</v>
      </c>
      <c r="I5004" s="2">
        <v>45234.193055555559</v>
      </c>
      <c r="J5004" s="2">
        <v>45234.276388888888</v>
      </c>
      <c r="K5004" s="6">
        <f t="shared" si="390"/>
        <v>8.3333333328482695E-2</v>
      </c>
      <c r="L5004">
        <v>1463</v>
      </c>
      <c r="M5004" s="3">
        <v>6494.8</v>
      </c>
      <c r="N5004" s="3">
        <v>1673</v>
      </c>
      <c r="O5004" s="3">
        <f t="shared" si="391"/>
        <v>4821.8</v>
      </c>
      <c r="P5004" t="s">
        <v>54</v>
      </c>
      <c r="Q5004" t="s">
        <v>43</v>
      </c>
      <c r="R5004" t="s">
        <v>644</v>
      </c>
      <c r="S5004">
        <v>1</v>
      </c>
      <c r="T5004">
        <f t="shared" si="392"/>
        <v>1</v>
      </c>
      <c r="U5004" t="str">
        <f t="shared" si="393"/>
        <v>Weekend</v>
      </c>
      <c r="V5004" t="str">
        <f t="shared" si="394"/>
        <v>Kolkata-Delhi</v>
      </c>
    </row>
    <row r="5005" spans="1:22" x14ac:dyDescent="0.3">
      <c r="A5005" t="s">
        <v>3332</v>
      </c>
      <c r="B5005" s="1">
        <v>46106</v>
      </c>
      <c r="C5005" t="s">
        <v>1541</v>
      </c>
      <c r="D5005" t="s">
        <v>6623</v>
      </c>
      <c r="E5005" t="s">
        <v>86</v>
      </c>
      <c r="F5005" t="s">
        <v>32</v>
      </c>
      <c r="G5005" t="s">
        <v>59</v>
      </c>
      <c r="H5005" t="s">
        <v>87</v>
      </c>
      <c r="I5005" s="2">
        <v>45347.385416666664</v>
      </c>
      <c r="J5005" s="2">
        <v>45347.427083333336</v>
      </c>
      <c r="K5005" s="6">
        <f t="shared" si="390"/>
        <v>4.1666666671517305E-2</v>
      </c>
      <c r="L5005">
        <v>1241</v>
      </c>
      <c r="M5005" s="3">
        <v>14386.17</v>
      </c>
      <c r="N5005" s="3">
        <v>1743.39</v>
      </c>
      <c r="O5005" s="3">
        <f t="shared" si="391"/>
        <v>12642.78</v>
      </c>
      <c r="P5005" t="s">
        <v>35</v>
      </c>
      <c r="Q5005" t="s">
        <v>43</v>
      </c>
      <c r="R5005" t="s">
        <v>1722</v>
      </c>
      <c r="S5005">
        <v>4</v>
      </c>
      <c r="T5005">
        <f t="shared" si="392"/>
        <v>1</v>
      </c>
      <c r="U5005" t="str">
        <f t="shared" si="393"/>
        <v>Weekend</v>
      </c>
      <c r="V5005" t="str">
        <f t="shared" si="394"/>
        <v>Delhi-Pune</v>
      </c>
    </row>
    <row r="5006" spans="1:22" x14ac:dyDescent="0.3">
      <c r="A5006" t="s">
        <v>3335</v>
      </c>
      <c r="B5006" s="1">
        <v>44954</v>
      </c>
      <c r="C5006" t="s">
        <v>3954</v>
      </c>
      <c r="D5006" t="s">
        <v>1046</v>
      </c>
      <c r="E5006" t="s">
        <v>21</v>
      </c>
      <c r="F5006" t="s">
        <v>22</v>
      </c>
      <c r="G5006" t="s">
        <v>23</v>
      </c>
      <c r="H5006" t="s">
        <v>34</v>
      </c>
      <c r="I5006" s="2">
        <v>45948.040277777778</v>
      </c>
      <c r="J5006" s="2">
        <v>45948.123611111114</v>
      </c>
      <c r="K5006" s="6">
        <f t="shared" si="390"/>
        <v>8.3333333335758653E-2</v>
      </c>
      <c r="L5006">
        <v>1462</v>
      </c>
      <c r="M5006" s="3">
        <v>7366.69</v>
      </c>
      <c r="N5006" s="3">
        <v>307.04000000000002</v>
      </c>
      <c r="O5006" s="3">
        <f t="shared" si="391"/>
        <v>7059.65</v>
      </c>
      <c r="P5006" t="s">
        <v>25</v>
      </c>
      <c r="Q5006" t="s">
        <v>26</v>
      </c>
      <c r="R5006" t="s">
        <v>2387</v>
      </c>
      <c r="S5006">
        <v>5</v>
      </c>
      <c r="T5006">
        <f t="shared" si="392"/>
        <v>0</v>
      </c>
      <c r="U5006" t="str">
        <f t="shared" si="393"/>
        <v>Weekend</v>
      </c>
      <c r="V5006" t="str">
        <f t="shared" si="394"/>
        <v>Chennai-Mumbai</v>
      </c>
    </row>
    <row r="5007" spans="1:22" x14ac:dyDescent="0.3">
      <c r="A5007" t="s">
        <v>3337</v>
      </c>
      <c r="B5007" s="1">
        <v>44982</v>
      </c>
      <c r="C5007" t="s">
        <v>869</v>
      </c>
      <c r="D5007" t="s">
        <v>6941</v>
      </c>
      <c r="E5007" t="s">
        <v>31</v>
      </c>
      <c r="F5007" t="s">
        <v>64</v>
      </c>
      <c r="G5007" t="s">
        <v>33</v>
      </c>
      <c r="H5007" t="s">
        <v>23</v>
      </c>
      <c r="I5007" s="2">
        <v>45090.157638888886</v>
      </c>
      <c r="J5007" s="2">
        <v>45090.199305555558</v>
      </c>
      <c r="K5007" s="6">
        <f t="shared" si="390"/>
        <v>4.1666666671517305E-2</v>
      </c>
      <c r="L5007">
        <v>649</v>
      </c>
      <c r="M5007" s="3">
        <v>9752.6</v>
      </c>
      <c r="N5007" s="3">
        <v>1806.03</v>
      </c>
      <c r="O5007" s="3">
        <f t="shared" si="391"/>
        <v>7946.5700000000006</v>
      </c>
      <c r="P5007" t="s">
        <v>49</v>
      </c>
      <c r="Q5007" t="s">
        <v>26</v>
      </c>
      <c r="R5007" t="s">
        <v>36</v>
      </c>
      <c r="S5007">
        <v>1</v>
      </c>
      <c r="T5007">
        <f t="shared" si="392"/>
        <v>0</v>
      </c>
      <c r="U5007" t="str">
        <f t="shared" si="393"/>
        <v>Weekday</v>
      </c>
      <c r="V5007" t="str">
        <f t="shared" si="394"/>
        <v>Bengaluru-Chennai</v>
      </c>
    </row>
    <row r="5008" spans="1:22" x14ac:dyDescent="0.3">
      <c r="A5008" t="s">
        <v>3339</v>
      </c>
      <c r="B5008" s="1">
        <v>46028</v>
      </c>
      <c r="C5008" t="s">
        <v>1263</v>
      </c>
      <c r="D5008" t="s">
        <v>7637</v>
      </c>
      <c r="E5008" t="s">
        <v>31</v>
      </c>
      <c r="F5008" t="s">
        <v>22</v>
      </c>
      <c r="G5008" t="s">
        <v>23</v>
      </c>
      <c r="H5008" t="s">
        <v>65</v>
      </c>
      <c r="I5008" s="2">
        <v>45883.922222222223</v>
      </c>
      <c r="J5008" s="2">
        <v>45884.005555555559</v>
      </c>
      <c r="K5008" s="6">
        <f t="shared" si="390"/>
        <v>8.3333333335758653E-2</v>
      </c>
      <c r="L5008">
        <v>1264</v>
      </c>
      <c r="M5008" s="3">
        <v>4592.04</v>
      </c>
      <c r="N5008" s="3">
        <v>122.67</v>
      </c>
      <c r="O5008" s="3">
        <f t="shared" si="391"/>
        <v>4469.37</v>
      </c>
      <c r="P5008" t="s">
        <v>54</v>
      </c>
      <c r="Q5008" t="s">
        <v>26</v>
      </c>
      <c r="R5008" t="s">
        <v>266</v>
      </c>
      <c r="S5008">
        <v>1</v>
      </c>
      <c r="T5008">
        <f t="shared" si="392"/>
        <v>0</v>
      </c>
      <c r="U5008" t="str">
        <f t="shared" si="393"/>
        <v>Weekday</v>
      </c>
      <c r="V5008" t="str">
        <f t="shared" si="394"/>
        <v>Chennai-Kolkata</v>
      </c>
    </row>
    <row r="5009" spans="1:22" x14ac:dyDescent="0.3">
      <c r="A5009" t="s">
        <v>3341</v>
      </c>
      <c r="B5009" s="1">
        <v>46257</v>
      </c>
      <c r="C5009" t="s">
        <v>7077</v>
      </c>
      <c r="D5009" t="s">
        <v>6953</v>
      </c>
      <c r="E5009" t="s">
        <v>21</v>
      </c>
      <c r="F5009" t="s">
        <v>22</v>
      </c>
      <c r="G5009" t="s">
        <v>41</v>
      </c>
      <c r="H5009" t="s">
        <v>59</v>
      </c>
      <c r="I5009" s="2">
        <v>46313.893750000003</v>
      </c>
      <c r="J5009" s="2">
        <v>46313.977083333331</v>
      </c>
      <c r="K5009" s="6">
        <f t="shared" si="390"/>
        <v>8.3333333328482695E-2</v>
      </c>
      <c r="L5009">
        <v>1017</v>
      </c>
      <c r="M5009" s="3">
        <v>6467.24</v>
      </c>
      <c r="N5009" s="3">
        <v>1797.35</v>
      </c>
      <c r="O5009" s="3">
        <f t="shared" si="391"/>
        <v>4669.8899999999994</v>
      </c>
      <c r="P5009" t="s">
        <v>42</v>
      </c>
      <c r="Q5009" t="s">
        <v>26</v>
      </c>
      <c r="R5009" t="s">
        <v>461</v>
      </c>
      <c r="S5009">
        <v>4</v>
      </c>
      <c r="T5009">
        <f t="shared" si="392"/>
        <v>0</v>
      </c>
      <c r="U5009" t="str">
        <f t="shared" si="393"/>
        <v>Weekend</v>
      </c>
      <c r="V5009" t="str">
        <f t="shared" si="394"/>
        <v>Hyderabad-Delhi</v>
      </c>
    </row>
    <row r="5010" spans="1:22" x14ac:dyDescent="0.3">
      <c r="A5010" t="s">
        <v>3343</v>
      </c>
      <c r="B5010" s="1">
        <v>46334</v>
      </c>
      <c r="C5010" t="s">
        <v>7254</v>
      </c>
      <c r="D5010" t="s">
        <v>7638</v>
      </c>
      <c r="E5010" t="s">
        <v>21</v>
      </c>
      <c r="F5010" t="s">
        <v>32</v>
      </c>
      <c r="G5010" t="s">
        <v>88</v>
      </c>
      <c r="H5010" t="s">
        <v>34</v>
      </c>
      <c r="I5010" s="2">
        <v>45221.786111111112</v>
      </c>
      <c r="J5010" s="2">
        <v>45221.827777777777</v>
      </c>
      <c r="K5010" s="6">
        <f t="shared" si="390"/>
        <v>4.1666666664241347E-2</v>
      </c>
      <c r="L5010">
        <v>1167</v>
      </c>
      <c r="M5010" s="3">
        <v>12193.89</v>
      </c>
      <c r="N5010" s="3">
        <v>422.87</v>
      </c>
      <c r="O5010" s="3">
        <f t="shared" si="391"/>
        <v>11771.019999999999</v>
      </c>
      <c r="P5010" t="s">
        <v>42</v>
      </c>
      <c r="Q5010" t="s">
        <v>43</v>
      </c>
      <c r="R5010" t="s">
        <v>251</v>
      </c>
      <c r="S5010">
        <v>4</v>
      </c>
      <c r="T5010">
        <f t="shared" si="392"/>
        <v>1</v>
      </c>
      <c r="U5010" t="str">
        <f t="shared" si="393"/>
        <v>Weekend</v>
      </c>
      <c r="V5010" t="str">
        <f t="shared" si="394"/>
        <v>Lucknow-Mumbai</v>
      </c>
    </row>
    <row r="5011" spans="1:22" x14ac:dyDescent="0.3">
      <c r="A5011" t="s">
        <v>3345</v>
      </c>
      <c r="B5011" s="1">
        <v>45444</v>
      </c>
      <c r="C5011" t="s">
        <v>6060</v>
      </c>
      <c r="D5011" t="s">
        <v>7639</v>
      </c>
      <c r="E5011" t="s">
        <v>21</v>
      </c>
      <c r="F5011" t="s">
        <v>64</v>
      </c>
      <c r="G5011" t="s">
        <v>23</v>
      </c>
      <c r="H5011" t="s">
        <v>33</v>
      </c>
      <c r="I5011" s="2">
        <v>45580.288194444445</v>
      </c>
      <c r="J5011" s="2">
        <v>45580.454861111109</v>
      </c>
      <c r="K5011" s="6">
        <f t="shared" si="390"/>
        <v>0.16666666666424135</v>
      </c>
      <c r="L5011">
        <v>1276</v>
      </c>
      <c r="M5011" s="3">
        <v>3971.72</v>
      </c>
      <c r="N5011" s="3">
        <v>1520.1</v>
      </c>
      <c r="O5011" s="3">
        <f t="shared" si="391"/>
        <v>2451.62</v>
      </c>
      <c r="P5011" t="s">
        <v>35</v>
      </c>
      <c r="Q5011" t="s">
        <v>43</v>
      </c>
      <c r="R5011" t="s">
        <v>651</v>
      </c>
      <c r="S5011">
        <v>4</v>
      </c>
      <c r="T5011">
        <f t="shared" si="392"/>
        <v>1</v>
      </c>
      <c r="U5011" t="str">
        <f t="shared" si="393"/>
        <v>Weekday</v>
      </c>
      <c r="V5011" t="str">
        <f t="shared" si="394"/>
        <v>Chennai-Bengaluru</v>
      </c>
    </row>
    <row r="5012" spans="1:22" x14ac:dyDescent="0.3">
      <c r="A5012" t="s">
        <v>3346</v>
      </c>
      <c r="B5012" s="1">
        <v>45527</v>
      </c>
      <c r="C5012" t="s">
        <v>1732</v>
      </c>
      <c r="D5012" t="s">
        <v>3737</v>
      </c>
      <c r="E5012" t="s">
        <v>31</v>
      </c>
      <c r="F5012" t="s">
        <v>64</v>
      </c>
      <c r="G5012" t="s">
        <v>65</v>
      </c>
      <c r="H5012" t="s">
        <v>88</v>
      </c>
      <c r="I5012" s="2">
        <v>46352.617361111108</v>
      </c>
      <c r="J5012" s="2">
        <v>46352.65902777778</v>
      </c>
      <c r="K5012" s="6">
        <f t="shared" si="390"/>
        <v>4.1666666671517305E-2</v>
      </c>
      <c r="L5012">
        <v>1610</v>
      </c>
      <c r="M5012" s="3">
        <v>13503.71</v>
      </c>
      <c r="N5012" s="3">
        <v>1511.65</v>
      </c>
      <c r="O5012" s="3">
        <f t="shared" si="391"/>
        <v>11992.06</v>
      </c>
      <c r="P5012" t="s">
        <v>35</v>
      </c>
      <c r="Q5012" t="s">
        <v>26</v>
      </c>
      <c r="R5012" t="s">
        <v>228</v>
      </c>
      <c r="S5012">
        <v>3</v>
      </c>
      <c r="T5012">
        <f t="shared" si="392"/>
        <v>0</v>
      </c>
      <c r="U5012" t="str">
        <f t="shared" si="393"/>
        <v>Weekday</v>
      </c>
      <c r="V5012" t="str">
        <f t="shared" si="394"/>
        <v>Kolkata-Lucknow</v>
      </c>
    </row>
    <row r="5013" spans="1:22" x14ac:dyDescent="0.3">
      <c r="A5013" t="s">
        <v>3347</v>
      </c>
      <c r="B5013" s="1">
        <v>45329</v>
      </c>
      <c r="C5013" t="s">
        <v>1487</v>
      </c>
      <c r="D5013" t="s">
        <v>7640</v>
      </c>
      <c r="E5013" t="s">
        <v>86</v>
      </c>
      <c r="F5013" t="s">
        <v>32</v>
      </c>
      <c r="G5013" t="s">
        <v>87</v>
      </c>
      <c r="H5013" t="s">
        <v>41</v>
      </c>
      <c r="I5013" s="2">
        <v>45735.563194444447</v>
      </c>
      <c r="J5013" s="2">
        <v>45735.771527777775</v>
      </c>
      <c r="K5013" s="6">
        <f t="shared" si="390"/>
        <v>0.20833333332848269</v>
      </c>
      <c r="L5013">
        <v>1864</v>
      </c>
      <c r="M5013" s="3">
        <v>8285.7800000000007</v>
      </c>
      <c r="N5013" s="3">
        <v>1571.48</v>
      </c>
      <c r="O5013" s="3">
        <f t="shared" si="391"/>
        <v>6714.3000000000011</v>
      </c>
      <c r="P5013" t="s">
        <v>35</v>
      </c>
      <c r="Q5013" t="s">
        <v>26</v>
      </c>
      <c r="R5013" t="s">
        <v>224</v>
      </c>
      <c r="S5013">
        <v>5</v>
      </c>
      <c r="T5013">
        <f t="shared" si="392"/>
        <v>0</v>
      </c>
      <c r="U5013" t="str">
        <f t="shared" si="393"/>
        <v>Weekday</v>
      </c>
      <c r="V5013" t="str">
        <f t="shared" si="394"/>
        <v>Pune-Hyderabad</v>
      </c>
    </row>
    <row r="5014" spans="1:22" x14ac:dyDescent="0.3">
      <c r="A5014" t="s">
        <v>3350</v>
      </c>
      <c r="B5014" s="1">
        <v>45329</v>
      </c>
      <c r="C5014" t="s">
        <v>5110</v>
      </c>
      <c r="D5014" t="s">
        <v>6586</v>
      </c>
      <c r="E5014" t="s">
        <v>40</v>
      </c>
      <c r="F5014" t="s">
        <v>22</v>
      </c>
      <c r="G5014" t="s">
        <v>33</v>
      </c>
      <c r="H5014" t="s">
        <v>65</v>
      </c>
      <c r="I5014" s="2">
        <v>45296.959722222222</v>
      </c>
      <c r="J5014" s="2">
        <v>45297.001388888886</v>
      </c>
      <c r="K5014" s="6">
        <f t="shared" si="390"/>
        <v>4.1666666664241347E-2</v>
      </c>
      <c r="L5014">
        <v>831</v>
      </c>
      <c r="M5014" s="3">
        <v>4412.8999999999996</v>
      </c>
      <c r="N5014" s="3">
        <v>183.31</v>
      </c>
      <c r="O5014" s="3">
        <f t="shared" si="391"/>
        <v>4229.5899999999992</v>
      </c>
      <c r="P5014" t="s">
        <v>25</v>
      </c>
      <c r="Q5014" t="s">
        <v>26</v>
      </c>
      <c r="R5014" t="s">
        <v>651</v>
      </c>
      <c r="S5014">
        <v>1</v>
      </c>
      <c r="T5014">
        <f t="shared" si="392"/>
        <v>0</v>
      </c>
      <c r="U5014" t="str">
        <f t="shared" si="393"/>
        <v>Weekday</v>
      </c>
      <c r="V5014" t="str">
        <f t="shared" si="394"/>
        <v>Bengaluru-Kolkata</v>
      </c>
    </row>
    <row r="5015" spans="1:22" x14ac:dyDescent="0.3">
      <c r="A5015" t="s">
        <v>3352</v>
      </c>
      <c r="B5015" s="1">
        <v>45028</v>
      </c>
      <c r="C5015" t="s">
        <v>4736</v>
      </c>
      <c r="D5015" t="s">
        <v>7641</v>
      </c>
      <c r="E5015" t="s">
        <v>21</v>
      </c>
      <c r="F5015" t="s">
        <v>32</v>
      </c>
      <c r="G5015" t="s">
        <v>59</v>
      </c>
      <c r="H5015" t="s">
        <v>41</v>
      </c>
      <c r="I5015" s="2">
        <v>45234.493055555555</v>
      </c>
      <c r="J5015" s="2">
        <v>45234.701388888891</v>
      </c>
      <c r="K5015" s="6">
        <f t="shared" si="390"/>
        <v>0.20833333333575865</v>
      </c>
      <c r="L5015">
        <v>2460</v>
      </c>
      <c r="M5015" s="3">
        <v>7963.77</v>
      </c>
      <c r="N5015" s="3">
        <v>225.69</v>
      </c>
      <c r="O5015" s="3">
        <f t="shared" si="391"/>
        <v>7738.0800000000008</v>
      </c>
      <c r="P5015" t="s">
        <v>49</v>
      </c>
      <c r="Q5015" t="s">
        <v>26</v>
      </c>
      <c r="R5015" t="s">
        <v>169</v>
      </c>
      <c r="S5015">
        <v>3</v>
      </c>
      <c r="T5015">
        <f t="shared" si="392"/>
        <v>0</v>
      </c>
      <c r="U5015" t="str">
        <f t="shared" si="393"/>
        <v>Weekend</v>
      </c>
      <c r="V5015" t="str">
        <f t="shared" si="394"/>
        <v>Delhi-Hyderabad</v>
      </c>
    </row>
    <row r="5016" spans="1:22" x14ac:dyDescent="0.3">
      <c r="A5016" t="s">
        <v>3354</v>
      </c>
      <c r="B5016" s="1">
        <v>46382</v>
      </c>
      <c r="C5016" t="s">
        <v>1528</v>
      </c>
      <c r="D5016" t="s">
        <v>6200</v>
      </c>
      <c r="E5016" t="s">
        <v>48</v>
      </c>
      <c r="F5016" t="s">
        <v>64</v>
      </c>
      <c r="G5016" t="s">
        <v>87</v>
      </c>
      <c r="H5016" t="s">
        <v>24</v>
      </c>
      <c r="I5016" s="2">
        <v>45502.692361111112</v>
      </c>
      <c r="J5016" s="2">
        <v>45502.734027777777</v>
      </c>
      <c r="K5016" s="6">
        <f t="shared" si="390"/>
        <v>4.1666666664241347E-2</v>
      </c>
      <c r="L5016">
        <v>1726</v>
      </c>
      <c r="M5016" s="3">
        <v>12693.16</v>
      </c>
      <c r="N5016" s="3">
        <v>1475.98</v>
      </c>
      <c r="O5016" s="3">
        <f t="shared" si="391"/>
        <v>11217.18</v>
      </c>
      <c r="P5016" t="s">
        <v>49</v>
      </c>
      <c r="Q5016" t="s">
        <v>43</v>
      </c>
      <c r="R5016" t="s">
        <v>344</v>
      </c>
      <c r="S5016">
        <v>4</v>
      </c>
      <c r="T5016">
        <f t="shared" si="392"/>
        <v>1</v>
      </c>
      <c r="U5016" t="str">
        <f t="shared" si="393"/>
        <v>Weekday</v>
      </c>
      <c r="V5016" t="str">
        <f t="shared" si="394"/>
        <v>Pune-Ahmedabad</v>
      </c>
    </row>
    <row r="5017" spans="1:22" x14ac:dyDescent="0.3">
      <c r="A5017" t="s">
        <v>3355</v>
      </c>
      <c r="B5017" s="1">
        <v>46300</v>
      </c>
      <c r="C5017" t="s">
        <v>2076</v>
      </c>
      <c r="D5017" t="s">
        <v>1404</v>
      </c>
      <c r="E5017" t="s">
        <v>48</v>
      </c>
      <c r="F5017" t="s">
        <v>32</v>
      </c>
      <c r="G5017" t="s">
        <v>65</v>
      </c>
      <c r="H5017" t="s">
        <v>88</v>
      </c>
      <c r="I5017" s="2">
        <v>46163.76666666667</v>
      </c>
      <c r="J5017" s="2">
        <v>46163.808333333334</v>
      </c>
      <c r="K5017" s="6">
        <f t="shared" si="390"/>
        <v>4.1666666664241347E-2</v>
      </c>
      <c r="L5017">
        <v>917</v>
      </c>
      <c r="M5017" s="3">
        <v>4539.18</v>
      </c>
      <c r="N5017" s="3">
        <v>1169.0899999999999</v>
      </c>
      <c r="O5017" s="3">
        <f t="shared" si="391"/>
        <v>3370.09</v>
      </c>
      <c r="P5017" t="s">
        <v>54</v>
      </c>
      <c r="Q5017" t="s">
        <v>43</v>
      </c>
      <c r="R5017" t="s">
        <v>169</v>
      </c>
      <c r="S5017">
        <v>5</v>
      </c>
      <c r="T5017">
        <f t="shared" si="392"/>
        <v>1</v>
      </c>
      <c r="U5017" t="str">
        <f t="shared" si="393"/>
        <v>Weekday</v>
      </c>
      <c r="V5017" t="str">
        <f t="shared" si="394"/>
        <v>Kolkata-Lucknow</v>
      </c>
    </row>
    <row r="5018" spans="1:22" x14ac:dyDescent="0.3">
      <c r="A5018" t="s">
        <v>3357</v>
      </c>
      <c r="B5018" s="1">
        <v>46291</v>
      </c>
      <c r="C5018" t="s">
        <v>268</v>
      </c>
      <c r="D5018" t="s">
        <v>7179</v>
      </c>
      <c r="E5018" t="s">
        <v>86</v>
      </c>
      <c r="F5018" t="s">
        <v>32</v>
      </c>
      <c r="G5018" t="s">
        <v>23</v>
      </c>
      <c r="H5018" t="s">
        <v>34</v>
      </c>
      <c r="I5018" s="2">
        <v>46332.686805555553</v>
      </c>
      <c r="J5018" s="2">
        <v>46332.770138888889</v>
      </c>
      <c r="K5018" s="6">
        <f t="shared" si="390"/>
        <v>8.3333333335758653E-2</v>
      </c>
      <c r="L5018">
        <v>948</v>
      </c>
      <c r="M5018" s="3">
        <v>3458.01</v>
      </c>
      <c r="N5018" s="3">
        <v>1552.27</v>
      </c>
      <c r="O5018" s="3">
        <f t="shared" si="391"/>
        <v>1905.7400000000002</v>
      </c>
      <c r="P5018" t="s">
        <v>54</v>
      </c>
      <c r="Q5018" t="s">
        <v>26</v>
      </c>
      <c r="R5018" t="s">
        <v>1447</v>
      </c>
      <c r="S5018">
        <v>4</v>
      </c>
      <c r="T5018">
        <f t="shared" si="392"/>
        <v>0</v>
      </c>
      <c r="U5018" t="str">
        <f t="shared" si="393"/>
        <v>Weekday</v>
      </c>
      <c r="V5018" t="str">
        <f t="shared" si="394"/>
        <v>Chennai-Mumbai</v>
      </c>
    </row>
    <row r="5019" spans="1:22" x14ac:dyDescent="0.3">
      <c r="A5019" t="s">
        <v>3360</v>
      </c>
      <c r="B5019" s="1">
        <v>45129</v>
      </c>
      <c r="C5019" t="s">
        <v>2241</v>
      </c>
      <c r="D5019" t="s">
        <v>7642</v>
      </c>
      <c r="E5019" t="s">
        <v>40</v>
      </c>
      <c r="F5019" t="s">
        <v>64</v>
      </c>
      <c r="G5019" t="s">
        <v>65</v>
      </c>
      <c r="H5019" t="s">
        <v>88</v>
      </c>
      <c r="I5019" s="2">
        <v>44972.886805555558</v>
      </c>
      <c r="J5019" s="2">
        <v>44972.928472222222</v>
      </c>
      <c r="K5019" s="6">
        <f t="shared" si="390"/>
        <v>4.1666666664241347E-2</v>
      </c>
      <c r="L5019">
        <v>1892</v>
      </c>
      <c r="M5019" s="3">
        <v>5676.38</v>
      </c>
      <c r="N5019" s="3">
        <v>458</v>
      </c>
      <c r="O5019" s="3">
        <f t="shared" si="391"/>
        <v>5218.38</v>
      </c>
      <c r="P5019" t="s">
        <v>54</v>
      </c>
      <c r="Q5019" t="s">
        <v>43</v>
      </c>
      <c r="R5019" t="s">
        <v>648</v>
      </c>
      <c r="S5019">
        <v>1</v>
      </c>
      <c r="T5019">
        <f t="shared" si="392"/>
        <v>1</v>
      </c>
      <c r="U5019" t="str">
        <f t="shared" si="393"/>
        <v>Weekday</v>
      </c>
      <c r="V5019" t="str">
        <f t="shared" si="394"/>
        <v>Kolkata-Lucknow</v>
      </c>
    </row>
    <row r="5020" spans="1:22" x14ac:dyDescent="0.3">
      <c r="A5020" t="s">
        <v>3362</v>
      </c>
      <c r="B5020" s="1">
        <v>45103</v>
      </c>
      <c r="C5020" t="s">
        <v>3480</v>
      </c>
      <c r="D5020" t="s">
        <v>7643</v>
      </c>
      <c r="E5020" t="s">
        <v>31</v>
      </c>
      <c r="F5020" t="s">
        <v>22</v>
      </c>
      <c r="G5020" t="s">
        <v>88</v>
      </c>
      <c r="H5020" t="s">
        <v>34</v>
      </c>
      <c r="I5020" s="2">
        <v>45781.87222222222</v>
      </c>
      <c r="J5020" s="2">
        <v>45782.080555555556</v>
      </c>
      <c r="K5020" s="6">
        <f t="shared" si="390"/>
        <v>0.20833333333575865</v>
      </c>
      <c r="L5020">
        <v>389</v>
      </c>
      <c r="M5020" s="3">
        <v>1866.77</v>
      </c>
      <c r="N5020" s="3">
        <v>305.83</v>
      </c>
      <c r="O5020" s="3">
        <f t="shared" si="391"/>
        <v>1560.94</v>
      </c>
      <c r="P5020" t="s">
        <v>54</v>
      </c>
      <c r="Q5020" t="s">
        <v>43</v>
      </c>
      <c r="R5020" t="s">
        <v>1734</v>
      </c>
      <c r="S5020">
        <v>1</v>
      </c>
      <c r="T5020">
        <f t="shared" si="392"/>
        <v>1</v>
      </c>
      <c r="U5020" t="str">
        <f t="shared" si="393"/>
        <v>Weekend</v>
      </c>
      <c r="V5020" t="str">
        <f t="shared" si="394"/>
        <v>Lucknow-Mumbai</v>
      </c>
    </row>
    <row r="5021" spans="1:22" x14ac:dyDescent="0.3">
      <c r="A5021" t="s">
        <v>3364</v>
      </c>
      <c r="B5021" s="1">
        <v>46057</v>
      </c>
      <c r="C5021" t="s">
        <v>2983</v>
      </c>
      <c r="D5021" t="s">
        <v>7644</v>
      </c>
      <c r="E5021" t="s">
        <v>31</v>
      </c>
      <c r="F5021" t="s">
        <v>64</v>
      </c>
      <c r="G5021" t="s">
        <v>34</v>
      </c>
      <c r="H5021" t="s">
        <v>87</v>
      </c>
      <c r="I5021" s="2">
        <v>45251.53125</v>
      </c>
      <c r="J5021" s="2">
        <v>45251.614583333336</v>
      </c>
      <c r="K5021" s="6">
        <f t="shared" si="390"/>
        <v>8.3333333335758653E-2</v>
      </c>
      <c r="L5021">
        <v>1262</v>
      </c>
      <c r="M5021" s="3">
        <v>9027.5499999999993</v>
      </c>
      <c r="N5021" s="3">
        <v>1143.74</v>
      </c>
      <c r="O5021" s="3">
        <f t="shared" si="391"/>
        <v>7883.8099999999995</v>
      </c>
      <c r="P5021" t="s">
        <v>54</v>
      </c>
      <c r="Q5021" t="s">
        <v>26</v>
      </c>
      <c r="R5021" t="s">
        <v>70</v>
      </c>
      <c r="S5021">
        <v>2</v>
      </c>
      <c r="T5021">
        <f t="shared" si="392"/>
        <v>0</v>
      </c>
      <c r="U5021" t="str">
        <f t="shared" si="393"/>
        <v>Weekday</v>
      </c>
      <c r="V5021" t="str">
        <f t="shared" si="394"/>
        <v>Mumbai-Pune</v>
      </c>
    </row>
    <row r="5022" spans="1:22" x14ac:dyDescent="0.3">
      <c r="A5022" t="s">
        <v>3366</v>
      </c>
      <c r="B5022" s="1">
        <v>45498</v>
      </c>
      <c r="C5022" t="s">
        <v>1056</v>
      </c>
      <c r="D5022" t="s">
        <v>4573</v>
      </c>
      <c r="E5022" t="s">
        <v>48</v>
      </c>
      <c r="F5022" t="s">
        <v>32</v>
      </c>
      <c r="G5022" t="s">
        <v>59</v>
      </c>
      <c r="H5022" t="s">
        <v>24</v>
      </c>
      <c r="I5022" s="2">
        <v>44992.239583333336</v>
      </c>
      <c r="J5022" s="2">
        <v>44992.28125</v>
      </c>
      <c r="K5022" s="6">
        <f t="shared" si="390"/>
        <v>4.1666666664241347E-2</v>
      </c>
      <c r="L5022">
        <v>2338</v>
      </c>
      <c r="M5022" s="3">
        <v>10033.43</v>
      </c>
      <c r="N5022" s="3">
        <v>1646.59</v>
      </c>
      <c r="O5022" s="3">
        <f t="shared" si="391"/>
        <v>8386.84</v>
      </c>
      <c r="P5022" t="s">
        <v>54</v>
      </c>
      <c r="Q5022" t="s">
        <v>43</v>
      </c>
      <c r="R5022" t="s">
        <v>440</v>
      </c>
      <c r="S5022">
        <v>4</v>
      </c>
      <c r="T5022">
        <f t="shared" si="392"/>
        <v>1</v>
      </c>
      <c r="U5022" t="str">
        <f t="shared" si="393"/>
        <v>Weekday</v>
      </c>
      <c r="V5022" t="str">
        <f t="shared" si="394"/>
        <v>Delhi-Ahmedabad</v>
      </c>
    </row>
    <row r="5023" spans="1:22" x14ac:dyDescent="0.3">
      <c r="A5023" t="s">
        <v>3368</v>
      </c>
      <c r="B5023" s="1">
        <v>45801</v>
      </c>
      <c r="C5023" t="s">
        <v>5435</v>
      </c>
      <c r="D5023" t="s">
        <v>7645</v>
      </c>
      <c r="E5023" t="s">
        <v>21</v>
      </c>
      <c r="F5023" t="s">
        <v>64</v>
      </c>
      <c r="G5023" t="s">
        <v>65</v>
      </c>
      <c r="H5023" t="s">
        <v>33</v>
      </c>
      <c r="I5023" s="2">
        <v>45096.833333333336</v>
      </c>
      <c r="J5023" s="2">
        <v>45097</v>
      </c>
      <c r="K5023" s="6">
        <f t="shared" si="390"/>
        <v>0.16666666666424135</v>
      </c>
      <c r="L5023">
        <v>1163</v>
      </c>
      <c r="M5023" s="3">
        <v>13426.45</v>
      </c>
      <c r="N5023" s="3">
        <v>1953.62</v>
      </c>
      <c r="O5023" s="3">
        <f t="shared" si="391"/>
        <v>11472.830000000002</v>
      </c>
      <c r="P5023" t="s">
        <v>54</v>
      </c>
      <c r="Q5023" t="s">
        <v>26</v>
      </c>
      <c r="R5023" t="s">
        <v>514</v>
      </c>
      <c r="S5023">
        <v>5</v>
      </c>
      <c r="T5023">
        <f t="shared" si="392"/>
        <v>0</v>
      </c>
      <c r="U5023" t="str">
        <f t="shared" si="393"/>
        <v>Weekday</v>
      </c>
      <c r="V5023" t="str">
        <f t="shared" si="394"/>
        <v>Kolkata-Bengaluru</v>
      </c>
    </row>
    <row r="5024" spans="1:22" x14ac:dyDescent="0.3">
      <c r="A5024" t="s">
        <v>3370</v>
      </c>
      <c r="B5024" s="1">
        <v>45613</v>
      </c>
      <c r="C5024" t="s">
        <v>3984</v>
      </c>
      <c r="D5024" t="s">
        <v>7646</v>
      </c>
      <c r="E5024" t="s">
        <v>21</v>
      </c>
      <c r="F5024" t="s">
        <v>32</v>
      </c>
      <c r="G5024" t="s">
        <v>88</v>
      </c>
      <c r="H5024" t="s">
        <v>33</v>
      </c>
      <c r="I5024" s="2">
        <v>46222.068055555559</v>
      </c>
      <c r="J5024" s="2">
        <v>46222.151388888888</v>
      </c>
      <c r="K5024" s="6">
        <f t="shared" si="390"/>
        <v>8.3333333328482695E-2</v>
      </c>
      <c r="L5024">
        <v>1100</v>
      </c>
      <c r="M5024" s="3">
        <v>9823</v>
      </c>
      <c r="N5024" s="3">
        <v>1523.62</v>
      </c>
      <c r="O5024" s="3">
        <f t="shared" si="391"/>
        <v>8299.380000000001</v>
      </c>
      <c r="P5024" t="s">
        <v>54</v>
      </c>
      <c r="Q5024" t="s">
        <v>26</v>
      </c>
      <c r="R5024" t="s">
        <v>722</v>
      </c>
      <c r="S5024">
        <v>5</v>
      </c>
      <c r="T5024">
        <f t="shared" si="392"/>
        <v>0</v>
      </c>
      <c r="U5024" t="str">
        <f t="shared" si="393"/>
        <v>Weekend</v>
      </c>
      <c r="V5024" t="str">
        <f t="shared" si="394"/>
        <v>Lucknow-Bengaluru</v>
      </c>
    </row>
    <row r="5025" spans="1:22" x14ac:dyDescent="0.3">
      <c r="A5025" t="s">
        <v>3372</v>
      </c>
      <c r="B5025" s="1">
        <v>45829</v>
      </c>
      <c r="C5025" t="s">
        <v>1806</v>
      </c>
      <c r="D5025" t="s">
        <v>7647</v>
      </c>
      <c r="E5025" t="s">
        <v>21</v>
      </c>
      <c r="F5025" t="s">
        <v>22</v>
      </c>
      <c r="G5025" t="s">
        <v>87</v>
      </c>
      <c r="H5025" t="s">
        <v>23</v>
      </c>
      <c r="I5025" s="2">
        <v>45815.038194444445</v>
      </c>
      <c r="J5025" s="2">
        <v>45815.121527777781</v>
      </c>
      <c r="K5025" s="6">
        <f t="shared" si="390"/>
        <v>8.3333333335758653E-2</v>
      </c>
      <c r="L5025">
        <v>2492</v>
      </c>
      <c r="M5025" s="3">
        <v>8977.39</v>
      </c>
      <c r="N5025" s="3">
        <v>1808.51</v>
      </c>
      <c r="O5025" s="3">
        <f t="shared" si="391"/>
        <v>7168.8799999999992</v>
      </c>
      <c r="P5025" t="s">
        <v>54</v>
      </c>
      <c r="Q5025" t="s">
        <v>26</v>
      </c>
      <c r="R5025" t="s">
        <v>2131</v>
      </c>
      <c r="S5025">
        <v>5</v>
      </c>
      <c r="T5025">
        <f t="shared" si="392"/>
        <v>0</v>
      </c>
      <c r="U5025" t="str">
        <f t="shared" si="393"/>
        <v>Weekend</v>
      </c>
      <c r="V5025" t="str">
        <f t="shared" si="394"/>
        <v>Pune-Chennai</v>
      </c>
    </row>
    <row r="5026" spans="1:22" x14ac:dyDescent="0.3">
      <c r="A5026" t="s">
        <v>3374</v>
      </c>
      <c r="B5026" s="1">
        <v>46170</v>
      </c>
      <c r="C5026" t="s">
        <v>1757</v>
      </c>
      <c r="D5026" t="s">
        <v>7648</v>
      </c>
      <c r="E5026" t="s">
        <v>86</v>
      </c>
      <c r="F5026" t="s">
        <v>32</v>
      </c>
      <c r="G5026" t="s">
        <v>88</v>
      </c>
      <c r="H5026" t="s">
        <v>33</v>
      </c>
      <c r="I5026" s="2">
        <v>46134.175694444442</v>
      </c>
      <c r="J5026" s="2">
        <v>46134.300694444442</v>
      </c>
      <c r="K5026" s="6">
        <f t="shared" si="390"/>
        <v>0.125</v>
      </c>
      <c r="L5026">
        <v>1779</v>
      </c>
      <c r="M5026" s="3">
        <v>7974.14</v>
      </c>
      <c r="N5026" s="3">
        <v>1956.97</v>
      </c>
      <c r="O5026" s="3">
        <f t="shared" si="391"/>
        <v>6017.17</v>
      </c>
      <c r="P5026" t="s">
        <v>54</v>
      </c>
      <c r="Q5026" t="s">
        <v>26</v>
      </c>
      <c r="R5026" t="s">
        <v>201</v>
      </c>
      <c r="S5026">
        <v>1</v>
      </c>
      <c r="T5026">
        <f t="shared" si="392"/>
        <v>0</v>
      </c>
      <c r="U5026" t="str">
        <f t="shared" si="393"/>
        <v>Weekday</v>
      </c>
      <c r="V5026" t="str">
        <f t="shared" si="394"/>
        <v>Lucknow-Bengaluru</v>
      </c>
    </row>
    <row r="5027" spans="1:22" x14ac:dyDescent="0.3">
      <c r="A5027" t="s">
        <v>3376</v>
      </c>
      <c r="B5027" s="1">
        <v>45437</v>
      </c>
      <c r="C5027" t="s">
        <v>4261</v>
      </c>
      <c r="D5027" t="s">
        <v>7649</v>
      </c>
      <c r="E5027" t="s">
        <v>21</v>
      </c>
      <c r="F5027" t="s">
        <v>64</v>
      </c>
      <c r="G5027" t="s">
        <v>87</v>
      </c>
      <c r="H5027" t="s">
        <v>41</v>
      </c>
      <c r="I5027" s="2">
        <v>45798.265972222223</v>
      </c>
      <c r="J5027" s="2">
        <v>45798.474305555559</v>
      </c>
      <c r="K5027" s="6">
        <f t="shared" si="390"/>
        <v>0.20833333333575865</v>
      </c>
      <c r="L5027">
        <v>1004</v>
      </c>
      <c r="M5027" s="3">
        <v>7055.53</v>
      </c>
      <c r="N5027" s="3">
        <v>703.17</v>
      </c>
      <c r="O5027" s="3">
        <f t="shared" si="391"/>
        <v>6352.36</v>
      </c>
      <c r="P5027" t="s">
        <v>54</v>
      </c>
      <c r="Q5027" t="s">
        <v>26</v>
      </c>
      <c r="R5027" t="s">
        <v>129</v>
      </c>
      <c r="S5027">
        <v>2</v>
      </c>
      <c r="T5027">
        <f t="shared" si="392"/>
        <v>0</v>
      </c>
      <c r="U5027" t="str">
        <f t="shared" si="393"/>
        <v>Weekday</v>
      </c>
      <c r="V5027" t="str">
        <f t="shared" si="394"/>
        <v>Pune-Hyderabad</v>
      </c>
    </row>
    <row r="5028" spans="1:22" x14ac:dyDescent="0.3">
      <c r="A5028" t="s">
        <v>3378</v>
      </c>
      <c r="B5028" s="1">
        <v>45007</v>
      </c>
      <c r="C5028" t="s">
        <v>4894</v>
      </c>
      <c r="D5028" t="s">
        <v>7650</v>
      </c>
      <c r="E5028" t="s">
        <v>40</v>
      </c>
      <c r="F5028" t="s">
        <v>64</v>
      </c>
      <c r="G5028" t="s">
        <v>88</v>
      </c>
      <c r="H5028" t="s">
        <v>59</v>
      </c>
      <c r="I5028" s="2">
        <v>45506.711111111108</v>
      </c>
      <c r="J5028" s="2">
        <v>45506.794444444444</v>
      </c>
      <c r="K5028" s="6">
        <f t="shared" si="390"/>
        <v>8.3333333335758653E-2</v>
      </c>
      <c r="L5028">
        <v>598</v>
      </c>
      <c r="M5028" s="3">
        <v>13749.34</v>
      </c>
      <c r="N5028" s="3">
        <v>906.94</v>
      </c>
      <c r="O5028" s="3">
        <f t="shared" si="391"/>
        <v>12842.4</v>
      </c>
      <c r="P5028" t="s">
        <v>54</v>
      </c>
      <c r="Q5028" t="s">
        <v>26</v>
      </c>
      <c r="R5028" t="s">
        <v>461</v>
      </c>
      <c r="S5028">
        <v>3</v>
      </c>
      <c r="T5028">
        <f t="shared" si="392"/>
        <v>0</v>
      </c>
      <c r="U5028" t="str">
        <f t="shared" si="393"/>
        <v>Weekday</v>
      </c>
      <c r="V5028" t="str">
        <f t="shared" si="394"/>
        <v>Lucknow-Delhi</v>
      </c>
    </row>
    <row r="5029" spans="1:22" x14ac:dyDescent="0.3">
      <c r="A5029" t="s">
        <v>3380</v>
      </c>
      <c r="B5029" s="1">
        <v>45505</v>
      </c>
      <c r="C5029" t="s">
        <v>5976</v>
      </c>
      <c r="D5029" t="s">
        <v>6914</v>
      </c>
      <c r="E5029" t="s">
        <v>31</v>
      </c>
      <c r="F5029" t="s">
        <v>22</v>
      </c>
      <c r="G5029" t="s">
        <v>65</v>
      </c>
      <c r="H5029" t="s">
        <v>33</v>
      </c>
      <c r="I5029" s="2">
        <v>45776.678472222222</v>
      </c>
      <c r="J5029" s="2">
        <v>45776.803472222222</v>
      </c>
      <c r="K5029" s="6">
        <f t="shared" si="390"/>
        <v>0.125</v>
      </c>
      <c r="L5029">
        <v>2332</v>
      </c>
      <c r="M5029" s="3">
        <v>2725.12</v>
      </c>
      <c r="N5029" s="3">
        <v>389.56</v>
      </c>
      <c r="O5029" s="3">
        <f t="shared" si="391"/>
        <v>2335.56</v>
      </c>
      <c r="P5029" t="s">
        <v>54</v>
      </c>
      <c r="Q5029" t="s">
        <v>43</v>
      </c>
      <c r="R5029" t="s">
        <v>243</v>
      </c>
      <c r="S5029">
        <v>1</v>
      </c>
      <c r="T5029">
        <f t="shared" si="392"/>
        <v>1</v>
      </c>
      <c r="U5029" t="str">
        <f t="shared" si="393"/>
        <v>Weekday</v>
      </c>
      <c r="V5029" t="str">
        <f t="shared" si="394"/>
        <v>Kolkata-Bengaluru</v>
      </c>
    </row>
    <row r="5030" spans="1:22" x14ac:dyDescent="0.3">
      <c r="A5030" t="s">
        <v>3381</v>
      </c>
      <c r="B5030" s="1">
        <v>45398</v>
      </c>
      <c r="C5030" t="s">
        <v>2932</v>
      </c>
      <c r="D5030" t="s">
        <v>6091</v>
      </c>
      <c r="E5030" t="s">
        <v>21</v>
      </c>
      <c r="F5030" t="s">
        <v>22</v>
      </c>
      <c r="G5030" t="s">
        <v>87</v>
      </c>
      <c r="H5030" t="s">
        <v>34</v>
      </c>
      <c r="I5030" s="2">
        <v>45731.304166666669</v>
      </c>
      <c r="J5030" s="2">
        <v>45731.470833333333</v>
      </c>
      <c r="K5030" s="6">
        <f t="shared" si="390"/>
        <v>0.16666666666424135</v>
      </c>
      <c r="L5030">
        <v>496</v>
      </c>
      <c r="M5030" s="3">
        <v>5975.06</v>
      </c>
      <c r="N5030" s="3">
        <v>1305.83</v>
      </c>
      <c r="O5030" s="3">
        <f t="shared" si="391"/>
        <v>4669.2300000000005</v>
      </c>
      <c r="P5030" t="s">
        <v>54</v>
      </c>
      <c r="Q5030" t="s">
        <v>26</v>
      </c>
      <c r="R5030" t="s">
        <v>1450</v>
      </c>
      <c r="S5030">
        <v>1</v>
      </c>
      <c r="T5030">
        <f t="shared" si="392"/>
        <v>0</v>
      </c>
      <c r="U5030" t="str">
        <f t="shared" si="393"/>
        <v>Weekend</v>
      </c>
      <c r="V5030" t="str">
        <f t="shared" si="394"/>
        <v>Pune-Mumbai</v>
      </c>
    </row>
    <row r="5031" spans="1:22" x14ac:dyDescent="0.3">
      <c r="A5031" t="s">
        <v>3383</v>
      </c>
      <c r="B5031" s="1">
        <v>46287</v>
      </c>
      <c r="C5031" t="s">
        <v>5587</v>
      </c>
      <c r="D5031" t="s">
        <v>3863</v>
      </c>
      <c r="E5031" t="s">
        <v>31</v>
      </c>
      <c r="F5031" t="s">
        <v>64</v>
      </c>
      <c r="G5031" t="s">
        <v>34</v>
      </c>
      <c r="H5031" t="s">
        <v>41</v>
      </c>
      <c r="I5031" s="2">
        <v>45284.165972222225</v>
      </c>
      <c r="J5031" s="2">
        <v>45284.207638888889</v>
      </c>
      <c r="K5031" s="6">
        <f t="shared" si="390"/>
        <v>4.1666666664241347E-2</v>
      </c>
      <c r="L5031">
        <v>976</v>
      </c>
      <c r="M5031" s="3">
        <v>7767.15</v>
      </c>
      <c r="N5031" s="3">
        <v>626.75</v>
      </c>
      <c r="O5031" s="3">
        <f t="shared" si="391"/>
        <v>7140.4</v>
      </c>
      <c r="P5031" t="s">
        <v>54</v>
      </c>
      <c r="Q5031" t="s">
        <v>26</v>
      </c>
      <c r="R5031" t="s">
        <v>561</v>
      </c>
      <c r="S5031">
        <v>5</v>
      </c>
      <c r="T5031">
        <f t="shared" si="392"/>
        <v>0</v>
      </c>
      <c r="U5031" t="str">
        <f t="shared" si="393"/>
        <v>Weekend</v>
      </c>
      <c r="V5031" t="str">
        <f t="shared" si="394"/>
        <v>Mumbai-Hyderabad</v>
      </c>
    </row>
    <row r="5032" spans="1:22" x14ac:dyDescent="0.3">
      <c r="A5032" t="s">
        <v>3385</v>
      </c>
      <c r="B5032" s="1">
        <v>46268</v>
      </c>
      <c r="C5032" t="s">
        <v>853</v>
      </c>
      <c r="D5032" t="s">
        <v>7651</v>
      </c>
      <c r="E5032" t="s">
        <v>31</v>
      </c>
      <c r="F5032" t="s">
        <v>22</v>
      </c>
      <c r="G5032" t="s">
        <v>65</v>
      </c>
      <c r="H5032" t="s">
        <v>87</v>
      </c>
      <c r="I5032" s="2">
        <v>45333</v>
      </c>
      <c r="J5032" s="2">
        <v>45333.166666666664</v>
      </c>
      <c r="K5032" s="6">
        <f t="shared" si="390"/>
        <v>0.16666666666424135</v>
      </c>
      <c r="L5032">
        <v>735</v>
      </c>
      <c r="M5032" s="3">
        <v>9154.2999999999993</v>
      </c>
      <c r="N5032" s="3">
        <v>487.89</v>
      </c>
      <c r="O5032" s="3">
        <f t="shared" si="391"/>
        <v>8666.41</v>
      </c>
      <c r="P5032" t="s">
        <v>54</v>
      </c>
      <c r="Q5032" t="s">
        <v>26</v>
      </c>
      <c r="R5032" t="s">
        <v>101</v>
      </c>
      <c r="S5032">
        <v>5</v>
      </c>
      <c r="T5032">
        <f t="shared" si="392"/>
        <v>0</v>
      </c>
      <c r="U5032" t="str">
        <f t="shared" si="393"/>
        <v>Weekend</v>
      </c>
      <c r="V5032" t="str">
        <f t="shared" si="394"/>
        <v>Kolkata-Pune</v>
      </c>
    </row>
    <row r="5033" spans="1:22" x14ac:dyDescent="0.3">
      <c r="A5033" t="s">
        <v>3387</v>
      </c>
      <c r="B5033" s="1">
        <v>45817</v>
      </c>
      <c r="C5033" t="s">
        <v>6822</v>
      </c>
      <c r="D5033" t="s">
        <v>7652</v>
      </c>
      <c r="E5033" t="s">
        <v>86</v>
      </c>
      <c r="F5033" t="s">
        <v>64</v>
      </c>
      <c r="G5033" t="s">
        <v>88</v>
      </c>
      <c r="H5033" t="s">
        <v>33</v>
      </c>
      <c r="I5033" s="2">
        <v>45892.821527777778</v>
      </c>
      <c r="J5033" s="2">
        <v>45892.988194444442</v>
      </c>
      <c r="K5033" s="6">
        <f t="shared" si="390"/>
        <v>0.16666666666424135</v>
      </c>
      <c r="L5033">
        <v>2339</v>
      </c>
      <c r="M5033" s="3">
        <v>13529.52</v>
      </c>
      <c r="N5033" s="3">
        <v>1608.99</v>
      </c>
      <c r="O5033" s="3">
        <f t="shared" si="391"/>
        <v>11920.53</v>
      </c>
      <c r="P5033" t="s">
        <v>54</v>
      </c>
      <c r="Q5033" t="s">
        <v>26</v>
      </c>
      <c r="R5033" t="s">
        <v>363</v>
      </c>
      <c r="S5033">
        <v>5</v>
      </c>
      <c r="T5033">
        <f t="shared" si="392"/>
        <v>0</v>
      </c>
      <c r="U5033" t="str">
        <f t="shared" si="393"/>
        <v>Weekend</v>
      </c>
      <c r="V5033" t="str">
        <f t="shared" si="394"/>
        <v>Lucknow-Bengaluru</v>
      </c>
    </row>
    <row r="5034" spans="1:22" x14ac:dyDescent="0.3">
      <c r="A5034" t="s">
        <v>3389</v>
      </c>
      <c r="B5034" s="1">
        <v>45077</v>
      </c>
      <c r="C5034" t="s">
        <v>6396</v>
      </c>
      <c r="D5034" t="s">
        <v>7653</v>
      </c>
      <c r="E5034" t="s">
        <v>40</v>
      </c>
      <c r="F5034" t="s">
        <v>32</v>
      </c>
      <c r="G5034" t="s">
        <v>87</v>
      </c>
      <c r="H5034" t="s">
        <v>88</v>
      </c>
      <c r="I5034" s="2">
        <v>45401.602083333331</v>
      </c>
      <c r="J5034" s="2">
        <v>45401.643750000003</v>
      </c>
      <c r="K5034" s="6">
        <f t="shared" si="390"/>
        <v>4.1666666671517305E-2</v>
      </c>
      <c r="L5034">
        <v>1475</v>
      </c>
      <c r="M5034" s="3">
        <v>10154.35</v>
      </c>
      <c r="N5034" s="3">
        <v>318.33999999999997</v>
      </c>
      <c r="O5034" s="3">
        <f t="shared" si="391"/>
        <v>9836.01</v>
      </c>
      <c r="P5034" t="s">
        <v>54</v>
      </c>
      <c r="Q5034" t="s">
        <v>43</v>
      </c>
      <c r="R5034" t="s">
        <v>173</v>
      </c>
      <c r="S5034">
        <v>1</v>
      </c>
      <c r="T5034">
        <f t="shared" si="392"/>
        <v>1</v>
      </c>
      <c r="U5034" t="str">
        <f t="shared" si="393"/>
        <v>Weekday</v>
      </c>
      <c r="V5034" t="str">
        <f t="shared" si="394"/>
        <v>Pune-Lucknow</v>
      </c>
    </row>
    <row r="5035" spans="1:22" x14ac:dyDescent="0.3">
      <c r="A5035" t="s">
        <v>3391</v>
      </c>
      <c r="B5035" s="1">
        <v>45920</v>
      </c>
      <c r="C5035" t="s">
        <v>3316</v>
      </c>
      <c r="D5035" t="s">
        <v>5899</v>
      </c>
      <c r="E5035" t="s">
        <v>86</v>
      </c>
      <c r="F5035" t="s">
        <v>22</v>
      </c>
      <c r="G5035" t="s">
        <v>59</v>
      </c>
      <c r="H5035" t="s">
        <v>24</v>
      </c>
      <c r="I5035" s="2">
        <v>46228.4</v>
      </c>
      <c r="J5035" s="2">
        <v>46228.60833333333</v>
      </c>
      <c r="K5035" s="6">
        <f t="shared" si="390"/>
        <v>0.20833333332848269</v>
      </c>
      <c r="L5035">
        <v>1664</v>
      </c>
      <c r="M5035" s="3">
        <v>4703.51</v>
      </c>
      <c r="N5035" s="3">
        <v>1184.19</v>
      </c>
      <c r="O5035" s="3">
        <f t="shared" si="391"/>
        <v>3519.32</v>
      </c>
      <c r="P5035" t="s">
        <v>54</v>
      </c>
      <c r="Q5035" t="s">
        <v>26</v>
      </c>
      <c r="R5035" t="s">
        <v>623</v>
      </c>
      <c r="S5035">
        <v>1</v>
      </c>
      <c r="T5035">
        <f t="shared" si="392"/>
        <v>0</v>
      </c>
      <c r="U5035" t="str">
        <f t="shared" si="393"/>
        <v>Weekend</v>
      </c>
      <c r="V5035" t="str">
        <f t="shared" si="394"/>
        <v>Delhi-Ahmedabad</v>
      </c>
    </row>
    <row r="5036" spans="1:22" x14ac:dyDescent="0.3">
      <c r="A5036" t="s">
        <v>3393</v>
      </c>
      <c r="B5036" s="1">
        <v>45300</v>
      </c>
      <c r="C5036" t="s">
        <v>3821</v>
      </c>
      <c r="D5036" t="s">
        <v>7654</v>
      </c>
      <c r="E5036" t="s">
        <v>86</v>
      </c>
      <c r="F5036" t="s">
        <v>32</v>
      </c>
      <c r="G5036" t="s">
        <v>59</v>
      </c>
      <c r="H5036" t="s">
        <v>24</v>
      </c>
      <c r="I5036" s="2">
        <v>45306.711111111108</v>
      </c>
      <c r="J5036" s="2">
        <v>45306.75277777778</v>
      </c>
      <c r="K5036" s="6">
        <f t="shared" si="390"/>
        <v>4.1666666671517305E-2</v>
      </c>
      <c r="L5036">
        <v>1610</v>
      </c>
      <c r="M5036" s="3">
        <v>10583.57</v>
      </c>
      <c r="N5036" s="3">
        <v>1385.71</v>
      </c>
      <c r="O5036" s="3">
        <f t="shared" si="391"/>
        <v>9197.86</v>
      </c>
      <c r="P5036" t="s">
        <v>49</v>
      </c>
      <c r="Q5036" t="s">
        <v>26</v>
      </c>
      <c r="R5036" t="s">
        <v>44</v>
      </c>
      <c r="S5036">
        <v>5</v>
      </c>
      <c r="T5036">
        <f t="shared" si="392"/>
        <v>0</v>
      </c>
      <c r="U5036" t="str">
        <f t="shared" si="393"/>
        <v>Weekday</v>
      </c>
      <c r="V5036" t="str">
        <f t="shared" si="394"/>
        <v>Delhi-Ahmedabad</v>
      </c>
    </row>
    <row r="5037" spans="1:22" x14ac:dyDescent="0.3">
      <c r="A5037" t="s">
        <v>3394</v>
      </c>
      <c r="B5037" s="1">
        <v>45864</v>
      </c>
      <c r="C5037" t="s">
        <v>536</v>
      </c>
      <c r="D5037" t="s">
        <v>7550</v>
      </c>
      <c r="E5037" t="s">
        <v>86</v>
      </c>
      <c r="F5037" t="s">
        <v>64</v>
      </c>
      <c r="G5037" t="s">
        <v>88</v>
      </c>
      <c r="H5037" t="s">
        <v>41</v>
      </c>
      <c r="I5037" s="2">
        <v>45587.425000000003</v>
      </c>
      <c r="J5037" s="2">
        <v>45587.633333333331</v>
      </c>
      <c r="K5037" s="6">
        <f t="shared" si="390"/>
        <v>0.20833333332848269</v>
      </c>
      <c r="L5037">
        <v>2101</v>
      </c>
      <c r="M5037" s="3">
        <v>10120.32</v>
      </c>
      <c r="N5037" s="3">
        <v>299.64</v>
      </c>
      <c r="O5037" s="3">
        <f t="shared" si="391"/>
        <v>9820.68</v>
      </c>
      <c r="P5037" t="s">
        <v>25</v>
      </c>
      <c r="Q5037" t="s">
        <v>26</v>
      </c>
      <c r="R5037" t="s">
        <v>468</v>
      </c>
      <c r="S5037">
        <v>5</v>
      </c>
      <c r="T5037">
        <f t="shared" si="392"/>
        <v>0</v>
      </c>
      <c r="U5037" t="str">
        <f t="shared" si="393"/>
        <v>Weekday</v>
      </c>
      <c r="V5037" t="str">
        <f t="shared" si="394"/>
        <v>Lucknow-Hyderabad</v>
      </c>
    </row>
    <row r="5038" spans="1:22" x14ac:dyDescent="0.3">
      <c r="A5038" t="s">
        <v>3397</v>
      </c>
      <c r="B5038" s="1">
        <v>46057</v>
      </c>
      <c r="C5038" t="s">
        <v>1285</v>
      </c>
      <c r="D5038" t="s">
        <v>7003</v>
      </c>
      <c r="E5038" t="s">
        <v>21</v>
      </c>
      <c r="F5038" t="s">
        <v>64</v>
      </c>
      <c r="G5038" t="s">
        <v>59</v>
      </c>
      <c r="H5038" t="s">
        <v>33</v>
      </c>
      <c r="I5038" s="2">
        <v>45682.489583333336</v>
      </c>
      <c r="J5038" s="2">
        <v>45682.572916666664</v>
      </c>
      <c r="K5038" s="6">
        <f t="shared" si="390"/>
        <v>8.3333333328482695E-2</v>
      </c>
      <c r="L5038">
        <v>1692</v>
      </c>
      <c r="M5038" s="3">
        <v>6248.16</v>
      </c>
      <c r="N5038" s="3">
        <v>1269.02</v>
      </c>
      <c r="O5038" s="3">
        <f t="shared" si="391"/>
        <v>4979.1399999999994</v>
      </c>
      <c r="P5038" t="s">
        <v>49</v>
      </c>
      <c r="Q5038" t="s">
        <v>26</v>
      </c>
      <c r="R5038" t="s">
        <v>813</v>
      </c>
      <c r="S5038">
        <v>2</v>
      </c>
      <c r="T5038">
        <f t="shared" si="392"/>
        <v>0</v>
      </c>
      <c r="U5038" t="str">
        <f t="shared" si="393"/>
        <v>Weekend</v>
      </c>
      <c r="V5038" t="str">
        <f t="shared" si="394"/>
        <v>Delhi-Bengaluru</v>
      </c>
    </row>
    <row r="5039" spans="1:22" x14ac:dyDescent="0.3">
      <c r="A5039" t="s">
        <v>3399</v>
      </c>
      <c r="B5039" s="1">
        <v>45414</v>
      </c>
      <c r="C5039" t="s">
        <v>452</v>
      </c>
      <c r="D5039" t="s">
        <v>2866</v>
      </c>
      <c r="E5039" t="s">
        <v>86</v>
      </c>
      <c r="F5039" t="s">
        <v>22</v>
      </c>
      <c r="G5039" t="s">
        <v>23</v>
      </c>
      <c r="H5039" t="s">
        <v>24</v>
      </c>
      <c r="I5039" s="2">
        <v>45070.027083333334</v>
      </c>
      <c r="J5039" s="2">
        <v>45070.23541666667</v>
      </c>
      <c r="K5039" s="6">
        <f t="shared" si="390"/>
        <v>0.20833333333575865</v>
      </c>
      <c r="L5039">
        <v>1378</v>
      </c>
      <c r="M5039" s="3">
        <v>6139.34</v>
      </c>
      <c r="N5039" s="3">
        <v>1616.98</v>
      </c>
      <c r="O5039" s="3">
        <f t="shared" si="391"/>
        <v>4522.3600000000006</v>
      </c>
      <c r="P5039" t="s">
        <v>54</v>
      </c>
      <c r="Q5039" t="s">
        <v>26</v>
      </c>
      <c r="R5039" t="s">
        <v>1265</v>
      </c>
      <c r="S5039">
        <v>3</v>
      </c>
      <c r="T5039">
        <f t="shared" si="392"/>
        <v>0</v>
      </c>
      <c r="U5039" t="str">
        <f t="shared" si="393"/>
        <v>Weekday</v>
      </c>
      <c r="V5039" t="str">
        <f t="shared" si="394"/>
        <v>Chennai-Ahmedabad</v>
      </c>
    </row>
    <row r="5040" spans="1:22" x14ac:dyDescent="0.3">
      <c r="A5040" t="s">
        <v>3401</v>
      </c>
      <c r="B5040" s="1">
        <v>45460</v>
      </c>
      <c r="C5040" t="s">
        <v>452</v>
      </c>
      <c r="D5040" t="s">
        <v>6224</v>
      </c>
      <c r="E5040" t="s">
        <v>31</v>
      </c>
      <c r="F5040" t="s">
        <v>64</v>
      </c>
      <c r="G5040" t="s">
        <v>65</v>
      </c>
      <c r="H5040" t="s">
        <v>24</v>
      </c>
      <c r="I5040" s="2">
        <v>45581.162499999999</v>
      </c>
      <c r="J5040" s="2">
        <v>45581.287499999999</v>
      </c>
      <c r="K5040" s="6">
        <f t="shared" si="390"/>
        <v>0.125</v>
      </c>
      <c r="L5040">
        <v>2094</v>
      </c>
      <c r="M5040" s="3">
        <v>5036.96</v>
      </c>
      <c r="N5040" s="3">
        <v>57.99</v>
      </c>
      <c r="O5040" s="3">
        <f t="shared" si="391"/>
        <v>4978.97</v>
      </c>
      <c r="P5040" t="s">
        <v>54</v>
      </c>
      <c r="Q5040" t="s">
        <v>43</v>
      </c>
      <c r="R5040" t="s">
        <v>173</v>
      </c>
      <c r="S5040">
        <v>3</v>
      </c>
      <c r="T5040">
        <f t="shared" si="392"/>
        <v>1</v>
      </c>
      <c r="U5040" t="str">
        <f t="shared" si="393"/>
        <v>Weekday</v>
      </c>
      <c r="V5040" t="str">
        <f t="shared" si="394"/>
        <v>Kolkata-Ahmedabad</v>
      </c>
    </row>
    <row r="5041" spans="1:22" x14ac:dyDescent="0.3">
      <c r="A5041" t="s">
        <v>3403</v>
      </c>
      <c r="B5041" s="1">
        <v>45305</v>
      </c>
      <c r="C5041" t="s">
        <v>2210</v>
      </c>
      <c r="D5041" t="s">
        <v>7655</v>
      </c>
      <c r="E5041" t="s">
        <v>31</v>
      </c>
      <c r="F5041" t="s">
        <v>22</v>
      </c>
      <c r="G5041" t="s">
        <v>23</v>
      </c>
      <c r="H5041" t="s">
        <v>59</v>
      </c>
      <c r="I5041" s="2">
        <v>46000.544444444444</v>
      </c>
      <c r="J5041" s="2">
        <v>46000.75277777778</v>
      </c>
      <c r="K5041" s="6">
        <f t="shared" si="390"/>
        <v>0.20833333333575865</v>
      </c>
      <c r="L5041">
        <v>1348</v>
      </c>
      <c r="M5041" s="3">
        <v>4257.72</v>
      </c>
      <c r="N5041" s="3">
        <v>616.59</v>
      </c>
      <c r="O5041" s="3">
        <f t="shared" si="391"/>
        <v>3641.13</v>
      </c>
      <c r="P5041" t="s">
        <v>35</v>
      </c>
      <c r="Q5041" t="s">
        <v>26</v>
      </c>
      <c r="R5041" t="s">
        <v>402</v>
      </c>
      <c r="S5041">
        <v>4</v>
      </c>
      <c r="T5041">
        <f t="shared" si="392"/>
        <v>0</v>
      </c>
      <c r="U5041" t="str">
        <f t="shared" si="393"/>
        <v>Weekday</v>
      </c>
      <c r="V5041" t="str">
        <f t="shared" si="394"/>
        <v>Chennai-Delhi</v>
      </c>
    </row>
    <row r="5042" spans="1:22" x14ac:dyDescent="0.3">
      <c r="A5042" t="s">
        <v>3406</v>
      </c>
      <c r="B5042" s="1">
        <v>45620</v>
      </c>
      <c r="C5042" t="s">
        <v>4039</v>
      </c>
      <c r="D5042" t="s">
        <v>7656</v>
      </c>
      <c r="E5042" t="s">
        <v>86</v>
      </c>
      <c r="F5042" t="s">
        <v>64</v>
      </c>
      <c r="G5042" t="s">
        <v>41</v>
      </c>
      <c r="H5042" t="s">
        <v>88</v>
      </c>
      <c r="I5042" s="2">
        <v>45029.574999999997</v>
      </c>
      <c r="J5042" s="2">
        <v>45029.616666666669</v>
      </c>
      <c r="K5042" s="6">
        <f t="shared" si="390"/>
        <v>4.1666666671517305E-2</v>
      </c>
      <c r="L5042">
        <v>536</v>
      </c>
      <c r="M5042" s="3">
        <v>4078.11</v>
      </c>
      <c r="N5042" s="3">
        <v>1929.62</v>
      </c>
      <c r="O5042" s="3">
        <f t="shared" si="391"/>
        <v>2148.4900000000002</v>
      </c>
      <c r="P5042" t="s">
        <v>25</v>
      </c>
      <c r="Q5042" t="s">
        <v>26</v>
      </c>
      <c r="R5042" t="s">
        <v>2387</v>
      </c>
      <c r="S5042">
        <v>5</v>
      </c>
      <c r="T5042">
        <f t="shared" si="392"/>
        <v>0</v>
      </c>
      <c r="U5042" t="str">
        <f t="shared" si="393"/>
        <v>Weekday</v>
      </c>
      <c r="V5042" t="str">
        <f t="shared" si="394"/>
        <v>Hyderabad-Lucknow</v>
      </c>
    </row>
    <row r="5043" spans="1:22" x14ac:dyDescent="0.3">
      <c r="A5043" t="s">
        <v>3407</v>
      </c>
      <c r="B5043" s="1">
        <v>46209</v>
      </c>
      <c r="C5043" t="s">
        <v>1352</v>
      </c>
      <c r="D5043" t="s">
        <v>7657</v>
      </c>
      <c r="E5043" t="s">
        <v>86</v>
      </c>
      <c r="F5043" t="s">
        <v>32</v>
      </c>
      <c r="G5043" t="s">
        <v>41</v>
      </c>
      <c r="H5043" t="s">
        <v>24</v>
      </c>
      <c r="I5043" s="2">
        <v>46017.792361111111</v>
      </c>
      <c r="J5043" s="2">
        <v>46017.875694444447</v>
      </c>
      <c r="K5043" s="6">
        <f t="shared" si="390"/>
        <v>8.3333333335758653E-2</v>
      </c>
      <c r="L5043">
        <v>718</v>
      </c>
      <c r="M5043" s="3">
        <v>2019.94</v>
      </c>
      <c r="N5043" s="3">
        <v>1684.54</v>
      </c>
      <c r="O5043" s="3">
        <f t="shared" si="391"/>
        <v>335.40000000000009</v>
      </c>
      <c r="P5043" t="s">
        <v>42</v>
      </c>
      <c r="Q5043" t="s">
        <v>26</v>
      </c>
      <c r="R5043" t="s">
        <v>787</v>
      </c>
      <c r="S5043">
        <v>5</v>
      </c>
      <c r="T5043">
        <f t="shared" si="392"/>
        <v>0</v>
      </c>
      <c r="U5043" t="str">
        <f t="shared" si="393"/>
        <v>Weekday</v>
      </c>
      <c r="V5043" t="str">
        <f t="shared" si="394"/>
        <v>Hyderabad-Ahmedabad</v>
      </c>
    </row>
    <row r="5044" spans="1:22" x14ac:dyDescent="0.3">
      <c r="A5044" t="s">
        <v>3408</v>
      </c>
      <c r="B5044" s="1">
        <v>45805</v>
      </c>
      <c r="C5044" t="s">
        <v>4997</v>
      </c>
      <c r="D5044" t="s">
        <v>5695</v>
      </c>
      <c r="E5044" t="s">
        <v>21</v>
      </c>
      <c r="F5044" t="s">
        <v>64</v>
      </c>
      <c r="G5044" t="s">
        <v>34</v>
      </c>
      <c r="H5044" t="s">
        <v>59</v>
      </c>
      <c r="I5044" s="2">
        <v>45535.407638888886</v>
      </c>
      <c r="J5044" s="2">
        <v>45535.532638888886</v>
      </c>
      <c r="K5044" s="6">
        <f t="shared" si="390"/>
        <v>0.125</v>
      </c>
      <c r="L5044">
        <v>1000</v>
      </c>
      <c r="M5044" s="3">
        <v>14725.2</v>
      </c>
      <c r="N5044" s="3">
        <v>697.76</v>
      </c>
      <c r="O5044" s="3">
        <f t="shared" si="391"/>
        <v>14027.44</v>
      </c>
      <c r="P5044" t="s">
        <v>54</v>
      </c>
      <c r="Q5044" t="s">
        <v>26</v>
      </c>
      <c r="R5044" t="s">
        <v>704</v>
      </c>
      <c r="S5044">
        <v>1</v>
      </c>
      <c r="T5044">
        <f t="shared" si="392"/>
        <v>0</v>
      </c>
      <c r="U5044" t="str">
        <f t="shared" si="393"/>
        <v>Weekend</v>
      </c>
      <c r="V5044" t="str">
        <f t="shared" si="394"/>
        <v>Mumbai-Delhi</v>
      </c>
    </row>
    <row r="5045" spans="1:22" x14ac:dyDescent="0.3">
      <c r="A5045" t="s">
        <v>3411</v>
      </c>
      <c r="B5045" s="1">
        <v>45345</v>
      </c>
      <c r="C5045" t="s">
        <v>2191</v>
      </c>
      <c r="D5045" t="s">
        <v>1858</v>
      </c>
      <c r="E5045" t="s">
        <v>40</v>
      </c>
      <c r="F5045" t="s">
        <v>32</v>
      </c>
      <c r="G5045" t="s">
        <v>24</v>
      </c>
      <c r="H5045" t="s">
        <v>87</v>
      </c>
      <c r="I5045" s="2">
        <v>45237.897222222222</v>
      </c>
      <c r="J5045" s="2">
        <v>45237.938888888886</v>
      </c>
      <c r="K5045" s="6">
        <f t="shared" si="390"/>
        <v>4.1666666664241347E-2</v>
      </c>
      <c r="L5045">
        <v>535</v>
      </c>
      <c r="M5045" s="3">
        <v>3506.98</v>
      </c>
      <c r="N5045" s="3">
        <v>84.68</v>
      </c>
      <c r="O5045" s="3">
        <f t="shared" si="391"/>
        <v>3422.3</v>
      </c>
      <c r="P5045" t="s">
        <v>42</v>
      </c>
      <c r="Q5045" t="s">
        <v>26</v>
      </c>
      <c r="R5045" t="s">
        <v>1748</v>
      </c>
      <c r="S5045">
        <v>2</v>
      </c>
      <c r="T5045">
        <f t="shared" si="392"/>
        <v>0</v>
      </c>
      <c r="U5045" t="str">
        <f t="shared" si="393"/>
        <v>Weekday</v>
      </c>
      <c r="V5045" t="str">
        <f t="shared" si="394"/>
        <v>Ahmedabad-Pune</v>
      </c>
    </row>
    <row r="5046" spans="1:22" x14ac:dyDescent="0.3">
      <c r="A5046" t="s">
        <v>3413</v>
      </c>
      <c r="B5046" s="1">
        <v>45846</v>
      </c>
      <c r="C5046" t="s">
        <v>1173</v>
      </c>
      <c r="D5046" t="s">
        <v>5144</v>
      </c>
      <c r="E5046" t="s">
        <v>86</v>
      </c>
      <c r="F5046" t="s">
        <v>22</v>
      </c>
      <c r="G5046" t="s">
        <v>88</v>
      </c>
      <c r="H5046" t="s">
        <v>87</v>
      </c>
      <c r="I5046" s="2">
        <v>45372.35</v>
      </c>
      <c r="J5046" s="2">
        <v>45372.51666666667</v>
      </c>
      <c r="K5046" s="6">
        <f t="shared" si="390"/>
        <v>0.16666666667151731</v>
      </c>
      <c r="L5046">
        <v>1621</v>
      </c>
      <c r="M5046" s="3">
        <v>6644.45</v>
      </c>
      <c r="N5046" s="3">
        <v>1046.9100000000001</v>
      </c>
      <c r="O5046" s="3">
        <f t="shared" si="391"/>
        <v>5597.54</v>
      </c>
      <c r="P5046" t="s">
        <v>54</v>
      </c>
      <c r="Q5046" t="s">
        <v>26</v>
      </c>
      <c r="R5046" t="s">
        <v>545</v>
      </c>
      <c r="S5046">
        <v>3</v>
      </c>
      <c r="T5046">
        <f t="shared" si="392"/>
        <v>0</v>
      </c>
      <c r="U5046" t="str">
        <f t="shared" si="393"/>
        <v>Weekday</v>
      </c>
      <c r="V5046" t="str">
        <f t="shared" si="394"/>
        <v>Lucknow-Pune</v>
      </c>
    </row>
    <row r="5047" spans="1:22" x14ac:dyDescent="0.3">
      <c r="A5047" t="s">
        <v>3416</v>
      </c>
      <c r="B5047" s="1">
        <v>45685</v>
      </c>
      <c r="C5047" t="s">
        <v>3198</v>
      </c>
      <c r="D5047" t="s">
        <v>7640</v>
      </c>
      <c r="E5047" t="s">
        <v>21</v>
      </c>
      <c r="F5047" t="s">
        <v>64</v>
      </c>
      <c r="G5047" t="s">
        <v>88</v>
      </c>
      <c r="H5047" t="s">
        <v>33</v>
      </c>
      <c r="I5047" s="2">
        <v>46025.025000000001</v>
      </c>
      <c r="J5047" s="2">
        <v>46025.23333333333</v>
      </c>
      <c r="K5047" s="6">
        <f t="shared" si="390"/>
        <v>0.20833333332848269</v>
      </c>
      <c r="L5047">
        <v>625</v>
      </c>
      <c r="M5047" s="3">
        <v>13745.85</v>
      </c>
      <c r="N5047" s="3">
        <v>833.7</v>
      </c>
      <c r="O5047" s="3">
        <f t="shared" si="391"/>
        <v>12912.15</v>
      </c>
      <c r="P5047" t="s">
        <v>42</v>
      </c>
      <c r="Q5047" t="s">
        <v>26</v>
      </c>
      <c r="R5047" t="s">
        <v>740</v>
      </c>
      <c r="S5047">
        <v>4</v>
      </c>
      <c r="T5047">
        <f t="shared" si="392"/>
        <v>0</v>
      </c>
      <c r="U5047" t="str">
        <f t="shared" si="393"/>
        <v>Weekend</v>
      </c>
      <c r="V5047" t="str">
        <f t="shared" si="394"/>
        <v>Lucknow-Bengaluru</v>
      </c>
    </row>
    <row r="5048" spans="1:22" x14ac:dyDescent="0.3">
      <c r="A5048" t="s">
        <v>3418</v>
      </c>
      <c r="B5048" s="1">
        <v>46286</v>
      </c>
      <c r="C5048" t="s">
        <v>1583</v>
      </c>
      <c r="D5048" t="s">
        <v>6809</v>
      </c>
      <c r="E5048" t="s">
        <v>40</v>
      </c>
      <c r="F5048" t="s">
        <v>64</v>
      </c>
      <c r="G5048" t="s">
        <v>88</v>
      </c>
      <c r="H5048" t="s">
        <v>34</v>
      </c>
      <c r="I5048" s="2">
        <v>45856.532638888886</v>
      </c>
      <c r="J5048" s="2">
        <v>45856.740972222222</v>
      </c>
      <c r="K5048" s="6">
        <f t="shared" si="390"/>
        <v>0.20833333333575865</v>
      </c>
      <c r="L5048">
        <v>386</v>
      </c>
      <c r="M5048" s="3">
        <v>9387.0499999999993</v>
      </c>
      <c r="N5048" s="3">
        <v>1933.31</v>
      </c>
      <c r="O5048" s="3">
        <f t="shared" si="391"/>
        <v>7453.74</v>
      </c>
      <c r="P5048" t="s">
        <v>25</v>
      </c>
      <c r="Q5048" t="s">
        <v>26</v>
      </c>
      <c r="R5048" t="s">
        <v>708</v>
      </c>
      <c r="S5048">
        <v>5</v>
      </c>
      <c r="T5048">
        <f t="shared" si="392"/>
        <v>0</v>
      </c>
      <c r="U5048" t="str">
        <f t="shared" si="393"/>
        <v>Weekday</v>
      </c>
      <c r="V5048" t="str">
        <f t="shared" si="394"/>
        <v>Lucknow-Mumbai</v>
      </c>
    </row>
    <row r="5049" spans="1:22" x14ac:dyDescent="0.3">
      <c r="A5049" t="s">
        <v>3420</v>
      </c>
      <c r="B5049" s="1">
        <v>46035</v>
      </c>
      <c r="C5049" t="s">
        <v>2311</v>
      </c>
      <c r="D5049" t="s">
        <v>7658</v>
      </c>
      <c r="E5049" t="s">
        <v>21</v>
      </c>
      <c r="F5049" t="s">
        <v>22</v>
      </c>
      <c r="G5049" t="s">
        <v>23</v>
      </c>
      <c r="H5049" t="s">
        <v>33</v>
      </c>
      <c r="I5049" s="2">
        <v>46234.601388888892</v>
      </c>
      <c r="J5049" s="2">
        <v>46234.68472222222</v>
      </c>
      <c r="K5049" s="6">
        <f t="shared" si="390"/>
        <v>8.3333333328482695E-2</v>
      </c>
      <c r="L5049">
        <v>1811</v>
      </c>
      <c r="M5049" s="3">
        <v>10869.65</v>
      </c>
      <c r="N5049" s="3">
        <v>1150.9000000000001</v>
      </c>
      <c r="O5049" s="3">
        <f t="shared" si="391"/>
        <v>9718.75</v>
      </c>
      <c r="P5049" t="s">
        <v>35</v>
      </c>
      <c r="Q5049" t="s">
        <v>26</v>
      </c>
      <c r="R5049" t="s">
        <v>514</v>
      </c>
      <c r="S5049">
        <v>4</v>
      </c>
      <c r="T5049">
        <f t="shared" si="392"/>
        <v>0</v>
      </c>
      <c r="U5049" t="str">
        <f t="shared" si="393"/>
        <v>Weekday</v>
      </c>
      <c r="V5049" t="str">
        <f t="shared" si="394"/>
        <v>Chennai-Bengaluru</v>
      </c>
    </row>
    <row r="5050" spans="1:22" x14ac:dyDescent="0.3">
      <c r="A5050" t="s">
        <v>3422</v>
      </c>
      <c r="B5050" s="1">
        <v>44941</v>
      </c>
      <c r="C5050" t="s">
        <v>1029</v>
      </c>
      <c r="D5050" t="s">
        <v>3755</v>
      </c>
      <c r="E5050" t="s">
        <v>86</v>
      </c>
      <c r="F5050" t="s">
        <v>64</v>
      </c>
      <c r="G5050" t="s">
        <v>24</v>
      </c>
      <c r="H5050" t="s">
        <v>23</v>
      </c>
      <c r="I5050" s="2">
        <v>45261.22152777778</v>
      </c>
      <c r="J5050" s="2">
        <v>45261.304861111108</v>
      </c>
      <c r="K5050" s="6">
        <f t="shared" si="390"/>
        <v>8.3333333328482695E-2</v>
      </c>
      <c r="L5050">
        <v>2410</v>
      </c>
      <c r="M5050" s="3">
        <v>5029.9799999999996</v>
      </c>
      <c r="N5050" s="3">
        <v>232.14</v>
      </c>
      <c r="O5050" s="3">
        <f t="shared" si="391"/>
        <v>4797.8399999999992</v>
      </c>
      <c r="P5050" t="s">
        <v>42</v>
      </c>
      <c r="Q5050" t="s">
        <v>26</v>
      </c>
      <c r="R5050" t="s">
        <v>421</v>
      </c>
      <c r="S5050">
        <v>1</v>
      </c>
      <c r="T5050">
        <f t="shared" si="392"/>
        <v>0</v>
      </c>
      <c r="U5050" t="str">
        <f t="shared" si="393"/>
        <v>Weekday</v>
      </c>
      <c r="V5050" t="str">
        <f t="shared" si="394"/>
        <v>Ahmedabad-Chennai</v>
      </c>
    </row>
    <row r="5051" spans="1:22" x14ac:dyDescent="0.3">
      <c r="A5051" t="s">
        <v>3425</v>
      </c>
      <c r="B5051" s="1">
        <v>45578</v>
      </c>
      <c r="C5051" t="s">
        <v>2136</v>
      </c>
      <c r="D5051" t="s">
        <v>6433</v>
      </c>
      <c r="E5051" t="s">
        <v>86</v>
      </c>
      <c r="F5051" t="s">
        <v>22</v>
      </c>
      <c r="G5051" t="s">
        <v>87</v>
      </c>
      <c r="H5051" t="s">
        <v>23</v>
      </c>
      <c r="I5051" s="2">
        <v>45974.843055555553</v>
      </c>
      <c r="J5051" s="2">
        <v>45975.051388888889</v>
      </c>
      <c r="K5051" s="6">
        <f t="shared" si="390"/>
        <v>0.20833333333575865</v>
      </c>
      <c r="L5051">
        <v>523</v>
      </c>
      <c r="M5051" s="3">
        <v>1558.27</v>
      </c>
      <c r="N5051" s="3">
        <v>772.21</v>
      </c>
      <c r="O5051" s="3">
        <f t="shared" si="391"/>
        <v>786.06</v>
      </c>
      <c r="P5051" t="s">
        <v>49</v>
      </c>
      <c r="Q5051" t="s">
        <v>26</v>
      </c>
      <c r="R5051" t="s">
        <v>169</v>
      </c>
      <c r="S5051">
        <v>3</v>
      </c>
      <c r="T5051">
        <f t="shared" si="392"/>
        <v>0</v>
      </c>
      <c r="U5051" t="str">
        <f t="shared" si="393"/>
        <v>Weekday</v>
      </c>
      <c r="V5051" t="str">
        <f t="shared" si="394"/>
        <v>Pune-Chennai</v>
      </c>
    </row>
    <row r="5052" spans="1:22" x14ac:dyDescent="0.3">
      <c r="A5052" t="s">
        <v>3427</v>
      </c>
      <c r="B5052" s="1">
        <v>45535</v>
      </c>
      <c r="C5052" t="s">
        <v>1059</v>
      </c>
      <c r="D5052" t="s">
        <v>6172</v>
      </c>
      <c r="E5052" t="s">
        <v>21</v>
      </c>
      <c r="F5052" t="s">
        <v>22</v>
      </c>
      <c r="G5052" t="s">
        <v>41</v>
      </c>
      <c r="H5052" t="s">
        <v>88</v>
      </c>
      <c r="I5052" s="2">
        <v>46159.841666666667</v>
      </c>
      <c r="J5052" s="2">
        <v>46160.008333333331</v>
      </c>
      <c r="K5052" s="6">
        <f t="shared" si="390"/>
        <v>0.16666666666424135</v>
      </c>
      <c r="L5052">
        <v>2396</v>
      </c>
      <c r="M5052" s="3">
        <v>10813.49</v>
      </c>
      <c r="N5052" s="3">
        <v>339.77</v>
      </c>
      <c r="O5052" s="3">
        <f t="shared" si="391"/>
        <v>10473.719999999999</v>
      </c>
      <c r="P5052" t="s">
        <v>35</v>
      </c>
      <c r="Q5052" t="s">
        <v>26</v>
      </c>
      <c r="R5052" t="s">
        <v>488</v>
      </c>
      <c r="S5052">
        <v>2</v>
      </c>
      <c r="T5052">
        <f t="shared" si="392"/>
        <v>0</v>
      </c>
      <c r="U5052" t="str">
        <f t="shared" si="393"/>
        <v>Weekend</v>
      </c>
      <c r="V5052" t="str">
        <f t="shared" si="394"/>
        <v>Hyderabad-Lucknow</v>
      </c>
    </row>
    <row r="5053" spans="1:22" x14ac:dyDescent="0.3">
      <c r="A5053" t="s">
        <v>3430</v>
      </c>
      <c r="B5053" s="1">
        <v>46301</v>
      </c>
      <c r="C5053" t="s">
        <v>1969</v>
      </c>
      <c r="D5053" t="s">
        <v>7659</v>
      </c>
      <c r="E5053" t="s">
        <v>21</v>
      </c>
      <c r="F5053" t="s">
        <v>22</v>
      </c>
      <c r="G5053" t="s">
        <v>88</v>
      </c>
      <c r="H5053" t="s">
        <v>41</v>
      </c>
      <c r="I5053" s="2">
        <v>45449.371527777781</v>
      </c>
      <c r="J5053" s="2">
        <v>45449.496527777781</v>
      </c>
      <c r="K5053" s="6">
        <f t="shared" si="390"/>
        <v>0.125</v>
      </c>
      <c r="L5053">
        <v>1220</v>
      </c>
      <c r="M5053" s="3">
        <v>12220.69</v>
      </c>
      <c r="N5053" s="3">
        <v>544.12</v>
      </c>
      <c r="O5053" s="3">
        <f t="shared" si="391"/>
        <v>11676.57</v>
      </c>
      <c r="P5053" t="s">
        <v>49</v>
      </c>
      <c r="Q5053" t="s">
        <v>26</v>
      </c>
      <c r="R5053" t="s">
        <v>440</v>
      </c>
      <c r="S5053">
        <v>1</v>
      </c>
      <c r="T5053">
        <f t="shared" si="392"/>
        <v>0</v>
      </c>
      <c r="U5053" t="str">
        <f t="shared" si="393"/>
        <v>Weekday</v>
      </c>
      <c r="V5053" t="str">
        <f t="shared" si="394"/>
        <v>Lucknow-Hyderabad</v>
      </c>
    </row>
    <row r="5054" spans="1:22" x14ac:dyDescent="0.3">
      <c r="A5054" t="s">
        <v>3432</v>
      </c>
      <c r="B5054" s="1">
        <v>45562</v>
      </c>
      <c r="C5054" t="s">
        <v>3356</v>
      </c>
      <c r="D5054" t="s">
        <v>7660</v>
      </c>
      <c r="E5054" t="s">
        <v>31</v>
      </c>
      <c r="F5054" t="s">
        <v>64</v>
      </c>
      <c r="G5054" t="s">
        <v>59</v>
      </c>
      <c r="H5054" t="s">
        <v>65</v>
      </c>
      <c r="I5054" s="2">
        <v>45601.037499999999</v>
      </c>
      <c r="J5054" s="2">
        <v>45601.245833333334</v>
      </c>
      <c r="K5054" s="6">
        <f t="shared" si="390"/>
        <v>0.20833333333575865</v>
      </c>
      <c r="L5054">
        <v>1025</v>
      </c>
      <c r="M5054" s="3">
        <v>7324.63</v>
      </c>
      <c r="N5054" s="3">
        <v>1081.5899999999999</v>
      </c>
      <c r="O5054" s="3">
        <f t="shared" si="391"/>
        <v>6243.04</v>
      </c>
      <c r="P5054" t="s">
        <v>49</v>
      </c>
      <c r="Q5054" t="s">
        <v>26</v>
      </c>
      <c r="R5054" t="s">
        <v>637</v>
      </c>
      <c r="S5054">
        <v>2</v>
      </c>
      <c r="T5054">
        <f t="shared" si="392"/>
        <v>0</v>
      </c>
      <c r="U5054" t="str">
        <f t="shared" si="393"/>
        <v>Weekday</v>
      </c>
      <c r="V5054" t="str">
        <f t="shared" si="394"/>
        <v>Delhi-Kolkata</v>
      </c>
    </row>
    <row r="5055" spans="1:22" x14ac:dyDescent="0.3">
      <c r="A5055" t="s">
        <v>3434</v>
      </c>
      <c r="B5055" s="1">
        <v>45451</v>
      </c>
      <c r="C5055" t="s">
        <v>1257</v>
      </c>
      <c r="D5055" t="s">
        <v>7626</v>
      </c>
      <c r="E5055" t="s">
        <v>31</v>
      </c>
      <c r="F5055" t="s">
        <v>64</v>
      </c>
      <c r="G5055" t="s">
        <v>65</v>
      </c>
      <c r="H5055" t="s">
        <v>23</v>
      </c>
      <c r="I5055" s="2">
        <v>45343.195138888892</v>
      </c>
      <c r="J5055" s="2">
        <v>45343.361805555556</v>
      </c>
      <c r="K5055" s="6">
        <f t="shared" si="390"/>
        <v>0.16666666666424135</v>
      </c>
      <c r="L5055">
        <v>1659</v>
      </c>
      <c r="M5055" s="3">
        <v>11903.81</v>
      </c>
      <c r="N5055" s="3">
        <v>1435.57</v>
      </c>
      <c r="O5055" s="3">
        <f t="shared" si="391"/>
        <v>10468.24</v>
      </c>
      <c r="P5055" t="s">
        <v>35</v>
      </c>
      <c r="Q5055" t="s">
        <v>26</v>
      </c>
      <c r="R5055" t="s">
        <v>1461</v>
      </c>
      <c r="S5055">
        <v>3</v>
      </c>
      <c r="T5055">
        <f t="shared" si="392"/>
        <v>0</v>
      </c>
      <c r="U5055" t="str">
        <f t="shared" si="393"/>
        <v>Weekday</v>
      </c>
      <c r="V5055" t="str">
        <f t="shared" si="394"/>
        <v>Kolkata-Chennai</v>
      </c>
    </row>
    <row r="5056" spans="1:22" x14ac:dyDescent="0.3">
      <c r="A5056" t="s">
        <v>3436</v>
      </c>
      <c r="B5056" s="1">
        <v>45253</v>
      </c>
      <c r="C5056" t="s">
        <v>1727</v>
      </c>
      <c r="D5056" t="s">
        <v>7661</v>
      </c>
      <c r="E5056" t="s">
        <v>48</v>
      </c>
      <c r="F5056" t="s">
        <v>64</v>
      </c>
      <c r="G5056" t="s">
        <v>87</v>
      </c>
      <c r="H5056" t="s">
        <v>88</v>
      </c>
      <c r="I5056" s="2">
        <v>46269.290972222225</v>
      </c>
      <c r="J5056" s="2">
        <v>46269.374305555553</v>
      </c>
      <c r="K5056" s="6">
        <f t="shared" si="390"/>
        <v>8.3333333328482695E-2</v>
      </c>
      <c r="L5056">
        <v>2440</v>
      </c>
      <c r="M5056" s="3">
        <v>10746.12</v>
      </c>
      <c r="N5056" s="3">
        <v>1443.9</v>
      </c>
      <c r="O5056" s="3">
        <f t="shared" si="391"/>
        <v>9302.2200000000012</v>
      </c>
      <c r="P5056" t="s">
        <v>49</v>
      </c>
      <c r="Q5056" t="s">
        <v>26</v>
      </c>
      <c r="R5056" t="s">
        <v>644</v>
      </c>
      <c r="S5056">
        <v>3</v>
      </c>
      <c r="T5056">
        <f t="shared" si="392"/>
        <v>0</v>
      </c>
      <c r="U5056" t="str">
        <f t="shared" si="393"/>
        <v>Weekday</v>
      </c>
      <c r="V5056" t="str">
        <f t="shared" si="394"/>
        <v>Pune-Lucknow</v>
      </c>
    </row>
    <row r="5057" spans="1:22" x14ac:dyDescent="0.3">
      <c r="A5057" t="s">
        <v>3438</v>
      </c>
      <c r="B5057" s="1">
        <v>46114</v>
      </c>
      <c r="C5057" t="s">
        <v>2210</v>
      </c>
      <c r="D5057" t="s">
        <v>1069</v>
      </c>
      <c r="E5057" t="s">
        <v>48</v>
      </c>
      <c r="F5057" t="s">
        <v>32</v>
      </c>
      <c r="G5057" t="s">
        <v>41</v>
      </c>
      <c r="H5057" t="s">
        <v>87</v>
      </c>
      <c r="I5057" s="2">
        <v>45843.544444444444</v>
      </c>
      <c r="J5057" s="2">
        <v>45843.711111111108</v>
      </c>
      <c r="K5057" s="6">
        <f t="shared" si="390"/>
        <v>0.16666666666424135</v>
      </c>
      <c r="L5057">
        <v>1518</v>
      </c>
      <c r="M5057" s="3">
        <v>9108.77</v>
      </c>
      <c r="N5057" s="3">
        <v>1178.24</v>
      </c>
      <c r="O5057" s="3">
        <f t="shared" si="391"/>
        <v>7930.5300000000007</v>
      </c>
      <c r="P5057" t="s">
        <v>25</v>
      </c>
      <c r="Q5057" t="s">
        <v>26</v>
      </c>
      <c r="R5057" t="s">
        <v>398</v>
      </c>
      <c r="S5057">
        <v>2</v>
      </c>
      <c r="T5057">
        <f t="shared" si="392"/>
        <v>0</v>
      </c>
      <c r="U5057" t="str">
        <f t="shared" si="393"/>
        <v>Weekend</v>
      </c>
      <c r="V5057" t="str">
        <f t="shared" si="394"/>
        <v>Hyderabad-Pune</v>
      </c>
    </row>
    <row r="5058" spans="1:22" x14ac:dyDescent="0.3">
      <c r="A5058" t="s">
        <v>3439</v>
      </c>
      <c r="B5058" s="1">
        <v>45764</v>
      </c>
      <c r="C5058" t="s">
        <v>84</v>
      </c>
      <c r="D5058" t="s">
        <v>7662</v>
      </c>
      <c r="E5058" t="s">
        <v>48</v>
      </c>
      <c r="F5058" t="s">
        <v>22</v>
      </c>
      <c r="G5058" t="s">
        <v>23</v>
      </c>
      <c r="H5058" t="s">
        <v>33</v>
      </c>
      <c r="I5058" s="2">
        <v>45446.935416666667</v>
      </c>
      <c r="J5058" s="2">
        <v>45446.977083333331</v>
      </c>
      <c r="K5058" s="6">
        <f t="shared" si="390"/>
        <v>4.1666666664241347E-2</v>
      </c>
      <c r="L5058">
        <v>886</v>
      </c>
      <c r="M5058" s="3">
        <v>14428.23</v>
      </c>
      <c r="N5058" s="3">
        <v>118.04</v>
      </c>
      <c r="O5058" s="3">
        <f t="shared" si="391"/>
        <v>14310.189999999999</v>
      </c>
      <c r="P5058" t="s">
        <v>42</v>
      </c>
      <c r="Q5058" t="s">
        <v>26</v>
      </c>
      <c r="R5058" t="s">
        <v>805</v>
      </c>
      <c r="S5058">
        <v>1</v>
      </c>
      <c r="T5058">
        <f t="shared" si="392"/>
        <v>0</v>
      </c>
      <c r="U5058" t="str">
        <f t="shared" si="393"/>
        <v>Weekday</v>
      </c>
      <c r="V5058" t="str">
        <f t="shared" si="394"/>
        <v>Chennai-Bengaluru</v>
      </c>
    </row>
    <row r="5059" spans="1:22" x14ac:dyDescent="0.3">
      <c r="A5059" t="s">
        <v>3441</v>
      </c>
      <c r="B5059" s="1">
        <v>45478</v>
      </c>
      <c r="C5059" t="s">
        <v>501</v>
      </c>
      <c r="D5059" t="s">
        <v>2213</v>
      </c>
      <c r="E5059" t="s">
        <v>31</v>
      </c>
      <c r="F5059" t="s">
        <v>32</v>
      </c>
      <c r="G5059" t="s">
        <v>23</v>
      </c>
      <c r="H5059" t="s">
        <v>34</v>
      </c>
      <c r="I5059" s="2">
        <v>45160.762499999997</v>
      </c>
      <c r="J5059" s="2">
        <v>45160.929166666669</v>
      </c>
      <c r="K5059" s="6">
        <f t="shared" ref="K5059:K5122" si="395">J5059-I5059</f>
        <v>0.16666666667151731</v>
      </c>
      <c r="L5059">
        <v>1572</v>
      </c>
      <c r="M5059" s="3">
        <v>12334.07</v>
      </c>
      <c r="N5059" s="3">
        <v>318.47000000000003</v>
      </c>
      <c r="O5059" s="3">
        <f t="shared" ref="O5059:O5122" si="396">M5059-N5059</f>
        <v>12015.6</v>
      </c>
      <c r="P5059" t="s">
        <v>54</v>
      </c>
      <c r="Q5059" t="s">
        <v>26</v>
      </c>
      <c r="R5059" t="s">
        <v>228</v>
      </c>
      <c r="S5059">
        <v>2</v>
      </c>
      <c r="T5059">
        <f t="shared" ref="T5059:T5122" si="397">IF(Q5059="Cancelled",1,0)</f>
        <v>0</v>
      </c>
      <c r="U5059" t="str">
        <f t="shared" ref="U5059:U5122" si="398">IF(WEEKDAY(I5059,2)&gt;5,"Weekend","Weekday")</f>
        <v>Weekday</v>
      </c>
      <c r="V5059" t="str">
        <f t="shared" ref="V5059:V5122" si="399">G5059&amp;"-"&amp;H5059</f>
        <v>Chennai-Mumbai</v>
      </c>
    </row>
    <row r="5060" spans="1:22" x14ac:dyDescent="0.3">
      <c r="A5060" t="s">
        <v>3443</v>
      </c>
      <c r="B5060" s="1">
        <v>46245</v>
      </c>
      <c r="C5060" t="s">
        <v>3455</v>
      </c>
      <c r="D5060" t="s">
        <v>2189</v>
      </c>
      <c r="E5060" t="s">
        <v>31</v>
      </c>
      <c r="F5060" t="s">
        <v>32</v>
      </c>
      <c r="G5060" t="s">
        <v>34</v>
      </c>
      <c r="H5060" t="s">
        <v>33</v>
      </c>
      <c r="I5060" s="2">
        <v>45846.084027777775</v>
      </c>
      <c r="J5060" s="2">
        <v>45846.125694444447</v>
      </c>
      <c r="K5060" s="6">
        <f t="shared" si="395"/>
        <v>4.1666666671517305E-2</v>
      </c>
      <c r="L5060">
        <v>1022</v>
      </c>
      <c r="M5060" s="3">
        <v>3986.57</v>
      </c>
      <c r="N5060" s="3">
        <v>1318.5</v>
      </c>
      <c r="O5060" s="3">
        <f t="shared" si="396"/>
        <v>2668.07</v>
      </c>
      <c r="P5060" t="s">
        <v>25</v>
      </c>
      <c r="Q5060" t="s">
        <v>26</v>
      </c>
      <c r="R5060" t="s">
        <v>299</v>
      </c>
      <c r="S5060">
        <v>5</v>
      </c>
      <c r="T5060">
        <f t="shared" si="397"/>
        <v>0</v>
      </c>
      <c r="U5060" t="str">
        <f t="shared" si="398"/>
        <v>Weekday</v>
      </c>
      <c r="V5060" t="str">
        <f t="shared" si="399"/>
        <v>Mumbai-Bengaluru</v>
      </c>
    </row>
    <row r="5061" spans="1:22" x14ac:dyDescent="0.3">
      <c r="A5061" t="s">
        <v>3445</v>
      </c>
      <c r="B5061" s="1">
        <v>45608</v>
      </c>
      <c r="C5061" t="s">
        <v>2608</v>
      </c>
      <c r="D5061" t="s">
        <v>4042</v>
      </c>
      <c r="E5061" t="s">
        <v>40</v>
      </c>
      <c r="F5061" t="s">
        <v>32</v>
      </c>
      <c r="G5061" t="s">
        <v>23</v>
      </c>
      <c r="H5061" t="s">
        <v>65</v>
      </c>
      <c r="I5061" s="2">
        <v>45199.750694444447</v>
      </c>
      <c r="J5061" s="2">
        <v>45199.875694444447</v>
      </c>
      <c r="K5061" s="6">
        <f t="shared" si="395"/>
        <v>0.125</v>
      </c>
      <c r="L5061">
        <v>1414</v>
      </c>
      <c r="M5061" s="3">
        <v>6854.39</v>
      </c>
      <c r="N5061" s="3">
        <v>1006.16</v>
      </c>
      <c r="O5061" s="3">
        <f t="shared" si="396"/>
        <v>5848.2300000000005</v>
      </c>
      <c r="P5061" t="s">
        <v>25</v>
      </c>
      <c r="Q5061" t="s">
        <v>26</v>
      </c>
      <c r="R5061" t="s">
        <v>1461</v>
      </c>
      <c r="S5061">
        <v>4</v>
      </c>
      <c r="T5061">
        <f t="shared" si="397"/>
        <v>0</v>
      </c>
      <c r="U5061" t="str">
        <f t="shared" si="398"/>
        <v>Weekend</v>
      </c>
      <c r="V5061" t="str">
        <f t="shared" si="399"/>
        <v>Chennai-Kolkata</v>
      </c>
    </row>
    <row r="5062" spans="1:22" x14ac:dyDescent="0.3">
      <c r="A5062" t="s">
        <v>3447</v>
      </c>
      <c r="B5062" s="1">
        <v>45932</v>
      </c>
      <c r="C5062" t="s">
        <v>2210</v>
      </c>
      <c r="D5062" t="s">
        <v>7616</v>
      </c>
      <c r="E5062" t="s">
        <v>48</v>
      </c>
      <c r="F5062" t="s">
        <v>22</v>
      </c>
      <c r="G5062" t="s">
        <v>41</v>
      </c>
      <c r="H5062" t="s">
        <v>34</v>
      </c>
      <c r="I5062" s="2">
        <v>45881.094444444447</v>
      </c>
      <c r="J5062" s="2">
        <v>45881.261111111111</v>
      </c>
      <c r="K5062" s="6">
        <f t="shared" si="395"/>
        <v>0.16666666666424135</v>
      </c>
      <c r="L5062">
        <v>2391</v>
      </c>
      <c r="M5062" s="3">
        <v>14959.12</v>
      </c>
      <c r="N5062" s="3">
        <v>1621.85</v>
      </c>
      <c r="O5062" s="3">
        <f t="shared" si="396"/>
        <v>13337.27</v>
      </c>
      <c r="P5062" t="s">
        <v>54</v>
      </c>
      <c r="Q5062" t="s">
        <v>26</v>
      </c>
      <c r="R5062" t="s">
        <v>1004</v>
      </c>
      <c r="S5062">
        <v>5</v>
      </c>
      <c r="T5062">
        <f t="shared" si="397"/>
        <v>0</v>
      </c>
      <c r="U5062" t="str">
        <f t="shared" si="398"/>
        <v>Weekday</v>
      </c>
      <c r="V5062" t="str">
        <f t="shared" si="399"/>
        <v>Hyderabad-Mumbai</v>
      </c>
    </row>
    <row r="5063" spans="1:22" x14ac:dyDescent="0.3">
      <c r="A5063" t="s">
        <v>3448</v>
      </c>
      <c r="B5063" s="1">
        <v>45663</v>
      </c>
      <c r="C5063" t="s">
        <v>257</v>
      </c>
      <c r="D5063" t="s">
        <v>7663</v>
      </c>
      <c r="E5063" t="s">
        <v>48</v>
      </c>
      <c r="F5063" t="s">
        <v>64</v>
      </c>
      <c r="G5063" t="s">
        <v>87</v>
      </c>
      <c r="H5063" t="s">
        <v>23</v>
      </c>
      <c r="I5063" s="2">
        <v>45045.080555555556</v>
      </c>
      <c r="J5063" s="2">
        <v>45045.24722222222</v>
      </c>
      <c r="K5063" s="6">
        <f t="shared" si="395"/>
        <v>0.16666666666424135</v>
      </c>
      <c r="L5063">
        <v>883</v>
      </c>
      <c r="M5063" s="3">
        <v>10142.17</v>
      </c>
      <c r="N5063" s="3">
        <v>1332.43</v>
      </c>
      <c r="O5063" s="3">
        <f t="shared" si="396"/>
        <v>8809.74</v>
      </c>
      <c r="P5063" t="s">
        <v>35</v>
      </c>
      <c r="Q5063" t="s">
        <v>26</v>
      </c>
      <c r="R5063" t="s">
        <v>220</v>
      </c>
      <c r="S5063">
        <v>1</v>
      </c>
      <c r="T5063">
        <f t="shared" si="397"/>
        <v>0</v>
      </c>
      <c r="U5063" t="str">
        <f t="shared" si="398"/>
        <v>Weekend</v>
      </c>
      <c r="V5063" t="str">
        <f t="shared" si="399"/>
        <v>Pune-Chennai</v>
      </c>
    </row>
    <row r="5064" spans="1:22" x14ac:dyDescent="0.3">
      <c r="A5064" t="s">
        <v>3450</v>
      </c>
      <c r="B5064" s="1">
        <v>45356</v>
      </c>
      <c r="C5064" t="s">
        <v>4009</v>
      </c>
      <c r="D5064" t="s">
        <v>6198</v>
      </c>
      <c r="E5064" t="s">
        <v>40</v>
      </c>
      <c r="F5064" t="s">
        <v>64</v>
      </c>
      <c r="G5064" t="s">
        <v>87</v>
      </c>
      <c r="H5064" t="s">
        <v>41</v>
      </c>
      <c r="I5064" s="2">
        <v>45445.424305555556</v>
      </c>
      <c r="J5064" s="2">
        <v>45445.549305555556</v>
      </c>
      <c r="K5064" s="6">
        <f t="shared" si="395"/>
        <v>0.125</v>
      </c>
      <c r="L5064">
        <v>1120</v>
      </c>
      <c r="M5064" s="3">
        <v>13161.01</v>
      </c>
      <c r="N5064" s="3">
        <v>918.68</v>
      </c>
      <c r="O5064" s="3">
        <f t="shared" si="396"/>
        <v>12242.33</v>
      </c>
      <c r="P5064" t="s">
        <v>49</v>
      </c>
      <c r="Q5064" t="s">
        <v>26</v>
      </c>
      <c r="R5064" t="s">
        <v>518</v>
      </c>
      <c r="S5064">
        <v>1</v>
      </c>
      <c r="T5064">
        <f t="shared" si="397"/>
        <v>0</v>
      </c>
      <c r="U5064" t="str">
        <f t="shared" si="398"/>
        <v>Weekend</v>
      </c>
      <c r="V5064" t="str">
        <f t="shared" si="399"/>
        <v>Pune-Hyderabad</v>
      </c>
    </row>
    <row r="5065" spans="1:22" x14ac:dyDescent="0.3">
      <c r="A5065" t="s">
        <v>3452</v>
      </c>
      <c r="B5065" s="1">
        <v>44982</v>
      </c>
      <c r="C5065" t="s">
        <v>365</v>
      </c>
      <c r="D5065" t="s">
        <v>6934</v>
      </c>
      <c r="E5065" t="s">
        <v>86</v>
      </c>
      <c r="F5065" t="s">
        <v>64</v>
      </c>
      <c r="G5065" t="s">
        <v>65</v>
      </c>
      <c r="H5065" t="s">
        <v>41</v>
      </c>
      <c r="I5065" s="2">
        <v>46054.890972222223</v>
      </c>
      <c r="J5065" s="2">
        <v>46054.932638888888</v>
      </c>
      <c r="K5065" s="6">
        <f t="shared" si="395"/>
        <v>4.1666666664241347E-2</v>
      </c>
      <c r="L5065">
        <v>348</v>
      </c>
      <c r="M5065" s="3">
        <v>11621.16</v>
      </c>
      <c r="N5065" s="3">
        <v>1946.62</v>
      </c>
      <c r="O5065" s="3">
        <f t="shared" si="396"/>
        <v>9674.5400000000009</v>
      </c>
      <c r="P5065" t="s">
        <v>54</v>
      </c>
      <c r="Q5065" t="s">
        <v>26</v>
      </c>
      <c r="R5065" t="s">
        <v>507</v>
      </c>
      <c r="S5065">
        <v>1</v>
      </c>
      <c r="T5065">
        <f t="shared" si="397"/>
        <v>0</v>
      </c>
      <c r="U5065" t="str">
        <f t="shared" si="398"/>
        <v>Weekend</v>
      </c>
      <c r="V5065" t="str">
        <f t="shared" si="399"/>
        <v>Kolkata-Hyderabad</v>
      </c>
    </row>
    <row r="5066" spans="1:22" x14ac:dyDescent="0.3">
      <c r="A5066" t="s">
        <v>3454</v>
      </c>
      <c r="B5066" s="1">
        <v>46275</v>
      </c>
      <c r="C5066" t="s">
        <v>191</v>
      </c>
      <c r="D5066" t="s">
        <v>1139</v>
      </c>
      <c r="E5066" t="s">
        <v>48</v>
      </c>
      <c r="F5066" t="s">
        <v>32</v>
      </c>
      <c r="G5066" t="s">
        <v>59</v>
      </c>
      <c r="H5066" t="s">
        <v>24</v>
      </c>
      <c r="I5066" s="2">
        <v>45730.375</v>
      </c>
      <c r="J5066" s="2">
        <v>45730.416666666664</v>
      </c>
      <c r="K5066" s="6">
        <f t="shared" si="395"/>
        <v>4.1666666664241347E-2</v>
      </c>
      <c r="L5066">
        <v>528</v>
      </c>
      <c r="M5066" s="3">
        <v>4476.5600000000004</v>
      </c>
      <c r="N5066" s="3">
        <v>509.65</v>
      </c>
      <c r="O5066" s="3">
        <f t="shared" si="396"/>
        <v>3966.9100000000003</v>
      </c>
      <c r="P5066" t="s">
        <v>42</v>
      </c>
      <c r="Q5066" t="s">
        <v>26</v>
      </c>
      <c r="R5066" t="s">
        <v>93</v>
      </c>
      <c r="S5066">
        <v>3</v>
      </c>
      <c r="T5066">
        <f t="shared" si="397"/>
        <v>0</v>
      </c>
      <c r="U5066" t="str">
        <f t="shared" si="398"/>
        <v>Weekday</v>
      </c>
      <c r="V5066" t="str">
        <f t="shared" si="399"/>
        <v>Delhi-Ahmedabad</v>
      </c>
    </row>
    <row r="5067" spans="1:22" x14ac:dyDescent="0.3">
      <c r="A5067" t="s">
        <v>3457</v>
      </c>
      <c r="B5067" s="1">
        <v>46156</v>
      </c>
      <c r="C5067" t="s">
        <v>3088</v>
      </c>
      <c r="D5067" t="s">
        <v>3130</v>
      </c>
      <c r="E5067" t="s">
        <v>86</v>
      </c>
      <c r="F5067" t="s">
        <v>64</v>
      </c>
      <c r="G5067" t="s">
        <v>41</v>
      </c>
      <c r="H5067" t="s">
        <v>33</v>
      </c>
      <c r="I5067" s="2">
        <v>45750.054861111108</v>
      </c>
      <c r="J5067" s="2">
        <v>45750.263194444444</v>
      </c>
      <c r="K5067" s="6">
        <f t="shared" si="395"/>
        <v>0.20833333333575865</v>
      </c>
      <c r="L5067">
        <v>1487</v>
      </c>
      <c r="M5067" s="3">
        <v>9297.65</v>
      </c>
      <c r="N5067" s="3">
        <v>562.04</v>
      </c>
      <c r="O5067" s="3">
        <f t="shared" si="396"/>
        <v>8735.61</v>
      </c>
      <c r="P5067" t="s">
        <v>42</v>
      </c>
      <c r="Q5067" t="s">
        <v>26</v>
      </c>
      <c r="R5067" t="s">
        <v>390</v>
      </c>
      <c r="S5067">
        <v>5</v>
      </c>
      <c r="T5067">
        <f t="shared" si="397"/>
        <v>0</v>
      </c>
      <c r="U5067" t="str">
        <f t="shared" si="398"/>
        <v>Weekday</v>
      </c>
      <c r="V5067" t="str">
        <f t="shared" si="399"/>
        <v>Hyderabad-Bengaluru</v>
      </c>
    </row>
    <row r="5068" spans="1:22" x14ac:dyDescent="0.3">
      <c r="A5068" t="s">
        <v>3458</v>
      </c>
      <c r="B5068" s="1">
        <v>45925</v>
      </c>
      <c r="C5068" t="s">
        <v>1647</v>
      </c>
      <c r="D5068" t="s">
        <v>7664</v>
      </c>
      <c r="E5068" t="s">
        <v>31</v>
      </c>
      <c r="F5068" t="s">
        <v>32</v>
      </c>
      <c r="G5068" t="s">
        <v>33</v>
      </c>
      <c r="H5068" t="s">
        <v>88</v>
      </c>
      <c r="I5068" s="2">
        <v>45873.065972222219</v>
      </c>
      <c r="J5068" s="2">
        <v>45873.190972222219</v>
      </c>
      <c r="K5068" s="6">
        <f t="shared" si="395"/>
        <v>0.125</v>
      </c>
      <c r="L5068">
        <v>1475</v>
      </c>
      <c r="M5068" s="3">
        <v>6053.4</v>
      </c>
      <c r="N5068" s="3">
        <v>1272.1500000000001</v>
      </c>
      <c r="O5068" s="3">
        <f t="shared" si="396"/>
        <v>4781.25</v>
      </c>
      <c r="P5068" t="s">
        <v>54</v>
      </c>
      <c r="Q5068" t="s">
        <v>26</v>
      </c>
      <c r="R5068" t="s">
        <v>514</v>
      </c>
      <c r="S5068">
        <v>3</v>
      </c>
      <c r="T5068">
        <f t="shared" si="397"/>
        <v>0</v>
      </c>
      <c r="U5068" t="str">
        <f t="shared" si="398"/>
        <v>Weekday</v>
      </c>
      <c r="V5068" t="str">
        <f t="shared" si="399"/>
        <v>Bengaluru-Lucknow</v>
      </c>
    </row>
    <row r="5069" spans="1:22" x14ac:dyDescent="0.3">
      <c r="A5069" t="s">
        <v>3460</v>
      </c>
      <c r="B5069" s="1">
        <v>44973</v>
      </c>
      <c r="C5069" t="s">
        <v>4865</v>
      </c>
      <c r="D5069" t="s">
        <v>7665</v>
      </c>
      <c r="E5069" t="s">
        <v>48</v>
      </c>
      <c r="F5069" t="s">
        <v>64</v>
      </c>
      <c r="G5069" t="s">
        <v>24</v>
      </c>
      <c r="H5069" t="s">
        <v>41</v>
      </c>
      <c r="I5069" s="2">
        <v>46063.936111111114</v>
      </c>
      <c r="J5069" s="2">
        <v>46063.977777777778</v>
      </c>
      <c r="K5069" s="6">
        <f t="shared" si="395"/>
        <v>4.1666666664241347E-2</v>
      </c>
      <c r="L5069">
        <v>2463</v>
      </c>
      <c r="M5069" s="3">
        <v>14656.71</v>
      </c>
      <c r="N5069" s="3">
        <v>1348.57</v>
      </c>
      <c r="O5069" s="3">
        <f t="shared" si="396"/>
        <v>13308.14</v>
      </c>
      <c r="P5069" t="s">
        <v>42</v>
      </c>
      <c r="Q5069" t="s">
        <v>26</v>
      </c>
      <c r="R5069" t="s">
        <v>322</v>
      </c>
      <c r="S5069">
        <v>2</v>
      </c>
      <c r="T5069">
        <f t="shared" si="397"/>
        <v>0</v>
      </c>
      <c r="U5069" t="str">
        <f t="shared" si="398"/>
        <v>Weekday</v>
      </c>
      <c r="V5069" t="str">
        <f t="shared" si="399"/>
        <v>Ahmedabad-Hyderabad</v>
      </c>
    </row>
    <row r="5070" spans="1:22" x14ac:dyDescent="0.3">
      <c r="A5070" t="s">
        <v>3463</v>
      </c>
      <c r="B5070" s="1">
        <v>46248</v>
      </c>
      <c r="C5070" t="s">
        <v>1267</v>
      </c>
      <c r="D5070" t="s">
        <v>7666</v>
      </c>
      <c r="E5070" t="s">
        <v>48</v>
      </c>
      <c r="F5070" t="s">
        <v>64</v>
      </c>
      <c r="G5070" t="s">
        <v>34</v>
      </c>
      <c r="H5070" t="s">
        <v>23</v>
      </c>
      <c r="I5070" s="2">
        <v>46301.654861111114</v>
      </c>
      <c r="J5070" s="2">
        <v>46301.863194444442</v>
      </c>
      <c r="K5070" s="6">
        <f t="shared" si="395"/>
        <v>0.20833333332848269</v>
      </c>
      <c r="L5070">
        <v>2201</v>
      </c>
      <c r="M5070" s="3">
        <v>5765.51</v>
      </c>
      <c r="N5070" s="3">
        <v>1453.46</v>
      </c>
      <c r="O5070" s="3">
        <f t="shared" si="396"/>
        <v>4312.05</v>
      </c>
      <c r="P5070" t="s">
        <v>49</v>
      </c>
      <c r="Q5070" t="s">
        <v>26</v>
      </c>
      <c r="R5070" t="s">
        <v>1405</v>
      </c>
      <c r="S5070">
        <v>5</v>
      </c>
      <c r="T5070">
        <f t="shared" si="397"/>
        <v>0</v>
      </c>
      <c r="U5070" t="str">
        <f t="shared" si="398"/>
        <v>Weekday</v>
      </c>
      <c r="V5070" t="str">
        <f t="shared" si="399"/>
        <v>Mumbai-Chennai</v>
      </c>
    </row>
    <row r="5071" spans="1:22" x14ac:dyDescent="0.3">
      <c r="A5071" t="s">
        <v>3464</v>
      </c>
      <c r="B5071" s="1">
        <v>45080</v>
      </c>
      <c r="C5071" t="s">
        <v>605</v>
      </c>
      <c r="D5071" t="s">
        <v>4348</v>
      </c>
      <c r="E5071" t="s">
        <v>86</v>
      </c>
      <c r="F5071" t="s">
        <v>22</v>
      </c>
      <c r="G5071" t="s">
        <v>87</v>
      </c>
      <c r="H5071" t="s">
        <v>33</v>
      </c>
      <c r="I5071" s="2">
        <v>46040.998611111114</v>
      </c>
      <c r="J5071" s="2">
        <v>46041.165277777778</v>
      </c>
      <c r="K5071" s="6">
        <f t="shared" si="395"/>
        <v>0.16666666666424135</v>
      </c>
      <c r="L5071">
        <v>1207</v>
      </c>
      <c r="M5071" s="3">
        <v>11492.64</v>
      </c>
      <c r="N5071" s="3">
        <v>1431.62</v>
      </c>
      <c r="O5071" s="3">
        <f t="shared" si="396"/>
        <v>10061.02</v>
      </c>
      <c r="P5071" t="s">
        <v>25</v>
      </c>
      <c r="Q5071" t="s">
        <v>26</v>
      </c>
      <c r="R5071" t="s">
        <v>637</v>
      </c>
      <c r="S5071">
        <v>2</v>
      </c>
      <c r="T5071">
        <f t="shared" si="397"/>
        <v>0</v>
      </c>
      <c r="U5071" t="str">
        <f t="shared" si="398"/>
        <v>Weekend</v>
      </c>
      <c r="V5071" t="str">
        <f t="shared" si="399"/>
        <v>Pune-Bengaluru</v>
      </c>
    </row>
    <row r="5072" spans="1:22" x14ac:dyDescent="0.3">
      <c r="A5072" t="s">
        <v>3466</v>
      </c>
      <c r="B5072" s="1">
        <v>44928</v>
      </c>
      <c r="C5072" t="s">
        <v>1452</v>
      </c>
      <c r="D5072" t="s">
        <v>6737</v>
      </c>
      <c r="E5072" t="s">
        <v>40</v>
      </c>
      <c r="F5072" t="s">
        <v>22</v>
      </c>
      <c r="G5072" t="s">
        <v>65</v>
      </c>
      <c r="H5072" t="s">
        <v>24</v>
      </c>
      <c r="I5072" s="2">
        <v>45585.588888888888</v>
      </c>
      <c r="J5072" s="2">
        <v>45585.630555555559</v>
      </c>
      <c r="K5072" s="6">
        <f t="shared" si="395"/>
        <v>4.1666666671517305E-2</v>
      </c>
      <c r="L5072">
        <v>1689</v>
      </c>
      <c r="M5072" s="3">
        <v>3138.38</v>
      </c>
      <c r="N5072" s="3">
        <v>1354.56</v>
      </c>
      <c r="O5072" s="3">
        <f t="shared" si="396"/>
        <v>1783.8200000000002</v>
      </c>
      <c r="P5072" t="s">
        <v>49</v>
      </c>
      <c r="Q5072" t="s">
        <v>26</v>
      </c>
      <c r="R5072" t="s">
        <v>121</v>
      </c>
      <c r="S5072">
        <v>5</v>
      </c>
      <c r="T5072">
        <f t="shared" si="397"/>
        <v>0</v>
      </c>
      <c r="U5072" t="str">
        <f t="shared" si="398"/>
        <v>Weekend</v>
      </c>
      <c r="V5072" t="str">
        <f t="shared" si="399"/>
        <v>Kolkata-Ahmedabad</v>
      </c>
    </row>
    <row r="5073" spans="1:22" x14ac:dyDescent="0.3">
      <c r="A5073" t="s">
        <v>3468</v>
      </c>
      <c r="B5073" s="1">
        <v>45457</v>
      </c>
      <c r="C5073" t="s">
        <v>80</v>
      </c>
      <c r="D5073" t="s">
        <v>6124</v>
      </c>
      <c r="E5073" t="s">
        <v>21</v>
      </c>
      <c r="F5073" t="s">
        <v>32</v>
      </c>
      <c r="G5073" t="s">
        <v>34</v>
      </c>
      <c r="H5073" t="s">
        <v>87</v>
      </c>
      <c r="I5073" s="2">
        <v>46359.525000000001</v>
      </c>
      <c r="J5073" s="2">
        <v>46359.60833333333</v>
      </c>
      <c r="K5073" s="6">
        <f t="shared" si="395"/>
        <v>8.3333333328482695E-2</v>
      </c>
      <c r="L5073">
        <v>1129</v>
      </c>
      <c r="M5073" s="3">
        <v>6469</v>
      </c>
      <c r="N5073" s="3">
        <v>780.82</v>
      </c>
      <c r="O5073" s="3">
        <f t="shared" si="396"/>
        <v>5688.18</v>
      </c>
      <c r="P5073" t="s">
        <v>35</v>
      </c>
      <c r="Q5073" t="s">
        <v>26</v>
      </c>
      <c r="R5073" t="s">
        <v>216</v>
      </c>
      <c r="S5073">
        <v>4</v>
      </c>
      <c r="T5073">
        <f t="shared" si="397"/>
        <v>0</v>
      </c>
      <c r="U5073" t="str">
        <f t="shared" si="398"/>
        <v>Weekday</v>
      </c>
      <c r="V5073" t="str">
        <f t="shared" si="399"/>
        <v>Mumbai-Pune</v>
      </c>
    </row>
    <row r="5074" spans="1:22" x14ac:dyDescent="0.3">
      <c r="A5074" t="s">
        <v>3470</v>
      </c>
      <c r="B5074" s="1">
        <v>45490</v>
      </c>
      <c r="C5074" t="s">
        <v>7667</v>
      </c>
      <c r="D5074" t="s">
        <v>6984</v>
      </c>
      <c r="E5074" t="s">
        <v>40</v>
      </c>
      <c r="F5074" t="s">
        <v>22</v>
      </c>
      <c r="G5074" t="s">
        <v>41</v>
      </c>
      <c r="H5074" t="s">
        <v>59</v>
      </c>
      <c r="I5074" s="2">
        <v>46279.106249999997</v>
      </c>
      <c r="J5074" s="2">
        <v>46279.189583333333</v>
      </c>
      <c r="K5074" s="6">
        <f t="shared" si="395"/>
        <v>8.3333333335758653E-2</v>
      </c>
      <c r="L5074">
        <v>323</v>
      </c>
      <c r="M5074" s="3">
        <v>13377.32</v>
      </c>
      <c r="N5074" s="3">
        <v>464.27</v>
      </c>
      <c r="O5074" s="3">
        <f t="shared" si="396"/>
        <v>12913.05</v>
      </c>
      <c r="P5074" t="s">
        <v>35</v>
      </c>
      <c r="Q5074" t="s">
        <v>26</v>
      </c>
      <c r="R5074" t="s">
        <v>157</v>
      </c>
      <c r="S5074">
        <v>4</v>
      </c>
      <c r="T5074">
        <f t="shared" si="397"/>
        <v>0</v>
      </c>
      <c r="U5074" t="str">
        <f t="shared" si="398"/>
        <v>Weekday</v>
      </c>
      <c r="V5074" t="str">
        <f t="shared" si="399"/>
        <v>Hyderabad-Delhi</v>
      </c>
    </row>
    <row r="5075" spans="1:22" x14ac:dyDescent="0.3">
      <c r="A5075" t="s">
        <v>3471</v>
      </c>
      <c r="B5075" s="1">
        <v>46328</v>
      </c>
      <c r="C5075" t="s">
        <v>1103</v>
      </c>
      <c r="D5075" t="s">
        <v>1051</v>
      </c>
      <c r="E5075" t="s">
        <v>48</v>
      </c>
      <c r="F5075" t="s">
        <v>22</v>
      </c>
      <c r="G5075" t="s">
        <v>41</v>
      </c>
      <c r="H5075" t="s">
        <v>65</v>
      </c>
      <c r="I5075" s="2">
        <v>45115.740972222222</v>
      </c>
      <c r="J5075" s="2">
        <v>45115.949305555558</v>
      </c>
      <c r="K5075" s="6">
        <f t="shared" si="395"/>
        <v>0.20833333333575865</v>
      </c>
      <c r="L5075">
        <v>700</v>
      </c>
      <c r="M5075" s="3">
        <v>13304.82</v>
      </c>
      <c r="N5075" s="3">
        <v>221.9</v>
      </c>
      <c r="O5075" s="3">
        <f t="shared" si="396"/>
        <v>13082.92</v>
      </c>
      <c r="P5075" t="s">
        <v>54</v>
      </c>
      <c r="Q5075" t="s">
        <v>26</v>
      </c>
      <c r="R5075" t="s">
        <v>270</v>
      </c>
      <c r="S5075">
        <v>1</v>
      </c>
      <c r="T5075">
        <f t="shared" si="397"/>
        <v>0</v>
      </c>
      <c r="U5075" t="str">
        <f t="shared" si="398"/>
        <v>Weekend</v>
      </c>
      <c r="V5075" t="str">
        <f t="shared" si="399"/>
        <v>Hyderabad-Kolkata</v>
      </c>
    </row>
    <row r="5076" spans="1:22" x14ac:dyDescent="0.3">
      <c r="A5076" t="s">
        <v>3474</v>
      </c>
      <c r="B5076" s="1">
        <v>45885</v>
      </c>
      <c r="C5076" t="s">
        <v>183</v>
      </c>
      <c r="D5076" t="s">
        <v>6606</v>
      </c>
      <c r="E5076" t="s">
        <v>31</v>
      </c>
      <c r="F5076" t="s">
        <v>22</v>
      </c>
      <c r="G5076" t="s">
        <v>33</v>
      </c>
      <c r="H5076" t="s">
        <v>65</v>
      </c>
      <c r="I5076" s="2">
        <v>45461.81527777778</v>
      </c>
      <c r="J5076" s="2">
        <v>45461.94027777778</v>
      </c>
      <c r="K5076" s="6">
        <f t="shared" si="395"/>
        <v>0.125</v>
      </c>
      <c r="L5076">
        <v>1154</v>
      </c>
      <c r="M5076" s="3">
        <v>7760.21</v>
      </c>
      <c r="N5076" s="3">
        <v>201.98</v>
      </c>
      <c r="O5076" s="3">
        <f t="shared" si="396"/>
        <v>7558.2300000000005</v>
      </c>
      <c r="P5076" t="s">
        <v>35</v>
      </c>
      <c r="Q5076" t="s">
        <v>26</v>
      </c>
      <c r="R5076" t="s">
        <v>299</v>
      </c>
      <c r="S5076">
        <v>3</v>
      </c>
      <c r="T5076">
        <f t="shared" si="397"/>
        <v>0</v>
      </c>
      <c r="U5076" t="str">
        <f t="shared" si="398"/>
        <v>Weekday</v>
      </c>
      <c r="V5076" t="str">
        <f t="shared" si="399"/>
        <v>Bengaluru-Kolkata</v>
      </c>
    </row>
    <row r="5077" spans="1:22" x14ac:dyDescent="0.3">
      <c r="A5077" t="s">
        <v>3477</v>
      </c>
      <c r="B5077" s="1">
        <v>45078</v>
      </c>
      <c r="C5077" t="s">
        <v>6396</v>
      </c>
      <c r="D5077" t="s">
        <v>6613</v>
      </c>
      <c r="E5077" t="s">
        <v>31</v>
      </c>
      <c r="F5077" t="s">
        <v>32</v>
      </c>
      <c r="G5077" t="s">
        <v>87</v>
      </c>
      <c r="H5077" t="s">
        <v>65</v>
      </c>
      <c r="I5077" s="2">
        <v>46233.932638888888</v>
      </c>
      <c r="J5077" s="2">
        <v>46234.140972222223</v>
      </c>
      <c r="K5077" s="6">
        <f t="shared" si="395"/>
        <v>0.20833333333575865</v>
      </c>
      <c r="L5077">
        <v>1137</v>
      </c>
      <c r="M5077" s="3">
        <v>8887.75</v>
      </c>
      <c r="N5077" s="3">
        <v>1445.64</v>
      </c>
      <c r="O5077" s="3">
        <f t="shared" si="396"/>
        <v>7442.11</v>
      </c>
      <c r="P5077" t="s">
        <v>35</v>
      </c>
      <c r="Q5077" t="s">
        <v>26</v>
      </c>
      <c r="R5077" t="s">
        <v>461</v>
      </c>
      <c r="S5077">
        <v>4</v>
      </c>
      <c r="T5077">
        <f t="shared" si="397"/>
        <v>0</v>
      </c>
      <c r="U5077" t="str">
        <f t="shared" si="398"/>
        <v>Weekday</v>
      </c>
      <c r="V5077" t="str">
        <f t="shared" si="399"/>
        <v>Pune-Kolkata</v>
      </c>
    </row>
    <row r="5078" spans="1:22" x14ac:dyDescent="0.3">
      <c r="A5078" t="s">
        <v>3479</v>
      </c>
      <c r="B5078" s="1">
        <v>46110</v>
      </c>
      <c r="C5078" t="s">
        <v>751</v>
      </c>
      <c r="D5078" t="s">
        <v>4420</v>
      </c>
      <c r="E5078" t="s">
        <v>21</v>
      </c>
      <c r="F5078" t="s">
        <v>64</v>
      </c>
      <c r="G5078" t="s">
        <v>87</v>
      </c>
      <c r="H5078" t="s">
        <v>23</v>
      </c>
      <c r="I5078" s="2">
        <v>45261.444444444445</v>
      </c>
      <c r="J5078" s="2">
        <v>45261.652777777781</v>
      </c>
      <c r="K5078" s="6">
        <f t="shared" si="395"/>
        <v>0.20833333333575865</v>
      </c>
      <c r="L5078">
        <v>1788</v>
      </c>
      <c r="M5078" s="3">
        <v>2197.5</v>
      </c>
      <c r="N5078" s="3">
        <v>490.58</v>
      </c>
      <c r="O5078" s="3">
        <f t="shared" si="396"/>
        <v>1706.92</v>
      </c>
      <c r="P5078" t="s">
        <v>42</v>
      </c>
      <c r="Q5078" t="s">
        <v>26</v>
      </c>
      <c r="R5078" t="s">
        <v>44</v>
      </c>
      <c r="S5078">
        <v>3</v>
      </c>
      <c r="T5078">
        <f t="shared" si="397"/>
        <v>0</v>
      </c>
      <c r="U5078" t="str">
        <f t="shared" si="398"/>
        <v>Weekday</v>
      </c>
      <c r="V5078" t="str">
        <f t="shared" si="399"/>
        <v>Pune-Chennai</v>
      </c>
    </row>
    <row r="5079" spans="1:22" x14ac:dyDescent="0.3">
      <c r="A5079" t="s">
        <v>3482</v>
      </c>
      <c r="B5079" s="1">
        <v>46295</v>
      </c>
      <c r="C5079" t="s">
        <v>2529</v>
      </c>
      <c r="D5079" t="s">
        <v>7040</v>
      </c>
      <c r="E5079" t="s">
        <v>21</v>
      </c>
      <c r="F5079" t="s">
        <v>32</v>
      </c>
      <c r="G5079" t="s">
        <v>33</v>
      </c>
      <c r="H5079" t="s">
        <v>88</v>
      </c>
      <c r="I5079" s="2">
        <v>45726.580555555556</v>
      </c>
      <c r="J5079" s="2">
        <v>45726.705555555556</v>
      </c>
      <c r="K5079" s="6">
        <f t="shared" si="395"/>
        <v>0.125</v>
      </c>
      <c r="L5079">
        <v>1700</v>
      </c>
      <c r="M5079" s="3">
        <v>13683.82</v>
      </c>
      <c r="N5079" s="3">
        <v>1982.67</v>
      </c>
      <c r="O5079" s="3">
        <f t="shared" si="396"/>
        <v>11701.15</v>
      </c>
      <c r="P5079" t="s">
        <v>54</v>
      </c>
      <c r="Q5079" t="s">
        <v>26</v>
      </c>
      <c r="R5079" t="s">
        <v>921</v>
      </c>
      <c r="S5079">
        <v>4</v>
      </c>
      <c r="T5079">
        <f t="shared" si="397"/>
        <v>0</v>
      </c>
      <c r="U5079" t="str">
        <f t="shared" si="398"/>
        <v>Weekday</v>
      </c>
      <c r="V5079" t="str">
        <f t="shared" si="399"/>
        <v>Bengaluru-Lucknow</v>
      </c>
    </row>
    <row r="5080" spans="1:22" x14ac:dyDescent="0.3">
      <c r="A5080" t="s">
        <v>3484</v>
      </c>
      <c r="B5080" s="1">
        <v>46002</v>
      </c>
      <c r="C5080" t="s">
        <v>1176</v>
      </c>
      <c r="D5080" t="s">
        <v>7112</v>
      </c>
      <c r="E5080" t="s">
        <v>21</v>
      </c>
      <c r="F5080" t="s">
        <v>64</v>
      </c>
      <c r="G5080" t="s">
        <v>33</v>
      </c>
      <c r="H5080" t="s">
        <v>87</v>
      </c>
      <c r="I5080" s="2">
        <v>45378.443749999999</v>
      </c>
      <c r="J5080" s="2">
        <v>45378.527083333334</v>
      </c>
      <c r="K5080" s="6">
        <f t="shared" si="395"/>
        <v>8.3333333335758653E-2</v>
      </c>
      <c r="L5080">
        <v>594</v>
      </c>
      <c r="M5080" s="3">
        <v>2480.7399999999998</v>
      </c>
      <c r="N5080" s="3">
        <v>1182.25</v>
      </c>
      <c r="O5080" s="3">
        <f t="shared" si="396"/>
        <v>1298.4899999999998</v>
      </c>
      <c r="P5080" t="s">
        <v>54</v>
      </c>
      <c r="Q5080" t="s">
        <v>26</v>
      </c>
      <c r="R5080" t="s">
        <v>89</v>
      </c>
      <c r="S5080">
        <v>2</v>
      </c>
      <c r="T5080">
        <f t="shared" si="397"/>
        <v>0</v>
      </c>
      <c r="U5080" t="str">
        <f t="shared" si="398"/>
        <v>Weekday</v>
      </c>
      <c r="V5080" t="str">
        <f t="shared" si="399"/>
        <v>Bengaluru-Pune</v>
      </c>
    </row>
    <row r="5081" spans="1:22" x14ac:dyDescent="0.3">
      <c r="A5081" t="s">
        <v>3486</v>
      </c>
      <c r="B5081" s="1">
        <v>46207</v>
      </c>
      <c r="C5081" t="s">
        <v>793</v>
      </c>
      <c r="D5081" t="s">
        <v>5685</v>
      </c>
      <c r="E5081" t="s">
        <v>21</v>
      </c>
      <c r="F5081" t="s">
        <v>64</v>
      </c>
      <c r="G5081" t="s">
        <v>59</v>
      </c>
      <c r="H5081" t="s">
        <v>34</v>
      </c>
      <c r="I5081" s="2">
        <v>46061.620833333334</v>
      </c>
      <c r="J5081" s="2">
        <v>46061.662499999999</v>
      </c>
      <c r="K5081" s="6">
        <f t="shared" si="395"/>
        <v>4.1666666664241347E-2</v>
      </c>
      <c r="L5081">
        <v>1524</v>
      </c>
      <c r="M5081" s="3">
        <v>4567.5600000000004</v>
      </c>
      <c r="N5081" s="3">
        <v>610.07000000000005</v>
      </c>
      <c r="O5081" s="3">
        <f t="shared" si="396"/>
        <v>3957.4900000000002</v>
      </c>
      <c r="P5081" t="s">
        <v>42</v>
      </c>
      <c r="Q5081" t="s">
        <v>26</v>
      </c>
      <c r="R5081" t="s">
        <v>545</v>
      </c>
      <c r="S5081">
        <v>1</v>
      </c>
      <c r="T5081">
        <f t="shared" si="397"/>
        <v>0</v>
      </c>
      <c r="U5081" t="str">
        <f t="shared" si="398"/>
        <v>Weekend</v>
      </c>
      <c r="V5081" t="str">
        <f t="shared" si="399"/>
        <v>Delhi-Mumbai</v>
      </c>
    </row>
    <row r="5082" spans="1:22" x14ac:dyDescent="0.3">
      <c r="A5082" t="s">
        <v>3488</v>
      </c>
      <c r="B5082" s="1">
        <v>46188</v>
      </c>
      <c r="C5082" t="s">
        <v>1020</v>
      </c>
      <c r="D5082" t="s">
        <v>1394</v>
      </c>
      <c r="E5082" t="s">
        <v>86</v>
      </c>
      <c r="F5082" t="s">
        <v>64</v>
      </c>
      <c r="G5082" t="s">
        <v>33</v>
      </c>
      <c r="H5082" t="s">
        <v>87</v>
      </c>
      <c r="I5082" s="2">
        <v>45291.770833333336</v>
      </c>
      <c r="J5082" s="2">
        <v>45291.9375</v>
      </c>
      <c r="K5082" s="6">
        <f t="shared" si="395"/>
        <v>0.16666666666424135</v>
      </c>
      <c r="L5082">
        <v>2194</v>
      </c>
      <c r="M5082" s="3">
        <v>11491.28</v>
      </c>
      <c r="N5082" s="3">
        <v>464.47</v>
      </c>
      <c r="O5082" s="3">
        <f t="shared" si="396"/>
        <v>11026.810000000001</v>
      </c>
      <c r="P5082" t="s">
        <v>25</v>
      </c>
      <c r="Q5082" t="s">
        <v>26</v>
      </c>
      <c r="R5082" t="s">
        <v>117</v>
      </c>
      <c r="S5082">
        <v>5</v>
      </c>
      <c r="T5082">
        <f t="shared" si="397"/>
        <v>0</v>
      </c>
      <c r="U5082" t="str">
        <f t="shared" si="398"/>
        <v>Weekend</v>
      </c>
      <c r="V5082" t="str">
        <f t="shared" si="399"/>
        <v>Bengaluru-Pune</v>
      </c>
    </row>
    <row r="5083" spans="1:22" x14ac:dyDescent="0.3">
      <c r="A5083" t="s">
        <v>3490</v>
      </c>
      <c r="B5083" s="1">
        <v>44972</v>
      </c>
      <c r="C5083" t="s">
        <v>291</v>
      </c>
      <c r="D5083" t="s">
        <v>7668</v>
      </c>
      <c r="E5083" t="s">
        <v>21</v>
      </c>
      <c r="F5083" t="s">
        <v>32</v>
      </c>
      <c r="G5083" t="s">
        <v>23</v>
      </c>
      <c r="H5083" t="s">
        <v>59</v>
      </c>
      <c r="I5083" s="2">
        <v>46180.665972222225</v>
      </c>
      <c r="J5083" s="2">
        <v>46180.790972222225</v>
      </c>
      <c r="K5083" s="6">
        <f t="shared" si="395"/>
        <v>0.125</v>
      </c>
      <c r="L5083">
        <v>713</v>
      </c>
      <c r="M5083" s="3">
        <v>5244.78</v>
      </c>
      <c r="N5083" s="3">
        <v>1596.42</v>
      </c>
      <c r="O5083" s="3">
        <f t="shared" si="396"/>
        <v>3648.3599999999997</v>
      </c>
      <c r="P5083" t="s">
        <v>25</v>
      </c>
      <c r="Q5083" t="s">
        <v>26</v>
      </c>
      <c r="R5083" t="s">
        <v>97</v>
      </c>
      <c r="S5083">
        <v>1</v>
      </c>
      <c r="T5083">
        <f t="shared" si="397"/>
        <v>0</v>
      </c>
      <c r="U5083" t="str">
        <f t="shared" si="398"/>
        <v>Weekend</v>
      </c>
      <c r="V5083" t="str">
        <f t="shared" si="399"/>
        <v>Chennai-Delhi</v>
      </c>
    </row>
    <row r="5084" spans="1:22" x14ac:dyDescent="0.3">
      <c r="A5084" t="s">
        <v>3492</v>
      </c>
      <c r="B5084" s="1">
        <v>45450</v>
      </c>
      <c r="C5084" t="s">
        <v>5237</v>
      </c>
      <c r="D5084" t="s">
        <v>6916</v>
      </c>
      <c r="E5084" t="s">
        <v>48</v>
      </c>
      <c r="F5084" t="s">
        <v>32</v>
      </c>
      <c r="G5084" t="s">
        <v>87</v>
      </c>
      <c r="H5084" t="s">
        <v>33</v>
      </c>
      <c r="I5084" s="2">
        <v>46353.442361111112</v>
      </c>
      <c r="J5084" s="2">
        <v>46353.609027777777</v>
      </c>
      <c r="K5084" s="6">
        <f t="shared" si="395"/>
        <v>0.16666666666424135</v>
      </c>
      <c r="L5084">
        <v>435</v>
      </c>
      <c r="M5084" s="3">
        <v>7606.55</v>
      </c>
      <c r="N5084" s="3">
        <v>1689</v>
      </c>
      <c r="O5084" s="3">
        <f t="shared" si="396"/>
        <v>5917.55</v>
      </c>
      <c r="P5084" t="s">
        <v>42</v>
      </c>
      <c r="Q5084" t="s">
        <v>26</v>
      </c>
      <c r="R5084" t="s">
        <v>778</v>
      </c>
      <c r="S5084">
        <v>2</v>
      </c>
      <c r="T5084">
        <f t="shared" si="397"/>
        <v>0</v>
      </c>
      <c r="U5084" t="str">
        <f t="shared" si="398"/>
        <v>Weekday</v>
      </c>
      <c r="V5084" t="str">
        <f t="shared" si="399"/>
        <v>Pune-Bengaluru</v>
      </c>
    </row>
    <row r="5085" spans="1:22" x14ac:dyDescent="0.3">
      <c r="A5085" t="s">
        <v>3494</v>
      </c>
      <c r="B5085" s="1">
        <v>45327</v>
      </c>
      <c r="C5085" t="s">
        <v>3511</v>
      </c>
      <c r="D5085" t="s">
        <v>7594</v>
      </c>
      <c r="E5085" t="s">
        <v>31</v>
      </c>
      <c r="F5085" t="s">
        <v>22</v>
      </c>
      <c r="G5085" t="s">
        <v>33</v>
      </c>
      <c r="H5085" t="s">
        <v>88</v>
      </c>
      <c r="I5085" s="2">
        <v>45157.361111111109</v>
      </c>
      <c r="J5085" s="2">
        <v>45157.569444444445</v>
      </c>
      <c r="K5085" s="6">
        <f t="shared" si="395"/>
        <v>0.20833333333575865</v>
      </c>
      <c r="L5085">
        <v>395</v>
      </c>
      <c r="M5085" s="3">
        <v>2367.52</v>
      </c>
      <c r="N5085" s="3">
        <v>1915.87</v>
      </c>
      <c r="O5085" s="3">
        <f t="shared" si="396"/>
        <v>451.65000000000009</v>
      </c>
      <c r="P5085" t="s">
        <v>42</v>
      </c>
      <c r="Q5085" t="s">
        <v>43</v>
      </c>
      <c r="R5085" t="s">
        <v>363</v>
      </c>
      <c r="S5085">
        <v>1</v>
      </c>
      <c r="T5085">
        <f t="shared" si="397"/>
        <v>1</v>
      </c>
      <c r="U5085" t="str">
        <f t="shared" si="398"/>
        <v>Weekend</v>
      </c>
      <c r="V5085" t="str">
        <f t="shared" si="399"/>
        <v>Bengaluru-Lucknow</v>
      </c>
    </row>
    <row r="5086" spans="1:22" x14ac:dyDescent="0.3">
      <c r="A5086" t="s">
        <v>3496</v>
      </c>
      <c r="B5086" s="1">
        <v>45166</v>
      </c>
      <c r="C5086" t="s">
        <v>3204</v>
      </c>
      <c r="D5086" t="s">
        <v>2697</v>
      </c>
      <c r="E5086" t="s">
        <v>40</v>
      </c>
      <c r="F5086" t="s">
        <v>32</v>
      </c>
      <c r="G5086" t="s">
        <v>87</v>
      </c>
      <c r="H5086" t="s">
        <v>41</v>
      </c>
      <c r="I5086" s="2">
        <v>45003.353472222225</v>
      </c>
      <c r="J5086" s="2">
        <v>45003.395138888889</v>
      </c>
      <c r="K5086" s="6">
        <f t="shared" si="395"/>
        <v>4.1666666664241347E-2</v>
      </c>
      <c r="L5086">
        <v>2479</v>
      </c>
      <c r="M5086" s="3">
        <v>14443.66</v>
      </c>
      <c r="N5086" s="3">
        <v>449.95</v>
      </c>
      <c r="O5086" s="3">
        <f t="shared" si="396"/>
        <v>13993.71</v>
      </c>
      <c r="P5086" t="s">
        <v>49</v>
      </c>
      <c r="Q5086" t="s">
        <v>43</v>
      </c>
      <c r="R5086" t="s">
        <v>220</v>
      </c>
      <c r="S5086">
        <v>2</v>
      </c>
      <c r="T5086">
        <f t="shared" si="397"/>
        <v>1</v>
      </c>
      <c r="U5086" t="str">
        <f t="shared" si="398"/>
        <v>Weekend</v>
      </c>
      <c r="V5086" t="str">
        <f t="shared" si="399"/>
        <v>Pune-Hyderabad</v>
      </c>
    </row>
    <row r="5087" spans="1:22" x14ac:dyDescent="0.3">
      <c r="A5087" t="s">
        <v>3498</v>
      </c>
      <c r="B5087" s="1">
        <v>45805</v>
      </c>
      <c r="C5087" t="s">
        <v>2914</v>
      </c>
      <c r="D5087" t="s">
        <v>7669</v>
      </c>
      <c r="E5087" t="s">
        <v>31</v>
      </c>
      <c r="F5087" t="s">
        <v>32</v>
      </c>
      <c r="G5087" t="s">
        <v>88</v>
      </c>
      <c r="H5087" t="s">
        <v>23</v>
      </c>
      <c r="I5087" s="2">
        <v>45724.357638888891</v>
      </c>
      <c r="J5087" s="2">
        <v>45724.524305555555</v>
      </c>
      <c r="K5087" s="6">
        <f t="shared" si="395"/>
        <v>0.16666666666424135</v>
      </c>
      <c r="L5087">
        <v>998</v>
      </c>
      <c r="M5087" s="3">
        <v>8494.7199999999993</v>
      </c>
      <c r="N5087" s="3">
        <v>966.13</v>
      </c>
      <c r="O5087" s="3">
        <f t="shared" si="396"/>
        <v>7528.5899999999992</v>
      </c>
      <c r="P5087" t="s">
        <v>49</v>
      </c>
      <c r="Q5087" t="s">
        <v>26</v>
      </c>
      <c r="R5087" t="s">
        <v>1748</v>
      </c>
      <c r="S5087">
        <v>3</v>
      </c>
      <c r="T5087">
        <f t="shared" si="397"/>
        <v>0</v>
      </c>
      <c r="U5087" t="str">
        <f t="shared" si="398"/>
        <v>Weekend</v>
      </c>
      <c r="V5087" t="str">
        <f t="shared" si="399"/>
        <v>Lucknow-Chennai</v>
      </c>
    </row>
    <row r="5088" spans="1:22" x14ac:dyDescent="0.3">
      <c r="A5088" t="s">
        <v>3500</v>
      </c>
      <c r="B5088" s="1">
        <v>45957</v>
      </c>
      <c r="C5088" t="s">
        <v>840</v>
      </c>
      <c r="D5088" t="s">
        <v>7670</v>
      </c>
      <c r="E5088" t="s">
        <v>31</v>
      </c>
      <c r="F5088" t="s">
        <v>64</v>
      </c>
      <c r="G5088" t="s">
        <v>34</v>
      </c>
      <c r="H5088" t="s">
        <v>59</v>
      </c>
      <c r="I5088" s="2">
        <v>46069.697916666664</v>
      </c>
      <c r="J5088" s="2">
        <v>46069.739583333336</v>
      </c>
      <c r="K5088" s="6">
        <f t="shared" si="395"/>
        <v>4.1666666671517305E-2</v>
      </c>
      <c r="L5088">
        <v>1796</v>
      </c>
      <c r="M5088" s="3">
        <v>1775.42</v>
      </c>
      <c r="N5088" s="3">
        <v>369.69</v>
      </c>
      <c r="O5088" s="3">
        <f t="shared" si="396"/>
        <v>1405.73</v>
      </c>
      <c r="P5088" t="s">
        <v>42</v>
      </c>
      <c r="Q5088" t="s">
        <v>26</v>
      </c>
      <c r="R5088" t="s">
        <v>121</v>
      </c>
      <c r="S5088">
        <v>3</v>
      </c>
      <c r="T5088">
        <f t="shared" si="397"/>
        <v>0</v>
      </c>
      <c r="U5088" t="str">
        <f t="shared" si="398"/>
        <v>Weekday</v>
      </c>
      <c r="V5088" t="str">
        <f t="shared" si="399"/>
        <v>Mumbai-Delhi</v>
      </c>
    </row>
    <row r="5089" spans="1:22" x14ac:dyDescent="0.3">
      <c r="A5089" t="s">
        <v>3502</v>
      </c>
      <c r="B5089" s="1">
        <v>45274</v>
      </c>
      <c r="C5089" t="s">
        <v>5121</v>
      </c>
      <c r="D5089" t="s">
        <v>7671</v>
      </c>
      <c r="E5089" t="s">
        <v>31</v>
      </c>
      <c r="F5089" t="s">
        <v>64</v>
      </c>
      <c r="G5089" t="s">
        <v>88</v>
      </c>
      <c r="H5089" t="s">
        <v>24</v>
      </c>
      <c r="I5089" s="2">
        <v>45398.362500000003</v>
      </c>
      <c r="J5089" s="2">
        <v>45398.404166666667</v>
      </c>
      <c r="K5089" s="6">
        <f t="shared" si="395"/>
        <v>4.1666666664241347E-2</v>
      </c>
      <c r="L5089">
        <v>482</v>
      </c>
      <c r="M5089" s="3">
        <v>3073.92</v>
      </c>
      <c r="N5089" s="3">
        <v>705.57</v>
      </c>
      <c r="O5089" s="3">
        <f t="shared" si="396"/>
        <v>2368.35</v>
      </c>
      <c r="P5089" t="s">
        <v>42</v>
      </c>
      <c r="Q5089" t="s">
        <v>43</v>
      </c>
      <c r="R5089" t="s">
        <v>644</v>
      </c>
      <c r="S5089">
        <v>4</v>
      </c>
      <c r="T5089">
        <f t="shared" si="397"/>
        <v>1</v>
      </c>
      <c r="U5089" t="str">
        <f t="shared" si="398"/>
        <v>Weekday</v>
      </c>
      <c r="V5089" t="str">
        <f t="shared" si="399"/>
        <v>Lucknow-Ahmedabad</v>
      </c>
    </row>
    <row r="5090" spans="1:22" x14ac:dyDescent="0.3">
      <c r="A5090" t="s">
        <v>3505</v>
      </c>
      <c r="B5090" s="1">
        <v>45523</v>
      </c>
      <c r="C5090" t="s">
        <v>3834</v>
      </c>
      <c r="D5090" t="s">
        <v>6584</v>
      </c>
      <c r="E5090" t="s">
        <v>40</v>
      </c>
      <c r="F5090" t="s">
        <v>32</v>
      </c>
      <c r="G5090" t="s">
        <v>88</v>
      </c>
      <c r="H5090" t="s">
        <v>34</v>
      </c>
      <c r="I5090" s="2">
        <v>45850.194444444445</v>
      </c>
      <c r="J5090" s="2">
        <v>45850.402777777781</v>
      </c>
      <c r="K5090" s="6">
        <f t="shared" si="395"/>
        <v>0.20833333333575865</v>
      </c>
      <c r="L5090">
        <v>2156</v>
      </c>
      <c r="M5090" s="3">
        <v>4563.3100000000004</v>
      </c>
      <c r="N5090" s="3">
        <v>1000.6</v>
      </c>
      <c r="O5090" s="3">
        <f t="shared" si="396"/>
        <v>3562.7100000000005</v>
      </c>
      <c r="P5090" t="s">
        <v>42</v>
      </c>
      <c r="Q5090" t="s">
        <v>43</v>
      </c>
      <c r="R5090" t="s">
        <v>1066</v>
      </c>
      <c r="S5090">
        <v>5</v>
      </c>
      <c r="T5090">
        <f t="shared" si="397"/>
        <v>1</v>
      </c>
      <c r="U5090" t="str">
        <f t="shared" si="398"/>
        <v>Weekend</v>
      </c>
      <c r="V5090" t="str">
        <f t="shared" si="399"/>
        <v>Lucknow-Mumbai</v>
      </c>
    </row>
    <row r="5091" spans="1:22" x14ac:dyDescent="0.3">
      <c r="A5091" t="s">
        <v>3507</v>
      </c>
      <c r="B5091" s="1">
        <v>45135</v>
      </c>
      <c r="C5091" t="s">
        <v>5921</v>
      </c>
      <c r="D5091" t="s">
        <v>7672</v>
      </c>
      <c r="E5091" t="s">
        <v>40</v>
      </c>
      <c r="F5091" t="s">
        <v>64</v>
      </c>
      <c r="G5091" t="s">
        <v>87</v>
      </c>
      <c r="H5091" t="s">
        <v>88</v>
      </c>
      <c r="I5091" s="2">
        <v>45341.09652777778</v>
      </c>
      <c r="J5091" s="2">
        <v>45341.138194444444</v>
      </c>
      <c r="K5091" s="6">
        <f t="shared" si="395"/>
        <v>4.1666666664241347E-2</v>
      </c>
      <c r="L5091">
        <v>2224</v>
      </c>
      <c r="M5091" s="3">
        <v>14004.6</v>
      </c>
      <c r="N5091" s="3">
        <v>287.73</v>
      </c>
      <c r="O5091" s="3">
        <f t="shared" si="396"/>
        <v>13716.87</v>
      </c>
      <c r="P5091" t="s">
        <v>25</v>
      </c>
      <c r="Q5091" t="s">
        <v>26</v>
      </c>
      <c r="R5091" t="s">
        <v>93</v>
      </c>
      <c r="S5091">
        <v>4</v>
      </c>
      <c r="T5091">
        <f t="shared" si="397"/>
        <v>0</v>
      </c>
      <c r="U5091" t="str">
        <f t="shared" si="398"/>
        <v>Weekday</v>
      </c>
      <c r="V5091" t="str">
        <f t="shared" si="399"/>
        <v>Pune-Lucknow</v>
      </c>
    </row>
    <row r="5092" spans="1:22" x14ac:dyDescent="0.3">
      <c r="A5092" t="s">
        <v>3510</v>
      </c>
      <c r="B5092" s="1">
        <v>45488</v>
      </c>
      <c r="C5092" t="s">
        <v>4326</v>
      </c>
      <c r="D5092" t="s">
        <v>6744</v>
      </c>
      <c r="E5092" t="s">
        <v>31</v>
      </c>
      <c r="F5092" t="s">
        <v>22</v>
      </c>
      <c r="G5092" t="s">
        <v>88</v>
      </c>
      <c r="H5092" t="s">
        <v>33</v>
      </c>
      <c r="I5092" s="2">
        <v>45994.059027777781</v>
      </c>
      <c r="J5092" s="2">
        <v>45994.267361111109</v>
      </c>
      <c r="K5092" s="6">
        <f t="shared" si="395"/>
        <v>0.20833333332848269</v>
      </c>
      <c r="L5092">
        <v>1777</v>
      </c>
      <c r="M5092" s="3">
        <v>10115.07</v>
      </c>
      <c r="N5092" s="3">
        <v>57.9</v>
      </c>
      <c r="O5092" s="3">
        <f t="shared" si="396"/>
        <v>10057.17</v>
      </c>
      <c r="P5092" t="s">
        <v>54</v>
      </c>
      <c r="Q5092" t="s">
        <v>43</v>
      </c>
      <c r="R5092" t="s">
        <v>610</v>
      </c>
      <c r="S5092">
        <v>2</v>
      </c>
      <c r="T5092">
        <f t="shared" si="397"/>
        <v>1</v>
      </c>
      <c r="U5092" t="str">
        <f t="shared" si="398"/>
        <v>Weekday</v>
      </c>
      <c r="V5092" t="str">
        <f t="shared" si="399"/>
        <v>Lucknow-Bengaluru</v>
      </c>
    </row>
    <row r="5093" spans="1:22" x14ac:dyDescent="0.3">
      <c r="A5093" t="s">
        <v>3513</v>
      </c>
      <c r="B5093" s="1">
        <v>45147</v>
      </c>
      <c r="C5093" t="s">
        <v>3954</v>
      </c>
      <c r="D5093" t="s">
        <v>1681</v>
      </c>
      <c r="E5093" t="s">
        <v>31</v>
      </c>
      <c r="F5093" t="s">
        <v>22</v>
      </c>
      <c r="G5093" t="s">
        <v>24</v>
      </c>
      <c r="H5093" t="s">
        <v>87</v>
      </c>
      <c r="I5093" s="2">
        <v>45731.999305555553</v>
      </c>
      <c r="J5093" s="2">
        <v>45732.165972222225</v>
      </c>
      <c r="K5093" s="6">
        <f t="shared" si="395"/>
        <v>0.16666666667151731</v>
      </c>
      <c r="L5093">
        <v>1289</v>
      </c>
      <c r="M5093" s="3">
        <v>14512.71</v>
      </c>
      <c r="N5093" s="3">
        <v>1680.87</v>
      </c>
      <c r="O5093" s="3">
        <f t="shared" si="396"/>
        <v>12831.84</v>
      </c>
      <c r="P5093" t="s">
        <v>25</v>
      </c>
      <c r="Q5093" t="s">
        <v>43</v>
      </c>
      <c r="R5093" t="s">
        <v>173</v>
      </c>
      <c r="S5093">
        <v>4</v>
      </c>
      <c r="T5093">
        <f t="shared" si="397"/>
        <v>1</v>
      </c>
      <c r="U5093" t="str">
        <f t="shared" si="398"/>
        <v>Weekend</v>
      </c>
      <c r="V5093" t="str">
        <f t="shared" si="399"/>
        <v>Ahmedabad-Pune</v>
      </c>
    </row>
    <row r="5094" spans="1:22" x14ac:dyDescent="0.3">
      <c r="A5094" t="s">
        <v>3515</v>
      </c>
      <c r="B5094" s="1">
        <v>45421</v>
      </c>
      <c r="C5094" t="s">
        <v>294</v>
      </c>
      <c r="D5094" t="s">
        <v>3622</v>
      </c>
      <c r="E5094" t="s">
        <v>48</v>
      </c>
      <c r="F5094" t="s">
        <v>64</v>
      </c>
      <c r="G5094" t="s">
        <v>34</v>
      </c>
      <c r="H5094" t="s">
        <v>87</v>
      </c>
      <c r="I5094" s="2">
        <v>45554.463194444441</v>
      </c>
      <c r="J5094" s="2">
        <v>45554.504861111112</v>
      </c>
      <c r="K5094" s="6">
        <f t="shared" si="395"/>
        <v>4.1666666671517305E-2</v>
      </c>
      <c r="L5094">
        <v>1783</v>
      </c>
      <c r="M5094" s="3">
        <v>14968.3</v>
      </c>
      <c r="N5094" s="3">
        <v>401.64</v>
      </c>
      <c r="O5094" s="3">
        <f t="shared" si="396"/>
        <v>14566.66</v>
      </c>
      <c r="P5094" t="s">
        <v>25</v>
      </c>
      <c r="Q5094" t="s">
        <v>26</v>
      </c>
      <c r="R5094" t="s">
        <v>185</v>
      </c>
      <c r="S5094">
        <v>1</v>
      </c>
      <c r="T5094">
        <f t="shared" si="397"/>
        <v>0</v>
      </c>
      <c r="U5094" t="str">
        <f t="shared" si="398"/>
        <v>Weekday</v>
      </c>
      <c r="V5094" t="str">
        <f t="shared" si="399"/>
        <v>Mumbai-Pune</v>
      </c>
    </row>
    <row r="5095" spans="1:22" x14ac:dyDescent="0.3">
      <c r="A5095" t="s">
        <v>3517</v>
      </c>
      <c r="B5095" s="1">
        <v>45667</v>
      </c>
      <c r="C5095" t="s">
        <v>6824</v>
      </c>
      <c r="D5095" t="s">
        <v>7673</v>
      </c>
      <c r="E5095" t="s">
        <v>86</v>
      </c>
      <c r="F5095" t="s">
        <v>64</v>
      </c>
      <c r="G5095" t="s">
        <v>33</v>
      </c>
      <c r="H5095" t="s">
        <v>23</v>
      </c>
      <c r="I5095" s="2">
        <v>45595.3125</v>
      </c>
      <c r="J5095" s="2">
        <v>45595.354166666664</v>
      </c>
      <c r="K5095" s="6">
        <f t="shared" si="395"/>
        <v>4.1666666664241347E-2</v>
      </c>
      <c r="L5095">
        <v>2342</v>
      </c>
      <c r="M5095" s="3">
        <v>13429.61</v>
      </c>
      <c r="N5095" s="3">
        <v>1015.14</v>
      </c>
      <c r="O5095" s="3">
        <f t="shared" si="396"/>
        <v>12414.470000000001</v>
      </c>
      <c r="P5095" t="s">
        <v>42</v>
      </c>
      <c r="Q5095" t="s">
        <v>26</v>
      </c>
      <c r="R5095" t="s">
        <v>121</v>
      </c>
      <c r="S5095">
        <v>2</v>
      </c>
      <c r="T5095">
        <f t="shared" si="397"/>
        <v>0</v>
      </c>
      <c r="U5095" t="str">
        <f t="shared" si="398"/>
        <v>Weekday</v>
      </c>
      <c r="V5095" t="str">
        <f t="shared" si="399"/>
        <v>Bengaluru-Chennai</v>
      </c>
    </row>
    <row r="5096" spans="1:22" x14ac:dyDescent="0.3">
      <c r="A5096" t="s">
        <v>3520</v>
      </c>
      <c r="B5096" s="1">
        <v>45965</v>
      </c>
      <c r="C5096" t="s">
        <v>1618</v>
      </c>
      <c r="D5096" t="s">
        <v>733</v>
      </c>
      <c r="E5096" t="s">
        <v>40</v>
      </c>
      <c r="F5096" t="s">
        <v>32</v>
      </c>
      <c r="G5096" t="s">
        <v>59</v>
      </c>
      <c r="H5096" t="s">
        <v>34</v>
      </c>
      <c r="I5096" s="2">
        <v>45489.384722222225</v>
      </c>
      <c r="J5096" s="2">
        <v>45489.468055555553</v>
      </c>
      <c r="K5096" s="6">
        <f t="shared" si="395"/>
        <v>8.3333333328482695E-2</v>
      </c>
      <c r="L5096">
        <v>820</v>
      </c>
      <c r="M5096" s="3">
        <v>3246.08</v>
      </c>
      <c r="N5096" s="3">
        <v>1126.1099999999999</v>
      </c>
      <c r="O5096" s="3">
        <f t="shared" si="396"/>
        <v>2119.9700000000003</v>
      </c>
      <c r="P5096" t="s">
        <v>49</v>
      </c>
      <c r="Q5096" t="s">
        <v>26</v>
      </c>
      <c r="R5096" t="s">
        <v>189</v>
      </c>
      <c r="S5096">
        <v>3</v>
      </c>
      <c r="T5096">
        <f t="shared" si="397"/>
        <v>0</v>
      </c>
      <c r="U5096" t="str">
        <f t="shared" si="398"/>
        <v>Weekday</v>
      </c>
      <c r="V5096" t="str">
        <f t="shared" si="399"/>
        <v>Delhi-Mumbai</v>
      </c>
    </row>
    <row r="5097" spans="1:22" x14ac:dyDescent="0.3">
      <c r="A5097" t="s">
        <v>3522</v>
      </c>
      <c r="B5097" s="1">
        <v>45689</v>
      </c>
      <c r="C5097" t="s">
        <v>1901</v>
      </c>
      <c r="D5097" t="s">
        <v>7674</v>
      </c>
      <c r="E5097" t="s">
        <v>48</v>
      </c>
      <c r="F5097" t="s">
        <v>22</v>
      </c>
      <c r="G5097" t="s">
        <v>33</v>
      </c>
      <c r="H5097" t="s">
        <v>59</v>
      </c>
      <c r="I5097" s="2">
        <v>45796.031944444447</v>
      </c>
      <c r="J5097" s="2">
        <v>45796.240277777775</v>
      </c>
      <c r="K5097" s="6">
        <f t="shared" si="395"/>
        <v>0.20833333332848269</v>
      </c>
      <c r="L5097">
        <v>1674</v>
      </c>
      <c r="M5097" s="3">
        <v>7016.58</v>
      </c>
      <c r="N5097" s="3">
        <v>1306.82</v>
      </c>
      <c r="O5097" s="3">
        <f t="shared" si="396"/>
        <v>5709.76</v>
      </c>
      <c r="P5097" t="s">
        <v>42</v>
      </c>
      <c r="Q5097" t="s">
        <v>26</v>
      </c>
      <c r="R5097" t="s">
        <v>637</v>
      </c>
      <c r="S5097">
        <v>5</v>
      </c>
      <c r="T5097">
        <f t="shared" si="397"/>
        <v>0</v>
      </c>
      <c r="U5097" t="str">
        <f t="shared" si="398"/>
        <v>Weekday</v>
      </c>
      <c r="V5097" t="str">
        <f t="shared" si="399"/>
        <v>Bengaluru-Delhi</v>
      </c>
    </row>
    <row r="5098" spans="1:22" x14ac:dyDescent="0.3">
      <c r="A5098" t="s">
        <v>3524</v>
      </c>
      <c r="B5098" s="1">
        <v>45608</v>
      </c>
      <c r="C5098" t="s">
        <v>115</v>
      </c>
      <c r="D5098" t="s">
        <v>7675</v>
      </c>
      <c r="E5098" t="s">
        <v>21</v>
      </c>
      <c r="F5098" t="s">
        <v>32</v>
      </c>
      <c r="G5098" t="s">
        <v>59</v>
      </c>
      <c r="H5098" t="s">
        <v>41</v>
      </c>
      <c r="I5098" s="2">
        <v>46113.2</v>
      </c>
      <c r="J5098" s="2">
        <v>46113.283333333333</v>
      </c>
      <c r="K5098" s="6">
        <f t="shared" si="395"/>
        <v>8.3333333335758653E-2</v>
      </c>
      <c r="L5098">
        <v>2388</v>
      </c>
      <c r="M5098" s="3">
        <v>4897.8999999999996</v>
      </c>
      <c r="N5098" s="3">
        <v>514.21</v>
      </c>
      <c r="O5098" s="3">
        <f t="shared" si="396"/>
        <v>4383.6899999999996</v>
      </c>
      <c r="P5098" t="s">
        <v>35</v>
      </c>
      <c r="Q5098" t="s">
        <v>26</v>
      </c>
      <c r="R5098" t="s">
        <v>518</v>
      </c>
      <c r="S5098">
        <v>5</v>
      </c>
      <c r="T5098">
        <f t="shared" si="397"/>
        <v>0</v>
      </c>
      <c r="U5098" t="str">
        <f t="shared" si="398"/>
        <v>Weekday</v>
      </c>
      <c r="V5098" t="str">
        <f t="shared" si="399"/>
        <v>Delhi-Hyderabad</v>
      </c>
    </row>
    <row r="5099" spans="1:22" x14ac:dyDescent="0.3">
      <c r="A5099" t="s">
        <v>3527</v>
      </c>
      <c r="B5099" s="1">
        <v>45237</v>
      </c>
      <c r="C5099" t="s">
        <v>375</v>
      </c>
      <c r="D5099" t="s">
        <v>7676</v>
      </c>
      <c r="E5099" t="s">
        <v>31</v>
      </c>
      <c r="F5099" t="s">
        <v>32</v>
      </c>
      <c r="G5099" t="s">
        <v>87</v>
      </c>
      <c r="H5099" t="s">
        <v>33</v>
      </c>
      <c r="I5099" s="2">
        <v>46061.890972222223</v>
      </c>
      <c r="J5099" s="2">
        <v>46062.015972222223</v>
      </c>
      <c r="K5099" s="6">
        <f t="shared" si="395"/>
        <v>0.125</v>
      </c>
      <c r="L5099">
        <v>2317</v>
      </c>
      <c r="M5099" s="3">
        <v>4248.96</v>
      </c>
      <c r="N5099" s="3">
        <v>815.65</v>
      </c>
      <c r="O5099" s="3">
        <f t="shared" si="396"/>
        <v>3433.31</v>
      </c>
      <c r="P5099" t="s">
        <v>54</v>
      </c>
      <c r="Q5099" t="s">
        <v>26</v>
      </c>
      <c r="R5099" t="s">
        <v>1265</v>
      </c>
      <c r="S5099">
        <v>4</v>
      </c>
      <c r="T5099">
        <f t="shared" si="397"/>
        <v>0</v>
      </c>
      <c r="U5099" t="str">
        <f t="shared" si="398"/>
        <v>Weekend</v>
      </c>
      <c r="V5099" t="str">
        <f t="shared" si="399"/>
        <v>Pune-Bengaluru</v>
      </c>
    </row>
    <row r="5100" spans="1:22" x14ac:dyDescent="0.3">
      <c r="A5100" t="s">
        <v>3529</v>
      </c>
      <c r="B5100" s="1">
        <v>46102</v>
      </c>
      <c r="C5100" t="s">
        <v>2270</v>
      </c>
      <c r="D5100" t="s">
        <v>7677</v>
      </c>
      <c r="E5100" t="s">
        <v>86</v>
      </c>
      <c r="F5100" t="s">
        <v>32</v>
      </c>
      <c r="G5100" t="s">
        <v>23</v>
      </c>
      <c r="H5100" t="s">
        <v>59</v>
      </c>
      <c r="I5100" s="2">
        <v>45390.913194444445</v>
      </c>
      <c r="J5100" s="2">
        <v>45391.038194444445</v>
      </c>
      <c r="K5100" s="6">
        <f t="shared" si="395"/>
        <v>0.125</v>
      </c>
      <c r="L5100">
        <v>2048</v>
      </c>
      <c r="M5100" s="3">
        <v>6101.23</v>
      </c>
      <c r="N5100" s="3">
        <v>1762.75</v>
      </c>
      <c r="O5100" s="3">
        <f t="shared" si="396"/>
        <v>4338.4799999999996</v>
      </c>
      <c r="P5100" t="s">
        <v>54</v>
      </c>
      <c r="Q5100" t="s">
        <v>26</v>
      </c>
      <c r="R5100" t="s">
        <v>1121</v>
      </c>
      <c r="S5100">
        <v>1</v>
      </c>
      <c r="T5100">
        <f t="shared" si="397"/>
        <v>0</v>
      </c>
      <c r="U5100" t="str">
        <f t="shared" si="398"/>
        <v>Weekday</v>
      </c>
      <c r="V5100" t="str">
        <f t="shared" si="399"/>
        <v>Chennai-Delhi</v>
      </c>
    </row>
    <row r="5101" spans="1:22" x14ac:dyDescent="0.3">
      <c r="A5101" t="s">
        <v>3530</v>
      </c>
      <c r="B5101" s="1">
        <v>45861</v>
      </c>
      <c r="C5101" t="s">
        <v>210</v>
      </c>
      <c r="D5101" t="s">
        <v>7118</v>
      </c>
      <c r="E5101" t="s">
        <v>40</v>
      </c>
      <c r="F5101" t="s">
        <v>32</v>
      </c>
      <c r="G5101" t="s">
        <v>87</v>
      </c>
      <c r="H5101" t="s">
        <v>88</v>
      </c>
      <c r="I5101" s="2">
        <v>45407.956250000003</v>
      </c>
      <c r="J5101" s="2">
        <v>45407.997916666667</v>
      </c>
      <c r="K5101" s="6">
        <f t="shared" si="395"/>
        <v>4.1666666664241347E-2</v>
      </c>
      <c r="L5101">
        <v>2115</v>
      </c>
      <c r="M5101" s="3">
        <v>11421.99</v>
      </c>
      <c r="N5101" s="3">
        <v>994.19</v>
      </c>
      <c r="O5101" s="3">
        <f t="shared" si="396"/>
        <v>10427.799999999999</v>
      </c>
      <c r="P5101" t="s">
        <v>54</v>
      </c>
      <c r="Q5101" t="s">
        <v>26</v>
      </c>
      <c r="R5101" t="s">
        <v>651</v>
      </c>
      <c r="S5101">
        <v>3</v>
      </c>
      <c r="T5101">
        <f t="shared" si="397"/>
        <v>0</v>
      </c>
      <c r="U5101" t="str">
        <f t="shared" si="398"/>
        <v>Weekday</v>
      </c>
      <c r="V5101" t="str">
        <f t="shared" si="399"/>
        <v>Pune-Lucknow</v>
      </c>
    </row>
    <row r="5102" spans="1:22" x14ac:dyDescent="0.3">
      <c r="A5102" t="s">
        <v>3532</v>
      </c>
      <c r="B5102" s="1">
        <v>45122</v>
      </c>
      <c r="C5102" t="s">
        <v>1201</v>
      </c>
      <c r="D5102" t="s">
        <v>2014</v>
      </c>
      <c r="E5102" t="s">
        <v>48</v>
      </c>
      <c r="F5102" t="s">
        <v>32</v>
      </c>
      <c r="G5102" t="s">
        <v>59</v>
      </c>
      <c r="H5102" t="s">
        <v>23</v>
      </c>
      <c r="I5102" s="2">
        <v>45454.6875</v>
      </c>
      <c r="J5102" s="2">
        <v>45454.895833333336</v>
      </c>
      <c r="K5102" s="6">
        <f t="shared" si="395"/>
        <v>0.20833333333575865</v>
      </c>
      <c r="L5102">
        <v>630</v>
      </c>
      <c r="M5102" s="3">
        <v>14047.03</v>
      </c>
      <c r="N5102" s="3">
        <v>1985.55</v>
      </c>
      <c r="O5102" s="3">
        <f t="shared" si="396"/>
        <v>12061.480000000001</v>
      </c>
      <c r="P5102" t="s">
        <v>25</v>
      </c>
      <c r="Q5102" t="s">
        <v>26</v>
      </c>
      <c r="R5102" t="s">
        <v>2387</v>
      </c>
      <c r="S5102">
        <v>1</v>
      </c>
      <c r="T5102">
        <f t="shared" si="397"/>
        <v>0</v>
      </c>
      <c r="U5102" t="str">
        <f t="shared" si="398"/>
        <v>Weekday</v>
      </c>
      <c r="V5102" t="str">
        <f t="shared" si="399"/>
        <v>Delhi-Chennai</v>
      </c>
    </row>
    <row r="5103" spans="1:22" x14ac:dyDescent="0.3">
      <c r="A5103" t="s">
        <v>3534</v>
      </c>
      <c r="B5103" s="1">
        <v>45007</v>
      </c>
      <c r="C5103" t="s">
        <v>2995</v>
      </c>
      <c r="D5103" t="s">
        <v>7678</v>
      </c>
      <c r="E5103" t="s">
        <v>21</v>
      </c>
      <c r="F5103" t="s">
        <v>32</v>
      </c>
      <c r="G5103" t="s">
        <v>41</v>
      </c>
      <c r="H5103" t="s">
        <v>24</v>
      </c>
      <c r="I5103" s="2">
        <v>46265.713194444441</v>
      </c>
      <c r="J5103" s="2">
        <v>46265.838194444441</v>
      </c>
      <c r="K5103" s="6">
        <f t="shared" si="395"/>
        <v>0.125</v>
      </c>
      <c r="L5103">
        <v>335</v>
      </c>
      <c r="M5103" s="3">
        <v>7565.57</v>
      </c>
      <c r="N5103" s="3">
        <v>1912.58</v>
      </c>
      <c r="O5103" s="3">
        <f t="shared" si="396"/>
        <v>5652.99</v>
      </c>
      <c r="P5103" t="s">
        <v>35</v>
      </c>
      <c r="Q5103" t="s">
        <v>26</v>
      </c>
      <c r="R5103" t="s">
        <v>878</v>
      </c>
      <c r="S5103">
        <v>3</v>
      </c>
      <c r="T5103">
        <f t="shared" si="397"/>
        <v>0</v>
      </c>
      <c r="U5103" t="str">
        <f t="shared" si="398"/>
        <v>Weekday</v>
      </c>
      <c r="V5103" t="str">
        <f t="shared" si="399"/>
        <v>Hyderabad-Ahmedabad</v>
      </c>
    </row>
    <row r="5104" spans="1:22" x14ac:dyDescent="0.3">
      <c r="A5104" t="s">
        <v>3536</v>
      </c>
      <c r="B5104" s="1">
        <v>45472</v>
      </c>
      <c r="C5104" t="s">
        <v>6579</v>
      </c>
      <c r="D5104" t="s">
        <v>4935</v>
      </c>
      <c r="E5104" t="s">
        <v>40</v>
      </c>
      <c r="F5104" t="s">
        <v>32</v>
      </c>
      <c r="G5104" t="s">
        <v>23</v>
      </c>
      <c r="H5104" t="s">
        <v>24</v>
      </c>
      <c r="I5104" s="2">
        <v>45053.929861111108</v>
      </c>
      <c r="J5104" s="2">
        <v>45054.013194444444</v>
      </c>
      <c r="K5104" s="6">
        <f t="shared" si="395"/>
        <v>8.3333333335758653E-2</v>
      </c>
      <c r="L5104">
        <v>1486</v>
      </c>
      <c r="M5104" s="3">
        <v>5674.84</v>
      </c>
      <c r="N5104" s="3">
        <v>143.53</v>
      </c>
      <c r="O5104" s="3">
        <f t="shared" si="396"/>
        <v>5531.31</v>
      </c>
      <c r="P5104" t="s">
        <v>25</v>
      </c>
      <c r="Q5104" t="s">
        <v>26</v>
      </c>
      <c r="R5104" t="s">
        <v>101</v>
      </c>
      <c r="S5104">
        <v>5</v>
      </c>
      <c r="T5104">
        <f t="shared" si="397"/>
        <v>0</v>
      </c>
      <c r="U5104" t="str">
        <f t="shared" si="398"/>
        <v>Weekend</v>
      </c>
      <c r="V5104" t="str">
        <f t="shared" si="399"/>
        <v>Chennai-Ahmedabad</v>
      </c>
    </row>
    <row r="5105" spans="1:22" x14ac:dyDescent="0.3">
      <c r="A5105" t="s">
        <v>3537</v>
      </c>
      <c r="B5105" s="1">
        <v>46285</v>
      </c>
      <c r="C5105" t="s">
        <v>330</v>
      </c>
      <c r="D5105" t="s">
        <v>6744</v>
      </c>
      <c r="E5105" t="s">
        <v>31</v>
      </c>
      <c r="F5105" t="s">
        <v>32</v>
      </c>
      <c r="G5105" t="s">
        <v>87</v>
      </c>
      <c r="H5105" t="s">
        <v>59</v>
      </c>
      <c r="I5105" s="2">
        <v>46192.881249999999</v>
      </c>
      <c r="J5105" s="2">
        <v>46193.006249999999</v>
      </c>
      <c r="K5105" s="6">
        <f t="shared" si="395"/>
        <v>0.125</v>
      </c>
      <c r="L5105">
        <v>757</v>
      </c>
      <c r="M5105" s="3">
        <v>4189.12</v>
      </c>
      <c r="N5105" s="3">
        <v>406.64</v>
      </c>
      <c r="O5105" s="3">
        <f t="shared" si="396"/>
        <v>3782.48</v>
      </c>
      <c r="P5105" t="s">
        <v>25</v>
      </c>
      <c r="Q5105" t="s">
        <v>26</v>
      </c>
      <c r="R5105" t="s">
        <v>274</v>
      </c>
      <c r="S5105">
        <v>1</v>
      </c>
      <c r="T5105">
        <f t="shared" si="397"/>
        <v>0</v>
      </c>
      <c r="U5105" t="str">
        <f t="shared" si="398"/>
        <v>Weekday</v>
      </c>
      <c r="V5105" t="str">
        <f t="shared" si="399"/>
        <v>Pune-Delhi</v>
      </c>
    </row>
    <row r="5106" spans="1:22" x14ac:dyDescent="0.3">
      <c r="A5106" t="s">
        <v>3539</v>
      </c>
      <c r="B5106" s="1">
        <v>45637</v>
      </c>
      <c r="C5106" t="s">
        <v>279</v>
      </c>
      <c r="D5106" t="s">
        <v>7679</v>
      </c>
      <c r="E5106" t="s">
        <v>31</v>
      </c>
      <c r="F5106" t="s">
        <v>64</v>
      </c>
      <c r="G5106" t="s">
        <v>33</v>
      </c>
      <c r="H5106" t="s">
        <v>59</v>
      </c>
      <c r="I5106" s="2">
        <v>45757.541666666664</v>
      </c>
      <c r="J5106" s="2">
        <v>45757.583333333336</v>
      </c>
      <c r="K5106" s="6">
        <f t="shared" si="395"/>
        <v>4.1666666671517305E-2</v>
      </c>
      <c r="L5106">
        <v>2276</v>
      </c>
      <c r="M5106" s="3">
        <v>8383.9699999999993</v>
      </c>
      <c r="N5106" s="3">
        <v>1568.5</v>
      </c>
      <c r="O5106" s="3">
        <f t="shared" si="396"/>
        <v>6815.4699999999993</v>
      </c>
      <c r="P5106" t="s">
        <v>49</v>
      </c>
      <c r="Q5106" t="s">
        <v>43</v>
      </c>
      <c r="R5106" t="s">
        <v>270</v>
      </c>
      <c r="S5106">
        <v>3</v>
      </c>
      <c r="T5106">
        <f t="shared" si="397"/>
        <v>1</v>
      </c>
      <c r="U5106" t="str">
        <f t="shared" si="398"/>
        <v>Weekday</v>
      </c>
      <c r="V5106" t="str">
        <f t="shared" si="399"/>
        <v>Bengaluru-Delhi</v>
      </c>
    </row>
    <row r="5107" spans="1:22" x14ac:dyDescent="0.3">
      <c r="A5107" t="s">
        <v>3541</v>
      </c>
      <c r="B5107" s="1">
        <v>46155</v>
      </c>
      <c r="C5107" t="s">
        <v>2608</v>
      </c>
      <c r="D5107" t="s">
        <v>3591</v>
      </c>
      <c r="E5107" t="s">
        <v>21</v>
      </c>
      <c r="F5107" t="s">
        <v>22</v>
      </c>
      <c r="G5107" t="s">
        <v>88</v>
      </c>
      <c r="H5107" t="s">
        <v>23</v>
      </c>
      <c r="I5107" s="2">
        <v>45983.438888888886</v>
      </c>
      <c r="J5107" s="2">
        <v>45983.563888888886</v>
      </c>
      <c r="K5107" s="6">
        <f t="shared" si="395"/>
        <v>0.125</v>
      </c>
      <c r="L5107">
        <v>1363</v>
      </c>
      <c r="M5107" s="3">
        <v>1970.27</v>
      </c>
      <c r="N5107" s="3">
        <v>1734.66</v>
      </c>
      <c r="O5107" s="3">
        <f t="shared" si="396"/>
        <v>235.6099999999999</v>
      </c>
      <c r="P5107" t="s">
        <v>25</v>
      </c>
      <c r="Q5107" t="s">
        <v>26</v>
      </c>
      <c r="R5107" t="s">
        <v>665</v>
      </c>
      <c r="S5107">
        <v>3</v>
      </c>
      <c r="T5107">
        <f t="shared" si="397"/>
        <v>0</v>
      </c>
      <c r="U5107" t="str">
        <f t="shared" si="398"/>
        <v>Weekend</v>
      </c>
      <c r="V5107" t="str">
        <f t="shared" si="399"/>
        <v>Lucknow-Chennai</v>
      </c>
    </row>
    <row r="5108" spans="1:22" x14ac:dyDescent="0.3">
      <c r="A5108" t="s">
        <v>3543</v>
      </c>
      <c r="B5108" s="1">
        <v>46054</v>
      </c>
      <c r="C5108" t="s">
        <v>1898</v>
      </c>
      <c r="D5108" t="s">
        <v>5603</v>
      </c>
      <c r="E5108" t="s">
        <v>31</v>
      </c>
      <c r="F5108" t="s">
        <v>32</v>
      </c>
      <c r="G5108" t="s">
        <v>23</v>
      </c>
      <c r="H5108" t="s">
        <v>88</v>
      </c>
      <c r="I5108" s="2">
        <v>45383.564583333333</v>
      </c>
      <c r="J5108" s="2">
        <v>45383.731249999997</v>
      </c>
      <c r="K5108" s="6">
        <f t="shared" si="395"/>
        <v>0.16666666666424135</v>
      </c>
      <c r="L5108">
        <v>359</v>
      </c>
      <c r="M5108" s="3">
        <v>7146.49</v>
      </c>
      <c r="N5108" s="3">
        <v>435.59</v>
      </c>
      <c r="O5108" s="3">
        <f t="shared" si="396"/>
        <v>6710.9</v>
      </c>
      <c r="P5108" t="s">
        <v>49</v>
      </c>
      <c r="Q5108" t="s">
        <v>26</v>
      </c>
      <c r="R5108" t="s">
        <v>311</v>
      </c>
      <c r="S5108">
        <v>2</v>
      </c>
      <c r="T5108">
        <f t="shared" si="397"/>
        <v>0</v>
      </c>
      <c r="U5108" t="str">
        <f t="shared" si="398"/>
        <v>Weekday</v>
      </c>
      <c r="V5108" t="str">
        <f t="shared" si="399"/>
        <v>Chennai-Lucknow</v>
      </c>
    </row>
    <row r="5109" spans="1:22" x14ac:dyDescent="0.3">
      <c r="A5109" t="s">
        <v>3545</v>
      </c>
      <c r="B5109" s="1">
        <v>46301</v>
      </c>
      <c r="C5109" t="s">
        <v>4002</v>
      </c>
      <c r="D5109" t="s">
        <v>7680</v>
      </c>
      <c r="E5109" t="s">
        <v>31</v>
      </c>
      <c r="F5109" t="s">
        <v>32</v>
      </c>
      <c r="G5109" t="s">
        <v>65</v>
      </c>
      <c r="H5109" t="s">
        <v>41</v>
      </c>
      <c r="I5109" s="2">
        <v>45819.093055555553</v>
      </c>
      <c r="J5109" s="2">
        <v>45819.301388888889</v>
      </c>
      <c r="K5109" s="6">
        <f t="shared" si="395"/>
        <v>0.20833333333575865</v>
      </c>
      <c r="L5109">
        <v>1532</v>
      </c>
      <c r="M5109" s="3">
        <v>10044.83</v>
      </c>
      <c r="N5109" s="3">
        <v>1340.17</v>
      </c>
      <c r="O5109" s="3">
        <f t="shared" si="396"/>
        <v>8704.66</v>
      </c>
      <c r="P5109" t="s">
        <v>25</v>
      </c>
      <c r="Q5109" t="s">
        <v>26</v>
      </c>
      <c r="R5109" t="s">
        <v>1397</v>
      </c>
      <c r="S5109">
        <v>5</v>
      </c>
      <c r="T5109">
        <f t="shared" si="397"/>
        <v>0</v>
      </c>
      <c r="U5109" t="str">
        <f t="shared" si="398"/>
        <v>Weekday</v>
      </c>
      <c r="V5109" t="str">
        <f t="shared" si="399"/>
        <v>Kolkata-Hyderabad</v>
      </c>
    </row>
    <row r="5110" spans="1:22" x14ac:dyDescent="0.3">
      <c r="A5110" t="s">
        <v>3547</v>
      </c>
      <c r="B5110" s="1">
        <v>46196</v>
      </c>
      <c r="C5110" t="s">
        <v>455</v>
      </c>
      <c r="D5110" t="s">
        <v>7681</v>
      </c>
      <c r="E5110" t="s">
        <v>86</v>
      </c>
      <c r="F5110" t="s">
        <v>22</v>
      </c>
      <c r="G5110" t="s">
        <v>88</v>
      </c>
      <c r="H5110" t="s">
        <v>41</v>
      </c>
      <c r="I5110" s="2">
        <v>45051.745138888888</v>
      </c>
      <c r="J5110" s="2">
        <v>45051.870138888888</v>
      </c>
      <c r="K5110" s="6">
        <f t="shared" si="395"/>
        <v>0.125</v>
      </c>
      <c r="L5110">
        <v>1139</v>
      </c>
      <c r="M5110" s="3">
        <v>9881.7999999999993</v>
      </c>
      <c r="N5110" s="3">
        <v>580.39</v>
      </c>
      <c r="O5110" s="3">
        <f t="shared" si="396"/>
        <v>9301.41</v>
      </c>
      <c r="P5110" t="s">
        <v>35</v>
      </c>
      <c r="Q5110" t="s">
        <v>26</v>
      </c>
      <c r="R5110" t="s">
        <v>259</v>
      </c>
      <c r="S5110">
        <v>5</v>
      </c>
      <c r="T5110">
        <f t="shared" si="397"/>
        <v>0</v>
      </c>
      <c r="U5110" t="str">
        <f t="shared" si="398"/>
        <v>Weekday</v>
      </c>
      <c r="V5110" t="str">
        <f t="shared" si="399"/>
        <v>Lucknow-Hyderabad</v>
      </c>
    </row>
    <row r="5111" spans="1:22" x14ac:dyDescent="0.3">
      <c r="A5111" t="s">
        <v>3549</v>
      </c>
      <c r="B5111" s="1">
        <v>45368</v>
      </c>
      <c r="C5111" t="s">
        <v>1123</v>
      </c>
      <c r="D5111" t="s">
        <v>5089</v>
      </c>
      <c r="E5111" t="s">
        <v>86</v>
      </c>
      <c r="F5111" t="s">
        <v>22</v>
      </c>
      <c r="G5111" t="s">
        <v>24</v>
      </c>
      <c r="H5111" t="s">
        <v>23</v>
      </c>
      <c r="I5111" s="2">
        <v>45793.763194444444</v>
      </c>
      <c r="J5111" s="2">
        <v>45793.929861111108</v>
      </c>
      <c r="K5111" s="6">
        <f t="shared" si="395"/>
        <v>0.16666666666424135</v>
      </c>
      <c r="L5111">
        <v>1175</v>
      </c>
      <c r="M5111" s="3">
        <v>1595.47</v>
      </c>
      <c r="N5111" s="3">
        <v>338.39</v>
      </c>
      <c r="O5111" s="3">
        <f t="shared" si="396"/>
        <v>1257.08</v>
      </c>
      <c r="P5111" t="s">
        <v>25</v>
      </c>
      <c r="Q5111" t="s">
        <v>26</v>
      </c>
      <c r="R5111" t="s">
        <v>787</v>
      </c>
      <c r="S5111">
        <v>3</v>
      </c>
      <c r="T5111">
        <f t="shared" si="397"/>
        <v>0</v>
      </c>
      <c r="U5111" t="str">
        <f t="shared" si="398"/>
        <v>Weekday</v>
      </c>
      <c r="V5111" t="str">
        <f t="shared" si="399"/>
        <v>Ahmedabad-Chennai</v>
      </c>
    </row>
    <row r="5112" spans="1:22" x14ac:dyDescent="0.3">
      <c r="A5112" t="s">
        <v>3550</v>
      </c>
      <c r="B5112" s="1">
        <v>45665</v>
      </c>
      <c r="C5112" t="s">
        <v>2006</v>
      </c>
      <c r="D5112" t="s">
        <v>7682</v>
      </c>
      <c r="E5112" t="s">
        <v>40</v>
      </c>
      <c r="F5112" t="s">
        <v>32</v>
      </c>
      <c r="G5112" t="s">
        <v>41</v>
      </c>
      <c r="H5112" t="s">
        <v>59</v>
      </c>
      <c r="I5112" s="2">
        <v>45210.037499999999</v>
      </c>
      <c r="J5112" s="2">
        <v>45210.245833333334</v>
      </c>
      <c r="K5112" s="6">
        <f t="shared" si="395"/>
        <v>0.20833333333575865</v>
      </c>
      <c r="L5112">
        <v>867</v>
      </c>
      <c r="M5112" s="3">
        <v>7744.45</v>
      </c>
      <c r="N5112" s="3">
        <v>732.28</v>
      </c>
      <c r="O5112" s="3">
        <f t="shared" si="396"/>
        <v>7012.17</v>
      </c>
      <c r="P5112" t="s">
        <v>54</v>
      </c>
      <c r="Q5112" t="s">
        <v>26</v>
      </c>
      <c r="R5112" t="s">
        <v>373</v>
      </c>
      <c r="S5112">
        <v>1</v>
      </c>
      <c r="T5112">
        <f t="shared" si="397"/>
        <v>0</v>
      </c>
      <c r="U5112" t="str">
        <f t="shared" si="398"/>
        <v>Weekday</v>
      </c>
      <c r="V5112" t="str">
        <f t="shared" si="399"/>
        <v>Hyderabad-Delhi</v>
      </c>
    </row>
    <row r="5113" spans="1:22" x14ac:dyDescent="0.3">
      <c r="A5113" t="s">
        <v>3553</v>
      </c>
      <c r="B5113" s="1">
        <v>45722</v>
      </c>
      <c r="C5113" t="s">
        <v>2291</v>
      </c>
      <c r="D5113" t="s">
        <v>7475</v>
      </c>
      <c r="E5113" t="s">
        <v>21</v>
      </c>
      <c r="F5113" t="s">
        <v>64</v>
      </c>
      <c r="G5113" t="s">
        <v>88</v>
      </c>
      <c r="H5113" t="s">
        <v>59</v>
      </c>
      <c r="I5113" s="2">
        <v>46329.368055555555</v>
      </c>
      <c r="J5113" s="2">
        <v>46329.493055555555</v>
      </c>
      <c r="K5113" s="6">
        <f t="shared" si="395"/>
        <v>0.125</v>
      </c>
      <c r="L5113">
        <v>1671</v>
      </c>
      <c r="M5113" s="3">
        <v>8043.6</v>
      </c>
      <c r="N5113" s="3">
        <v>1960.58</v>
      </c>
      <c r="O5113" s="3">
        <f t="shared" si="396"/>
        <v>6083.02</v>
      </c>
      <c r="P5113" t="s">
        <v>25</v>
      </c>
      <c r="Q5113" t="s">
        <v>26</v>
      </c>
      <c r="R5113" t="s">
        <v>507</v>
      </c>
      <c r="S5113">
        <v>2</v>
      </c>
      <c r="T5113">
        <f t="shared" si="397"/>
        <v>0</v>
      </c>
      <c r="U5113" t="str">
        <f t="shared" si="398"/>
        <v>Weekday</v>
      </c>
      <c r="V5113" t="str">
        <f t="shared" si="399"/>
        <v>Lucknow-Delhi</v>
      </c>
    </row>
    <row r="5114" spans="1:22" x14ac:dyDescent="0.3">
      <c r="A5114" t="s">
        <v>3555</v>
      </c>
      <c r="B5114" s="1">
        <v>45156</v>
      </c>
      <c r="C5114" t="s">
        <v>1502</v>
      </c>
      <c r="D5114" t="s">
        <v>7683</v>
      </c>
      <c r="E5114" t="s">
        <v>86</v>
      </c>
      <c r="F5114" t="s">
        <v>32</v>
      </c>
      <c r="G5114" t="s">
        <v>34</v>
      </c>
      <c r="H5114" t="s">
        <v>59</v>
      </c>
      <c r="I5114" s="2">
        <v>45467.022222222222</v>
      </c>
      <c r="J5114" s="2">
        <v>45467.105555555558</v>
      </c>
      <c r="K5114" s="6">
        <f t="shared" si="395"/>
        <v>8.3333333335758653E-2</v>
      </c>
      <c r="L5114">
        <v>550</v>
      </c>
      <c r="M5114" s="3">
        <v>12509.25</v>
      </c>
      <c r="N5114" s="3">
        <v>1353.75</v>
      </c>
      <c r="O5114" s="3">
        <f t="shared" si="396"/>
        <v>11155.5</v>
      </c>
      <c r="P5114" t="s">
        <v>25</v>
      </c>
      <c r="Q5114" t="s">
        <v>26</v>
      </c>
      <c r="R5114" t="s">
        <v>518</v>
      </c>
      <c r="S5114">
        <v>5</v>
      </c>
      <c r="T5114">
        <f t="shared" si="397"/>
        <v>0</v>
      </c>
      <c r="U5114" t="str">
        <f t="shared" si="398"/>
        <v>Weekday</v>
      </c>
      <c r="V5114" t="str">
        <f t="shared" si="399"/>
        <v>Mumbai-Delhi</v>
      </c>
    </row>
    <row r="5115" spans="1:22" x14ac:dyDescent="0.3">
      <c r="A5115" t="s">
        <v>6533</v>
      </c>
      <c r="B5115" s="1">
        <v>46348</v>
      </c>
      <c r="C5115" t="s">
        <v>3069</v>
      </c>
      <c r="D5115" t="s">
        <v>7684</v>
      </c>
      <c r="E5115" t="s">
        <v>48</v>
      </c>
      <c r="F5115" t="s">
        <v>22</v>
      </c>
      <c r="G5115" t="s">
        <v>24</v>
      </c>
      <c r="H5115" t="s">
        <v>87</v>
      </c>
      <c r="I5115" s="2">
        <v>45522.352777777778</v>
      </c>
      <c r="J5115" s="2">
        <v>45522.477777777778</v>
      </c>
      <c r="K5115" s="6">
        <f t="shared" si="395"/>
        <v>0.125</v>
      </c>
      <c r="L5115">
        <v>2283</v>
      </c>
      <c r="M5115" s="3">
        <v>8925.69</v>
      </c>
      <c r="N5115" s="3">
        <v>1129.4000000000001</v>
      </c>
      <c r="O5115" s="3">
        <f t="shared" si="396"/>
        <v>7796.2900000000009</v>
      </c>
      <c r="P5115" t="s">
        <v>35</v>
      </c>
      <c r="Q5115" t="s">
        <v>26</v>
      </c>
      <c r="R5115" t="s">
        <v>390</v>
      </c>
      <c r="S5115">
        <v>3</v>
      </c>
      <c r="T5115">
        <f t="shared" si="397"/>
        <v>0</v>
      </c>
      <c r="U5115" t="str">
        <f t="shared" si="398"/>
        <v>Weekend</v>
      </c>
      <c r="V5115" t="str">
        <f t="shared" si="399"/>
        <v>Ahmedabad-Pune</v>
      </c>
    </row>
    <row r="5116" spans="1:22" x14ac:dyDescent="0.3">
      <c r="A5116" t="s">
        <v>6535</v>
      </c>
      <c r="B5116" s="1">
        <v>46129</v>
      </c>
      <c r="C5116" t="s">
        <v>1724</v>
      </c>
      <c r="D5116" t="s">
        <v>7685</v>
      </c>
      <c r="E5116" t="s">
        <v>86</v>
      </c>
      <c r="F5116" t="s">
        <v>64</v>
      </c>
      <c r="G5116" t="s">
        <v>24</v>
      </c>
      <c r="H5116" t="s">
        <v>23</v>
      </c>
      <c r="I5116" s="2">
        <v>45960.980555555558</v>
      </c>
      <c r="J5116" s="2">
        <v>45961.022222222222</v>
      </c>
      <c r="K5116" s="6">
        <f t="shared" si="395"/>
        <v>4.1666666664241347E-2</v>
      </c>
      <c r="L5116">
        <v>540</v>
      </c>
      <c r="M5116" s="3">
        <v>11417.97</v>
      </c>
      <c r="N5116" s="3">
        <v>206.52</v>
      </c>
      <c r="O5116" s="3">
        <f t="shared" si="396"/>
        <v>11211.449999999999</v>
      </c>
      <c r="P5116" t="s">
        <v>54</v>
      </c>
      <c r="Q5116" t="s">
        <v>26</v>
      </c>
      <c r="R5116" t="s">
        <v>1734</v>
      </c>
      <c r="S5116">
        <v>4</v>
      </c>
      <c r="T5116">
        <f t="shared" si="397"/>
        <v>0</v>
      </c>
      <c r="U5116" t="str">
        <f t="shared" si="398"/>
        <v>Weekday</v>
      </c>
      <c r="V5116" t="str">
        <f t="shared" si="399"/>
        <v>Ahmedabad-Chennai</v>
      </c>
    </row>
    <row r="5117" spans="1:22" x14ac:dyDescent="0.3">
      <c r="A5117" t="s">
        <v>6536</v>
      </c>
      <c r="B5117" s="1">
        <v>44944</v>
      </c>
      <c r="C5117" t="s">
        <v>3813</v>
      </c>
      <c r="D5117" t="s">
        <v>7686</v>
      </c>
      <c r="E5117" t="s">
        <v>21</v>
      </c>
      <c r="F5117" t="s">
        <v>22</v>
      </c>
      <c r="G5117" t="s">
        <v>23</v>
      </c>
      <c r="H5117" t="s">
        <v>41</v>
      </c>
      <c r="I5117" s="2">
        <v>46305.526388888888</v>
      </c>
      <c r="J5117" s="2">
        <v>46305.609722222223</v>
      </c>
      <c r="K5117" s="6">
        <f t="shared" si="395"/>
        <v>8.3333333335758653E-2</v>
      </c>
      <c r="L5117">
        <v>915</v>
      </c>
      <c r="M5117" s="3">
        <v>9705.11</v>
      </c>
      <c r="N5117" s="3">
        <v>1640.39</v>
      </c>
      <c r="O5117" s="3">
        <f t="shared" si="396"/>
        <v>8064.72</v>
      </c>
      <c r="P5117" t="s">
        <v>35</v>
      </c>
      <c r="Q5117" t="s">
        <v>26</v>
      </c>
      <c r="R5117" t="s">
        <v>1121</v>
      </c>
      <c r="S5117">
        <v>1</v>
      </c>
      <c r="T5117">
        <f t="shared" si="397"/>
        <v>0</v>
      </c>
      <c r="U5117" t="str">
        <f t="shared" si="398"/>
        <v>Weekend</v>
      </c>
      <c r="V5117" t="str">
        <f t="shared" si="399"/>
        <v>Chennai-Hyderabad</v>
      </c>
    </row>
    <row r="5118" spans="1:22" x14ac:dyDescent="0.3">
      <c r="A5118" t="s">
        <v>6538</v>
      </c>
      <c r="B5118" s="1">
        <v>45693</v>
      </c>
      <c r="C5118" t="s">
        <v>2036</v>
      </c>
      <c r="D5118" t="s">
        <v>7687</v>
      </c>
      <c r="E5118" t="s">
        <v>48</v>
      </c>
      <c r="F5118" t="s">
        <v>32</v>
      </c>
      <c r="G5118" t="s">
        <v>59</v>
      </c>
      <c r="H5118" t="s">
        <v>87</v>
      </c>
      <c r="I5118" s="2">
        <v>45815.276388888888</v>
      </c>
      <c r="J5118" s="2">
        <v>45815.359722222223</v>
      </c>
      <c r="K5118" s="6">
        <f t="shared" si="395"/>
        <v>8.3333333335758653E-2</v>
      </c>
      <c r="L5118">
        <v>1241</v>
      </c>
      <c r="M5118" s="3">
        <v>6224.19</v>
      </c>
      <c r="N5118" s="3">
        <v>1446.47</v>
      </c>
      <c r="O5118" s="3">
        <f t="shared" si="396"/>
        <v>4777.7199999999993</v>
      </c>
      <c r="P5118" t="s">
        <v>25</v>
      </c>
      <c r="Q5118" t="s">
        <v>26</v>
      </c>
      <c r="R5118" t="s">
        <v>1066</v>
      </c>
      <c r="S5118">
        <v>1</v>
      </c>
      <c r="T5118">
        <f t="shared" si="397"/>
        <v>0</v>
      </c>
      <c r="U5118" t="str">
        <f t="shared" si="398"/>
        <v>Weekend</v>
      </c>
      <c r="V5118" t="str">
        <f t="shared" si="399"/>
        <v>Delhi-Pune</v>
      </c>
    </row>
    <row r="5119" spans="1:22" x14ac:dyDescent="0.3">
      <c r="A5119" t="s">
        <v>6539</v>
      </c>
      <c r="B5119" s="1">
        <v>45467</v>
      </c>
      <c r="C5119" t="s">
        <v>1318</v>
      </c>
      <c r="D5119" t="s">
        <v>3292</v>
      </c>
      <c r="E5119" t="s">
        <v>40</v>
      </c>
      <c r="F5119" t="s">
        <v>22</v>
      </c>
      <c r="G5119" t="s">
        <v>87</v>
      </c>
      <c r="H5119" t="s">
        <v>24</v>
      </c>
      <c r="I5119" s="2">
        <v>46003.590277777781</v>
      </c>
      <c r="J5119" s="2">
        <v>46003.715277777781</v>
      </c>
      <c r="K5119" s="6">
        <f t="shared" si="395"/>
        <v>0.125</v>
      </c>
      <c r="L5119">
        <v>1353</v>
      </c>
      <c r="M5119" s="3">
        <v>9183.36</v>
      </c>
      <c r="N5119" s="3">
        <v>251.03</v>
      </c>
      <c r="O5119" s="3">
        <f t="shared" si="396"/>
        <v>8932.33</v>
      </c>
      <c r="P5119" t="s">
        <v>49</v>
      </c>
      <c r="Q5119" t="s">
        <v>43</v>
      </c>
      <c r="R5119" t="s">
        <v>307</v>
      </c>
      <c r="S5119">
        <v>2</v>
      </c>
      <c r="T5119">
        <f t="shared" si="397"/>
        <v>1</v>
      </c>
      <c r="U5119" t="str">
        <f t="shared" si="398"/>
        <v>Weekday</v>
      </c>
      <c r="V5119" t="str">
        <f t="shared" si="399"/>
        <v>Pune-Ahmedabad</v>
      </c>
    </row>
    <row r="5120" spans="1:22" x14ac:dyDescent="0.3">
      <c r="A5120" t="s">
        <v>6541</v>
      </c>
      <c r="B5120" s="1">
        <v>45456</v>
      </c>
      <c r="C5120" t="s">
        <v>123</v>
      </c>
      <c r="D5120" t="s">
        <v>7688</v>
      </c>
      <c r="E5120" t="s">
        <v>21</v>
      </c>
      <c r="F5120" t="s">
        <v>22</v>
      </c>
      <c r="G5120" t="s">
        <v>23</v>
      </c>
      <c r="H5120" t="s">
        <v>41</v>
      </c>
      <c r="I5120" s="2">
        <v>45236.367361111108</v>
      </c>
      <c r="J5120" s="2">
        <v>45236.53402777778</v>
      </c>
      <c r="K5120" s="6">
        <f t="shared" si="395"/>
        <v>0.16666666667151731</v>
      </c>
      <c r="L5120">
        <v>301</v>
      </c>
      <c r="M5120" s="3">
        <v>7703.12</v>
      </c>
      <c r="N5120" s="3">
        <v>1938.3</v>
      </c>
      <c r="O5120" s="3">
        <f t="shared" si="396"/>
        <v>5764.82</v>
      </c>
      <c r="P5120" t="s">
        <v>49</v>
      </c>
      <c r="Q5120" t="s">
        <v>26</v>
      </c>
      <c r="R5120" t="s">
        <v>715</v>
      </c>
      <c r="S5120">
        <v>4</v>
      </c>
      <c r="T5120">
        <f t="shared" si="397"/>
        <v>0</v>
      </c>
      <c r="U5120" t="str">
        <f t="shared" si="398"/>
        <v>Weekday</v>
      </c>
      <c r="V5120" t="str">
        <f t="shared" si="399"/>
        <v>Chennai-Hyderabad</v>
      </c>
    </row>
    <row r="5121" spans="1:22" x14ac:dyDescent="0.3">
      <c r="A5121" t="s">
        <v>6543</v>
      </c>
      <c r="B5121" s="1">
        <v>45484</v>
      </c>
      <c r="C5121" t="s">
        <v>123</v>
      </c>
      <c r="D5121" t="s">
        <v>4863</v>
      </c>
      <c r="E5121" t="s">
        <v>31</v>
      </c>
      <c r="F5121" t="s">
        <v>22</v>
      </c>
      <c r="G5121" t="s">
        <v>34</v>
      </c>
      <c r="H5121" t="s">
        <v>87</v>
      </c>
      <c r="I5121" s="2">
        <v>45467.451388888891</v>
      </c>
      <c r="J5121" s="2">
        <v>45467.493055555555</v>
      </c>
      <c r="K5121" s="6">
        <f t="shared" si="395"/>
        <v>4.1666666664241347E-2</v>
      </c>
      <c r="L5121">
        <v>544</v>
      </c>
      <c r="M5121" s="3">
        <v>8127.35</v>
      </c>
      <c r="N5121" s="3">
        <v>480.01</v>
      </c>
      <c r="O5121" s="3">
        <f t="shared" si="396"/>
        <v>7647.34</v>
      </c>
      <c r="P5121" t="s">
        <v>25</v>
      </c>
      <c r="Q5121" t="s">
        <v>43</v>
      </c>
      <c r="R5121" t="s">
        <v>1345</v>
      </c>
      <c r="S5121">
        <v>5</v>
      </c>
      <c r="T5121">
        <f t="shared" si="397"/>
        <v>1</v>
      </c>
      <c r="U5121" t="str">
        <f t="shared" si="398"/>
        <v>Weekday</v>
      </c>
      <c r="V5121" t="str">
        <f t="shared" si="399"/>
        <v>Mumbai-Pune</v>
      </c>
    </row>
    <row r="5122" spans="1:22" x14ac:dyDescent="0.3">
      <c r="A5122" t="s">
        <v>1412</v>
      </c>
      <c r="B5122" s="1">
        <v>46009</v>
      </c>
      <c r="C5122" t="s">
        <v>1890</v>
      </c>
      <c r="D5122" t="s">
        <v>1391</v>
      </c>
      <c r="E5122" t="s">
        <v>48</v>
      </c>
      <c r="F5122" t="s">
        <v>64</v>
      </c>
      <c r="G5122" t="s">
        <v>34</v>
      </c>
      <c r="H5122" t="s">
        <v>65</v>
      </c>
      <c r="I5122" s="2">
        <v>45818.074999999997</v>
      </c>
      <c r="J5122" s="2">
        <v>45818.116666666669</v>
      </c>
      <c r="K5122" s="6">
        <f t="shared" si="395"/>
        <v>4.1666666671517305E-2</v>
      </c>
      <c r="L5122">
        <v>1265</v>
      </c>
      <c r="M5122" s="3">
        <v>9773.19</v>
      </c>
      <c r="N5122" s="3">
        <v>1125.0999999999999</v>
      </c>
      <c r="O5122" s="3">
        <f t="shared" si="396"/>
        <v>8648.09</v>
      </c>
      <c r="P5122" t="s">
        <v>54</v>
      </c>
      <c r="Q5122" t="s">
        <v>26</v>
      </c>
      <c r="R5122" t="s">
        <v>2404</v>
      </c>
      <c r="S5122">
        <v>2</v>
      </c>
      <c r="T5122">
        <f t="shared" si="397"/>
        <v>0</v>
      </c>
      <c r="U5122" t="str">
        <f t="shared" si="398"/>
        <v>Weekday</v>
      </c>
      <c r="V5122" t="str">
        <f t="shared" si="399"/>
        <v>Mumbai-Kolkata</v>
      </c>
    </row>
    <row r="5123" spans="1:22" x14ac:dyDescent="0.3">
      <c r="A5123" t="s">
        <v>1415</v>
      </c>
      <c r="B5123" s="1">
        <v>45393</v>
      </c>
      <c r="C5123" t="s">
        <v>1059</v>
      </c>
      <c r="D5123" t="s">
        <v>7689</v>
      </c>
      <c r="E5123" t="s">
        <v>86</v>
      </c>
      <c r="F5123" t="s">
        <v>64</v>
      </c>
      <c r="G5123" t="s">
        <v>87</v>
      </c>
      <c r="H5123" t="s">
        <v>33</v>
      </c>
      <c r="I5123" s="2">
        <v>45515.79791666667</v>
      </c>
      <c r="J5123" s="2">
        <v>45515.964583333334</v>
      </c>
      <c r="K5123" s="6">
        <f t="shared" ref="K5123:K5186" si="400">J5123-I5123</f>
        <v>0.16666666666424135</v>
      </c>
      <c r="L5123">
        <v>1296</v>
      </c>
      <c r="M5123" s="3">
        <v>10482.08</v>
      </c>
      <c r="N5123" s="3">
        <v>626.35</v>
      </c>
      <c r="O5123" s="3">
        <f t="shared" ref="O5123:O5186" si="401">M5123-N5123</f>
        <v>9855.73</v>
      </c>
      <c r="P5123" t="s">
        <v>49</v>
      </c>
      <c r="Q5123" t="s">
        <v>26</v>
      </c>
      <c r="R5123" t="s">
        <v>528</v>
      </c>
      <c r="S5123">
        <v>5</v>
      </c>
      <c r="T5123">
        <f t="shared" ref="T5123:T5186" si="402">IF(Q5123="Cancelled",1,0)</f>
        <v>0</v>
      </c>
      <c r="U5123" t="str">
        <f t="shared" ref="U5123:U5186" si="403">IF(WEEKDAY(I5123,2)&gt;5,"Weekend","Weekday")</f>
        <v>Weekend</v>
      </c>
      <c r="V5123" t="str">
        <f t="shared" ref="V5123:V5186" si="404">G5123&amp;"-"&amp;H5123</f>
        <v>Pune-Bengaluru</v>
      </c>
    </row>
    <row r="5124" spans="1:22" x14ac:dyDescent="0.3">
      <c r="A5124" t="s">
        <v>1418</v>
      </c>
      <c r="B5124" s="1">
        <v>45928</v>
      </c>
      <c r="C5124" t="s">
        <v>3945</v>
      </c>
      <c r="D5124" t="s">
        <v>7690</v>
      </c>
      <c r="E5124" t="s">
        <v>40</v>
      </c>
      <c r="F5124" t="s">
        <v>64</v>
      </c>
      <c r="G5124" t="s">
        <v>34</v>
      </c>
      <c r="H5124" t="s">
        <v>33</v>
      </c>
      <c r="I5124" s="2">
        <v>45390.541666666664</v>
      </c>
      <c r="J5124" s="2">
        <v>45390.708333333336</v>
      </c>
      <c r="K5124" s="6">
        <f t="shared" si="400"/>
        <v>0.16666666667151731</v>
      </c>
      <c r="L5124">
        <v>1314</v>
      </c>
      <c r="M5124" s="3">
        <v>3440.7</v>
      </c>
      <c r="N5124" s="3">
        <v>363.16</v>
      </c>
      <c r="O5124" s="3">
        <f t="shared" si="401"/>
        <v>3077.54</v>
      </c>
      <c r="P5124" t="s">
        <v>54</v>
      </c>
      <c r="Q5124" t="s">
        <v>26</v>
      </c>
      <c r="R5124" t="s">
        <v>722</v>
      </c>
      <c r="S5124">
        <v>1</v>
      </c>
      <c r="T5124">
        <f t="shared" si="402"/>
        <v>0</v>
      </c>
      <c r="U5124" t="str">
        <f t="shared" si="403"/>
        <v>Weekday</v>
      </c>
      <c r="V5124" t="str">
        <f t="shared" si="404"/>
        <v>Mumbai-Bengaluru</v>
      </c>
    </row>
    <row r="5125" spans="1:22" x14ac:dyDescent="0.3">
      <c r="A5125" t="s">
        <v>1421</v>
      </c>
      <c r="B5125" s="1">
        <v>45476</v>
      </c>
      <c r="C5125" t="s">
        <v>6060</v>
      </c>
      <c r="D5125" t="s">
        <v>7691</v>
      </c>
      <c r="E5125" t="s">
        <v>31</v>
      </c>
      <c r="F5125" t="s">
        <v>22</v>
      </c>
      <c r="G5125" t="s">
        <v>59</v>
      </c>
      <c r="H5125" t="s">
        <v>24</v>
      </c>
      <c r="I5125" s="2">
        <v>44992.726388888892</v>
      </c>
      <c r="J5125" s="2">
        <v>44992.80972222222</v>
      </c>
      <c r="K5125" s="6">
        <f t="shared" si="400"/>
        <v>8.3333333328482695E-2</v>
      </c>
      <c r="L5125">
        <v>1240</v>
      </c>
      <c r="M5125" s="3">
        <v>14427.4</v>
      </c>
      <c r="N5125" s="3">
        <v>578.29999999999995</v>
      </c>
      <c r="O5125" s="3">
        <f t="shared" si="401"/>
        <v>13849.1</v>
      </c>
      <c r="P5125" t="s">
        <v>54</v>
      </c>
      <c r="Q5125" t="s">
        <v>26</v>
      </c>
      <c r="R5125" t="s">
        <v>1620</v>
      </c>
      <c r="S5125">
        <v>1</v>
      </c>
      <c r="T5125">
        <f t="shared" si="402"/>
        <v>0</v>
      </c>
      <c r="U5125" t="str">
        <f t="shared" si="403"/>
        <v>Weekday</v>
      </c>
      <c r="V5125" t="str">
        <f t="shared" si="404"/>
        <v>Delhi-Ahmedabad</v>
      </c>
    </row>
    <row r="5126" spans="1:22" x14ac:dyDescent="0.3">
      <c r="A5126" t="s">
        <v>1422</v>
      </c>
      <c r="B5126" s="1">
        <v>45928</v>
      </c>
      <c r="C5126" t="s">
        <v>3508</v>
      </c>
      <c r="D5126" t="s">
        <v>7692</v>
      </c>
      <c r="E5126" t="s">
        <v>40</v>
      </c>
      <c r="F5126" t="s">
        <v>22</v>
      </c>
      <c r="G5126" t="s">
        <v>33</v>
      </c>
      <c r="H5126" t="s">
        <v>65</v>
      </c>
      <c r="I5126" s="2">
        <v>45731.809027777781</v>
      </c>
      <c r="J5126" s="2">
        <v>45732.017361111109</v>
      </c>
      <c r="K5126" s="6">
        <f t="shared" si="400"/>
        <v>0.20833333332848269</v>
      </c>
      <c r="L5126">
        <v>435</v>
      </c>
      <c r="M5126" s="3">
        <v>3502.84</v>
      </c>
      <c r="N5126" s="3">
        <v>1844.2</v>
      </c>
      <c r="O5126" s="3">
        <f t="shared" si="401"/>
        <v>1658.64</v>
      </c>
      <c r="P5126" t="s">
        <v>49</v>
      </c>
      <c r="Q5126" t="s">
        <v>43</v>
      </c>
      <c r="R5126" t="s">
        <v>414</v>
      </c>
      <c r="S5126">
        <v>2</v>
      </c>
      <c r="T5126">
        <f t="shared" si="402"/>
        <v>1</v>
      </c>
      <c r="U5126" t="str">
        <f t="shared" si="403"/>
        <v>Weekend</v>
      </c>
      <c r="V5126" t="str">
        <f t="shared" si="404"/>
        <v>Bengaluru-Kolkata</v>
      </c>
    </row>
    <row r="5127" spans="1:22" x14ac:dyDescent="0.3">
      <c r="A5127" t="s">
        <v>1425</v>
      </c>
      <c r="B5127" s="1">
        <v>45573</v>
      </c>
      <c r="C5127" t="s">
        <v>4192</v>
      </c>
      <c r="D5127" t="s">
        <v>7693</v>
      </c>
      <c r="E5127" t="s">
        <v>40</v>
      </c>
      <c r="F5127" t="s">
        <v>22</v>
      </c>
      <c r="G5127" t="s">
        <v>24</v>
      </c>
      <c r="H5127" t="s">
        <v>34</v>
      </c>
      <c r="I5127" s="2">
        <v>45786.334027777775</v>
      </c>
      <c r="J5127" s="2">
        <v>45786.459027777775</v>
      </c>
      <c r="K5127" s="6">
        <f t="shared" si="400"/>
        <v>0.125</v>
      </c>
      <c r="L5127">
        <v>2094</v>
      </c>
      <c r="M5127" s="3">
        <v>3644.01</v>
      </c>
      <c r="N5127" s="3">
        <v>840.57</v>
      </c>
      <c r="O5127" s="3">
        <f t="shared" si="401"/>
        <v>2803.44</v>
      </c>
      <c r="P5127" t="s">
        <v>25</v>
      </c>
      <c r="Q5127" t="s">
        <v>26</v>
      </c>
      <c r="R5127" t="s">
        <v>491</v>
      </c>
      <c r="S5127">
        <v>1</v>
      </c>
      <c r="T5127">
        <f t="shared" si="402"/>
        <v>0</v>
      </c>
      <c r="U5127" t="str">
        <f t="shared" si="403"/>
        <v>Weekday</v>
      </c>
      <c r="V5127" t="str">
        <f t="shared" si="404"/>
        <v>Ahmedabad-Mumbai</v>
      </c>
    </row>
    <row r="5128" spans="1:22" x14ac:dyDescent="0.3">
      <c r="A5128" t="s">
        <v>1428</v>
      </c>
      <c r="B5128" s="1">
        <v>45135</v>
      </c>
      <c r="C5128" t="s">
        <v>1463</v>
      </c>
      <c r="D5128" t="s">
        <v>7340</v>
      </c>
      <c r="E5128" t="s">
        <v>48</v>
      </c>
      <c r="F5128" t="s">
        <v>64</v>
      </c>
      <c r="G5128" t="s">
        <v>87</v>
      </c>
      <c r="H5128" t="s">
        <v>65</v>
      </c>
      <c r="I5128" s="2">
        <v>45378.565972222219</v>
      </c>
      <c r="J5128" s="2">
        <v>45378.732638888891</v>
      </c>
      <c r="K5128" s="6">
        <f t="shared" si="400"/>
        <v>0.16666666667151731</v>
      </c>
      <c r="L5128">
        <v>2160</v>
      </c>
      <c r="M5128" s="3">
        <v>3821.81</v>
      </c>
      <c r="N5128" s="3">
        <v>1863.04</v>
      </c>
      <c r="O5128" s="3">
        <f t="shared" si="401"/>
        <v>1958.77</v>
      </c>
      <c r="P5128" t="s">
        <v>35</v>
      </c>
      <c r="Q5128" t="s">
        <v>26</v>
      </c>
      <c r="R5128" t="s">
        <v>447</v>
      </c>
      <c r="S5128">
        <v>4</v>
      </c>
      <c r="T5128">
        <f t="shared" si="402"/>
        <v>0</v>
      </c>
      <c r="U5128" t="str">
        <f t="shared" si="403"/>
        <v>Weekday</v>
      </c>
      <c r="V5128" t="str">
        <f t="shared" si="404"/>
        <v>Pune-Kolkata</v>
      </c>
    </row>
    <row r="5129" spans="1:22" x14ac:dyDescent="0.3">
      <c r="A5129" t="s">
        <v>1429</v>
      </c>
      <c r="B5129" s="1">
        <v>45929</v>
      </c>
      <c r="C5129" t="s">
        <v>5607</v>
      </c>
      <c r="D5129" t="s">
        <v>7694</v>
      </c>
      <c r="E5129" t="s">
        <v>40</v>
      </c>
      <c r="F5129" t="s">
        <v>32</v>
      </c>
      <c r="G5129" t="s">
        <v>41</v>
      </c>
      <c r="H5129" t="s">
        <v>23</v>
      </c>
      <c r="I5129" s="2">
        <v>45872.928472222222</v>
      </c>
      <c r="J5129" s="2">
        <v>45872.970138888886</v>
      </c>
      <c r="K5129" s="6">
        <f t="shared" si="400"/>
        <v>4.1666666664241347E-2</v>
      </c>
      <c r="L5129">
        <v>677</v>
      </c>
      <c r="M5129" s="3">
        <v>7277.98</v>
      </c>
      <c r="N5129" s="3">
        <v>1139.18</v>
      </c>
      <c r="O5129" s="3">
        <f t="shared" si="401"/>
        <v>6138.7999999999993</v>
      </c>
      <c r="P5129" t="s">
        <v>25</v>
      </c>
      <c r="Q5129" t="s">
        <v>43</v>
      </c>
      <c r="R5129" t="s">
        <v>93</v>
      </c>
      <c r="S5129">
        <v>3</v>
      </c>
      <c r="T5129">
        <f t="shared" si="402"/>
        <v>1</v>
      </c>
      <c r="U5129" t="str">
        <f t="shared" si="403"/>
        <v>Weekend</v>
      </c>
      <c r="V5129" t="str">
        <f t="shared" si="404"/>
        <v>Hyderabad-Chennai</v>
      </c>
    </row>
    <row r="5130" spans="1:22" x14ac:dyDescent="0.3">
      <c r="A5130" t="s">
        <v>1432</v>
      </c>
      <c r="B5130" s="1">
        <v>45345</v>
      </c>
      <c r="C5130" t="s">
        <v>900</v>
      </c>
      <c r="D5130" t="s">
        <v>7695</v>
      </c>
      <c r="E5130" t="s">
        <v>40</v>
      </c>
      <c r="F5130" t="s">
        <v>22</v>
      </c>
      <c r="G5130" t="s">
        <v>59</v>
      </c>
      <c r="H5130" t="s">
        <v>24</v>
      </c>
      <c r="I5130" s="2">
        <v>45972.322222222225</v>
      </c>
      <c r="J5130" s="2">
        <v>45972.363888888889</v>
      </c>
      <c r="K5130" s="6">
        <f t="shared" si="400"/>
        <v>4.1666666664241347E-2</v>
      </c>
      <c r="L5130">
        <v>334</v>
      </c>
      <c r="M5130" s="3">
        <v>13625.97</v>
      </c>
      <c r="N5130" s="3">
        <v>687.95</v>
      </c>
      <c r="O5130" s="3">
        <f t="shared" si="401"/>
        <v>12938.019999999999</v>
      </c>
      <c r="P5130" t="s">
        <v>25</v>
      </c>
      <c r="Q5130" t="s">
        <v>26</v>
      </c>
      <c r="R5130" t="s">
        <v>55</v>
      </c>
      <c r="S5130">
        <v>2</v>
      </c>
      <c r="T5130">
        <f t="shared" si="402"/>
        <v>0</v>
      </c>
      <c r="U5130" t="str">
        <f t="shared" si="403"/>
        <v>Weekday</v>
      </c>
      <c r="V5130" t="str">
        <f t="shared" si="404"/>
        <v>Delhi-Ahmedabad</v>
      </c>
    </row>
    <row r="5131" spans="1:22" x14ac:dyDescent="0.3">
      <c r="A5131" t="s">
        <v>1435</v>
      </c>
      <c r="B5131" s="1">
        <v>45255</v>
      </c>
      <c r="C5131" t="s">
        <v>1785</v>
      </c>
      <c r="D5131" t="s">
        <v>6774</v>
      </c>
      <c r="E5131" t="s">
        <v>21</v>
      </c>
      <c r="F5131" t="s">
        <v>32</v>
      </c>
      <c r="G5131" t="s">
        <v>23</v>
      </c>
      <c r="H5131" t="s">
        <v>87</v>
      </c>
      <c r="I5131" s="2">
        <v>45353.78402777778</v>
      </c>
      <c r="J5131" s="2">
        <v>45353.867361111108</v>
      </c>
      <c r="K5131" s="6">
        <f t="shared" si="400"/>
        <v>8.3333333328482695E-2</v>
      </c>
      <c r="L5131">
        <v>1414</v>
      </c>
      <c r="M5131" s="3">
        <v>6867.21</v>
      </c>
      <c r="N5131" s="3">
        <v>1240.3</v>
      </c>
      <c r="O5131" s="3">
        <f t="shared" si="401"/>
        <v>5626.91</v>
      </c>
      <c r="P5131" t="s">
        <v>25</v>
      </c>
      <c r="Q5131" t="s">
        <v>26</v>
      </c>
      <c r="R5131" t="s">
        <v>2309</v>
      </c>
      <c r="S5131">
        <v>1</v>
      </c>
      <c r="T5131">
        <f t="shared" si="402"/>
        <v>0</v>
      </c>
      <c r="U5131" t="str">
        <f t="shared" si="403"/>
        <v>Weekend</v>
      </c>
      <c r="V5131" t="str">
        <f t="shared" si="404"/>
        <v>Chennai-Pune</v>
      </c>
    </row>
    <row r="5132" spans="1:22" x14ac:dyDescent="0.3">
      <c r="A5132" t="s">
        <v>1438</v>
      </c>
      <c r="B5132" s="1">
        <v>45921</v>
      </c>
      <c r="C5132" t="s">
        <v>2133</v>
      </c>
      <c r="D5132" t="s">
        <v>7696</v>
      </c>
      <c r="E5132" t="s">
        <v>48</v>
      </c>
      <c r="F5132" t="s">
        <v>32</v>
      </c>
      <c r="G5132" t="s">
        <v>88</v>
      </c>
      <c r="H5132" t="s">
        <v>33</v>
      </c>
      <c r="I5132" s="2">
        <v>46252.250694444447</v>
      </c>
      <c r="J5132" s="2">
        <v>46252.417361111111</v>
      </c>
      <c r="K5132" s="6">
        <f t="shared" si="400"/>
        <v>0.16666666666424135</v>
      </c>
      <c r="L5132">
        <v>1824</v>
      </c>
      <c r="M5132" s="3">
        <v>8852.15</v>
      </c>
      <c r="N5132" s="3">
        <v>1428.37</v>
      </c>
      <c r="O5132" s="3">
        <f t="shared" si="401"/>
        <v>7423.78</v>
      </c>
      <c r="P5132" t="s">
        <v>54</v>
      </c>
      <c r="Q5132" t="s">
        <v>26</v>
      </c>
      <c r="R5132" t="s">
        <v>1493</v>
      </c>
      <c r="S5132">
        <v>3</v>
      </c>
      <c r="T5132">
        <f t="shared" si="402"/>
        <v>0</v>
      </c>
      <c r="U5132" t="str">
        <f t="shared" si="403"/>
        <v>Weekday</v>
      </c>
      <c r="V5132" t="str">
        <f t="shared" si="404"/>
        <v>Lucknow-Bengaluru</v>
      </c>
    </row>
    <row r="5133" spans="1:22" x14ac:dyDescent="0.3">
      <c r="A5133" t="s">
        <v>1441</v>
      </c>
      <c r="B5133" s="1">
        <v>46371</v>
      </c>
      <c r="C5133" t="s">
        <v>19</v>
      </c>
      <c r="D5133" t="s">
        <v>7697</v>
      </c>
      <c r="E5133" t="s">
        <v>48</v>
      </c>
      <c r="F5133" t="s">
        <v>64</v>
      </c>
      <c r="G5133" t="s">
        <v>23</v>
      </c>
      <c r="H5133" t="s">
        <v>65</v>
      </c>
      <c r="I5133" s="2">
        <v>45677.17291666667</v>
      </c>
      <c r="J5133" s="2">
        <v>45677.339583333334</v>
      </c>
      <c r="K5133" s="6">
        <f t="shared" si="400"/>
        <v>0.16666666666424135</v>
      </c>
      <c r="L5133">
        <v>917</v>
      </c>
      <c r="M5133" s="3">
        <v>2065.4299999999998</v>
      </c>
      <c r="N5133" s="3">
        <v>1018.22</v>
      </c>
      <c r="O5133" s="3">
        <f t="shared" si="401"/>
        <v>1047.2099999999998</v>
      </c>
      <c r="P5133" t="s">
        <v>25</v>
      </c>
      <c r="Q5133" t="s">
        <v>26</v>
      </c>
      <c r="R5133" t="s">
        <v>235</v>
      </c>
      <c r="S5133">
        <v>2</v>
      </c>
      <c r="T5133">
        <f t="shared" si="402"/>
        <v>0</v>
      </c>
      <c r="U5133" t="str">
        <f t="shared" si="403"/>
        <v>Weekday</v>
      </c>
      <c r="V5133" t="str">
        <f t="shared" si="404"/>
        <v>Chennai-Kolkata</v>
      </c>
    </row>
    <row r="5134" spans="1:22" x14ac:dyDescent="0.3">
      <c r="A5134" t="s">
        <v>1443</v>
      </c>
      <c r="B5134" s="1">
        <v>45871</v>
      </c>
      <c r="C5134" t="s">
        <v>1594</v>
      </c>
      <c r="D5134" t="s">
        <v>7664</v>
      </c>
      <c r="E5134" t="s">
        <v>31</v>
      </c>
      <c r="F5134" t="s">
        <v>64</v>
      </c>
      <c r="G5134" t="s">
        <v>88</v>
      </c>
      <c r="H5134" t="s">
        <v>65</v>
      </c>
      <c r="I5134" s="2">
        <v>45520.418055555558</v>
      </c>
      <c r="J5134" s="2">
        <v>45520.584722222222</v>
      </c>
      <c r="K5134" s="6">
        <f t="shared" si="400"/>
        <v>0.16666666666424135</v>
      </c>
      <c r="L5134">
        <v>2381</v>
      </c>
      <c r="M5134" s="3">
        <v>3848.79</v>
      </c>
      <c r="N5134" s="3">
        <v>856.3</v>
      </c>
      <c r="O5134" s="3">
        <f t="shared" si="401"/>
        <v>2992.49</v>
      </c>
      <c r="P5134" t="s">
        <v>49</v>
      </c>
      <c r="Q5134" t="s">
        <v>43</v>
      </c>
      <c r="R5134" t="s">
        <v>481</v>
      </c>
      <c r="S5134">
        <v>3</v>
      </c>
      <c r="T5134">
        <f t="shared" si="402"/>
        <v>1</v>
      </c>
      <c r="U5134" t="str">
        <f t="shared" si="403"/>
        <v>Weekday</v>
      </c>
      <c r="V5134" t="str">
        <f t="shared" si="404"/>
        <v>Lucknow-Kolkata</v>
      </c>
    </row>
    <row r="5135" spans="1:22" x14ac:dyDescent="0.3">
      <c r="A5135" t="s">
        <v>1445</v>
      </c>
      <c r="B5135" s="1">
        <v>45343</v>
      </c>
      <c r="C5135" t="s">
        <v>2392</v>
      </c>
      <c r="D5135" t="s">
        <v>566</v>
      </c>
      <c r="E5135" t="s">
        <v>21</v>
      </c>
      <c r="F5135" t="s">
        <v>64</v>
      </c>
      <c r="G5135" t="s">
        <v>65</v>
      </c>
      <c r="H5135" t="s">
        <v>88</v>
      </c>
      <c r="I5135" s="2">
        <v>45160.36041666667</v>
      </c>
      <c r="J5135" s="2">
        <v>45160.402083333334</v>
      </c>
      <c r="K5135" s="6">
        <f t="shared" si="400"/>
        <v>4.1666666664241347E-2</v>
      </c>
      <c r="L5135">
        <v>480</v>
      </c>
      <c r="M5135" s="3">
        <v>3578.08</v>
      </c>
      <c r="N5135" s="3">
        <v>1833.5</v>
      </c>
      <c r="O5135" s="3">
        <f t="shared" si="401"/>
        <v>1744.58</v>
      </c>
      <c r="P5135" t="s">
        <v>35</v>
      </c>
      <c r="Q5135" t="s">
        <v>26</v>
      </c>
      <c r="R5135" t="s">
        <v>715</v>
      </c>
      <c r="S5135">
        <v>2</v>
      </c>
      <c r="T5135">
        <f t="shared" si="402"/>
        <v>0</v>
      </c>
      <c r="U5135" t="str">
        <f t="shared" si="403"/>
        <v>Weekday</v>
      </c>
      <c r="V5135" t="str">
        <f t="shared" si="404"/>
        <v>Kolkata-Lucknow</v>
      </c>
    </row>
    <row r="5136" spans="1:22" x14ac:dyDescent="0.3">
      <c r="A5136" t="s">
        <v>1448</v>
      </c>
      <c r="B5136" s="1">
        <v>46043</v>
      </c>
      <c r="C5136" t="s">
        <v>2549</v>
      </c>
      <c r="D5136" t="s">
        <v>4128</v>
      </c>
      <c r="E5136" t="s">
        <v>48</v>
      </c>
      <c r="F5136" t="s">
        <v>22</v>
      </c>
      <c r="G5136" t="s">
        <v>41</v>
      </c>
      <c r="H5136" t="s">
        <v>65</v>
      </c>
      <c r="I5136" s="2">
        <v>45680.65902777778</v>
      </c>
      <c r="J5136" s="2">
        <v>45680.700694444444</v>
      </c>
      <c r="K5136" s="6">
        <f t="shared" si="400"/>
        <v>4.1666666664241347E-2</v>
      </c>
      <c r="L5136">
        <v>1938</v>
      </c>
      <c r="M5136" s="3">
        <v>1817.59</v>
      </c>
      <c r="N5136" s="3">
        <v>1127.27</v>
      </c>
      <c r="O5136" s="3">
        <f t="shared" si="401"/>
        <v>690.31999999999994</v>
      </c>
      <c r="P5136" t="s">
        <v>54</v>
      </c>
      <c r="Q5136" t="s">
        <v>26</v>
      </c>
      <c r="R5136" t="s">
        <v>216</v>
      </c>
      <c r="S5136">
        <v>3</v>
      </c>
      <c r="T5136">
        <f t="shared" si="402"/>
        <v>0</v>
      </c>
      <c r="U5136" t="str">
        <f t="shared" si="403"/>
        <v>Weekday</v>
      </c>
      <c r="V5136" t="str">
        <f t="shared" si="404"/>
        <v>Hyderabad-Kolkata</v>
      </c>
    </row>
    <row r="5137" spans="1:22" x14ac:dyDescent="0.3">
      <c r="A5137" t="s">
        <v>1451</v>
      </c>
      <c r="B5137" s="1">
        <v>45616</v>
      </c>
      <c r="C5137" t="s">
        <v>6845</v>
      </c>
      <c r="D5137" t="s">
        <v>7698</v>
      </c>
      <c r="E5137" t="s">
        <v>40</v>
      </c>
      <c r="F5137" t="s">
        <v>22</v>
      </c>
      <c r="G5137" t="s">
        <v>88</v>
      </c>
      <c r="H5137" t="s">
        <v>23</v>
      </c>
      <c r="I5137" s="2">
        <v>46076.344444444447</v>
      </c>
      <c r="J5137" s="2">
        <v>46076.469444444447</v>
      </c>
      <c r="K5137" s="6">
        <f t="shared" si="400"/>
        <v>0.125</v>
      </c>
      <c r="L5137">
        <v>1804</v>
      </c>
      <c r="M5137" s="3">
        <v>4788.32</v>
      </c>
      <c r="N5137" s="3">
        <v>913.73</v>
      </c>
      <c r="O5137" s="3">
        <f t="shared" si="401"/>
        <v>3874.5899999999997</v>
      </c>
      <c r="P5137" t="s">
        <v>35</v>
      </c>
      <c r="Q5137" t="s">
        <v>26</v>
      </c>
      <c r="R5137" t="s">
        <v>1184</v>
      </c>
      <c r="S5137">
        <v>2</v>
      </c>
      <c r="T5137">
        <f t="shared" si="402"/>
        <v>0</v>
      </c>
      <c r="U5137" t="str">
        <f t="shared" si="403"/>
        <v>Weekday</v>
      </c>
      <c r="V5137" t="str">
        <f t="shared" si="404"/>
        <v>Lucknow-Chennai</v>
      </c>
    </row>
    <row r="5138" spans="1:22" x14ac:dyDescent="0.3">
      <c r="A5138" t="s">
        <v>1454</v>
      </c>
      <c r="B5138" s="1">
        <v>45645</v>
      </c>
      <c r="C5138" t="s">
        <v>1423</v>
      </c>
      <c r="D5138" t="s">
        <v>3708</v>
      </c>
      <c r="E5138" t="s">
        <v>48</v>
      </c>
      <c r="F5138" t="s">
        <v>22</v>
      </c>
      <c r="G5138" t="s">
        <v>34</v>
      </c>
      <c r="H5138" t="s">
        <v>88</v>
      </c>
      <c r="I5138" s="2">
        <v>45942.808333333334</v>
      </c>
      <c r="J5138" s="2">
        <v>45942.89166666667</v>
      </c>
      <c r="K5138" s="6">
        <f t="shared" si="400"/>
        <v>8.3333333335758653E-2</v>
      </c>
      <c r="L5138">
        <v>2500</v>
      </c>
      <c r="M5138" s="3">
        <v>8102</v>
      </c>
      <c r="N5138" s="3">
        <v>1464.59</v>
      </c>
      <c r="O5138" s="3">
        <f t="shared" si="401"/>
        <v>6637.41</v>
      </c>
      <c r="P5138" t="s">
        <v>25</v>
      </c>
      <c r="Q5138" t="s">
        <v>26</v>
      </c>
      <c r="R5138" t="s">
        <v>97</v>
      </c>
      <c r="S5138">
        <v>4</v>
      </c>
      <c r="T5138">
        <f t="shared" si="402"/>
        <v>0</v>
      </c>
      <c r="U5138" t="str">
        <f t="shared" si="403"/>
        <v>Weekend</v>
      </c>
      <c r="V5138" t="str">
        <f t="shared" si="404"/>
        <v>Mumbai-Lucknow</v>
      </c>
    </row>
    <row r="5139" spans="1:22" x14ac:dyDescent="0.3">
      <c r="A5139" t="s">
        <v>1456</v>
      </c>
      <c r="B5139" s="1">
        <v>45011</v>
      </c>
      <c r="C5139" t="s">
        <v>6223</v>
      </c>
      <c r="D5139" t="s">
        <v>2520</v>
      </c>
      <c r="E5139" t="s">
        <v>21</v>
      </c>
      <c r="F5139" t="s">
        <v>22</v>
      </c>
      <c r="G5139" t="s">
        <v>65</v>
      </c>
      <c r="H5139" t="s">
        <v>41</v>
      </c>
      <c r="I5139" s="2">
        <v>45879.723611111112</v>
      </c>
      <c r="J5139" s="2">
        <v>45879.765277777777</v>
      </c>
      <c r="K5139" s="6">
        <f t="shared" si="400"/>
        <v>4.1666666664241347E-2</v>
      </c>
      <c r="L5139">
        <v>1814</v>
      </c>
      <c r="M5139" s="3">
        <v>11682.25</v>
      </c>
      <c r="N5139" s="3">
        <v>463.74</v>
      </c>
      <c r="O5139" s="3">
        <f t="shared" si="401"/>
        <v>11218.51</v>
      </c>
      <c r="P5139" t="s">
        <v>49</v>
      </c>
      <c r="Q5139" t="s">
        <v>26</v>
      </c>
      <c r="R5139" t="s">
        <v>499</v>
      </c>
      <c r="S5139">
        <v>1</v>
      </c>
      <c r="T5139">
        <f t="shared" si="402"/>
        <v>0</v>
      </c>
      <c r="U5139" t="str">
        <f t="shared" si="403"/>
        <v>Weekend</v>
      </c>
      <c r="V5139" t="str">
        <f t="shared" si="404"/>
        <v>Kolkata-Hyderabad</v>
      </c>
    </row>
    <row r="5140" spans="1:22" x14ac:dyDescent="0.3">
      <c r="A5140" t="s">
        <v>1459</v>
      </c>
      <c r="B5140" s="1">
        <v>45028</v>
      </c>
      <c r="C5140" t="s">
        <v>732</v>
      </c>
      <c r="D5140" t="s">
        <v>1828</v>
      </c>
      <c r="E5140" t="s">
        <v>86</v>
      </c>
      <c r="F5140" t="s">
        <v>32</v>
      </c>
      <c r="G5140" t="s">
        <v>88</v>
      </c>
      <c r="H5140" t="s">
        <v>23</v>
      </c>
      <c r="I5140" s="2">
        <v>45730.138888888891</v>
      </c>
      <c r="J5140" s="2">
        <v>45730.263888888891</v>
      </c>
      <c r="K5140" s="6">
        <f t="shared" si="400"/>
        <v>0.125</v>
      </c>
      <c r="L5140">
        <v>1565</v>
      </c>
      <c r="M5140" s="3">
        <v>14999.97</v>
      </c>
      <c r="N5140" s="3">
        <v>723.2</v>
      </c>
      <c r="O5140" s="3">
        <f t="shared" si="401"/>
        <v>14276.769999999999</v>
      </c>
      <c r="P5140" t="s">
        <v>25</v>
      </c>
      <c r="Q5140" t="s">
        <v>26</v>
      </c>
      <c r="R5140" t="s">
        <v>715</v>
      </c>
      <c r="S5140">
        <v>5</v>
      </c>
      <c r="T5140">
        <f t="shared" si="402"/>
        <v>0</v>
      </c>
      <c r="U5140" t="str">
        <f t="shared" si="403"/>
        <v>Weekday</v>
      </c>
      <c r="V5140" t="str">
        <f t="shared" si="404"/>
        <v>Lucknow-Chennai</v>
      </c>
    </row>
    <row r="5141" spans="1:22" x14ac:dyDescent="0.3">
      <c r="A5141" t="s">
        <v>1462</v>
      </c>
      <c r="B5141" s="1">
        <v>45739</v>
      </c>
      <c r="C5141" t="s">
        <v>195</v>
      </c>
      <c r="D5141" t="s">
        <v>4558</v>
      </c>
      <c r="E5141" t="s">
        <v>21</v>
      </c>
      <c r="F5141" t="s">
        <v>64</v>
      </c>
      <c r="G5141" t="s">
        <v>41</v>
      </c>
      <c r="H5141" t="s">
        <v>65</v>
      </c>
      <c r="I5141" s="2">
        <v>45204.922222222223</v>
      </c>
      <c r="J5141" s="2">
        <v>45205.088888888888</v>
      </c>
      <c r="K5141" s="6">
        <f t="shared" si="400"/>
        <v>0.16666666666424135</v>
      </c>
      <c r="L5141">
        <v>393</v>
      </c>
      <c r="M5141" s="3">
        <v>11378.06</v>
      </c>
      <c r="N5141" s="3">
        <v>1198.5999999999999</v>
      </c>
      <c r="O5141" s="3">
        <f t="shared" si="401"/>
        <v>10179.459999999999</v>
      </c>
      <c r="P5141" t="s">
        <v>42</v>
      </c>
      <c r="Q5141" t="s">
        <v>26</v>
      </c>
      <c r="R5141" t="s">
        <v>988</v>
      </c>
      <c r="S5141">
        <v>1</v>
      </c>
      <c r="T5141">
        <f t="shared" si="402"/>
        <v>0</v>
      </c>
      <c r="U5141" t="str">
        <f t="shared" si="403"/>
        <v>Weekday</v>
      </c>
      <c r="V5141" t="str">
        <f t="shared" si="404"/>
        <v>Hyderabad-Kolkata</v>
      </c>
    </row>
    <row r="5142" spans="1:22" x14ac:dyDescent="0.3">
      <c r="A5142" t="s">
        <v>1465</v>
      </c>
      <c r="B5142" s="1">
        <v>46300</v>
      </c>
      <c r="C5142" t="s">
        <v>2914</v>
      </c>
      <c r="D5142" t="s">
        <v>7699</v>
      </c>
      <c r="E5142" t="s">
        <v>48</v>
      </c>
      <c r="F5142" t="s">
        <v>64</v>
      </c>
      <c r="G5142" t="s">
        <v>65</v>
      </c>
      <c r="H5142" t="s">
        <v>59</v>
      </c>
      <c r="I5142" s="2">
        <v>46216.239583333336</v>
      </c>
      <c r="J5142" s="2">
        <v>46216.28125</v>
      </c>
      <c r="K5142" s="6">
        <f t="shared" si="400"/>
        <v>4.1666666664241347E-2</v>
      </c>
      <c r="L5142">
        <v>1887</v>
      </c>
      <c r="M5142" s="3">
        <v>2100.88</v>
      </c>
      <c r="N5142" s="3">
        <v>1706.46</v>
      </c>
      <c r="O5142" s="3">
        <f t="shared" si="401"/>
        <v>394.42000000000007</v>
      </c>
      <c r="P5142" t="s">
        <v>35</v>
      </c>
      <c r="Q5142" t="s">
        <v>26</v>
      </c>
      <c r="R5142" t="s">
        <v>93</v>
      </c>
      <c r="S5142">
        <v>5</v>
      </c>
      <c r="T5142">
        <f t="shared" si="402"/>
        <v>0</v>
      </c>
      <c r="U5142" t="str">
        <f t="shared" si="403"/>
        <v>Weekday</v>
      </c>
      <c r="V5142" t="str">
        <f t="shared" si="404"/>
        <v>Kolkata-Delhi</v>
      </c>
    </row>
    <row r="5143" spans="1:22" x14ac:dyDescent="0.3">
      <c r="A5143" t="s">
        <v>1468</v>
      </c>
      <c r="B5143" s="1">
        <v>45544</v>
      </c>
      <c r="C5143" t="s">
        <v>869</v>
      </c>
      <c r="D5143" t="s">
        <v>7700</v>
      </c>
      <c r="E5143" t="s">
        <v>86</v>
      </c>
      <c r="F5143" t="s">
        <v>32</v>
      </c>
      <c r="G5143" t="s">
        <v>41</v>
      </c>
      <c r="H5143" t="s">
        <v>65</v>
      </c>
      <c r="I5143" s="2">
        <v>45178.655555555553</v>
      </c>
      <c r="J5143" s="2">
        <v>45178.738888888889</v>
      </c>
      <c r="K5143" s="6">
        <f t="shared" si="400"/>
        <v>8.3333333335758653E-2</v>
      </c>
      <c r="L5143">
        <v>1948</v>
      </c>
      <c r="M5143" s="3">
        <v>11345.99</v>
      </c>
      <c r="N5143" s="3">
        <v>805.01</v>
      </c>
      <c r="O5143" s="3">
        <f t="shared" si="401"/>
        <v>10540.98</v>
      </c>
      <c r="P5143" t="s">
        <v>25</v>
      </c>
      <c r="Q5143" t="s">
        <v>26</v>
      </c>
      <c r="R5143" t="s">
        <v>637</v>
      </c>
      <c r="S5143">
        <v>1</v>
      </c>
      <c r="T5143">
        <f t="shared" si="402"/>
        <v>0</v>
      </c>
      <c r="U5143" t="str">
        <f t="shared" si="403"/>
        <v>Weekend</v>
      </c>
      <c r="V5143" t="str">
        <f t="shared" si="404"/>
        <v>Hyderabad-Kolkata</v>
      </c>
    </row>
    <row r="5144" spans="1:22" x14ac:dyDescent="0.3">
      <c r="A5144" t="s">
        <v>1471</v>
      </c>
      <c r="B5144" s="1">
        <v>46337</v>
      </c>
      <c r="C5144" t="s">
        <v>7701</v>
      </c>
      <c r="D5144" t="s">
        <v>7702</v>
      </c>
      <c r="E5144" t="s">
        <v>40</v>
      </c>
      <c r="F5144" t="s">
        <v>64</v>
      </c>
      <c r="G5144" t="s">
        <v>59</v>
      </c>
      <c r="H5144" t="s">
        <v>24</v>
      </c>
      <c r="I5144" s="2">
        <v>45716.452777777777</v>
      </c>
      <c r="J5144" s="2">
        <v>45716.577777777777</v>
      </c>
      <c r="K5144" s="6">
        <f t="shared" si="400"/>
        <v>0.125</v>
      </c>
      <c r="L5144">
        <v>1351</v>
      </c>
      <c r="M5144" s="3">
        <v>4966.28</v>
      </c>
      <c r="N5144" s="3">
        <v>186.47</v>
      </c>
      <c r="O5144" s="3">
        <f t="shared" si="401"/>
        <v>4779.8099999999995</v>
      </c>
      <c r="P5144" t="s">
        <v>35</v>
      </c>
      <c r="Q5144" t="s">
        <v>43</v>
      </c>
      <c r="R5144" t="s">
        <v>651</v>
      </c>
      <c r="S5144">
        <v>4</v>
      </c>
      <c r="T5144">
        <f t="shared" si="402"/>
        <v>1</v>
      </c>
      <c r="U5144" t="str">
        <f t="shared" si="403"/>
        <v>Weekday</v>
      </c>
      <c r="V5144" t="str">
        <f t="shared" si="404"/>
        <v>Delhi-Ahmedabad</v>
      </c>
    </row>
    <row r="5145" spans="1:22" x14ac:dyDescent="0.3">
      <c r="A5145" t="s">
        <v>1474</v>
      </c>
      <c r="B5145" s="1">
        <v>46314</v>
      </c>
      <c r="C5145" t="s">
        <v>1135</v>
      </c>
      <c r="D5145" t="s">
        <v>6133</v>
      </c>
      <c r="E5145" t="s">
        <v>31</v>
      </c>
      <c r="F5145" t="s">
        <v>64</v>
      </c>
      <c r="G5145" t="s">
        <v>41</v>
      </c>
      <c r="H5145" t="s">
        <v>88</v>
      </c>
      <c r="I5145" s="2">
        <v>45896.45208333333</v>
      </c>
      <c r="J5145" s="2">
        <v>45896.618750000001</v>
      </c>
      <c r="K5145" s="6">
        <f t="shared" si="400"/>
        <v>0.16666666667151731</v>
      </c>
      <c r="L5145">
        <v>445</v>
      </c>
      <c r="M5145" s="3">
        <v>11336.87</v>
      </c>
      <c r="N5145" s="3">
        <v>203.52</v>
      </c>
      <c r="O5145" s="3">
        <f t="shared" si="401"/>
        <v>11133.35</v>
      </c>
      <c r="P5145" t="s">
        <v>25</v>
      </c>
      <c r="Q5145" t="s">
        <v>43</v>
      </c>
      <c r="R5145" t="s">
        <v>125</v>
      </c>
      <c r="S5145">
        <v>3</v>
      </c>
      <c r="T5145">
        <f t="shared" si="402"/>
        <v>1</v>
      </c>
      <c r="U5145" t="str">
        <f t="shared" si="403"/>
        <v>Weekday</v>
      </c>
      <c r="V5145" t="str">
        <f t="shared" si="404"/>
        <v>Hyderabad-Lucknow</v>
      </c>
    </row>
    <row r="5146" spans="1:22" x14ac:dyDescent="0.3">
      <c r="A5146" t="s">
        <v>1477</v>
      </c>
      <c r="B5146" s="1">
        <v>45223</v>
      </c>
      <c r="C5146" t="s">
        <v>3821</v>
      </c>
      <c r="D5146" t="s">
        <v>7578</v>
      </c>
      <c r="E5146" t="s">
        <v>86</v>
      </c>
      <c r="F5146" t="s">
        <v>32</v>
      </c>
      <c r="G5146" t="s">
        <v>41</v>
      </c>
      <c r="H5146" t="s">
        <v>87</v>
      </c>
      <c r="I5146" s="2">
        <v>46086.698611111111</v>
      </c>
      <c r="J5146" s="2">
        <v>46086.865277777775</v>
      </c>
      <c r="K5146" s="6">
        <f t="shared" si="400"/>
        <v>0.16666666666424135</v>
      </c>
      <c r="L5146">
        <v>2287</v>
      </c>
      <c r="M5146" s="3">
        <v>9137.27</v>
      </c>
      <c r="N5146" s="3">
        <v>1694.03</v>
      </c>
      <c r="O5146" s="3">
        <f t="shared" si="401"/>
        <v>7443.2400000000007</v>
      </c>
      <c r="P5146" t="s">
        <v>54</v>
      </c>
      <c r="Q5146" t="s">
        <v>26</v>
      </c>
      <c r="R5146" t="s">
        <v>1250</v>
      </c>
      <c r="S5146">
        <v>1</v>
      </c>
      <c r="T5146">
        <f t="shared" si="402"/>
        <v>0</v>
      </c>
      <c r="U5146" t="str">
        <f t="shared" si="403"/>
        <v>Weekday</v>
      </c>
      <c r="V5146" t="str">
        <f t="shared" si="404"/>
        <v>Hyderabad-Pune</v>
      </c>
    </row>
    <row r="5147" spans="1:22" x14ac:dyDescent="0.3">
      <c r="A5147" t="s">
        <v>1480</v>
      </c>
      <c r="B5147" s="1">
        <v>46201</v>
      </c>
      <c r="C5147" t="s">
        <v>1227</v>
      </c>
      <c r="D5147" t="s">
        <v>7703</v>
      </c>
      <c r="E5147" t="s">
        <v>40</v>
      </c>
      <c r="F5147" t="s">
        <v>22</v>
      </c>
      <c r="G5147" t="s">
        <v>24</v>
      </c>
      <c r="H5147" t="s">
        <v>41</v>
      </c>
      <c r="I5147" s="2">
        <v>46205.119444444441</v>
      </c>
      <c r="J5147" s="2">
        <v>46205.286111111112</v>
      </c>
      <c r="K5147" s="6">
        <f t="shared" si="400"/>
        <v>0.16666666667151731</v>
      </c>
      <c r="L5147">
        <v>1806</v>
      </c>
      <c r="M5147" s="3">
        <v>10518.21</v>
      </c>
      <c r="N5147" s="3">
        <v>495.82</v>
      </c>
      <c r="O5147" s="3">
        <f t="shared" si="401"/>
        <v>10022.39</v>
      </c>
      <c r="P5147" t="s">
        <v>35</v>
      </c>
      <c r="Q5147" t="s">
        <v>43</v>
      </c>
      <c r="R5147" t="s">
        <v>2309</v>
      </c>
      <c r="S5147">
        <v>3</v>
      </c>
      <c r="T5147">
        <f t="shared" si="402"/>
        <v>1</v>
      </c>
      <c r="U5147" t="str">
        <f t="shared" si="403"/>
        <v>Weekday</v>
      </c>
      <c r="V5147" t="str">
        <f t="shared" si="404"/>
        <v>Ahmedabad-Hyderabad</v>
      </c>
    </row>
    <row r="5148" spans="1:22" x14ac:dyDescent="0.3">
      <c r="A5148" t="s">
        <v>1483</v>
      </c>
      <c r="B5148" s="1">
        <v>45590</v>
      </c>
      <c r="C5148" t="s">
        <v>3562</v>
      </c>
      <c r="D5148" t="s">
        <v>7637</v>
      </c>
      <c r="E5148" t="s">
        <v>40</v>
      </c>
      <c r="F5148" t="s">
        <v>64</v>
      </c>
      <c r="G5148" t="s">
        <v>88</v>
      </c>
      <c r="H5148" t="s">
        <v>24</v>
      </c>
      <c r="I5148" s="2">
        <v>45923.205555555556</v>
      </c>
      <c r="J5148" s="2">
        <v>45923.330555555556</v>
      </c>
      <c r="K5148" s="6">
        <f t="shared" si="400"/>
        <v>0.125</v>
      </c>
      <c r="L5148">
        <v>1159</v>
      </c>
      <c r="M5148" s="3">
        <v>10309.030000000001</v>
      </c>
      <c r="N5148" s="3">
        <v>1144.42</v>
      </c>
      <c r="O5148" s="3">
        <f t="shared" si="401"/>
        <v>9164.61</v>
      </c>
      <c r="P5148" t="s">
        <v>42</v>
      </c>
      <c r="Q5148" t="s">
        <v>43</v>
      </c>
      <c r="R5148" t="s">
        <v>212</v>
      </c>
      <c r="S5148">
        <v>2</v>
      </c>
      <c r="T5148">
        <f t="shared" si="402"/>
        <v>1</v>
      </c>
      <c r="U5148" t="str">
        <f t="shared" si="403"/>
        <v>Weekday</v>
      </c>
      <c r="V5148" t="str">
        <f t="shared" si="404"/>
        <v>Lucknow-Ahmedabad</v>
      </c>
    </row>
    <row r="5149" spans="1:22" x14ac:dyDescent="0.3">
      <c r="A5149" t="s">
        <v>5977</v>
      </c>
      <c r="B5149" s="1">
        <v>46220</v>
      </c>
      <c r="C5149" t="s">
        <v>1578</v>
      </c>
      <c r="D5149" t="s">
        <v>6820</v>
      </c>
      <c r="E5149" t="s">
        <v>86</v>
      </c>
      <c r="F5149" t="s">
        <v>64</v>
      </c>
      <c r="G5149" t="s">
        <v>41</v>
      </c>
      <c r="H5149" t="s">
        <v>24</v>
      </c>
      <c r="I5149" s="2">
        <v>45695.79583333333</v>
      </c>
      <c r="J5149" s="2">
        <v>45696.004166666666</v>
      </c>
      <c r="K5149" s="6">
        <f t="shared" si="400"/>
        <v>0.20833333333575865</v>
      </c>
      <c r="L5149">
        <v>1759</v>
      </c>
      <c r="M5149" s="3">
        <v>2632.2</v>
      </c>
      <c r="N5149" s="3">
        <v>610.03</v>
      </c>
      <c r="O5149" s="3">
        <f t="shared" si="401"/>
        <v>2022.1699999999998</v>
      </c>
      <c r="P5149" t="s">
        <v>25</v>
      </c>
      <c r="Q5149" t="s">
        <v>26</v>
      </c>
      <c r="R5149" t="s">
        <v>447</v>
      </c>
      <c r="S5149">
        <v>2</v>
      </c>
      <c r="T5149">
        <f t="shared" si="402"/>
        <v>0</v>
      </c>
      <c r="U5149" t="str">
        <f t="shared" si="403"/>
        <v>Weekday</v>
      </c>
      <c r="V5149" t="str">
        <f t="shared" si="404"/>
        <v>Hyderabad-Ahmedabad</v>
      </c>
    </row>
    <row r="5150" spans="1:22" x14ac:dyDescent="0.3">
      <c r="A5150" t="s">
        <v>5978</v>
      </c>
      <c r="B5150" s="1">
        <v>45104</v>
      </c>
      <c r="C5150" t="s">
        <v>1460</v>
      </c>
      <c r="D5150" t="s">
        <v>7532</v>
      </c>
      <c r="E5150" t="s">
        <v>48</v>
      </c>
      <c r="F5150" t="s">
        <v>64</v>
      </c>
      <c r="G5150" t="s">
        <v>24</v>
      </c>
      <c r="H5150" t="s">
        <v>87</v>
      </c>
      <c r="I5150" s="2">
        <v>44929.259722222225</v>
      </c>
      <c r="J5150" s="2">
        <v>44929.426388888889</v>
      </c>
      <c r="K5150" s="6">
        <f t="shared" si="400"/>
        <v>0.16666666666424135</v>
      </c>
      <c r="L5150">
        <v>393</v>
      </c>
      <c r="M5150" s="3">
        <v>8101.11</v>
      </c>
      <c r="N5150" s="3">
        <v>71.209999999999994</v>
      </c>
      <c r="O5150" s="3">
        <f t="shared" si="401"/>
        <v>8029.9</v>
      </c>
      <c r="P5150" t="s">
        <v>42</v>
      </c>
      <c r="Q5150" t="s">
        <v>26</v>
      </c>
      <c r="R5150" t="s">
        <v>161</v>
      </c>
      <c r="S5150">
        <v>5</v>
      </c>
      <c r="T5150">
        <f t="shared" si="402"/>
        <v>0</v>
      </c>
      <c r="U5150" t="str">
        <f t="shared" si="403"/>
        <v>Weekday</v>
      </c>
      <c r="V5150" t="str">
        <f t="shared" si="404"/>
        <v>Ahmedabad-Pune</v>
      </c>
    </row>
    <row r="5151" spans="1:22" x14ac:dyDescent="0.3">
      <c r="A5151" t="s">
        <v>5980</v>
      </c>
      <c r="B5151" s="1">
        <v>45454</v>
      </c>
      <c r="C5151" t="s">
        <v>605</v>
      </c>
      <c r="D5151" t="s">
        <v>6925</v>
      </c>
      <c r="E5151" t="s">
        <v>48</v>
      </c>
      <c r="F5151" t="s">
        <v>22</v>
      </c>
      <c r="G5151" t="s">
        <v>87</v>
      </c>
      <c r="H5151" t="s">
        <v>23</v>
      </c>
      <c r="I5151" s="2">
        <v>45625.466666666667</v>
      </c>
      <c r="J5151" s="2">
        <v>45625.508333333331</v>
      </c>
      <c r="K5151" s="6">
        <f t="shared" si="400"/>
        <v>4.1666666664241347E-2</v>
      </c>
      <c r="L5151">
        <v>2153</v>
      </c>
      <c r="M5151" s="3">
        <v>14071.44</v>
      </c>
      <c r="N5151" s="3">
        <v>235.03</v>
      </c>
      <c r="O5151" s="3">
        <f t="shared" si="401"/>
        <v>13836.41</v>
      </c>
      <c r="P5151" t="s">
        <v>42</v>
      </c>
      <c r="Q5151" t="s">
        <v>26</v>
      </c>
      <c r="R5151" t="s">
        <v>2131</v>
      </c>
      <c r="S5151">
        <v>3</v>
      </c>
      <c r="T5151">
        <f t="shared" si="402"/>
        <v>0</v>
      </c>
      <c r="U5151" t="str">
        <f t="shared" si="403"/>
        <v>Weekday</v>
      </c>
      <c r="V5151" t="str">
        <f t="shared" si="404"/>
        <v>Pune-Chennai</v>
      </c>
    </row>
    <row r="5152" spans="1:22" x14ac:dyDescent="0.3">
      <c r="A5152" t="s">
        <v>5982</v>
      </c>
      <c r="B5152" s="1">
        <v>45816</v>
      </c>
      <c r="C5152" t="s">
        <v>1257</v>
      </c>
      <c r="D5152" t="s">
        <v>7704</v>
      </c>
      <c r="E5152" t="s">
        <v>48</v>
      </c>
      <c r="F5152" t="s">
        <v>32</v>
      </c>
      <c r="G5152" t="s">
        <v>33</v>
      </c>
      <c r="H5152" t="s">
        <v>65</v>
      </c>
      <c r="I5152" s="2">
        <v>46010.462500000001</v>
      </c>
      <c r="J5152" s="2">
        <v>46010.67083333333</v>
      </c>
      <c r="K5152" s="6">
        <f t="shared" si="400"/>
        <v>0.20833333332848269</v>
      </c>
      <c r="L5152">
        <v>418</v>
      </c>
      <c r="M5152" s="3">
        <v>5062.95</v>
      </c>
      <c r="N5152" s="3">
        <v>1892.44</v>
      </c>
      <c r="O5152" s="3">
        <f t="shared" si="401"/>
        <v>3170.5099999999998</v>
      </c>
      <c r="P5152" t="s">
        <v>42</v>
      </c>
      <c r="Q5152" t="s">
        <v>26</v>
      </c>
      <c r="R5152" t="s">
        <v>303</v>
      </c>
      <c r="S5152">
        <v>2</v>
      </c>
      <c r="T5152">
        <f t="shared" si="402"/>
        <v>0</v>
      </c>
      <c r="U5152" t="str">
        <f t="shared" si="403"/>
        <v>Weekday</v>
      </c>
      <c r="V5152" t="str">
        <f t="shared" si="404"/>
        <v>Bengaluru-Kolkata</v>
      </c>
    </row>
    <row r="5153" spans="1:22" x14ac:dyDescent="0.3">
      <c r="A5153" t="s">
        <v>5983</v>
      </c>
      <c r="B5153" s="1">
        <v>46342</v>
      </c>
      <c r="C5153" t="s">
        <v>1510</v>
      </c>
      <c r="D5153" t="s">
        <v>7705</v>
      </c>
      <c r="E5153" t="s">
        <v>48</v>
      </c>
      <c r="F5153" t="s">
        <v>32</v>
      </c>
      <c r="G5153" t="s">
        <v>59</v>
      </c>
      <c r="H5153" t="s">
        <v>24</v>
      </c>
      <c r="I5153" s="2">
        <v>45059.30972222222</v>
      </c>
      <c r="J5153" s="2">
        <v>45059.476388888892</v>
      </c>
      <c r="K5153" s="6">
        <f t="shared" si="400"/>
        <v>0.16666666667151731</v>
      </c>
      <c r="L5153">
        <v>759</v>
      </c>
      <c r="M5153" s="3">
        <v>13716.25</v>
      </c>
      <c r="N5153" s="3">
        <v>1072.23</v>
      </c>
      <c r="O5153" s="3">
        <f t="shared" si="401"/>
        <v>12644.02</v>
      </c>
      <c r="P5153" t="s">
        <v>25</v>
      </c>
      <c r="Q5153" t="s">
        <v>26</v>
      </c>
      <c r="R5153" t="s">
        <v>212</v>
      </c>
      <c r="S5153">
        <v>5</v>
      </c>
      <c r="T5153">
        <f t="shared" si="402"/>
        <v>0</v>
      </c>
      <c r="U5153" t="str">
        <f t="shared" si="403"/>
        <v>Weekend</v>
      </c>
      <c r="V5153" t="str">
        <f t="shared" si="404"/>
        <v>Delhi-Ahmedabad</v>
      </c>
    </row>
    <row r="5154" spans="1:22" x14ac:dyDescent="0.3">
      <c r="A5154" t="s">
        <v>5985</v>
      </c>
      <c r="B5154" s="1">
        <v>45842</v>
      </c>
      <c r="C5154" t="s">
        <v>493</v>
      </c>
      <c r="D5154" t="s">
        <v>7706</v>
      </c>
      <c r="E5154" t="s">
        <v>40</v>
      </c>
      <c r="F5154" t="s">
        <v>32</v>
      </c>
      <c r="G5154" t="s">
        <v>34</v>
      </c>
      <c r="H5154" t="s">
        <v>23</v>
      </c>
      <c r="I5154" s="2">
        <v>45095.383333333331</v>
      </c>
      <c r="J5154" s="2">
        <v>45095.466666666667</v>
      </c>
      <c r="K5154" s="6">
        <f t="shared" si="400"/>
        <v>8.3333333335758653E-2</v>
      </c>
      <c r="L5154">
        <v>895</v>
      </c>
      <c r="M5154" s="3">
        <v>11641.99</v>
      </c>
      <c r="N5154" s="3">
        <v>201.54</v>
      </c>
      <c r="O5154" s="3">
        <f t="shared" si="401"/>
        <v>11440.449999999999</v>
      </c>
      <c r="P5154" t="s">
        <v>42</v>
      </c>
      <c r="Q5154" t="s">
        <v>26</v>
      </c>
      <c r="R5154" t="s">
        <v>644</v>
      </c>
      <c r="S5154">
        <v>1</v>
      </c>
      <c r="T5154">
        <f t="shared" si="402"/>
        <v>0</v>
      </c>
      <c r="U5154" t="str">
        <f t="shared" si="403"/>
        <v>Weekend</v>
      </c>
      <c r="V5154" t="str">
        <f t="shared" si="404"/>
        <v>Mumbai-Chennai</v>
      </c>
    </row>
    <row r="5155" spans="1:22" x14ac:dyDescent="0.3">
      <c r="A5155" t="s">
        <v>5986</v>
      </c>
      <c r="B5155" s="1">
        <v>45130</v>
      </c>
      <c r="C5155" t="s">
        <v>1597</v>
      </c>
      <c r="D5155" t="s">
        <v>7707</v>
      </c>
      <c r="E5155" t="s">
        <v>86</v>
      </c>
      <c r="F5155" t="s">
        <v>22</v>
      </c>
      <c r="G5155" t="s">
        <v>59</v>
      </c>
      <c r="H5155" t="s">
        <v>41</v>
      </c>
      <c r="I5155" s="2">
        <v>45978.504166666666</v>
      </c>
      <c r="J5155" s="2">
        <v>45978.54583333333</v>
      </c>
      <c r="K5155" s="6">
        <f t="shared" si="400"/>
        <v>4.1666666664241347E-2</v>
      </c>
      <c r="L5155">
        <v>2057</v>
      </c>
      <c r="M5155" s="3">
        <v>4940.32</v>
      </c>
      <c r="N5155" s="3">
        <v>639.19000000000005</v>
      </c>
      <c r="O5155" s="3">
        <f t="shared" si="401"/>
        <v>4301.1299999999992</v>
      </c>
      <c r="P5155" t="s">
        <v>42</v>
      </c>
      <c r="Q5155" t="s">
        <v>26</v>
      </c>
      <c r="R5155" t="s">
        <v>36</v>
      </c>
      <c r="S5155">
        <v>3</v>
      </c>
      <c r="T5155">
        <f t="shared" si="402"/>
        <v>0</v>
      </c>
      <c r="U5155" t="str">
        <f t="shared" si="403"/>
        <v>Weekday</v>
      </c>
      <c r="V5155" t="str">
        <f t="shared" si="404"/>
        <v>Delhi-Hyderabad</v>
      </c>
    </row>
    <row r="5156" spans="1:22" x14ac:dyDescent="0.3">
      <c r="A5156" t="s">
        <v>5988</v>
      </c>
      <c r="B5156" s="1">
        <v>45224</v>
      </c>
      <c r="C5156" t="s">
        <v>245</v>
      </c>
      <c r="D5156" t="s">
        <v>5581</v>
      </c>
      <c r="E5156" t="s">
        <v>31</v>
      </c>
      <c r="F5156" t="s">
        <v>32</v>
      </c>
      <c r="G5156" t="s">
        <v>87</v>
      </c>
      <c r="H5156" t="s">
        <v>59</v>
      </c>
      <c r="I5156" s="2">
        <v>46215.525694444441</v>
      </c>
      <c r="J5156" s="2">
        <v>46215.650694444441</v>
      </c>
      <c r="K5156" s="6">
        <f t="shared" si="400"/>
        <v>0.125</v>
      </c>
      <c r="L5156">
        <v>2203</v>
      </c>
      <c r="M5156" s="3">
        <v>2766.58</v>
      </c>
      <c r="N5156" s="3">
        <v>839</v>
      </c>
      <c r="O5156" s="3">
        <f t="shared" si="401"/>
        <v>1927.58</v>
      </c>
      <c r="P5156" t="s">
        <v>54</v>
      </c>
      <c r="Q5156" t="s">
        <v>43</v>
      </c>
      <c r="R5156" t="s">
        <v>421</v>
      </c>
      <c r="S5156">
        <v>4</v>
      </c>
      <c r="T5156">
        <f t="shared" si="402"/>
        <v>1</v>
      </c>
      <c r="U5156" t="str">
        <f t="shared" si="403"/>
        <v>Weekend</v>
      </c>
      <c r="V5156" t="str">
        <f t="shared" si="404"/>
        <v>Pune-Delhi</v>
      </c>
    </row>
    <row r="5157" spans="1:22" x14ac:dyDescent="0.3">
      <c r="A5157" t="s">
        <v>5990</v>
      </c>
      <c r="B5157" s="1">
        <v>45977</v>
      </c>
      <c r="C5157" t="s">
        <v>3697</v>
      </c>
      <c r="D5157" t="s">
        <v>3988</v>
      </c>
      <c r="E5157" t="s">
        <v>48</v>
      </c>
      <c r="F5157" t="s">
        <v>32</v>
      </c>
      <c r="G5157" t="s">
        <v>24</v>
      </c>
      <c r="H5157" t="s">
        <v>65</v>
      </c>
      <c r="I5157" s="2">
        <v>46194.398611111108</v>
      </c>
      <c r="J5157" s="2">
        <v>46194.606944444444</v>
      </c>
      <c r="K5157" s="6">
        <f t="shared" si="400"/>
        <v>0.20833333333575865</v>
      </c>
      <c r="L5157">
        <v>1759</v>
      </c>
      <c r="M5157" s="3">
        <v>6343.67</v>
      </c>
      <c r="N5157" s="3">
        <v>270.01</v>
      </c>
      <c r="O5157" s="3">
        <f t="shared" si="401"/>
        <v>6073.66</v>
      </c>
      <c r="P5157" t="s">
        <v>25</v>
      </c>
      <c r="Q5157" t="s">
        <v>26</v>
      </c>
      <c r="R5157" t="s">
        <v>1283</v>
      </c>
      <c r="S5157">
        <v>2</v>
      </c>
      <c r="T5157">
        <f t="shared" si="402"/>
        <v>0</v>
      </c>
      <c r="U5157" t="str">
        <f t="shared" si="403"/>
        <v>Weekend</v>
      </c>
      <c r="V5157" t="str">
        <f t="shared" si="404"/>
        <v>Ahmedabad-Kolkata</v>
      </c>
    </row>
    <row r="5158" spans="1:22" x14ac:dyDescent="0.3">
      <c r="A5158" t="s">
        <v>5991</v>
      </c>
      <c r="B5158" s="1">
        <v>45126</v>
      </c>
      <c r="C5158" t="s">
        <v>729</v>
      </c>
      <c r="D5158" t="s">
        <v>7708</v>
      </c>
      <c r="E5158" t="s">
        <v>21</v>
      </c>
      <c r="F5158" t="s">
        <v>32</v>
      </c>
      <c r="G5158" t="s">
        <v>24</v>
      </c>
      <c r="H5158" t="s">
        <v>87</v>
      </c>
      <c r="I5158" s="2">
        <v>46108.005555555559</v>
      </c>
      <c r="J5158" s="2">
        <v>46108.047222222223</v>
      </c>
      <c r="K5158" s="6">
        <f t="shared" si="400"/>
        <v>4.1666666664241347E-2</v>
      </c>
      <c r="L5158">
        <v>1421</v>
      </c>
      <c r="M5158" s="3">
        <v>12462.87</v>
      </c>
      <c r="N5158" s="3">
        <v>1199.6600000000001</v>
      </c>
      <c r="O5158" s="3">
        <f t="shared" si="401"/>
        <v>11263.210000000001</v>
      </c>
      <c r="P5158" t="s">
        <v>42</v>
      </c>
      <c r="Q5158" t="s">
        <v>26</v>
      </c>
      <c r="R5158" t="s">
        <v>299</v>
      </c>
      <c r="S5158">
        <v>2</v>
      </c>
      <c r="T5158">
        <f t="shared" si="402"/>
        <v>0</v>
      </c>
      <c r="U5158" t="str">
        <f t="shared" si="403"/>
        <v>Weekday</v>
      </c>
      <c r="V5158" t="str">
        <f t="shared" si="404"/>
        <v>Ahmedabad-Pune</v>
      </c>
    </row>
    <row r="5159" spans="1:22" x14ac:dyDescent="0.3">
      <c r="A5159" t="s">
        <v>5993</v>
      </c>
      <c r="B5159" s="1">
        <v>45087</v>
      </c>
      <c r="C5159" t="s">
        <v>6470</v>
      </c>
      <c r="D5159" t="s">
        <v>7709</v>
      </c>
      <c r="E5159" t="s">
        <v>31</v>
      </c>
      <c r="F5159" t="s">
        <v>22</v>
      </c>
      <c r="G5159" t="s">
        <v>41</v>
      </c>
      <c r="H5159" t="s">
        <v>87</v>
      </c>
      <c r="I5159" s="2">
        <v>45855.961805555555</v>
      </c>
      <c r="J5159" s="2">
        <v>45856.086805555555</v>
      </c>
      <c r="K5159" s="6">
        <f t="shared" si="400"/>
        <v>0.125</v>
      </c>
      <c r="L5159">
        <v>1592</v>
      </c>
      <c r="M5159" s="3">
        <v>14463.53</v>
      </c>
      <c r="N5159" s="3">
        <v>714.28</v>
      </c>
      <c r="O5159" s="3">
        <f t="shared" si="401"/>
        <v>13749.25</v>
      </c>
      <c r="P5159" t="s">
        <v>25</v>
      </c>
      <c r="Q5159" t="s">
        <v>26</v>
      </c>
      <c r="R5159" t="s">
        <v>220</v>
      </c>
      <c r="S5159">
        <v>3</v>
      </c>
      <c r="T5159">
        <f t="shared" si="402"/>
        <v>0</v>
      </c>
      <c r="U5159" t="str">
        <f t="shared" si="403"/>
        <v>Weekday</v>
      </c>
      <c r="V5159" t="str">
        <f t="shared" si="404"/>
        <v>Hyderabad-Pune</v>
      </c>
    </row>
    <row r="5160" spans="1:22" x14ac:dyDescent="0.3">
      <c r="A5160" t="s">
        <v>5995</v>
      </c>
      <c r="B5160" s="1">
        <v>45696</v>
      </c>
      <c r="C5160" t="s">
        <v>2191</v>
      </c>
      <c r="D5160" t="s">
        <v>7710</v>
      </c>
      <c r="E5160" t="s">
        <v>40</v>
      </c>
      <c r="F5160" t="s">
        <v>64</v>
      </c>
      <c r="G5160" t="s">
        <v>34</v>
      </c>
      <c r="H5160" t="s">
        <v>88</v>
      </c>
      <c r="I5160" s="2">
        <v>45564.881249999999</v>
      </c>
      <c r="J5160" s="2">
        <v>45565.089583333334</v>
      </c>
      <c r="K5160" s="6">
        <f t="shared" si="400"/>
        <v>0.20833333333575865</v>
      </c>
      <c r="L5160">
        <v>1548</v>
      </c>
      <c r="M5160" s="3">
        <v>5367.97</v>
      </c>
      <c r="N5160" s="3">
        <v>677.54</v>
      </c>
      <c r="O5160" s="3">
        <f t="shared" si="401"/>
        <v>4690.43</v>
      </c>
      <c r="P5160" t="s">
        <v>54</v>
      </c>
      <c r="Q5160" t="s">
        <v>43</v>
      </c>
      <c r="R5160" t="s">
        <v>50</v>
      </c>
      <c r="S5160">
        <v>3</v>
      </c>
      <c r="T5160">
        <f t="shared" si="402"/>
        <v>1</v>
      </c>
      <c r="U5160" t="str">
        <f t="shared" si="403"/>
        <v>Weekend</v>
      </c>
      <c r="V5160" t="str">
        <f t="shared" si="404"/>
        <v>Mumbai-Lucknow</v>
      </c>
    </row>
    <row r="5161" spans="1:22" x14ac:dyDescent="0.3">
      <c r="A5161" t="s">
        <v>5996</v>
      </c>
      <c r="B5161" s="1">
        <v>45267</v>
      </c>
      <c r="C5161" t="s">
        <v>1895</v>
      </c>
      <c r="D5161" t="s">
        <v>6612</v>
      </c>
      <c r="E5161" t="s">
        <v>31</v>
      </c>
      <c r="F5161" t="s">
        <v>32</v>
      </c>
      <c r="G5161" t="s">
        <v>65</v>
      </c>
      <c r="H5161" t="s">
        <v>23</v>
      </c>
      <c r="I5161" s="2">
        <v>45284.049305555556</v>
      </c>
      <c r="J5161" s="2">
        <v>45284.174305555556</v>
      </c>
      <c r="K5161" s="6">
        <f t="shared" si="400"/>
        <v>0.125</v>
      </c>
      <c r="L5161">
        <v>437</v>
      </c>
      <c r="M5161" s="3">
        <v>9590.31</v>
      </c>
      <c r="N5161" s="3">
        <v>1829.64</v>
      </c>
      <c r="O5161" s="3">
        <f t="shared" si="401"/>
        <v>7760.6699999999992</v>
      </c>
      <c r="P5161" t="s">
        <v>42</v>
      </c>
      <c r="Q5161" t="s">
        <v>26</v>
      </c>
      <c r="R5161" t="s">
        <v>169</v>
      </c>
      <c r="S5161">
        <v>1</v>
      </c>
      <c r="T5161">
        <f t="shared" si="402"/>
        <v>0</v>
      </c>
      <c r="U5161" t="str">
        <f t="shared" si="403"/>
        <v>Weekend</v>
      </c>
      <c r="V5161" t="str">
        <f t="shared" si="404"/>
        <v>Kolkata-Chennai</v>
      </c>
    </row>
    <row r="5162" spans="1:22" x14ac:dyDescent="0.3">
      <c r="A5162" t="s">
        <v>5998</v>
      </c>
      <c r="B5162" s="1">
        <v>44995</v>
      </c>
      <c r="C5162" t="s">
        <v>2420</v>
      </c>
      <c r="D5162" t="s">
        <v>7711</v>
      </c>
      <c r="E5162" t="s">
        <v>21</v>
      </c>
      <c r="F5162" t="s">
        <v>64</v>
      </c>
      <c r="G5162" t="s">
        <v>88</v>
      </c>
      <c r="H5162" t="s">
        <v>34</v>
      </c>
      <c r="I5162" s="2">
        <v>45018.699305555558</v>
      </c>
      <c r="J5162" s="2">
        <v>45018.782638888886</v>
      </c>
      <c r="K5162" s="6">
        <f t="shared" si="400"/>
        <v>8.3333333328482695E-2</v>
      </c>
      <c r="L5162">
        <v>2221</v>
      </c>
      <c r="M5162" s="3">
        <v>5682.24</v>
      </c>
      <c r="N5162" s="3">
        <v>986.88</v>
      </c>
      <c r="O5162" s="3">
        <f t="shared" si="401"/>
        <v>4695.3599999999997</v>
      </c>
      <c r="P5162" t="s">
        <v>54</v>
      </c>
      <c r="Q5162" t="s">
        <v>26</v>
      </c>
      <c r="R5162" t="s">
        <v>461</v>
      </c>
      <c r="S5162">
        <v>1</v>
      </c>
      <c r="T5162">
        <f t="shared" si="402"/>
        <v>0</v>
      </c>
      <c r="U5162" t="str">
        <f t="shared" si="403"/>
        <v>Weekend</v>
      </c>
      <c r="V5162" t="str">
        <f t="shared" si="404"/>
        <v>Lucknow-Mumbai</v>
      </c>
    </row>
    <row r="5163" spans="1:22" x14ac:dyDescent="0.3">
      <c r="A5163" t="s">
        <v>6000</v>
      </c>
      <c r="B5163" s="1">
        <v>45626</v>
      </c>
      <c r="C5163" t="s">
        <v>1285</v>
      </c>
      <c r="D5163" t="s">
        <v>7712</v>
      </c>
      <c r="E5163" t="s">
        <v>31</v>
      </c>
      <c r="F5163" t="s">
        <v>64</v>
      </c>
      <c r="G5163" t="s">
        <v>24</v>
      </c>
      <c r="H5163" t="s">
        <v>23</v>
      </c>
      <c r="I5163" s="2">
        <v>44938.045138888891</v>
      </c>
      <c r="J5163" s="2">
        <v>44938.211805555555</v>
      </c>
      <c r="K5163" s="6">
        <f t="shared" si="400"/>
        <v>0.16666666666424135</v>
      </c>
      <c r="L5163">
        <v>586</v>
      </c>
      <c r="M5163" s="3">
        <v>7565.12</v>
      </c>
      <c r="N5163" s="3">
        <v>267.2</v>
      </c>
      <c r="O5163" s="3">
        <f t="shared" si="401"/>
        <v>7297.92</v>
      </c>
      <c r="P5163" t="s">
        <v>54</v>
      </c>
      <c r="Q5163" t="s">
        <v>43</v>
      </c>
      <c r="R5163" t="s">
        <v>1105</v>
      </c>
      <c r="S5163">
        <v>4</v>
      </c>
      <c r="T5163">
        <f t="shared" si="402"/>
        <v>1</v>
      </c>
      <c r="U5163" t="str">
        <f t="shared" si="403"/>
        <v>Weekday</v>
      </c>
      <c r="V5163" t="str">
        <f t="shared" si="404"/>
        <v>Ahmedabad-Chennai</v>
      </c>
    </row>
    <row r="5164" spans="1:22" x14ac:dyDescent="0.3">
      <c r="A5164" t="s">
        <v>6002</v>
      </c>
      <c r="B5164" s="1">
        <v>46030</v>
      </c>
      <c r="C5164" t="s">
        <v>1056</v>
      </c>
      <c r="D5164" t="s">
        <v>7713</v>
      </c>
      <c r="E5164" t="s">
        <v>48</v>
      </c>
      <c r="F5164" t="s">
        <v>32</v>
      </c>
      <c r="G5164" t="s">
        <v>88</v>
      </c>
      <c r="H5164" t="s">
        <v>41</v>
      </c>
      <c r="I5164" s="2">
        <v>45945.754166666666</v>
      </c>
      <c r="J5164" s="2">
        <v>45945.962500000001</v>
      </c>
      <c r="K5164" s="6">
        <f t="shared" si="400"/>
        <v>0.20833333333575865</v>
      </c>
      <c r="L5164">
        <v>1963</v>
      </c>
      <c r="M5164" s="3">
        <v>11069.26</v>
      </c>
      <c r="N5164" s="3">
        <v>880.38</v>
      </c>
      <c r="O5164" s="3">
        <f t="shared" si="401"/>
        <v>10188.880000000001</v>
      </c>
      <c r="P5164" t="s">
        <v>35</v>
      </c>
      <c r="Q5164" t="s">
        <v>26</v>
      </c>
      <c r="R5164" t="s">
        <v>208</v>
      </c>
      <c r="S5164">
        <v>3</v>
      </c>
      <c r="T5164">
        <f t="shared" si="402"/>
        <v>0</v>
      </c>
      <c r="U5164" t="str">
        <f t="shared" si="403"/>
        <v>Weekday</v>
      </c>
      <c r="V5164" t="str">
        <f t="shared" si="404"/>
        <v>Lucknow-Hyderabad</v>
      </c>
    </row>
    <row r="5165" spans="1:22" x14ac:dyDescent="0.3">
      <c r="A5165" t="s">
        <v>6004</v>
      </c>
      <c r="B5165" s="1">
        <v>45327</v>
      </c>
      <c r="C5165" t="s">
        <v>4616</v>
      </c>
      <c r="D5165" t="s">
        <v>2939</v>
      </c>
      <c r="E5165" t="s">
        <v>86</v>
      </c>
      <c r="F5165" t="s">
        <v>32</v>
      </c>
      <c r="G5165" t="s">
        <v>65</v>
      </c>
      <c r="H5165" t="s">
        <v>24</v>
      </c>
      <c r="I5165" s="2">
        <v>45504.620138888888</v>
      </c>
      <c r="J5165" s="2">
        <v>45504.661805555559</v>
      </c>
      <c r="K5165" s="6">
        <f t="shared" si="400"/>
        <v>4.1666666671517305E-2</v>
      </c>
      <c r="L5165">
        <v>2093</v>
      </c>
      <c r="M5165" s="3">
        <v>2365.6799999999998</v>
      </c>
      <c r="N5165" s="3">
        <v>262.56</v>
      </c>
      <c r="O5165" s="3">
        <f t="shared" si="401"/>
        <v>2103.12</v>
      </c>
      <c r="P5165" t="s">
        <v>25</v>
      </c>
      <c r="Q5165" t="s">
        <v>26</v>
      </c>
      <c r="R5165" t="s">
        <v>892</v>
      </c>
      <c r="S5165">
        <v>4</v>
      </c>
      <c r="T5165">
        <f t="shared" si="402"/>
        <v>0</v>
      </c>
      <c r="U5165" t="str">
        <f t="shared" si="403"/>
        <v>Weekday</v>
      </c>
      <c r="V5165" t="str">
        <f t="shared" si="404"/>
        <v>Kolkata-Ahmedabad</v>
      </c>
    </row>
    <row r="5166" spans="1:22" x14ac:dyDescent="0.3">
      <c r="A5166" t="s">
        <v>6006</v>
      </c>
      <c r="B5166" s="1">
        <v>46276</v>
      </c>
      <c r="C5166" t="s">
        <v>1331</v>
      </c>
      <c r="D5166" t="s">
        <v>7360</v>
      </c>
      <c r="E5166" t="s">
        <v>31</v>
      </c>
      <c r="F5166" t="s">
        <v>64</v>
      </c>
      <c r="G5166" t="s">
        <v>23</v>
      </c>
      <c r="H5166" t="s">
        <v>24</v>
      </c>
      <c r="I5166" s="2">
        <v>46320.146527777775</v>
      </c>
      <c r="J5166" s="2">
        <v>46320.271527777775</v>
      </c>
      <c r="K5166" s="6">
        <f t="shared" si="400"/>
        <v>0.125</v>
      </c>
      <c r="L5166">
        <v>2279</v>
      </c>
      <c r="M5166" s="3">
        <v>1717.17</v>
      </c>
      <c r="N5166" s="3">
        <v>1796.19</v>
      </c>
      <c r="O5166" s="3">
        <f t="shared" si="401"/>
        <v>-79.019999999999982</v>
      </c>
      <c r="P5166" t="s">
        <v>42</v>
      </c>
      <c r="Q5166" t="s">
        <v>43</v>
      </c>
      <c r="R5166" t="s">
        <v>60</v>
      </c>
      <c r="S5166">
        <v>2</v>
      </c>
      <c r="T5166">
        <f t="shared" si="402"/>
        <v>1</v>
      </c>
      <c r="U5166" t="str">
        <f t="shared" si="403"/>
        <v>Weekend</v>
      </c>
      <c r="V5166" t="str">
        <f t="shared" si="404"/>
        <v>Chennai-Ahmedabad</v>
      </c>
    </row>
    <row r="5167" spans="1:22" x14ac:dyDescent="0.3">
      <c r="A5167" t="s">
        <v>6008</v>
      </c>
      <c r="B5167" s="1">
        <v>45218</v>
      </c>
      <c r="C5167" t="s">
        <v>2682</v>
      </c>
      <c r="D5167" t="s">
        <v>6316</v>
      </c>
      <c r="E5167" t="s">
        <v>86</v>
      </c>
      <c r="F5167" t="s">
        <v>32</v>
      </c>
      <c r="G5167" t="s">
        <v>88</v>
      </c>
      <c r="H5167" t="s">
        <v>41</v>
      </c>
      <c r="I5167" s="2">
        <v>45762.975694444445</v>
      </c>
      <c r="J5167" s="2">
        <v>45763.142361111109</v>
      </c>
      <c r="K5167" s="6">
        <f t="shared" si="400"/>
        <v>0.16666666666424135</v>
      </c>
      <c r="L5167">
        <v>1465</v>
      </c>
      <c r="M5167" s="3">
        <v>7539.99</v>
      </c>
      <c r="N5167" s="3">
        <v>1929.86</v>
      </c>
      <c r="O5167" s="3">
        <f t="shared" si="401"/>
        <v>5610.13</v>
      </c>
      <c r="P5167" t="s">
        <v>49</v>
      </c>
      <c r="Q5167" t="s">
        <v>26</v>
      </c>
      <c r="R5167" t="s">
        <v>93</v>
      </c>
      <c r="S5167">
        <v>5</v>
      </c>
      <c r="T5167">
        <f t="shared" si="402"/>
        <v>0</v>
      </c>
      <c r="U5167" t="str">
        <f t="shared" si="403"/>
        <v>Weekday</v>
      </c>
      <c r="V5167" t="str">
        <f t="shared" si="404"/>
        <v>Lucknow-Hyderabad</v>
      </c>
    </row>
    <row r="5168" spans="1:22" x14ac:dyDescent="0.3">
      <c r="A5168" t="s">
        <v>6009</v>
      </c>
      <c r="B5168" s="1">
        <v>45597</v>
      </c>
      <c r="C5168" t="s">
        <v>3862</v>
      </c>
      <c r="D5168" t="s">
        <v>1111</v>
      </c>
      <c r="E5168" t="s">
        <v>40</v>
      </c>
      <c r="F5168" t="s">
        <v>22</v>
      </c>
      <c r="G5168" t="s">
        <v>65</v>
      </c>
      <c r="H5168" t="s">
        <v>23</v>
      </c>
      <c r="I5168" s="2">
        <v>45692.855555555558</v>
      </c>
      <c r="J5168" s="2">
        <v>45692.897222222222</v>
      </c>
      <c r="K5168" s="6">
        <f t="shared" si="400"/>
        <v>4.1666666664241347E-2</v>
      </c>
      <c r="L5168">
        <v>2112</v>
      </c>
      <c r="M5168" s="3">
        <v>12895.32</v>
      </c>
      <c r="N5168" s="3">
        <v>1981.28</v>
      </c>
      <c r="O5168" s="3">
        <f t="shared" si="401"/>
        <v>10914.039999999999</v>
      </c>
      <c r="P5168" t="s">
        <v>49</v>
      </c>
      <c r="Q5168" t="s">
        <v>43</v>
      </c>
      <c r="R5168" t="s">
        <v>363</v>
      </c>
      <c r="S5168">
        <v>1</v>
      </c>
      <c r="T5168">
        <f t="shared" si="402"/>
        <v>1</v>
      </c>
      <c r="U5168" t="str">
        <f t="shared" si="403"/>
        <v>Weekday</v>
      </c>
      <c r="V5168" t="str">
        <f t="shared" si="404"/>
        <v>Kolkata-Chennai</v>
      </c>
    </row>
    <row r="5169" spans="1:22" x14ac:dyDescent="0.3">
      <c r="A5169" t="s">
        <v>6011</v>
      </c>
      <c r="B5169" s="1">
        <v>45106</v>
      </c>
      <c r="C5169" t="s">
        <v>625</v>
      </c>
      <c r="D5169" t="s">
        <v>4434</v>
      </c>
      <c r="E5169" t="s">
        <v>21</v>
      </c>
      <c r="F5169" t="s">
        <v>22</v>
      </c>
      <c r="G5169" t="s">
        <v>24</v>
      </c>
      <c r="H5169" t="s">
        <v>41</v>
      </c>
      <c r="I5169" s="2">
        <v>45979.850694444445</v>
      </c>
      <c r="J5169" s="2">
        <v>45979.934027777781</v>
      </c>
      <c r="K5169" s="6">
        <f t="shared" si="400"/>
        <v>8.3333333335758653E-2</v>
      </c>
      <c r="L5169">
        <v>2113</v>
      </c>
      <c r="M5169" s="3">
        <v>3860.32</v>
      </c>
      <c r="N5169" s="3">
        <v>1732.51</v>
      </c>
      <c r="O5169" s="3">
        <f t="shared" si="401"/>
        <v>2127.8100000000004</v>
      </c>
      <c r="P5169" s="17" t="s">
        <v>35</v>
      </c>
      <c r="Q5169" t="s">
        <v>26</v>
      </c>
      <c r="R5169" t="s">
        <v>125</v>
      </c>
      <c r="S5169">
        <v>5</v>
      </c>
      <c r="T5169">
        <f t="shared" si="402"/>
        <v>0</v>
      </c>
      <c r="U5169" t="str">
        <f t="shared" si="403"/>
        <v>Weekday</v>
      </c>
      <c r="V5169" t="str">
        <f t="shared" si="404"/>
        <v>Ahmedabad-Hyderabad</v>
      </c>
    </row>
    <row r="5170" spans="1:22" x14ac:dyDescent="0.3">
      <c r="A5170" t="s">
        <v>6013</v>
      </c>
      <c r="B5170" s="1">
        <v>45792</v>
      </c>
      <c r="C5170" t="s">
        <v>2824</v>
      </c>
      <c r="D5170" t="s">
        <v>7714</v>
      </c>
      <c r="E5170" t="s">
        <v>48</v>
      </c>
      <c r="F5170" t="s">
        <v>32</v>
      </c>
      <c r="G5170" t="s">
        <v>65</v>
      </c>
      <c r="H5170" t="s">
        <v>59</v>
      </c>
      <c r="I5170" s="2">
        <v>45548.186111111114</v>
      </c>
      <c r="J5170" s="2">
        <v>45548.227777777778</v>
      </c>
      <c r="K5170" s="6">
        <f t="shared" si="400"/>
        <v>4.1666666664241347E-2</v>
      </c>
      <c r="L5170">
        <v>2093</v>
      </c>
      <c r="M5170" s="3">
        <v>5068.42</v>
      </c>
      <c r="N5170" s="3">
        <v>900.44</v>
      </c>
      <c r="O5170" s="3">
        <f t="shared" si="401"/>
        <v>4167.9799999999996</v>
      </c>
      <c r="P5170" t="s">
        <v>35</v>
      </c>
      <c r="Q5170" t="s">
        <v>26</v>
      </c>
      <c r="R5170" t="s">
        <v>1748</v>
      </c>
      <c r="S5170">
        <v>2</v>
      </c>
      <c r="T5170">
        <f t="shared" si="402"/>
        <v>0</v>
      </c>
      <c r="U5170" t="str">
        <f t="shared" si="403"/>
        <v>Weekday</v>
      </c>
      <c r="V5170" t="str">
        <f t="shared" si="404"/>
        <v>Kolkata-Delhi</v>
      </c>
    </row>
    <row r="5171" spans="1:22" x14ac:dyDescent="0.3">
      <c r="A5171" t="s">
        <v>6015</v>
      </c>
      <c r="B5171" s="1">
        <v>46375</v>
      </c>
      <c r="C5171" t="s">
        <v>2168</v>
      </c>
      <c r="D5171" t="s">
        <v>7715</v>
      </c>
      <c r="E5171" t="s">
        <v>48</v>
      </c>
      <c r="F5171" t="s">
        <v>22</v>
      </c>
      <c r="G5171" t="s">
        <v>41</v>
      </c>
      <c r="H5171" t="s">
        <v>24</v>
      </c>
      <c r="I5171" s="2">
        <v>46060.67291666667</v>
      </c>
      <c r="J5171" s="2">
        <v>46060.839583333334</v>
      </c>
      <c r="K5171" s="6">
        <f t="shared" si="400"/>
        <v>0.16666666666424135</v>
      </c>
      <c r="L5171">
        <v>944</v>
      </c>
      <c r="M5171" s="3">
        <v>3419.65</v>
      </c>
      <c r="N5171" s="3">
        <v>1064.96</v>
      </c>
      <c r="O5171" s="3">
        <f t="shared" si="401"/>
        <v>2354.69</v>
      </c>
      <c r="P5171" t="s">
        <v>25</v>
      </c>
      <c r="Q5171" t="s">
        <v>26</v>
      </c>
      <c r="R5171" t="s">
        <v>874</v>
      </c>
      <c r="S5171">
        <v>5</v>
      </c>
      <c r="T5171">
        <f t="shared" si="402"/>
        <v>0</v>
      </c>
      <c r="U5171" t="str">
        <f t="shared" si="403"/>
        <v>Weekend</v>
      </c>
      <c r="V5171" t="str">
        <f t="shared" si="404"/>
        <v>Hyderabad-Ahmedabad</v>
      </c>
    </row>
    <row r="5172" spans="1:22" x14ac:dyDescent="0.3">
      <c r="A5172" t="s">
        <v>6016</v>
      </c>
      <c r="B5172" s="1">
        <v>45429</v>
      </c>
      <c r="C5172" t="s">
        <v>4463</v>
      </c>
      <c r="D5172" t="s">
        <v>6706</v>
      </c>
      <c r="E5172" t="s">
        <v>40</v>
      </c>
      <c r="F5172" t="s">
        <v>32</v>
      </c>
      <c r="G5172" t="s">
        <v>34</v>
      </c>
      <c r="H5172" t="s">
        <v>59</v>
      </c>
      <c r="I5172" s="2">
        <v>45494.472916666666</v>
      </c>
      <c r="J5172" s="2">
        <v>45494.597916666666</v>
      </c>
      <c r="K5172" s="6">
        <f t="shared" si="400"/>
        <v>0.125</v>
      </c>
      <c r="L5172">
        <v>1608</v>
      </c>
      <c r="M5172" s="3">
        <v>7227.07</v>
      </c>
      <c r="N5172" s="3">
        <v>633.5</v>
      </c>
      <c r="O5172" s="3">
        <f t="shared" si="401"/>
        <v>6593.57</v>
      </c>
      <c r="P5172" s="17" t="s">
        <v>35</v>
      </c>
      <c r="Q5172" t="s">
        <v>43</v>
      </c>
      <c r="R5172" t="s">
        <v>55</v>
      </c>
      <c r="S5172">
        <v>2</v>
      </c>
      <c r="T5172">
        <f t="shared" si="402"/>
        <v>1</v>
      </c>
      <c r="U5172" t="str">
        <f t="shared" si="403"/>
        <v>Weekend</v>
      </c>
      <c r="V5172" t="str">
        <f t="shared" si="404"/>
        <v>Mumbai-Delhi</v>
      </c>
    </row>
    <row r="5173" spans="1:22" x14ac:dyDescent="0.3">
      <c r="A5173" t="s">
        <v>6019</v>
      </c>
      <c r="B5173" s="1">
        <v>45847</v>
      </c>
      <c r="C5173" t="s">
        <v>4113</v>
      </c>
      <c r="D5173" t="s">
        <v>7716</v>
      </c>
      <c r="E5173" t="s">
        <v>40</v>
      </c>
      <c r="F5173" t="s">
        <v>22</v>
      </c>
      <c r="G5173" t="s">
        <v>33</v>
      </c>
      <c r="H5173" t="s">
        <v>23</v>
      </c>
      <c r="I5173" s="2">
        <v>45974.313888888886</v>
      </c>
      <c r="J5173" s="2">
        <v>45974.397222222222</v>
      </c>
      <c r="K5173" s="6">
        <f t="shared" si="400"/>
        <v>8.3333333335758653E-2</v>
      </c>
      <c r="L5173">
        <v>951</v>
      </c>
      <c r="M5173" s="3">
        <v>3616.41</v>
      </c>
      <c r="N5173" s="3">
        <v>1535.8</v>
      </c>
      <c r="O5173" s="3">
        <f t="shared" si="401"/>
        <v>2080.6099999999997</v>
      </c>
      <c r="P5173" t="s">
        <v>54</v>
      </c>
      <c r="Q5173" t="s">
        <v>43</v>
      </c>
      <c r="R5173" t="s">
        <v>402</v>
      </c>
      <c r="S5173">
        <v>1</v>
      </c>
      <c r="T5173">
        <f t="shared" si="402"/>
        <v>1</v>
      </c>
      <c r="U5173" t="str">
        <f t="shared" si="403"/>
        <v>Weekday</v>
      </c>
      <c r="V5173" t="str">
        <f t="shared" si="404"/>
        <v>Bengaluru-Chennai</v>
      </c>
    </row>
    <row r="5174" spans="1:22" x14ac:dyDescent="0.3">
      <c r="A5174" t="s">
        <v>6021</v>
      </c>
      <c r="B5174" s="1">
        <v>45438</v>
      </c>
      <c r="C5174" t="s">
        <v>257</v>
      </c>
      <c r="D5174" t="s">
        <v>1316</v>
      </c>
      <c r="E5174" t="s">
        <v>40</v>
      </c>
      <c r="F5174" t="s">
        <v>22</v>
      </c>
      <c r="G5174" t="s">
        <v>59</v>
      </c>
      <c r="H5174" t="s">
        <v>23</v>
      </c>
      <c r="I5174" s="2">
        <v>46060.522222222222</v>
      </c>
      <c r="J5174" s="2">
        <v>46060.563888888886</v>
      </c>
      <c r="K5174" s="6">
        <f t="shared" si="400"/>
        <v>4.1666666664241347E-2</v>
      </c>
      <c r="L5174">
        <v>2121</v>
      </c>
      <c r="M5174" s="3">
        <v>11239.1</v>
      </c>
      <c r="N5174" s="3">
        <v>1995.81</v>
      </c>
      <c r="O5174" s="3">
        <f t="shared" si="401"/>
        <v>9243.2900000000009</v>
      </c>
      <c r="P5174" s="17" t="s">
        <v>35</v>
      </c>
      <c r="Q5174" t="s">
        <v>43</v>
      </c>
      <c r="R5174" t="s">
        <v>66</v>
      </c>
      <c r="S5174">
        <v>5</v>
      </c>
      <c r="T5174">
        <f t="shared" si="402"/>
        <v>1</v>
      </c>
      <c r="U5174" t="str">
        <f t="shared" si="403"/>
        <v>Weekend</v>
      </c>
      <c r="V5174" t="str">
        <f t="shared" si="404"/>
        <v>Delhi-Chennai</v>
      </c>
    </row>
    <row r="5175" spans="1:22" x14ac:dyDescent="0.3">
      <c r="A5175" t="s">
        <v>6022</v>
      </c>
      <c r="B5175" s="1">
        <v>46316</v>
      </c>
      <c r="C5175" t="s">
        <v>2842</v>
      </c>
      <c r="D5175" t="s">
        <v>7687</v>
      </c>
      <c r="E5175" t="s">
        <v>21</v>
      </c>
      <c r="F5175" t="s">
        <v>22</v>
      </c>
      <c r="G5175" t="s">
        <v>87</v>
      </c>
      <c r="H5175" t="s">
        <v>41</v>
      </c>
      <c r="I5175" s="2">
        <v>46036.045138888891</v>
      </c>
      <c r="J5175" s="2">
        <v>46036.170138888891</v>
      </c>
      <c r="K5175" s="6">
        <f t="shared" si="400"/>
        <v>0.125</v>
      </c>
      <c r="L5175">
        <v>639</v>
      </c>
      <c r="M5175" s="3">
        <v>4750.43</v>
      </c>
      <c r="N5175" s="3">
        <v>1247.21</v>
      </c>
      <c r="O5175" s="3">
        <f t="shared" si="401"/>
        <v>3503.2200000000003</v>
      </c>
      <c r="P5175" t="s">
        <v>35</v>
      </c>
      <c r="Q5175" t="s">
        <v>26</v>
      </c>
      <c r="R5175" t="s">
        <v>698</v>
      </c>
      <c r="S5175">
        <v>4</v>
      </c>
      <c r="T5175">
        <f t="shared" si="402"/>
        <v>0</v>
      </c>
      <c r="U5175" t="str">
        <f t="shared" si="403"/>
        <v>Weekday</v>
      </c>
      <c r="V5175" t="str">
        <f t="shared" si="404"/>
        <v>Pune-Hyderabad</v>
      </c>
    </row>
    <row r="5176" spans="1:22" x14ac:dyDescent="0.3">
      <c r="A5176" t="s">
        <v>6023</v>
      </c>
      <c r="B5176" s="1">
        <v>45743</v>
      </c>
      <c r="C5176" t="s">
        <v>1403</v>
      </c>
      <c r="D5176" t="s">
        <v>3442</v>
      </c>
      <c r="E5176" t="s">
        <v>21</v>
      </c>
      <c r="F5176" t="s">
        <v>32</v>
      </c>
      <c r="G5176" t="s">
        <v>33</v>
      </c>
      <c r="H5176" t="s">
        <v>59</v>
      </c>
      <c r="I5176" s="2">
        <v>46098.990277777775</v>
      </c>
      <c r="J5176" s="2">
        <v>46099.156944444447</v>
      </c>
      <c r="K5176" s="6">
        <f t="shared" si="400"/>
        <v>0.16666666667151731</v>
      </c>
      <c r="L5176">
        <v>1825</v>
      </c>
      <c r="M5176" s="3">
        <v>6748.27</v>
      </c>
      <c r="N5176" s="3">
        <v>520.29</v>
      </c>
      <c r="O5176" s="3">
        <f t="shared" si="401"/>
        <v>6227.9800000000005</v>
      </c>
      <c r="P5176" t="s">
        <v>35</v>
      </c>
      <c r="Q5176" t="s">
        <v>26</v>
      </c>
      <c r="R5176" t="s">
        <v>805</v>
      </c>
      <c r="S5176">
        <v>5</v>
      </c>
      <c r="T5176">
        <f t="shared" si="402"/>
        <v>0</v>
      </c>
      <c r="U5176" t="str">
        <f t="shared" si="403"/>
        <v>Weekday</v>
      </c>
      <c r="V5176" t="str">
        <f t="shared" si="404"/>
        <v>Bengaluru-Delhi</v>
      </c>
    </row>
    <row r="5177" spans="1:22" x14ac:dyDescent="0.3">
      <c r="A5177" t="s">
        <v>6024</v>
      </c>
      <c r="B5177" s="1">
        <v>46252</v>
      </c>
      <c r="C5177" t="s">
        <v>4086</v>
      </c>
      <c r="D5177" t="s">
        <v>7045</v>
      </c>
      <c r="E5177" t="s">
        <v>40</v>
      </c>
      <c r="F5177" t="s">
        <v>22</v>
      </c>
      <c r="G5177" t="s">
        <v>33</v>
      </c>
      <c r="H5177" t="s">
        <v>59</v>
      </c>
      <c r="I5177" s="2">
        <v>44937.779166666667</v>
      </c>
      <c r="J5177" s="2">
        <v>44937.820833333331</v>
      </c>
      <c r="K5177" s="6">
        <f t="shared" si="400"/>
        <v>4.1666666664241347E-2</v>
      </c>
      <c r="L5177">
        <v>2232</v>
      </c>
      <c r="M5177" s="3">
        <v>2895.37</v>
      </c>
      <c r="N5177" s="3">
        <v>525.82000000000005</v>
      </c>
      <c r="O5177" s="3">
        <f t="shared" si="401"/>
        <v>2369.5499999999997</v>
      </c>
      <c r="P5177" t="s">
        <v>25</v>
      </c>
      <c r="Q5177" t="s">
        <v>26</v>
      </c>
      <c r="R5177" t="s">
        <v>1816</v>
      </c>
      <c r="S5177">
        <v>4</v>
      </c>
      <c r="T5177">
        <f t="shared" si="402"/>
        <v>0</v>
      </c>
      <c r="U5177" t="str">
        <f t="shared" si="403"/>
        <v>Weekday</v>
      </c>
      <c r="V5177" t="str">
        <f t="shared" si="404"/>
        <v>Bengaluru-Delhi</v>
      </c>
    </row>
    <row r="5178" spans="1:22" x14ac:dyDescent="0.3">
      <c r="A5178" t="s">
        <v>6026</v>
      </c>
      <c r="B5178" s="1">
        <v>46143</v>
      </c>
      <c r="C5178" t="s">
        <v>5934</v>
      </c>
      <c r="D5178" t="s">
        <v>1149</v>
      </c>
      <c r="E5178" t="s">
        <v>21</v>
      </c>
      <c r="F5178" t="s">
        <v>64</v>
      </c>
      <c r="G5178" t="s">
        <v>65</v>
      </c>
      <c r="H5178" t="s">
        <v>87</v>
      </c>
      <c r="I5178" s="2">
        <v>45433.375694444447</v>
      </c>
      <c r="J5178" s="2">
        <v>45433.417361111111</v>
      </c>
      <c r="K5178" s="6">
        <f t="shared" si="400"/>
        <v>4.1666666664241347E-2</v>
      </c>
      <c r="L5178">
        <v>1709</v>
      </c>
      <c r="M5178" s="3">
        <v>4463.46</v>
      </c>
      <c r="N5178" s="3">
        <v>1301.04</v>
      </c>
      <c r="O5178" s="3">
        <f t="shared" si="401"/>
        <v>3162.42</v>
      </c>
      <c r="P5178" t="s">
        <v>35</v>
      </c>
      <c r="Q5178" t="s">
        <v>26</v>
      </c>
      <c r="R5178" t="s">
        <v>212</v>
      </c>
      <c r="S5178">
        <v>4</v>
      </c>
      <c r="T5178">
        <f t="shared" si="402"/>
        <v>0</v>
      </c>
      <c r="U5178" t="str">
        <f t="shared" si="403"/>
        <v>Weekday</v>
      </c>
      <c r="V5178" t="str">
        <f t="shared" si="404"/>
        <v>Kolkata-Pune</v>
      </c>
    </row>
    <row r="5179" spans="1:22" x14ac:dyDescent="0.3">
      <c r="A5179" t="s">
        <v>6028</v>
      </c>
      <c r="B5179" s="1">
        <v>45433</v>
      </c>
      <c r="C5179" t="s">
        <v>6822</v>
      </c>
      <c r="D5179" t="s">
        <v>3943</v>
      </c>
      <c r="E5179" t="s">
        <v>40</v>
      </c>
      <c r="F5179" t="s">
        <v>64</v>
      </c>
      <c r="G5179" t="s">
        <v>33</v>
      </c>
      <c r="H5179" t="s">
        <v>24</v>
      </c>
      <c r="I5179" s="2">
        <v>46260.522222222222</v>
      </c>
      <c r="J5179" s="2">
        <v>46260.730555555558</v>
      </c>
      <c r="K5179" s="6">
        <f t="shared" si="400"/>
        <v>0.20833333333575865</v>
      </c>
      <c r="L5179">
        <v>1717</v>
      </c>
      <c r="M5179" s="3">
        <v>3397.4</v>
      </c>
      <c r="N5179" s="3">
        <v>1690.88</v>
      </c>
      <c r="O5179" s="3">
        <f t="shared" si="401"/>
        <v>1706.52</v>
      </c>
      <c r="P5179" s="17" t="s">
        <v>35</v>
      </c>
      <c r="Q5179" t="s">
        <v>43</v>
      </c>
      <c r="R5179" t="s">
        <v>157</v>
      </c>
      <c r="S5179">
        <v>3</v>
      </c>
      <c r="T5179">
        <f t="shared" si="402"/>
        <v>1</v>
      </c>
      <c r="U5179" t="str">
        <f t="shared" si="403"/>
        <v>Weekday</v>
      </c>
      <c r="V5179" t="str">
        <f t="shared" si="404"/>
        <v>Bengaluru-Ahmedabad</v>
      </c>
    </row>
    <row r="5180" spans="1:22" x14ac:dyDescent="0.3">
      <c r="A5180" t="s">
        <v>6030</v>
      </c>
      <c r="B5180" s="1">
        <v>44949</v>
      </c>
      <c r="C5180" t="s">
        <v>2616</v>
      </c>
      <c r="D5180" t="s">
        <v>7717</v>
      </c>
      <c r="E5180" t="s">
        <v>31</v>
      </c>
      <c r="F5180" t="s">
        <v>64</v>
      </c>
      <c r="G5180" t="s">
        <v>33</v>
      </c>
      <c r="H5180" t="s">
        <v>24</v>
      </c>
      <c r="I5180" s="2">
        <v>45586.573611111111</v>
      </c>
      <c r="J5180" s="2">
        <v>45586.615277777775</v>
      </c>
      <c r="K5180" s="6">
        <f t="shared" si="400"/>
        <v>4.1666666664241347E-2</v>
      </c>
      <c r="L5180">
        <v>1978</v>
      </c>
      <c r="M5180" s="3">
        <v>14297.06</v>
      </c>
      <c r="N5180" s="3">
        <v>1894.47</v>
      </c>
      <c r="O5180" s="3">
        <f t="shared" si="401"/>
        <v>12402.59</v>
      </c>
      <c r="P5180" s="17" t="s">
        <v>35</v>
      </c>
      <c r="Q5180" t="s">
        <v>43</v>
      </c>
      <c r="R5180" t="s">
        <v>658</v>
      </c>
      <c r="S5180">
        <v>1</v>
      </c>
      <c r="T5180">
        <f t="shared" si="402"/>
        <v>1</v>
      </c>
      <c r="U5180" t="str">
        <f t="shared" si="403"/>
        <v>Weekday</v>
      </c>
      <c r="V5180" t="str">
        <f t="shared" si="404"/>
        <v>Bengaluru-Ahmedabad</v>
      </c>
    </row>
    <row r="5181" spans="1:22" x14ac:dyDescent="0.3">
      <c r="A5181" t="s">
        <v>6032</v>
      </c>
      <c r="B5181" s="1">
        <v>45814</v>
      </c>
      <c r="C5181" t="s">
        <v>2594</v>
      </c>
      <c r="D5181" t="s">
        <v>7718</v>
      </c>
      <c r="E5181" t="s">
        <v>48</v>
      </c>
      <c r="F5181" t="s">
        <v>64</v>
      </c>
      <c r="G5181" t="s">
        <v>87</v>
      </c>
      <c r="H5181" t="s">
        <v>59</v>
      </c>
      <c r="I5181" s="2">
        <v>45015.695833333331</v>
      </c>
      <c r="J5181" s="2">
        <v>45015.779166666667</v>
      </c>
      <c r="K5181" s="6">
        <f t="shared" si="400"/>
        <v>8.3333333335758653E-2</v>
      </c>
      <c r="L5181">
        <v>1887</v>
      </c>
      <c r="M5181" s="3">
        <v>13031.69</v>
      </c>
      <c r="N5181" s="3">
        <v>114.21</v>
      </c>
      <c r="O5181" s="3">
        <f t="shared" si="401"/>
        <v>12917.480000000001</v>
      </c>
      <c r="P5181" t="s">
        <v>54</v>
      </c>
      <c r="Q5181" t="s">
        <v>26</v>
      </c>
      <c r="R5181" t="s">
        <v>125</v>
      </c>
      <c r="S5181">
        <v>1</v>
      </c>
      <c r="T5181">
        <f t="shared" si="402"/>
        <v>0</v>
      </c>
      <c r="U5181" t="str">
        <f t="shared" si="403"/>
        <v>Weekday</v>
      </c>
      <c r="V5181" t="str">
        <f t="shared" si="404"/>
        <v>Pune-Delhi</v>
      </c>
    </row>
    <row r="5182" spans="1:22" x14ac:dyDescent="0.3">
      <c r="A5182" t="s">
        <v>6034</v>
      </c>
      <c r="B5182" s="1">
        <v>45074</v>
      </c>
      <c r="C5182" t="s">
        <v>6412</v>
      </c>
      <c r="D5182" t="s">
        <v>7719</v>
      </c>
      <c r="E5182" t="s">
        <v>21</v>
      </c>
      <c r="F5182" t="s">
        <v>22</v>
      </c>
      <c r="G5182" t="s">
        <v>88</v>
      </c>
      <c r="H5182" t="s">
        <v>34</v>
      </c>
      <c r="I5182" s="2">
        <v>46329.794444444444</v>
      </c>
      <c r="J5182" s="2">
        <v>46329.87777777778</v>
      </c>
      <c r="K5182" s="6">
        <f t="shared" si="400"/>
        <v>8.3333333335758653E-2</v>
      </c>
      <c r="L5182">
        <v>2108</v>
      </c>
      <c r="M5182" s="3">
        <v>6668.8</v>
      </c>
      <c r="N5182" s="3">
        <v>443.35</v>
      </c>
      <c r="O5182" s="3">
        <f t="shared" si="401"/>
        <v>6225.45</v>
      </c>
      <c r="P5182" t="s">
        <v>42</v>
      </c>
      <c r="Q5182" t="s">
        <v>26</v>
      </c>
      <c r="R5182" t="s">
        <v>553</v>
      </c>
      <c r="S5182">
        <v>1</v>
      </c>
      <c r="T5182">
        <f t="shared" si="402"/>
        <v>0</v>
      </c>
      <c r="U5182" t="str">
        <f t="shared" si="403"/>
        <v>Weekday</v>
      </c>
      <c r="V5182" t="str">
        <f t="shared" si="404"/>
        <v>Lucknow-Mumbai</v>
      </c>
    </row>
    <row r="5183" spans="1:22" x14ac:dyDescent="0.3">
      <c r="A5183" t="s">
        <v>6036</v>
      </c>
      <c r="B5183" s="1">
        <v>46196</v>
      </c>
      <c r="C5183" t="s">
        <v>5822</v>
      </c>
      <c r="D5183" t="s">
        <v>7720</v>
      </c>
      <c r="E5183" t="s">
        <v>31</v>
      </c>
      <c r="F5183" t="s">
        <v>32</v>
      </c>
      <c r="G5183" t="s">
        <v>34</v>
      </c>
      <c r="H5183" t="s">
        <v>24</v>
      </c>
      <c r="I5183" s="2">
        <v>45065.816666666666</v>
      </c>
      <c r="J5183" s="2">
        <v>45065.98333333333</v>
      </c>
      <c r="K5183" s="6">
        <f t="shared" si="400"/>
        <v>0.16666666666424135</v>
      </c>
      <c r="L5183">
        <v>2051</v>
      </c>
      <c r="M5183" s="3">
        <v>7930.07</v>
      </c>
      <c r="N5183" s="3">
        <v>1848.45</v>
      </c>
      <c r="O5183" s="3">
        <f t="shared" si="401"/>
        <v>6081.62</v>
      </c>
      <c r="P5183" t="s">
        <v>25</v>
      </c>
      <c r="Q5183" t="s">
        <v>26</v>
      </c>
      <c r="R5183" t="s">
        <v>322</v>
      </c>
      <c r="S5183">
        <v>2</v>
      </c>
      <c r="T5183">
        <f t="shared" si="402"/>
        <v>0</v>
      </c>
      <c r="U5183" t="str">
        <f t="shared" si="403"/>
        <v>Weekday</v>
      </c>
      <c r="V5183" t="str">
        <f t="shared" si="404"/>
        <v>Mumbai-Ahmedabad</v>
      </c>
    </row>
    <row r="5184" spans="1:22" x14ac:dyDescent="0.3">
      <c r="A5184" t="s">
        <v>6038</v>
      </c>
      <c r="B5184" s="1">
        <v>46165</v>
      </c>
      <c r="C5184" t="s">
        <v>5675</v>
      </c>
      <c r="D5184" t="s">
        <v>6967</v>
      </c>
      <c r="E5184" t="s">
        <v>40</v>
      </c>
      <c r="F5184" t="s">
        <v>22</v>
      </c>
      <c r="G5184" t="s">
        <v>23</v>
      </c>
      <c r="H5184" t="s">
        <v>34</v>
      </c>
      <c r="I5184" s="2">
        <v>45353.001388888886</v>
      </c>
      <c r="J5184" s="2">
        <v>45353.043055555558</v>
      </c>
      <c r="K5184" s="6">
        <f t="shared" si="400"/>
        <v>4.1666666671517305E-2</v>
      </c>
      <c r="L5184">
        <v>380</v>
      </c>
      <c r="M5184" s="3">
        <v>4531.3599999999997</v>
      </c>
      <c r="N5184" s="3">
        <v>801.17</v>
      </c>
      <c r="O5184" s="3">
        <f t="shared" si="401"/>
        <v>3730.1899999999996</v>
      </c>
      <c r="P5184" t="s">
        <v>25</v>
      </c>
      <c r="Q5184" t="s">
        <v>43</v>
      </c>
      <c r="R5184" t="s">
        <v>185</v>
      </c>
      <c r="S5184">
        <v>1</v>
      </c>
      <c r="T5184">
        <f t="shared" si="402"/>
        <v>1</v>
      </c>
      <c r="U5184" t="str">
        <f t="shared" si="403"/>
        <v>Weekend</v>
      </c>
      <c r="V5184" t="str">
        <f t="shared" si="404"/>
        <v>Chennai-Mumbai</v>
      </c>
    </row>
    <row r="5185" spans="1:22" x14ac:dyDescent="0.3">
      <c r="A5185" t="s">
        <v>6039</v>
      </c>
      <c r="B5185" s="1">
        <v>45705</v>
      </c>
      <c r="C5185" t="s">
        <v>1908</v>
      </c>
      <c r="D5185" t="s">
        <v>7721</v>
      </c>
      <c r="E5185" t="s">
        <v>31</v>
      </c>
      <c r="F5185" t="s">
        <v>64</v>
      </c>
      <c r="G5185" t="s">
        <v>41</v>
      </c>
      <c r="H5185" t="s">
        <v>87</v>
      </c>
      <c r="I5185" s="2">
        <v>46010.254861111112</v>
      </c>
      <c r="J5185" s="2">
        <v>46010.421527777777</v>
      </c>
      <c r="K5185" s="6">
        <f t="shared" si="400"/>
        <v>0.16666666666424135</v>
      </c>
      <c r="L5185">
        <v>779</v>
      </c>
      <c r="M5185" s="3">
        <v>13205.8</v>
      </c>
      <c r="N5185" s="3">
        <v>786.23</v>
      </c>
      <c r="O5185" s="3">
        <f t="shared" si="401"/>
        <v>12419.57</v>
      </c>
      <c r="P5185" t="s">
        <v>35</v>
      </c>
      <c r="Q5185" t="s">
        <v>43</v>
      </c>
      <c r="R5185" t="s">
        <v>704</v>
      </c>
      <c r="S5185">
        <v>1</v>
      </c>
      <c r="T5185">
        <f t="shared" si="402"/>
        <v>1</v>
      </c>
      <c r="U5185" t="str">
        <f t="shared" si="403"/>
        <v>Weekday</v>
      </c>
      <c r="V5185" t="str">
        <f t="shared" si="404"/>
        <v>Hyderabad-Pune</v>
      </c>
    </row>
    <row r="5186" spans="1:22" x14ac:dyDescent="0.3">
      <c r="A5186" t="s">
        <v>6042</v>
      </c>
      <c r="B5186" s="1">
        <v>44962</v>
      </c>
      <c r="C5186" t="s">
        <v>3088</v>
      </c>
      <c r="D5186" t="s">
        <v>1796</v>
      </c>
      <c r="E5186" t="s">
        <v>40</v>
      </c>
      <c r="F5186" t="s">
        <v>22</v>
      </c>
      <c r="G5186" t="s">
        <v>59</v>
      </c>
      <c r="H5186" t="s">
        <v>34</v>
      </c>
      <c r="I5186" s="2">
        <v>44967.944444444445</v>
      </c>
      <c r="J5186" s="2">
        <v>44968.111111111109</v>
      </c>
      <c r="K5186" s="6">
        <f t="shared" si="400"/>
        <v>0.16666666666424135</v>
      </c>
      <c r="L5186">
        <v>2147</v>
      </c>
      <c r="M5186" s="3">
        <v>7981.91</v>
      </c>
      <c r="N5186" s="3">
        <v>377.83</v>
      </c>
      <c r="O5186" s="3">
        <f t="shared" si="401"/>
        <v>7604.08</v>
      </c>
      <c r="P5186" t="s">
        <v>42</v>
      </c>
      <c r="Q5186" t="s">
        <v>26</v>
      </c>
      <c r="R5186" t="s">
        <v>1576</v>
      </c>
      <c r="S5186">
        <v>4</v>
      </c>
      <c r="T5186">
        <f t="shared" si="402"/>
        <v>0</v>
      </c>
      <c r="U5186" t="str">
        <f t="shared" si="403"/>
        <v>Weekday</v>
      </c>
      <c r="V5186" t="str">
        <f t="shared" si="404"/>
        <v>Delhi-Mumbai</v>
      </c>
    </row>
    <row r="5187" spans="1:22" x14ac:dyDescent="0.3">
      <c r="A5187" t="s">
        <v>6044</v>
      </c>
      <c r="B5187" s="1">
        <v>45949</v>
      </c>
      <c r="C5187" t="s">
        <v>1618</v>
      </c>
      <c r="D5187" t="s">
        <v>4709</v>
      </c>
      <c r="E5187" t="s">
        <v>21</v>
      </c>
      <c r="F5187" t="s">
        <v>32</v>
      </c>
      <c r="G5187" t="s">
        <v>34</v>
      </c>
      <c r="H5187" t="s">
        <v>41</v>
      </c>
      <c r="I5187" s="2">
        <v>45469.40625</v>
      </c>
      <c r="J5187" s="2">
        <v>45469.489583333336</v>
      </c>
      <c r="K5187" s="6">
        <f t="shared" ref="K5187:K5250" si="405">J5187-I5187</f>
        <v>8.3333333335758653E-2</v>
      </c>
      <c r="L5187">
        <v>1592</v>
      </c>
      <c r="M5187" s="3">
        <v>14435.7</v>
      </c>
      <c r="N5187" s="3">
        <v>1667.51</v>
      </c>
      <c r="O5187" s="3">
        <f t="shared" ref="O5187:O5250" si="406">M5187-N5187</f>
        <v>12768.19</v>
      </c>
      <c r="P5187" t="s">
        <v>25</v>
      </c>
      <c r="Q5187" t="s">
        <v>26</v>
      </c>
      <c r="R5187" t="s">
        <v>311</v>
      </c>
      <c r="S5187">
        <v>4</v>
      </c>
      <c r="T5187">
        <f t="shared" ref="T5187:T5250" si="407">IF(Q5187="Cancelled",1,0)</f>
        <v>0</v>
      </c>
      <c r="U5187" t="str">
        <f t="shared" ref="U5187:U5250" si="408">IF(WEEKDAY(I5187,2)&gt;5,"Weekend","Weekday")</f>
        <v>Weekday</v>
      </c>
      <c r="V5187" t="str">
        <f t="shared" ref="V5187:V5250" si="409">G5187&amp;"-"&amp;H5187</f>
        <v>Mumbai-Hyderabad</v>
      </c>
    </row>
    <row r="5188" spans="1:22" x14ac:dyDescent="0.3">
      <c r="A5188" t="s">
        <v>6045</v>
      </c>
      <c r="B5188" s="1">
        <v>45167</v>
      </c>
      <c r="C5188" t="s">
        <v>1755</v>
      </c>
      <c r="D5188" t="s">
        <v>7722</v>
      </c>
      <c r="E5188" t="s">
        <v>40</v>
      </c>
      <c r="F5188" t="s">
        <v>64</v>
      </c>
      <c r="G5188" t="s">
        <v>33</v>
      </c>
      <c r="H5188" t="s">
        <v>41</v>
      </c>
      <c r="I5188" s="2">
        <v>45110.504861111112</v>
      </c>
      <c r="J5188" s="2">
        <v>45110.546527777777</v>
      </c>
      <c r="K5188" s="6">
        <f t="shared" si="405"/>
        <v>4.1666666664241347E-2</v>
      </c>
      <c r="L5188">
        <v>1375</v>
      </c>
      <c r="M5188" s="3">
        <v>9956</v>
      </c>
      <c r="N5188" s="3">
        <v>1217.8900000000001</v>
      </c>
      <c r="O5188" s="3">
        <f t="shared" si="406"/>
        <v>8738.11</v>
      </c>
      <c r="P5188" t="s">
        <v>35</v>
      </c>
      <c r="Q5188" t="s">
        <v>43</v>
      </c>
      <c r="R5188" t="s">
        <v>105</v>
      </c>
      <c r="S5188">
        <v>1</v>
      </c>
      <c r="T5188">
        <f t="shared" si="407"/>
        <v>1</v>
      </c>
      <c r="U5188" t="str">
        <f t="shared" si="408"/>
        <v>Weekday</v>
      </c>
      <c r="V5188" t="str">
        <f t="shared" si="409"/>
        <v>Bengaluru-Hyderabad</v>
      </c>
    </row>
    <row r="5189" spans="1:22" x14ac:dyDescent="0.3">
      <c r="A5189" t="s">
        <v>6047</v>
      </c>
      <c r="B5189" s="1">
        <v>45375</v>
      </c>
      <c r="C5189" t="s">
        <v>1170</v>
      </c>
      <c r="D5189" t="s">
        <v>5873</v>
      </c>
      <c r="E5189" t="s">
        <v>48</v>
      </c>
      <c r="F5189" t="s">
        <v>64</v>
      </c>
      <c r="G5189" t="s">
        <v>65</v>
      </c>
      <c r="H5189" t="s">
        <v>33</v>
      </c>
      <c r="I5189" s="2">
        <v>45378.013888888891</v>
      </c>
      <c r="J5189" s="2">
        <v>45378.180555555555</v>
      </c>
      <c r="K5189" s="6">
        <f t="shared" si="405"/>
        <v>0.16666666666424135</v>
      </c>
      <c r="L5189">
        <v>1958</v>
      </c>
      <c r="M5189" s="3">
        <v>11586.69</v>
      </c>
      <c r="N5189" s="3">
        <v>888.88</v>
      </c>
      <c r="O5189" s="3">
        <f t="shared" si="406"/>
        <v>10697.810000000001</v>
      </c>
      <c r="P5189" s="17" t="s">
        <v>35</v>
      </c>
      <c r="Q5189" t="s">
        <v>26</v>
      </c>
      <c r="R5189" t="s">
        <v>805</v>
      </c>
      <c r="S5189">
        <v>1</v>
      </c>
      <c r="T5189">
        <f t="shared" si="407"/>
        <v>0</v>
      </c>
      <c r="U5189" t="str">
        <f t="shared" si="408"/>
        <v>Weekday</v>
      </c>
      <c r="V5189" t="str">
        <f t="shared" si="409"/>
        <v>Kolkata-Bengaluru</v>
      </c>
    </row>
    <row r="5190" spans="1:22" x14ac:dyDescent="0.3">
      <c r="A5190" t="s">
        <v>6048</v>
      </c>
      <c r="B5190" s="1">
        <v>45665</v>
      </c>
      <c r="C5190" t="s">
        <v>1990</v>
      </c>
      <c r="D5190" t="s">
        <v>664</v>
      </c>
      <c r="E5190" t="s">
        <v>21</v>
      </c>
      <c r="F5190" t="s">
        <v>32</v>
      </c>
      <c r="G5190" t="s">
        <v>23</v>
      </c>
      <c r="H5190" t="s">
        <v>87</v>
      </c>
      <c r="I5190" s="2">
        <v>45522.604861111111</v>
      </c>
      <c r="J5190" s="2">
        <v>45522.771527777775</v>
      </c>
      <c r="K5190" s="6">
        <f t="shared" si="405"/>
        <v>0.16666666666424135</v>
      </c>
      <c r="L5190">
        <v>514</v>
      </c>
      <c r="M5190" s="3">
        <v>4640.8100000000004</v>
      </c>
      <c r="N5190" s="3">
        <v>1566.71</v>
      </c>
      <c r="O5190" s="3">
        <f t="shared" si="406"/>
        <v>3074.1000000000004</v>
      </c>
      <c r="P5190" s="17" t="s">
        <v>35</v>
      </c>
      <c r="Q5190" t="s">
        <v>26</v>
      </c>
      <c r="R5190" t="s">
        <v>181</v>
      </c>
      <c r="S5190">
        <v>2</v>
      </c>
      <c r="T5190">
        <f t="shared" si="407"/>
        <v>0</v>
      </c>
      <c r="U5190" t="str">
        <f t="shared" si="408"/>
        <v>Weekend</v>
      </c>
      <c r="V5190" t="str">
        <f t="shared" si="409"/>
        <v>Chennai-Pune</v>
      </c>
    </row>
    <row r="5191" spans="1:22" x14ac:dyDescent="0.3">
      <c r="A5191" t="s">
        <v>6050</v>
      </c>
      <c r="B5191" s="1">
        <v>45480</v>
      </c>
      <c r="C5191" t="s">
        <v>2594</v>
      </c>
      <c r="D5191" t="s">
        <v>5890</v>
      </c>
      <c r="E5191" t="s">
        <v>40</v>
      </c>
      <c r="F5191" t="s">
        <v>22</v>
      </c>
      <c r="G5191" t="s">
        <v>87</v>
      </c>
      <c r="H5191" t="s">
        <v>41</v>
      </c>
      <c r="I5191" s="2">
        <v>45249.347222222219</v>
      </c>
      <c r="J5191" s="2">
        <v>45249.472222222219</v>
      </c>
      <c r="K5191" s="6">
        <f t="shared" si="405"/>
        <v>0.125</v>
      </c>
      <c r="L5191">
        <v>1919</v>
      </c>
      <c r="M5191" s="3">
        <v>4932.87</v>
      </c>
      <c r="N5191" s="3">
        <v>1253.24</v>
      </c>
      <c r="O5191" s="3">
        <f t="shared" si="406"/>
        <v>3679.63</v>
      </c>
      <c r="P5191" t="s">
        <v>35</v>
      </c>
      <c r="Q5191" t="s">
        <v>43</v>
      </c>
      <c r="R5191" t="s">
        <v>908</v>
      </c>
      <c r="S5191">
        <v>1</v>
      </c>
      <c r="T5191">
        <f t="shared" si="407"/>
        <v>1</v>
      </c>
      <c r="U5191" t="str">
        <f t="shared" si="408"/>
        <v>Weekend</v>
      </c>
      <c r="V5191" t="str">
        <f t="shared" si="409"/>
        <v>Pune-Hyderabad</v>
      </c>
    </row>
    <row r="5192" spans="1:22" x14ac:dyDescent="0.3">
      <c r="A5192" t="s">
        <v>6052</v>
      </c>
      <c r="B5192" s="1">
        <v>46167</v>
      </c>
      <c r="C5192" t="s">
        <v>3238</v>
      </c>
      <c r="D5192" t="s">
        <v>120</v>
      </c>
      <c r="E5192" t="s">
        <v>86</v>
      </c>
      <c r="F5192" t="s">
        <v>64</v>
      </c>
      <c r="G5192" t="s">
        <v>41</v>
      </c>
      <c r="H5192" t="s">
        <v>24</v>
      </c>
      <c r="I5192" s="2">
        <v>45169.314583333333</v>
      </c>
      <c r="J5192" s="2">
        <v>45169.356249999997</v>
      </c>
      <c r="K5192" s="6">
        <f t="shared" si="405"/>
        <v>4.1666666664241347E-2</v>
      </c>
      <c r="L5192">
        <v>2461</v>
      </c>
      <c r="M5192" s="3">
        <v>12195.98</v>
      </c>
      <c r="N5192" s="3">
        <v>816.45</v>
      </c>
      <c r="O5192" s="3">
        <f t="shared" si="406"/>
        <v>11379.529999999999</v>
      </c>
      <c r="P5192" t="s">
        <v>42</v>
      </c>
      <c r="Q5192" t="s">
        <v>26</v>
      </c>
      <c r="R5192" t="s">
        <v>481</v>
      </c>
      <c r="S5192">
        <v>2</v>
      </c>
      <c r="T5192">
        <f t="shared" si="407"/>
        <v>0</v>
      </c>
      <c r="U5192" t="str">
        <f t="shared" si="408"/>
        <v>Weekday</v>
      </c>
      <c r="V5192" t="str">
        <f t="shared" si="409"/>
        <v>Hyderabad-Ahmedabad</v>
      </c>
    </row>
    <row r="5193" spans="1:22" x14ac:dyDescent="0.3">
      <c r="A5193" t="s">
        <v>6054</v>
      </c>
      <c r="B5193" s="1">
        <v>45178</v>
      </c>
      <c r="C5193" t="s">
        <v>2389</v>
      </c>
      <c r="D5193" t="s">
        <v>6907</v>
      </c>
      <c r="E5193" t="s">
        <v>31</v>
      </c>
      <c r="F5193" t="s">
        <v>64</v>
      </c>
      <c r="G5193" t="s">
        <v>24</v>
      </c>
      <c r="H5193" t="s">
        <v>41</v>
      </c>
      <c r="I5193" s="2">
        <v>45583.03402777778</v>
      </c>
      <c r="J5193" s="2">
        <v>45583.200694444444</v>
      </c>
      <c r="K5193" s="6">
        <f t="shared" si="405"/>
        <v>0.16666666666424135</v>
      </c>
      <c r="L5193">
        <v>355</v>
      </c>
      <c r="M5193" s="3">
        <v>8132.85</v>
      </c>
      <c r="N5193" s="3">
        <v>1135.21</v>
      </c>
      <c r="O5193" s="3">
        <f t="shared" si="406"/>
        <v>6997.64</v>
      </c>
      <c r="P5193" t="s">
        <v>54</v>
      </c>
      <c r="Q5193" t="s">
        <v>43</v>
      </c>
      <c r="R5193" t="s">
        <v>658</v>
      </c>
      <c r="S5193">
        <v>5</v>
      </c>
      <c r="T5193">
        <f t="shared" si="407"/>
        <v>1</v>
      </c>
      <c r="U5193" t="str">
        <f t="shared" si="408"/>
        <v>Weekday</v>
      </c>
      <c r="V5193" t="str">
        <f t="shared" si="409"/>
        <v>Ahmedabad-Hyderabad</v>
      </c>
    </row>
    <row r="5194" spans="1:22" x14ac:dyDescent="0.3">
      <c r="A5194" t="s">
        <v>6056</v>
      </c>
      <c r="B5194" s="1">
        <v>45814</v>
      </c>
      <c r="C5194" t="s">
        <v>933</v>
      </c>
      <c r="D5194" t="s">
        <v>7723</v>
      </c>
      <c r="E5194" t="s">
        <v>21</v>
      </c>
      <c r="F5194" t="s">
        <v>64</v>
      </c>
      <c r="G5194" t="s">
        <v>65</v>
      </c>
      <c r="H5194" t="s">
        <v>41</v>
      </c>
      <c r="I5194" s="2">
        <v>45791.11041666667</v>
      </c>
      <c r="J5194" s="2">
        <v>45791.318749999999</v>
      </c>
      <c r="K5194" s="6">
        <f t="shared" si="405"/>
        <v>0.20833333332848269</v>
      </c>
      <c r="L5194">
        <v>1945</v>
      </c>
      <c r="M5194" s="3">
        <v>12619.48</v>
      </c>
      <c r="N5194" s="3">
        <v>1926.31</v>
      </c>
      <c r="O5194" s="3">
        <f t="shared" si="406"/>
        <v>10693.17</v>
      </c>
      <c r="P5194" t="s">
        <v>54</v>
      </c>
      <c r="Q5194" t="s">
        <v>26</v>
      </c>
      <c r="R5194" t="s">
        <v>140</v>
      </c>
      <c r="S5194">
        <v>4</v>
      </c>
      <c r="T5194">
        <f t="shared" si="407"/>
        <v>0</v>
      </c>
      <c r="U5194" t="str">
        <f t="shared" si="408"/>
        <v>Weekday</v>
      </c>
      <c r="V5194" t="str">
        <f t="shared" si="409"/>
        <v>Kolkata-Hyderabad</v>
      </c>
    </row>
    <row r="5195" spans="1:22" x14ac:dyDescent="0.3">
      <c r="A5195" t="s">
        <v>6058</v>
      </c>
      <c r="B5195" s="1">
        <v>45860</v>
      </c>
      <c r="C5195" t="s">
        <v>509</v>
      </c>
      <c r="D5195" t="s">
        <v>7440</v>
      </c>
      <c r="E5195" t="s">
        <v>40</v>
      </c>
      <c r="F5195" t="s">
        <v>22</v>
      </c>
      <c r="G5195" t="s">
        <v>34</v>
      </c>
      <c r="H5195" t="s">
        <v>33</v>
      </c>
      <c r="I5195" s="2">
        <v>45426.655555555553</v>
      </c>
      <c r="J5195" s="2">
        <v>45426.738888888889</v>
      </c>
      <c r="K5195" s="6">
        <f t="shared" si="405"/>
        <v>8.3333333335758653E-2</v>
      </c>
      <c r="L5195">
        <v>2497</v>
      </c>
      <c r="M5195" s="3">
        <v>14943.86</v>
      </c>
      <c r="N5195" s="3">
        <v>106.39</v>
      </c>
      <c r="O5195" s="3">
        <f t="shared" si="406"/>
        <v>14837.470000000001</v>
      </c>
      <c r="P5195" t="s">
        <v>25</v>
      </c>
      <c r="Q5195" t="s">
        <v>26</v>
      </c>
      <c r="R5195" t="s">
        <v>549</v>
      </c>
      <c r="S5195">
        <v>1</v>
      </c>
      <c r="T5195">
        <f t="shared" si="407"/>
        <v>0</v>
      </c>
      <c r="U5195" t="str">
        <f t="shared" si="408"/>
        <v>Weekday</v>
      </c>
      <c r="V5195" t="str">
        <f t="shared" si="409"/>
        <v>Mumbai-Bengaluru</v>
      </c>
    </row>
    <row r="5196" spans="1:22" x14ac:dyDescent="0.3">
      <c r="A5196" t="s">
        <v>6059</v>
      </c>
      <c r="B5196" s="1">
        <v>45739</v>
      </c>
      <c r="C5196" t="s">
        <v>1407</v>
      </c>
      <c r="D5196" t="s">
        <v>4580</v>
      </c>
      <c r="E5196" t="s">
        <v>86</v>
      </c>
      <c r="F5196" t="s">
        <v>32</v>
      </c>
      <c r="G5196" t="s">
        <v>41</v>
      </c>
      <c r="H5196" t="s">
        <v>23</v>
      </c>
      <c r="I5196" s="2">
        <v>44988.826388888891</v>
      </c>
      <c r="J5196" s="2">
        <v>44988.868055555555</v>
      </c>
      <c r="K5196" s="6">
        <f t="shared" si="405"/>
        <v>4.1666666664241347E-2</v>
      </c>
      <c r="L5196">
        <v>845</v>
      </c>
      <c r="M5196" s="3">
        <v>8186.75</v>
      </c>
      <c r="N5196" s="3">
        <v>1076.04</v>
      </c>
      <c r="O5196" s="3">
        <f t="shared" si="406"/>
        <v>7110.71</v>
      </c>
      <c r="P5196" s="17" t="s">
        <v>35</v>
      </c>
      <c r="Q5196" t="s">
        <v>26</v>
      </c>
      <c r="R5196" t="s">
        <v>394</v>
      </c>
      <c r="S5196">
        <v>4</v>
      </c>
      <c r="T5196">
        <f t="shared" si="407"/>
        <v>0</v>
      </c>
      <c r="U5196" t="str">
        <f t="shared" si="408"/>
        <v>Weekday</v>
      </c>
      <c r="V5196" t="str">
        <f t="shared" si="409"/>
        <v>Hyderabad-Chennai</v>
      </c>
    </row>
    <row r="5197" spans="1:22" x14ac:dyDescent="0.3">
      <c r="A5197" t="s">
        <v>6061</v>
      </c>
      <c r="B5197" s="1">
        <v>45053</v>
      </c>
      <c r="C5197" t="s">
        <v>3316</v>
      </c>
      <c r="D5197" t="s">
        <v>7724</v>
      </c>
      <c r="E5197" t="s">
        <v>31</v>
      </c>
      <c r="F5197" t="s">
        <v>32</v>
      </c>
      <c r="G5197" t="s">
        <v>87</v>
      </c>
      <c r="H5197" t="s">
        <v>65</v>
      </c>
      <c r="I5197" s="2">
        <v>45167.13958333333</v>
      </c>
      <c r="J5197" s="2">
        <v>45167.181250000001</v>
      </c>
      <c r="K5197" s="6">
        <f t="shared" si="405"/>
        <v>4.1666666671517305E-2</v>
      </c>
      <c r="L5197">
        <v>1629</v>
      </c>
      <c r="M5197" s="3">
        <v>6775.96</v>
      </c>
      <c r="N5197" s="3">
        <v>1078.44</v>
      </c>
      <c r="O5197" s="3">
        <f t="shared" si="406"/>
        <v>5697.52</v>
      </c>
      <c r="P5197" t="s">
        <v>54</v>
      </c>
      <c r="Q5197" t="s">
        <v>43</v>
      </c>
      <c r="R5197" t="s">
        <v>281</v>
      </c>
      <c r="S5197">
        <v>1</v>
      </c>
      <c r="T5197">
        <f t="shared" si="407"/>
        <v>1</v>
      </c>
      <c r="U5197" t="str">
        <f t="shared" si="408"/>
        <v>Weekday</v>
      </c>
      <c r="V5197" t="str">
        <f t="shared" si="409"/>
        <v>Pune-Kolkata</v>
      </c>
    </row>
    <row r="5198" spans="1:22" x14ac:dyDescent="0.3">
      <c r="A5198" t="s">
        <v>6063</v>
      </c>
      <c r="B5198" s="1">
        <v>46127</v>
      </c>
      <c r="C5198" t="s">
        <v>6947</v>
      </c>
      <c r="D5198" t="s">
        <v>7725</v>
      </c>
      <c r="E5198" t="s">
        <v>86</v>
      </c>
      <c r="F5198" t="s">
        <v>22</v>
      </c>
      <c r="G5198" t="s">
        <v>41</v>
      </c>
      <c r="H5198" t="s">
        <v>34</v>
      </c>
      <c r="I5198" s="2">
        <v>45831.138888888891</v>
      </c>
      <c r="J5198" s="2">
        <v>45831.305555555555</v>
      </c>
      <c r="K5198" s="6">
        <f t="shared" si="405"/>
        <v>0.16666666666424135</v>
      </c>
      <c r="L5198">
        <v>536</v>
      </c>
      <c r="M5198" s="3">
        <v>6299.59</v>
      </c>
      <c r="N5198" s="3">
        <v>1906.59</v>
      </c>
      <c r="O5198" s="3">
        <f t="shared" si="406"/>
        <v>4393</v>
      </c>
      <c r="P5198" t="s">
        <v>42</v>
      </c>
      <c r="Q5198" t="s">
        <v>26</v>
      </c>
      <c r="R5198" t="s">
        <v>740</v>
      </c>
      <c r="S5198">
        <v>3</v>
      </c>
      <c r="T5198">
        <f t="shared" si="407"/>
        <v>0</v>
      </c>
      <c r="U5198" t="str">
        <f t="shared" si="408"/>
        <v>Weekday</v>
      </c>
      <c r="V5198" t="str">
        <f t="shared" si="409"/>
        <v>Hyderabad-Mumbai</v>
      </c>
    </row>
    <row r="5199" spans="1:22" x14ac:dyDescent="0.3">
      <c r="A5199" t="s">
        <v>6065</v>
      </c>
      <c r="B5199" s="1">
        <v>45926</v>
      </c>
      <c r="C5199" t="s">
        <v>1098</v>
      </c>
      <c r="D5199" t="s">
        <v>6344</v>
      </c>
      <c r="E5199" t="s">
        <v>21</v>
      </c>
      <c r="F5199" t="s">
        <v>32</v>
      </c>
      <c r="G5199" t="s">
        <v>41</v>
      </c>
      <c r="H5199" t="s">
        <v>87</v>
      </c>
      <c r="I5199" s="2">
        <v>45562.357638888891</v>
      </c>
      <c r="J5199" s="2">
        <v>45562.440972222219</v>
      </c>
      <c r="K5199" s="6">
        <f t="shared" si="405"/>
        <v>8.3333333328482695E-2</v>
      </c>
      <c r="L5199">
        <v>805</v>
      </c>
      <c r="M5199" s="3">
        <v>8237.48</v>
      </c>
      <c r="N5199" s="3">
        <v>168.12</v>
      </c>
      <c r="O5199" s="3">
        <f t="shared" si="406"/>
        <v>8069.36</v>
      </c>
      <c r="P5199" t="s">
        <v>25</v>
      </c>
      <c r="Q5199" t="s">
        <v>26</v>
      </c>
      <c r="R5199" t="s">
        <v>2404</v>
      </c>
      <c r="S5199">
        <v>3</v>
      </c>
      <c r="T5199">
        <f t="shared" si="407"/>
        <v>0</v>
      </c>
      <c r="U5199" t="str">
        <f t="shared" si="408"/>
        <v>Weekday</v>
      </c>
      <c r="V5199" t="str">
        <f t="shared" si="409"/>
        <v>Hyderabad-Pune</v>
      </c>
    </row>
    <row r="5200" spans="1:22" x14ac:dyDescent="0.3">
      <c r="A5200" t="s">
        <v>6067</v>
      </c>
      <c r="B5200" s="1">
        <v>46034</v>
      </c>
      <c r="C5200" t="s">
        <v>4205</v>
      </c>
      <c r="D5200" t="s">
        <v>7726</v>
      </c>
      <c r="E5200" t="s">
        <v>21</v>
      </c>
      <c r="F5200" t="s">
        <v>32</v>
      </c>
      <c r="G5200" t="s">
        <v>65</v>
      </c>
      <c r="H5200" t="s">
        <v>34</v>
      </c>
      <c r="I5200" s="2">
        <v>45488.525000000001</v>
      </c>
      <c r="J5200" s="2">
        <v>45488.691666666666</v>
      </c>
      <c r="K5200" s="6">
        <f t="shared" si="405"/>
        <v>0.16666666666424135</v>
      </c>
      <c r="L5200">
        <v>1625</v>
      </c>
      <c r="M5200" s="3">
        <v>3953.22</v>
      </c>
      <c r="N5200" s="3">
        <v>338.87</v>
      </c>
      <c r="O5200" s="3">
        <f t="shared" si="406"/>
        <v>3614.35</v>
      </c>
      <c r="P5200" t="s">
        <v>35</v>
      </c>
      <c r="Q5200" t="s">
        <v>26</v>
      </c>
      <c r="R5200" t="s">
        <v>270</v>
      </c>
      <c r="S5200">
        <v>2</v>
      </c>
      <c r="T5200">
        <f t="shared" si="407"/>
        <v>0</v>
      </c>
      <c r="U5200" t="str">
        <f t="shared" si="408"/>
        <v>Weekday</v>
      </c>
      <c r="V5200" t="str">
        <f t="shared" si="409"/>
        <v>Kolkata-Mumbai</v>
      </c>
    </row>
    <row r="5201" spans="1:22" x14ac:dyDescent="0.3">
      <c r="A5201" t="s">
        <v>6070</v>
      </c>
      <c r="B5201" s="1">
        <v>45915</v>
      </c>
      <c r="C5201" t="s">
        <v>1782</v>
      </c>
      <c r="D5201" t="s">
        <v>7137</v>
      </c>
      <c r="E5201" t="s">
        <v>31</v>
      </c>
      <c r="F5201" t="s">
        <v>64</v>
      </c>
      <c r="G5201" t="s">
        <v>41</v>
      </c>
      <c r="H5201" t="s">
        <v>33</v>
      </c>
      <c r="I5201" s="2">
        <v>44929.09375</v>
      </c>
      <c r="J5201" s="2">
        <v>44929.260416666664</v>
      </c>
      <c r="K5201" s="6">
        <f t="shared" si="405"/>
        <v>0.16666666666424135</v>
      </c>
      <c r="L5201">
        <v>584</v>
      </c>
      <c r="M5201" s="3">
        <v>12215.57</v>
      </c>
      <c r="N5201" s="3">
        <v>849.37</v>
      </c>
      <c r="O5201" s="3">
        <f t="shared" si="406"/>
        <v>11366.199999999999</v>
      </c>
      <c r="P5201" s="17" t="s">
        <v>35</v>
      </c>
      <c r="Q5201" t="s">
        <v>43</v>
      </c>
      <c r="R5201" t="s">
        <v>576</v>
      </c>
      <c r="S5201">
        <v>1</v>
      </c>
      <c r="T5201">
        <f t="shared" si="407"/>
        <v>1</v>
      </c>
      <c r="U5201" t="str">
        <f t="shared" si="408"/>
        <v>Weekday</v>
      </c>
      <c r="V5201" t="str">
        <f t="shared" si="409"/>
        <v>Hyderabad-Bengaluru</v>
      </c>
    </row>
    <row r="5202" spans="1:22" x14ac:dyDescent="0.3">
      <c r="A5202" t="s">
        <v>6071</v>
      </c>
      <c r="B5202" s="1">
        <v>45659</v>
      </c>
      <c r="C5202" t="s">
        <v>3191</v>
      </c>
      <c r="D5202" t="s">
        <v>3429</v>
      </c>
      <c r="E5202" t="s">
        <v>48</v>
      </c>
      <c r="F5202" t="s">
        <v>32</v>
      </c>
      <c r="G5202" t="s">
        <v>34</v>
      </c>
      <c r="H5202" t="s">
        <v>59</v>
      </c>
      <c r="I5202" s="2">
        <v>46350.239583333336</v>
      </c>
      <c r="J5202" s="2">
        <v>46350.40625</v>
      </c>
      <c r="K5202" s="6">
        <f t="shared" si="405"/>
        <v>0.16666666666424135</v>
      </c>
      <c r="L5202">
        <v>1860</v>
      </c>
      <c r="M5202" s="3">
        <v>4051.39</v>
      </c>
      <c r="N5202" s="3">
        <v>76.61</v>
      </c>
      <c r="O5202" s="3">
        <f t="shared" si="406"/>
        <v>3974.7799999999997</v>
      </c>
      <c r="P5202" t="s">
        <v>42</v>
      </c>
      <c r="Q5202" t="s">
        <v>26</v>
      </c>
      <c r="R5202" t="s">
        <v>931</v>
      </c>
      <c r="S5202">
        <v>4</v>
      </c>
      <c r="T5202">
        <f t="shared" si="407"/>
        <v>0</v>
      </c>
      <c r="U5202" t="str">
        <f t="shared" si="408"/>
        <v>Weekday</v>
      </c>
      <c r="V5202" t="str">
        <f t="shared" si="409"/>
        <v>Mumbai-Delhi</v>
      </c>
    </row>
    <row r="5203" spans="1:22" x14ac:dyDescent="0.3">
      <c r="A5203" t="s">
        <v>6073</v>
      </c>
      <c r="B5203" s="1">
        <v>46092</v>
      </c>
      <c r="C5203" t="s">
        <v>615</v>
      </c>
      <c r="D5203" t="s">
        <v>4037</v>
      </c>
      <c r="E5203" t="s">
        <v>86</v>
      </c>
      <c r="F5203" t="s">
        <v>64</v>
      </c>
      <c r="G5203" t="s">
        <v>59</v>
      </c>
      <c r="H5203" t="s">
        <v>41</v>
      </c>
      <c r="I5203" s="2">
        <v>45272.441666666666</v>
      </c>
      <c r="J5203" s="2">
        <v>45272.48333333333</v>
      </c>
      <c r="K5203" s="6">
        <f t="shared" si="405"/>
        <v>4.1666666664241347E-2</v>
      </c>
      <c r="L5203">
        <v>1788</v>
      </c>
      <c r="M5203" s="3">
        <v>13653.53</v>
      </c>
      <c r="N5203" s="3">
        <v>363.73</v>
      </c>
      <c r="O5203" s="3">
        <f t="shared" si="406"/>
        <v>13289.800000000001</v>
      </c>
      <c r="P5203" t="s">
        <v>25</v>
      </c>
      <c r="Q5203" t="s">
        <v>26</v>
      </c>
      <c r="R5203" t="s">
        <v>66</v>
      </c>
      <c r="S5203">
        <v>1</v>
      </c>
      <c r="T5203">
        <f t="shared" si="407"/>
        <v>0</v>
      </c>
      <c r="U5203" t="str">
        <f t="shared" si="408"/>
        <v>Weekday</v>
      </c>
      <c r="V5203" t="str">
        <f t="shared" si="409"/>
        <v>Delhi-Hyderabad</v>
      </c>
    </row>
    <row r="5204" spans="1:22" x14ac:dyDescent="0.3">
      <c r="A5204" t="s">
        <v>6075</v>
      </c>
      <c r="B5204" s="1">
        <v>45170</v>
      </c>
      <c r="C5204" t="s">
        <v>6556</v>
      </c>
      <c r="D5204" t="s">
        <v>7727</v>
      </c>
      <c r="E5204" t="s">
        <v>48</v>
      </c>
      <c r="F5204" t="s">
        <v>64</v>
      </c>
      <c r="G5204" t="s">
        <v>87</v>
      </c>
      <c r="H5204" t="s">
        <v>41</v>
      </c>
      <c r="I5204" s="2">
        <v>45460.263194444444</v>
      </c>
      <c r="J5204" s="2">
        <v>45460.304861111108</v>
      </c>
      <c r="K5204" s="6">
        <f t="shared" si="405"/>
        <v>4.1666666664241347E-2</v>
      </c>
      <c r="L5204">
        <v>1462</v>
      </c>
      <c r="M5204" s="3">
        <v>9730.0300000000007</v>
      </c>
      <c r="N5204" s="3">
        <v>1479.17</v>
      </c>
      <c r="O5204" s="3">
        <f t="shared" si="406"/>
        <v>8250.86</v>
      </c>
      <c r="P5204" t="s">
        <v>54</v>
      </c>
      <c r="Q5204" t="s">
        <v>26</v>
      </c>
      <c r="R5204" t="s">
        <v>658</v>
      </c>
      <c r="S5204">
        <v>2</v>
      </c>
      <c r="T5204">
        <f t="shared" si="407"/>
        <v>0</v>
      </c>
      <c r="U5204" t="str">
        <f t="shared" si="408"/>
        <v>Weekday</v>
      </c>
      <c r="V5204" t="str">
        <f t="shared" si="409"/>
        <v>Pune-Hyderabad</v>
      </c>
    </row>
    <row r="5205" spans="1:22" x14ac:dyDescent="0.3">
      <c r="A5205" t="s">
        <v>6077</v>
      </c>
      <c r="B5205" s="1">
        <v>45774</v>
      </c>
      <c r="C5205" t="s">
        <v>6947</v>
      </c>
      <c r="D5205" t="s">
        <v>7728</v>
      </c>
      <c r="E5205" t="s">
        <v>40</v>
      </c>
      <c r="F5205" t="s">
        <v>32</v>
      </c>
      <c r="G5205" t="s">
        <v>41</v>
      </c>
      <c r="H5205" t="s">
        <v>65</v>
      </c>
      <c r="I5205" s="2">
        <v>45366.811111111114</v>
      </c>
      <c r="J5205" s="2">
        <v>45366.852777777778</v>
      </c>
      <c r="K5205" s="6">
        <f t="shared" si="405"/>
        <v>4.1666666664241347E-2</v>
      </c>
      <c r="L5205">
        <v>1950</v>
      </c>
      <c r="M5205" s="3">
        <v>7668.89</v>
      </c>
      <c r="N5205" s="3">
        <v>1575.51</v>
      </c>
      <c r="O5205" s="3">
        <f t="shared" si="406"/>
        <v>6093.38</v>
      </c>
      <c r="P5205" t="s">
        <v>25</v>
      </c>
      <c r="Q5205" t="s">
        <v>26</v>
      </c>
      <c r="R5205" t="s">
        <v>105</v>
      </c>
      <c r="S5205">
        <v>3</v>
      </c>
      <c r="T5205">
        <f t="shared" si="407"/>
        <v>0</v>
      </c>
      <c r="U5205" t="str">
        <f t="shared" si="408"/>
        <v>Weekday</v>
      </c>
      <c r="V5205" t="str">
        <f t="shared" si="409"/>
        <v>Hyderabad-Kolkata</v>
      </c>
    </row>
    <row r="5206" spans="1:22" x14ac:dyDescent="0.3">
      <c r="A5206" t="s">
        <v>6080</v>
      </c>
      <c r="B5206" s="1">
        <v>45186</v>
      </c>
      <c r="C5206" t="s">
        <v>3971</v>
      </c>
      <c r="D5206" t="s">
        <v>6172</v>
      </c>
      <c r="E5206" t="s">
        <v>86</v>
      </c>
      <c r="F5206" t="s">
        <v>32</v>
      </c>
      <c r="G5206" t="s">
        <v>23</v>
      </c>
      <c r="H5206" t="s">
        <v>24</v>
      </c>
      <c r="I5206" s="2">
        <v>46189.025000000001</v>
      </c>
      <c r="J5206" s="2">
        <v>46189.23333333333</v>
      </c>
      <c r="K5206" s="6">
        <f t="shared" si="405"/>
        <v>0.20833333332848269</v>
      </c>
      <c r="L5206">
        <v>1788</v>
      </c>
      <c r="M5206" s="3">
        <v>11970.45</v>
      </c>
      <c r="N5206" s="3">
        <v>113.82</v>
      </c>
      <c r="O5206" s="3">
        <f t="shared" si="406"/>
        <v>11856.630000000001</v>
      </c>
      <c r="P5206" t="s">
        <v>54</v>
      </c>
      <c r="Q5206" t="s">
        <v>26</v>
      </c>
      <c r="R5206" t="s">
        <v>499</v>
      </c>
      <c r="S5206">
        <v>1</v>
      </c>
      <c r="T5206">
        <f t="shared" si="407"/>
        <v>0</v>
      </c>
      <c r="U5206" t="str">
        <f t="shared" si="408"/>
        <v>Weekday</v>
      </c>
      <c r="V5206" t="str">
        <f t="shared" si="409"/>
        <v>Chennai-Ahmedabad</v>
      </c>
    </row>
    <row r="5207" spans="1:22" x14ac:dyDescent="0.3">
      <c r="A5207" t="s">
        <v>6082</v>
      </c>
      <c r="B5207" s="1">
        <v>45481</v>
      </c>
      <c r="C5207" t="s">
        <v>994</v>
      </c>
      <c r="D5207" t="s">
        <v>1661</v>
      </c>
      <c r="E5207" t="s">
        <v>40</v>
      </c>
      <c r="F5207" t="s">
        <v>32</v>
      </c>
      <c r="G5207" t="s">
        <v>34</v>
      </c>
      <c r="H5207" t="s">
        <v>87</v>
      </c>
      <c r="I5207" s="2">
        <v>45967.62777777778</v>
      </c>
      <c r="J5207" s="2">
        <v>45967.711111111108</v>
      </c>
      <c r="K5207" s="6">
        <f t="shared" si="405"/>
        <v>8.3333333328482695E-2</v>
      </c>
      <c r="L5207">
        <v>1718</v>
      </c>
      <c r="M5207" s="3">
        <v>5430.97</v>
      </c>
      <c r="N5207" s="3">
        <v>750.09</v>
      </c>
      <c r="O5207" s="3">
        <f t="shared" si="406"/>
        <v>4680.88</v>
      </c>
      <c r="P5207" t="s">
        <v>42</v>
      </c>
      <c r="Q5207" t="s">
        <v>43</v>
      </c>
      <c r="R5207" t="s">
        <v>224</v>
      </c>
      <c r="S5207">
        <v>1</v>
      </c>
      <c r="T5207">
        <f t="shared" si="407"/>
        <v>1</v>
      </c>
      <c r="U5207" t="str">
        <f t="shared" si="408"/>
        <v>Weekday</v>
      </c>
      <c r="V5207" t="str">
        <f t="shared" si="409"/>
        <v>Mumbai-Pune</v>
      </c>
    </row>
    <row r="5208" spans="1:22" x14ac:dyDescent="0.3">
      <c r="A5208" t="s">
        <v>6084</v>
      </c>
      <c r="B5208" s="1">
        <v>45136</v>
      </c>
      <c r="C5208" t="s">
        <v>2837</v>
      </c>
      <c r="D5208" t="s">
        <v>1804</v>
      </c>
      <c r="E5208" t="s">
        <v>21</v>
      </c>
      <c r="F5208" t="s">
        <v>22</v>
      </c>
      <c r="G5208" t="s">
        <v>34</v>
      </c>
      <c r="H5208" t="s">
        <v>65</v>
      </c>
      <c r="I5208" s="2">
        <v>46245.931944444441</v>
      </c>
      <c r="J5208" s="2">
        <v>46246.098611111112</v>
      </c>
      <c r="K5208" s="6">
        <f t="shared" si="405"/>
        <v>0.16666666667151731</v>
      </c>
      <c r="L5208">
        <v>579</v>
      </c>
      <c r="M5208" s="3">
        <v>3216.99</v>
      </c>
      <c r="N5208" s="3">
        <v>662.21</v>
      </c>
      <c r="O5208" s="3">
        <f t="shared" si="406"/>
        <v>2554.7799999999997</v>
      </c>
      <c r="P5208" t="s">
        <v>42</v>
      </c>
      <c r="Q5208" t="s">
        <v>26</v>
      </c>
      <c r="R5208" t="s">
        <v>161</v>
      </c>
      <c r="S5208">
        <v>1</v>
      </c>
      <c r="T5208">
        <f t="shared" si="407"/>
        <v>0</v>
      </c>
      <c r="U5208" t="str">
        <f t="shared" si="408"/>
        <v>Weekday</v>
      </c>
      <c r="V5208" t="str">
        <f t="shared" si="409"/>
        <v>Mumbai-Kolkata</v>
      </c>
    </row>
    <row r="5209" spans="1:22" x14ac:dyDescent="0.3">
      <c r="A5209" t="s">
        <v>6086</v>
      </c>
      <c r="B5209" s="1">
        <v>45340</v>
      </c>
      <c r="C5209" t="s">
        <v>3628</v>
      </c>
      <c r="D5209" t="s">
        <v>1605</v>
      </c>
      <c r="E5209" t="s">
        <v>48</v>
      </c>
      <c r="F5209" t="s">
        <v>32</v>
      </c>
      <c r="G5209" t="s">
        <v>34</v>
      </c>
      <c r="H5209" t="s">
        <v>59</v>
      </c>
      <c r="I5209" s="2">
        <v>45111.047222222223</v>
      </c>
      <c r="J5209" s="2">
        <v>45111.172222222223</v>
      </c>
      <c r="K5209" s="6">
        <f t="shared" si="405"/>
        <v>0.125</v>
      </c>
      <c r="L5209">
        <v>749</v>
      </c>
      <c r="M5209" s="3">
        <v>11865.57</v>
      </c>
      <c r="N5209" s="3">
        <v>1570.15</v>
      </c>
      <c r="O5209" s="3">
        <f t="shared" si="406"/>
        <v>10295.42</v>
      </c>
      <c r="P5209" s="17" t="s">
        <v>35</v>
      </c>
      <c r="Q5209" t="s">
        <v>26</v>
      </c>
      <c r="R5209" t="s">
        <v>518</v>
      </c>
      <c r="S5209">
        <v>5</v>
      </c>
      <c r="T5209">
        <f t="shared" si="407"/>
        <v>0</v>
      </c>
      <c r="U5209" t="str">
        <f t="shared" si="408"/>
        <v>Weekday</v>
      </c>
      <c r="V5209" t="str">
        <f t="shared" si="409"/>
        <v>Mumbai-Delhi</v>
      </c>
    </row>
    <row r="5210" spans="1:22" x14ac:dyDescent="0.3">
      <c r="A5210" t="s">
        <v>6088</v>
      </c>
      <c r="B5210" s="1">
        <v>45487</v>
      </c>
      <c r="C5210" t="s">
        <v>145</v>
      </c>
      <c r="D5210" t="s">
        <v>1132</v>
      </c>
      <c r="E5210" t="s">
        <v>31</v>
      </c>
      <c r="F5210" t="s">
        <v>32</v>
      </c>
      <c r="G5210" t="s">
        <v>23</v>
      </c>
      <c r="H5210" t="s">
        <v>87</v>
      </c>
      <c r="I5210" s="2">
        <v>45782.465277777781</v>
      </c>
      <c r="J5210" s="2">
        <v>45782.548611111109</v>
      </c>
      <c r="K5210" s="6">
        <f t="shared" si="405"/>
        <v>8.3333333328482695E-2</v>
      </c>
      <c r="L5210">
        <v>2397</v>
      </c>
      <c r="M5210" s="3">
        <v>7408.36</v>
      </c>
      <c r="N5210" s="3">
        <v>1127.6400000000001</v>
      </c>
      <c r="O5210" s="3">
        <f t="shared" si="406"/>
        <v>6280.7199999999993</v>
      </c>
      <c r="P5210" t="s">
        <v>54</v>
      </c>
      <c r="Q5210" t="s">
        <v>26</v>
      </c>
      <c r="R5210" t="s">
        <v>799</v>
      </c>
      <c r="S5210">
        <v>1</v>
      </c>
      <c r="T5210">
        <f t="shared" si="407"/>
        <v>0</v>
      </c>
      <c r="U5210" t="str">
        <f t="shared" si="408"/>
        <v>Weekday</v>
      </c>
      <c r="V5210" t="str">
        <f t="shared" si="409"/>
        <v>Chennai-Pune</v>
      </c>
    </row>
    <row r="5211" spans="1:22" x14ac:dyDescent="0.3">
      <c r="A5211" t="s">
        <v>6090</v>
      </c>
      <c r="B5211" s="1">
        <v>45167</v>
      </c>
      <c r="C5211" t="s">
        <v>3242</v>
      </c>
      <c r="D5211" t="s">
        <v>7729</v>
      </c>
      <c r="E5211" t="s">
        <v>40</v>
      </c>
      <c r="F5211" t="s">
        <v>32</v>
      </c>
      <c r="G5211" t="s">
        <v>88</v>
      </c>
      <c r="H5211" t="s">
        <v>65</v>
      </c>
      <c r="I5211" s="2">
        <v>46289.161111111112</v>
      </c>
      <c r="J5211" s="2">
        <v>46289.286111111112</v>
      </c>
      <c r="K5211" s="6">
        <f t="shared" si="405"/>
        <v>0.125</v>
      </c>
      <c r="L5211">
        <v>890</v>
      </c>
      <c r="M5211" s="3">
        <v>6528.18</v>
      </c>
      <c r="N5211" s="3">
        <v>1694.62</v>
      </c>
      <c r="O5211" s="3">
        <f t="shared" si="406"/>
        <v>4833.5600000000004</v>
      </c>
      <c r="P5211" t="s">
        <v>35</v>
      </c>
      <c r="Q5211" t="s">
        <v>26</v>
      </c>
      <c r="R5211" t="s">
        <v>988</v>
      </c>
      <c r="S5211">
        <v>3</v>
      </c>
      <c r="T5211">
        <f t="shared" si="407"/>
        <v>0</v>
      </c>
      <c r="U5211" t="str">
        <f t="shared" si="408"/>
        <v>Weekday</v>
      </c>
      <c r="V5211" t="str">
        <f t="shared" si="409"/>
        <v>Lucknow-Kolkata</v>
      </c>
    </row>
    <row r="5212" spans="1:22" x14ac:dyDescent="0.3">
      <c r="A5212" t="s">
        <v>6092</v>
      </c>
      <c r="B5212" s="1">
        <v>45660</v>
      </c>
      <c r="C5212" t="s">
        <v>869</v>
      </c>
      <c r="D5212" t="s">
        <v>7730</v>
      </c>
      <c r="E5212" t="s">
        <v>31</v>
      </c>
      <c r="F5212" t="s">
        <v>22</v>
      </c>
      <c r="G5212" t="s">
        <v>24</v>
      </c>
      <c r="H5212" t="s">
        <v>87</v>
      </c>
      <c r="I5212" s="2">
        <v>45331.897222222222</v>
      </c>
      <c r="J5212" s="2">
        <v>45331.938888888886</v>
      </c>
      <c r="K5212" s="6">
        <f t="shared" si="405"/>
        <v>4.1666666664241347E-2</v>
      </c>
      <c r="L5212">
        <v>1886</v>
      </c>
      <c r="M5212" s="3">
        <v>3045.91</v>
      </c>
      <c r="N5212" s="3">
        <v>458.46</v>
      </c>
      <c r="O5212" s="3">
        <f t="shared" si="406"/>
        <v>2587.4499999999998</v>
      </c>
      <c r="P5212" t="s">
        <v>25</v>
      </c>
      <c r="Q5212" t="s">
        <v>26</v>
      </c>
      <c r="R5212" t="s">
        <v>1722</v>
      </c>
      <c r="S5212">
        <v>1</v>
      </c>
      <c r="T5212">
        <f t="shared" si="407"/>
        <v>0</v>
      </c>
      <c r="U5212" t="str">
        <f t="shared" si="408"/>
        <v>Weekday</v>
      </c>
      <c r="V5212" t="str">
        <f t="shared" si="409"/>
        <v>Ahmedabad-Pune</v>
      </c>
    </row>
    <row r="5213" spans="1:22" x14ac:dyDescent="0.3">
      <c r="A5213" t="s">
        <v>6094</v>
      </c>
      <c r="B5213" s="1">
        <v>45860</v>
      </c>
      <c r="C5213" t="s">
        <v>1367</v>
      </c>
      <c r="D5213" t="s">
        <v>2246</v>
      </c>
      <c r="E5213" t="s">
        <v>21</v>
      </c>
      <c r="F5213" t="s">
        <v>22</v>
      </c>
      <c r="G5213" t="s">
        <v>41</v>
      </c>
      <c r="H5213" t="s">
        <v>34</v>
      </c>
      <c r="I5213" s="2">
        <v>45395.415277777778</v>
      </c>
      <c r="J5213" s="2">
        <v>45395.456944444442</v>
      </c>
      <c r="K5213" s="6">
        <f t="shared" si="405"/>
        <v>4.1666666664241347E-2</v>
      </c>
      <c r="L5213">
        <v>1673</v>
      </c>
      <c r="M5213" s="3">
        <v>7630.18</v>
      </c>
      <c r="N5213" s="3">
        <v>847.99</v>
      </c>
      <c r="O5213" s="3">
        <f t="shared" si="406"/>
        <v>6782.1900000000005</v>
      </c>
      <c r="P5213" t="s">
        <v>54</v>
      </c>
      <c r="Q5213" t="s">
        <v>26</v>
      </c>
      <c r="R5213" t="s">
        <v>813</v>
      </c>
      <c r="S5213">
        <v>2</v>
      </c>
      <c r="T5213">
        <f t="shared" si="407"/>
        <v>0</v>
      </c>
      <c r="U5213" t="str">
        <f t="shared" si="408"/>
        <v>Weekend</v>
      </c>
      <c r="V5213" t="str">
        <f t="shared" si="409"/>
        <v>Hyderabad-Mumbai</v>
      </c>
    </row>
    <row r="5214" spans="1:22" x14ac:dyDescent="0.3">
      <c r="A5214" t="s">
        <v>6096</v>
      </c>
      <c r="B5214" s="1">
        <v>46338</v>
      </c>
      <c r="C5214" t="s">
        <v>533</v>
      </c>
      <c r="D5214" t="s">
        <v>4785</v>
      </c>
      <c r="E5214" t="s">
        <v>21</v>
      </c>
      <c r="F5214" t="s">
        <v>64</v>
      </c>
      <c r="G5214" t="s">
        <v>33</v>
      </c>
      <c r="H5214" t="s">
        <v>65</v>
      </c>
      <c r="I5214" s="2">
        <v>45992.512499999997</v>
      </c>
      <c r="J5214" s="2">
        <v>45992.720833333333</v>
      </c>
      <c r="K5214" s="6">
        <f t="shared" si="405"/>
        <v>0.20833333333575865</v>
      </c>
      <c r="L5214">
        <v>936</v>
      </c>
      <c r="M5214" s="3">
        <v>5429.75</v>
      </c>
      <c r="N5214" s="3">
        <v>1334.58</v>
      </c>
      <c r="O5214" s="3">
        <f t="shared" si="406"/>
        <v>4095.17</v>
      </c>
      <c r="P5214" t="s">
        <v>25</v>
      </c>
      <c r="Q5214" t="s">
        <v>26</v>
      </c>
      <c r="R5214" t="s">
        <v>1734</v>
      </c>
      <c r="S5214">
        <v>3</v>
      </c>
      <c r="T5214">
        <f t="shared" si="407"/>
        <v>0</v>
      </c>
      <c r="U5214" t="str">
        <f t="shared" si="408"/>
        <v>Weekday</v>
      </c>
      <c r="V5214" t="str">
        <f t="shared" si="409"/>
        <v>Bengaluru-Kolkata</v>
      </c>
    </row>
    <row r="5215" spans="1:22" x14ac:dyDescent="0.3">
      <c r="A5215" t="s">
        <v>6097</v>
      </c>
      <c r="B5215" s="1">
        <v>45594</v>
      </c>
      <c r="C5215" t="s">
        <v>2632</v>
      </c>
      <c r="D5215" t="s">
        <v>7731</v>
      </c>
      <c r="E5215" t="s">
        <v>86</v>
      </c>
      <c r="F5215" t="s">
        <v>32</v>
      </c>
      <c r="G5215" t="s">
        <v>34</v>
      </c>
      <c r="H5215" t="s">
        <v>65</v>
      </c>
      <c r="I5215" s="2">
        <v>45381.236111111109</v>
      </c>
      <c r="J5215" s="2">
        <v>45381.277777777781</v>
      </c>
      <c r="K5215" s="6">
        <f t="shared" si="405"/>
        <v>4.1666666671517305E-2</v>
      </c>
      <c r="L5215">
        <v>1355</v>
      </c>
      <c r="M5215" s="3">
        <v>4209.22</v>
      </c>
      <c r="N5215" s="3">
        <v>1911.94</v>
      </c>
      <c r="O5215" s="3">
        <f t="shared" si="406"/>
        <v>2297.2800000000002</v>
      </c>
      <c r="P5215" t="s">
        <v>54</v>
      </c>
      <c r="Q5215" t="s">
        <v>26</v>
      </c>
      <c r="R5215" t="s">
        <v>36</v>
      </c>
      <c r="S5215">
        <v>3</v>
      </c>
      <c r="T5215">
        <f t="shared" si="407"/>
        <v>0</v>
      </c>
      <c r="U5215" t="str">
        <f t="shared" si="408"/>
        <v>Weekend</v>
      </c>
      <c r="V5215" t="str">
        <f t="shared" si="409"/>
        <v>Mumbai-Kolkata</v>
      </c>
    </row>
    <row r="5216" spans="1:22" x14ac:dyDescent="0.3">
      <c r="A5216" t="s">
        <v>6099</v>
      </c>
      <c r="B5216" s="1">
        <v>46068</v>
      </c>
      <c r="C5216" t="s">
        <v>1898</v>
      </c>
      <c r="D5216" t="s">
        <v>911</v>
      </c>
      <c r="E5216" t="s">
        <v>86</v>
      </c>
      <c r="F5216" t="s">
        <v>64</v>
      </c>
      <c r="G5216" t="s">
        <v>59</v>
      </c>
      <c r="H5216" t="s">
        <v>41</v>
      </c>
      <c r="I5216" s="2">
        <v>45597.966666666667</v>
      </c>
      <c r="J5216" s="2">
        <v>45598.008333333331</v>
      </c>
      <c r="K5216" s="6">
        <f t="shared" si="405"/>
        <v>4.1666666664241347E-2</v>
      </c>
      <c r="L5216">
        <v>520</v>
      </c>
      <c r="M5216" s="3">
        <v>6587.56</v>
      </c>
      <c r="N5216" s="3">
        <v>1027.8399999999999</v>
      </c>
      <c r="O5216" s="3">
        <f t="shared" si="406"/>
        <v>5559.72</v>
      </c>
      <c r="P5216" t="s">
        <v>54</v>
      </c>
      <c r="Q5216" t="s">
        <v>26</v>
      </c>
      <c r="R5216" t="s">
        <v>251</v>
      </c>
      <c r="S5216">
        <v>3</v>
      </c>
      <c r="T5216">
        <f t="shared" si="407"/>
        <v>0</v>
      </c>
      <c r="U5216" t="str">
        <f t="shared" si="408"/>
        <v>Weekday</v>
      </c>
      <c r="V5216" t="str">
        <f t="shared" si="409"/>
        <v>Delhi-Hyderabad</v>
      </c>
    </row>
    <row r="5217" spans="1:22" x14ac:dyDescent="0.3">
      <c r="A5217" t="s">
        <v>6100</v>
      </c>
      <c r="B5217" s="1">
        <v>46260</v>
      </c>
      <c r="C5217" t="s">
        <v>782</v>
      </c>
      <c r="D5217" t="s">
        <v>895</v>
      </c>
      <c r="E5217" t="s">
        <v>21</v>
      </c>
      <c r="F5217" t="s">
        <v>32</v>
      </c>
      <c r="G5217" t="s">
        <v>59</v>
      </c>
      <c r="H5217" t="s">
        <v>24</v>
      </c>
      <c r="I5217" s="2">
        <v>46149.554861111108</v>
      </c>
      <c r="J5217" s="2">
        <v>46149.59652777778</v>
      </c>
      <c r="K5217" s="6">
        <f t="shared" si="405"/>
        <v>4.1666666671517305E-2</v>
      </c>
      <c r="L5217">
        <v>378</v>
      </c>
      <c r="M5217" s="3">
        <v>12751.34</v>
      </c>
      <c r="N5217" s="3">
        <v>1395.85</v>
      </c>
      <c r="O5217" s="3">
        <f t="shared" si="406"/>
        <v>11355.49</v>
      </c>
      <c r="P5217" t="s">
        <v>35</v>
      </c>
      <c r="Q5217" t="s">
        <v>26</v>
      </c>
      <c r="R5217" t="s">
        <v>503</v>
      </c>
      <c r="S5217">
        <v>3</v>
      </c>
      <c r="T5217">
        <f t="shared" si="407"/>
        <v>0</v>
      </c>
      <c r="U5217" t="str">
        <f t="shared" si="408"/>
        <v>Weekday</v>
      </c>
      <c r="V5217" t="str">
        <f t="shared" si="409"/>
        <v>Delhi-Ahmedabad</v>
      </c>
    </row>
    <row r="5218" spans="1:22" x14ac:dyDescent="0.3">
      <c r="A5218" t="s">
        <v>6101</v>
      </c>
      <c r="B5218" s="1">
        <v>46081</v>
      </c>
      <c r="C5218" t="s">
        <v>3577</v>
      </c>
      <c r="D5218" t="s">
        <v>149</v>
      </c>
      <c r="E5218" t="s">
        <v>21</v>
      </c>
      <c r="F5218" t="s">
        <v>32</v>
      </c>
      <c r="G5218" t="s">
        <v>88</v>
      </c>
      <c r="H5218" t="s">
        <v>33</v>
      </c>
      <c r="I5218" s="2">
        <v>45360.447222222225</v>
      </c>
      <c r="J5218" s="2">
        <v>45360.613888888889</v>
      </c>
      <c r="K5218" s="6">
        <f t="shared" si="405"/>
        <v>0.16666666666424135</v>
      </c>
      <c r="L5218">
        <v>1970</v>
      </c>
      <c r="M5218" s="3">
        <v>12992.35</v>
      </c>
      <c r="N5218" s="3">
        <v>1978.05</v>
      </c>
      <c r="O5218" s="3">
        <f t="shared" si="406"/>
        <v>11014.300000000001</v>
      </c>
      <c r="P5218" t="s">
        <v>54</v>
      </c>
      <c r="Q5218" t="s">
        <v>26</v>
      </c>
      <c r="R5218" t="s">
        <v>447</v>
      </c>
      <c r="S5218">
        <v>2</v>
      </c>
      <c r="T5218">
        <f t="shared" si="407"/>
        <v>0</v>
      </c>
      <c r="U5218" t="str">
        <f t="shared" si="408"/>
        <v>Weekend</v>
      </c>
      <c r="V5218" t="str">
        <f t="shared" si="409"/>
        <v>Lucknow-Bengaluru</v>
      </c>
    </row>
    <row r="5219" spans="1:22" x14ac:dyDescent="0.3">
      <c r="A5219" t="s">
        <v>5205</v>
      </c>
      <c r="B5219" s="1">
        <v>45098</v>
      </c>
      <c r="C5219" t="s">
        <v>3865</v>
      </c>
      <c r="D5219" t="s">
        <v>7730</v>
      </c>
      <c r="E5219" t="s">
        <v>48</v>
      </c>
      <c r="F5219" t="s">
        <v>64</v>
      </c>
      <c r="G5219" t="s">
        <v>59</v>
      </c>
      <c r="H5219" t="s">
        <v>24</v>
      </c>
      <c r="I5219" s="2">
        <v>45753.234722222223</v>
      </c>
      <c r="J5219" s="2">
        <v>45753.401388888888</v>
      </c>
      <c r="K5219" s="6">
        <f t="shared" si="405"/>
        <v>0.16666666666424135</v>
      </c>
      <c r="L5219">
        <v>2356</v>
      </c>
      <c r="M5219" s="3">
        <v>12296.88</v>
      </c>
      <c r="N5219" s="3">
        <v>1995.58</v>
      </c>
      <c r="O5219" s="3">
        <f t="shared" si="406"/>
        <v>10301.299999999999</v>
      </c>
      <c r="P5219" t="s">
        <v>25</v>
      </c>
      <c r="Q5219" t="s">
        <v>26</v>
      </c>
      <c r="R5219" t="s">
        <v>698</v>
      </c>
      <c r="S5219">
        <v>5</v>
      </c>
      <c r="T5219">
        <f t="shared" si="407"/>
        <v>0</v>
      </c>
      <c r="U5219" t="str">
        <f t="shared" si="408"/>
        <v>Weekend</v>
      </c>
      <c r="V5219" t="str">
        <f t="shared" si="409"/>
        <v>Delhi-Ahmedabad</v>
      </c>
    </row>
    <row r="5220" spans="1:22" x14ac:dyDescent="0.3">
      <c r="A5220" t="s">
        <v>5207</v>
      </c>
      <c r="B5220" s="1">
        <v>46141</v>
      </c>
      <c r="C5220" t="s">
        <v>1863</v>
      </c>
      <c r="D5220" t="s">
        <v>7732</v>
      </c>
      <c r="E5220" t="s">
        <v>21</v>
      </c>
      <c r="F5220" t="s">
        <v>64</v>
      </c>
      <c r="G5220" t="s">
        <v>23</v>
      </c>
      <c r="H5220" t="s">
        <v>41</v>
      </c>
      <c r="I5220" s="2">
        <v>46021.479166666664</v>
      </c>
      <c r="J5220" s="2">
        <v>46021.645833333336</v>
      </c>
      <c r="K5220" s="6">
        <f t="shared" si="405"/>
        <v>0.16666666667151731</v>
      </c>
      <c r="L5220">
        <v>706</v>
      </c>
      <c r="M5220" s="3">
        <v>13363.39</v>
      </c>
      <c r="N5220" s="3">
        <v>791.37</v>
      </c>
      <c r="O5220" s="3">
        <f t="shared" si="406"/>
        <v>12572.019999999999</v>
      </c>
      <c r="P5220" t="s">
        <v>25</v>
      </c>
      <c r="Q5220" t="s">
        <v>26</v>
      </c>
      <c r="R5220" t="s">
        <v>1775</v>
      </c>
      <c r="S5220">
        <v>4</v>
      </c>
      <c r="T5220">
        <f t="shared" si="407"/>
        <v>0</v>
      </c>
      <c r="U5220" t="str">
        <f t="shared" si="408"/>
        <v>Weekday</v>
      </c>
      <c r="V5220" t="str">
        <f t="shared" si="409"/>
        <v>Chennai-Hyderabad</v>
      </c>
    </row>
    <row r="5221" spans="1:22" x14ac:dyDescent="0.3">
      <c r="A5221" t="s">
        <v>5208</v>
      </c>
      <c r="B5221" s="1">
        <v>45555</v>
      </c>
      <c r="C5221" t="s">
        <v>735</v>
      </c>
      <c r="D5221" t="s">
        <v>7733</v>
      </c>
      <c r="E5221" t="s">
        <v>21</v>
      </c>
      <c r="F5221" t="s">
        <v>22</v>
      </c>
      <c r="G5221" t="s">
        <v>87</v>
      </c>
      <c r="H5221" t="s">
        <v>41</v>
      </c>
      <c r="I5221" s="2">
        <v>45623.085416666669</v>
      </c>
      <c r="J5221" s="2">
        <v>45623.127083333333</v>
      </c>
      <c r="K5221" s="6">
        <f t="shared" si="405"/>
        <v>4.1666666664241347E-2</v>
      </c>
      <c r="L5221">
        <v>1950</v>
      </c>
      <c r="M5221" s="3">
        <v>3458.83</v>
      </c>
      <c r="N5221" s="3">
        <v>299.91000000000003</v>
      </c>
      <c r="O5221" s="3">
        <f t="shared" si="406"/>
        <v>3158.92</v>
      </c>
      <c r="P5221" s="17" t="s">
        <v>35</v>
      </c>
      <c r="Q5221" t="s">
        <v>26</v>
      </c>
      <c r="R5221" t="s">
        <v>390</v>
      </c>
      <c r="S5221">
        <v>5</v>
      </c>
      <c r="T5221">
        <f t="shared" si="407"/>
        <v>0</v>
      </c>
      <c r="U5221" t="str">
        <f t="shared" si="408"/>
        <v>Weekday</v>
      </c>
      <c r="V5221" t="str">
        <f t="shared" si="409"/>
        <v>Pune-Hyderabad</v>
      </c>
    </row>
    <row r="5222" spans="1:22" x14ac:dyDescent="0.3">
      <c r="A5222" t="s">
        <v>5210</v>
      </c>
      <c r="B5222" s="1">
        <v>46184</v>
      </c>
      <c r="C5222" t="s">
        <v>327</v>
      </c>
      <c r="D5222" t="s">
        <v>63</v>
      </c>
      <c r="E5222" t="s">
        <v>48</v>
      </c>
      <c r="F5222" t="s">
        <v>64</v>
      </c>
      <c r="G5222" t="s">
        <v>24</v>
      </c>
      <c r="H5222" t="s">
        <v>41</v>
      </c>
      <c r="I5222" s="2">
        <v>45632.572916666664</v>
      </c>
      <c r="J5222" s="2">
        <v>45632.739583333336</v>
      </c>
      <c r="K5222" s="6">
        <f t="shared" si="405"/>
        <v>0.16666666667151731</v>
      </c>
      <c r="L5222">
        <v>1705</v>
      </c>
      <c r="M5222" s="3">
        <v>2846.87</v>
      </c>
      <c r="N5222" s="3">
        <v>1856.36</v>
      </c>
      <c r="O5222" s="3">
        <f t="shared" si="406"/>
        <v>990.51</v>
      </c>
      <c r="P5222" t="s">
        <v>25</v>
      </c>
      <c r="Q5222" t="s">
        <v>26</v>
      </c>
      <c r="R5222" t="s">
        <v>74</v>
      </c>
      <c r="S5222">
        <v>3</v>
      </c>
      <c r="T5222">
        <f t="shared" si="407"/>
        <v>0</v>
      </c>
      <c r="U5222" t="str">
        <f t="shared" si="408"/>
        <v>Weekday</v>
      </c>
      <c r="V5222" t="str">
        <f t="shared" si="409"/>
        <v>Ahmedabad-Hyderabad</v>
      </c>
    </row>
    <row r="5223" spans="1:22" x14ac:dyDescent="0.3">
      <c r="A5223" t="s">
        <v>5212</v>
      </c>
      <c r="B5223" s="1">
        <v>45052</v>
      </c>
      <c r="C5223" t="s">
        <v>2616</v>
      </c>
      <c r="D5223" t="s">
        <v>2659</v>
      </c>
      <c r="E5223" t="s">
        <v>31</v>
      </c>
      <c r="F5223" t="s">
        <v>22</v>
      </c>
      <c r="G5223" t="s">
        <v>23</v>
      </c>
      <c r="H5223" t="s">
        <v>33</v>
      </c>
      <c r="I5223" s="2">
        <v>44963.288194444445</v>
      </c>
      <c r="J5223" s="2">
        <v>44963.413194444445</v>
      </c>
      <c r="K5223" s="6">
        <f t="shared" si="405"/>
        <v>0.125</v>
      </c>
      <c r="L5223">
        <v>885</v>
      </c>
      <c r="M5223" s="3">
        <v>5491.09</v>
      </c>
      <c r="N5223" s="3">
        <v>1364.65</v>
      </c>
      <c r="O5223" s="3">
        <f t="shared" si="406"/>
        <v>4126.4400000000005</v>
      </c>
      <c r="P5223" t="s">
        <v>25</v>
      </c>
      <c r="Q5223" t="s">
        <v>26</v>
      </c>
      <c r="R5223" t="s">
        <v>390</v>
      </c>
      <c r="S5223">
        <v>5</v>
      </c>
      <c r="T5223">
        <f t="shared" si="407"/>
        <v>0</v>
      </c>
      <c r="U5223" t="str">
        <f t="shared" si="408"/>
        <v>Weekday</v>
      </c>
      <c r="V5223" t="str">
        <f t="shared" si="409"/>
        <v>Chennai-Bengaluru</v>
      </c>
    </row>
    <row r="5224" spans="1:22" x14ac:dyDescent="0.3">
      <c r="A5224" t="s">
        <v>5214</v>
      </c>
      <c r="B5224" s="1">
        <v>45028</v>
      </c>
      <c r="C5224" t="s">
        <v>2228</v>
      </c>
      <c r="D5224" t="s">
        <v>2974</v>
      </c>
      <c r="E5224" t="s">
        <v>48</v>
      </c>
      <c r="F5224" t="s">
        <v>64</v>
      </c>
      <c r="G5224" t="s">
        <v>34</v>
      </c>
      <c r="H5224" t="s">
        <v>59</v>
      </c>
      <c r="I5224" s="2">
        <v>45640.668055555558</v>
      </c>
      <c r="J5224" s="2">
        <v>45640.876388888886</v>
      </c>
      <c r="K5224" s="6">
        <f t="shared" si="405"/>
        <v>0.20833333332848269</v>
      </c>
      <c r="L5224">
        <v>965</v>
      </c>
      <c r="M5224" s="3">
        <v>8057.42</v>
      </c>
      <c r="N5224" s="3">
        <v>703.75</v>
      </c>
      <c r="O5224" s="3">
        <f t="shared" si="406"/>
        <v>7353.67</v>
      </c>
      <c r="P5224" s="17" t="s">
        <v>35</v>
      </c>
      <c r="Q5224" t="s">
        <v>26</v>
      </c>
      <c r="R5224" t="s">
        <v>55</v>
      </c>
      <c r="S5224">
        <v>5</v>
      </c>
      <c r="T5224">
        <f t="shared" si="407"/>
        <v>0</v>
      </c>
      <c r="U5224" t="str">
        <f t="shared" si="408"/>
        <v>Weekend</v>
      </c>
      <c r="V5224" t="str">
        <f t="shared" si="409"/>
        <v>Mumbai-Delhi</v>
      </c>
    </row>
    <row r="5225" spans="1:22" x14ac:dyDescent="0.3">
      <c r="A5225" t="s">
        <v>5216</v>
      </c>
      <c r="B5225" s="1">
        <v>46020</v>
      </c>
      <c r="C5225" t="s">
        <v>967</v>
      </c>
      <c r="D5225" t="s">
        <v>3674</v>
      </c>
      <c r="E5225" t="s">
        <v>40</v>
      </c>
      <c r="F5225" t="s">
        <v>22</v>
      </c>
      <c r="G5225" t="s">
        <v>33</v>
      </c>
      <c r="H5225" t="s">
        <v>41</v>
      </c>
      <c r="I5225" s="2">
        <v>45869.837500000001</v>
      </c>
      <c r="J5225" s="2">
        <v>45869.92083333333</v>
      </c>
      <c r="K5225" s="6">
        <f t="shared" si="405"/>
        <v>8.3333333328482695E-2</v>
      </c>
      <c r="L5225">
        <v>1959</v>
      </c>
      <c r="M5225" s="3">
        <v>3066.64</v>
      </c>
      <c r="N5225" s="3">
        <v>449.1</v>
      </c>
      <c r="O5225" s="3">
        <f t="shared" si="406"/>
        <v>2617.54</v>
      </c>
      <c r="P5225" t="s">
        <v>54</v>
      </c>
      <c r="Q5225" t="s">
        <v>26</v>
      </c>
      <c r="R5225" t="s">
        <v>603</v>
      </c>
      <c r="S5225">
        <v>2</v>
      </c>
      <c r="T5225">
        <f t="shared" si="407"/>
        <v>0</v>
      </c>
      <c r="U5225" t="str">
        <f t="shared" si="408"/>
        <v>Weekday</v>
      </c>
      <c r="V5225" t="str">
        <f t="shared" si="409"/>
        <v>Bengaluru-Hyderabad</v>
      </c>
    </row>
    <row r="5226" spans="1:22" x14ac:dyDescent="0.3">
      <c r="A5226" t="s">
        <v>5218</v>
      </c>
      <c r="B5226" s="1">
        <v>45862</v>
      </c>
      <c r="C5226" t="s">
        <v>3286</v>
      </c>
      <c r="D5226" t="s">
        <v>7171</v>
      </c>
      <c r="E5226" t="s">
        <v>21</v>
      </c>
      <c r="F5226" t="s">
        <v>64</v>
      </c>
      <c r="G5226" t="s">
        <v>34</v>
      </c>
      <c r="H5226" t="s">
        <v>59</v>
      </c>
      <c r="I5226" s="2">
        <v>45625.067361111112</v>
      </c>
      <c r="J5226" s="2">
        <v>45625.192361111112</v>
      </c>
      <c r="K5226" s="6">
        <f t="shared" si="405"/>
        <v>0.125</v>
      </c>
      <c r="L5226">
        <v>620</v>
      </c>
      <c r="M5226" s="3">
        <v>9871.91</v>
      </c>
      <c r="N5226" s="3">
        <v>1277.1300000000001</v>
      </c>
      <c r="O5226" s="3">
        <f t="shared" si="406"/>
        <v>8594.7799999999988</v>
      </c>
      <c r="P5226" s="17" t="s">
        <v>35</v>
      </c>
      <c r="Q5226" t="s">
        <v>26</v>
      </c>
      <c r="R5226" t="s">
        <v>988</v>
      </c>
      <c r="S5226">
        <v>1</v>
      </c>
      <c r="T5226">
        <f t="shared" si="407"/>
        <v>0</v>
      </c>
      <c r="U5226" t="str">
        <f t="shared" si="408"/>
        <v>Weekday</v>
      </c>
      <c r="V5226" t="str">
        <f t="shared" si="409"/>
        <v>Mumbai-Delhi</v>
      </c>
    </row>
    <row r="5227" spans="1:22" x14ac:dyDescent="0.3">
      <c r="A5227" t="s">
        <v>5219</v>
      </c>
      <c r="B5227" s="1">
        <v>45391</v>
      </c>
      <c r="C5227" t="s">
        <v>346</v>
      </c>
      <c r="D5227" t="s">
        <v>3185</v>
      </c>
      <c r="E5227" t="s">
        <v>40</v>
      </c>
      <c r="F5227" t="s">
        <v>64</v>
      </c>
      <c r="G5227" t="s">
        <v>88</v>
      </c>
      <c r="H5227" t="s">
        <v>23</v>
      </c>
      <c r="I5227" s="2">
        <v>45466.872916666667</v>
      </c>
      <c r="J5227" s="2">
        <v>45467.039583333331</v>
      </c>
      <c r="K5227" s="6">
        <f t="shared" si="405"/>
        <v>0.16666666666424135</v>
      </c>
      <c r="L5227">
        <v>2373</v>
      </c>
      <c r="M5227" s="3">
        <v>4831.72</v>
      </c>
      <c r="N5227" s="3">
        <v>1656.79</v>
      </c>
      <c r="O5227" s="3">
        <f t="shared" si="406"/>
        <v>3174.9300000000003</v>
      </c>
      <c r="P5227" t="s">
        <v>25</v>
      </c>
      <c r="Q5227" t="s">
        <v>43</v>
      </c>
      <c r="R5227" t="s">
        <v>503</v>
      </c>
      <c r="S5227">
        <v>2</v>
      </c>
      <c r="T5227">
        <f t="shared" si="407"/>
        <v>1</v>
      </c>
      <c r="U5227" t="str">
        <f t="shared" si="408"/>
        <v>Weekend</v>
      </c>
      <c r="V5227" t="str">
        <f t="shared" si="409"/>
        <v>Lucknow-Chennai</v>
      </c>
    </row>
    <row r="5228" spans="1:22" x14ac:dyDescent="0.3">
      <c r="A5228" t="s">
        <v>5221</v>
      </c>
      <c r="B5228" s="1">
        <v>45123</v>
      </c>
      <c r="C5228" t="s">
        <v>459</v>
      </c>
      <c r="D5228" t="s">
        <v>2009</v>
      </c>
      <c r="E5228" t="s">
        <v>31</v>
      </c>
      <c r="F5228" t="s">
        <v>32</v>
      </c>
      <c r="G5228" t="s">
        <v>59</v>
      </c>
      <c r="H5228" t="s">
        <v>24</v>
      </c>
      <c r="I5228" s="2">
        <v>45153.301388888889</v>
      </c>
      <c r="J5228" s="2">
        <v>45153.468055555553</v>
      </c>
      <c r="K5228" s="6">
        <f t="shared" si="405"/>
        <v>0.16666666666424135</v>
      </c>
      <c r="L5228">
        <v>2021</v>
      </c>
      <c r="M5228" s="3">
        <v>10675.67</v>
      </c>
      <c r="N5228" s="3">
        <v>1718.2</v>
      </c>
      <c r="O5228" s="3">
        <f t="shared" si="406"/>
        <v>8957.4699999999993</v>
      </c>
      <c r="P5228" t="s">
        <v>25</v>
      </c>
      <c r="Q5228" t="s">
        <v>43</v>
      </c>
      <c r="R5228" t="s">
        <v>2387</v>
      </c>
      <c r="S5228">
        <v>2</v>
      </c>
      <c r="T5228">
        <f t="shared" si="407"/>
        <v>1</v>
      </c>
      <c r="U5228" t="str">
        <f t="shared" si="408"/>
        <v>Weekday</v>
      </c>
      <c r="V5228" t="str">
        <f t="shared" si="409"/>
        <v>Delhi-Ahmedabad</v>
      </c>
    </row>
    <row r="5229" spans="1:22" x14ac:dyDescent="0.3">
      <c r="A5229" t="s">
        <v>5223</v>
      </c>
      <c r="B5229" s="1">
        <v>45866</v>
      </c>
      <c r="C5229" t="s">
        <v>5607</v>
      </c>
      <c r="D5229" t="s">
        <v>7734</v>
      </c>
      <c r="E5229" t="s">
        <v>31</v>
      </c>
      <c r="F5229" t="s">
        <v>64</v>
      </c>
      <c r="G5229" t="s">
        <v>24</v>
      </c>
      <c r="H5229" t="s">
        <v>59</v>
      </c>
      <c r="I5229" s="2">
        <v>44983.090277777781</v>
      </c>
      <c r="J5229" s="2">
        <v>44983.173611111109</v>
      </c>
      <c r="K5229" s="6">
        <f t="shared" si="405"/>
        <v>8.3333333328482695E-2</v>
      </c>
      <c r="L5229">
        <v>1160</v>
      </c>
      <c r="M5229" s="3">
        <v>6085.81</v>
      </c>
      <c r="N5229" s="3">
        <v>1634.77</v>
      </c>
      <c r="O5229" s="3">
        <f t="shared" si="406"/>
        <v>4451.0400000000009</v>
      </c>
      <c r="P5229" t="s">
        <v>54</v>
      </c>
      <c r="Q5229" t="s">
        <v>26</v>
      </c>
      <c r="R5229" t="s">
        <v>251</v>
      </c>
      <c r="S5229">
        <v>5</v>
      </c>
      <c r="T5229">
        <f t="shared" si="407"/>
        <v>0</v>
      </c>
      <c r="U5229" t="str">
        <f t="shared" si="408"/>
        <v>Weekend</v>
      </c>
      <c r="V5229" t="str">
        <f t="shared" si="409"/>
        <v>Ahmedabad-Delhi</v>
      </c>
    </row>
    <row r="5230" spans="1:22" x14ac:dyDescent="0.3">
      <c r="A5230" t="s">
        <v>5226</v>
      </c>
      <c r="B5230" s="1">
        <v>46338</v>
      </c>
      <c r="C5230" t="s">
        <v>1239</v>
      </c>
      <c r="D5230" t="s">
        <v>6983</v>
      </c>
      <c r="E5230" t="s">
        <v>86</v>
      </c>
      <c r="F5230" t="s">
        <v>22</v>
      </c>
      <c r="G5230" t="s">
        <v>34</v>
      </c>
      <c r="H5230" t="s">
        <v>41</v>
      </c>
      <c r="I5230" s="2">
        <v>45457.917361111111</v>
      </c>
      <c r="J5230" s="2">
        <v>45458.084027777775</v>
      </c>
      <c r="K5230" s="6">
        <f t="shared" si="405"/>
        <v>0.16666666666424135</v>
      </c>
      <c r="L5230">
        <v>1118</v>
      </c>
      <c r="M5230" s="3">
        <v>5571.92</v>
      </c>
      <c r="N5230" s="3">
        <v>1517.39</v>
      </c>
      <c r="O5230" s="3">
        <f t="shared" si="406"/>
        <v>4054.5299999999997</v>
      </c>
      <c r="P5230" s="17" t="s">
        <v>35</v>
      </c>
      <c r="Q5230" t="s">
        <v>26</v>
      </c>
      <c r="R5230" t="s">
        <v>655</v>
      </c>
      <c r="S5230">
        <v>3</v>
      </c>
      <c r="T5230">
        <f t="shared" si="407"/>
        <v>0</v>
      </c>
      <c r="U5230" t="str">
        <f t="shared" si="408"/>
        <v>Weekday</v>
      </c>
      <c r="V5230" t="str">
        <f t="shared" si="409"/>
        <v>Mumbai-Hyderabad</v>
      </c>
    </row>
    <row r="5231" spans="1:22" x14ac:dyDescent="0.3">
      <c r="A5231" t="s">
        <v>5228</v>
      </c>
      <c r="B5231" s="1">
        <v>45087</v>
      </c>
      <c r="C5231" t="s">
        <v>2270</v>
      </c>
      <c r="D5231" t="s">
        <v>7735</v>
      </c>
      <c r="E5231" t="s">
        <v>86</v>
      </c>
      <c r="F5231" t="s">
        <v>22</v>
      </c>
      <c r="G5231" t="s">
        <v>65</v>
      </c>
      <c r="H5231" t="s">
        <v>87</v>
      </c>
      <c r="I5231" s="2">
        <v>46027.84375</v>
      </c>
      <c r="J5231" s="2">
        <v>46027.927083333336</v>
      </c>
      <c r="K5231" s="6">
        <f t="shared" si="405"/>
        <v>8.3333333335758653E-2</v>
      </c>
      <c r="L5231">
        <v>733</v>
      </c>
      <c r="M5231" s="3">
        <v>10677.09</v>
      </c>
      <c r="N5231" s="3">
        <v>1531.7</v>
      </c>
      <c r="O5231" s="3">
        <f t="shared" si="406"/>
        <v>9145.39</v>
      </c>
      <c r="P5231" t="s">
        <v>35</v>
      </c>
      <c r="Q5231" t="s">
        <v>26</v>
      </c>
      <c r="R5231" t="s">
        <v>457</v>
      </c>
      <c r="S5231">
        <v>4</v>
      </c>
      <c r="T5231">
        <f t="shared" si="407"/>
        <v>0</v>
      </c>
      <c r="U5231" t="str">
        <f t="shared" si="408"/>
        <v>Weekday</v>
      </c>
      <c r="V5231" t="str">
        <f t="shared" si="409"/>
        <v>Kolkata-Pune</v>
      </c>
    </row>
    <row r="5232" spans="1:22" x14ac:dyDescent="0.3">
      <c r="A5232" t="s">
        <v>5230</v>
      </c>
      <c r="B5232" s="1">
        <v>45137</v>
      </c>
      <c r="C5232" t="s">
        <v>589</v>
      </c>
      <c r="D5232" t="s">
        <v>7736</v>
      </c>
      <c r="E5232" t="s">
        <v>48</v>
      </c>
      <c r="F5232" t="s">
        <v>64</v>
      </c>
      <c r="G5232" t="s">
        <v>23</v>
      </c>
      <c r="H5232" t="s">
        <v>65</v>
      </c>
      <c r="I5232" s="2">
        <v>45444.243055555555</v>
      </c>
      <c r="J5232" s="2">
        <v>45444.284722222219</v>
      </c>
      <c r="K5232" s="6">
        <f t="shared" si="405"/>
        <v>4.1666666664241347E-2</v>
      </c>
      <c r="L5232">
        <v>905</v>
      </c>
      <c r="M5232" s="3">
        <v>3643.48</v>
      </c>
      <c r="N5232" s="3">
        <v>1503.89</v>
      </c>
      <c r="O5232" s="3">
        <f t="shared" si="406"/>
        <v>2139.59</v>
      </c>
      <c r="P5232" t="s">
        <v>25</v>
      </c>
      <c r="Q5232" t="s">
        <v>26</v>
      </c>
      <c r="R5232" t="s">
        <v>421</v>
      </c>
      <c r="S5232">
        <v>2</v>
      </c>
      <c r="T5232">
        <f t="shared" si="407"/>
        <v>0</v>
      </c>
      <c r="U5232" t="str">
        <f t="shared" si="408"/>
        <v>Weekend</v>
      </c>
      <c r="V5232" t="str">
        <f t="shared" si="409"/>
        <v>Chennai-Kolkata</v>
      </c>
    </row>
    <row r="5233" spans="1:22" x14ac:dyDescent="0.3">
      <c r="A5233" t="s">
        <v>5231</v>
      </c>
      <c r="B5233" s="1">
        <v>45393</v>
      </c>
      <c r="C5233" t="s">
        <v>3927</v>
      </c>
      <c r="D5233" t="s">
        <v>7737</v>
      </c>
      <c r="E5233" t="s">
        <v>86</v>
      </c>
      <c r="F5233" t="s">
        <v>32</v>
      </c>
      <c r="G5233" t="s">
        <v>23</v>
      </c>
      <c r="H5233" t="s">
        <v>41</v>
      </c>
      <c r="I5233" s="2">
        <v>45371.102083333331</v>
      </c>
      <c r="J5233" s="2">
        <v>45371.185416666667</v>
      </c>
      <c r="K5233" s="6">
        <f t="shared" si="405"/>
        <v>8.3333333335758653E-2</v>
      </c>
      <c r="L5233">
        <v>725</v>
      </c>
      <c r="M5233" s="3">
        <v>1775.87</v>
      </c>
      <c r="N5233" s="3">
        <v>796.72</v>
      </c>
      <c r="O5233" s="3">
        <f t="shared" si="406"/>
        <v>979.14999999999986</v>
      </c>
      <c r="P5233" t="s">
        <v>42</v>
      </c>
      <c r="Q5233" t="s">
        <v>26</v>
      </c>
      <c r="R5233" t="s">
        <v>461</v>
      </c>
      <c r="S5233">
        <v>4</v>
      </c>
      <c r="T5233">
        <f t="shared" si="407"/>
        <v>0</v>
      </c>
      <c r="U5233" t="str">
        <f t="shared" si="408"/>
        <v>Weekday</v>
      </c>
      <c r="V5233" t="str">
        <f t="shared" si="409"/>
        <v>Chennai-Hyderabad</v>
      </c>
    </row>
    <row r="5234" spans="1:22" x14ac:dyDescent="0.3">
      <c r="A5234" t="s">
        <v>5233</v>
      </c>
      <c r="B5234" s="1">
        <v>45227</v>
      </c>
      <c r="C5234" t="s">
        <v>2002</v>
      </c>
      <c r="D5234" t="s">
        <v>1533</v>
      </c>
      <c r="E5234" t="s">
        <v>48</v>
      </c>
      <c r="F5234" t="s">
        <v>22</v>
      </c>
      <c r="G5234" t="s">
        <v>87</v>
      </c>
      <c r="H5234" t="s">
        <v>24</v>
      </c>
      <c r="I5234" s="2">
        <v>45015.001388888886</v>
      </c>
      <c r="J5234" s="2">
        <v>45015.168055555558</v>
      </c>
      <c r="K5234" s="6">
        <f t="shared" si="405"/>
        <v>0.16666666667151731</v>
      </c>
      <c r="L5234">
        <v>1013</v>
      </c>
      <c r="M5234" s="3">
        <v>8601.3799999999992</v>
      </c>
      <c r="N5234" s="3">
        <v>1792.61</v>
      </c>
      <c r="O5234" s="3">
        <f t="shared" si="406"/>
        <v>6808.7699999999995</v>
      </c>
      <c r="P5234" t="s">
        <v>35</v>
      </c>
      <c r="Q5234" t="s">
        <v>26</v>
      </c>
      <c r="R5234" t="s">
        <v>851</v>
      </c>
      <c r="S5234">
        <v>3</v>
      </c>
      <c r="T5234">
        <f t="shared" si="407"/>
        <v>0</v>
      </c>
      <c r="U5234" t="str">
        <f t="shared" si="408"/>
        <v>Weekday</v>
      </c>
      <c r="V5234" t="str">
        <f t="shared" si="409"/>
        <v>Pune-Ahmedabad</v>
      </c>
    </row>
    <row r="5235" spans="1:22" x14ac:dyDescent="0.3">
      <c r="A5235" t="s">
        <v>5234</v>
      </c>
      <c r="B5235" s="1">
        <v>46122</v>
      </c>
      <c r="C5235" t="s">
        <v>5113</v>
      </c>
      <c r="D5235" t="s">
        <v>446</v>
      </c>
      <c r="E5235" t="s">
        <v>31</v>
      </c>
      <c r="F5235" t="s">
        <v>64</v>
      </c>
      <c r="G5235" t="s">
        <v>33</v>
      </c>
      <c r="H5235" t="s">
        <v>88</v>
      </c>
      <c r="I5235" s="2">
        <v>45818.031944444447</v>
      </c>
      <c r="J5235" s="2">
        <v>45818.198611111111</v>
      </c>
      <c r="K5235" s="6">
        <f t="shared" si="405"/>
        <v>0.16666666666424135</v>
      </c>
      <c r="L5235">
        <v>1754</v>
      </c>
      <c r="M5235" s="3">
        <v>13443.29</v>
      </c>
      <c r="N5235" s="3">
        <v>1989.63</v>
      </c>
      <c r="O5235" s="3">
        <f t="shared" si="406"/>
        <v>11453.66</v>
      </c>
      <c r="P5235" t="s">
        <v>35</v>
      </c>
      <c r="Q5235" t="s">
        <v>43</v>
      </c>
      <c r="R5235" t="s">
        <v>468</v>
      </c>
      <c r="S5235">
        <v>3</v>
      </c>
      <c r="T5235">
        <f t="shared" si="407"/>
        <v>1</v>
      </c>
      <c r="U5235" t="str">
        <f t="shared" si="408"/>
        <v>Weekday</v>
      </c>
      <c r="V5235" t="str">
        <f t="shared" si="409"/>
        <v>Bengaluru-Lucknow</v>
      </c>
    </row>
    <row r="5236" spans="1:22" x14ac:dyDescent="0.3">
      <c r="A5236" t="s">
        <v>5236</v>
      </c>
      <c r="B5236" s="1">
        <v>45799</v>
      </c>
      <c r="C5236" t="s">
        <v>80</v>
      </c>
      <c r="D5236" t="s">
        <v>1611</v>
      </c>
      <c r="E5236" t="s">
        <v>40</v>
      </c>
      <c r="F5236" t="s">
        <v>64</v>
      </c>
      <c r="G5236" t="s">
        <v>34</v>
      </c>
      <c r="H5236" t="s">
        <v>87</v>
      </c>
      <c r="I5236" s="2">
        <v>46008.752083333333</v>
      </c>
      <c r="J5236" s="2">
        <v>46008.960416666669</v>
      </c>
      <c r="K5236" s="6">
        <f t="shared" si="405"/>
        <v>0.20833333333575865</v>
      </c>
      <c r="L5236">
        <v>2222</v>
      </c>
      <c r="M5236" s="3">
        <v>7825.17</v>
      </c>
      <c r="N5236" s="3">
        <v>1088.77</v>
      </c>
      <c r="O5236" s="3">
        <f t="shared" si="406"/>
        <v>6736.4</v>
      </c>
      <c r="P5236" t="s">
        <v>25</v>
      </c>
      <c r="Q5236" t="s">
        <v>26</v>
      </c>
      <c r="R5236" t="s">
        <v>169</v>
      </c>
      <c r="S5236">
        <v>4</v>
      </c>
      <c r="T5236">
        <f t="shared" si="407"/>
        <v>0</v>
      </c>
      <c r="U5236" t="str">
        <f t="shared" si="408"/>
        <v>Weekday</v>
      </c>
      <c r="V5236" t="str">
        <f t="shared" si="409"/>
        <v>Mumbai-Pune</v>
      </c>
    </row>
    <row r="5237" spans="1:22" x14ac:dyDescent="0.3">
      <c r="A5237" t="s">
        <v>5238</v>
      </c>
      <c r="B5237" s="1">
        <v>44985</v>
      </c>
      <c r="C5237" t="s">
        <v>195</v>
      </c>
      <c r="D5237" t="s">
        <v>7456</v>
      </c>
      <c r="E5237" t="s">
        <v>31</v>
      </c>
      <c r="F5237" t="s">
        <v>64</v>
      </c>
      <c r="G5237" t="s">
        <v>23</v>
      </c>
      <c r="H5237" t="s">
        <v>87</v>
      </c>
      <c r="I5237" s="2">
        <v>45716.011805555558</v>
      </c>
      <c r="J5237" s="2">
        <v>45716.178472222222</v>
      </c>
      <c r="K5237" s="6">
        <f t="shared" si="405"/>
        <v>0.16666666666424135</v>
      </c>
      <c r="L5237">
        <v>1465</v>
      </c>
      <c r="M5237" s="3">
        <v>6846.92</v>
      </c>
      <c r="N5237" s="3">
        <v>510.7</v>
      </c>
      <c r="O5237" s="3">
        <f t="shared" si="406"/>
        <v>6336.22</v>
      </c>
      <c r="P5237" t="s">
        <v>35</v>
      </c>
      <c r="Q5237" t="s">
        <v>26</v>
      </c>
      <c r="R5237" t="s">
        <v>787</v>
      </c>
      <c r="S5237">
        <v>1</v>
      </c>
      <c r="T5237">
        <f t="shared" si="407"/>
        <v>0</v>
      </c>
      <c r="U5237" t="str">
        <f t="shared" si="408"/>
        <v>Weekday</v>
      </c>
      <c r="V5237" t="str">
        <f t="shared" si="409"/>
        <v>Chennai-Pune</v>
      </c>
    </row>
    <row r="5238" spans="1:22" x14ac:dyDescent="0.3">
      <c r="A5238" t="s">
        <v>5239</v>
      </c>
      <c r="B5238" s="1">
        <v>45616</v>
      </c>
      <c r="C5238" t="s">
        <v>6874</v>
      </c>
      <c r="D5238" t="s">
        <v>6928</v>
      </c>
      <c r="E5238" t="s">
        <v>86</v>
      </c>
      <c r="F5238" t="s">
        <v>22</v>
      </c>
      <c r="G5238" t="s">
        <v>41</v>
      </c>
      <c r="H5238" t="s">
        <v>34</v>
      </c>
      <c r="I5238" s="2">
        <v>45120.89166666667</v>
      </c>
      <c r="J5238" s="2">
        <v>45121.058333333334</v>
      </c>
      <c r="K5238" s="6">
        <f t="shared" si="405"/>
        <v>0.16666666666424135</v>
      </c>
      <c r="L5238">
        <v>781</v>
      </c>
      <c r="M5238" s="3">
        <v>5325.37</v>
      </c>
      <c r="N5238" s="3">
        <v>834.94</v>
      </c>
      <c r="O5238" s="3">
        <f t="shared" si="406"/>
        <v>4490.43</v>
      </c>
      <c r="P5238" t="s">
        <v>25</v>
      </c>
      <c r="Q5238" t="s">
        <v>26</v>
      </c>
      <c r="R5238" t="s">
        <v>1734</v>
      </c>
      <c r="S5238">
        <v>1</v>
      </c>
      <c r="T5238">
        <f t="shared" si="407"/>
        <v>0</v>
      </c>
      <c r="U5238" t="str">
        <f t="shared" si="408"/>
        <v>Weekday</v>
      </c>
      <c r="V5238" t="str">
        <f t="shared" si="409"/>
        <v>Hyderabad-Mumbai</v>
      </c>
    </row>
    <row r="5239" spans="1:22" x14ac:dyDescent="0.3">
      <c r="A5239" t="s">
        <v>5241</v>
      </c>
      <c r="B5239" s="1">
        <v>45720</v>
      </c>
      <c r="C5239" t="s">
        <v>1164</v>
      </c>
      <c r="D5239" t="s">
        <v>383</v>
      </c>
      <c r="E5239" t="s">
        <v>31</v>
      </c>
      <c r="F5239" t="s">
        <v>64</v>
      </c>
      <c r="G5239" t="s">
        <v>24</v>
      </c>
      <c r="H5239" t="s">
        <v>41</v>
      </c>
      <c r="I5239" s="2">
        <v>45806.031944444447</v>
      </c>
      <c r="J5239" s="2">
        <v>45806.073611111111</v>
      </c>
      <c r="K5239" s="6">
        <f t="shared" si="405"/>
        <v>4.1666666664241347E-2</v>
      </c>
      <c r="L5239">
        <v>337</v>
      </c>
      <c r="M5239" s="3">
        <v>2457.59</v>
      </c>
      <c r="N5239" s="3">
        <v>733.31</v>
      </c>
      <c r="O5239" s="3">
        <f t="shared" si="406"/>
        <v>1724.2800000000002</v>
      </c>
      <c r="P5239" t="s">
        <v>54</v>
      </c>
      <c r="Q5239" t="s">
        <v>43</v>
      </c>
      <c r="R5239" t="s">
        <v>173</v>
      </c>
      <c r="S5239">
        <v>2</v>
      </c>
      <c r="T5239">
        <f t="shared" si="407"/>
        <v>1</v>
      </c>
      <c r="U5239" t="str">
        <f t="shared" si="408"/>
        <v>Weekday</v>
      </c>
      <c r="V5239" t="str">
        <f t="shared" si="409"/>
        <v>Ahmedabad-Hyderabad</v>
      </c>
    </row>
    <row r="5240" spans="1:22" x14ac:dyDescent="0.3">
      <c r="A5240" t="s">
        <v>5242</v>
      </c>
      <c r="B5240" s="1">
        <v>45502</v>
      </c>
      <c r="C5240" t="s">
        <v>1413</v>
      </c>
      <c r="D5240" t="s">
        <v>2814</v>
      </c>
      <c r="E5240" t="s">
        <v>40</v>
      </c>
      <c r="F5240" t="s">
        <v>64</v>
      </c>
      <c r="G5240" t="s">
        <v>88</v>
      </c>
      <c r="H5240" t="s">
        <v>59</v>
      </c>
      <c r="I5240" s="2">
        <v>46186.070138888892</v>
      </c>
      <c r="J5240" s="2">
        <v>46186.27847222222</v>
      </c>
      <c r="K5240" s="6">
        <f t="shared" si="405"/>
        <v>0.20833333332848269</v>
      </c>
      <c r="L5240">
        <v>1180</v>
      </c>
      <c r="M5240" s="3">
        <v>5140.0600000000004</v>
      </c>
      <c r="N5240" s="3">
        <v>1970.49</v>
      </c>
      <c r="O5240" s="3">
        <f t="shared" si="406"/>
        <v>3169.5700000000006</v>
      </c>
      <c r="P5240" t="s">
        <v>35</v>
      </c>
      <c r="Q5240" t="s">
        <v>26</v>
      </c>
      <c r="R5240" t="s">
        <v>125</v>
      </c>
      <c r="S5240">
        <v>2</v>
      </c>
      <c r="T5240">
        <f t="shared" si="407"/>
        <v>0</v>
      </c>
      <c r="U5240" t="str">
        <f t="shared" si="408"/>
        <v>Weekend</v>
      </c>
      <c r="V5240" t="str">
        <f t="shared" si="409"/>
        <v>Lucknow-Delhi</v>
      </c>
    </row>
    <row r="5241" spans="1:22" x14ac:dyDescent="0.3">
      <c r="A5241" t="s">
        <v>5244</v>
      </c>
      <c r="B5241" s="1">
        <v>46265</v>
      </c>
      <c r="C5241" t="s">
        <v>2291</v>
      </c>
      <c r="D5241" t="s">
        <v>7738</v>
      </c>
      <c r="E5241" t="s">
        <v>48</v>
      </c>
      <c r="F5241" t="s">
        <v>64</v>
      </c>
      <c r="G5241" t="s">
        <v>59</v>
      </c>
      <c r="H5241" t="s">
        <v>24</v>
      </c>
      <c r="I5241" s="2">
        <v>45966.731944444444</v>
      </c>
      <c r="J5241" s="2">
        <v>45966.81527777778</v>
      </c>
      <c r="K5241" s="6">
        <f t="shared" si="405"/>
        <v>8.3333333335758653E-2</v>
      </c>
      <c r="L5241">
        <v>1923</v>
      </c>
      <c r="M5241" s="3">
        <v>6069.18</v>
      </c>
      <c r="N5241" s="3">
        <v>261.94</v>
      </c>
      <c r="O5241" s="3">
        <f t="shared" si="406"/>
        <v>5807.2400000000007</v>
      </c>
      <c r="P5241" t="s">
        <v>42</v>
      </c>
      <c r="Q5241" t="s">
        <v>26</v>
      </c>
      <c r="R5241" t="s">
        <v>224</v>
      </c>
      <c r="S5241">
        <v>4</v>
      </c>
      <c r="T5241">
        <f t="shared" si="407"/>
        <v>0</v>
      </c>
      <c r="U5241" t="str">
        <f t="shared" si="408"/>
        <v>Weekday</v>
      </c>
      <c r="V5241" t="str">
        <f t="shared" si="409"/>
        <v>Delhi-Ahmedabad</v>
      </c>
    </row>
    <row r="5242" spans="1:22" x14ac:dyDescent="0.3">
      <c r="A5242" t="s">
        <v>5246</v>
      </c>
      <c r="B5242" s="1">
        <v>46234</v>
      </c>
      <c r="C5242" t="s">
        <v>327</v>
      </c>
      <c r="D5242" t="s">
        <v>460</v>
      </c>
      <c r="E5242" t="s">
        <v>40</v>
      </c>
      <c r="F5242" t="s">
        <v>64</v>
      </c>
      <c r="G5242" t="s">
        <v>41</v>
      </c>
      <c r="H5242" t="s">
        <v>65</v>
      </c>
      <c r="I5242" s="2">
        <v>45935.388888888891</v>
      </c>
      <c r="J5242" s="2">
        <v>45935.555555555555</v>
      </c>
      <c r="K5242" s="6">
        <f t="shared" si="405"/>
        <v>0.16666666666424135</v>
      </c>
      <c r="L5242">
        <v>2413</v>
      </c>
      <c r="M5242" s="3">
        <v>7989.84</v>
      </c>
      <c r="N5242" s="3">
        <v>793.99</v>
      </c>
      <c r="O5242" s="3">
        <f t="shared" si="406"/>
        <v>7195.85</v>
      </c>
      <c r="P5242" t="s">
        <v>25</v>
      </c>
      <c r="Q5242" t="s">
        <v>26</v>
      </c>
      <c r="R5242" t="s">
        <v>136</v>
      </c>
      <c r="S5242">
        <v>3</v>
      </c>
      <c r="T5242">
        <f t="shared" si="407"/>
        <v>0</v>
      </c>
      <c r="U5242" t="str">
        <f t="shared" si="408"/>
        <v>Weekend</v>
      </c>
      <c r="V5242" t="str">
        <f t="shared" si="409"/>
        <v>Hyderabad-Kolkata</v>
      </c>
    </row>
    <row r="5243" spans="1:22" x14ac:dyDescent="0.3">
      <c r="A5243" t="s">
        <v>5248</v>
      </c>
      <c r="B5243" s="1">
        <v>46061</v>
      </c>
      <c r="C5243" t="s">
        <v>2334</v>
      </c>
      <c r="D5243" t="s">
        <v>2598</v>
      </c>
      <c r="E5243" t="s">
        <v>48</v>
      </c>
      <c r="F5243" t="s">
        <v>64</v>
      </c>
      <c r="G5243" t="s">
        <v>59</v>
      </c>
      <c r="H5243" t="s">
        <v>88</v>
      </c>
      <c r="I5243" s="2">
        <v>46314.645138888889</v>
      </c>
      <c r="J5243" s="2">
        <v>46314.686805555553</v>
      </c>
      <c r="K5243" s="6">
        <f t="shared" si="405"/>
        <v>4.1666666664241347E-2</v>
      </c>
      <c r="L5243">
        <v>1287</v>
      </c>
      <c r="M5243" s="3">
        <v>1618.44</v>
      </c>
      <c r="N5243" s="3">
        <v>1216.48</v>
      </c>
      <c r="O5243" s="3">
        <f t="shared" si="406"/>
        <v>401.96000000000004</v>
      </c>
      <c r="P5243" t="s">
        <v>49</v>
      </c>
      <c r="Q5243" t="s">
        <v>26</v>
      </c>
      <c r="R5243" t="s">
        <v>809</v>
      </c>
      <c r="S5243">
        <v>1</v>
      </c>
      <c r="T5243">
        <f t="shared" si="407"/>
        <v>0</v>
      </c>
      <c r="U5243" t="str">
        <f t="shared" si="408"/>
        <v>Weekday</v>
      </c>
      <c r="V5243" t="str">
        <f t="shared" si="409"/>
        <v>Delhi-Lucknow</v>
      </c>
    </row>
    <row r="5244" spans="1:22" x14ac:dyDescent="0.3">
      <c r="A5244" t="s">
        <v>5250</v>
      </c>
      <c r="B5244" s="1">
        <v>45416</v>
      </c>
      <c r="C5244" t="s">
        <v>3968</v>
      </c>
      <c r="D5244" t="s">
        <v>7548</v>
      </c>
      <c r="E5244" t="s">
        <v>48</v>
      </c>
      <c r="F5244" t="s">
        <v>32</v>
      </c>
      <c r="G5244" t="s">
        <v>24</v>
      </c>
      <c r="H5244" t="s">
        <v>59</v>
      </c>
      <c r="I5244" s="2">
        <v>45326.206944444442</v>
      </c>
      <c r="J5244" s="2">
        <v>45326.248611111114</v>
      </c>
      <c r="K5244" s="6">
        <f t="shared" si="405"/>
        <v>4.1666666671517305E-2</v>
      </c>
      <c r="L5244">
        <v>2366</v>
      </c>
      <c r="M5244" s="3">
        <v>2541.86</v>
      </c>
      <c r="N5244" s="3">
        <v>1399.24</v>
      </c>
      <c r="O5244" s="3">
        <f t="shared" si="406"/>
        <v>1142.6200000000001</v>
      </c>
      <c r="P5244" t="s">
        <v>54</v>
      </c>
      <c r="Q5244" t="s">
        <v>26</v>
      </c>
      <c r="R5244" t="s">
        <v>255</v>
      </c>
      <c r="S5244">
        <v>2</v>
      </c>
      <c r="T5244">
        <f t="shared" si="407"/>
        <v>0</v>
      </c>
      <c r="U5244" t="str">
        <f t="shared" si="408"/>
        <v>Weekend</v>
      </c>
      <c r="V5244" t="str">
        <f t="shared" si="409"/>
        <v>Ahmedabad-Delhi</v>
      </c>
    </row>
    <row r="5245" spans="1:22" x14ac:dyDescent="0.3">
      <c r="A5245" t="s">
        <v>5253</v>
      </c>
      <c r="B5245" s="1">
        <v>45749</v>
      </c>
      <c r="C5245" t="s">
        <v>6602</v>
      </c>
      <c r="D5245" t="s">
        <v>7739</v>
      </c>
      <c r="E5245" t="s">
        <v>40</v>
      </c>
      <c r="F5245" t="s">
        <v>64</v>
      </c>
      <c r="G5245" t="s">
        <v>88</v>
      </c>
      <c r="H5245" t="s">
        <v>65</v>
      </c>
      <c r="I5245" s="2">
        <v>45466.900694444441</v>
      </c>
      <c r="J5245" s="2">
        <v>45467.025694444441</v>
      </c>
      <c r="K5245" s="6">
        <f t="shared" si="405"/>
        <v>0.125</v>
      </c>
      <c r="L5245">
        <v>1836</v>
      </c>
      <c r="M5245" s="3">
        <v>2734.35</v>
      </c>
      <c r="N5245" s="3">
        <v>234.14</v>
      </c>
      <c r="O5245" s="3">
        <f t="shared" si="406"/>
        <v>2500.21</v>
      </c>
      <c r="P5245" t="s">
        <v>25</v>
      </c>
      <c r="Q5245" t="s">
        <v>26</v>
      </c>
      <c r="R5245" t="s">
        <v>380</v>
      </c>
      <c r="S5245">
        <v>4</v>
      </c>
      <c r="T5245">
        <f t="shared" si="407"/>
        <v>0</v>
      </c>
      <c r="U5245" t="str">
        <f t="shared" si="408"/>
        <v>Weekend</v>
      </c>
      <c r="V5245" t="str">
        <f t="shared" si="409"/>
        <v>Lucknow-Kolkata</v>
      </c>
    </row>
    <row r="5246" spans="1:22" x14ac:dyDescent="0.3">
      <c r="A5246" t="s">
        <v>5254</v>
      </c>
      <c r="B5246" s="1">
        <v>46349</v>
      </c>
      <c r="C5246" t="s">
        <v>2277</v>
      </c>
      <c r="D5246" t="s">
        <v>3955</v>
      </c>
      <c r="E5246" t="s">
        <v>21</v>
      </c>
      <c r="F5246" t="s">
        <v>64</v>
      </c>
      <c r="G5246" t="s">
        <v>33</v>
      </c>
      <c r="H5246" t="s">
        <v>41</v>
      </c>
      <c r="I5246" s="2">
        <v>45209.862500000003</v>
      </c>
      <c r="J5246" s="2">
        <v>45209.904166666667</v>
      </c>
      <c r="K5246" s="6">
        <f t="shared" si="405"/>
        <v>4.1666666664241347E-2</v>
      </c>
      <c r="L5246">
        <v>1679</v>
      </c>
      <c r="M5246" s="3">
        <v>10888.39</v>
      </c>
      <c r="N5246" s="3">
        <v>438.36</v>
      </c>
      <c r="O5246" s="3">
        <f t="shared" si="406"/>
        <v>10450.029999999999</v>
      </c>
      <c r="P5246" t="s">
        <v>54</v>
      </c>
      <c r="Q5246" t="s">
        <v>26</v>
      </c>
      <c r="R5246" t="s">
        <v>610</v>
      </c>
      <c r="S5246">
        <v>3</v>
      </c>
      <c r="T5246">
        <f t="shared" si="407"/>
        <v>0</v>
      </c>
      <c r="U5246" t="str">
        <f t="shared" si="408"/>
        <v>Weekday</v>
      </c>
      <c r="V5246" t="str">
        <f t="shared" si="409"/>
        <v>Bengaluru-Hyderabad</v>
      </c>
    </row>
    <row r="5247" spans="1:22" x14ac:dyDescent="0.3">
      <c r="A5247" t="s">
        <v>5256</v>
      </c>
      <c r="B5247" s="1">
        <v>46113</v>
      </c>
      <c r="C5247" t="s">
        <v>3144</v>
      </c>
      <c r="D5247" t="s">
        <v>6280</v>
      </c>
      <c r="E5247" t="s">
        <v>48</v>
      </c>
      <c r="F5247" t="s">
        <v>64</v>
      </c>
      <c r="G5247" t="s">
        <v>88</v>
      </c>
      <c r="H5247" t="s">
        <v>41</v>
      </c>
      <c r="I5247" s="2">
        <v>45967.632638888892</v>
      </c>
      <c r="J5247" s="2">
        <v>45967.84097222222</v>
      </c>
      <c r="K5247" s="6">
        <f t="shared" si="405"/>
        <v>0.20833333332848269</v>
      </c>
      <c r="L5247">
        <v>2373</v>
      </c>
      <c r="M5247" s="3">
        <v>10454.290000000001</v>
      </c>
      <c r="N5247" s="3">
        <v>1354.03</v>
      </c>
      <c r="O5247" s="3">
        <f t="shared" si="406"/>
        <v>9100.26</v>
      </c>
      <c r="P5247" t="s">
        <v>54</v>
      </c>
      <c r="Q5247" t="s">
        <v>26</v>
      </c>
      <c r="R5247" t="s">
        <v>488</v>
      </c>
      <c r="S5247">
        <v>2</v>
      </c>
      <c r="T5247">
        <f t="shared" si="407"/>
        <v>0</v>
      </c>
      <c r="U5247" t="str">
        <f t="shared" si="408"/>
        <v>Weekday</v>
      </c>
      <c r="V5247" t="str">
        <f t="shared" si="409"/>
        <v>Lucknow-Hyderabad</v>
      </c>
    </row>
    <row r="5248" spans="1:22" x14ac:dyDescent="0.3">
      <c r="A5248" t="s">
        <v>5258</v>
      </c>
      <c r="B5248" s="1">
        <v>45222</v>
      </c>
      <c r="C5248" t="s">
        <v>5287</v>
      </c>
      <c r="D5248" t="s">
        <v>7740</v>
      </c>
      <c r="E5248" t="s">
        <v>86</v>
      </c>
      <c r="F5248" t="s">
        <v>22</v>
      </c>
      <c r="G5248" t="s">
        <v>24</v>
      </c>
      <c r="H5248" t="s">
        <v>34</v>
      </c>
      <c r="I5248" s="2">
        <v>45871.772916666669</v>
      </c>
      <c r="J5248" s="2">
        <v>45871.981249999997</v>
      </c>
      <c r="K5248" s="6">
        <f t="shared" si="405"/>
        <v>0.20833333332848269</v>
      </c>
      <c r="L5248">
        <v>1394</v>
      </c>
      <c r="M5248" s="3">
        <v>3964.55</v>
      </c>
      <c r="N5248" s="3">
        <v>954.46</v>
      </c>
      <c r="O5248" s="3">
        <f t="shared" si="406"/>
        <v>3010.09</v>
      </c>
      <c r="P5248" t="s">
        <v>54</v>
      </c>
      <c r="Q5248" t="s">
        <v>26</v>
      </c>
      <c r="R5248" t="s">
        <v>177</v>
      </c>
      <c r="S5248">
        <v>5</v>
      </c>
      <c r="T5248">
        <f t="shared" si="407"/>
        <v>0</v>
      </c>
      <c r="U5248" t="str">
        <f t="shared" si="408"/>
        <v>Weekend</v>
      </c>
      <c r="V5248" t="str">
        <f t="shared" si="409"/>
        <v>Ahmedabad-Mumbai</v>
      </c>
    </row>
    <row r="5249" spans="1:22" x14ac:dyDescent="0.3">
      <c r="A5249" t="s">
        <v>5260</v>
      </c>
      <c r="B5249" s="1">
        <v>45362</v>
      </c>
      <c r="C5249" t="s">
        <v>4494</v>
      </c>
      <c r="D5249" t="s">
        <v>498</v>
      </c>
      <c r="E5249" t="s">
        <v>40</v>
      </c>
      <c r="F5249" t="s">
        <v>32</v>
      </c>
      <c r="G5249" t="s">
        <v>88</v>
      </c>
      <c r="H5249" t="s">
        <v>24</v>
      </c>
      <c r="I5249" s="2">
        <v>45750.606249999997</v>
      </c>
      <c r="J5249" s="2">
        <v>45750.814583333333</v>
      </c>
      <c r="K5249" s="6">
        <f t="shared" si="405"/>
        <v>0.20833333333575865</v>
      </c>
      <c r="L5249">
        <v>756</v>
      </c>
      <c r="M5249" s="3">
        <v>9102.7800000000007</v>
      </c>
      <c r="N5249" s="3">
        <v>1374.09</v>
      </c>
      <c r="O5249" s="3">
        <f t="shared" si="406"/>
        <v>7728.6900000000005</v>
      </c>
      <c r="P5249" t="s">
        <v>49</v>
      </c>
      <c r="Q5249" t="s">
        <v>43</v>
      </c>
      <c r="R5249" t="s">
        <v>648</v>
      </c>
      <c r="S5249">
        <v>4</v>
      </c>
      <c r="T5249">
        <f t="shared" si="407"/>
        <v>1</v>
      </c>
      <c r="U5249" t="str">
        <f t="shared" si="408"/>
        <v>Weekday</v>
      </c>
      <c r="V5249" t="str">
        <f t="shared" si="409"/>
        <v>Lucknow-Ahmedabad</v>
      </c>
    </row>
    <row r="5250" spans="1:22" x14ac:dyDescent="0.3">
      <c r="A5250" t="s">
        <v>5263</v>
      </c>
      <c r="B5250" s="1">
        <v>45457</v>
      </c>
      <c r="C5250" t="s">
        <v>7741</v>
      </c>
      <c r="D5250" t="s">
        <v>6734</v>
      </c>
      <c r="E5250" t="s">
        <v>31</v>
      </c>
      <c r="F5250" t="s">
        <v>22</v>
      </c>
      <c r="G5250" t="s">
        <v>88</v>
      </c>
      <c r="H5250" t="s">
        <v>33</v>
      </c>
      <c r="I5250" s="2">
        <v>45980.067361111112</v>
      </c>
      <c r="J5250" s="2">
        <v>45980.234027777777</v>
      </c>
      <c r="K5250" s="6">
        <f t="shared" si="405"/>
        <v>0.16666666666424135</v>
      </c>
      <c r="L5250">
        <v>2265</v>
      </c>
      <c r="M5250" s="3">
        <v>11982.82</v>
      </c>
      <c r="N5250" s="3">
        <v>1777.12</v>
      </c>
      <c r="O5250" s="3">
        <f t="shared" si="406"/>
        <v>10205.700000000001</v>
      </c>
      <c r="P5250" t="s">
        <v>49</v>
      </c>
      <c r="Q5250" t="s">
        <v>26</v>
      </c>
      <c r="R5250" t="s">
        <v>908</v>
      </c>
      <c r="S5250">
        <v>2</v>
      </c>
      <c r="T5250">
        <f t="shared" si="407"/>
        <v>0</v>
      </c>
      <c r="U5250" t="str">
        <f t="shared" si="408"/>
        <v>Weekday</v>
      </c>
      <c r="V5250" t="str">
        <f t="shared" si="409"/>
        <v>Lucknow-Bengaluru</v>
      </c>
    </row>
    <row r="5251" spans="1:22" x14ac:dyDescent="0.3">
      <c r="A5251" t="s">
        <v>5264</v>
      </c>
      <c r="B5251" s="1">
        <v>45791</v>
      </c>
      <c r="C5251" t="s">
        <v>4121</v>
      </c>
      <c r="D5251" t="s">
        <v>7714</v>
      </c>
      <c r="E5251" t="s">
        <v>21</v>
      </c>
      <c r="F5251" t="s">
        <v>32</v>
      </c>
      <c r="G5251" t="s">
        <v>33</v>
      </c>
      <c r="H5251" t="s">
        <v>65</v>
      </c>
      <c r="I5251" s="2">
        <v>45649.265277777777</v>
      </c>
      <c r="J5251" s="2">
        <v>45649.390277777777</v>
      </c>
      <c r="K5251" s="6">
        <f t="shared" ref="K5251:K5314" si="410">J5251-I5251</f>
        <v>0.125</v>
      </c>
      <c r="L5251">
        <v>1211</v>
      </c>
      <c r="M5251" s="3">
        <v>10674.52</v>
      </c>
      <c r="N5251" s="3">
        <v>1770.36</v>
      </c>
      <c r="O5251" s="3">
        <f t="shared" ref="O5251:O5314" si="411">M5251-N5251</f>
        <v>8904.16</v>
      </c>
      <c r="P5251" t="s">
        <v>25</v>
      </c>
      <c r="Q5251" t="s">
        <v>26</v>
      </c>
      <c r="R5251" t="s">
        <v>975</v>
      </c>
      <c r="S5251">
        <v>3</v>
      </c>
      <c r="T5251">
        <f t="shared" ref="T5251:T5314" si="412">IF(Q5251="Cancelled",1,0)</f>
        <v>0</v>
      </c>
      <c r="U5251" t="str">
        <f t="shared" ref="U5251:U5314" si="413">IF(WEEKDAY(I5251,2)&gt;5,"Weekend","Weekday")</f>
        <v>Weekday</v>
      </c>
      <c r="V5251" t="str">
        <f t="shared" ref="V5251:V5314" si="414">G5251&amp;"-"&amp;H5251</f>
        <v>Bengaluru-Kolkata</v>
      </c>
    </row>
    <row r="5252" spans="1:22" x14ac:dyDescent="0.3">
      <c r="A5252" t="s">
        <v>5266</v>
      </c>
      <c r="B5252" s="1">
        <v>45308</v>
      </c>
      <c r="C5252" t="s">
        <v>748</v>
      </c>
      <c r="D5252" t="s">
        <v>4831</v>
      </c>
      <c r="E5252" t="s">
        <v>31</v>
      </c>
      <c r="F5252" t="s">
        <v>64</v>
      </c>
      <c r="G5252" t="s">
        <v>59</v>
      </c>
      <c r="H5252" t="s">
        <v>41</v>
      </c>
      <c r="I5252" s="2">
        <v>45231.210416666669</v>
      </c>
      <c r="J5252" s="2">
        <v>45231.377083333333</v>
      </c>
      <c r="K5252" s="6">
        <f t="shared" si="410"/>
        <v>0.16666666666424135</v>
      </c>
      <c r="L5252">
        <v>1514</v>
      </c>
      <c r="M5252" s="3">
        <v>2483.6</v>
      </c>
      <c r="N5252" s="3">
        <v>1825.81</v>
      </c>
      <c r="O5252" s="3">
        <f t="shared" si="411"/>
        <v>657.79</v>
      </c>
      <c r="P5252" t="s">
        <v>42</v>
      </c>
      <c r="Q5252" t="s">
        <v>26</v>
      </c>
      <c r="R5252" t="s">
        <v>189</v>
      </c>
      <c r="S5252">
        <v>3</v>
      </c>
      <c r="T5252">
        <f t="shared" si="412"/>
        <v>0</v>
      </c>
      <c r="U5252" t="str">
        <f t="shared" si="413"/>
        <v>Weekday</v>
      </c>
      <c r="V5252" t="str">
        <f t="shared" si="414"/>
        <v>Delhi-Hyderabad</v>
      </c>
    </row>
    <row r="5253" spans="1:22" x14ac:dyDescent="0.3">
      <c r="A5253" t="s">
        <v>5268</v>
      </c>
      <c r="B5253" s="1">
        <v>45265</v>
      </c>
      <c r="C5253" t="s">
        <v>2638</v>
      </c>
      <c r="D5253" t="s">
        <v>7742</v>
      </c>
      <c r="E5253" t="s">
        <v>21</v>
      </c>
      <c r="F5253" t="s">
        <v>64</v>
      </c>
      <c r="G5253" t="s">
        <v>59</v>
      </c>
      <c r="H5253" t="s">
        <v>65</v>
      </c>
      <c r="I5253" s="2">
        <v>45497.195138888892</v>
      </c>
      <c r="J5253" s="2">
        <v>45497.27847222222</v>
      </c>
      <c r="K5253" s="6">
        <f t="shared" si="410"/>
        <v>8.3333333328482695E-2</v>
      </c>
      <c r="L5253">
        <v>874</v>
      </c>
      <c r="M5253" s="3">
        <v>7939.44</v>
      </c>
      <c r="N5253" s="3">
        <v>1700.87</v>
      </c>
      <c r="O5253" s="3">
        <f t="shared" si="411"/>
        <v>6238.57</v>
      </c>
      <c r="P5253" t="s">
        <v>54</v>
      </c>
      <c r="Q5253" t="s">
        <v>26</v>
      </c>
      <c r="R5253" t="s">
        <v>129</v>
      </c>
      <c r="S5253">
        <v>4</v>
      </c>
      <c r="T5253">
        <f t="shared" si="412"/>
        <v>0</v>
      </c>
      <c r="U5253" t="str">
        <f t="shared" si="413"/>
        <v>Weekday</v>
      </c>
      <c r="V5253" t="str">
        <f t="shared" si="414"/>
        <v>Delhi-Kolkata</v>
      </c>
    </row>
    <row r="5254" spans="1:22" x14ac:dyDescent="0.3">
      <c r="A5254" t="s">
        <v>5271</v>
      </c>
      <c r="B5254" s="1">
        <v>45360</v>
      </c>
      <c r="C5254" t="s">
        <v>1260</v>
      </c>
      <c r="D5254" t="s">
        <v>7743</v>
      </c>
      <c r="E5254" t="s">
        <v>40</v>
      </c>
      <c r="F5254" t="s">
        <v>64</v>
      </c>
      <c r="G5254" t="s">
        <v>33</v>
      </c>
      <c r="H5254" t="s">
        <v>87</v>
      </c>
      <c r="I5254" s="2">
        <v>44947.496527777781</v>
      </c>
      <c r="J5254" s="2">
        <v>44947.663194444445</v>
      </c>
      <c r="K5254" s="6">
        <f t="shared" si="410"/>
        <v>0.16666666666424135</v>
      </c>
      <c r="L5254">
        <v>1492</v>
      </c>
      <c r="M5254" s="3">
        <v>7321.06</v>
      </c>
      <c r="N5254" s="3">
        <v>609.05999999999995</v>
      </c>
      <c r="O5254" s="3">
        <f t="shared" si="411"/>
        <v>6712</v>
      </c>
      <c r="P5254" t="s">
        <v>42</v>
      </c>
      <c r="Q5254" t="s">
        <v>26</v>
      </c>
      <c r="R5254" t="s">
        <v>799</v>
      </c>
      <c r="S5254">
        <v>2</v>
      </c>
      <c r="T5254">
        <f t="shared" si="412"/>
        <v>0</v>
      </c>
      <c r="U5254" t="str">
        <f t="shared" si="413"/>
        <v>Weekend</v>
      </c>
      <c r="V5254" t="str">
        <f t="shared" si="414"/>
        <v>Bengaluru-Pune</v>
      </c>
    </row>
    <row r="5255" spans="1:22" x14ac:dyDescent="0.3">
      <c r="A5255" t="s">
        <v>5273</v>
      </c>
      <c r="B5255" s="1">
        <v>46093</v>
      </c>
      <c r="C5255" t="s">
        <v>2765</v>
      </c>
      <c r="D5255" t="s">
        <v>6154</v>
      </c>
      <c r="E5255" t="s">
        <v>48</v>
      </c>
      <c r="F5255" t="s">
        <v>22</v>
      </c>
      <c r="G5255" t="s">
        <v>23</v>
      </c>
      <c r="H5255" t="s">
        <v>24</v>
      </c>
      <c r="I5255" s="2">
        <v>46328.481944444444</v>
      </c>
      <c r="J5255" s="2">
        <v>46328.523611111108</v>
      </c>
      <c r="K5255" s="6">
        <f t="shared" si="410"/>
        <v>4.1666666664241347E-2</v>
      </c>
      <c r="L5255">
        <v>1487</v>
      </c>
      <c r="M5255" s="3">
        <v>9697.09</v>
      </c>
      <c r="N5255" s="3">
        <v>1948.34</v>
      </c>
      <c r="O5255" s="3">
        <f t="shared" si="411"/>
        <v>7748.75</v>
      </c>
      <c r="P5255" t="s">
        <v>42</v>
      </c>
      <c r="Q5255" t="s">
        <v>26</v>
      </c>
      <c r="R5255" t="s">
        <v>778</v>
      </c>
      <c r="S5255">
        <v>5</v>
      </c>
      <c r="T5255">
        <f t="shared" si="412"/>
        <v>0</v>
      </c>
      <c r="U5255" t="str">
        <f t="shared" si="413"/>
        <v>Weekday</v>
      </c>
      <c r="V5255" t="str">
        <f t="shared" si="414"/>
        <v>Chennai-Ahmedabad</v>
      </c>
    </row>
    <row r="5256" spans="1:22" x14ac:dyDescent="0.3">
      <c r="A5256" t="s">
        <v>5275</v>
      </c>
      <c r="B5256" s="1">
        <v>45607</v>
      </c>
      <c r="C5256" t="s">
        <v>2317</v>
      </c>
      <c r="D5256" t="s">
        <v>7744</v>
      </c>
      <c r="E5256" t="s">
        <v>86</v>
      </c>
      <c r="F5256" t="s">
        <v>32</v>
      </c>
      <c r="G5256" t="s">
        <v>59</v>
      </c>
      <c r="H5256" t="s">
        <v>88</v>
      </c>
      <c r="I5256" s="2">
        <v>45682.041666666664</v>
      </c>
      <c r="J5256" s="2">
        <v>45682.25</v>
      </c>
      <c r="K5256" s="6">
        <f t="shared" si="410"/>
        <v>0.20833333333575865</v>
      </c>
      <c r="L5256">
        <v>952</v>
      </c>
      <c r="M5256" s="3">
        <v>13375.09</v>
      </c>
      <c r="N5256" s="3">
        <v>932.42</v>
      </c>
      <c r="O5256" s="3">
        <f t="shared" si="411"/>
        <v>12442.67</v>
      </c>
      <c r="P5256" t="s">
        <v>49</v>
      </c>
      <c r="Q5256" t="s">
        <v>26</v>
      </c>
      <c r="R5256" t="s">
        <v>70</v>
      </c>
      <c r="S5256">
        <v>4</v>
      </c>
      <c r="T5256">
        <f t="shared" si="412"/>
        <v>0</v>
      </c>
      <c r="U5256" t="str">
        <f t="shared" si="413"/>
        <v>Weekend</v>
      </c>
      <c r="V5256" t="str">
        <f t="shared" si="414"/>
        <v>Delhi-Lucknow</v>
      </c>
    </row>
    <row r="5257" spans="1:22" x14ac:dyDescent="0.3">
      <c r="A5257" t="s">
        <v>5277</v>
      </c>
      <c r="B5257" s="1">
        <v>45538</v>
      </c>
      <c r="C5257" t="s">
        <v>1948</v>
      </c>
      <c r="D5257" t="s">
        <v>727</v>
      </c>
      <c r="E5257" t="s">
        <v>40</v>
      </c>
      <c r="F5257" t="s">
        <v>32</v>
      </c>
      <c r="G5257" t="s">
        <v>65</v>
      </c>
      <c r="H5257" t="s">
        <v>88</v>
      </c>
      <c r="I5257" s="2">
        <v>45409.302083333336</v>
      </c>
      <c r="J5257" s="2">
        <v>45409.385416666664</v>
      </c>
      <c r="K5257" s="6">
        <f t="shared" si="410"/>
        <v>8.3333333328482695E-2</v>
      </c>
      <c r="L5257">
        <v>1446</v>
      </c>
      <c r="M5257" s="3">
        <v>11087.81</v>
      </c>
      <c r="N5257" s="3">
        <v>294.86</v>
      </c>
      <c r="O5257" s="3">
        <f t="shared" si="411"/>
        <v>10792.949999999999</v>
      </c>
      <c r="P5257" t="s">
        <v>49</v>
      </c>
      <c r="Q5257" t="s">
        <v>26</v>
      </c>
      <c r="R5257" t="s">
        <v>1748</v>
      </c>
      <c r="S5257">
        <v>2</v>
      </c>
      <c r="T5257">
        <f t="shared" si="412"/>
        <v>0</v>
      </c>
      <c r="U5257" t="str">
        <f t="shared" si="413"/>
        <v>Weekend</v>
      </c>
      <c r="V5257" t="str">
        <f t="shared" si="414"/>
        <v>Kolkata-Lucknow</v>
      </c>
    </row>
    <row r="5258" spans="1:22" x14ac:dyDescent="0.3">
      <c r="A5258" t="s">
        <v>5279</v>
      </c>
      <c r="B5258" s="1">
        <v>46283</v>
      </c>
      <c r="C5258" t="s">
        <v>2280</v>
      </c>
      <c r="D5258" t="s">
        <v>7745</v>
      </c>
      <c r="E5258" t="s">
        <v>48</v>
      </c>
      <c r="F5258" t="s">
        <v>22</v>
      </c>
      <c r="G5258" t="s">
        <v>65</v>
      </c>
      <c r="H5258" t="s">
        <v>33</v>
      </c>
      <c r="I5258" s="2">
        <v>45061.35833333333</v>
      </c>
      <c r="J5258" s="2">
        <v>45061.48333333333</v>
      </c>
      <c r="K5258" s="6">
        <f t="shared" si="410"/>
        <v>0.125</v>
      </c>
      <c r="L5258">
        <v>2093</v>
      </c>
      <c r="M5258" s="3">
        <v>13862.1</v>
      </c>
      <c r="N5258" s="3">
        <v>283.43</v>
      </c>
      <c r="O5258" s="3">
        <f t="shared" si="411"/>
        <v>13578.67</v>
      </c>
      <c r="P5258" t="s">
        <v>42</v>
      </c>
      <c r="Q5258" t="s">
        <v>26</v>
      </c>
      <c r="R5258" t="s">
        <v>55</v>
      </c>
      <c r="S5258">
        <v>3</v>
      </c>
      <c r="T5258">
        <f t="shared" si="412"/>
        <v>0</v>
      </c>
      <c r="U5258" t="str">
        <f t="shared" si="413"/>
        <v>Weekday</v>
      </c>
      <c r="V5258" t="str">
        <f t="shared" si="414"/>
        <v>Kolkata-Bengaluru</v>
      </c>
    </row>
    <row r="5259" spans="1:22" x14ac:dyDescent="0.3">
      <c r="A5259" t="s">
        <v>5281</v>
      </c>
      <c r="B5259" s="1">
        <v>46236</v>
      </c>
      <c r="C5259" t="s">
        <v>1326</v>
      </c>
      <c r="D5259" t="s">
        <v>5717</v>
      </c>
      <c r="E5259" t="s">
        <v>31</v>
      </c>
      <c r="F5259" t="s">
        <v>32</v>
      </c>
      <c r="G5259" t="s">
        <v>23</v>
      </c>
      <c r="H5259" t="s">
        <v>59</v>
      </c>
      <c r="I5259" s="2">
        <v>46067.132638888892</v>
      </c>
      <c r="J5259" s="2">
        <v>46067.257638888892</v>
      </c>
      <c r="K5259" s="6">
        <f t="shared" si="410"/>
        <v>0.125</v>
      </c>
      <c r="L5259">
        <v>1846</v>
      </c>
      <c r="M5259" s="3">
        <v>11409.42</v>
      </c>
      <c r="N5259" s="3">
        <v>618.58000000000004</v>
      </c>
      <c r="O5259" s="3">
        <f t="shared" si="411"/>
        <v>10790.84</v>
      </c>
      <c r="P5259" t="s">
        <v>54</v>
      </c>
      <c r="Q5259" t="s">
        <v>26</v>
      </c>
      <c r="R5259" t="s">
        <v>189</v>
      </c>
      <c r="S5259">
        <v>5</v>
      </c>
      <c r="T5259">
        <f t="shared" si="412"/>
        <v>0</v>
      </c>
      <c r="U5259" t="str">
        <f t="shared" si="413"/>
        <v>Weekend</v>
      </c>
      <c r="V5259" t="str">
        <f t="shared" si="414"/>
        <v>Chennai-Delhi</v>
      </c>
    </row>
    <row r="5260" spans="1:22" x14ac:dyDescent="0.3">
      <c r="A5260" t="s">
        <v>5283</v>
      </c>
      <c r="B5260" s="1">
        <v>46173</v>
      </c>
      <c r="C5260" t="s">
        <v>5121</v>
      </c>
      <c r="D5260" t="s">
        <v>7746</v>
      </c>
      <c r="E5260" t="s">
        <v>86</v>
      </c>
      <c r="F5260" t="s">
        <v>64</v>
      </c>
      <c r="G5260" t="s">
        <v>59</v>
      </c>
      <c r="H5260" t="s">
        <v>24</v>
      </c>
      <c r="I5260" s="2">
        <v>45627.950694444444</v>
      </c>
      <c r="J5260" s="2">
        <v>45628.15902777778</v>
      </c>
      <c r="K5260" s="6">
        <f t="shared" si="410"/>
        <v>0.20833333333575865</v>
      </c>
      <c r="L5260">
        <v>890</v>
      </c>
      <c r="M5260" s="3">
        <v>5580.54</v>
      </c>
      <c r="N5260" s="3">
        <v>1884.22</v>
      </c>
      <c r="O5260" s="3">
        <f t="shared" si="411"/>
        <v>3696.3199999999997</v>
      </c>
      <c r="P5260" t="s">
        <v>54</v>
      </c>
      <c r="Q5260" t="s">
        <v>26</v>
      </c>
      <c r="R5260" t="s">
        <v>74</v>
      </c>
      <c r="S5260">
        <v>2</v>
      </c>
      <c r="T5260">
        <f t="shared" si="412"/>
        <v>0</v>
      </c>
      <c r="U5260" t="str">
        <f t="shared" si="413"/>
        <v>Weekend</v>
      </c>
      <c r="V5260" t="str">
        <f t="shared" si="414"/>
        <v>Delhi-Ahmedabad</v>
      </c>
    </row>
    <row r="5261" spans="1:22" x14ac:dyDescent="0.3">
      <c r="A5261" t="s">
        <v>5285</v>
      </c>
      <c r="B5261" s="1">
        <v>45658</v>
      </c>
      <c r="C5261" t="s">
        <v>361</v>
      </c>
      <c r="D5261" t="s">
        <v>2009</v>
      </c>
      <c r="E5261" t="s">
        <v>48</v>
      </c>
      <c r="F5261" t="s">
        <v>32</v>
      </c>
      <c r="G5261" t="s">
        <v>41</v>
      </c>
      <c r="H5261" t="s">
        <v>59</v>
      </c>
      <c r="I5261" s="2">
        <v>45151.462500000001</v>
      </c>
      <c r="J5261" s="2">
        <v>45151.504166666666</v>
      </c>
      <c r="K5261" s="6">
        <f t="shared" si="410"/>
        <v>4.1666666664241347E-2</v>
      </c>
      <c r="L5261">
        <v>1408</v>
      </c>
      <c r="M5261" s="3">
        <v>3111.93</v>
      </c>
      <c r="N5261" s="3">
        <v>1885.62</v>
      </c>
      <c r="O5261" s="3">
        <f t="shared" si="411"/>
        <v>1226.31</v>
      </c>
      <c r="P5261" t="s">
        <v>25</v>
      </c>
      <c r="Q5261" t="s">
        <v>26</v>
      </c>
      <c r="R5261" t="s">
        <v>665</v>
      </c>
      <c r="S5261">
        <v>4</v>
      </c>
      <c r="T5261">
        <f t="shared" si="412"/>
        <v>0</v>
      </c>
      <c r="U5261" t="str">
        <f t="shared" si="413"/>
        <v>Weekend</v>
      </c>
      <c r="V5261" t="str">
        <f t="shared" si="414"/>
        <v>Hyderabad-Delhi</v>
      </c>
    </row>
    <row r="5262" spans="1:22" x14ac:dyDescent="0.3">
      <c r="A5262" t="s">
        <v>5286</v>
      </c>
      <c r="B5262" s="1">
        <v>46073</v>
      </c>
      <c r="C5262" t="s">
        <v>2488</v>
      </c>
      <c r="D5262" t="s">
        <v>2450</v>
      </c>
      <c r="E5262" t="s">
        <v>48</v>
      </c>
      <c r="F5262" t="s">
        <v>64</v>
      </c>
      <c r="G5262" t="s">
        <v>34</v>
      </c>
      <c r="H5262" t="s">
        <v>65</v>
      </c>
      <c r="I5262" s="2">
        <v>45500.35</v>
      </c>
      <c r="J5262" s="2">
        <v>45500.433333333334</v>
      </c>
      <c r="K5262" s="6">
        <f t="shared" si="410"/>
        <v>8.3333333335758653E-2</v>
      </c>
      <c r="L5262">
        <v>1666</v>
      </c>
      <c r="M5262" s="3">
        <v>9321.1200000000008</v>
      </c>
      <c r="N5262" s="3">
        <v>1390.38</v>
      </c>
      <c r="O5262" s="3">
        <f t="shared" si="411"/>
        <v>7930.7400000000007</v>
      </c>
      <c r="P5262" t="s">
        <v>49</v>
      </c>
      <c r="Q5262" t="s">
        <v>26</v>
      </c>
      <c r="R5262" t="s">
        <v>406</v>
      </c>
      <c r="S5262">
        <v>2</v>
      </c>
      <c r="T5262">
        <f t="shared" si="412"/>
        <v>0</v>
      </c>
      <c r="U5262" t="str">
        <f t="shared" si="413"/>
        <v>Weekend</v>
      </c>
      <c r="V5262" t="str">
        <f t="shared" si="414"/>
        <v>Mumbai-Kolkata</v>
      </c>
    </row>
    <row r="5263" spans="1:22" x14ac:dyDescent="0.3">
      <c r="A5263" t="s">
        <v>5289</v>
      </c>
      <c r="B5263" s="1">
        <v>45418</v>
      </c>
      <c r="C5263" t="s">
        <v>1908</v>
      </c>
      <c r="D5263" t="s">
        <v>6506</v>
      </c>
      <c r="E5263" t="s">
        <v>48</v>
      </c>
      <c r="F5263" t="s">
        <v>32</v>
      </c>
      <c r="G5263" t="s">
        <v>87</v>
      </c>
      <c r="H5263" t="s">
        <v>59</v>
      </c>
      <c r="I5263" s="2">
        <v>46248.503472222219</v>
      </c>
      <c r="J5263" s="2">
        <v>46248.670138888891</v>
      </c>
      <c r="K5263" s="6">
        <f t="shared" si="410"/>
        <v>0.16666666667151731</v>
      </c>
      <c r="L5263">
        <v>650</v>
      </c>
      <c r="M5263" s="3">
        <v>3592.74</v>
      </c>
      <c r="N5263" s="3">
        <v>752.35</v>
      </c>
      <c r="O5263" s="3">
        <f t="shared" si="411"/>
        <v>2840.39</v>
      </c>
      <c r="P5263" t="s">
        <v>35</v>
      </c>
      <c r="Q5263" t="s">
        <v>26</v>
      </c>
      <c r="R5263" t="s">
        <v>185</v>
      </c>
      <c r="S5263">
        <v>3</v>
      </c>
      <c r="T5263">
        <f t="shared" si="412"/>
        <v>0</v>
      </c>
      <c r="U5263" t="str">
        <f t="shared" si="413"/>
        <v>Weekday</v>
      </c>
      <c r="V5263" t="str">
        <f t="shared" si="414"/>
        <v>Pune-Delhi</v>
      </c>
    </row>
    <row r="5264" spans="1:22" x14ac:dyDescent="0.3">
      <c r="A5264" t="s">
        <v>5292</v>
      </c>
      <c r="B5264" s="1">
        <v>45260</v>
      </c>
      <c r="C5264" t="s">
        <v>6801</v>
      </c>
      <c r="D5264" t="s">
        <v>4458</v>
      </c>
      <c r="E5264" t="s">
        <v>31</v>
      </c>
      <c r="F5264" t="s">
        <v>64</v>
      </c>
      <c r="G5264" t="s">
        <v>87</v>
      </c>
      <c r="H5264" t="s">
        <v>41</v>
      </c>
      <c r="I5264" s="2">
        <v>46302.92083333333</v>
      </c>
      <c r="J5264" s="2">
        <v>46302.962500000001</v>
      </c>
      <c r="K5264" s="6">
        <f t="shared" si="410"/>
        <v>4.1666666671517305E-2</v>
      </c>
      <c r="L5264">
        <v>406</v>
      </c>
      <c r="M5264" s="3">
        <v>12925.81</v>
      </c>
      <c r="N5264" s="3">
        <v>685.09</v>
      </c>
      <c r="O5264" s="3">
        <f t="shared" si="411"/>
        <v>12240.72</v>
      </c>
      <c r="P5264" t="s">
        <v>35</v>
      </c>
      <c r="Q5264" t="s">
        <v>26</v>
      </c>
      <c r="R5264" t="s">
        <v>491</v>
      </c>
      <c r="S5264">
        <v>4</v>
      </c>
      <c r="T5264">
        <f t="shared" si="412"/>
        <v>0</v>
      </c>
      <c r="U5264" t="str">
        <f t="shared" si="413"/>
        <v>Weekday</v>
      </c>
      <c r="V5264" t="str">
        <f t="shared" si="414"/>
        <v>Pune-Hyderabad</v>
      </c>
    </row>
    <row r="5265" spans="1:22" x14ac:dyDescent="0.3">
      <c r="A5265" t="s">
        <v>5294</v>
      </c>
      <c r="B5265" s="1">
        <v>45824</v>
      </c>
      <c r="C5265" t="s">
        <v>2505</v>
      </c>
      <c r="D5265" t="s">
        <v>5070</v>
      </c>
      <c r="E5265" t="s">
        <v>31</v>
      </c>
      <c r="F5265" t="s">
        <v>64</v>
      </c>
      <c r="G5265" t="s">
        <v>65</v>
      </c>
      <c r="H5265" t="s">
        <v>88</v>
      </c>
      <c r="I5265" s="2">
        <v>46282.946527777778</v>
      </c>
      <c r="J5265" s="2">
        <v>46282.988194444442</v>
      </c>
      <c r="K5265" s="6">
        <f t="shared" si="410"/>
        <v>4.1666666664241347E-2</v>
      </c>
      <c r="L5265">
        <v>2039</v>
      </c>
      <c r="M5265" s="3">
        <v>3114.41</v>
      </c>
      <c r="N5265" s="3">
        <v>1720.96</v>
      </c>
      <c r="O5265" s="3">
        <f t="shared" si="411"/>
        <v>1393.4499999999998</v>
      </c>
      <c r="P5265" t="s">
        <v>35</v>
      </c>
      <c r="Q5265" t="s">
        <v>26</v>
      </c>
      <c r="R5265" t="s">
        <v>836</v>
      </c>
      <c r="S5265">
        <v>2</v>
      </c>
      <c r="T5265">
        <f t="shared" si="412"/>
        <v>0</v>
      </c>
      <c r="U5265" t="str">
        <f t="shared" si="413"/>
        <v>Weekday</v>
      </c>
      <c r="V5265" t="str">
        <f t="shared" si="414"/>
        <v>Kolkata-Lucknow</v>
      </c>
    </row>
    <row r="5266" spans="1:22" x14ac:dyDescent="0.3">
      <c r="A5266" t="s">
        <v>5296</v>
      </c>
      <c r="B5266" s="1">
        <v>45085</v>
      </c>
      <c r="C5266" t="s">
        <v>175</v>
      </c>
      <c r="D5266" t="s">
        <v>1417</v>
      </c>
      <c r="E5266" t="s">
        <v>40</v>
      </c>
      <c r="F5266" t="s">
        <v>32</v>
      </c>
      <c r="G5266" t="s">
        <v>24</v>
      </c>
      <c r="H5266" t="s">
        <v>65</v>
      </c>
      <c r="I5266" s="2">
        <v>44987.677083333336</v>
      </c>
      <c r="J5266" s="2">
        <v>44987.84375</v>
      </c>
      <c r="K5266" s="6">
        <f t="shared" si="410"/>
        <v>0.16666666666424135</v>
      </c>
      <c r="L5266">
        <v>506</v>
      </c>
      <c r="M5266" s="3">
        <v>3836.75</v>
      </c>
      <c r="N5266" s="3">
        <v>171.22</v>
      </c>
      <c r="O5266" s="3">
        <f t="shared" si="411"/>
        <v>3665.53</v>
      </c>
      <c r="P5266" t="s">
        <v>42</v>
      </c>
      <c r="Q5266" t="s">
        <v>26</v>
      </c>
      <c r="R5266" t="s">
        <v>1283</v>
      </c>
      <c r="S5266">
        <v>2</v>
      </c>
      <c r="T5266">
        <f t="shared" si="412"/>
        <v>0</v>
      </c>
      <c r="U5266" t="str">
        <f t="shared" si="413"/>
        <v>Weekday</v>
      </c>
      <c r="V5266" t="str">
        <f t="shared" si="414"/>
        <v>Ahmedabad-Kolkata</v>
      </c>
    </row>
    <row r="5267" spans="1:22" x14ac:dyDescent="0.3">
      <c r="A5267" t="s">
        <v>5298</v>
      </c>
      <c r="B5267" s="1">
        <v>45501</v>
      </c>
      <c r="C5267" t="s">
        <v>916</v>
      </c>
      <c r="D5267" t="s">
        <v>4533</v>
      </c>
      <c r="E5267" t="s">
        <v>40</v>
      </c>
      <c r="F5267" t="s">
        <v>32</v>
      </c>
      <c r="G5267" t="s">
        <v>59</v>
      </c>
      <c r="H5267" t="s">
        <v>65</v>
      </c>
      <c r="I5267" s="2">
        <v>46266.9375</v>
      </c>
      <c r="J5267" s="2">
        <v>46267.104166666664</v>
      </c>
      <c r="K5267" s="6">
        <f t="shared" si="410"/>
        <v>0.16666666666424135</v>
      </c>
      <c r="L5267">
        <v>1107</v>
      </c>
      <c r="M5267" s="3">
        <v>10621.7</v>
      </c>
      <c r="N5267" s="3">
        <v>1399.29</v>
      </c>
      <c r="O5267" s="3">
        <f t="shared" si="411"/>
        <v>9222.41</v>
      </c>
      <c r="P5267" t="s">
        <v>49</v>
      </c>
      <c r="Q5267" t="s">
        <v>26</v>
      </c>
      <c r="R5267" t="s">
        <v>140</v>
      </c>
      <c r="S5267">
        <v>2</v>
      </c>
      <c r="T5267">
        <f t="shared" si="412"/>
        <v>0</v>
      </c>
      <c r="U5267" t="str">
        <f t="shared" si="413"/>
        <v>Weekday</v>
      </c>
      <c r="V5267" t="str">
        <f t="shared" si="414"/>
        <v>Delhi-Kolkata</v>
      </c>
    </row>
    <row r="5268" spans="1:22" x14ac:dyDescent="0.3">
      <c r="A5268" t="s">
        <v>5299</v>
      </c>
      <c r="B5268" s="1">
        <v>45050</v>
      </c>
      <c r="C5268" t="s">
        <v>142</v>
      </c>
      <c r="D5268" t="s">
        <v>7747</v>
      </c>
      <c r="E5268" t="s">
        <v>31</v>
      </c>
      <c r="F5268" t="s">
        <v>32</v>
      </c>
      <c r="G5268" t="s">
        <v>33</v>
      </c>
      <c r="H5268" t="s">
        <v>41</v>
      </c>
      <c r="I5268" s="2">
        <v>46003.72152777778</v>
      </c>
      <c r="J5268" s="2">
        <v>46003.763194444444</v>
      </c>
      <c r="K5268" s="6">
        <f t="shared" si="410"/>
        <v>4.1666666664241347E-2</v>
      </c>
      <c r="L5268">
        <v>1153</v>
      </c>
      <c r="M5268" s="3">
        <v>2246.79</v>
      </c>
      <c r="N5268" s="3">
        <v>1506.58</v>
      </c>
      <c r="O5268" s="3">
        <f t="shared" si="411"/>
        <v>740.21</v>
      </c>
      <c r="P5268" t="s">
        <v>42</v>
      </c>
      <c r="Q5268" t="s">
        <v>26</v>
      </c>
      <c r="R5268" t="s">
        <v>1250</v>
      </c>
      <c r="S5268">
        <v>2</v>
      </c>
      <c r="T5268">
        <f t="shared" si="412"/>
        <v>0</v>
      </c>
      <c r="U5268" t="str">
        <f t="shared" si="413"/>
        <v>Weekday</v>
      </c>
      <c r="V5268" t="str">
        <f t="shared" si="414"/>
        <v>Bengaluru-Hyderabad</v>
      </c>
    </row>
    <row r="5269" spans="1:22" x14ac:dyDescent="0.3">
      <c r="A5269" t="s">
        <v>5301</v>
      </c>
      <c r="B5269" s="1">
        <v>45543</v>
      </c>
      <c r="C5269" t="s">
        <v>2087</v>
      </c>
      <c r="D5269" t="s">
        <v>6280</v>
      </c>
      <c r="E5269" t="s">
        <v>40</v>
      </c>
      <c r="F5269" t="s">
        <v>64</v>
      </c>
      <c r="G5269" t="s">
        <v>88</v>
      </c>
      <c r="H5269" t="s">
        <v>87</v>
      </c>
      <c r="I5269" s="2">
        <v>45988.037499999999</v>
      </c>
      <c r="J5269" s="2">
        <v>45988.245833333334</v>
      </c>
      <c r="K5269" s="6">
        <f t="shared" si="410"/>
        <v>0.20833333333575865</v>
      </c>
      <c r="L5269">
        <v>491</v>
      </c>
      <c r="M5269" s="3">
        <v>8374.81</v>
      </c>
      <c r="N5269" s="3">
        <v>1214.21</v>
      </c>
      <c r="O5269" s="3">
        <f t="shared" si="411"/>
        <v>7160.5999999999995</v>
      </c>
      <c r="P5269" t="s">
        <v>35</v>
      </c>
      <c r="Q5269" t="s">
        <v>26</v>
      </c>
      <c r="R5269" t="s">
        <v>216</v>
      </c>
      <c r="S5269">
        <v>3</v>
      </c>
      <c r="T5269">
        <f t="shared" si="412"/>
        <v>0</v>
      </c>
      <c r="U5269" t="str">
        <f t="shared" si="413"/>
        <v>Weekday</v>
      </c>
      <c r="V5269" t="str">
        <f t="shared" si="414"/>
        <v>Lucknow-Pune</v>
      </c>
    </row>
    <row r="5270" spans="1:22" x14ac:dyDescent="0.3">
      <c r="A5270" t="s">
        <v>5303</v>
      </c>
      <c r="B5270" s="1">
        <v>46379</v>
      </c>
      <c r="C5270" t="s">
        <v>353</v>
      </c>
      <c r="D5270" t="s">
        <v>7748</v>
      </c>
      <c r="E5270" t="s">
        <v>86</v>
      </c>
      <c r="F5270" t="s">
        <v>64</v>
      </c>
      <c r="G5270" t="s">
        <v>23</v>
      </c>
      <c r="H5270" t="s">
        <v>24</v>
      </c>
      <c r="I5270" s="2">
        <v>45589.353472222225</v>
      </c>
      <c r="J5270" s="2">
        <v>45589.395138888889</v>
      </c>
      <c r="K5270" s="6">
        <f t="shared" si="410"/>
        <v>4.1666666664241347E-2</v>
      </c>
      <c r="L5270">
        <v>2180</v>
      </c>
      <c r="M5270" s="3">
        <v>2237.11</v>
      </c>
      <c r="N5270" s="3">
        <v>1349.78</v>
      </c>
      <c r="O5270" s="3">
        <f t="shared" si="411"/>
        <v>887.33000000000015</v>
      </c>
      <c r="P5270" t="s">
        <v>49</v>
      </c>
      <c r="Q5270" t="s">
        <v>26</v>
      </c>
      <c r="R5270" t="s">
        <v>637</v>
      </c>
      <c r="S5270">
        <v>1</v>
      </c>
      <c r="T5270">
        <f t="shared" si="412"/>
        <v>0</v>
      </c>
      <c r="U5270" t="str">
        <f t="shared" si="413"/>
        <v>Weekday</v>
      </c>
      <c r="V5270" t="str">
        <f t="shared" si="414"/>
        <v>Chennai-Ahmedabad</v>
      </c>
    </row>
    <row r="5271" spans="1:22" x14ac:dyDescent="0.3">
      <c r="A5271" t="s">
        <v>5305</v>
      </c>
      <c r="B5271" s="1">
        <v>46197</v>
      </c>
      <c r="C5271" t="s">
        <v>1523</v>
      </c>
      <c r="D5271" t="s">
        <v>2150</v>
      </c>
      <c r="E5271" t="s">
        <v>48</v>
      </c>
      <c r="F5271" t="s">
        <v>22</v>
      </c>
      <c r="G5271" t="s">
        <v>41</v>
      </c>
      <c r="H5271" t="s">
        <v>65</v>
      </c>
      <c r="I5271" s="2">
        <v>46212.676388888889</v>
      </c>
      <c r="J5271" s="2">
        <v>46212.759722222225</v>
      </c>
      <c r="K5271" s="6">
        <f t="shared" si="410"/>
        <v>8.3333333335758653E-2</v>
      </c>
      <c r="L5271">
        <v>1565</v>
      </c>
      <c r="M5271" s="3">
        <v>6471.64</v>
      </c>
      <c r="N5271" s="3">
        <v>243.58</v>
      </c>
      <c r="O5271" s="3">
        <f t="shared" si="411"/>
        <v>6228.06</v>
      </c>
      <c r="P5271" t="s">
        <v>25</v>
      </c>
      <c r="Q5271" t="s">
        <v>26</v>
      </c>
      <c r="R5271" t="s">
        <v>655</v>
      </c>
      <c r="S5271">
        <v>3</v>
      </c>
      <c r="T5271">
        <f t="shared" si="412"/>
        <v>0</v>
      </c>
      <c r="U5271" t="str">
        <f t="shared" si="413"/>
        <v>Weekday</v>
      </c>
      <c r="V5271" t="str">
        <f t="shared" si="414"/>
        <v>Hyderabad-Kolkata</v>
      </c>
    </row>
    <row r="5272" spans="1:22" x14ac:dyDescent="0.3">
      <c r="A5272" t="s">
        <v>5306</v>
      </c>
      <c r="B5272" s="1">
        <v>46202</v>
      </c>
      <c r="C5272" t="s">
        <v>1926</v>
      </c>
      <c r="D5272" t="s">
        <v>7749</v>
      </c>
      <c r="E5272" t="s">
        <v>31</v>
      </c>
      <c r="F5272" t="s">
        <v>32</v>
      </c>
      <c r="G5272" t="s">
        <v>24</v>
      </c>
      <c r="H5272" t="s">
        <v>33</v>
      </c>
      <c r="I5272" s="2">
        <v>46029.12777777778</v>
      </c>
      <c r="J5272" s="2">
        <v>46029.169444444444</v>
      </c>
      <c r="K5272" s="6">
        <f t="shared" si="410"/>
        <v>4.1666666664241347E-2</v>
      </c>
      <c r="L5272">
        <v>1460</v>
      </c>
      <c r="M5272" s="3">
        <v>12276.48</v>
      </c>
      <c r="N5272" s="3">
        <v>138.68</v>
      </c>
      <c r="O5272" s="3">
        <f t="shared" si="411"/>
        <v>12137.8</v>
      </c>
      <c r="P5272" t="s">
        <v>42</v>
      </c>
      <c r="Q5272" t="s">
        <v>26</v>
      </c>
      <c r="R5272" t="s">
        <v>220</v>
      </c>
      <c r="S5272">
        <v>1</v>
      </c>
      <c r="T5272">
        <f t="shared" si="412"/>
        <v>0</v>
      </c>
      <c r="U5272" t="str">
        <f t="shared" si="413"/>
        <v>Weekday</v>
      </c>
      <c r="V5272" t="str">
        <f t="shared" si="414"/>
        <v>Ahmedabad-Bengaluru</v>
      </c>
    </row>
    <row r="5273" spans="1:22" x14ac:dyDescent="0.3">
      <c r="A5273" t="s">
        <v>5308</v>
      </c>
      <c r="B5273" s="1">
        <v>45413</v>
      </c>
      <c r="C5273" t="s">
        <v>1380</v>
      </c>
      <c r="D5273" t="s">
        <v>2970</v>
      </c>
      <c r="E5273" t="s">
        <v>48</v>
      </c>
      <c r="F5273" t="s">
        <v>64</v>
      </c>
      <c r="G5273" t="s">
        <v>34</v>
      </c>
      <c r="H5273" t="s">
        <v>24</v>
      </c>
      <c r="I5273" s="2">
        <v>45729.586111111108</v>
      </c>
      <c r="J5273" s="2">
        <v>45729.711111111108</v>
      </c>
      <c r="K5273" s="6">
        <f t="shared" si="410"/>
        <v>0.125</v>
      </c>
      <c r="L5273">
        <v>2498</v>
      </c>
      <c r="M5273" s="3">
        <v>3600.86</v>
      </c>
      <c r="N5273" s="3">
        <v>1374.62</v>
      </c>
      <c r="O5273" s="3">
        <f t="shared" si="411"/>
        <v>2226.2400000000002</v>
      </c>
      <c r="P5273" t="s">
        <v>35</v>
      </c>
      <c r="Q5273" t="s">
        <v>26</v>
      </c>
      <c r="R5273" t="s">
        <v>675</v>
      </c>
      <c r="S5273">
        <v>4</v>
      </c>
      <c r="T5273">
        <f t="shared" si="412"/>
        <v>0</v>
      </c>
      <c r="U5273" t="str">
        <f t="shared" si="413"/>
        <v>Weekday</v>
      </c>
      <c r="V5273" t="str">
        <f t="shared" si="414"/>
        <v>Mumbai-Ahmedabad</v>
      </c>
    </row>
    <row r="5274" spans="1:22" x14ac:dyDescent="0.3">
      <c r="A5274" t="s">
        <v>5310</v>
      </c>
      <c r="B5274" s="1">
        <v>45089</v>
      </c>
      <c r="C5274" t="s">
        <v>717</v>
      </c>
      <c r="D5274" t="s">
        <v>6575</v>
      </c>
      <c r="E5274" t="s">
        <v>48</v>
      </c>
      <c r="F5274" t="s">
        <v>22</v>
      </c>
      <c r="G5274" t="s">
        <v>59</v>
      </c>
      <c r="H5274" t="s">
        <v>41</v>
      </c>
      <c r="I5274" s="2">
        <v>45181.296527777777</v>
      </c>
      <c r="J5274" s="2">
        <v>45181.463194444441</v>
      </c>
      <c r="K5274" s="6">
        <f t="shared" si="410"/>
        <v>0.16666666666424135</v>
      </c>
      <c r="L5274">
        <v>852</v>
      </c>
      <c r="M5274" s="3">
        <v>9354.4699999999993</v>
      </c>
      <c r="N5274" s="3">
        <v>1211.78</v>
      </c>
      <c r="O5274" s="3">
        <f t="shared" si="411"/>
        <v>8142.69</v>
      </c>
      <c r="P5274" t="s">
        <v>25</v>
      </c>
      <c r="Q5274" t="s">
        <v>26</v>
      </c>
      <c r="R5274" t="s">
        <v>402</v>
      </c>
      <c r="S5274">
        <v>2</v>
      </c>
      <c r="T5274">
        <f t="shared" si="412"/>
        <v>0</v>
      </c>
      <c r="U5274" t="str">
        <f t="shared" si="413"/>
        <v>Weekday</v>
      </c>
      <c r="V5274" t="str">
        <f t="shared" si="414"/>
        <v>Delhi-Hyderabad</v>
      </c>
    </row>
    <row r="5275" spans="1:22" x14ac:dyDescent="0.3">
      <c r="A5275" t="s">
        <v>5311</v>
      </c>
      <c r="B5275" s="1">
        <v>45776</v>
      </c>
      <c r="C5275" t="s">
        <v>785</v>
      </c>
      <c r="D5275" t="s">
        <v>7318</v>
      </c>
      <c r="E5275" t="s">
        <v>86</v>
      </c>
      <c r="F5275" t="s">
        <v>32</v>
      </c>
      <c r="G5275" t="s">
        <v>88</v>
      </c>
      <c r="H5275" t="s">
        <v>24</v>
      </c>
      <c r="I5275" s="2">
        <v>45935.540277777778</v>
      </c>
      <c r="J5275" s="2">
        <v>45935.665277777778</v>
      </c>
      <c r="K5275" s="6">
        <f t="shared" si="410"/>
        <v>0.125</v>
      </c>
      <c r="L5275">
        <v>1547</v>
      </c>
      <c r="M5275" s="3">
        <v>6198.51</v>
      </c>
      <c r="N5275" s="3">
        <v>115.31</v>
      </c>
      <c r="O5275" s="3">
        <f t="shared" si="411"/>
        <v>6083.2</v>
      </c>
      <c r="P5275" t="s">
        <v>25</v>
      </c>
      <c r="Q5275" t="s">
        <v>26</v>
      </c>
      <c r="R5275" t="s">
        <v>402</v>
      </c>
      <c r="S5275">
        <v>5</v>
      </c>
      <c r="T5275">
        <f t="shared" si="412"/>
        <v>0</v>
      </c>
      <c r="U5275" t="str">
        <f t="shared" si="413"/>
        <v>Weekend</v>
      </c>
      <c r="V5275" t="str">
        <f t="shared" si="414"/>
        <v>Lucknow-Ahmedabad</v>
      </c>
    </row>
    <row r="5276" spans="1:22" x14ac:dyDescent="0.3">
      <c r="A5276" t="s">
        <v>5312</v>
      </c>
      <c r="B5276" s="1">
        <v>45972</v>
      </c>
      <c r="C5276" t="s">
        <v>4622</v>
      </c>
      <c r="D5276" t="s">
        <v>7750</v>
      </c>
      <c r="E5276" t="s">
        <v>31</v>
      </c>
      <c r="F5276" t="s">
        <v>22</v>
      </c>
      <c r="G5276" t="s">
        <v>23</v>
      </c>
      <c r="H5276" t="s">
        <v>87</v>
      </c>
      <c r="I5276" s="2">
        <v>45571.784722222219</v>
      </c>
      <c r="J5276" s="2">
        <v>45571.826388888891</v>
      </c>
      <c r="K5276" s="6">
        <f t="shared" si="410"/>
        <v>4.1666666671517305E-2</v>
      </c>
      <c r="L5276">
        <v>1593</v>
      </c>
      <c r="M5276" s="3">
        <v>8302.49</v>
      </c>
      <c r="N5276" s="3">
        <v>571.83000000000004</v>
      </c>
      <c r="O5276" s="3">
        <f t="shared" si="411"/>
        <v>7730.66</v>
      </c>
      <c r="P5276" t="s">
        <v>35</v>
      </c>
      <c r="Q5276" t="s">
        <v>26</v>
      </c>
      <c r="R5276" t="s">
        <v>394</v>
      </c>
      <c r="S5276">
        <v>5</v>
      </c>
      <c r="T5276">
        <f t="shared" si="412"/>
        <v>0</v>
      </c>
      <c r="U5276" t="str">
        <f t="shared" si="413"/>
        <v>Weekend</v>
      </c>
      <c r="V5276" t="str">
        <f t="shared" si="414"/>
        <v>Chennai-Pune</v>
      </c>
    </row>
    <row r="5277" spans="1:22" x14ac:dyDescent="0.3">
      <c r="A5277" t="s">
        <v>5315</v>
      </c>
      <c r="B5277" s="1">
        <v>45807</v>
      </c>
      <c r="C5277" t="s">
        <v>4121</v>
      </c>
      <c r="D5277" t="s">
        <v>7751</v>
      </c>
      <c r="E5277" t="s">
        <v>48</v>
      </c>
      <c r="F5277" t="s">
        <v>32</v>
      </c>
      <c r="G5277" t="s">
        <v>41</v>
      </c>
      <c r="H5277" t="s">
        <v>23</v>
      </c>
      <c r="I5277" s="2">
        <v>45627.05</v>
      </c>
      <c r="J5277" s="2">
        <v>45627.216666666667</v>
      </c>
      <c r="K5277" s="6">
        <f t="shared" si="410"/>
        <v>0.16666666666424135</v>
      </c>
      <c r="L5277">
        <v>685</v>
      </c>
      <c r="M5277" s="3">
        <v>5417.64</v>
      </c>
      <c r="N5277" s="3">
        <v>436.87</v>
      </c>
      <c r="O5277" s="3">
        <f t="shared" si="411"/>
        <v>4980.7700000000004</v>
      </c>
      <c r="P5277" t="s">
        <v>35</v>
      </c>
      <c r="Q5277" t="s">
        <v>26</v>
      </c>
      <c r="R5277" t="s">
        <v>491</v>
      </c>
      <c r="S5277">
        <v>4</v>
      </c>
      <c r="T5277">
        <f t="shared" si="412"/>
        <v>0</v>
      </c>
      <c r="U5277" t="str">
        <f t="shared" si="413"/>
        <v>Weekend</v>
      </c>
      <c r="V5277" t="str">
        <f t="shared" si="414"/>
        <v>Hyderabad-Chennai</v>
      </c>
    </row>
    <row r="5278" spans="1:22" x14ac:dyDescent="0.3">
      <c r="A5278" t="s">
        <v>5316</v>
      </c>
      <c r="B5278" s="1">
        <v>45739</v>
      </c>
      <c r="C5278" t="s">
        <v>476</v>
      </c>
      <c r="D5278" t="s">
        <v>2071</v>
      </c>
      <c r="E5278" t="s">
        <v>48</v>
      </c>
      <c r="F5278" t="s">
        <v>22</v>
      </c>
      <c r="G5278" t="s">
        <v>24</v>
      </c>
      <c r="H5278" t="s">
        <v>34</v>
      </c>
      <c r="I5278" s="2">
        <v>45109.93472222222</v>
      </c>
      <c r="J5278" s="2">
        <v>45110.101388888892</v>
      </c>
      <c r="K5278" s="6">
        <f t="shared" si="410"/>
        <v>0.16666666667151731</v>
      </c>
      <c r="L5278">
        <v>1142</v>
      </c>
      <c r="M5278" s="3">
        <v>14606.6</v>
      </c>
      <c r="N5278" s="3">
        <v>1686.12</v>
      </c>
      <c r="O5278" s="3">
        <f t="shared" si="411"/>
        <v>12920.48</v>
      </c>
      <c r="P5278" t="s">
        <v>35</v>
      </c>
      <c r="Q5278" t="s">
        <v>26</v>
      </c>
      <c r="R5278" t="s">
        <v>220</v>
      </c>
      <c r="S5278">
        <v>3</v>
      </c>
      <c r="T5278">
        <f t="shared" si="412"/>
        <v>0</v>
      </c>
      <c r="U5278" t="str">
        <f t="shared" si="413"/>
        <v>Weekend</v>
      </c>
      <c r="V5278" t="str">
        <f t="shared" si="414"/>
        <v>Ahmedabad-Mumbai</v>
      </c>
    </row>
    <row r="5279" spans="1:22" x14ac:dyDescent="0.3">
      <c r="A5279" t="s">
        <v>5318</v>
      </c>
      <c r="B5279" s="1">
        <v>44967</v>
      </c>
      <c r="C5279" t="s">
        <v>1087</v>
      </c>
      <c r="D5279" t="s">
        <v>3375</v>
      </c>
      <c r="E5279" t="s">
        <v>86</v>
      </c>
      <c r="F5279" t="s">
        <v>32</v>
      </c>
      <c r="G5279" t="s">
        <v>41</v>
      </c>
      <c r="H5279" t="s">
        <v>88</v>
      </c>
      <c r="I5279" s="2">
        <v>45650.835416666669</v>
      </c>
      <c r="J5279" s="2">
        <v>45651.002083333333</v>
      </c>
      <c r="K5279" s="6">
        <f t="shared" si="410"/>
        <v>0.16666666666424135</v>
      </c>
      <c r="L5279">
        <v>2360</v>
      </c>
      <c r="M5279" s="3">
        <v>5636.64</v>
      </c>
      <c r="N5279" s="3">
        <v>497.58</v>
      </c>
      <c r="O5279" s="3">
        <f t="shared" si="411"/>
        <v>5139.0600000000004</v>
      </c>
      <c r="P5279" t="s">
        <v>42</v>
      </c>
      <c r="Q5279" t="s">
        <v>26</v>
      </c>
      <c r="R5279" t="s">
        <v>704</v>
      </c>
      <c r="S5279">
        <v>4</v>
      </c>
      <c r="T5279">
        <f t="shared" si="412"/>
        <v>0</v>
      </c>
      <c r="U5279" t="str">
        <f t="shared" si="413"/>
        <v>Weekday</v>
      </c>
      <c r="V5279" t="str">
        <f t="shared" si="414"/>
        <v>Hyderabad-Lucknow</v>
      </c>
    </row>
    <row r="5280" spans="1:22" x14ac:dyDescent="0.3">
      <c r="A5280" t="s">
        <v>5319</v>
      </c>
      <c r="B5280" s="1">
        <v>45599</v>
      </c>
      <c r="C5280" t="s">
        <v>3046</v>
      </c>
      <c r="D5280" t="s">
        <v>6993</v>
      </c>
      <c r="E5280" t="s">
        <v>86</v>
      </c>
      <c r="F5280" t="s">
        <v>64</v>
      </c>
      <c r="G5280" t="s">
        <v>87</v>
      </c>
      <c r="H5280" t="s">
        <v>65</v>
      </c>
      <c r="I5280" s="2">
        <v>45136.558333333334</v>
      </c>
      <c r="J5280" s="2">
        <v>45136.64166666667</v>
      </c>
      <c r="K5280" s="6">
        <f t="shared" si="410"/>
        <v>8.3333333335758653E-2</v>
      </c>
      <c r="L5280">
        <v>2245</v>
      </c>
      <c r="M5280" s="3">
        <v>14644.66</v>
      </c>
      <c r="N5280" s="3">
        <v>644.49</v>
      </c>
      <c r="O5280" s="3">
        <f t="shared" si="411"/>
        <v>14000.17</v>
      </c>
      <c r="P5280" t="s">
        <v>54</v>
      </c>
      <c r="Q5280" t="s">
        <v>26</v>
      </c>
      <c r="R5280" t="s">
        <v>50</v>
      </c>
      <c r="S5280">
        <v>1</v>
      </c>
      <c r="T5280">
        <f t="shared" si="412"/>
        <v>0</v>
      </c>
      <c r="U5280" t="str">
        <f t="shared" si="413"/>
        <v>Weekend</v>
      </c>
      <c r="V5280" t="str">
        <f t="shared" si="414"/>
        <v>Pune-Kolkata</v>
      </c>
    </row>
    <row r="5281" spans="1:22" x14ac:dyDescent="0.3">
      <c r="A5281" t="s">
        <v>5322</v>
      </c>
      <c r="B5281" s="1">
        <v>45814</v>
      </c>
      <c r="C5281" t="s">
        <v>880</v>
      </c>
      <c r="D5281" t="s">
        <v>2278</v>
      </c>
      <c r="E5281" t="s">
        <v>86</v>
      </c>
      <c r="F5281" t="s">
        <v>22</v>
      </c>
      <c r="G5281" t="s">
        <v>87</v>
      </c>
      <c r="H5281" t="s">
        <v>34</v>
      </c>
      <c r="I5281" s="2">
        <v>46262.138888888891</v>
      </c>
      <c r="J5281" s="2">
        <v>46262.347222222219</v>
      </c>
      <c r="K5281" s="6">
        <f t="shared" si="410"/>
        <v>0.20833333332848269</v>
      </c>
      <c r="L5281">
        <v>1805</v>
      </c>
      <c r="M5281" s="3">
        <v>14848</v>
      </c>
      <c r="N5281" s="3">
        <v>652.71</v>
      </c>
      <c r="O5281" s="3">
        <f t="shared" si="411"/>
        <v>14195.29</v>
      </c>
      <c r="P5281" t="s">
        <v>49</v>
      </c>
      <c r="Q5281" t="s">
        <v>26</v>
      </c>
      <c r="R5281" t="s">
        <v>1816</v>
      </c>
      <c r="S5281">
        <v>3</v>
      </c>
      <c r="T5281">
        <f t="shared" si="412"/>
        <v>0</v>
      </c>
      <c r="U5281" t="str">
        <f t="shared" si="413"/>
        <v>Weekday</v>
      </c>
      <c r="V5281" t="str">
        <f t="shared" si="414"/>
        <v>Pune-Mumbai</v>
      </c>
    </row>
    <row r="5282" spans="1:22" x14ac:dyDescent="0.3">
      <c r="A5282" t="s">
        <v>5324</v>
      </c>
      <c r="B5282" s="1">
        <v>45997</v>
      </c>
      <c r="C5282" t="s">
        <v>3423</v>
      </c>
      <c r="D5282" t="s">
        <v>7752</v>
      </c>
      <c r="E5282" t="s">
        <v>40</v>
      </c>
      <c r="F5282" t="s">
        <v>64</v>
      </c>
      <c r="G5282" t="s">
        <v>33</v>
      </c>
      <c r="H5282" t="s">
        <v>34</v>
      </c>
      <c r="I5282" s="2">
        <v>45955.15902777778</v>
      </c>
      <c r="J5282" s="2">
        <v>45955.242361111108</v>
      </c>
      <c r="K5282" s="6">
        <f t="shared" si="410"/>
        <v>8.3333333328482695E-2</v>
      </c>
      <c r="L5282">
        <v>1953</v>
      </c>
      <c r="M5282" s="3">
        <v>11498.64</v>
      </c>
      <c r="N5282" s="3">
        <v>425.07</v>
      </c>
      <c r="O5282" s="3">
        <f t="shared" si="411"/>
        <v>11073.57</v>
      </c>
      <c r="P5282" t="s">
        <v>42</v>
      </c>
      <c r="Q5282" t="s">
        <v>26</v>
      </c>
      <c r="R5282" t="s">
        <v>925</v>
      </c>
      <c r="S5282">
        <v>1</v>
      </c>
      <c r="T5282">
        <f t="shared" si="412"/>
        <v>0</v>
      </c>
      <c r="U5282" t="str">
        <f t="shared" si="413"/>
        <v>Weekend</v>
      </c>
      <c r="V5282" t="str">
        <f t="shared" si="414"/>
        <v>Bengaluru-Mumbai</v>
      </c>
    </row>
    <row r="5283" spans="1:22" x14ac:dyDescent="0.3">
      <c r="A5283" t="s">
        <v>5325</v>
      </c>
      <c r="B5283" s="1">
        <v>45235</v>
      </c>
      <c r="C5283" t="s">
        <v>629</v>
      </c>
      <c r="D5283" t="s">
        <v>7753</v>
      </c>
      <c r="E5283" t="s">
        <v>21</v>
      </c>
      <c r="F5283" t="s">
        <v>64</v>
      </c>
      <c r="G5283" t="s">
        <v>41</v>
      </c>
      <c r="H5283" t="s">
        <v>59</v>
      </c>
      <c r="I5283" s="2">
        <v>46103.727083333331</v>
      </c>
      <c r="J5283" s="2">
        <v>46103.893750000003</v>
      </c>
      <c r="K5283" s="6">
        <f t="shared" si="410"/>
        <v>0.16666666667151731</v>
      </c>
      <c r="L5283">
        <v>2386</v>
      </c>
      <c r="M5283" s="3">
        <v>11133.9</v>
      </c>
      <c r="N5283" s="3">
        <v>1101.3</v>
      </c>
      <c r="O5283" s="3">
        <f t="shared" si="411"/>
        <v>10032.6</v>
      </c>
      <c r="P5283" t="s">
        <v>42</v>
      </c>
      <c r="Q5283" t="s">
        <v>26</v>
      </c>
      <c r="R5283" t="s">
        <v>874</v>
      </c>
      <c r="S5283">
        <v>2</v>
      </c>
      <c r="T5283">
        <f t="shared" si="412"/>
        <v>0</v>
      </c>
      <c r="U5283" t="str">
        <f t="shared" si="413"/>
        <v>Weekend</v>
      </c>
      <c r="V5283" t="str">
        <f t="shared" si="414"/>
        <v>Hyderabad-Delhi</v>
      </c>
    </row>
    <row r="5284" spans="1:22" x14ac:dyDescent="0.3">
      <c r="A5284" t="s">
        <v>5327</v>
      </c>
      <c r="B5284" s="1">
        <v>45520</v>
      </c>
      <c r="C5284" t="s">
        <v>1466</v>
      </c>
      <c r="D5284" t="s">
        <v>7754</v>
      </c>
      <c r="E5284" t="s">
        <v>31</v>
      </c>
      <c r="F5284" t="s">
        <v>32</v>
      </c>
      <c r="G5284" t="s">
        <v>23</v>
      </c>
      <c r="H5284" t="s">
        <v>41</v>
      </c>
      <c r="I5284" s="2">
        <v>46051.45</v>
      </c>
      <c r="J5284" s="2">
        <v>46051.491666666669</v>
      </c>
      <c r="K5284" s="6">
        <f t="shared" si="410"/>
        <v>4.1666666671517305E-2</v>
      </c>
      <c r="L5284">
        <v>1615</v>
      </c>
      <c r="M5284" s="3">
        <v>9440.49</v>
      </c>
      <c r="N5284" s="3">
        <v>471.54</v>
      </c>
      <c r="O5284" s="3">
        <f t="shared" si="411"/>
        <v>8968.9499999999989</v>
      </c>
      <c r="P5284" t="s">
        <v>54</v>
      </c>
      <c r="Q5284" t="s">
        <v>26</v>
      </c>
      <c r="R5284" t="s">
        <v>1816</v>
      </c>
      <c r="S5284">
        <v>1</v>
      </c>
      <c r="T5284">
        <f t="shared" si="412"/>
        <v>0</v>
      </c>
      <c r="U5284" t="str">
        <f t="shared" si="413"/>
        <v>Weekday</v>
      </c>
      <c r="V5284" t="str">
        <f t="shared" si="414"/>
        <v>Chennai-Hyderabad</v>
      </c>
    </row>
    <row r="5285" spans="1:22" x14ac:dyDescent="0.3">
      <c r="A5285" t="s">
        <v>5329</v>
      </c>
      <c r="B5285" s="1">
        <v>45071</v>
      </c>
      <c r="C5285" t="s">
        <v>2259</v>
      </c>
      <c r="D5285" t="s">
        <v>7755</v>
      </c>
      <c r="E5285" t="s">
        <v>48</v>
      </c>
      <c r="F5285" t="s">
        <v>22</v>
      </c>
      <c r="G5285" t="s">
        <v>34</v>
      </c>
      <c r="H5285" t="s">
        <v>41</v>
      </c>
      <c r="I5285" s="2">
        <v>45942.634027777778</v>
      </c>
      <c r="J5285" s="2">
        <v>45942.842361111114</v>
      </c>
      <c r="K5285" s="6">
        <f t="shared" si="410"/>
        <v>0.20833333333575865</v>
      </c>
      <c r="L5285">
        <v>786</v>
      </c>
      <c r="M5285" s="3">
        <v>12933.98</v>
      </c>
      <c r="N5285" s="3">
        <v>206.05</v>
      </c>
      <c r="O5285" s="3">
        <f t="shared" si="411"/>
        <v>12727.93</v>
      </c>
      <c r="P5285" t="s">
        <v>25</v>
      </c>
      <c r="Q5285" t="s">
        <v>26</v>
      </c>
      <c r="R5285" t="s">
        <v>698</v>
      </c>
      <c r="S5285">
        <v>3</v>
      </c>
      <c r="T5285">
        <f t="shared" si="412"/>
        <v>0</v>
      </c>
      <c r="U5285" t="str">
        <f t="shared" si="413"/>
        <v>Weekend</v>
      </c>
      <c r="V5285" t="str">
        <f t="shared" si="414"/>
        <v>Mumbai-Hyderabad</v>
      </c>
    </row>
    <row r="5286" spans="1:22" x14ac:dyDescent="0.3">
      <c r="A5286" t="s">
        <v>5331</v>
      </c>
      <c r="B5286" s="1">
        <v>45697</v>
      </c>
      <c r="C5286" t="s">
        <v>1699</v>
      </c>
      <c r="D5286" t="s">
        <v>7756</v>
      </c>
      <c r="E5286" t="s">
        <v>21</v>
      </c>
      <c r="F5286" t="s">
        <v>32</v>
      </c>
      <c r="G5286" t="s">
        <v>34</v>
      </c>
      <c r="H5286" t="s">
        <v>33</v>
      </c>
      <c r="I5286" s="2">
        <v>45958.504861111112</v>
      </c>
      <c r="J5286" s="2">
        <v>45958.629861111112</v>
      </c>
      <c r="K5286" s="6">
        <f t="shared" si="410"/>
        <v>0.125</v>
      </c>
      <c r="L5286">
        <v>1961</v>
      </c>
      <c r="M5286" s="3">
        <v>2458.33</v>
      </c>
      <c r="N5286" s="3">
        <v>652.4</v>
      </c>
      <c r="O5286" s="3">
        <f t="shared" si="411"/>
        <v>1805.9299999999998</v>
      </c>
      <c r="P5286" t="s">
        <v>35</v>
      </c>
      <c r="Q5286" t="s">
        <v>26</v>
      </c>
      <c r="R5286" t="s">
        <v>208</v>
      </c>
      <c r="S5286">
        <v>2</v>
      </c>
      <c r="T5286">
        <f t="shared" si="412"/>
        <v>0</v>
      </c>
      <c r="U5286" t="str">
        <f t="shared" si="413"/>
        <v>Weekday</v>
      </c>
      <c r="V5286" t="str">
        <f t="shared" si="414"/>
        <v>Mumbai-Bengaluru</v>
      </c>
    </row>
    <row r="5287" spans="1:22" x14ac:dyDescent="0.3">
      <c r="A5287" t="s">
        <v>5333</v>
      </c>
      <c r="B5287" s="1">
        <v>46376</v>
      </c>
      <c r="C5287" t="s">
        <v>1718</v>
      </c>
      <c r="D5287" t="s">
        <v>7757</v>
      </c>
      <c r="E5287" t="s">
        <v>86</v>
      </c>
      <c r="F5287" t="s">
        <v>64</v>
      </c>
      <c r="G5287" t="s">
        <v>88</v>
      </c>
      <c r="H5287" t="s">
        <v>59</v>
      </c>
      <c r="I5287" s="2">
        <v>46237.283333333333</v>
      </c>
      <c r="J5287" s="2">
        <v>46237.324999999997</v>
      </c>
      <c r="K5287" s="6">
        <f t="shared" si="410"/>
        <v>4.1666666664241347E-2</v>
      </c>
      <c r="L5287">
        <v>2429</v>
      </c>
      <c r="M5287" s="3">
        <v>4345.4799999999996</v>
      </c>
      <c r="N5287" s="3">
        <v>1020.92</v>
      </c>
      <c r="O5287" s="3">
        <f t="shared" si="411"/>
        <v>3324.5599999999995</v>
      </c>
      <c r="P5287" t="s">
        <v>35</v>
      </c>
      <c r="Q5287" t="s">
        <v>26</v>
      </c>
      <c r="R5287" t="s">
        <v>325</v>
      </c>
      <c r="S5287">
        <v>5</v>
      </c>
      <c r="T5287">
        <f t="shared" si="412"/>
        <v>0</v>
      </c>
      <c r="U5287" t="str">
        <f t="shared" si="413"/>
        <v>Weekday</v>
      </c>
      <c r="V5287" t="str">
        <f t="shared" si="414"/>
        <v>Lucknow-Delhi</v>
      </c>
    </row>
    <row r="5288" spans="1:22" x14ac:dyDescent="0.3">
      <c r="A5288" t="s">
        <v>5334</v>
      </c>
      <c r="B5288" s="1">
        <v>46243</v>
      </c>
      <c r="C5288" t="s">
        <v>1295</v>
      </c>
      <c r="D5288" t="s">
        <v>7407</v>
      </c>
      <c r="E5288" t="s">
        <v>21</v>
      </c>
      <c r="F5288" t="s">
        <v>32</v>
      </c>
      <c r="G5288" t="s">
        <v>65</v>
      </c>
      <c r="H5288" t="s">
        <v>34</v>
      </c>
      <c r="I5288" s="2">
        <v>45304.029166666667</v>
      </c>
      <c r="J5288" s="2">
        <v>45304.112500000003</v>
      </c>
      <c r="K5288" s="6">
        <f t="shared" si="410"/>
        <v>8.3333333335758653E-2</v>
      </c>
      <c r="L5288">
        <v>557</v>
      </c>
      <c r="M5288" s="3">
        <v>3305</v>
      </c>
      <c r="N5288" s="3">
        <v>75.62</v>
      </c>
      <c r="O5288" s="3">
        <f t="shared" si="411"/>
        <v>3229.38</v>
      </c>
      <c r="P5288" t="s">
        <v>54</v>
      </c>
      <c r="Q5288" t="s">
        <v>26</v>
      </c>
      <c r="R5288" t="s">
        <v>528</v>
      </c>
      <c r="S5288">
        <v>5</v>
      </c>
      <c r="T5288">
        <f t="shared" si="412"/>
        <v>0</v>
      </c>
      <c r="U5288" t="str">
        <f t="shared" si="413"/>
        <v>Weekend</v>
      </c>
      <c r="V5288" t="str">
        <f t="shared" si="414"/>
        <v>Kolkata-Mumbai</v>
      </c>
    </row>
    <row r="5289" spans="1:22" x14ac:dyDescent="0.3">
      <c r="A5289" t="s">
        <v>5336</v>
      </c>
      <c r="B5289" s="1">
        <v>45746</v>
      </c>
      <c r="C5289" t="s">
        <v>5815</v>
      </c>
      <c r="D5289" t="s">
        <v>7547</v>
      </c>
      <c r="E5289" t="s">
        <v>86</v>
      </c>
      <c r="F5289" t="s">
        <v>32</v>
      </c>
      <c r="G5289" t="s">
        <v>65</v>
      </c>
      <c r="H5289" t="s">
        <v>23</v>
      </c>
      <c r="I5289" s="2">
        <v>45063.988888888889</v>
      </c>
      <c r="J5289" s="2">
        <v>45064.030555555553</v>
      </c>
      <c r="K5289" s="6">
        <f t="shared" si="410"/>
        <v>4.1666666664241347E-2</v>
      </c>
      <c r="L5289">
        <v>2010</v>
      </c>
      <c r="M5289" s="3">
        <v>2158.33</v>
      </c>
      <c r="N5289" s="3">
        <v>1783.15</v>
      </c>
      <c r="O5289" s="3">
        <f t="shared" si="411"/>
        <v>375.17999999999984</v>
      </c>
      <c r="P5289" t="s">
        <v>42</v>
      </c>
      <c r="Q5289" t="s">
        <v>26</v>
      </c>
      <c r="R5289" t="s">
        <v>514</v>
      </c>
      <c r="S5289">
        <v>1</v>
      </c>
      <c r="T5289">
        <f t="shared" si="412"/>
        <v>0</v>
      </c>
      <c r="U5289" t="str">
        <f t="shared" si="413"/>
        <v>Weekday</v>
      </c>
      <c r="V5289" t="str">
        <f t="shared" si="414"/>
        <v>Kolkata-Chennai</v>
      </c>
    </row>
    <row r="5290" spans="1:22" x14ac:dyDescent="0.3">
      <c r="A5290" t="s">
        <v>5338</v>
      </c>
      <c r="B5290" s="1">
        <v>45070</v>
      </c>
      <c r="C5290" t="s">
        <v>438</v>
      </c>
      <c r="D5290" t="s">
        <v>4829</v>
      </c>
      <c r="E5290" t="s">
        <v>40</v>
      </c>
      <c r="F5290" t="s">
        <v>22</v>
      </c>
      <c r="G5290" t="s">
        <v>65</v>
      </c>
      <c r="H5290" t="s">
        <v>34</v>
      </c>
      <c r="I5290" s="2">
        <v>46344.508333333331</v>
      </c>
      <c r="J5290" s="2">
        <v>46344.633333333331</v>
      </c>
      <c r="K5290" s="6">
        <f t="shared" si="410"/>
        <v>0.125</v>
      </c>
      <c r="L5290">
        <v>1979</v>
      </c>
      <c r="M5290" s="3">
        <v>2623.38</v>
      </c>
      <c r="N5290" s="3">
        <v>237.78</v>
      </c>
      <c r="O5290" s="3">
        <f t="shared" si="411"/>
        <v>2385.6</v>
      </c>
      <c r="P5290" t="s">
        <v>25</v>
      </c>
      <c r="Q5290" t="s">
        <v>26</v>
      </c>
      <c r="R5290" t="s">
        <v>708</v>
      </c>
      <c r="S5290">
        <v>2</v>
      </c>
      <c r="T5290">
        <f t="shared" si="412"/>
        <v>0</v>
      </c>
      <c r="U5290" t="str">
        <f t="shared" si="413"/>
        <v>Weekday</v>
      </c>
      <c r="V5290" t="str">
        <f t="shared" si="414"/>
        <v>Kolkata-Mumbai</v>
      </c>
    </row>
    <row r="5291" spans="1:22" x14ac:dyDescent="0.3">
      <c r="A5291" t="s">
        <v>5340</v>
      </c>
      <c r="B5291" s="1">
        <v>45554</v>
      </c>
      <c r="C5291" t="s">
        <v>4782</v>
      </c>
      <c r="D5291" t="s">
        <v>7758</v>
      </c>
      <c r="E5291" t="s">
        <v>40</v>
      </c>
      <c r="F5291" t="s">
        <v>64</v>
      </c>
      <c r="G5291" t="s">
        <v>24</v>
      </c>
      <c r="H5291" t="s">
        <v>87</v>
      </c>
      <c r="I5291" s="2">
        <v>45771.761111111111</v>
      </c>
      <c r="J5291" s="2">
        <v>45771.886111111111</v>
      </c>
      <c r="K5291" s="6">
        <f t="shared" si="410"/>
        <v>0.125</v>
      </c>
      <c r="L5291">
        <v>2429</v>
      </c>
      <c r="M5291" s="3">
        <v>11981.79</v>
      </c>
      <c r="N5291" s="3">
        <v>1679.35</v>
      </c>
      <c r="O5291" s="3">
        <f t="shared" si="411"/>
        <v>10302.44</v>
      </c>
      <c r="P5291" t="s">
        <v>54</v>
      </c>
      <c r="Q5291" t="s">
        <v>26</v>
      </c>
      <c r="R5291" t="s">
        <v>2404</v>
      </c>
      <c r="S5291">
        <v>3</v>
      </c>
      <c r="T5291">
        <f t="shared" si="412"/>
        <v>0</v>
      </c>
      <c r="U5291" t="str">
        <f t="shared" si="413"/>
        <v>Weekday</v>
      </c>
      <c r="V5291" t="str">
        <f t="shared" si="414"/>
        <v>Ahmedabad-Pune</v>
      </c>
    </row>
    <row r="5292" spans="1:22" x14ac:dyDescent="0.3">
      <c r="A5292" t="s">
        <v>5342</v>
      </c>
      <c r="B5292" s="1">
        <v>45238</v>
      </c>
      <c r="C5292" t="s">
        <v>5750</v>
      </c>
      <c r="D5292" t="s">
        <v>7665</v>
      </c>
      <c r="E5292" t="s">
        <v>31</v>
      </c>
      <c r="F5292" t="s">
        <v>22</v>
      </c>
      <c r="G5292" t="s">
        <v>59</v>
      </c>
      <c r="H5292" t="s">
        <v>88</v>
      </c>
      <c r="I5292" s="2">
        <v>46111.393055555556</v>
      </c>
      <c r="J5292" s="2">
        <v>46111.55972222222</v>
      </c>
      <c r="K5292" s="6">
        <f t="shared" si="410"/>
        <v>0.16666666666424135</v>
      </c>
      <c r="L5292">
        <v>1213</v>
      </c>
      <c r="M5292" s="3">
        <v>10663.1</v>
      </c>
      <c r="N5292" s="3">
        <v>1679.92</v>
      </c>
      <c r="O5292" s="3">
        <f t="shared" si="411"/>
        <v>8983.18</v>
      </c>
      <c r="P5292" t="s">
        <v>35</v>
      </c>
      <c r="Q5292" t="s">
        <v>26</v>
      </c>
      <c r="R5292" t="s">
        <v>774</v>
      </c>
      <c r="S5292">
        <v>5</v>
      </c>
      <c r="T5292">
        <f t="shared" si="412"/>
        <v>0</v>
      </c>
      <c r="U5292" t="str">
        <f t="shared" si="413"/>
        <v>Weekday</v>
      </c>
      <c r="V5292" t="str">
        <f t="shared" si="414"/>
        <v>Delhi-Lucknow</v>
      </c>
    </row>
    <row r="5293" spans="1:22" x14ac:dyDescent="0.3">
      <c r="A5293" t="s">
        <v>5344</v>
      </c>
      <c r="B5293" s="1">
        <v>45508</v>
      </c>
      <c r="C5293" t="s">
        <v>1103</v>
      </c>
      <c r="D5293" t="s">
        <v>4122</v>
      </c>
      <c r="E5293" t="s">
        <v>40</v>
      </c>
      <c r="F5293" t="s">
        <v>22</v>
      </c>
      <c r="G5293" t="s">
        <v>33</v>
      </c>
      <c r="H5293" t="s">
        <v>24</v>
      </c>
      <c r="I5293" s="2">
        <v>45842.875694444447</v>
      </c>
      <c r="J5293" s="2">
        <v>45842.959027777775</v>
      </c>
      <c r="K5293" s="6">
        <f t="shared" si="410"/>
        <v>8.3333333328482695E-2</v>
      </c>
      <c r="L5293">
        <v>1275</v>
      </c>
      <c r="M5293" s="3">
        <v>12634.74</v>
      </c>
      <c r="N5293" s="3">
        <v>1425.83</v>
      </c>
      <c r="O5293" s="3">
        <f t="shared" si="411"/>
        <v>11208.91</v>
      </c>
      <c r="P5293" t="s">
        <v>42</v>
      </c>
      <c r="Q5293" t="s">
        <v>26</v>
      </c>
      <c r="R5293" t="s">
        <v>1250</v>
      </c>
      <c r="S5293">
        <v>1</v>
      </c>
      <c r="T5293">
        <f t="shared" si="412"/>
        <v>0</v>
      </c>
      <c r="U5293" t="str">
        <f t="shared" si="413"/>
        <v>Weekday</v>
      </c>
      <c r="V5293" t="str">
        <f t="shared" si="414"/>
        <v>Bengaluru-Ahmedabad</v>
      </c>
    </row>
    <row r="5294" spans="1:22" x14ac:dyDescent="0.3">
      <c r="A5294" t="s">
        <v>5346</v>
      </c>
      <c r="B5294" s="1">
        <v>45569</v>
      </c>
      <c r="C5294" t="s">
        <v>473</v>
      </c>
      <c r="D5294" t="s">
        <v>7312</v>
      </c>
      <c r="E5294" t="s">
        <v>48</v>
      </c>
      <c r="F5294" t="s">
        <v>64</v>
      </c>
      <c r="G5294" t="s">
        <v>87</v>
      </c>
      <c r="H5294" t="s">
        <v>41</v>
      </c>
      <c r="I5294" s="2">
        <v>45032.630555555559</v>
      </c>
      <c r="J5294" s="2">
        <v>45032.672222222223</v>
      </c>
      <c r="K5294" s="6">
        <f t="shared" si="410"/>
        <v>4.1666666664241347E-2</v>
      </c>
      <c r="L5294">
        <v>1982</v>
      </c>
      <c r="M5294" s="3">
        <v>3285.65</v>
      </c>
      <c r="N5294" s="3">
        <v>1729.47</v>
      </c>
      <c r="O5294" s="3">
        <f t="shared" si="411"/>
        <v>1556.18</v>
      </c>
      <c r="P5294" t="s">
        <v>54</v>
      </c>
      <c r="Q5294" t="s">
        <v>26</v>
      </c>
      <c r="R5294" t="s">
        <v>658</v>
      </c>
      <c r="S5294">
        <v>5</v>
      </c>
      <c r="T5294">
        <f t="shared" si="412"/>
        <v>0</v>
      </c>
      <c r="U5294" t="str">
        <f t="shared" si="413"/>
        <v>Weekend</v>
      </c>
      <c r="V5294" t="str">
        <f t="shared" si="414"/>
        <v>Pune-Hyderabad</v>
      </c>
    </row>
    <row r="5295" spans="1:22" x14ac:dyDescent="0.3">
      <c r="A5295" t="s">
        <v>5348</v>
      </c>
      <c r="B5295" s="1">
        <v>46126</v>
      </c>
      <c r="C5295" t="s">
        <v>1295</v>
      </c>
      <c r="D5295" t="s">
        <v>2871</v>
      </c>
      <c r="E5295" t="s">
        <v>21</v>
      </c>
      <c r="F5295" t="s">
        <v>32</v>
      </c>
      <c r="G5295" t="s">
        <v>59</v>
      </c>
      <c r="H5295" t="s">
        <v>87</v>
      </c>
      <c r="I5295" s="2">
        <v>44962.074305555558</v>
      </c>
      <c r="J5295" s="2">
        <v>44962.282638888886</v>
      </c>
      <c r="K5295" s="6">
        <f t="shared" si="410"/>
        <v>0.20833333332848269</v>
      </c>
      <c r="L5295">
        <v>812</v>
      </c>
      <c r="M5295" s="3">
        <v>12298.33</v>
      </c>
      <c r="N5295" s="3">
        <v>893.44</v>
      </c>
      <c r="O5295" s="3">
        <f t="shared" si="411"/>
        <v>11404.89</v>
      </c>
      <c r="P5295" t="s">
        <v>54</v>
      </c>
      <c r="Q5295" t="s">
        <v>26</v>
      </c>
      <c r="R5295" t="s">
        <v>270</v>
      </c>
      <c r="S5295">
        <v>4</v>
      </c>
      <c r="T5295">
        <f t="shared" si="412"/>
        <v>0</v>
      </c>
      <c r="U5295" t="str">
        <f t="shared" si="413"/>
        <v>Weekend</v>
      </c>
      <c r="V5295" t="str">
        <f t="shared" si="414"/>
        <v>Delhi-Pune</v>
      </c>
    </row>
    <row r="5296" spans="1:22" x14ac:dyDescent="0.3">
      <c r="A5296" t="s">
        <v>5349</v>
      </c>
      <c r="B5296" s="1">
        <v>45567</v>
      </c>
      <c r="C5296" t="s">
        <v>729</v>
      </c>
      <c r="D5296" t="s">
        <v>7759</v>
      </c>
      <c r="E5296" t="s">
        <v>31</v>
      </c>
      <c r="F5296" t="s">
        <v>32</v>
      </c>
      <c r="G5296" t="s">
        <v>88</v>
      </c>
      <c r="H5296" t="s">
        <v>87</v>
      </c>
      <c r="I5296" s="2">
        <v>45874.154861111114</v>
      </c>
      <c r="J5296" s="2">
        <v>45874.321527777778</v>
      </c>
      <c r="K5296" s="6">
        <f t="shared" si="410"/>
        <v>0.16666666666424135</v>
      </c>
      <c r="L5296">
        <v>1251</v>
      </c>
      <c r="M5296" s="3">
        <v>3111.53</v>
      </c>
      <c r="N5296" s="3">
        <v>128.54</v>
      </c>
      <c r="O5296" s="3">
        <f t="shared" si="411"/>
        <v>2982.9900000000002</v>
      </c>
      <c r="P5296" t="s">
        <v>42</v>
      </c>
      <c r="Q5296" t="s">
        <v>26</v>
      </c>
      <c r="R5296" t="s">
        <v>740</v>
      </c>
      <c r="S5296">
        <v>1</v>
      </c>
      <c r="T5296">
        <f t="shared" si="412"/>
        <v>0</v>
      </c>
      <c r="U5296" t="str">
        <f t="shared" si="413"/>
        <v>Weekday</v>
      </c>
      <c r="V5296" t="str">
        <f t="shared" si="414"/>
        <v>Lucknow-Pune</v>
      </c>
    </row>
    <row r="5297" spans="1:22" x14ac:dyDescent="0.3">
      <c r="A5297" t="s">
        <v>5351</v>
      </c>
      <c r="B5297" s="1">
        <v>45900</v>
      </c>
      <c r="C5297" t="s">
        <v>4566</v>
      </c>
      <c r="D5297" t="s">
        <v>7760</v>
      </c>
      <c r="E5297" t="s">
        <v>31</v>
      </c>
      <c r="F5297" t="s">
        <v>22</v>
      </c>
      <c r="G5297" t="s">
        <v>33</v>
      </c>
      <c r="H5297" t="s">
        <v>88</v>
      </c>
      <c r="I5297" s="2">
        <v>45245.283333333333</v>
      </c>
      <c r="J5297" s="2">
        <v>45245.45</v>
      </c>
      <c r="K5297" s="6">
        <f t="shared" si="410"/>
        <v>0.16666666666424135</v>
      </c>
      <c r="L5297">
        <v>1693</v>
      </c>
      <c r="M5297" s="3">
        <v>5458.69</v>
      </c>
      <c r="N5297" s="3">
        <v>1690.55</v>
      </c>
      <c r="O5297" s="3">
        <f t="shared" si="411"/>
        <v>3768.1399999999994</v>
      </c>
      <c r="P5297" t="s">
        <v>35</v>
      </c>
      <c r="Q5297" t="s">
        <v>26</v>
      </c>
      <c r="R5297" t="s">
        <v>113</v>
      </c>
      <c r="S5297">
        <v>3</v>
      </c>
      <c r="T5297">
        <f t="shared" si="412"/>
        <v>0</v>
      </c>
      <c r="U5297" t="str">
        <f t="shared" si="413"/>
        <v>Weekday</v>
      </c>
      <c r="V5297" t="str">
        <f t="shared" si="414"/>
        <v>Bengaluru-Lucknow</v>
      </c>
    </row>
    <row r="5298" spans="1:22" x14ac:dyDescent="0.3">
      <c r="A5298" t="s">
        <v>5352</v>
      </c>
      <c r="B5298" s="1">
        <v>46061</v>
      </c>
      <c r="C5298" t="s">
        <v>375</v>
      </c>
      <c r="D5298" t="s">
        <v>7761</v>
      </c>
      <c r="E5298" t="s">
        <v>40</v>
      </c>
      <c r="F5298" t="s">
        <v>22</v>
      </c>
      <c r="G5298" t="s">
        <v>23</v>
      </c>
      <c r="H5298" t="s">
        <v>87</v>
      </c>
      <c r="I5298" s="2">
        <v>45248.002083333333</v>
      </c>
      <c r="J5298" s="2">
        <v>45248.043749999997</v>
      </c>
      <c r="K5298" s="6">
        <f t="shared" si="410"/>
        <v>4.1666666664241347E-2</v>
      </c>
      <c r="L5298">
        <v>2144</v>
      </c>
      <c r="M5298" s="3">
        <v>9708.61</v>
      </c>
      <c r="N5298" s="3">
        <v>1237.74</v>
      </c>
      <c r="O5298" s="3">
        <f t="shared" si="411"/>
        <v>8470.8700000000008</v>
      </c>
      <c r="P5298" t="s">
        <v>42</v>
      </c>
      <c r="Q5298" t="s">
        <v>26</v>
      </c>
      <c r="R5298" t="s">
        <v>1105</v>
      </c>
      <c r="S5298">
        <v>4</v>
      </c>
      <c r="T5298">
        <f t="shared" si="412"/>
        <v>0</v>
      </c>
      <c r="U5298" t="str">
        <f t="shared" si="413"/>
        <v>Weekend</v>
      </c>
      <c r="V5298" t="str">
        <f t="shared" si="414"/>
        <v>Chennai-Pune</v>
      </c>
    </row>
    <row r="5299" spans="1:22" x14ac:dyDescent="0.3">
      <c r="A5299" t="s">
        <v>5354</v>
      </c>
      <c r="B5299" s="1">
        <v>46276</v>
      </c>
      <c r="C5299" t="s">
        <v>776</v>
      </c>
      <c r="D5299" t="s">
        <v>4568</v>
      </c>
      <c r="E5299" t="s">
        <v>21</v>
      </c>
      <c r="F5299" t="s">
        <v>22</v>
      </c>
      <c r="G5299" t="s">
        <v>65</v>
      </c>
      <c r="H5299" t="s">
        <v>24</v>
      </c>
      <c r="I5299" s="2">
        <v>45010.969444444447</v>
      </c>
      <c r="J5299" s="2">
        <v>45011.011111111111</v>
      </c>
      <c r="K5299" s="6">
        <f t="shared" si="410"/>
        <v>4.1666666664241347E-2</v>
      </c>
      <c r="L5299">
        <v>736</v>
      </c>
      <c r="M5299" s="3">
        <v>9084.4500000000007</v>
      </c>
      <c r="N5299" s="3">
        <v>958.8</v>
      </c>
      <c r="O5299" s="3">
        <f t="shared" si="411"/>
        <v>8125.6500000000005</v>
      </c>
      <c r="P5299" t="s">
        <v>35</v>
      </c>
      <c r="Q5299" t="s">
        <v>26</v>
      </c>
      <c r="R5299" t="s">
        <v>414</v>
      </c>
      <c r="S5299">
        <v>2</v>
      </c>
      <c r="T5299">
        <f t="shared" si="412"/>
        <v>0</v>
      </c>
      <c r="U5299" t="str">
        <f t="shared" si="413"/>
        <v>Weekend</v>
      </c>
      <c r="V5299" t="str">
        <f t="shared" si="414"/>
        <v>Kolkata-Ahmedabad</v>
      </c>
    </row>
    <row r="5300" spans="1:22" x14ac:dyDescent="0.3">
      <c r="A5300" t="s">
        <v>5355</v>
      </c>
      <c r="B5300" s="1">
        <v>45286</v>
      </c>
      <c r="C5300" t="s">
        <v>2159</v>
      </c>
      <c r="D5300" t="s">
        <v>7762</v>
      </c>
      <c r="E5300" t="s">
        <v>21</v>
      </c>
      <c r="F5300" t="s">
        <v>32</v>
      </c>
      <c r="G5300" t="s">
        <v>24</v>
      </c>
      <c r="H5300" t="s">
        <v>23</v>
      </c>
      <c r="I5300" s="2">
        <v>46098.415972222225</v>
      </c>
      <c r="J5300" s="2">
        <v>46098.582638888889</v>
      </c>
      <c r="K5300" s="6">
        <f t="shared" si="410"/>
        <v>0.16666666666424135</v>
      </c>
      <c r="L5300">
        <v>877</v>
      </c>
      <c r="M5300" s="3">
        <v>10468.91</v>
      </c>
      <c r="N5300" s="3">
        <v>399.84</v>
      </c>
      <c r="O5300" s="3">
        <f t="shared" si="411"/>
        <v>10069.07</v>
      </c>
      <c r="P5300" t="s">
        <v>25</v>
      </c>
      <c r="Q5300" t="s">
        <v>26</v>
      </c>
      <c r="R5300" t="s">
        <v>488</v>
      </c>
      <c r="S5300">
        <v>1</v>
      </c>
      <c r="T5300">
        <f t="shared" si="412"/>
        <v>0</v>
      </c>
      <c r="U5300" t="str">
        <f t="shared" si="413"/>
        <v>Weekday</v>
      </c>
      <c r="V5300" t="str">
        <f t="shared" si="414"/>
        <v>Ahmedabad-Chennai</v>
      </c>
    </row>
    <row r="5301" spans="1:22" x14ac:dyDescent="0.3">
      <c r="A5301" t="s">
        <v>5357</v>
      </c>
      <c r="B5301" s="1">
        <v>45315</v>
      </c>
      <c r="C5301" t="s">
        <v>276</v>
      </c>
      <c r="D5301" t="s">
        <v>5182</v>
      </c>
      <c r="E5301" t="s">
        <v>86</v>
      </c>
      <c r="F5301" t="s">
        <v>64</v>
      </c>
      <c r="G5301" t="s">
        <v>23</v>
      </c>
      <c r="H5301" t="s">
        <v>34</v>
      </c>
      <c r="I5301" s="2">
        <v>45004.668749999997</v>
      </c>
      <c r="J5301" s="2">
        <v>45004.835416666669</v>
      </c>
      <c r="K5301" s="6">
        <f t="shared" si="410"/>
        <v>0.16666666667151731</v>
      </c>
      <c r="L5301">
        <v>954</v>
      </c>
      <c r="M5301" s="3">
        <v>10879.48</v>
      </c>
      <c r="N5301" s="3">
        <v>281.86</v>
      </c>
      <c r="O5301" s="3">
        <f t="shared" si="411"/>
        <v>10597.619999999999</v>
      </c>
      <c r="P5301" t="s">
        <v>35</v>
      </c>
      <c r="Q5301" t="s">
        <v>26</v>
      </c>
      <c r="R5301" t="s">
        <v>740</v>
      </c>
      <c r="S5301">
        <v>3</v>
      </c>
      <c r="T5301">
        <f t="shared" si="412"/>
        <v>0</v>
      </c>
      <c r="U5301" t="str">
        <f t="shared" si="413"/>
        <v>Weekend</v>
      </c>
      <c r="V5301" t="str">
        <f t="shared" si="414"/>
        <v>Chennai-Mumbai</v>
      </c>
    </row>
    <row r="5302" spans="1:22" x14ac:dyDescent="0.3">
      <c r="A5302" t="s">
        <v>5359</v>
      </c>
      <c r="B5302" s="1">
        <v>46360</v>
      </c>
      <c r="C5302" t="s">
        <v>1349</v>
      </c>
      <c r="D5302" t="s">
        <v>7763</v>
      </c>
      <c r="E5302" t="s">
        <v>31</v>
      </c>
      <c r="F5302" t="s">
        <v>64</v>
      </c>
      <c r="G5302" t="s">
        <v>34</v>
      </c>
      <c r="H5302" t="s">
        <v>59</v>
      </c>
      <c r="I5302" s="2">
        <v>45146.3</v>
      </c>
      <c r="J5302" s="2">
        <v>45146.466666666667</v>
      </c>
      <c r="K5302" s="6">
        <f t="shared" si="410"/>
        <v>0.16666666666424135</v>
      </c>
      <c r="L5302">
        <v>2410</v>
      </c>
      <c r="M5302" s="3">
        <v>2657.45</v>
      </c>
      <c r="N5302" s="3">
        <v>1562.11</v>
      </c>
      <c r="O5302" s="3">
        <f t="shared" si="411"/>
        <v>1095.3399999999999</v>
      </c>
      <c r="P5302" t="s">
        <v>54</v>
      </c>
      <c r="Q5302" t="s">
        <v>26</v>
      </c>
      <c r="R5302" t="s">
        <v>675</v>
      </c>
      <c r="S5302">
        <v>2</v>
      </c>
      <c r="T5302">
        <f t="shared" si="412"/>
        <v>0</v>
      </c>
      <c r="U5302" t="str">
        <f t="shared" si="413"/>
        <v>Weekday</v>
      </c>
      <c r="V5302" t="str">
        <f t="shared" si="414"/>
        <v>Mumbai-Delhi</v>
      </c>
    </row>
    <row r="5303" spans="1:22" x14ac:dyDescent="0.3">
      <c r="A5303" t="s">
        <v>5360</v>
      </c>
      <c r="B5303" s="1">
        <v>45678</v>
      </c>
      <c r="C5303" t="s">
        <v>5243</v>
      </c>
      <c r="D5303" t="s">
        <v>7734</v>
      </c>
      <c r="E5303" t="s">
        <v>40</v>
      </c>
      <c r="F5303" t="s">
        <v>64</v>
      </c>
      <c r="G5303" t="s">
        <v>59</v>
      </c>
      <c r="H5303" t="s">
        <v>33</v>
      </c>
      <c r="I5303" s="2">
        <v>46032.979166666664</v>
      </c>
      <c r="J5303" s="2">
        <v>46033.104166666664</v>
      </c>
      <c r="K5303" s="6">
        <f t="shared" si="410"/>
        <v>0.125</v>
      </c>
      <c r="L5303">
        <v>1849</v>
      </c>
      <c r="M5303" s="3">
        <v>7720.04</v>
      </c>
      <c r="N5303" s="3">
        <v>1022.98</v>
      </c>
      <c r="O5303" s="3">
        <f t="shared" si="411"/>
        <v>6697.0599999999995</v>
      </c>
      <c r="P5303" t="s">
        <v>49</v>
      </c>
      <c r="Q5303" t="s">
        <v>26</v>
      </c>
      <c r="R5303" t="s">
        <v>507</v>
      </c>
      <c r="S5303">
        <v>2</v>
      </c>
      <c r="T5303">
        <f t="shared" si="412"/>
        <v>0</v>
      </c>
      <c r="U5303" t="str">
        <f t="shared" si="413"/>
        <v>Weekend</v>
      </c>
      <c r="V5303" t="str">
        <f t="shared" si="414"/>
        <v>Delhi-Bengaluru</v>
      </c>
    </row>
    <row r="5304" spans="1:22" x14ac:dyDescent="0.3">
      <c r="A5304" t="s">
        <v>5362</v>
      </c>
      <c r="B5304" s="1">
        <v>45338</v>
      </c>
      <c r="C5304" t="s">
        <v>5313</v>
      </c>
      <c r="D5304" t="s">
        <v>6746</v>
      </c>
      <c r="E5304" t="s">
        <v>31</v>
      </c>
      <c r="F5304" t="s">
        <v>64</v>
      </c>
      <c r="G5304" t="s">
        <v>23</v>
      </c>
      <c r="H5304" t="s">
        <v>33</v>
      </c>
      <c r="I5304" s="2">
        <v>46275.910416666666</v>
      </c>
      <c r="J5304" s="2">
        <v>46275.993750000001</v>
      </c>
      <c r="K5304" s="6">
        <f t="shared" si="410"/>
        <v>8.3333333335758653E-2</v>
      </c>
      <c r="L5304">
        <v>1542</v>
      </c>
      <c r="M5304" s="3">
        <v>11193.04</v>
      </c>
      <c r="N5304" s="3">
        <v>1344.85</v>
      </c>
      <c r="O5304" s="3">
        <f t="shared" si="411"/>
        <v>9848.19</v>
      </c>
      <c r="P5304" t="s">
        <v>42</v>
      </c>
      <c r="Q5304" t="s">
        <v>26</v>
      </c>
      <c r="R5304" t="s">
        <v>1624</v>
      </c>
      <c r="S5304">
        <v>3</v>
      </c>
      <c r="T5304">
        <f t="shared" si="412"/>
        <v>0</v>
      </c>
      <c r="U5304" t="str">
        <f t="shared" si="413"/>
        <v>Weekday</v>
      </c>
      <c r="V5304" t="str">
        <f t="shared" si="414"/>
        <v>Chennai-Bengaluru</v>
      </c>
    </row>
    <row r="5305" spans="1:22" x14ac:dyDescent="0.3">
      <c r="A5305" t="s">
        <v>5365</v>
      </c>
      <c r="B5305" s="1">
        <v>45595</v>
      </c>
      <c r="C5305" t="s">
        <v>6621</v>
      </c>
      <c r="D5305" t="s">
        <v>7764</v>
      </c>
      <c r="E5305" t="s">
        <v>31</v>
      </c>
      <c r="F5305" t="s">
        <v>22</v>
      </c>
      <c r="G5305" t="s">
        <v>24</v>
      </c>
      <c r="H5305" t="s">
        <v>23</v>
      </c>
      <c r="I5305" s="2">
        <v>45902.512499999997</v>
      </c>
      <c r="J5305" s="2">
        <v>45902.720833333333</v>
      </c>
      <c r="K5305" s="6">
        <f t="shared" si="410"/>
        <v>0.20833333333575865</v>
      </c>
      <c r="L5305">
        <v>2071</v>
      </c>
      <c r="M5305" s="3">
        <v>9387.6200000000008</v>
      </c>
      <c r="N5305" s="3">
        <v>1288.51</v>
      </c>
      <c r="O5305" s="3">
        <f t="shared" si="411"/>
        <v>8099.1100000000006</v>
      </c>
      <c r="P5305" t="s">
        <v>49</v>
      </c>
      <c r="Q5305" t="s">
        <v>26</v>
      </c>
      <c r="R5305" t="s">
        <v>270</v>
      </c>
      <c r="S5305">
        <v>5</v>
      </c>
      <c r="T5305">
        <f t="shared" si="412"/>
        <v>0</v>
      </c>
      <c r="U5305" t="str">
        <f t="shared" si="413"/>
        <v>Weekday</v>
      </c>
      <c r="V5305" t="str">
        <f t="shared" si="414"/>
        <v>Ahmedabad-Chennai</v>
      </c>
    </row>
    <row r="5306" spans="1:22" x14ac:dyDescent="0.3">
      <c r="A5306" t="s">
        <v>5367</v>
      </c>
      <c r="B5306" s="1">
        <v>46217</v>
      </c>
      <c r="C5306" t="s">
        <v>1951</v>
      </c>
      <c r="D5306" t="s">
        <v>7765</v>
      </c>
      <c r="E5306" t="s">
        <v>48</v>
      </c>
      <c r="F5306" t="s">
        <v>22</v>
      </c>
      <c r="G5306" t="s">
        <v>87</v>
      </c>
      <c r="H5306" t="s">
        <v>41</v>
      </c>
      <c r="I5306" s="2">
        <v>45007.001388888886</v>
      </c>
      <c r="J5306" s="2">
        <v>45007.209722222222</v>
      </c>
      <c r="K5306" s="6">
        <f t="shared" si="410"/>
        <v>0.20833333333575865</v>
      </c>
      <c r="L5306">
        <v>1311</v>
      </c>
      <c r="M5306" s="3">
        <v>6666.51</v>
      </c>
      <c r="N5306" s="3">
        <v>531.70000000000005</v>
      </c>
      <c r="O5306" s="3">
        <f t="shared" si="411"/>
        <v>6134.81</v>
      </c>
      <c r="P5306" t="s">
        <v>25</v>
      </c>
      <c r="Q5306" t="s">
        <v>26</v>
      </c>
      <c r="R5306" t="s">
        <v>274</v>
      </c>
      <c r="S5306">
        <v>4</v>
      </c>
      <c r="T5306">
        <f t="shared" si="412"/>
        <v>0</v>
      </c>
      <c r="U5306" t="str">
        <f t="shared" si="413"/>
        <v>Weekday</v>
      </c>
      <c r="V5306" t="str">
        <f t="shared" si="414"/>
        <v>Pune-Hyderabad</v>
      </c>
    </row>
    <row r="5307" spans="1:22" x14ac:dyDescent="0.3">
      <c r="A5307" t="s">
        <v>5369</v>
      </c>
      <c r="B5307" s="1">
        <v>46089</v>
      </c>
      <c r="C5307" t="s">
        <v>3834</v>
      </c>
      <c r="D5307" t="s">
        <v>7245</v>
      </c>
      <c r="E5307" t="s">
        <v>86</v>
      </c>
      <c r="F5307" t="s">
        <v>22</v>
      </c>
      <c r="G5307" t="s">
        <v>41</v>
      </c>
      <c r="H5307" t="s">
        <v>65</v>
      </c>
      <c r="I5307" s="2">
        <v>46175.359722222223</v>
      </c>
      <c r="J5307" s="2">
        <v>46175.526388888888</v>
      </c>
      <c r="K5307" s="6">
        <f t="shared" si="410"/>
        <v>0.16666666666424135</v>
      </c>
      <c r="L5307">
        <v>1628</v>
      </c>
      <c r="M5307" s="3">
        <v>3120.23</v>
      </c>
      <c r="N5307" s="3">
        <v>146.30000000000001</v>
      </c>
      <c r="O5307" s="3">
        <f t="shared" si="411"/>
        <v>2973.93</v>
      </c>
      <c r="P5307" t="s">
        <v>35</v>
      </c>
      <c r="Q5307" t="s">
        <v>26</v>
      </c>
      <c r="R5307" t="s">
        <v>799</v>
      </c>
      <c r="S5307">
        <v>1</v>
      </c>
      <c r="T5307">
        <f t="shared" si="412"/>
        <v>0</v>
      </c>
      <c r="U5307" t="str">
        <f t="shared" si="413"/>
        <v>Weekday</v>
      </c>
      <c r="V5307" t="str">
        <f t="shared" si="414"/>
        <v>Hyderabad-Kolkata</v>
      </c>
    </row>
    <row r="5308" spans="1:22" x14ac:dyDescent="0.3">
      <c r="A5308" t="s">
        <v>5371</v>
      </c>
      <c r="B5308" s="1">
        <v>45734</v>
      </c>
      <c r="C5308" t="s">
        <v>3558</v>
      </c>
      <c r="D5308" t="s">
        <v>7766</v>
      </c>
      <c r="E5308" t="s">
        <v>40</v>
      </c>
      <c r="F5308" t="s">
        <v>64</v>
      </c>
      <c r="G5308" t="s">
        <v>23</v>
      </c>
      <c r="H5308" t="s">
        <v>65</v>
      </c>
      <c r="I5308" s="2">
        <v>45264.237500000003</v>
      </c>
      <c r="J5308" s="2">
        <v>45264.445833333331</v>
      </c>
      <c r="K5308" s="6">
        <f t="shared" si="410"/>
        <v>0.20833333332848269</v>
      </c>
      <c r="L5308">
        <v>2216</v>
      </c>
      <c r="M5308" s="3">
        <v>9543.1</v>
      </c>
      <c r="N5308" s="3">
        <v>972.68</v>
      </c>
      <c r="O5308" s="3">
        <f t="shared" si="411"/>
        <v>8570.42</v>
      </c>
      <c r="P5308" t="s">
        <v>42</v>
      </c>
      <c r="Q5308" t="s">
        <v>26</v>
      </c>
      <c r="R5308" t="s">
        <v>117</v>
      </c>
      <c r="S5308">
        <v>5</v>
      </c>
      <c r="T5308">
        <f t="shared" si="412"/>
        <v>0</v>
      </c>
      <c r="U5308" t="str">
        <f t="shared" si="413"/>
        <v>Weekday</v>
      </c>
      <c r="V5308" t="str">
        <f t="shared" si="414"/>
        <v>Chennai-Kolkata</v>
      </c>
    </row>
    <row r="5309" spans="1:22" x14ac:dyDescent="0.3">
      <c r="A5309" t="s">
        <v>5373</v>
      </c>
      <c r="B5309" s="1">
        <v>46011</v>
      </c>
      <c r="C5309" t="s">
        <v>6935</v>
      </c>
      <c r="D5309" t="s">
        <v>7767</v>
      </c>
      <c r="E5309" t="s">
        <v>21</v>
      </c>
      <c r="F5309" t="s">
        <v>22</v>
      </c>
      <c r="G5309" t="s">
        <v>65</v>
      </c>
      <c r="H5309" t="s">
        <v>41</v>
      </c>
      <c r="I5309" s="2">
        <v>45396.331944444442</v>
      </c>
      <c r="J5309" s="2">
        <v>45396.373611111114</v>
      </c>
      <c r="K5309" s="6">
        <f t="shared" si="410"/>
        <v>4.1666666671517305E-2</v>
      </c>
      <c r="L5309">
        <v>678</v>
      </c>
      <c r="M5309" s="3">
        <v>9125.0400000000009</v>
      </c>
      <c r="N5309" s="3">
        <v>1915.27</v>
      </c>
      <c r="O5309" s="3">
        <f t="shared" si="411"/>
        <v>7209.77</v>
      </c>
      <c r="P5309" t="s">
        <v>42</v>
      </c>
      <c r="Q5309" t="s">
        <v>26</v>
      </c>
      <c r="R5309" t="s">
        <v>243</v>
      </c>
      <c r="S5309">
        <v>4</v>
      </c>
      <c r="T5309">
        <f t="shared" si="412"/>
        <v>0</v>
      </c>
      <c r="U5309" t="str">
        <f t="shared" si="413"/>
        <v>Weekend</v>
      </c>
      <c r="V5309" t="str">
        <f t="shared" si="414"/>
        <v>Kolkata-Hyderabad</v>
      </c>
    </row>
    <row r="5310" spans="1:22" x14ac:dyDescent="0.3">
      <c r="A5310" t="s">
        <v>5374</v>
      </c>
      <c r="B5310" s="1">
        <v>45475</v>
      </c>
      <c r="C5310" t="s">
        <v>2949</v>
      </c>
      <c r="D5310" t="s">
        <v>7768</v>
      </c>
      <c r="E5310" t="s">
        <v>40</v>
      </c>
      <c r="F5310" t="s">
        <v>22</v>
      </c>
      <c r="G5310" t="s">
        <v>33</v>
      </c>
      <c r="H5310" t="s">
        <v>87</v>
      </c>
      <c r="I5310" s="2">
        <v>46113.0625</v>
      </c>
      <c r="J5310" s="2">
        <v>46113.145833333336</v>
      </c>
      <c r="K5310" s="6">
        <f t="shared" si="410"/>
        <v>8.3333333335758653E-2</v>
      </c>
      <c r="L5310">
        <v>1951</v>
      </c>
      <c r="M5310" s="3">
        <v>4479.84</v>
      </c>
      <c r="N5310" s="3">
        <v>879.33</v>
      </c>
      <c r="O5310" s="3">
        <f t="shared" si="411"/>
        <v>3600.51</v>
      </c>
      <c r="P5310" t="s">
        <v>54</v>
      </c>
      <c r="Q5310" t="s">
        <v>26</v>
      </c>
      <c r="R5310" t="s">
        <v>97</v>
      </c>
      <c r="S5310">
        <v>1</v>
      </c>
      <c r="T5310">
        <f t="shared" si="412"/>
        <v>0</v>
      </c>
      <c r="U5310" t="str">
        <f t="shared" si="413"/>
        <v>Weekday</v>
      </c>
      <c r="V5310" t="str">
        <f t="shared" si="414"/>
        <v>Bengaluru-Pune</v>
      </c>
    </row>
    <row r="5311" spans="1:22" x14ac:dyDescent="0.3">
      <c r="A5311" t="s">
        <v>5376</v>
      </c>
      <c r="B5311" s="1">
        <v>46170</v>
      </c>
      <c r="C5311" t="s">
        <v>2914</v>
      </c>
      <c r="D5311" t="s">
        <v>5594</v>
      </c>
      <c r="E5311" t="s">
        <v>48</v>
      </c>
      <c r="F5311" t="s">
        <v>32</v>
      </c>
      <c r="G5311" t="s">
        <v>34</v>
      </c>
      <c r="H5311" t="s">
        <v>24</v>
      </c>
      <c r="I5311" s="2">
        <v>45847.611111111109</v>
      </c>
      <c r="J5311" s="2">
        <v>45847.819444444445</v>
      </c>
      <c r="K5311" s="6">
        <f t="shared" si="410"/>
        <v>0.20833333333575865</v>
      </c>
      <c r="L5311">
        <v>2163</v>
      </c>
      <c r="M5311" s="3">
        <v>4028.53</v>
      </c>
      <c r="N5311" s="3">
        <v>748.2</v>
      </c>
      <c r="O5311" s="3">
        <f t="shared" si="411"/>
        <v>3280.33</v>
      </c>
      <c r="P5311" t="s">
        <v>49</v>
      </c>
      <c r="Q5311" t="s">
        <v>26</v>
      </c>
      <c r="R5311" t="s">
        <v>787</v>
      </c>
      <c r="S5311">
        <v>2</v>
      </c>
      <c r="T5311">
        <f t="shared" si="412"/>
        <v>0</v>
      </c>
      <c r="U5311" t="str">
        <f t="shared" si="413"/>
        <v>Weekday</v>
      </c>
      <c r="V5311" t="str">
        <f t="shared" si="414"/>
        <v>Mumbai-Ahmedabad</v>
      </c>
    </row>
    <row r="5312" spans="1:22" x14ac:dyDescent="0.3">
      <c r="A5312" t="s">
        <v>5378</v>
      </c>
      <c r="B5312" s="1">
        <v>45879</v>
      </c>
      <c r="C5312" t="s">
        <v>7769</v>
      </c>
      <c r="D5312" t="s">
        <v>2892</v>
      </c>
      <c r="E5312" t="s">
        <v>40</v>
      </c>
      <c r="F5312" t="s">
        <v>64</v>
      </c>
      <c r="G5312" t="s">
        <v>34</v>
      </c>
      <c r="H5312" t="s">
        <v>24</v>
      </c>
      <c r="I5312" s="2">
        <v>45325.551388888889</v>
      </c>
      <c r="J5312" s="2">
        <v>45325.593055555553</v>
      </c>
      <c r="K5312" s="6">
        <f t="shared" si="410"/>
        <v>4.1666666664241347E-2</v>
      </c>
      <c r="L5312">
        <v>1902</v>
      </c>
      <c r="M5312" s="3">
        <v>10451.07</v>
      </c>
      <c r="N5312" s="3">
        <v>633.67999999999995</v>
      </c>
      <c r="O5312" s="3">
        <f t="shared" si="411"/>
        <v>9817.39</v>
      </c>
      <c r="P5312" t="s">
        <v>42</v>
      </c>
      <c r="Q5312" t="s">
        <v>43</v>
      </c>
      <c r="R5312" t="s">
        <v>704</v>
      </c>
      <c r="S5312">
        <v>5</v>
      </c>
      <c r="T5312">
        <f t="shared" si="412"/>
        <v>1</v>
      </c>
      <c r="U5312" t="str">
        <f t="shared" si="413"/>
        <v>Weekend</v>
      </c>
      <c r="V5312" t="str">
        <f t="shared" si="414"/>
        <v>Mumbai-Ahmedabad</v>
      </c>
    </row>
    <row r="5313" spans="1:22" x14ac:dyDescent="0.3">
      <c r="A5313" t="s">
        <v>5379</v>
      </c>
      <c r="B5313" s="1">
        <v>46270</v>
      </c>
      <c r="C5313" t="s">
        <v>5160</v>
      </c>
      <c r="D5313" t="s">
        <v>6899</v>
      </c>
      <c r="E5313" t="s">
        <v>21</v>
      </c>
      <c r="F5313" t="s">
        <v>22</v>
      </c>
      <c r="G5313" t="s">
        <v>23</v>
      </c>
      <c r="H5313" t="s">
        <v>87</v>
      </c>
      <c r="I5313" s="2">
        <v>45894.525000000001</v>
      </c>
      <c r="J5313" s="2">
        <v>45894.60833333333</v>
      </c>
      <c r="K5313" s="6">
        <f t="shared" si="410"/>
        <v>8.3333333328482695E-2</v>
      </c>
      <c r="L5313">
        <v>2046</v>
      </c>
      <c r="M5313" s="3">
        <v>13251.66</v>
      </c>
      <c r="N5313" s="3">
        <v>1222.19</v>
      </c>
      <c r="O5313" s="3">
        <f t="shared" si="411"/>
        <v>12029.47</v>
      </c>
      <c r="P5313" t="s">
        <v>42</v>
      </c>
      <c r="Q5313" t="s">
        <v>26</v>
      </c>
      <c r="R5313" t="s">
        <v>892</v>
      </c>
      <c r="S5313">
        <v>2</v>
      </c>
      <c r="T5313">
        <f t="shared" si="412"/>
        <v>0</v>
      </c>
      <c r="U5313" t="str">
        <f t="shared" si="413"/>
        <v>Weekday</v>
      </c>
      <c r="V5313" t="str">
        <f t="shared" si="414"/>
        <v>Chennai-Pune</v>
      </c>
    </row>
    <row r="5314" spans="1:22" x14ac:dyDescent="0.3">
      <c r="A5314" t="s">
        <v>5449</v>
      </c>
      <c r="B5314" s="1">
        <v>46219</v>
      </c>
      <c r="C5314" t="s">
        <v>2251</v>
      </c>
      <c r="D5314" t="s">
        <v>1627</v>
      </c>
      <c r="E5314" t="s">
        <v>31</v>
      </c>
      <c r="F5314" t="s">
        <v>22</v>
      </c>
      <c r="G5314" t="s">
        <v>88</v>
      </c>
      <c r="H5314" t="s">
        <v>65</v>
      </c>
      <c r="I5314" s="2">
        <v>46209.554166666669</v>
      </c>
      <c r="J5314" s="2">
        <v>46209.595833333333</v>
      </c>
      <c r="K5314" s="6">
        <f t="shared" si="410"/>
        <v>4.1666666664241347E-2</v>
      </c>
      <c r="L5314">
        <v>2481</v>
      </c>
      <c r="M5314" s="3">
        <v>11045.47</v>
      </c>
      <c r="N5314" s="3">
        <v>1956.06</v>
      </c>
      <c r="O5314" s="3">
        <f t="shared" si="411"/>
        <v>9089.41</v>
      </c>
      <c r="P5314" t="s">
        <v>49</v>
      </c>
      <c r="Q5314" t="s">
        <v>26</v>
      </c>
      <c r="R5314" t="s">
        <v>518</v>
      </c>
      <c r="S5314">
        <v>5</v>
      </c>
      <c r="T5314">
        <f t="shared" si="412"/>
        <v>0</v>
      </c>
      <c r="U5314" t="str">
        <f t="shared" si="413"/>
        <v>Weekday</v>
      </c>
      <c r="V5314" t="str">
        <f t="shared" si="414"/>
        <v>Lucknow-Kolkata</v>
      </c>
    </row>
    <row r="5315" spans="1:22" x14ac:dyDescent="0.3">
      <c r="A5315" t="s">
        <v>5451</v>
      </c>
      <c r="B5315" s="1">
        <v>45676</v>
      </c>
      <c r="C5315" t="s">
        <v>642</v>
      </c>
      <c r="D5315" t="s">
        <v>7770</v>
      </c>
      <c r="E5315" t="s">
        <v>21</v>
      </c>
      <c r="F5315" t="s">
        <v>64</v>
      </c>
      <c r="G5315" t="s">
        <v>88</v>
      </c>
      <c r="H5315" t="s">
        <v>34</v>
      </c>
      <c r="I5315" s="2">
        <v>45890.910416666666</v>
      </c>
      <c r="J5315" s="2">
        <v>45891.118750000001</v>
      </c>
      <c r="K5315" s="6">
        <f t="shared" ref="K5315:K5378" si="415">J5315-I5315</f>
        <v>0.20833333333575865</v>
      </c>
      <c r="L5315">
        <v>1491</v>
      </c>
      <c r="M5315" s="3">
        <v>11769.78</v>
      </c>
      <c r="N5315" s="3">
        <v>515.37</v>
      </c>
      <c r="O5315" s="3">
        <f t="shared" ref="O5315:O5378" si="416">M5315-N5315</f>
        <v>11254.41</v>
      </c>
      <c r="P5315" t="s">
        <v>25</v>
      </c>
      <c r="Q5315" t="s">
        <v>26</v>
      </c>
      <c r="R5315" t="s">
        <v>627</v>
      </c>
      <c r="S5315">
        <v>1</v>
      </c>
      <c r="T5315">
        <f t="shared" ref="T5315:T5378" si="417">IF(Q5315="Cancelled",1,0)</f>
        <v>0</v>
      </c>
      <c r="U5315" t="str">
        <f t="shared" ref="U5315:U5378" si="418">IF(WEEKDAY(I5315,2)&gt;5,"Weekend","Weekday")</f>
        <v>Weekday</v>
      </c>
      <c r="V5315" t="str">
        <f t="shared" ref="V5315:V5378" si="419">G5315&amp;"-"&amp;H5315</f>
        <v>Lucknow-Mumbai</v>
      </c>
    </row>
    <row r="5316" spans="1:22" x14ac:dyDescent="0.3">
      <c r="A5316" t="s">
        <v>5453</v>
      </c>
      <c r="B5316" s="1">
        <v>46326</v>
      </c>
      <c r="C5316" t="s">
        <v>3905</v>
      </c>
      <c r="D5316" t="s">
        <v>7112</v>
      </c>
      <c r="E5316" t="s">
        <v>21</v>
      </c>
      <c r="F5316" t="s">
        <v>22</v>
      </c>
      <c r="G5316" t="s">
        <v>59</v>
      </c>
      <c r="H5316" t="s">
        <v>88</v>
      </c>
      <c r="I5316" s="2">
        <v>45167.395138888889</v>
      </c>
      <c r="J5316" s="2">
        <v>45167.478472222225</v>
      </c>
      <c r="K5316" s="6">
        <f t="shared" si="415"/>
        <v>8.3333333335758653E-2</v>
      </c>
      <c r="L5316">
        <v>592</v>
      </c>
      <c r="M5316" s="3">
        <v>1787.5</v>
      </c>
      <c r="N5316" s="3">
        <v>1177.6300000000001</v>
      </c>
      <c r="O5316" s="3">
        <f t="shared" si="416"/>
        <v>609.86999999999989</v>
      </c>
      <c r="P5316" t="s">
        <v>54</v>
      </c>
      <c r="Q5316" t="s">
        <v>26</v>
      </c>
      <c r="R5316" t="s">
        <v>791</v>
      </c>
      <c r="S5316">
        <v>5</v>
      </c>
      <c r="T5316">
        <f t="shared" si="417"/>
        <v>0</v>
      </c>
      <c r="U5316" t="str">
        <f t="shared" si="418"/>
        <v>Weekday</v>
      </c>
      <c r="V5316" t="str">
        <f t="shared" si="419"/>
        <v>Delhi-Lucknow</v>
      </c>
    </row>
    <row r="5317" spans="1:22" x14ac:dyDescent="0.3">
      <c r="A5317" t="s">
        <v>5455</v>
      </c>
      <c r="B5317" s="1">
        <v>46074</v>
      </c>
      <c r="C5317" t="s">
        <v>3112</v>
      </c>
      <c r="D5317" t="s">
        <v>6589</v>
      </c>
      <c r="E5317" t="s">
        <v>31</v>
      </c>
      <c r="F5317" t="s">
        <v>22</v>
      </c>
      <c r="G5317" t="s">
        <v>65</v>
      </c>
      <c r="H5317" t="s">
        <v>88</v>
      </c>
      <c r="I5317" s="2">
        <v>45147.068055555559</v>
      </c>
      <c r="J5317" s="2">
        <v>45147.151388888888</v>
      </c>
      <c r="K5317" s="6">
        <f t="shared" si="415"/>
        <v>8.3333333328482695E-2</v>
      </c>
      <c r="L5317">
        <v>770</v>
      </c>
      <c r="M5317" s="3">
        <v>1741.03</v>
      </c>
      <c r="N5317" s="3">
        <v>1188.79</v>
      </c>
      <c r="O5317" s="3">
        <f t="shared" si="416"/>
        <v>552.24</v>
      </c>
      <c r="P5317" t="s">
        <v>25</v>
      </c>
      <c r="Q5317" t="s">
        <v>43</v>
      </c>
      <c r="R5317" t="s">
        <v>157</v>
      </c>
      <c r="S5317">
        <v>1</v>
      </c>
      <c r="T5317">
        <f t="shared" si="417"/>
        <v>1</v>
      </c>
      <c r="U5317" t="str">
        <f t="shared" si="418"/>
        <v>Weekday</v>
      </c>
      <c r="V5317" t="str">
        <f t="shared" si="419"/>
        <v>Kolkata-Lucknow</v>
      </c>
    </row>
    <row r="5318" spans="1:22" x14ac:dyDescent="0.3">
      <c r="A5318" t="s">
        <v>5457</v>
      </c>
      <c r="B5318" s="1">
        <v>45168</v>
      </c>
      <c r="C5318" t="s">
        <v>4379</v>
      </c>
      <c r="D5318" t="s">
        <v>7771</v>
      </c>
      <c r="E5318" t="s">
        <v>21</v>
      </c>
      <c r="F5318" t="s">
        <v>32</v>
      </c>
      <c r="G5318" t="s">
        <v>23</v>
      </c>
      <c r="H5318" t="s">
        <v>65</v>
      </c>
      <c r="I5318" s="2">
        <v>45628.427777777775</v>
      </c>
      <c r="J5318" s="2">
        <v>45628.511111111111</v>
      </c>
      <c r="K5318" s="6">
        <f t="shared" si="415"/>
        <v>8.3333333335758653E-2</v>
      </c>
      <c r="L5318">
        <v>497</v>
      </c>
      <c r="M5318" s="3">
        <v>3429.99</v>
      </c>
      <c r="N5318" s="3">
        <v>1127.6600000000001</v>
      </c>
      <c r="O5318" s="3">
        <f t="shared" si="416"/>
        <v>2302.33</v>
      </c>
      <c r="P5318" t="s">
        <v>25</v>
      </c>
      <c r="Q5318" t="s">
        <v>26</v>
      </c>
      <c r="R5318" t="s">
        <v>82</v>
      </c>
      <c r="S5318">
        <v>5</v>
      </c>
      <c r="T5318">
        <f t="shared" si="417"/>
        <v>0</v>
      </c>
      <c r="U5318" t="str">
        <f t="shared" si="418"/>
        <v>Weekday</v>
      </c>
      <c r="V5318" t="str">
        <f t="shared" si="419"/>
        <v>Chennai-Kolkata</v>
      </c>
    </row>
    <row r="5319" spans="1:22" x14ac:dyDescent="0.3">
      <c r="A5319" t="s">
        <v>5458</v>
      </c>
      <c r="B5319" s="1">
        <v>46130</v>
      </c>
      <c r="C5319" t="s">
        <v>4867</v>
      </c>
      <c r="D5319" t="s">
        <v>1603</v>
      </c>
      <c r="E5319" t="s">
        <v>31</v>
      </c>
      <c r="F5319" t="s">
        <v>22</v>
      </c>
      <c r="G5319" t="s">
        <v>59</v>
      </c>
      <c r="H5319" t="s">
        <v>88</v>
      </c>
      <c r="I5319" s="2">
        <v>45322.361111111109</v>
      </c>
      <c r="J5319" s="2">
        <v>45322.527777777781</v>
      </c>
      <c r="K5319" s="6">
        <f t="shared" si="415"/>
        <v>0.16666666667151731</v>
      </c>
      <c r="L5319">
        <v>1542</v>
      </c>
      <c r="M5319" s="3">
        <v>11875.71</v>
      </c>
      <c r="N5319" s="3">
        <v>737.16</v>
      </c>
      <c r="O5319" s="3">
        <f t="shared" si="416"/>
        <v>11138.55</v>
      </c>
      <c r="P5319" t="s">
        <v>35</v>
      </c>
      <c r="Q5319" t="s">
        <v>43</v>
      </c>
      <c r="R5319" t="s">
        <v>491</v>
      </c>
      <c r="S5319">
        <v>4</v>
      </c>
      <c r="T5319">
        <f t="shared" si="417"/>
        <v>1</v>
      </c>
      <c r="U5319" t="str">
        <f t="shared" si="418"/>
        <v>Weekday</v>
      </c>
      <c r="V5319" t="str">
        <f t="shared" si="419"/>
        <v>Delhi-Lucknow</v>
      </c>
    </row>
    <row r="5320" spans="1:22" x14ac:dyDescent="0.3">
      <c r="A5320" t="s">
        <v>5460</v>
      </c>
      <c r="B5320" s="1">
        <v>46017</v>
      </c>
      <c r="C5320" t="s">
        <v>483</v>
      </c>
      <c r="D5320" t="s">
        <v>7772</v>
      </c>
      <c r="E5320" t="s">
        <v>86</v>
      </c>
      <c r="F5320" t="s">
        <v>22</v>
      </c>
      <c r="G5320" t="s">
        <v>59</v>
      </c>
      <c r="H5320" t="s">
        <v>24</v>
      </c>
      <c r="I5320" s="2">
        <v>45008.058333333334</v>
      </c>
      <c r="J5320" s="2">
        <v>45008.14166666667</v>
      </c>
      <c r="K5320" s="6">
        <f t="shared" si="415"/>
        <v>8.3333333335758653E-2</v>
      </c>
      <c r="L5320">
        <v>2362</v>
      </c>
      <c r="M5320" s="3">
        <v>11628.76</v>
      </c>
      <c r="N5320" s="3">
        <v>1707.26</v>
      </c>
      <c r="O5320" s="3">
        <f t="shared" si="416"/>
        <v>9921.5</v>
      </c>
      <c r="P5320" t="s">
        <v>54</v>
      </c>
      <c r="Q5320" t="s">
        <v>26</v>
      </c>
      <c r="R5320" t="s">
        <v>1283</v>
      </c>
      <c r="S5320">
        <v>5</v>
      </c>
      <c r="T5320">
        <f t="shared" si="417"/>
        <v>0</v>
      </c>
      <c r="U5320" t="str">
        <f t="shared" si="418"/>
        <v>Weekday</v>
      </c>
      <c r="V5320" t="str">
        <f t="shared" si="419"/>
        <v>Delhi-Ahmedabad</v>
      </c>
    </row>
    <row r="5321" spans="1:22" x14ac:dyDescent="0.3">
      <c r="A5321" t="s">
        <v>5462</v>
      </c>
      <c r="B5321" s="1">
        <v>45971</v>
      </c>
      <c r="C5321" t="s">
        <v>2346</v>
      </c>
      <c r="D5321" t="s">
        <v>1307</v>
      </c>
      <c r="E5321" t="s">
        <v>48</v>
      </c>
      <c r="F5321" t="s">
        <v>22</v>
      </c>
      <c r="G5321" t="s">
        <v>23</v>
      </c>
      <c r="H5321" t="s">
        <v>88</v>
      </c>
      <c r="I5321" s="2">
        <v>45700.423611111109</v>
      </c>
      <c r="J5321" s="2">
        <v>45700.590277777781</v>
      </c>
      <c r="K5321" s="6">
        <f t="shared" si="415"/>
        <v>0.16666666667151731</v>
      </c>
      <c r="L5321">
        <v>1077</v>
      </c>
      <c r="M5321" s="3">
        <v>3766.86</v>
      </c>
      <c r="N5321" s="3">
        <v>1367.64</v>
      </c>
      <c r="O5321" s="3">
        <f t="shared" si="416"/>
        <v>2399.2200000000003</v>
      </c>
      <c r="P5321" t="s">
        <v>35</v>
      </c>
      <c r="Q5321" t="s">
        <v>26</v>
      </c>
      <c r="R5321" t="s">
        <v>488</v>
      </c>
      <c r="S5321">
        <v>2</v>
      </c>
      <c r="T5321">
        <f t="shared" si="417"/>
        <v>0</v>
      </c>
      <c r="U5321" t="str">
        <f t="shared" si="418"/>
        <v>Weekday</v>
      </c>
      <c r="V5321" t="str">
        <f t="shared" si="419"/>
        <v>Chennai-Lucknow</v>
      </c>
    </row>
    <row r="5322" spans="1:22" x14ac:dyDescent="0.3">
      <c r="A5322" t="s">
        <v>5463</v>
      </c>
      <c r="B5322" s="1">
        <v>46374</v>
      </c>
      <c r="C5322" t="s">
        <v>2400</v>
      </c>
      <c r="D5322" t="s">
        <v>3552</v>
      </c>
      <c r="E5322" t="s">
        <v>40</v>
      </c>
      <c r="F5322" t="s">
        <v>22</v>
      </c>
      <c r="G5322" t="s">
        <v>59</v>
      </c>
      <c r="H5322" t="s">
        <v>24</v>
      </c>
      <c r="I5322" s="2">
        <v>46134.355555555558</v>
      </c>
      <c r="J5322" s="2">
        <v>46134.563888888886</v>
      </c>
      <c r="K5322" s="6">
        <f t="shared" si="415"/>
        <v>0.20833333332848269</v>
      </c>
      <c r="L5322">
        <v>368</v>
      </c>
      <c r="M5322" s="3">
        <v>14644.34</v>
      </c>
      <c r="N5322" s="3">
        <v>1522.75</v>
      </c>
      <c r="O5322" s="3">
        <f t="shared" si="416"/>
        <v>13121.59</v>
      </c>
      <c r="P5322" t="s">
        <v>25</v>
      </c>
      <c r="Q5322" t="s">
        <v>43</v>
      </c>
      <c r="R5322" t="s">
        <v>591</v>
      </c>
      <c r="S5322">
        <v>4</v>
      </c>
      <c r="T5322">
        <f t="shared" si="417"/>
        <v>1</v>
      </c>
      <c r="U5322" t="str">
        <f t="shared" si="418"/>
        <v>Weekday</v>
      </c>
      <c r="V5322" t="str">
        <f t="shared" si="419"/>
        <v>Delhi-Ahmedabad</v>
      </c>
    </row>
    <row r="5323" spans="1:22" x14ac:dyDescent="0.3">
      <c r="A5323" t="s">
        <v>5464</v>
      </c>
      <c r="B5323" s="1">
        <v>45405</v>
      </c>
      <c r="C5323" t="s">
        <v>2248</v>
      </c>
      <c r="D5323" t="s">
        <v>1623</v>
      </c>
      <c r="E5323" t="s">
        <v>31</v>
      </c>
      <c r="F5323" t="s">
        <v>64</v>
      </c>
      <c r="G5323" t="s">
        <v>41</v>
      </c>
      <c r="H5323" t="s">
        <v>24</v>
      </c>
      <c r="I5323" s="2">
        <v>46151.054166666669</v>
      </c>
      <c r="J5323" s="2">
        <v>46151.179166666669</v>
      </c>
      <c r="K5323" s="6">
        <f t="shared" si="415"/>
        <v>0.125</v>
      </c>
      <c r="L5323">
        <v>1076</v>
      </c>
      <c r="M5323" s="3">
        <v>10981.47</v>
      </c>
      <c r="N5323" s="3">
        <v>220.3</v>
      </c>
      <c r="O5323" s="3">
        <f t="shared" si="416"/>
        <v>10761.17</v>
      </c>
      <c r="P5323" t="s">
        <v>49</v>
      </c>
      <c r="Q5323" t="s">
        <v>26</v>
      </c>
      <c r="R5323" t="s">
        <v>553</v>
      </c>
      <c r="S5323">
        <v>3</v>
      </c>
      <c r="T5323">
        <f t="shared" si="417"/>
        <v>0</v>
      </c>
      <c r="U5323" t="str">
        <f t="shared" si="418"/>
        <v>Weekend</v>
      </c>
      <c r="V5323" t="str">
        <f t="shared" si="419"/>
        <v>Hyderabad-Ahmedabad</v>
      </c>
    </row>
    <row r="5324" spans="1:22" x14ac:dyDescent="0.3">
      <c r="A5324" t="s">
        <v>5466</v>
      </c>
      <c r="B5324" s="1">
        <v>45210</v>
      </c>
      <c r="C5324" t="s">
        <v>5170</v>
      </c>
      <c r="D5324" t="s">
        <v>6307</v>
      </c>
      <c r="E5324" t="s">
        <v>86</v>
      </c>
      <c r="F5324" t="s">
        <v>64</v>
      </c>
      <c r="G5324" t="s">
        <v>65</v>
      </c>
      <c r="H5324" t="s">
        <v>23</v>
      </c>
      <c r="I5324" s="2">
        <v>46212.081944444442</v>
      </c>
      <c r="J5324" s="2">
        <v>46212.248611111114</v>
      </c>
      <c r="K5324" s="6">
        <f t="shared" si="415"/>
        <v>0.16666666667151731</v>
      </c>
      <c r="L5324">
        <v>2294</v>
      </c>
      <c r="M5324" s="3">
        <v>2438.88</v>
      </c>
      <c r="N5324" s="3">
        <v>319.77999999999997</v>
      </c>
      <c r="O5324" s="3">
        <f t="shared" si="416"/>
        <v>2119.1000000000004</v>
      </c>
      <c r="P5324" t="s">
        <v>49</v>
      </c>
      <c r="Q5324" t="s">
        <v>26</v>
      </c>
      <c r="R5324" t="s">
        <v>78</v>
      </c>
      <c r="S5324">
        <v>4</v>
      </c>
      <c r="T5324">
        <f t="shared" si="417"/>
        <v>0</v>
      </c>
      <c r="U5324" t="str">
        <f t="shared" si="418"/>
        <v>Weekday</v>
      </c>
      <c r="V5324" t="str">
        <f t="shared" si="419"/>
        <v>Kolkata-Chennai</v>
      </c>
    </row>
    <row r="5325" spans="1:22" x14ac:dyDescent="0.3">
      <c r="A5325" t="s">
        <v>5467</v>
      </c>
      <c r="B5325" s="1">
        <v>45339</v>
      </c>
      <c r="C5325" t="s">
        <v>1801</v>
      </c>
      <c r="D5325" t="s">
        <v>7166</v>
      </c>
      <c r="E5325" t="s">
        <v>31</v>
      </c>
      <c r="F5325" t="s">
        <v>32</v>
      </c>
      <c r="G5325" t="s">
        <v>59</v>
      </c>
      <c r="H5325" t="s">
        <v>23</v>
      </c>
      <c r="I5325" s="2">
        <v>46381.23333333333</v>
      </c>
      <c r="J5325" s="2">
        <v>46381.441666666666</v>
      </c>
      <c r="K5325" s="6">
        <f t="shared" si="415"/>
        <v>0.20833333333575865</v>
      </c>
      <c r="L5325">
        <v>1980</v>
      </c>
      <c r="M5325" s="3">
        <v>2356.73</v>
      </c>
      <c r="N5325" s="3">
        <v>1859.49</v>
      </c>
      <c r="O5325" s="3">
        <f t="shared" si="416"/>
        <v>497.24</v>
      </c>
      <c r="P5325" t="s">
        <v>25</v>
      </c>
      <c r="Q5325" t="s">
        <v>26</v>
      </c>
      <c r="R5325" t="s">
        <v>307</v>
      </c>
      <c r="S5325">
        <v>2</v>
      </c>
      <c r="T5325">
        <f t="shared" si="417"/>
        <v>0</v>
      </c>
      <c r="U5325" t="str">
        <f t="shared" si="418"/>
        <v>Weekday</v>
      </c>
      <c r="V5325" t="str">
        <f t="shared" si="419"/>
        <v>Delhi-Chennai</v>
      </c>
    </row>
    <row r="5326" spans="1:22" x14ac:dyDescent="0.3">
      <c r="A5326" t="s">
        <v>5469</v>
      </c>
      <c r="B5326" s="1">
        <v>46174</v>
      </c>
      <c r="C5326" t="s">
        <v>3242</v>
      </c>
      <c r="D5326" t="s">
        <v>7063</v>
      </c>
      <c r="E5326" t="s">
        <v>21</v>
      </c>
      <c r="F5326" t="s">
        <v>32</v>
      </c>
      <c r="G5326" t="s">
        <v>33</v>
      </c>
      <c r="H5326" t="s">
        <v>65</v>
      </c>
      <c r="I5326" s="2">
        <v>45134.365972222222</v>
      </c>
      <c r="J5326" s="2">
        <v>45134.407638888886</v>
      </c>
      <c r="K5326" s="6">
        <f t="shared" si="415"/>
        <v>4.1666666664241347E-2</v>
      </c>
      <c r="L5326">
        <v>893</v>
      </c>
      <c r="M5326" s="3">
        <v>2317.5100000000002</v>
      </c>
      <c r="N5326" s="3">
        <v>195.88</v>
      </c>
      <c r="O5326" s="3">
        <f t="shared" si="416"/>
        <v>2121.63</v>
      </c>
      <c r="P5326" t="s">
        <v>25</v>
      </c>
      <c r="Q5326" t="s">
        <v>26</v>
      </c>
      <c r="R5326" t="s">
        <v>228</v>
      </c>
      <c r="S5326">
        <v>5</v>
      </c>
      <c r="T5326">
        <f t="shared" si="417"/>
        <v>0</v>
      </c>
      <c r="U5326" t="str">
        <f t="shared" si="418"/>
        <v>Weekday</v>
      </c>
      <c r="V5326" t="str">
        <f t="shared" si="419"/>
        <v>Bengaluru-Kolkata</v>
      </c>
    </row>
    <row r="5327" spans="1:22" x14ac:dyDescent="0.3">
      <c r="A5327" t="s">
        <v>5470</v>
      </c>
      <c r="B5327" s="1">
        <v>45215</v>
      </c>
      <c r="C5327" t="s">
        <v>285</v>
      </c>
      <c r="D5327" t="s">
        <v>7773</v>
      </c>
      <c r="E5327" t="s">
        <v>86</v>
      </c>
      <c r="F5327" t="s">
        <v>64</v>
      </c>
      <c r="G5327" t="s">
        <v>24</v>
      </c>
      <c r="H5327" t="s">
        <v>34</v>
      </c>
      <c r="I5327" s="2">
        <v>45743.770138888889</v>
      </c>
      <c r="J5327" s="2">
        <v>45743.978472222225</v>
      </c>
      <c r="K5327" s="6">
        <f t="shared" si="415"/>
        <v>0.20833333333575865</v>
      </c>
      <c r="L5327">
        <v>1715</v>
      </c>
      <c r="M5327" s="3">
        <v>4334.25</v>
      </c>
      <c r="N5327" s="3">
        <v>78.62</v>
      </c>
      <c r="O5327" s="3">
        <f t="shared" si="416"/>
        <v>4255.63</v>
      </c>
      <c r="P5327" t="s">
        <v>42</v>
      </c>
      <c r="Q5327" t="s">
        <v>26</v>
      </c>
      <c r="R5327" t="s">
        <v>82</v>
      </c>
      <c r="S5327">
        <v>3</v>
      </c>
      <c r="T5327">
        <f t="shared" si="417"/>
        <v>0</v>
      </c>
      <c r="U5327" t="str">
        <f t="shared" si="418"/>
        <v>Weekday</v>
      </c>
      <c r="V5327" t="str">
        <f t="shared" si="419"/>
        <v>Ahmedabad-Mumbai</v>
      </c>
    </row>
    <row r="5328" spans="1:22" x14ac:dyDescent="0.3">
      <c r="A5328" t="s">
        <v>5472</v>
      </c>
      <c r="B5328" s="1">
        <v>46105</v>
      </c>
      <c r="C5328" t="s">
        <v>3971</v>
      </c>
      <c r="D5328" t="s">
        <v>7774</v>
      </c>
      <c r="E5328" t="s">
        <v>21</v>
      </c>
      <c r="F5328" t="s">
        <v>22</v>
      </c>
      <c r="G5328" t="s">
        <v>23</v>
      </c>
      <c r="H5328" t="s">
        <v>59</v>
      </c>
      <c r="I5328" s="2">
        <v>45408.488194444442</v>
      </c>
      <c r="J5328" s="2">
        <v>45408.571527777778</v>
      </c>
      <c r="K5328" s="6">
        <f t="shared" si="415"/>
        <v>8.3333333335758653E-2</v>
      </c>
      <c r="L5328">
        <v>1013</v>
      </c>
      <c r="M5328" s="3">
        <v>12295.35</v>
      </c>
      <c r="N5328" s="3">
        <v>1811.44</v>
      </c>
      <c r="O5328" s="3">
        <f t="shared" si="416"/>
        <v>10483.91</v>
      </c>
      <c r="P5328" t="s">
        <v>54</v>
      </c>
      <c r="Q5328" t="s">
        <v>26</v>
      </c>
      <c r="R5328" t="s">
        <v>1225</v>
      </c>
      <c r="S5328">
        <v>2</v>
      </c>
      <c r="T5328">
        <f t="shared" si="417"/>
        <v>0</v>
      </c>
      <c r="U5328" t="str">
        <f t="shared" si="418"/>
        <v>Weekday</v>
      </c>
      <c r="V5328" t="str">
        <f t="shared" si="419"/>
        <v>Chennai-Delhi</v>
      </c>
    </row>
    <row r="5329" spans="1:22" x14ac:dyDescent="0.3">
      <c r="A5329" t="s">
        <v>5473</v>
      </c>
      <c r="B5329" s="1">
        <v>46208</v>
      </c>
      <c r="C5329" t="s">
        <v>4226</v>
      </c>
      <c r="D5329" t="s">
        <v>7257</v>
      </c>
      <c r="E5329" t="s">
        <v>40</v>
      </c>
      <c r="F5329" t="s">
        <v>64</v>
      </c>
      <c r="G5329" t="s">
        <v>34</v>
      </c>
      <c r="H5329" t="s">
        <v>65</v>
      </c>
      <c r="I5329" s="2">
        <v>45830.343055555553</v>
      </c>
      <c r="J5329" s="2">
        <v>45830.509722222225</v>
      </c>
      <c r="K5329" s="6">
        <f t="shared" si="415"/>
        <v>0.16666666667151731</v>
      </c>
      <c r="L5329">
        <v>2463</v>
      </c>
      <c r="M5329" s="3">
        <v>5209.88</v>
      </c>
      <c r="N5329" s="3">
        <v>1617.07</v>
      </c>
      <c r="O5329" s="3">
        <f t="shared" si="416"/>
        <v>3592.8100000000004</v>
      </c>
      <c r="P5329" t="s">
        <v>54</v>
      </c>
      <c r="Q5329" t="s">
        <v>43</v>
      </c>
      <c r="R5329" t="s">
        <v>169</v>
      </c>
      <c r="S5329">
        <v>2</v>
      </c>
      <c r="T5329">
        <f t="shared" si="417"/>
        <v>1</v>
      </c>
      <c r="U5329" t="str">
        <f t="shared" si="418"/>
        <v>Weekend</v>
      </c>
      <c r="V5329" t="str">
        <f t="shared" si="419"/>
        <v>Mumbai-Kolkata</v>
      </c>
    </row>
    <row r="5330" spans="1:22" x14ac:dyDescent="0.3">
      <c r="A5330" t="s">
        <v>5476</v>
      </c>
      <c r="B5330" s="1">
        <v>45797</v>
      </c>
      <c r="C5330" t="s">
        <v>123</v>
      </c>
      <c r="D5330" t="s">
        <v>3672</v>
      </c>
      <c r="E5330" t="s">
        <v>31</v>
      </c>
      <c r="F5330" t="s">
        <v>64</v>
      </c>
      <c r="G5330" t="s">
        <v>59</v>
      </c>
      <c r="H5330" t="s">
        <v>65</v>
      </c>
      <c r="I5330" s="2">
        <v>46066.15902777778</v>
      </c>
      <c r="J5330" s="2">
        <v>46066.242361111108</v>
      </c>
      <c r="K5330" s="6">
        <f t="shared" si="415"/>
        <v>8.3333333328482695E-2</v>
      </c>
      <c r="L5330">
        <v>955</v>
      </c>
      <c r="M5330" s="3">
        <v>7569.48</v>
      </c>
      <c r="N5330" s="3">
        <v>379.08</v>
      </c>
      <c r="O5330" s="3">
        <f t="shared" si="416"/>
        <v>7190.4</v>
      </c>
      <c r="P5330" t="s">
        <v>42</v>
      </c>
      <c r="Q5330" t="s">
        <v>43</v>
      </c>
      <c r="R5330" t="s">
        <v>965</v>
      </c>
      <c r="S5330">
        <v>2</v>
      </c>
      <c r="T5330">
        <f t="shared" si="417"/>
        <v>1</v>
      </c>
      <c r="U5330" t="str">
        <f t="shared" si="418"/>
        <v>Weekday</v>
      </c>
      <c r="V5330" t="str">
        <f t="shared" si="419"/>
        <v>Delhi-Kolkata</v>
      </c>
    </row>
    <row r="5331" spans="1:22" x14ac:dyDescent="0.3">
      <c r="A5331" t="s">
        <v>5478</v>
      </c>
      <c r="B5331" s="1">
        <v>45521</v>
      </c>
      <c r="C5331" t="s">
        <v>2033</v>
      </c>
      <c r="D5331" t="s">
        <v>7775</v>
      </c>
      <c r="E5331" t="s">
        <v>40</v>
      </c>
      <c r="F5331" t="s">
        <v>64</v>
      </c>
      <c r="G5331" t="s">
        <v>23</v>
      </c>
      <c r="H5331" t="s">
        <v>33</v>
      </c>
      <c r="I5331" s="2">
        <v>45550.239583333336</v>
      </c>
      <c r="J5331" s="2">
        <v>45550.447916666664</v>
      </c>
      <c r="K5331" s="6">
        <f t="shared" si="415"/>
        <v>0.20833333332848269</v>
      </c>
      <c r="L5331">
        <v>1030</v>
      </c>
      <c r="M5331" s="3">
        <v>1661.65</v>
      </c>
      <c r="N5331" s="3">
        <v>1590.97</v>
      </c>
      <c r="O5331" s="3">
        <f t="shared" si="416"/>
        <v>70.680000000000064</v>
      </c>
      <c r="P5331" t="s">
        <v>49</v>
      </c>
      <c r="Q5331" t="s">
        <v>43</v>
      </c>
      <c r="R5331" t="s">
        <v>491</v>
      </c>
      <c r="S5331">
        <v>3</v>
      </c>
      <c r="T5331">
        <f t="shared" si="417"/>
        <v>1</v>
      </c>
      <c r="U5331" t="str">
        <f t="shared" si="418"/>
        <v>Weekend</v>
      </c>
      <c r="V5331" t="str">
        <f t="shared" si="419"/>
        <v>Chennai-Bengaluru</v>
      </c>
    </row>
    <row r="5332" spans="1:22" x14ac:dyDescent="0.3">
      <c r="A5332" t="s">
        <v>5479</v>
      </c>
      <c r="B5332" s="1">
        <v>45779</v>
      </c>
      <c r="C5332" t="s">
        <v>994</v>
      </c>
      <c r="D5332" t="s">
        <v>7776</v>
      </c>
      <c r="E5332" t="s">
        <v>40</v>
      </c>
      <c r="F5332" t="s">
        <v>32</v>
      </c>
      <c r="G5332" t="s">
        <v>24</v>
      </c>
      <c r="H5332" t="s">
        <v>88</v>
      </c>
      <c r="I5332" s="2">
        <v>45425.22152777778</v>
      </c>
      <c r="J5332" s="2">
        <v>45425.34652777778</v>
      </c>
      <c r="K5332" s="6">
        <f t="shared" si="415"/>
        <v>0.125</v>
      </c>
      <c r="L5332">
        <v>318</v>
      </c>
      <c r="M5332" s="3">
        <v>8871.2000000000007</v>
      </c>
      <c r="N5332" s="3">
        <v>784.41</v>
      </c>
      <c r="O5332" s="3">
        <f t="shared" si="416"/>
        <v>8086.7900000000009</v>
      </c>
      <c r="P5332" t="s">
        <v>54</v>
      </c>
      <c r="Q5332" t="s">
        <v>26</v>
      </c>
      <c r="R5332" t="s">
        <v>394</v>
      </c>
      <c r="S5332">
        <v>4</v>
      </c>
      <c r="T5332">
        <f t="shared" si="417"/>
        <v>0</v>
      </c>
      <c r="U5332" t="str">
        <f t="shared" si="418"/>
        <v>Weekday</v>
      </c>
      <c r="V5332" t="str">
        <f t="shared" si="419"/>
        <v>Ahmedabad-Lucknow</v>
      </c>
    </row>
    <row r="5333" spans="1:22" x14ac:dyDescent="0.3">
      <c r="A5333" t="s">
        <v>5480</v>
      </c>
      <c r="B5333" s="1">
        <v>45555</v>
      </c>
      <c r="C5333" t="s">
        <v>1039</v>
      </c>
      <c r="D5333" t="s">
        <v>4340</v>
      </c>
      <c r="E5333" t="s">
        <v>86</v>
      </c>
      <c r="F5333" t="s">
        <v>32</v>
      </c>
      <c r="G5333" t="s">
        <v>88</v>
      </c>
      <c r="H5333" t="s">
        <v>23</v>
      </c>
      <c r="I5333" s="2">
        <v>44953.109722222223</v>
      </c>
      <c r="J5333" s="2">
        <v>44953.318055555559</v>
      </c>
      <c r="K5333" s="6">
        <f t="shared" si="415"/>
        <v>0.20833333333575865</v>
      </c>
      <c r="L5333">
        <v>2042</v>
      </c>
      <c r="M5333" s="3">
        <v>2492.77</v>
      </c>
      <c r="N5333" s="3">
        <v>1028.6300000000001</v>
      </c>
      <c r="O5333" s="3">
        <f t="shared" si="416"/>
        <v>1464.1399999999999</v>
      </c>
      <c r="P5333" t="s">
        <v>35</v>
      </c>
      <c r="Q5333" t="s">
        <v>26</v>
      </c>
      <c r="R5333" t="s">
        <v>113</v>
      </c>
      <c r="S5333">
        <v>3</v>
      </c>
      <c r="T5333">
        <f t="shared" si="417"/>
        <v>0</v>
      </c>
      <c r="U5333" t="str">
        <f t="shared" si="418"/>
        <v>Weekday</v>
      </c>
      <c r="V5333" t="str">
        <f t="shared" si="419"/>
        <v>Lucknow-Chennai</v>
      </c>
    </row>
    <row r="5334" spans="1:22" x14ac:dyDescent="0.3">
      <c r="A5334" t="s">
        <v>5482</v>
      </c>
      <c r="B5334" s="1">
        <v>45413</v>
      </c>
      <c r="C5334" t="s">
        <v>4139</v>
      </c>
      <c r="D5334" t="s">
        <v>7777</v>
      </c>
      <c r="E5334" t="s">
        <v>40</v>
      </c>
      <c r="F5334" t="s">
        <v>32</v>
      </c>
      <c r="G5334" t="s">
        <v>24</v>
      </c>
      <c r="H5334" t="s">
        <v>87</v>
      </c>
      <c r="I5334" s="2">
        <v>46135.674305555556</v>
      </c>
      <c r="J5334" s="2">
        <v>46135.71597222222</v>
      </c>
      <c r="K5334" s="6">
        <f t="shared" si="415"/>
        <v>4.1666666664241347E-2</v>
      </c>
      <c r="L5334">
        <v>1756</v>
      </c>
      <c r="M5334" s="3">
        <v>3894.43</v>
      </c>
      <c r="N5334" s="3">
        <v>564.75</v>
      </c>
      <c r="O5334" s="3">
        <f t="shared" si="416"/>
        <v>3329.68</v>
      </c>
      <c r="P5334" t="s">
        <v>54</v>
      </c>
      <c r="Q5334" t="s">
        <v>26</v>
      </c>
      <c r="R5334" t="s">
        <v>908</v>
      </c>
      <c r="S5334">
        <v>2</v>
      </c>
      <c r="T5334">
        <f t="shared" si="417"/>
        <v>0</v>
      </c>
      <c r="U5334" t="str">
        <f t="shared" si="418"/>
        <v>Weekday</v>
      </c>
      <c r="V5334" t="str">
        <f t="shared" si="419"/>
        <v>Ahmedabad-Pune</v>
      </c>
    </row>
    <row r="5335" spans="1:22" x14ac:dyDescent="0.3">
      <c r="A5335" t="s">
        <v>5148</v>
      </c>
      <c r="B5335" s="1">
        <v>46157</v>
      </c>
      <c r="C5335" t="s">
        <v>2064</v>
      </c>
      <c r="D5335" t="s">
        <v>7778</v>
      </c>
      <c r="E5335" t="s">
        <v>21</v>
      </c>
      <c r="F5335" t="s">
        <v>64</v>
      </c>
      <c r="G5335" t="s">
        <v>41</v>
      </c>
      <c r="H5335" t="s">
        <v>24</v>
      </c>
      <c r="I5335" s="2">
        <v>45350.243055555555</v>
      </c>
      <c r="J5335" s="2">
        <v>45350.409722222219</v>
      </c>
      <c r="K5335" s="6">
        <f t="shared" si="415"/>
        <v>0.16666666666424135</v>
      </c>
      <c r="L5335">
        <v>1276</v>
      </c>
      <c r="M5335" s="3">
        <v>14383.45</v>
      </c>
      <c r="N5335" s="3">
        <v>1288.7</v>
      </c>
      <c r="O5335" s="3">
        <f t="shared" si="416"/>
        <v>13094.75</v>
      </c>
      <c r="P5335" t="s">
        <v>49</v>
      </c>
      <c r="Q5335" t="s">
        <v>26</v>
      </c>
      <c r="R5335" t="s">
        <v>235</v>
      </c>
      <c r="S5335">
        <v>4</v>
      </c>
      <c r="T5335">
        <f t="shared" si="417"/>
        <v>0</v>
      </c>
      <c r="U5335" t="str">
        <f t="shared" si="418"/>
        <v>Weekday</v>
      </c>
      <c r="V5335" t="str">
        <f t="shared" si="419"/>
        <v>Hyderabad-Ahmedabad</v>
      </c>
    </row>
    <row r="5336" spans="1:22" x14ac:dyDescent="0.3">
      <c r="A5336" t="s">
        <v>5149</v>
      </c>
      <c r="B5336" s="1">
        <v>45147</v>
      </c>
      <c r="C5336" t="s">
        <v>2488</v>
      </c>
      <c r="D5336" t="s">
        <v>5240</v>
      </c>
      <c r="E5336" t="s">
        <v>21</v>
      </c>
      <c r="F5336" t="s">
        <v>32</v>
      </c>
      <c r="G5336" t="s">
        <v>65</v>
      </c>
      <c r="H5336" t="s">
        <v>24</v>
      </c>
      <c r="I5336" s="2">
        <v>46306.379861111112</v>
      </c>
      <c r="J5336" s="2">
        <v>46306.504861111112</v>
      </c>
      <c r="K5336" s="6">
        <f t="shared" si="415"/>
        <v>0.125</v>
      </c>
      <c r="L5336">
        <v>2083</v>
      </c>
      <c r="M5336" s="3">
        <v>2271.13</v>
      </c>
      <c r="N5336" s="3">
        <v>1553.14</v>
      </c>
      <c r="O5336" s="3">
        <f t="shared" si="416"/>
        <v>717.99</v>
      </c>
      <c r="P5336" t="s">
        <v>54</v>
      </c>
      <c r="Q5336" t="s">
        <v>26</v>
      </c>
      <c r="R5336" t="s">
        <v>410</v>
      </c>
      <c r="S5336">
        <v>1</v>
      </c>
      <c r="T5336">
        <f t="shared" si="417"/>
        <v>0</v>
      </c>
      <c r="U5336" t="str">
        <f t="shared" si="418"/>
        <v>Weekend</v>
      </c>
      <c r="V5336" t="str">
        <f t="shared" si="419"/>
        <v>Kolkata-Ahmedabad</v>
      </c>
    </row>
    <row r="5337" spans="1:22" x14ac:dyDescent="0.3">
      <c r="A5337" t="s">
        <v>5151</v>
      </c>
      <c r="B5337" s="1">
        <v>45889</v>
      </c>
      <c r="C5337" t="s">
        <v>4184</v>
      </c>
      <c r="D5337" t="s">
        <v>2776</v>
      </c>
      <c r="E5337" t="s">
        <v>40</v>
      </c>
      <c r="F5337" t="s">
        <v>22</v>
      </c>
      <c r="G5337" t="s">
        <v>34</v>
      </c>
      <c r="H5337" t="s">
        <v>88</v>
      </c>
      <c r="I5337" s="2">
        <v>46214.774305555555</v>
      </c>
      <c r="J5337" s="2">
        <v>46214.857638888891</v>
      </c>
      <c r="K5337" s="6">
        <f t="shared" si="415"/>
        <v>8.3333333335758653E-2</v>
      </c>
      <c r="L5337">
        <v>2187</v>
      </c>
      <c r="M5337" s="3">
        <v>6324.26</v>
      </c>
      <c r="N5337" s="3">
        <v>1236.82</v>
      </c>
      <c r="O5337" s="3">
        <f t="shared" si="416"/>
        <v>5087.4400000000005</v>
      </c>
      <c r="P5337" t="s">
        <v>42</v>
      </c>
      <c r="Q5337" t="s">
        <v>26</v>
      </c>
      <c r="R5337" t="s">
        <v>935</v>
      </c>
      <c r="S5337">
        <v>4</v>
      </c>
      <c r="T5337">
        <f t="shared" si="417"/>
        <v>0</v>
      </c>
      <c r="U5337" t="str">
        <f t="shared" si="418"/>
        <v>Weekend</v>
      </c>
      <c r="V5337" t="str">
        <f t="shared" si="419"/>
        <v>Mumbai-Lucknow</v>
      </c>
    </row>
    <row r="5338" spans="1:22" x14ac:dyDescent="0.3">
      <c r="A5338" t="s">
        <v>5153</v>
      </c>
      <c r="B5338" s="1">
        <v>45179</v>
      </c>
      <c r="C5338" t="s">
        <v>4613</v>
      </c>
      <c r="D5338" t="s">
        <v>7779</v>
      </c>
      <c r="E5338" t="s">
        <v>86</v>
      </c>
      <c r="F5338" t="s">
        <v>32</v>
      </c>
      <c r="G5338" t="s">
        <v>23</v>
      </c>
      <c r="H5338" t="s">
        <v>41</v>
      </c>
      <c r="I5338" s="2">
        <v>45774.253472222219</v>
      </c>
      <c r="J5338" s="2">
        <v>45774.461805555555</v>
      </c>
      <c r="K5338" s="6">
        <f t="shared" si="415"/>
        <v>0.20833333333575865</v>
      </c>
      <c r="L5338">
        <v>1032</v>
      </c>
      <c r="M5338" s="3">
        <v>2593.38</v>
      </c>
      <c r="N5338" s="3">
        <v>1223.1199999999999</v>
      </c>
      <c r="O5338" s="3">
        <f t="shared" si="416"/>
        <v>1370.2600000000002</v>
      </c>
      <c r="P5338" t="s">
        <v>42</v>
      </c>
      <c r="Q5338" t="s">
        <v>26</v>
      </c>
      <c r="R5338" t="s">
        <v>836</v>
      </c>
      <c r="S5338">
        <v>2</v>
      </c>
      <c r="T5338">
        <f t="shared" si="417"/>
        <v>0</v>
      </c>
      <c r="U5338" t="str">
        <f t="shared" si="418"/>
        <v>Weekend</v>
      </c>
      <c r="V5338" t="str">
        <f t="shared" si="419"/>
        <v>Chennai-Hyderabad</v>
      </c>
    </row>
    <row r="5339" spans="1:22" x14ac:dyDescent="0.3">
      <c r="A5339" t="s">
        <v>5155</v>
      </c>
      <c r="B5339" s="1">
        <v>46207</v>
      </c>
      <c r="C5339" t="s">
        <v>479</v>
      </c>
      <c r="D5339" t="s">
        <v>7780</v>
      </c>
      <c r="E5339" t="s">
        <v>86</v>
      </c>
      <c r="F5339" t="s">
        <v>22</v>
      </c>
      <c r="G5339" t="s">
        <v>33</v>
      </c>
      <c r="H5339" t="s">
        <v>34</v>
      </c>
      <c r="I5339" s="2">
        <v>45141.336111111108</v>
      </c>
      <c r="J5339" s="2">
        <v>45141.419444444444</v>
      </c>
      <c r="K5339" s="6">
        <f t="shared" si="415"/>
        <v>8.3333333335758653E-2</v>
      </c>
      <c r="L5339">
        <v>1754</v>
      </c>
      <c r="M5339" s="3">
        <v>10125.75</v>
      </c>
      <c r="N5339" s="3">
        <v>448.87</v>
      </c>
      <c r="O5339" s="3">
        <f t="shared" si="416"/>
        <v>9676.8799999999992</v>
      </c>
      <c r="P5339" t="s">
        <v>35</v>
      </c>
      <c r="Q5339" t="s">
        <v>26</v>
      </c>
      <c r="R5339" t="s">
        <v>27</v>
      </c>
      <c r="S5339">
        <v>1</v>
      </c>
      <c r="T5339">
        <f t="shared" si="417"/>
        <v>0</v>
      </c>
      <c r="U5339" t="str">
        <f t="shared" si="418"/>
        <v>Weekday</v>
      </c>
      <c r="V5339" t="str">
        <f t="shared" si="419"/>
        <v>Bengaluru-Mumbai</v>
      </c>
    </row>
    <row r="5340" spans="1:22" x14ac:dyDescent="0.3">
      <c r="A5340" t="s">
        <v>5157</v>
      </c>
      <c r="B5340" s="1">
        <v>45220</v>
      </c>
      <c r="C5340" t="s">
        <v>1801</v>
      </c>
      <c r="D5340" t="s">
        <v>2074</v>
      </c>
      <c r="E5340" t="s">
        <v>86</v>
      </c>
      <c r="F5340" t="s">
        <v>22</v>
      </c>
      <c r="G5340" t="s">
        <v>23</v>
      </c>
      <c r="H5340" t="s">
        <v>34</v>
      </c>
      <c r="I5340" s="2">
        <v>45602.606249999997</v>
      </c>
      <c r="J5340" s="2">
        <v>45602.647916666669</v>
      </c>
      <c r="K5340" s="6">
        <f t="shared" si="415"/>
        <v>4.1666666671517305E-2</v>
      </c>
      <c r="L5340">
        <v>1000</v>
      </c>
      <c r="M5340" s="3">
        <v>10089.44</v>
      </c>
      <c r="N5340" s="3">
        <v>1807.96</v>
      </c>
      <c r="O5340" s="3">
        <f t="shared" si="416"/>
        <v>8281.48</v>
      </c>
      <c r="P5340" t="s">
        <v>42</v>
      </c>
      <c r="Q5340" t="s">
        <v>26</v>
      </c>
      <c r="R5340" t="s">
        <v>243</v>
      </c>
      <c r="S5340">
        <v>2</v>
      </c>
      <c r="T5340">
        <f t="shared" si="417"/>
        <v>0</v>
      </c>
      <c r="U5340" t="str">
        <f t="shared" si="418"/>
        <v>Weekday</v>
      </c>
      <c r="V5340" t="str">
        <f t="shared" si="419"/>
        <v>Chennai-Mumbai</v>
      </c>
    </row>
    <row r="5341" spans="1:22" x14ac:dyDescent="0.3">
      <c r="A5341" t="s">
        <v>5159</v>
      </c>
      <c r="B5341" s="1">
        <v>46251</v>
      </c>
      <c r="C5341" t="s">
        <v>660</v>
      </c>
      <c r="D5341" t="s">
        <v>5142</v>
      </c>
      <c r="E5341" t="s">
        <v>40</v>
      </c>
      <c r="F5341" t="s">
        <v>22</v>
      </c>
      <c r="G5341" t="s">
        <v>88</v>
      </c>
      <c r="H5341" t="s">
        <v>23</v>
      </c>
      <c r="I5341" s="2">
        <v>46280.818749999999</v>
      </c>
      <c r="J5341" s="2">
        <v>46280.98541666667</v>
      </c>
      <c r="K5341" s="6">
        <f t="shared" si="415"/>
        <v>0.16666666667151731</v>
      </c>
      <c r="L5341">
        <v>1085</v>
      </c>
      <c r="M5341" s="3">
        <v>9203.5400000000009</v>
      </c>
      <c r="N5341" s="3">
        <v>607.91</v>
      </c>
      <c r="O5341" s="3">
        <f t="shared" si="416"/>
        <v>8595.630000000001</v>
      </c>
      <c r="P5341" t="s">
        <v>49</v>
      </c>
      <c r="Q5341" t="s">
        <v>43</v>
      </c>
      <c r="R5341" t="s">
        <v>545</v>
      </c>
      <c r="S5341">
        <v>2</v>
      </c>
      <c r="T5341">
        <f t="shared" si="417"/>
        <v>1</v>
      </c>
      <c r="U5341" t="str">
        <f t="shared" si="418"/>
        <v>Weekday</v>
      </c>
      <c r="V5341" t="str">
        <f t="shared" si="419"/>
        <v>Lucknow-Chennai</v>
      </c>
    </row>
    <row r="5342" spans="1:22" x14ac:dyDescent="0.3">
      <c r="A5342" t="s">
        <v>5162</v>
      </c>
      <c r="B5342" s="1">
        <v>46235</v>
      </c>
      <c r="C5342" t="s">
        <v>713</v>
      </c>
      <c r="D5342" t="s">
        <v>7550</v>
      </c>
      <c r="E5342" t="s">
        <v>31</v>
      </c>
      <c r="F5342" t="s">
        <v>32</v>
      </c>
      <c r="G5342" t="s">
        <v>41</v>
      </c>
      <c r="H5342" t="s">
        <v>24</v>
      </c>
      <c r="I5342" s="2">
        <v>45298.338194444441</v>
      </c>
      <c r="J5342" s="2">
        <v>45298.546527777777</v>
      </c>
      <c r="K5342" s="6">
        <f t="shared" si="415"/>
        <v>0.20833333333575865</v>
      </c>
      <c r="L5342">
        <v>623</v>
      </c>
      <c r="M5342" s="3">
        <v>3380.02</v>
      </c>
      <c r="N5342" s="3">
        <v>844.5</v>
      </c>
      <c r="O5342" s="3">
        <f t="shared" si="416"/>
        <v>2535.52</v>
      </c>
      <c r="P5342" t="s">
        <v>25</v>
      </c>
      <c r="Q5342" t="s">
        <v>43</v>
      </c>
      <c r="R5342" t="s">
        <v>351</v>
      </c>
      <c r="S5342">
        <v>3</v>
      </c>
      <c r="T5342">
        <f t="shared" si="417"/>
        <v>1</v>
      </c>
      <c r="U5342" t="str">
        <f t="shared" si="418"/>
        <v>Weekend</v>
      </c>
      <c r="V5342" t="str">
        <f t="shared" si="419"/>
        <v>Hyderabad-Ahmedabad</v>
      </c>
    </row>
    <row r="5343" spans="1:22" x14ac:dyDescent="0.3">
      <c r="A5343" t="s">
        <v>5164</v>
      </c>
      <c r="B5343" s="1">
        <v>46199</v>
      </c>
      <c r="C5343" t="s">
        <v>1948</v>
      </c>
      <c r="D5343" t="s">
        <v>7781</v>
      </c>
      <c r="E5343" t="s">
        <v>48</v>
      </c>
      <c r="F5343" t="s">
        <v>64</v>
      </c>
      <c r="G5343" t="s">
        <v>87</v>
      </c>
      <c r="H5343" t="s">
        <v>59</v>
      </c>
      <c r="I5343" s="2">
        <v>46256.354861111111</v>
      </c>
      <c r="J5343" s="2">
        <v>46256.521527777775</v>
      </c>
      <c r="K5343" s="6">
        <f t="shared" si="415"/>
        <v>0.16666666666424135</v>
      </c>
      <c r="L5343">
        <v>1488</v>
      </c>
      <c r="M5343" s="3">
        <v>10995.49</v>
      </c>
      <c r="N5343" s="3">
        <v>481.17</v>
      </c>
      <c r="O5343" s="3">
        <f t="shared" si="416"/>
        <v>10514.32</v>
      </c>
      <c r="P5343" t="s">
        <v>25</v>
      </c>
      <c r="Q5343" t="s">
        <v>26</v>
      </c>
      <c r="R5343" t="s">
        <v>74</v>
      </c>
      <c r="S5343">
        <v>3</v>
      </c>
      <c r="T5343">
        <f t="shared" si="417"/>
        <v>0</v>
      </c>
      <c r="U5343" t="str">
        <f t="shared" si="418"/>
        <v>Weekend</v>
      </c>
      <c r="V5343" t="str">
        <f t="shared" si="419"/>
        <v>Pune-Delhi</v>
      </c>
    </row>
    <row r="5344" spans="1:22" x14ac:dyDescent="0.3">
      <c r="A5344" t="s">
        <v>5165</v>
      </c>
      <c r="B5344" s="1">
        <v>45040</v>
      </c>
      <c r="C5344" t="s">
        <v>1727</v>
      </c>
      <c r="D5344" t="s">
        <v>7782</v>
      </c>
      <c r="E5344" t="s">
        <v>86</v>
      </c>
      <c r="F5344" t="s">
        <v>22</v>
      </c>
      <c r="G5344" t="s">
        <v>59</v>
      </c>
      <c r="H5344" t="s">
        <v>23</v>
      </c>
      <c r="I5344" s="2">
        <v>45462.836111111108</v>
      </c>
      <c r="J5344" s="2">
        <v>45462.961111111108</v>
      </c>
      <c r="K5344" s="6">
        <f t="shared" si="415"/>
        <v>0.125</v>
      </c>
      <c r="L5344">
        <v>1320</v>
      </c>
      <c r="M5344" s="3">
        <v>11229.33</v>
      </c>
      <c r="N5344" s="3">
        <v>1551.82</v>
      </c>
      <c r="O5344" s="3">
        <f t="shared" si="416"/>
        <v>9677.51</v>
      </c>
      <c r="P5344" t="s">
        <v>42</v>
      </c>
      <c r="Q5344" t="s">
        <v>26</v>
      </c>
      <c r="R5344" t="s">
        <v>1250</v>
      </c>
      <c r="S5344">
        <v>3</v>
      </c>
      <c r="T5344">
        <f t="shared" si="417"/>
        <v>0</v>
      </c>
      <c r="U5344" t="str">
        <f t="shared" si="418"/>
        <v>Weekday</v>
      </c>
      <c r="V5344" t="str">
        <f t="shared" si="419"/>
        <v>Delhi-Chennai</v>
      </c>
    </row>
    <row r="5345" spans="1:22" x14ac:dyDescent="0.3">
      <c r="A5345" t="s">
        <v>5167</v>
      </c>
      <c r="B5345" s="1">
        <v>45826</v>
      </c>
      <c r="C5345" t="s">
        <v>1887</v>
      </c>
      <c r="D5345" t="s">
        <v>5054</v>
      </c>
      <c r="E5345" t="s">
        <v>86</v>
      </c>
      <c r="F5345" t="s">
        <v>32</v>
      </c>
      <c r="G5345" t="s">
        <v>65</v>
      </c>
      <c r="H5345" t="s">
        <v>23</v>
      </c>
      <c r="I5345" s="2">
        <v>45191.508333333331</v>
      </c>
      <c r="J5345" s="2">
        <v>45191.55</v>
      </c>
      <c r="K5345" s="6">
        <f t="shared" si="415"/>
        <v>4.1666666671517305E-2</v>
      </c>
      <c r="L5345">
        <v>1624</v>
      </c>
      <c r="M5345" s="3">
        <v>4303.82</v>
      </c>
      <c r="N5345" s="3">
        <v>1273.76</v>
      </c>
      <c r="O5345" s="3">
        <f t="shared" si="416"/>
        <v>3030.0599999999995</v>
      </c>
      <c r="P5345" t="s">
        <v>54</v>
      </c>
      <c r="Q5345" t="s">
        <v>26</v>
      </c>
      <c r="R5345" t="s">
        <v>251</v>
      </c>
      <c r="S5345">
        <v>4</v>
      </c>
      <c r="T5345">
        <f t="shared" si="417"/>
        <v>0</v>
      </c>
      <c r="U5345" t="str">
        <f t="shared" si="418"/>
        <v>Weekday</v>
      </c>
      <c r="V5345" t="str">
        <f t="shared" si="419"/>
        <v>Kolkata-Chennai</v>
      </c>
    </row>
    <row r="5346" spans="1:22" x14ac:dyDescent="0.3">
      <c r="A5346" t="s">
        <v>5168</v>
      </c>
      <c r="B5346" s="1">
        <v>46179</v>
      </c>
      <c r="C5346" t="s">
        <v>815</v>
      </c>
      <c r="D5346" t="s">
        <v>7500</v>
      </c>
      <c r="E5346" t="s">
        <v>48</v>
      </c>
      <c r="F5346" t="s">
        <v>64</v>
      </c>
      <c r="G5346" t="s">
        <v>59</v>
      </c>
      <c r="H5346" t="s">
        <v>23</v>
      </c>
      <c r="I5346" s="2">
        <v>46317.512499999997</v>
      </c>
      <c r="J5346" s="2">
        <v>46317.595833333333</v>
      </c>
      <c r="K5346" s="6">
        <f t="shared" si="415"/>
        <v>8.3333333335758653E-2</v>
      </c>
      <c r="L5346">
        <v>712</v>
      </c>
      <c r="M5346" s="3">
        <v>4645.0200000000004</v>
      </c>
      <c r="N5346" s="3">
        <v>1396.03</v>
      </c>
      <c r="O5346" s="3">
        <f t="shared" si="416"/>
        <v>3248.9900000000007</v>
      </c>
      <c r="P5346" t="s">
        <v>25</v>
      </c>
      <c r="Q5346" t="s">
        <v>26</v>
      </c>
      <c r="R5346" t="s">
        <v>507</v>
      </c>
      <c r="S5346">
        <v>1</v>
      </c>
      <c r="T5346">
        <f t="shared" si="417"/>
        <v>0</v>
      </c>
      <c r="U5346" t="str">
        <f t="shared" si="418"/>
        <v>Weekday</v>
      </c>
      <c r="V5346" t="str">
        <f t="shared" si="419"/>
        <v>Delhi-Chennai</v>
      </c>
    </row>
    <row r="5347" spans="1:22" x14ac:dyDescent="0.3">
      <c r="A5347" t="s">
        <v>5169</v>
      </c>
      <c r="B5347" s="1">
        <v>46060</v>
      </c>
      <c r="C5347" t="s">
        <v>1179</v>
      </c>
      <c r="D5347" t="s">
        <v>4922</v>
      </c>
      <c r="E5347" t="s">
        <v>86</v>
      </c>
      <c r="F5347" t="s">
        <v>64</v>
      </c>
      <c r="G5347" t="s">
        <v>41</v>
      </c>
      <c r="H5347" t="s">
        <v>24</v>
      </c>
      <c r="I5347" s="2">
        <v>45816.536111111112</v>
      </c>
      <c r="J5347" s="2">
        <v>45816.702777777777</v>
      </c>
      <c r="K5347" s="6">
        <f t="shared" si="415"/>
        <v>0.16666666666424135</v>
      </c>
      <c r="L5347">
        <v>2457</v>
      </c>
      <c r="M5347" s="3">
        <v>7690.88</v>
      </c>
      <c r="N5347" s="3">
        <v>1135.78</v>
      </c>
      <c r="O5347" s="3">
        <f t="shared" si="416"/>
        <v>6555.1</v>
      </c>
      <c r="P5347" t="s">
        <v>35</v>
      </c>
      <c r="Q5347" t="s">
        <v>26</v>
      </c>
      <c r="R5347" t="s">
        <v>201</v>
      </c>
      <c r="S5347">
        <v>3</v>
      </c>
      <c r="T5347">
        <f t="shared" si="417"/>
        <v>0</v>
      </c>
      <c r="U5347" t="str">
        <f t="shared" si="418"/>
        <v>Weekend</v>
      </c>
      <c r="V5347" t="str">
        <f t="shared" si="419"/>
        <v>Hyderabad-Ahmedabad</v>
      </c>
    </row>
    <row r="5348" spans="1:22" x14ac:dyDescent="0.3">
      <c r="A5348" t="s">
        <v>5171</v>
      </c>
      <c r="B5348" s="1">
        <v>45563</v>
      </c>
      <c r="C5348" t="s">
        <v>2270</v>
      </c>
      <c r="D5348" t="s">
        <v>7783</v>
      </c>
      <c r="E5348" t="s">
        <v>31</v>
      </c>
      <c r="F5348" t="s">
        <v>64</v>
      </c>
      <c r="G5348" t="s">
        <v>59</v>
      </c>
      <c r="H5348" t="s">
        <v>23</v>
      </c>
      <c r="I5348" s="2">
        <v>45540.849305555559</v>
      </c>
      <c r="J5348" s="2">
        <v>45541.015972222223</v>
      </c>
      <c r="K5348" s="6">
        <f t="shared" si="415"/>
        <v>0.16666666666424135</v>
      </c>
      <c r="L5348">
        <v>1764</v>
      </c>
      <c r="M5348" s="3">
        <v>3073.67</v>
      </c>
      <c r="N5348" s="3">
        <v>274.58999999999997</v>
      </c>
      <c r="O5348" s="3">
        <f t="shared" si="416"/>
        <v>2799.08</v>
      </c>
      <c r="P5348" t="s">
        <v>25</v>
      </c>
      <c r="Q5348" t="s">
        <v>43</v>
      </c>
      <c r="R5348" t="s">
        <v>1734</v>
      </c>
      <c r="S5348">
        <v>3</v>
      </c>
      <c r="T5348">
        <f t="shared" si="417"/>
        <v>1</v>
      </c>
      <c r="U5348" t="str">
        <f t="shared" si="418"/>
        <v>Weekday</v>
      </c>
      <c r="V5348" t="str">
        <f t="shared" si="419"/>
        <v>Delhi-Chennai</v>
      </c>
    </row>
    <row r="5349" spans="1:22" x14ac:dyDescent="0.3">
      <c r="A5349" t="s">
        <v>5173</v>
      </c>
      <c r="B5349" s="1">
        <v>45170</v>
      </c>
      <c r="C5349" t="s">
        <v>5430</v>
      </c>
      <c r="D5349" t="s">
        <v>6652</v>
      </c>
      <c r="E5349" t="s">
        <v>86</v>
      </c>
      <c r="F5349" t="s">
        <v>32</v>
      </c>
      <c r="G5349" t="s">
        <v>59</v>
      </c>
      <c r="H5349" t="s">
        <v>34</v>
      </c>
      <c r="I5349" s="2">
        <v>46322.185416666667</v>
      </c>
      <c r="J5349" s="2">
        <v>46322.393750000003</v>
      </c>
      <c r="K5349" s="6">
        <f t="shared" si="415"/>
        <v>0.20833333333575865</v>
      </c>
      <c r="L5349">
        <v>2463</v>
      </c>
      <c r="M5349" s="3">
        <v>7533.85</v>
      </c>
      <c r="N5349" s="3">
        <v>1190.24</v>
      </c>
      <c r="O5349" s="3">
        <f t="shared" si="416"/>
        <v>6343.6100000000006</v>
      </c>
      <c r="P5349" t="s">
        <v>54</v>
      </c>
      <c r="Q5349" t="s">
        <v>26</v>
      </c>
      <c r="R5349" t="s">
        <v>507</v>
      </c>
      <c r="S5349">
        <v>3</v>
      </c>
      <c r="T5349">
        <f t="shared" si="417"/>
        <v>0</v>
      </c>
      <c r="U5349" t="str">
        <f t="shared" si="418"/>
        <v>Weekday</v>
      </c>
      <c r="V5349" t="str">
        <f t="shared" si="419"/>
        <v>Delhi-Mumbai</v>
      </c>
    </row>
    <row r="5350" spans="1:22" x14ac:dyDescent="0.3">
      <c r="A5350" t="s">
        <v>5175</v>
      </c>
      <c r="B5350" s="1">
        <v>45368</v>
      </c>
      <c r="C5350" t="s">
        <v>3072</v>
      </c>
      <c r="D5350" t="s">
        <v>39</v>
      </c>
      <c r="E5350" t="s">
        <v>48</v>
      </c>
      <c r="F5350" t="s">
        <v>64</v>
      </c>
      <c r="G5350" t="s">
        <v>23</v>
      </c>
      <c r="H5350" t="s">
        <v>65</v>
      </c>
      <c r="I5350" s="2">
        <v>46311.238194444442</v>
      </c>
      <c r="J5350" s="2">
        <v>46311.363194444442</v>
      </c>
      <c r="K5350" s="6">
        <f t="shared" si="415"/>
        <v>0.125</v>
      </c>
      <c r="L5350">
        <v>1713</v>
      </c>
      <c r="M5350" s="3">
        <v>5351.61</v>
      </c>
      <c r="N5350" s="3">
        <v>1787.48</v>
      </c>
      <c r="O5350" s="3">
        <f t="shared" si="416"/>
        <v>3564.1299999999997</v>
      </c>
      <c r="P5350" t="s">
        <v>35</v>
      </c>
      <c r="Q5350" t="s">
        <v>26</v>
      </c>
      <c r="R5350" t="s">
        <v>224</v>
      </c>
      <c r="S5350">
        <v>4</v>
      </c>
      <c r="T5350">
        <f t="shared" si="417"/>
        <v>0</v>
      </c>
      <c r="U5350" t="str">
        <f t="shared" si="418"/>
        <v>Weekday</v>
      </c>
      <c r="V5350" t="str">
        <f t="shared" si="419"/>
        <v>Chennai-Kolkata</v>
      </c>
    </row>
    <row r="5351" spans="1:22" x14ac:dyDescent="0.3">
      <c r="A5351" t="s">
        <v>5176</v>
      </c>
      <c r="B5351" s="1">
        <v>45922</v>
      </c>
      <c r="C5351" t="s">
        <v>1315</v>
      </c>
      <c r="D5351" t="s">
        <v>2683</v>
      </c>
      <c r="E5351" t="s">
        <v>31</v>
      </c>
      <c r="F5351" t="s">
        <v>64</v>
      </c>
      <c r="G5351" t="s">
        <v>34</v>
      </c>
      <c r="H5351" t="s">
        <v>41</v>
      </c>
      <c r="I5351" s="2">
        <v>45801.490972222222</v>
      </c>
      <c r="J5351" s="2">
        <v>45801.699305555558</v>
      </c>
      <c r="K5351" s="6">
        <f t="shared" si="415"/>
        <v>0.20833333333575865</v>
      </c>
      <c r="L5351">
        <v>1061</v>
      </c>
      <c r="M5351" s="3">
        <v>8143.48</v>
      </c>
      <c r="N5351" s="3">
        <v>353.75</v>
      </c>
      <c r="O5351" s="3">
        <f t="shared" si="416"/>
        <v>7789.73</v>
      </c>
      <c r="P5351" t="s">
        <v>25</v>
      </c>
      <c r="Q5351" t="s">
        <v>26</v>
      </c>
      <c r="R5351" t="s">
        <v>764</v>
      </c>
      <c r="S5351">
        <v>4</v>
      </c>
      <c r="T5351">
        <f t="shared" si="417"/>
        <v>0</v>
      </c>
      <c r="U5351" t="str">
        <f t="shared" si="418"/>
        <v>Weekend</v>
      </c>
      <c r="V5351" t="str">
        <f t="shared" si="419"/>
        <v>Mumbai-Hyderabad</v>
      </c>
    </row>
    <row r="5352" spans="1:22" x14ac:dyDescent="0.3">
      <c r="A5352" t="s">
        <v>5178</v>
      </c>
      <c r="B5352" s="1">
        <v>45997</v>
      </c>
      <c r="C5352" t="s">
        <v>6935</v>
      </c>
      <c r="D5352" t="s">
        <v>7784</v>
      </c>
      <c r="E5352" t="s">
        <v>31</v>
      </c>
      <c r="F5352" t="s">
        <v>64</v>
      </c>
      <c r="G5352" t="s">
        <v>23</v>
      </c>
      <c r="H5352" t="s">
        <v>24</v>
      </c>
      <c r="I5352" s="2">
        <v>45972.904861111114</v>
      </c>
      <c r="J5352" s="2">
        <v>45972.988194444442</v>
      </c>
      <c r="K5352" s="6">
        <f t="shared" si="415"/>
        <v>8.3333333328482695E-2</v>
      </c>
      <c r="L5352">
        <v>1483</v>
      </c>
      <c r="M5352" s="3">
        <v>10629.31</v>
      </c>
      <c r="N5352" s="3">
        <v>695.08</v>
      </c>
      <c r="O5352" s="3">
        <f t="shared" si="416"/>
        <v>9934.23</v>
      </c>
      <c r="P5352" t="s">
        <v>54</v>
      </c>
      <c r="Q5352" t="s">
        <v>43</v>
      </c>
      <c r="R5352" t="s">
        <v>363</v>
      </c>
      <c r="S5352">
        <v>5</v>
      </c>
      <c r="T5352">
        <f t="shared" si="417"/>
        <v>1</v>
      </c>
      <c r="U5352" t="str">
        <f t="shared" si="418"/>
        <v>Weekday</v>
      </c>
      <c r="V5352" t="str">
        <f t="shared" si="419"/>
        <v>Chennai-Ahmedabad</v>
      </c>
    </row>
    <row r="5353" spans="1:22" x14ac:dyDescent="0.3">
      <c r="A5353" t="s">
        <v>5179</v>
      </c>
      <c r="B5353" s="1">
        <v>45887</v>
      </c>
      <c r="C5353" t="s">
        <v>1742</v>
      </c>
      <c r="D5353" t="s">
        <v>7785</v>
      </c>
      <c r="E5353" t="s">
        <v>31</v>
      </c>
      <c r="F5353" t="s">
        <v>64</v>
      </c>
      <c r="G5353" t="s">
        <v>24</v>
      </c>
      <c r="H5353" t="s">
        <v>59</v>
      </c>
      <c r="I5353" s="2">
        <v>46219.573611111111</v>
      </c>
      <c r="J5353" s="2">
        <v>46219.615277777775</v>
      </c>
      <c r="K5353" s="6">
        <f t="shared" si="415"/>
        <v>4.1666666664241347E-2</v>
      </c>
      <c r="L5353">
        <v>781</v>
      </c>
      <c r="M5353" s="3">
        <v>12628.01</v>
      </c>
      <c r="N5353" s="3">
        <v>667.54</v>
      </c>
      <c r="O5353" s="3">
        <f t="shared" si="416"/>
        <v>11960.470000000001</v>
      </c>
      <c r="P5353" t="s">
        <v>35</v>
      </c>
      <c r="Q5353" t="s">
        <v>43</v>
      </c>
      <c r="R5353" t="s">
        <v>402</v>
      </c>
      <c r="S5353">
        <v>2</v>
      </c>
      <c r="T5353">
        <f t="shared" si="417"/>
        <v>1</v>
      </c>
      <c r="U5353" t="str">
        <f t="shared" si="418"/>
        <v>Weekday</v>
      </c>
      <c r="V5353" t="str">
        <f t="shared" si="419"/>
        <v>Ahmedabad-Delhi</v>
      </c>
    </row>
    <row r="5354" spans="1:22" x14ac:dyDescent="0.3">
      <c r="A5354" t="s">
        <v>5181</v>
      </c>
      <c r="B5354" s="1">
        <v>45785</v>
      </c>
      <c r="C5354" t="s">
        <v>2165</v>
      </c>
      <c r="D5354" t="s">
        <v>1146</v>
      </c>
      <c r="E5354" t="s">
        <v>48</v>
      </c>
      <c r="F5354" t="s">
        <v>22</v>
      </c>
      <c r="G5354" t="s">
        <v>34</v>
      </c>
      <c r="H5354" t="s">
        <v>41</v>
      </c>
      <c r="I5354" s="2">
        <v>46230.220833333333</v>
      </c>
      <c r="J5354" s="2">
        <v>46230.387499999997</v>
      </c>
      <c r="K5354" s="6">
        <f t="shared" si="415"/>
        <v>0.16666666666424135</v>
      </c>
      <c r="L5354">
        <v>1261</v>
      </c>
      <c r="M5354" s="3">
        <v>8439.23</v>
      </c>
      <c r="N5354" s="3">
        <v>1248.28</v>
      </c>
      <c r="O5354" s="3">
        <f t="shared" si="416"/>
        <v>7190.95</v>
      </c>
      <c r="P5354" t="s">
        <v>49</v>
      </c>
      <c r="Q5354" t="s">
        <v>26</v>
      </c>
      <c r="R5354" t="s">
        <v>791</v>
      </c>
      <c r="S5354">
        <v>3</v>
      </c>
      <c r="T5354">
        <f t="shared" si="417"/>
        <v>0</v>
      </c>
      <c r="U5354" t="str">
        <f t="shared" si="418"/>
        <v>Weekday</v>
      </c>
      <c r="V5354" t="str">
        <f t="shared" si="419"/>
        <v>Mumbai-Hyderabad</v>
      </c>
    </row>
    <row r="5355" spans="1:22" x14ac:dyDescent="0.3">
      <c r="A5355" t="s">
        <v>5183</v>
      </c>
      <c r="B5355" s="1">
        <v>45411</v>
      </c>
      <c r="C5355" t="s">
        <v>754</v>
      </c>
      <c r="D5355" t="s">
        <v>7120</v>
      </c>
      <c r="E5355" t="s">
        <v>31</v>
      </c>
      <c r="F5355" t="s">
        <v>64</v>
      </c>
      <c r="G5355" t="s">
        <v>65</v>
      </c>
      <c r="H5355" t="s">
        <v>88</v>
      </c>
      <c r="I5355" s="2">
        <v>45592.617361111108</v>
      </c>
      <c r="J5355" s="2">
        <v>45592.825694444444</v>
      </c>
      <c r="K5355" s="6">
        <f t="shared" si="415"/>
        <v>0.20833333333575865</v>
      </c>
      <c r="L5355">
        <v>1824</v>
      </c>
      <c r="M5355" s="3">
        <v>3761.02</v>
      </c>
      <c r="N5355" s="3">
        <v>1877.12</v>
      </c>
      <c r="O5355" s="3">
        <f t="shared" si="416"/>
        <v>1883.9</v>
      </c>
      <c r="P5355" t="s">
        <v>54</v>
      </c>
      <c r="Q5355" t="s">
        <v>43</v>
      </c>
      <c r="R5355" t="s">
        <v>165</v>
      </c>
      <c r="S5355">
        <v>2</v>
      </c>
      <c r="T5355">
        <f t="shared" si="417"/>
        <v>1</v>
      </c>
      <c r="U5355" t="str">
        <f t="shared" si="418"/>
        <v>Weekend</v>
      </c>
      <c r="V5355" t="str">
        <f t="shared" si="419"/>
        <v>Kolkata-Lucknow</v>
      </c>
    </row>
    <row r="5356" spans="1:22" x14ac:dyDescent="0.3">
      <c r="A5356" t="s">
        <v>5184</v>
      </c>
      <c r="B5356" s="1">
        <v>45808</v>
      </c>
      <c r="C5356" t="s">
        <v>1167</v>
      </c>
      <c r="D5356" t="s">
        <v>439</v>
      </c>
      <c r="E5356" t="s">
        <v>48</v>
      </c>
      <c r="F5356" t="s">
        <v>32</v>
      </c>
      <c r="G5356" t="s">
        <v>41</v>
      </c>
      <c r="H5356" t="s">
        <v>87</v>
      </c>
      <c r="I5356" s="2">
        <v>45383.561805555553</v>
      </c>
      <c r="J5356" s="2">
        <v>45383.686805555553</v>
      </c>
      <c r="K5356" s="6">
        <f t="shared" si="415"/>
        <v>0.125</v>
      </c>
      <c r="L5356">
        <v>999</v>
      </c>
      <c r="M5356" s="3">
        <v>4269.9799999999996</v>
      </c>
      <c r="N5356" s="3">
        <v>249.41</v>
      </c>
      <c r="O5356" s="3">
        <f t="shared" si="416"/>
        <v>4020.5699999999997</v>
      </c>
      <c r="P5356" t="s">
        <v>42</v>
      </c>
      <c r="Q5356" t="s">
        <v>26</v>
      </c>
      <c r="R5356" t="s">
        <v>1250</v>
      </c>
      <c r="S5356">
        <v>3</v>
      </c>
      <c r="T5356">
        <f t="shared" si="417"/>
        <v>0</v>
      </c>
      <c r="U5356" t="str">
        <f t="shared" si="418"/>
        <v>Weekday</v>
      </c>
      <c r="V5356" t="str">
        <f t="shared" si="419"/>
        <v>Hyderabad-Pune</v>
      </c>
    </row>
    <row r="5357" spans="1:22" x14ac:dyDescent="0.3">
      <c r="A5357" t="s">
        <v>5818</v>
      </c>
      <c r="B5357" s="1">
        <v>44979</v>
      </c>
      <c r="C5357" t="s">
        <v>3865</v>
      </c>
      <c r="D5357" t="s">
        <v>7306</v>
      </c>
      <c r="E5357" t="s">
        <v>31</v>
      </c>
      <c r="F5357" t="s">
        <v>64</v>
      </c>
      <c r="G5357" t="s">
        <v>88</v>
      </c>
      <c r="H5357" t="s">
        <v>34</v>
      </c>
      <c r="I5357" s="2">
        <v>45976.384027777778</v>
      </c>
      <c r="J5357" s="2">
        <v>45976.425694444442</v>
      </c>
      <c r="K5357" s="6">
        <f t="shared" si="415"/>
        <v>4.1666666664241347E-2</v>
      </c>
      <c r="L5357">
        <v>1625</v>
      </c>
      <c r="M5357" s="3">
        <v>8907.4500000000007</v>
      </c>
      <c r="N5357" s="3">
        <v>718.97</v>
      </c>
      <c r="O5357" s="3">
        <f t="shared" si="416"/>
        <v>8188.4800000000005</v>
      </c>
      <c r="P5357" t="s">
        <v>25</v>
      </c>
      <c r="Q5357" t="s">
        <v>26</v>
      </c>
      <c r="R5357" t="s">
        <v>851</v>
      </c>
      <c r="S5357">
        <v>2</v>
      </c>
      <c r="T5357">
        <f t="shared" si="417"/>
        <v>0</v>
      </c>
      <c r="U5357" t="str">
        <f t="shared" si="418"/>
        <v>Weekend</v>
      </c>
      <c r="V5357" t="str">
        <f t="shared" si="419"/>
        <v>Lucknow-Mumbai</v>
      </c>
    </row>
    <row r="5358" spans="1:22" x14ac:dyDescent="0.3">
      <c r="A5358" t="s">
        <v>5820</v>
      </c>
      <c r="B5358" s="1">
        <v>46135</v>
      </c>
      <c r="C5358" t="s">
        <v>1376</v>
      </c>
      <c r="D5358" t="s">
        <v>7786</v>
      </c>
      <c r="E5358" t="s">
        <v>86</v>
      </c>
      <c r="F5358" t="s">
        <v>22</v>
      </c>
      <c r="G5358" t="s">
        <v>87</v>
      </c>
      <c r="H5358" t="s">
        <v>34</v>
      </c>
      <c r="I5358" s="2">
        <v>46259.650694444441</v>
      </c>
      <c r="J5358" s="2">
        <v>46259.775694444441</v>
      </c>
      <c r="K5358" s="6">
        <f t="shared" si="415"/>
        <v>0.125</v>
      </c>
      <c r="L5358">
        <v>770</v>
      </c>
      <c r="M5358" s="3">
        <v>8577.93</v>
      </c>
      <c r="N5358" s="3">
        <v>1346.6</v>
      </c>
      <c r="O5358" s="3">
        <f t="shared" si="416"/>
        <v>7231.33</v>
      </c>
      <c r="P5358" t="s">
        <v>49</v>
      </c>
      <c r="Q5358" t="s">
        <v>26</v>
      </c>
      <c r="R5358" t="s">
        <v>173</v>
      </c>
      <c r="S5358">
        <v>2</v>
      </c>
      <c r="T5358">
        <f t="shared" si="417"/>
        <v>0</v>
      </c>
      <c r="U5358" t="str">
        <f t="shared" si="418"/>
        <v>Weekday</v>
      </c>
      <c r="V5358" t="str">
        <f t="shared" si="419"/>
        <v>Pune-Mumbai</v>
      </c>
    </row>
    <row r="5359" spans="1:22" x14ac:dyDescent="0.3">
      <c r="A5359" t="s">
        <v>5821</v>
      </c>
      <c r="B5359" s="1">
        <v>45357</v>
      </c>
      <c r="C5359" t="s">
        <v>1032</v>
      </c>
      <c r="D5359" t="s">
        <v>7787</v>
      </c>
      <c r="E5359" t="s">
        <v>21</v>
      </c>
      <c r="F5359" t="s">
        <v>64</v>
      </c>
      <c r="G5359" t="s">
        <v>33</v>
      </c>
      <c r="H5359" t="s">
        <v>24</v>
      </c>
      <c r="I5359" s="2">
        <v>46269.713194444441</v>
      </c>
      <c r="J5359" s="2">
        <v>46269.921527777777</v>
      </c>
      <c r="K5359" s="6">
        <f t="shared" si="415"/>
        <v>0.20833333333575865</v>
      </c>
      <c r="L5359">
        <v>786</v>
      </c>
      <c r="M5359" s="3">
        <v>8147.93</v>
      </c>
      <c r="N5359" s="3">
        <v>1025.33</v>
      </c>
      <c r="O5359" s="3">
        <f t="shared" si="416"/>
        <v>7122.6</v>
      </c>
      <c r="P5359" t="s">
        <v>42</v>
      </c>
      <c r="Q5359" t="s">
        <v>26</v>
      </c>
      <c r="R5359" t="s">
        <v>545</v>
      </c>
      <c r="S5359">
        <v>4</v>
      </c>
      <c r="T5359">
        <f t="shared" si="417"/>
        <v>0</v>
      </c>
      <c r="U5359" t="str">
        <f t="shared" si="418"/>
        <v>Weekday</v>
      </c>
      <c r="V5359" t="str">
        <f t="shared" si="419"/>
        <v>Bengaluru-Ahmedabad</v>
      </c>
    </row>
    <row r="5360" spans="1:22" x14ac:dyDescent="0.3">
      <c r="A5360" t="s">
        <v>5823</v>
      </c>
      <c r="B5360" s="1">
        <v>45477</v>
      </c>
      <c r="C5360" t="s">
        <v>1990</v>
      </c>
      <c r="D5360" t="s">
        <v>7145</v>
      </c>
      <c r="E5360" t="s">
        <v>40</v>
      </c>
      <c r="F5360" t="s">
        <v>22</v>
      </c>
      <c r="G5360" t="s">
        <v>65</v>
      </c>
      <c r="H5360" t="s">
        <v>59</v>
      </c>
      <c r="I5360" s="2">
        <v>46002.65625</v>
      </c>
      <c r="J5360" s="2">
        <v>46002.739583333336</v>
      </c>
      <c r="K5360" s="6">
        <f t="shared" si="415"/>
        <v>8.3333333335758653E-2</v>
      </c>
      <c r="L5360">
        <v>2066</v>
      </c>
      <c r="M5360" s="3">
        <v>10590.67</v>
      </c>
      <c r="N5360" s="3">
        <v>1999.77</v>
      </c>
      <c r="O5360" s="3">
        <f t="shared" si="416"/>
        <v>8590.9</v>
      </c>
      <c r="P5360" t="s">
        <v>25</v>
      </c>
      <c r="Q5360" t="s">
        <v>26</v>
      </c>
      <c r="R5360" t="s">
        <v>125</v>
      </c>
      <c r="S5360">
        <v>3</v>
      </c>
      <c r="T5360">
        <f t="shared" si="417"/>
        <v>0</v>
      </c>
      <c r="U5360" t="str">
        <f t="shared" si="418"/>
        <v>Weekday</v>
      </c>
      <c r="V5360" t="str">
        <f t="shared" si="419"/>
        <v>Kolkata-Delhi</v>
      </c>
    </row>
    <row r="5361" spans="1:22" x14ac:dyDescent="0.3">
      <c r="A5361" t="s">
        <v>5825</v>
      </c>
      <c r="B5361" s="1">
        <v>46102</v>
      </c>
      <c r="C5361" t="s">
        <v>2475</v>
      </c>
      <c r="D5361" t="s">
        <v>4439</v>
      </c>
      <c r="E5361" t="s">
        <v>86</v>
      </c>
      <c r="F5361" t="s">
        <v>64</v>
      </c>
      <c r="G5361" t="s">
        <v>65</v>
      </c>
      <c r="H5361" t="s">
        <v>59</v>
      </c>
      <c r="I5361" s="2">
        <v>45623.199305555558</v>
      </c>
      <c r="J5361" s="2">
        <v>45623.240972222222</v>
      </c>
      <c r="K5361" s="6">
        <f t="shared" si="415"/>
        <v>4.1666666664241347E-2</v>
      </c>
      <c r="L5361">
        <v>443</v>
      </c>
      <c r="M5361" s="3">
        <v>10728.27</v>
      </c>
      <c r="N5361" s="3">
        <v>572.32000000000005</v>
      </c>
      <c r="O5361" s="3">
        <f t="shared" si="416"/>
        <v>10155.950000000001</v>
      </c>
      <c r="P5361" t="s">
        <v>35</v>
      </c>
      <c r="Q5361" t="s">
        <v>26</v>
      </c>
      <c r="R5361" t="s">
        <v>1816</v>
      </c>
      <c r="S5361">
        <v>4</v>
      </c>
      <c r="T5361">
        <f t="shared" si="417"/>
        <v>0</v>
      </c>
      <c r="U5361" t="str">
        <f t="shared" si="418"/>
        <v>Weekday</v>
      </c>
      <c r="V5361" t="str">
        <f t="shared" si="419"/>
        <v>Kolkata-Delhi</v>
      </c>
    </row>
    <row r="5362" spans="1:22" x14ac:dyDescent="0.3">
      <c r="A5362" t="s">
        <v>5827</v>
      </c>
      <c r="B5362" s="1">
        <v>45021</v>
      </c>
      <c r="C5362" t="s">
        <v>4268</v>
      </c>
      <c r="D5362" t="s">
        <v>7788</v>
      </c>
      <c r="E5362" t="s">
        <v>40</v>
      </c>
      <c r="F5362" t="s">
        <v>32</v>
      </c>
      <c r="G5362" t="s">
        <v>65</v>
      </c>
      <c r="H5362" t="s">
        <v>33</v>
      </c>
      <c r="I5362" s="2">
        <v>45453.520833333336</v>
      </c>
      <c r="J5362" s="2">
        <v>45453.5625</v>
      </c>
      <c r="K5362" s="6">
        <f t="shared" si="415"/>
        <v>4.1666666664241347E-2</v>
      </c>
      <c r="L5362">
        <v>2226</v>
      </c>
      <c r="M5362" s="3">
        <v>8720.99</v>
      </c>
      <c r="N5362" s="3">
        <v>1426.51</v>
      </c>
      <c r="O5362" s="3">
        <f t="shared" si="416"/>
        <v>7294.48</v>
      </c>
      <c r="P5362" t="s">
        <v>25</v>
      </c>
      <c r="Q5362" t="s">
        <v>26</v>
      </c>
      <c r="R5362" t="s">
        <v>1493</v>
      </c>
      <c r="S5362">
        <v>3</v>
      </c>
      <c r="T5362">
        <f t="shared" si="417"/>
        <v>0</v>
      </c>
      <c r="U5362" t="str">
        <f t="shared" si="418"/>
        <v>Weekday</v>
      </c>
      <c r="V5362" t="str">
        <f t="shared" si="419"/>
        <v>Kolkata-Bengaluru</v>
      </c>
    </row>
    <row r="5363" spans="1:22" x14ac:dyDescent="0.3">
      <c r="A5363" t="s">
        <v>5829</v>
      </c>
      <c r="B5363" s="1">
        <v>45869</v>
      </c>
      <c r="C5363" t="s">
        <v>520</v>
      </c>
      <c r="D5363" t="s">
        <v>7789</v>
      </c>
      <c r="E5363" t="s">
        <v>86</v>
      </c>
      <c r="F5363" t="s">
        <v>22</v>
      </c>
      <c r="G5363" t="s">
        <v>41</v>
      </c>
      <c r="H5363" t="s">
        <v>34</v>
      </c>
      <c r="I5363" s="2">
        <v>45083.814583333333</v>
      </c>
      <c r="J5363" s="2">
        <v>45083.981249999997</v>
      </c>
      <c r="K5363" s="6">
        <f t="shared" si="415"/>
        <v>0.16666666666424135</v>
      </c>
      <c r="L5363">
        <v>785</v>
      </c>
      <c r="M5363" s="3">
        <v>4710.6000000000004</v>
      </c>
      <c r="N5363" s="3">
        <v>1086.3800000000001</v>
      </c>
      <c r="O5363" s="3">
        <f t="shared" si="416"/>
        <v>3624.2200000000003</v>
      </c>
      <c r="P5363" t="s">
        <v>42</v>
      </c>
      <c r="Q5363" t="s">
        <v>26</v>
      </c>
      <c r="R5363" t="s">
        <v>1493</v>
      </c>
      <c r="S5363">
        <v>2</v>
      </c>
      <c r="T5363">
        <f t="shared" si="417"/>
        <v>0</v>
      </c>
      <c r="U5363" t="str">
        <f t="shared" si="418"/>
        <v>Weekday</v>
      </c>
      <c r="V5363" t="str">
        <f t="shared" si="419"/>
        <v>Hyderabad-Mumbai</v>
      </c>
    </row>
    <row r="5364" spans="1:22" x14ac:dyDescent="0.3">
      <c r="A5364" t="s">
        <v>5831</v>
      </c>
      <c r="B5364" s="1">
        <v>45304</v>
      </c>
      <c r="C5364" t="s">
        <v>1647</v>
      </c>
      <c r="D5364" t="s">
        <v>1288</v>
      </c>
      <c r="E5364" t="s">
        <v>48</v>
      </c>
      <c r="F5364" t="s">
        <v>32</v>
      </c>
      <c r="G5364" t="s">
        <v>87</v>
      </c>
      <c r="H5364" t="s">
        <v>34</v>
      </c>
      <c r="I5364" s="2">
        <v>45326.59652777778</v>
      </c>
      <c r="J5364" s="2">
        <v>45326.72152777778</v>
      </c>
      <c r="K5364" s="6">
        <f t="shared" si="415"/>
        <v>0.125</v>
      </c>
      <c r="L5364">
        <v>874</v>
      </c>
      <c r="M5364" s="3">
        <v>11070.25</v>
      </c>
      <c r="N5364" s="3">
        <v>600.54</v>
      </c>
      <c r="O5364" s="3">
        <f t="shared" si="416"/>
        <v>10469.709999999999</v>
      </c>
      <c r="P5364" t="s">
        <v>25</v>
      </c>
      <c r="Q5364" t="s">
        <v>26</v>
      </c>
      <c r="R5364" t="s">
        <v>1225</v>
      </c>
      <c r="S5364">
        <v>4</v>
      </c>
      <c r="T5364">
        <f t="shared" si="417"/>
        <v>0</v>
      </c>
      <c r="U5364" t="str">
        <f t="shared" si="418"/>
        <v>Weekend</v>
      </c>
      <c r="V5364" t="str">
        <f t="shared" si="419"/>
        <v>Pune-Mumbai</v>
      </c>
    </row>
    <row r="5365" spans="1:22" x14ac:dyDescent="0.3">
      <c r="A5365" t="s">
        <v>5833</v>
      </c>
      <c r="B5365" s="1">
        <v>46136</v>
      </c>
      <c r="C5365" t="s">
        <v>2207</v>
      </c>
      <c r="D5365" t="s">
        <v>7613</v>
      </c>
      <c r="E5365" t="s">
        <v>40</v>
      </c>
      <c r="F5365" t="s">
        <v>32</v>
      </c>
      <c r="G5365" t="s">
        <v>34</v>
      </c>
      <c r="H5365" t="s">
        <v>41</v>
      </c>
      <c r="I5365" s="2">
        <v>46053.090277777781</v>
      </c>
      <c r="J5365" s="2">
        <v>46053.256944444445</v>
      </c>
      <c r="K5365" s="6">
        <f t="shared" si="415"/>
        <v>0.16666666666424135</v>
      </c>
      <c r="L5365">
        <v>2410</v>
      </c>
      <c r="M5365" s="3">
        <v>9853.11</v>
      </c>
      <c r="N5365" s="3">
        <v>1450.65</v>
      </c>
      <c r="O5365" s="3">
        <f t="shared" si="416"/>
        <v>8402.4600000000009</v>
      </c>
      <c r="P5365" t="s">
        <v>25</v>
      </c>
      <c r="Q5365" t="s">
        <v>43</v>
      </c>
      <c r="R5365" t="s">
        <v>1450</v>
      </c>
      <c r="S5365">
        <v>5</v>
      </c>
      <c r="T5365">
        <f t="shared" si="417"/>
        <v>1</v>
      </c>
      <c r="U5365" t="str">
        <f t="shared" si="418"/>
        <v>Weekend</v>
      </c>
      <c r="V5365" t="str">
        <f t="shared" si="419"/>
        <v>Mumbai-Hyderabad</v>
      </c>
    </row>
    <row r="5366" spans="1:22" x14ac:dyDescent="0.3">
      <c r="A5366" t="s">
        <v>5835</v>
      </c>
      <c r="B5366" s="1">
        <v>45149</v>
      </c>
      <c r="C5366" t="s">
        <v>2025</v>
      </c>
      <c r="D5366" t="s">
        <v>7434</v>
      </c>
      <c r="E5366" t="s">
        <v>48</v>
      </c>
      <c r="F5366" t="s">
        <v>32</v>
      </c>
      <c r="G5366" t="s">
        <v>41</v>
      </c>
      <c r="H5366" t="s">
        <v>59</v>
      </c>
      <c r="I5366" s="2">
        <v>45803.474305555559</v>
      </c>
      <c r="J5366" s="2">
        <v>45803.640972222223</v>
      </c>
      <c r="K5366" s="6">
        <f t="shared" si="415"/>
        <v>0.16666666666424135</v>
      </c>
      <c r="L5366">
        <v>1825</v>
      </c>
      <c r="M5366" s="3">
        <v>4279.3599999999997</v>
      </c>
      <c r="N5366" s="3">
        <v>1987.18</v>
      </c>
      <c r="O5366" s="3">
        <f t="shared" si="416"/>
        <v>2292.1799999999994</v>
      </c>
      <c r="P5366" t="s">
        <v>42</v>
      </c>
      <c r="Q5366" t="s">
        <v>26</v>
      </c>
      <c r="R5366" t="s">
        <v>70</v>
      </c>
      <c r="S5366">
        <v>1</v>
      </c>
      <c r="T5366">
        <f t="shared" si="417"/>
        <v>0</v>
      </c>
      <c r="U5366" t="str">
        <f t="shared" si="418"/>
        <v>Weekday</v>
      </c>
      <c r="V5366" t="str">
        <f t="shared" si="419"/>
        <v>Hyderabad-Delhi</v>
      </c>
    </row>
    <row r="5367" spans="1:22" x14ac:dyDescent="0.3">
      <c r="A5367" t="s">
        <v>5836</v>
      </c>
      <c r="B5367" s="1">
        <v>45334</v>
      </c>
      <c r="C5367" t="s">
        <v>4955</v>
      </c>
      <c r="D5367" t="s">
        <v>7790</v>
      </c>
      <c r="E5367" t="s">
        <v>21</v>
      </c>
      <c r="F5367" t="s">
        <v>32</v>
      </c>
      <c r="G5367" t="s">
        <v>65</v>
      </c>
      <c r="H5367" t="s">
        <v>88</v>
      </c>
      <c r="I5367" s="2">
        <v>46244.34375</v>
      </c>
      <c r="J5367" s="2">
        <v>46244.510416666664</v>
      </c>
      <c r="K5367" s="6">
        <f t="shared" si="415"/>
        <v>0.16666666666424135</v>
      </c>
      <c r="L5367">
        <v>474</v>
      </c>
      <c r="M5367" s="3">
        <v>2922.19</v>
      </c>
      <c r="N5367" s="3">
        <v>839.21</v>
      </c>
      <c r="O5367" s="3">
        <f t="shared" si="416"/>
        <v>2082.98</v>
      </c>
      <c r="P5367" t="s">
        <v>42</v>
      </c>
      <c r="Q5367" t="s">
        <v>26</v>
      </c>
      <c r="R5367" t="s">
        <v>189</v>
      </c>
      <c r="S5367">
        <v>4</v>
      </c>
      <c r="T5367">
        <f t="shared" si="417"/>
        <v>0</v>
      </c>
      <c r="U5367" t="str">
        <f t="shared" si="418"/>
        <v>Weekday</v>
      </c>
      <c r="V5367" t="str">
        <f t="shared" si="419"/>
        <v>Kolkata-Lucknow</v>
      </c>
    </row>
    <row r="5368" spans="1:22" x14ac:dyDescent="0.3">
      <c r="A5368" t="s">
        <v>5837</v>
      </c>
      <c r="B5368" s="1">
        <v>45559</v>
      </c>
      <c r="C5368" t="s">
        <v>5029</v>
      </c>
      <c r="D5368" t="s">
        <v>7791</v>
      </c>
      <c r="E5368" t="s">
        <v>40</v>
      </c>
      <c r="F5368" t="s">
        <v>32</v>
      </c>
      <c r="G5368" t="s">
        <v>34</v>
      </c>
      <c r="H5368" t="s">
        <v>59</v>
      </c>
      <c r="I5368" s="2">
        <v>45395.34097222222</v>
      </c>
      <c r="J5368" s="2">
        <v>45395.507638888892</v>
      </c>
      <c r="K5368" s="6">
        <f t="shared" si="415"/>
        <v>0.16666666667151731</v>
      </c>
      <c r="L5368">
        <v>1492</v>
      </c>
      <c r="M5368" s="3">
        <v>13631.94</v>
      </c>
      <c r="N5368" s="3">
        <v>520.33000000000004</v>
      </c>
      <c r="O5368" s="3">
        <f t="shared" si="416"/>
        <v>13111.61</v>
      </c>
      <c r="P5368" t="s">
        <v>49</v>
      </c>
      <c r="Q5368" t="s">
        <v>43</v>
      </c>
      <c r="R5368" t="s">
        <v>270</v>
      </c>
      <c r="S5368">
        <v>5</v>
      </c>
      <c r="T5368">
        <f t="shared" si="417"/>
        <v>1</v>
      </c>
      <c r="U5368" t="str">
        <f t="shared" si="418"/>
        <v>Weekend</v>
      </c>
      <c r="V5368" t="str">
        <f t="shared" si="419"/>
        <v>Mumbai-Delhi</v>
      </c>
    </row>
    <row r="5369" spans="1:22" x14ac:dyDescent="0.3">
      <c r="A5369" t="s">
        <v>5838</v>
      </c>
      <c r="B5369" s="1">
        <v>46336</v>
      </c>
      <c r="C5369" t="s">
        <v>793</v>
      </c>
      <c r="D5369" t="s">
        <v>7792</v>
      </c>
      <c r="E5369" t="s">
        <v>48</v>
      </c>
      <c r="F5369" t="s">
        <v>22</v>
      </c>
      <c r="G5369" t="s">
        <v>34</v>
      </c>
      <c r="H5369" t="s">
        <v>59</v>
      </c>
      <c r="I5369" s="2">
        <v>45400.143750000003</v>
      </c>
      <c r="J5369" s="2">
        <v>45400.352083333331</v>
      </c>
      <c r="K5369" s="6">
        <f t="shared" si="415"/>
        <v>0.20833333332848269</v>
      </c>
      <c r="L5369">
        <v>1982</v>
      </c>
      <c r="M5369" s="3">
        <v>7037.02</v>
      </c>
      <c r="N5369" s="3">
        <v>1491.82</v>
      </c>
      <c r="O5369" s="3">
        <f t="shared" si="416"/>
        <v>5545.2000000000007</v>
      </c>
      <c r="P5369" t="s">
        <v>54</v>
      </c>
      <c r="Q5369" t="s">
        <v>26</v>
      </c>
      <c r="R5369" t="s">
        <v>1066</v>
      </c>
      <c r="S5369">
        <v>5</v>
      </c>
      <c r="T5369">
        <f t="shared" si="417"/>
        <v>0</v>
      </c>
      <c r="U5369" t="str">
        <f t="shared" si="418"/>
        <v>Weekday</v>
      </c>
      <c r="V5369" t="str">
        <f t="shared" si="419"/>
        <v>Mumbai-Delhi</v>
      </c>
    </row>
    <row r="5370" spans="1:22" x14ac:dyDescent="0.3">
      <c r="A5370" t="s">
        <v>5839</v>
      </c>
      <c r="B5370" s="1">
        <v>45889</v>
      </c>
      <c r="C5370" t="s">
        <v>2597</v>
      </c>
      <c r="D5370" t="s">
        <v>5690</v>
      </c>
      <c r="E5370" t="s">
        <v>21</v>
      </c>
      <c r="F5370" t="s">
        <v>22</v>
      </c>
      <c r="G5370" t="s">
        <v>24</v>
      </c>
      <c r="H5370" t="s">
        <v>33</v>
      </c>
      <c r="I5370" s="2">
        <v>45517.472222222219</v>
      </c>
      <c r="J5370" s="2">
        <v>45517.597222222219</v>
      </c>
      <c r="K5370" s="6">
        <f t="shared" si="415"/>
        <v>0.125</v>
      </c>
      <c r="L5370">
        <v>825</v>
      </c>
      <c r="M5370" s="3">
        <v>4383.79</v>
      </c>
      <c r="N5370" s="3">
        <v>283.77</v>
      </c>
      <c r="O5370" s="3">
        <f t="shared" si="416"/>
        <v>4100.0200000000004</v>
      </c>
      <c r="P5370" t="s">
        <v>54</v>
      </c>
      <c r="Q5370" t="s">
        <v>26</v>
      </c>
      <c r="R5370" t="s">
        <v>66</v>
      </c>
      <c r="S5370">
        <v>4</v>
      </c>
      <c r="T5370">
        <f t="shared" si="417"/>
        <v>0</v>
      </c>
      <c r="U5370" t="str">
        <f t="shared" si="418"/>
        <v>Weekday</v>
      </c>
      <c r="V5370" t="str">
        <f t="shared" si="419"/>
        <v>Ahmedabad-Bengaluru</v>
      </c>
    </row>
    <row r="5371" spans="1:22" x14ac:dyDescent="0.3">
      <c r="A5371" t="s">
        <v>5841</v>
      </c>
      <c r="B5371" s="1">
        <v>45860</v>
      </c>
      <c r="C5371" t="s">
        <v>5508</v>
      </c>
      <c r="D5371" t="s">
        <v>7793</v>
      </c>
      <c r="E5371" t="s">
        <v>48</v>
      </c>
      <c r="F5371" t="s">
        <v>32</v>
      </c>
      <c r="G5371" t="s">
        <v>88</v>
      </c>
      <c r="H5371" t="s">
        <v>87</v>
      </c>
      <c r="I5371" s="2">
        <v>45376.113888888889</v>
      </c>
      <c r="J5371" s="2">
        <v>45376.155555555553</v>
      </c>
      <c r="K5371" s="6">
        <f t="shared" si="415"/>
        <v>4.1666666664241347E-2</v>
      </c>
      <c r="L5371">
        <v>2402</v>
      </c>
      <c r="M5371" s="3">
        <v>14263.25</v>
      </c>
      <c r="N5371" s="3">
        <v>1898.75</v>
      </c>
      <c r="O5371" s="3">
        <f t="shared" si="416"/>
        <v>12364.5</v>
      </c>
      <c r="P5371" t="s">
        <v>54</v>
      </c>
      <c r="Q5371" t="s">
        <v>26</v>
      </c>
      <c r="R5371" t="s">
        <v>764</v>
      </c>
      <c r="S5371">
        <v>5</v>
      </c>
      <c r="T5371">
        <f t="shared" si="417"/>
        <v>0</v>
      </c>
      <c r="U5371" t="str">
        <f t="shared" si="418"/>
        <v>Weekday</v>
      </c>
      <c r="V5371" t="str">
        <f t="shared" si="419"/>
        <v>Lucknow-Pune</v>
      </c>
    </row>
    <row r="5372" spans="1:22" x14ac:dyDescent="0.3">
      <c r="A5372" t="s">
        <v>5844</v>
      </c>
      <c r="B5372" s="1">
        <v>46182</v>
      </c>
      <c r="C5372" t="s">
        <v>4107</v>
      </c>
      <c r="D5372" t="s">
        <v>7794</v>
      </c>
      <c r="E5372" t="s">
        <v>40</v>
      </c>
      <c r="F5372" t="s">
        <v>22</v>
      </c>
      <c r="G5372" t="s">
        <v>65</v>
      </c>
      <c r="H5372" t="s">
        <v>87</v>
      </c>
      <c r="I5372" s="2">
        <v>45229.361111111109</v>
      </c>
      <c r="J5372" s="2">
        <v>45229.527777777781</v>
      </c>
      <c r="K5372" s="6">
        <f t="shared" si="415"/>
        <v>0.16666666667151731</v>
      </c>
      <c r="L5372">
        <v>1605</v>
      </c>
      <c r="M5372" s="3">
        <v>9859.34</v>
      </c>
      <c r="N5372" s="3">
        <v>1835.28</v>
      </c>
      <c r="O5372" s="3">
        <f t="shared" si="416"/>
        <v>8024.06</v>
      </c>
      <c r="P5372" t="s">
        <v>35</v>
      </c>
      <c r="Q5372" t="s">
        <v>43</v>
      </c>
      <c r="R5372" t="s">
        <v>1447</v>
      </c>
      <c r="S5372">
        <v>3</v>
      </c>
      <c r="T5372">
        <f t="shared" si="417"/>
        <v>1</v>
      </c>
      <c r="U5372" t="str">
        <f t="shared" si="418"/>
        <v>Weekday</v>
      </c>
      <c r="V5372" t="str">
        <f t="shared" si="419"/>
        <v>Kolkata-Pune</v>
      </c>
    </row>
    <row r="5373" spans="1:22" x14ac:dyDescent="0.3">
      <c r="A5373" t="s">
        <v>5846</v>
      </c>
      <c r="B5373" s="1">
        <v>45855</v>
      </c>
      <c r="C5373" t="s">
        <v>382</v>
      </c>
      <c r="D5373" t="s">
        <v>4602</v>
      </c>
      <c r="E5373" t="s">
        <v>48</v>
      </c>
      <c r="F5373" t="s">
        <v>32</v>
      </c>
      <c r="G5373" t="s">
        <v>65</v>
      </c>
      <c r="H5373" t="s">
        <v>24</v>
      </c>
      <c r="I5373" s="2">
        <v>45505.241666666669</v>
      </c>
      <c r="J5373" s="2">
        <v>45505.283333333333</v>
      </c>
      <c r="K5373" s="6">
        <f t="shared" si="415"/>
        <v>4.1666666664241347E-2</v>
      </c>
      <c r="L5373">
        <v>365</v>
      </c>
      <c r="M5373" s="3">
        <v>6090.44</v>
      </c>
      <c r="N5373" s="3">
        <v>1142.75</v>
      </c>
      <c r="O5373" s="3">
        <f t="shared" si="416"/>
        <v>4947.6899999999996</v>
      </c>
      <c r="P5373" t="s">
        <v>35</v>
      </c>
      <c r="Q5373" t="s">
        <v>26</v>
      </c>
      <c r="R5373" t="s">
        <v>66</v>
      </c>
      <c r="S5373">
        <v>5</v>
      </c>
      <c r="T5373">
        <f t="shared" si="417"/>
        <v>0</v>
      </c>
      <c r="U5373" t="str">
        <f t="shared" si="418"/>
        <v>Weekday</v>
      </c>
      <c r="V5373" t="str">
        <f t="shared" si="419"/>
        <v>Kolkata-Ahmedabad</v>
      </c>
    </row>
    <row r="5374" spans="1:22" x14ac:dyDescent="0.3">
      <c r="A5374" t="s">
        <v>5847</v>
      </c>
      <c r="B5374" s="1">
        <v>45585</v>
      </c>
      <c r="C5374" t="s">
        <v>3668</v>
      </c>
      <c r="D5374" t="s">
        <v>5068</v>
      </c>
      <c r="E5374" t="s">
        <v>48</v>
      </c>
      <c r="F5374" t="s">
        <v>64</v>
      </c>
      <c r="G5374" t="s">
        <v>41</v>
      </c>
      <c r="H5374" t="s">
        <v>87</v>
      </c>
      <c r="I5374" s="2">
        <v>46330.436111111114</v>
      </c>
      <c r="J5374" s="2">
        <v>46330.561111111114</v>
      </c>
      <c r="K5374" s="6">
        <f t="shared" si="415"/>
        <v>0.125</v>
      </c>
      <c r="L5374">
        <v>384</v>
      </c>
      <c r="M5374" s="3">
        <v>9434.31</v>
      </c>
      <c r="N5374" s="3">
        <v>484.4</v>
      </c>
      <c r="O5374" s="3">
        <f t="shared" si="416"/>
        <v>8949.91</v>
      </c>
      <c r="P5374" t="s">
        <v>35</v>
      </c>
      <c r="Q5374" t="s">
        <v>26</v>
      </c>
      <c r="R5374" t="s">
        <v>637</v>
      </c>
      <c r="S5374">
        <v>4</v>
      </c>
      <c r="T5374">
        <f t="shared" si="417"/>
        <v>0</v>
      </c>
      <c r="U5374" t="str">
        <f t="shared" si="418"/>
        <v>Weekday</v>
      </c>
      <c r="V5374" t="str">
        <f t="shared" si="419"/>
        <v>Hyderabad-Pune</v>
      </c>
    </row>
    <row r="5375" spans="1:22" x14ac:dyDescent="0.3">
      <c r="A5375" t="s">
        <v>5848</v>
      </c>
      <c r="B5375" s="1">
        <v>45069</v>
      </c>
      <c r="C5375" t="s">
        <v>2696</v>
      </c>
      <c r="D5375" t="s">
        <v>7795</v>
      </c>
      <c r="E5375" t="s">
        <v>86</v>
      </c>
      <c r="F5375" t="s">
        <v>32</v>
      </c>
      <c r="G5375" t="s">
        <v>24</v>
      </c>
      <c r="H5375" t="s">
        <v>87</v>
      </c>
      <c r="I5375" s="2">
        <v>45834.800694444442</v>
      </c>
      <c r="J5375" s="2">
        <v>45835.009027777778</v>
      </c>
      <c r="K5375" s="6">
        <f t="shared" si="415"/>
        <v>0.20833333333575865</v>
      </c>
      <c r="L5375">
        <v>445</v>
      </c>
      <c r="M5375" s="3">
        <v>11262.42</v>
      </c>
      <c r="N5375" s="3">
        <v>516.59</v>
      </c>
      <c r="O5375" s="3">
        <f t="shared" si="416"/>
        <v>10745.83</v>
      </c>
      <c r="P5375" t="s">
        <v>49</v>
      </c>
      <c r="Q5375" t="s">
        <v>26</v>
      </c>
      <c r="R5375" t="s">
        <v>528</v>
      </c>
      <c r="S5375">
        <v>1</v>
      </c>
      <c r="T5375">
        <f t="shared" si="417"/>
        <v>0</v>
      </c>
      <c r="U5375" t="str">
        <f t="shared" si="418"/>
        <v>Weekday</v>
      </c>
      <c r="V5375" t="str">
        <f t="shared" si="419"/>
        <v>Ahmedabad-Pune</v>
      </c>
    </row>
    <row r="5376" spans="1:22" x14ac:dyDescent="0.3">
      <c r="A5376" t="s">
        <v>5850</v>
      </c>
      <c r="B5376" s="1">
        <v>46130</v>
      </c>
      <c r="C5376" t="s">
        <v>4002</v>
      </c>
      <c r="D5376" t="s">
        <v>7796</v>
      </c>
      <c r="E5376" t="s">
        <v>48</v>
      </c>
      <c r="F5376" t="s">
        <v>32</v>
      </c>
      <c r="G5376" t="s">
        <v>41</v>
      </c>
      <c r="H5376" t="s">
        <v>23</v>
      </c>
      <c r="I5376" s="2">
        <v>45661.132638888892</v>
      </c>
      <c r="J5376" s="2">
        <v>45661.257638888892</v>
      </c>
      <c r="K5376" s="6">
        <f t="shared" si="415"/>
        <v>0.125</v>
      </c>
      <c r="L5376">
        <v>1880</v>
      </c>
      <c r="M5376" s="3">
        <v>14554.29</v>
      </c>
      <c r="N5376" s="3">
        <v>1642.57</v>
      </c>
      <c r="O5376" s="3">
        <f t="shared" si="416"/>
        <v>12911.720000000001</v>
      </c>
      <c r="P5376" t="s">
        <v>54</v>
      </c>
      <c r="Q5376" t="s">
        <v>26</v>
      </c>
      <c r="R5376" t="s">
        <v>251</v>
      </c>
      <c r="S5376">
        <v>4</v>
      </c>
      <c r="T5376">
        <f t="shared" si="417"/>
        <v>0</v>
      </c>
      <c r="U5376" t="str">
        <f t="shared" si="418"/>
        <v>Weekend</v>
      </c>
      <c r="V5376" t="str">
        <f t="shared" si="419"/>
        <v>Hyderabad-Chennai</v>
      </c>
    </row>
    <row r="5377" spans="1:22" x14ac:dyDescent="0.3">
      <c r="A5377" t="s">
        <v>5852</v>
      </c>
      <c r="B5377" s="1">
        <v>46136</v>
      </c>
      <c r="C5377" t="s">
        <v>849</v>
      </c>
      <c r="D5377" t="s">
        <v>7797</v>
      </c>
      <c r="E5377" t="s">
        <v>31</v>
      </c>
      <c r="F5377" t="s">
        <v>64</v>
      </c>
      <c r="G5377" t="s">
        <v>87</v>
      </c>
      <c r="H5377" t="s">
        <v>24</v>
      </c>
      <c r="I5377" s="2">
        <v>45027.922222222223</v>
      </c>
      <c r="J5377" s="2">
        <v>45027.963888888888</v>
      </c>
      <c r="K5377" s="6">
        <f t="shared" si="415"/>
        <v>4.1666666664241347E-2</v>
      </c>
      <c r="L5377">
        <v>508</v>
      </c>
      <c r="M5377" s="3">
        <v>13102.66</v>
      </c>
      <c r="N5377" s="3">
        <v>62.35</v>
      </c>
      <c r="O5377" s="3">
        <f t="shared" si="416"/>
        <v>13040.31</v>
      </c>
      <c r="P5377" t="s">
        <v>54</v>
      </c>
      <c r="Q5377" t="s">
        <v>26</v>
      </c>
      <c r="R5377" t="s">
        <v>259</v>
      </c>
      <c r="S5377">
        <v>5</v>
      </c>
      <c r="T5377">
        <f t="shared" si="417"/>
        <v>0</v>
      </c>
      <c r="U5377" t="str">
        <f t="shared" si="418"/>
        <v>Weekday</v>
      </c>
      <c r="V5377" t="str">
        <f t="shared" si="419"/>
        <v>Pune-Ahmedabad</v>
      </c>
    </row>
    <row r="5378" spans="1:22" x14ac:dyDescent="0.3">
      <c r="A5378" t="s">
        <v>5854</v>
      </c>
      <c r="B5378" s="1">
        <v>45328</v>
      </c>
      <c r="C5378" t="s">
        <v>772</v>
      </c>
      <c r="D5378" t="s">
        <v>4478</v>
      </c>
      <c r="E5378" t="s">
        <v>40</v>
      </c>
      <c r="F5378" t="s">
        <v>64</v>
      </c>
      <c r="G5378" t="s">
        <v>24</v>
      </c>
      <c r="H5378" t="s">
        <v>88</v>
      </c>
      <c r="I5378" s="2">
        <v>44951.209027777775</v>
      </c>
      <c r="J5378" s="2">
        <v>44951.250694444447</v>
      </c>
      <c r="K5378" s="6">
        <f t="shared" si="415"/>
        <v>4.1666666671517305E-2</v>
      </c>
      <c r="L5378">
        <v>2361</v>
      </c>
      <c r="M5378" s="3">
        <v>5880.9</v>
      </c>
      <c r="N5378" s="3">
        <v>1266.57</v>
      </c>
      <c r="O5378" s="3">
        <f t="shared" si="416"/>
        <v>4614.33</v>
      </c>
      <c r="P5378" t="s">
        <v>49</v>
      </c>
      <c r="Q5378" t="s">
        <v>26</v>
      </c>
      <c r="R5378" t="s">
        <v>787</v>
      </c>
      <c r="S5378">
        <v>1</v>
      </c>
      <c r="T5378">
        <f t="shared" si="417"/>
        <v>0</v>
      </c>
      <c r="U5378" t="str">
        <f t="shared" si="418"/>
        <v>Weekday</v>
      </c>
      <c r="V5378" t="str">
        <f t="shared" si="419"/>
        <v>Ahmedabad-Lucknow</v>
      </c>
    </row>
    <row r="5379" spans="1:22" x14ac:dyDescent="0.3">
      <c r="A5379" t="s">
        <v>5856</v>
      </c>
      <c r="B5379" s="1">
        <v>46158</v>
      </c>
      <c r="C5379" t="s">
        <v>339</v>
      </c>
      <c r="D5379" t="s">
        <v>7608</v>
      </c>
      <c r="E5379" t="s">
        <v>31</v>
      </c>
      <c r="F5379" t="s">
        <v>22</v>
      </c>
      <c r="G5379" t="s">
        <v>24</v>
      </c>
      <c r="H5379" t="s">
        <v>65</v>
      </c>
      <c r="I5379" s="2">
        <v>45984.7</v>
      </c>
      <c r="J5379" s="2">
        <v>45984.908333333333</v>
      </c>
      <c r="K5379" s="6">
        <f t="shared" ref="K5379:K5442" si="420">J5379-I5379</f>
        <v>0.20833333333575865</v>
      </c>
      <c r="L5379">
        <v>2025</v>
      </c>
      <c r="M5379" s="3">
        <v>4492.2</v>
      </c>
      <c r="N5379" s="3">
        <v>653.94000000000005</v>
      </c>
      <c r="O5379" s="3">
        <f t="shared" ref="O5379:O5442" si="421">M5379-N5379</f>
        <v>3838.2599999999998</v>
      </c>
      <c r="P5379" t="s">
        <v>42</v>
      </c>
      <c r="Q5379" t="s">
        <v>43</v>
      </c>
      <c r="R5379" t="s">
        <v>518</v>
      </c>
      <c r="S5379">
        <v>2</v>
      </c>
      <c r="T5379">
        <f t="shared" ref="T5379:T5442" si="422">IF(Q5379="Cancelled",1,0)</f>
        <v>1</v>
      </c>
      <c r="U5379" t="str">
        <f t="shared" ref="U5379:U5442" si="423">IF(WEEKDAY(I5379,2)&gt;5,"Weekend","Weekday")</f>
        <v>Weekend</v>
      </c>
      <c r="V5379" t="str">
        <f t="shared" ref="V5379:V5442" si="424">G5379&amp;"-"&amp;H5379</f>
        <v>Ahmedabad-Kolkata</v>
      </c>
    </row>
    <row r="5380" spans="1:22" x14ac:dyDescent="0.3">
      <c r="A5380" t="s">
        <v>5858</v>
      </c>
      <c r="B5380" s="1">
        <v>45842</v>
      </c>
      <c r="C5380" t="s">
        <v>1793</v>
      </c>
      <c r="D5380" t="s">
        <v>2864</v>
      </c>
      <c r="E5380" t="s">
        <v>21</v>
      </c>
      <c r="F5380" t="s">
        <v>32</v>
      </c>
      <c r="G5380" t="s">
        <v>24</v>
      </c>
      <c r="H5380" t="s">
        <v>23</v>
      </c>
      <c r="I5380" s="2">
        <v>46200.754166666666</v>
      </c>
      <c r="J5380" s="2">
        <v>46200.962500000001</v>
      </c>
      <c r="K5380" s="6">
        <f t="shared" si="420"/>
        <v>0.20833333333575865</v>
      </c>
      <c r="L5380">
        <v>428</v>
      </c>
      <c r="M5380" s="3">
        <v>6574.3</v>
      </c>
      <c r="N5380" s="3">
        <v>748.53</v>
      </c>
      <c r="O5380" s="3">
        <f t="shared" si="421"/>
        <v>5825.77</v>
      </c>
      <c r="P5380" t="s">
        <v>49</v>
      </c>
      <c r="Q5380" t="s">
        <v>26</v>
      </c>
      <c r="R5380" t="s">
        <v>177</v>
      </c>
      <c r="S5380">
        <v>5</v>
      </c>
      <c r="T5380">
        <f t="shared" si="422"/>
        <v>0</v>
      </c>
      <c r="U5380" t="str">
        <f t="shared" si="423"/>
        <v>Weekend</v>
      </c>
      <c r="V5380" t="str">
        <f t="shared" si="424"/>
        <v>Ahmedabad-Chennai</v>
      </c>
    </row>
    <row r="5381" spans="1:22" x14ac:dyDescent="0.3">
      <c r="A5381" t="s">
        <v>5860</v>
      </c>
      <c r="B5381" s="1">
        <v>45160</v>
      </c>
      <c r="C5381" t="s">
        <v>1068</v>
      </c>
      <c r="D5381" t="s">
        <v>7573</v>
      </c>
      <c r="E5381" t="s">
        <v>40</v>
      </c>
      <c r="F5381" t="s">
        <v>32</v>
      </c>
      <c r="G5381" t="s">
        <v>59</v>
      </c>
      <c r="H5381" t="s">
        <v>24</v>
      </c>
      <c r="I5381" s="2">
        <v>45793.254861111112</v>
      </c>
      <c r="J5381" s="2">
        <v>45793.296527777777</v>
      </c>
      <c r="K5381" s="6">
        <f t="shared" si="420"/>
        <v>4.1666666664241347E-2</v>
      </c>
      <c r="L5381">
        <v>865</v>
      </c>
      <c r="M5381" s="3">
        <v>9963.6</v>
      </c>
      <c r="N5381" s="3">
        <v>1161.06</v>
      </c>
      <c r="O5381" s="3">
        <f t="shared" si="421"/>
        <v>8802.5400000000009</v>
      </c>
      <c r="P5381" t="s">
        <v>42</v>
      </c>
      <c r="Q5381" t="s">
        <v>26</v>
      </c>
      <c r="R5381" t="s">
        <v>193</v>
      </c>
      <c r="S5381">
        <v>5</v>
      </c>
      <c r="T5381">
        <f t="shared" si="422"/>
        <v>0</v>
      </c>
      <c r="U5381" t="str">
        <f t="shared" si="423"/>
        <v>Weekday</v>
      </c>
      <c r="V5381" t="str">
        <f t="shared" si="424"/>
        <v>Delhi-Ahmedabad</v>
      </c>
    </row>
    <row r="5382" spans="1:22" x14ac:dyDescent="0.3">
      <c r="A5382" t="s">
        <v>5862</v>
      </c>
      <c r="B5382" s="1">
        <v>44988</v>
      </c>
      <c r="C5382" t="s">
        <v>2314</v>
      </c>
      <c r="D5382" t="s">
        <v>7798</v>
      </c>
      <c r="E5382" t="s">
        <v>31</v>
      </c>
      <c r="F5382" t="s">
        <v>32</v>
      </c>
      <c r="G5382" t="s">
        <v>33</v>
      </c>
      <c r="H5382" t="s">
        <v>59</v>
      </c>
      <c r="I5382" s="2">
        <v>46256.070833333331</v>
      </c>
      <c r="J5382" s="2">
        <v>46256.279166666667</v>
      </c>
      <c r="K5382" s="6">
        <f t="shared" si="420"/>
        <v>0.20833333333575865</v>
      </c>
      <c r="L5382">
        <v>2316</v>
      </c>
      <c r="M5382" s="3">
        <v>13419.76</v>
      </c>
      <c r="N5382" s="3">
        <v>1905.62</v>
      </c>
      <c r="O5382" s="3">
        <f t="shared" si="421"/>
        <v>11514.14</v>
      </c>
      <c r="P5382" t="s">
        <v>35</v>
      </c>
      <c r="Q5382" t="s">
        <v>43</v>
      </c>
      <c r="R5382" t="s">
        <v>390</v>
      </c>
      <c r="S5382">
        <v>3</v>
      </c>
      <c r="T5382">
        <f t="shared" si="422"/>
        <v>1</v>
      </c>
      <c r="U5382" t="str">
        <f t="shared" si="423"/>
        <v>Weekend</v>
      </c>
      <c r="V5382" t="str">
        <f t="shared" si="424"/>
        <v>Bengaluru-Delhi</v>
      </c>
    </row>
    <row r="5383" spans="1:22" x14ac:dyDescent="0.3">
      <c r="A5383" t="s">
        <v>6236</v>
      </c>
      <c r="B5383" s="1">
        <v>45447</v>
      </c>
      <c r="C5383" t="s">
        <v>3571</v>
      </c>
      <c r="D5383" t="s">
        <v>3616</v>
      </c>
      <c r="E5383" t="s">
        <v>31</v>
      </c>
      <c r="F5383" t="s">
        <v>22</v>
      </c>
      <c r="G5383" t="s">
        <v>59</v>
      </c>
      <c r="H5383" t="s">
        <v>23</v>
      </c>
      <c r="I5383" s="2">
        <v>45461.899305555555</v>
      </c>
      <c r="J5383" s="2">
        <v>45462.065972222219</v>
      </c>
      <c r="K5383" s="6">
        <f t="shared" si="420"/>
        <v>0.16666666666424135</v>
      </c>
      <c r="L5383">
        <v>1762</v>
      </c>
      <c r="M5383" s="3">
        <v>14924.13</v>
      </c>
      <c r="N5383" s="3">
        <v>461.52</v>
      </c>
      <c r="O5383" s="3">
        <f t="shared" si="421"/>
        <v>14462.609999999999</v>
      </c>
      <c r="P5383" t="s">
        <v>54</v>
      </c>
      <c r="Q5383" t="s">
        <v>43</v>
      </c>
      <c r="R5383" t="s">
        <v>764</v>
      </c>
      <c r="S5383">
        <v>2</v>
      </c>
      <c r="T5383">
        <f t="shared" si="422"/>
        <v>1</v>
      </c>
      <c r="U5383" t="str">
        <f t="shared" si="423"/>
        <v>Weekday</v>
      </c>
      <c r="V5383" t="str">
        <f t="shared" si="424"/>
        <v>Delhi-Chennai</v>
      </c>
    </row>
    <row r="5384" spans="1:22" x14ac:dyDescent="0.3">
      <c r="A5384" t="s">
        <v>6237</v>
      </c>
      <c r="B5384" s="1">
        <v>45443</v>
      </c>
      <c r="C5384" t="s">
        <v>3870</v>
      </c>
      <c r="D5384" t="s">
        <v>7799</v>
      </c>
      <c r="E5384" t="s">
        <v>86</v>
      </c>
      <c r="F5384" t="s">
        <v>22</v>
      </c>
      <c r="G5384" t="s">
        <v>87</v>
      </c>
      <c r="H5384" t="s">
        <v>24</v>
      </c>
      <c r="I5384" s="2">
        <v>45082.712500000001</v>
      </c>
      <c r="J5384" s="2">
        <v>45082.879166666666</v>
      </c>
      <c r="K5384" s="6">
        <f t="shared" si="420"/>
        <v>0.16666666666424135</v>
      </c>
      <c r="L5384">
        <v>417</v>
      </c>
      <c r="M5384" s="3">
        <v>13376.36</v>
      </c>
      <c r="N5384" s="3">
        <v>429.8</v>
      </c>
      <c r="O5384" s="3">
        <f t="shared" si="421"/>
        <v>12946.560000000001</v>
      </c>
      <c r="P5384" t="s">
        <v>35</v>
      </c>
      <c r="Q5384" t="s">
        <v>26</v>
      </c>
      <c r="R5384" t="s">
        <v>307</v>
      </c>
      <c r="S5384">
        <v>3</v>
      </c>
      <c r="T5384">
        <f t="shared" si="422"/>
        <v>0</v>
      </c>
      <c r="U5384" t="str">
        <f t="shared" si="423"/>
        <v>Weekday</v>
      </c>
      <c r="V5384" t="str">
        <f t="shared" si="424"/>
        <v>Pune-Ahmedabad</v>
      </c>
    </row>
    <row r="5385" spans="1:22" x14ac:dyDescent="0.3">
      <c r="A5385" t="s">
        <v>6239</v>
      </c>
      <c r="B5385" s="1">
        <v>45062</v>
      </c>
      <c r="C5385" t="s">
        <v>861</v>
      </c>
      <c r="D5385" t="s">
        <v>6079</v>
      </c>
      <c r="E5385" t="s">
        <v>86</v>
      </c>
      <c r="F5385" t="s">
        <v>64</v>
      </c>
      <c r="G5385" t="s">
        <v>59</v>
      </c>
      <c r="H5385" t="s">
        <v>88</v>
      </c>
      <c r="I5385" s="2">
        <v>45302.734027777777</v>
      </c>
      <c r="J5385" s="2">
        <v>45302.775694444441</v>
      </c>
      <c r="K5385" s="6">
        <f t="shared" si="420"/>
        <v>4.1666666664241347E-2</v>
      </c>
      <c r="L5385">
        <v>1140</v>
      </c>
      <c r="M5385" s="3">
        <v>4874.8999999999996</v>
      </c>
      <c r="N5385" s="3">
        <v>1708.63</v>
      </c>
      <c r="O5385" s="3">
        <f t="shared" si="421"/>
        <v>3166.2699999999995</v>
      </c>
      <c r="P5385" t="s">
        <v>42</v>
      </c>
      <c r="Q5385" t="s">
        <v>26</v>
      </c>
      <c r="R5385" t="s">
        <v>1066</v>
      </c>
      <c r="S5385">
        <v>4</v>
      </c>
      <c r="T5385">
        <f t="shared" si="422"/>
        <v>0</v>
      </c>
      <c r="U5385" t="str">
        <f t="shared" si="423"/>
        <v>Weekday</v>
      </c>
      <c r="V5385" t="str">
        <f t="shared" si="424"/>
        <v>Delhi-Lucknow</v>
      </c>
    </row>
    <row r="5386" spans="1:22" x14ac:dyDescent="0.3">
      <c r="A5386" t="s">
        <v>6241</v>
      </c>
      <c r="B5386" s="1">
        <v>45567</v>
      </c>
      <c r="C5386" t="s">
        <v>5826</v>
      </c>
      <c r="D5386" t="s">
        <v>7800</v>
      </c>
      <c r="E5386" t="s">
        <v>86</v>
      </c>
      <c r="F5386" t="s">
        <v>32</v>
      </c>
      <c r="G5386" t="s">
        <v>41</v>
      </c>
      <c r="H5386" t="s">
        <v>23</v>
      </c>
      <c r="I5386" s="2">
        <v>45602.902777777781</v>
      </c>
      <c r="J5386" s="2">
        <v>45602.944444444445</v>
      </c>
      <c r="K5386" s="6">
        <f t="shared" si="420"/>
        <v>4.1666666664241347E-2</v>
      </c>
      <c r="L5386">
        <v>719</v>
      </c>
      <c r="M5386" s="3">
        <v>13123.67</v>
      </c>
      <c r="N5386" s="3">
        <v>995.91</v>
      </c>
      <c r="O5386" s="3">
        <f t="shared" si="421"/>
        <v>12127.76</v>
      </c>
      <c r="P5386" t="s">
        <v>25</v>
      </c>
      <c r="Q5386" t="s">
        <v>26</v>
      </c>
      <c r="R5386" t="s">
        <v>1450</v>
      </c>
      <c r="S5386">
        <v>5</v>
      </c>
      <c r="T5386">
        <f t="shared" si="422"/>
        <v>0</v>
      </c>
      <c r="U5386" t="str">
        <f t="shared" si="423"/>
        <v>Weekday</v>
      </c>
      <c r="V5386" t="str">
        <f t="shared" si="424"/>
        <v>Hyderabad-Chennai</v>
      </c>
    </row>
    <row r="5387" spans="1:22" x14ac:dyDescent="0.3">
      <c r="A5387" t="s">
        <v>6243</v>
      </c>
      <c r="B5387" s="1">
        <v>45553</v>
      </c>
      <c r="C5387" t="s">
        <v>1006</v>
      </c>
      <c r="D5387" t="s">
        <v>7801</v>
      </c>
      <c r="E5387" t="s">
        <v>21</v>
      </c>
      <c r="F5387" t="s">
        <v>64</v>
      </c>
      <c r="G5387" t="s">
        <v>87</v>
      </c>
      <c r="H5387" t="s">
        <v>65</v>
      </c>
      <c r="I5387" s="2">
        <v>46013.736111111109</v>
      </c>
      <c r="J5387" s="2">
        <v>46013.861111111109</v>
      </c>
      <c r="K5387" s="6">
        <f t="shared" si="420"/>
        <v>0.125</v>
      </c>
      <c r="L5387">
        <v>1975</v>
      </c>
      <c r="M5387" s="3">
        <v>2021.02</v>
      </c>
      <c r="N5387" s="3">
        <v>1345.17</v>
      </c>
      <c r="O5387" s="3">
        <f t="shared" si="421"/>
        <v>675.84999999999991</v>
      </c>
      <c r="P5387" t="s">
        <v>42</v>
      </c>
      <c r="Q5387" t="s">
        <v>26</v>
      </c>
      <c r="R5387" t="s">
        <v>1225</v>
      </c>
      <c r="S5387">
        <v>1</v>
      </c>
      <c r="T5387">
        <f t="shared" si="422"/>
        <v>0</v>
      </c>
      <c r="U5387" t="str">
        <f t="shared" si="423"/>
        <v>Weekday</v>
      </c>
      <c r="V5387" t="str">
        <f t="shared" si="424"/>
        <v>Pune-Kolkata</v>
      </c>
    </row>
    <row r="5388" spans="1:22" x14ac:dyDescent="0.3">
      <c r="A5388" t="s">
        <v>6245</v>
      </c>
      <c r="B5388" s="1">
        <v>45426</v>
      </c>
      <c r="C5388" t="s">
        <v>642</v>
      </c>
      <c r="D5388" t="s">
        <v>7309</v>
      </c>
      <c r="E5388" t="s">
        <v>31</v>
      </c>
      <c r="F5388" t="s">
        <v>64</v>
      </c>
      <c r="G5388" t="s">
        <v>24</v>
      </c>
      <c r="H5388" t="s">
        <v>33</v>
      </c>
      <c r="I5388" s="2">
        <v>44935.54583333333</v>
      </c>
      <c r="J5388" s="2">
        <v>44935.754166666666</v>
      </c>
      <c r="K5388" s="6">
        <f t="shared" si="420"/>
        <v>0.20833333333575865</v>
      </c>
      <c r="L5388">
        <v>807</v>
      </c>
      <c r="M5388" s="3">
        <v>6122.44</v>
      </c>
      <c r="N5388" s="3">
        <v>900.67</v>
      </c>
      <c r="O5388" s="3">
        <f t="shared" si="421"/>
        <v>5221.7699999999995</v>
      </c>
      <c r="P5388" t="s">
        <v>25</v>
      </c>
      <c r="Q5388" t="s">
        <v>26</v>
      </c>
      <c r="R5388" t="s">
        <v>675</v>
      </c>
      <c r="S5388">
        <v>2</v>
      </c>
      <c r="T5388">
        <f t="shared" si="422"/>
        <v>0</v>
      </c>
      <c r="U5388" t="str">
        <f t="shared" si="423"/>
        <v>Weekday</v>
      </c>
      <c r="V5388" t="str">
        <f t="shared" si="424"/>
        <v>Ahmedabad-Bengaluru</v>
      </c>
    </row>
    <row r="5389" spans="1:22" x14ac:dyDescent="0.3">
      <c r="A5389" t="s">
        <v>6246</v>
      </c>
      <c r="B5389" s="1">
        <v>45969</v>
      </c>
      <c r="C5389" t="s">
        <v>1898</v>
      </c>
      <c r="D5389" t="s">
        <v>7802</v>
      </c>
      <c r="E5389" t="s">
        <v>86</v>
      </c>
      <c r="F5389" t="s">
        <v>22</v>
      </c>
      <c r="G5389" t="s">
        <v>87</v>
      </c>
      <c r="H5389" t="s">
        <v>65</v>
      </c>
      <c r="I5389" s="2">
        <v>45115.643055555556</v>
      </c>
      <c r="J5389" s="2">
        <v>45115.80972222222</v>
      </c>
      <c r="K5389" s="6">
        <f t="shared" si="420"/>
        <v>0.16666666666424135</v>
      </c>
      <c r="L5389">
        <v>2107</v>
      </c>
      <c r="M5389" s="3">
        <v>12813.95</v>
      </c>
      <c r="N5389" s="3">
        <v>998.46</v>
      </c>
      <c r="O5389" s="3">
        <f t="shared" si="421"/>
        <v>11815.490000000002</v>
      </c>
      <c r="P5389" t="s">
        <v>42</v>
      </c>
      <c r="Q5389" t="s">
        <v>26</v>
      </c>
      <c r="R5389" t="s">
        <v>545</v>
      </c>
      <c r="S5389">
        <v>3</v>
      </c>
      <c r="T5389">
        <f t="shared" si="422"/>
        <v>0</v>
      </c>
      <c r="U5389" t="str">
        <f t="shared" si="423"/>
        <v>Weekend</v>
      </c>
      <c r="V5389" t="str">
        <f t="shared" si="424"/>
        <v>Pune-Kolkata</v>
      </c>
    </row>
    <row r="5390" spans="1:22" x14ac:dyDescent="0.3">
      <c r="A5390" t="s">
        <v>6248</v>
      </c>
      <c r="B5390" s="1">
        <v>45151</v>
      </c>
      <c r="C5390" t="s">
        <v>796</v>
      </c>
      <c r="D5390" t="s">
        <v>7803</v>
      </c>
      <c r="E5390" t="s">
        <v>48</v>
      </c>
      <c r="F5390" t="s">
        <v>64</v>
      </c>
      <c r="G5390" t="s">
        <v>33</v>
      </c>
      <c r="H5390" t="s">
        <v>88</v>
      </c>
      <c r="I5390" s="2">
        <v>45537.594444444447</v>
      </c>
      <c r="J5390" s="2">
        <v>45537.761111111111</v>
      </c>
      <c r="K5390" s="6">
        <f t="shared" si="420"/>
        <v>0.16666666666424135</v>
      </c>
      <c r="L5390">
        <v>1555</v>
      </c>
      <c r="M5390" s="3">
        <v>2375.36</v>
      </c>
      <c r="N5390" s="3">
        <v>1840.05</v>
      </c>
      <c r="O5390" s="3">
        <f t="shared" si="421"/>
        <v>535.31000000000017</v>
      </c>
      <c r="P5390" t="s">
        <v>42</v>
      </c>
      <c r="Q5390" t="s">
        <v>26</v>
      </c>
      <c r="R5390" t="s">
        <v>1345</v>
      </c>
      <c r="S5390">
        <v>2</v>
      </c>
      <c r="T5390">
        <f t="shared" si="422"/>
        <v>0</v>
      </c>
      <c r="U5390" t="str">
        <f t="shared" si="423"/>
        <v>Weekday</v>
      </c>
      <c r="V5390" t="str">
        <f t="shared" si="424"/>
        <v>Bengaluru-Lucknow</v>
      </c>
    </row>
    <row r="5391" spans="1:22" x14ac:dyDescent="0.3">
      <c r="A5391" t="s">
        <v>6250</v>
      </c>
      <c r="B5391" s="1">
        <v>45625</v>
      </c>
      <c r="C5391" t="s">
        <v>2136</v>
      </c>
      <c r="D5391" t="s">
        <v>2053</v>
      </c>
      <c r="E5391" t="s">
        <v>86</v>
      </c>
      <c r="F5391" t="s">
        <v>64</v>
      </c>
      <c r="G5391" t="s">
        <v>65</v>
      </c>
      <c r="H5391" t="s">
        <v>59</v>
      </c>
      <c r="I5391" s="2">
        <v>45256.356944444444</v>
      </c>
      <c r="J5391" s="2">
        <v>45256.398611111108</v>
      </c>
      <c r="K5391" s="6">
        <f t="shared" si="420"/>
        <v>4.1666666664241347E-2</v>
      </c>
      <c r="L5391">
        <v>2187</v>
      </c>
      <c r="M5391" s="3">
        <v>12031.37</v>
      </c>
      <c r="N5391" s="3">
        <v>1034.03</v>
      </c>
      <c r="O5391" s="3">
        <f t="shared" si="421"/>
        <v>10997.34</v>
      </c>
      <c r="P5391" t="s">
        <v>25</v>
      </c>
      <c r="Q5391" t="s">
        <v>26</v>
      </c>
      <c r="R5391" t="s">
        <v>655</v>
      </c>
      <c r="S5391">
        <v>5</v>
      </c>
      <c r="T5391">
        <f t="shared" si="422"/>
        <v>0</v>
      </c>
      <c r="U5391" t="str">
        <f t="shared" si="423"/>
        <v>Weekend</v>
      </c>
      <c r="V5391" t="str">
        <f t="shared" si="424"/>
        <v>Kolkata-Delhi</v>
      </c>
    </row>
    <row r="5392" spans="1:22" x14ac:dyDescent="0.3">
      <c r="A5392" t="s">
        <v>6252</v>
      </c>
      <c r="B5392" s="1">
        <v>45045</v>
      </c>
      <c r="C5392" t="s">
        <v>2645</v>
      </c>
      <c r="D5392" t="s">
        <v>376</v>
      </c>
      <c r="E5392" t="s">
        <v>48</v>
      </c>
      <c r="F5392" t="s">
        <v>32</v>
      </c>
      <c r="G5392" t="s">
        <v>24</v>
      </c>
      <c r="H5392" t="s">
        <v>23</v>
      </c>
      <c r="I5392" s="2">
        <v>45025.355555555558</v>
      </c>
      <c r="J5392" s="2">
        <v>45025.522222222222</v>
      </c>
      <c r="K5392" s="6">
        <f t="shared" si="420"/>
        <v>0.16666666666424135</v>
      </c>
      <c r="L5392">
        <v>1190</v>
      </c>
      <c r="M5392" s="3">
        <v>14639.41</v>
      </c>
      <c r="N5392" s="3">
        <v>90.69</v>
      </c>
      <c r="O5392" s="3">
        <f t="shared" si="421"/>
        <v>14548.72</v>
      </c>
      <c r="P5392" t="s">
        <v>25</v>
      </c>
      <c r="Q5392" t="s">
        <v>26</v>
      </c>
      <c r="R5392" t="s">
        <v>561</v>
      </c>
      <c r="S5392">
        <v>3</v>
      </c>
      <c r="T5392">
        <f t="shared" si="422"/>
        <v>0</v>
      </c>
      <c r="U5392" t="str">
        <f t="shared" si="423"/>
        <v>Weekend</v>
      </c>
      <c r="V5392" t="str">
        <f t="shared" si="424"/>
        <v>Ahmedabad-Chennai</v>
      </c>
    </row>
    <row r="5393" spans="1:22" x14ac:dyDescent="0.3">
      <c r="A5393" t="s">
        <v>6253</v>
      </c>
      <c r="B5393" s="1">
        <v>46135</v>
      </c>
      <c r="C5393" t="s">
        <v>1487</v>
      </c>
      <c r="D5393" t="s">
        <v>7804</v>
      </c>
      <c r="E5393" t="s">
        <v>40</v>
      </c>
      <c r="F5393" t="s">
        <v>64</v>
      </c>
      <c r="G5393" t="s">
        <v>65</v>
      </c>
      <c r="H5393" t="s">
        <v>33</v>
      </c>
      <c r="I5393" s="2">
        <v>45462.494444444441</v>
      </c>
      <c r="J5393" s="2">
        <v>45462.536111111112</v>
      </c>
      <c r="K5393" s="6">
        <f t="shared" si="420"/>
        <v>4.1666666671517305E-2</v>
      </c>
      <c r="L5393">
        <v>1197</v>
      </c>
      <c r="M5393" s="3">
        <v>10921.69</v>
      </c>
      <c r="N5393" s="3">
        <v>1637.14</v>
      </c>
      <c r="O5393" s="3">
        <f t="shared" si="421"/>
        <v>9284.5500000000011</v>
      </c>
      <c r="P5393" t="s">
        <v>49</v>
      </c>
      <c r="Q5393" t="s">
        <v>26</v>
      </c>
      <c r="R5393" t="s">
        <v>675</v>
      </c>
      <c r="S5393">
        <v>3</v>
      </c>
      <c r="T5393">
        <f t="shared" si="422"/>
        <v>0</v>
      </c>
      <c r="U5393" t="str">
        <f t="shared" si="423"/>
        <v>Weekday</v>
      </c>
      <c r="V5393" t="str">
        <f t="shared" si="424"/>
        <v>Kolkata-Bengaluru</v>
      </c>
    </row>
    <row r="5394" spans="1:22" x14ac:dyDescent="0.3">
      <c r="A5394" t="s">
        <v>6255</v>
      </c>
      <c r="B5394" s="1">
        <v>45331</v>
      </c>
      <c r="C5394" t="s">
        <v>279</v>
      </c>
      <c r="D5394" t="s">
        <v>7805</v>
      </c>
      <c r="E5394" t="s">
        <v>21</v>
      </c>
      <c r="F5394" t="s">
        <v>22</v>
      </c>
      <c r="G5394" t="s">
        <v>65</v>
      </c>
      <c r="H5394" t="s">
        <v>24</v>
      </c>
      <c r="I5394" s="2">
        <v>45254.824305555558</v>
      </c>
      <c r="J5394" s="2">
        <v>45254.907638888886</v>
      </c>
      <c r="K5394" s="6">
        <f t="shared" si="420"/>
        <v>8.3333333328482695E-2</v>
      </c>
      <c r="L5394">
        <v>331</v>
      </c>
      <c r="M5394" s="3">
        <v>8782.14</v>
      </c>
      <c r="N5394" s="3">
        <v>203.51</v>
      </c>
      <c r="O5394" s="3">
        <f t="shared" si="421"/>
        <v>8578.6299999999992</v>
      </c>
      <c r="P5394" t="s">
        <v>54</v>
      </c>
      <c r="Q5394" t="s">
        <v>26</v>
      </c>
      <c r="R5394" t="s">
        <v>878</v>
      </c>
      <c r="S5394">
        <v>1</v>
      </c>
      <c r="T5394">
        <f t="shared" si="422"/>
        <v>0</v>
      </c>
      <c r="U5394" t="str">
        <f t="shared" si="423"/>
        <v>Weekday</v>
      </c>
      <c r="V5394" t="str">
        <f t="shared" si="424"/>
        <v>Kolkata-Ahmedabad</v>
      </c>
    </row>
    <row r="5395" spans="1:22" x14ac:dyDescent="0.3">
      <c r="A5395" t="s">
        <v>6256</v>
      </c>
      <c r="B5395" s="1">
        <v>45192</v>
      </c>
      <c r="C5395" t="s">
        <v>4116</v>
      </c>
      <c r="D5395" t="s">
        <v>7806</v>
      </c>
      <c r="E5395" t="s">
        <v>21</v>
      </c>
      <c r="F5395" t="s">
        <v>32</v>
      </c>
      <c r="G5395" t="s">
        <v>23</v>
      </c>
      <c r="H5395" t="s">
        <v>33</v>
      </c>
      <c r="I5395" s="2">
        <v>46204.223611111112</v>
      </c>
      <c r="J5395" s="2">
        <v>46204.306944444441</v>
      </c>
      <c r="K5395" s="6">
        <f t="shared" si="420"/>
        <v>8.3333333328482695E-2</v>
      </c>
      <c r="L5395">
        <v>1360</v>
      </c>
      <c r="M5395" s="3">
        <v>13685.27</v>
      </c>
      <c r="N5395" s="3">
        <v>196.53</v>
      </c>
      <c r="O5395" s="3">
        <f t="shared" si="421"/>
        <v>13488.74</v>
      </c>
      <c r="P5395" t="s">
        <v>25</v>
      </c>
      <c r="Q5395" t="s">
        <v>26</v>
      </c>
      <c r="R5395" t="s">
        <v>157</v>
      </c>
      <c r="S5395">
        <v>4</v>
      </c>
      <c r="T5395">
        <f t="shared" si="422"/>
        <v>0</v>
      </c>
      <c r="U5395" t="str">
        <f t="shared" si="423"/>
        <v>Weekday</v>
      </c>
      <c r="V5395" t="str">
        <f t="shared" si="424"/>
        <v>Chennai-Bengaluru</v>
      </c>
    </row>
    <row r="5396" spans="1:22" x14ac:dyDescent="0.3">
      <c r="A5396" t="s">
        <v>6258</v>
      </c>
      <c r="B5396" s="1">
        <v>45956</v>
      </c>
      <c r="C5396" t="s">
        <v>1103</v>
      </c>
      <c r="D5396" t="s">
        <v>6943</v>
      </c>
      <c r="E5396" t="s">
        <v>40</v>
      </c>
      <c r="F5396" t="s">
        <v>22</v>
      </c>
      <c r="G5396" t="s">
        <v>24</v>
      </c>
      <c r="H5396" t="s">
        <v>88</v>
      </c>
      <c r="I5396" s="2">
        <v>45740.869444444441</v>
      </c>
      <c r="J5396" s="2">
        <v>45740.994444444441</v>
      </c>
      <c r="K5396" s="6">
        <f t="shared" si="420"/>
        <v>0.125</v>
      </c>
      <c r="L5396">
        <v>1610</v>
      </c>
      <c r="M5396" s="3">
        <v>13827.97</v>
      </c>
      <c r="N5396" s="3">
        <v>1842.06</v>
      </c>
      <c r="O5396" s="3">
        <f t="shared" si="421"/>
        <v>11985.91</v>
      </c>
      <c r="P5396" t="s">
        <v>54</v>
      </c>
      <c r="Q5396" t="s">
        <v>26</v>
      </c>
      <c r="R5396" t="s">
        <v>216</v>
      </c>
      <c r="S5396">
        <v>5</v>
      </c>
      <c r="T5396">
        <f t="shared" si="422"/>
        <v>0</v>
      </c>
      <c r="U5396" t="str">
        <f t="shared" si="423"/>
        <v>Weekday</v>
      </c>
      <c r="V5396" t="str">
        <f t="shared" si="424"/>
        <v>Ahmedabad-Lucknow</v>
      </c>
    </row>
    <row r="5397" spans="1:22" x14ac:dyDescent="0.3">
      <c r="A5397" t="s">
        <v>6260</v>
      </c>
      <c r="B5397" s="1">
        <v>45759</v>
      </c>
      <c r="C5397" t="s">
        <v>349</v>
      </c>
      <c r="D5397" t="s">
        <v>6624</v>
      </c>
      <c r="E5397" t="s">
        <v>40</v>
      </c>
      <c r="F5397" t="s">
        <v>64</v>
      </c>
      <c r="G5397" t="s">
        <v>33</v>
      </c>
      <c r="H5397" t="s">
        <v>24</v>
      </c>
      <c r="I5397" s="2">
        <v>45659.215277777781</v>
      </c>
      <c r="J5397" s="2">
        <v>45659.340277777781</v>
      </c>
      <c r="K5397" s="6">
        <f t="shared" si="420"/>
        <v>0.125</v>
      </c>
      <c r="L5397">
        <v>1955</v>
      </c>
      <c r="M5397" s="3">
        <v>11102.45</v>
      </c>
      <c r="N5397" s="3">
        <v>1328.61</v>
      </c>
      <c r="O5397" s="3">
        <f t="shared" si="421"/>
        <v>9773.84</v>
      </c>
      <c r="P5397" t="s">
        <v>49</v>
      </c>
      <c r="Q5397" t="s">
        <v>43</v>
      </c>
      <c r="R5397" t="s">
        <v>610</v>
      </c>
      <c r="S5397">
        <v>2</v>
      </c>
      <c r="T5397">
        <f t="shared" si="422"/>
        <v>1</v>
      </c>
      <c r="U5397" t="str">
        <f t="shared" si="423"/>
        <v>Weekday</v>
      </c>
      <c r="V5397" t="str">
        <f t="shared" si="424"/>
        <v>Bengaluru-Ahmedabad</v>
      </c>
    </row>
    <row r="5398" spans="1:22" x14ac:dyDescent="0.3">
      <c r="A5398" t="s">
        <v>6262</v>
      </c>
      <c r="B5398" s="1">
        <v>45083</v>
      </c>
      <c r="C5398" t="s">
        <v>1056</v>
      </c>
      <c r="D5398" t="s">
        <v>4995</v>
      </c>
      <c r="E5398" t="s">
        <v>48</v>
      </c>
      <c r="F5398" t="s">
        <v>22</v>
      </c>
      <c r="G5398" t="s">
        <v>23</v>
      </c>
      <c r="H5398" t="s">
        <v>24</v>
      </c>
      <c r="I5398" s="2">
        <v>45459.047222222223</v>
      </c>
      <c r="J5398" s="2">
        <v>45459.088888888888</v>
      </c>
      <c r="K5398" s="6">
        <f t="shared" si="420"/>
        <v>4.1666666664241347E-2</v>
      </c>
      <c r="L5398">
        <v>781</v>
      </c>
      <c r="M5398" s="3">
        <v>5061.5</v>
      </c>
      <c r="N5398" s="3">
        <v>118.51</v>
      </c>
      <c r="O5398" s="3">
        <f t="shared" si="421"/>
        <v>4942.99</v>
      </c>
      <c r="P5398" t="s">
        <v>35</v>
      </c>
      <c r="Q5398" t="s">
        <v>26</v>
      </c>
      <c r="R5398" t="s">
        <v>541</v>
      </c>
      <c r="S5398">
        <v>1</v>
      </c>
      <c r="T5398">
        <f t="shared" si="422"/>
        <v>0</v>
      </c>
      <c r="U5398" t="str">
        <f t="shared" si="423"/>
        <v>Weekend</v>
      </c>
      <c r="V5398" t="str">
        <f t="shared" si="424"/>
        <v>Chennai-Ahmedabad</v>
      </c>
    </row>
    <row r="5399" spans="1:22" x14ac:dyDescent="0.3">
      <c r="A5399" t="s">
        <v>6264</v>
      </c>
      <c r="B5399" s="1">
        <v>45780</v>
      </c>
      <c r="C5399" t="s">
        <v>1032</v>
      </c>
      <c r="D5399" t="s">
        <v>1986</v>
      </c>
      <c r="E5399" t="s">
        <v>31</v>
      </c>
      <c r="F5399" t="s">
        <v>64</v>
      </c>
      <c r="G5399" t="s">
        <v>34</v>
      </c>
      <c r="H5399" t="s">
        <v>33</v>
      </c>
      <c r="I5399" s="2">
        <v>46036.933333333334</v>
      </c>
      <c r="J5399" s="2">
        <v>46037.14166666667</v>
      </c>
      <c r="K5399" s="6">
        <f t="shared" si="420"/>
        <v>0.20833333333575865</v>
      </c>
      <c r="L5399">
        <v>830</v>
      </c>
      <c r="M5399" s="3">
        <v>3022.57</v>
      </c>
      <c r="N5399" s="3">
        <v>1174.78</v>
      </c>
      <c r="O5399" s="3">
        <f t="shared" si="421"/>
        <v>1847.7900000000002</v>
      </c>
      <c r="P5399" t="s">
        <v>54</v>
      </c>
      <c r="Q5399" t="s">
        <v>43</v>
      </c>
      <c r="R5399" t="s">
        <v>243</v>
      </c>
      <c r="S5399">
        <v>5</v>
      </c>
      <c r="T5399">
        <f t="shared" si="422"/>
        <v>1</v>
      </c>
      <c r="U5399" t="str">
        <f t="shared" si="423"/>
        <v>Weekday</v>
      </c>
      <c r="V5399" t="str">
        <f t="shared" si="424"/>
        <v>Mumbai-Bengaluru</v>
      </c>
    </row>
    <row r="5400" spans="1:22" x14ac:dyDescent="0.3">
      <c r="A5400" t="s">
        <v>6265</v>
      </c>
      <c r="B5400" s="1">
        <v>45198</v>
      </c>
      <c r="C5400" t="s">
        <v>2334</v>
      </c>
      <c r="D5400" t="s">
        <v>7357</v>
      </c>
      <c r="E5400" t="s">
        <v>21</v>
      </c>
      <c r="F5400" t="s">
        <v>64</v>
      </c>
      <c r="G5400" t="s">
        <v>87</v>
      </c>
      <c r="H5400" t="s">
        <v>41</v>
      </c>
      <c r="I5400" s="2">
        <v>45937.740277777775</v>
      </c>
      <c r="J5400" s="2">
        <v>45937.906944444447</v>
      </c>
      <c r="K5400" s="6">
        <f t="shared" si="420"/>
        <v>0.16666666667151731</v>
      </c>
      <c r="L5400">
        <v>393</v>
      </c>
      <c r="M5400" s="3">
        <v>6600.55</v>
      </c>
      <c r="N5400" s="3">
        <v>841.89</v>
      </c>
      <c r="O5400" s="3">
        <f t="shared" si="421"/>
        <v>5758.66</v>
      </c>
      <c r="P5400" t="s">
        <v>35</v>
      </c>
      <c r="Q5400" t="s">
        <v>26</v>
      </c>
      <c r="R5400" t="s">
        <v>886</v>
      </c>
      <c r="S5400">
        <v>1</v>
      </c>
      <c r="T5400">
        <f t="shared" si="422"/>
        <v>0</v>
      </c>
      <c r="U5400" t="str">
        <f t="shared" si="423"/>
        <v>Weekday</v>
      </c>
      <c r="V5400" t="str">
        <f t="shared" si="424"/>
        <v>Pune-Hyderabad</v>
      </c>
    </row>
    <row r="5401" spans="1:22" x14ac:dyDescent="0.3">
      <c r="A5401" t="s">
        <v>6267</v>
      </c>
      <c r="B5401" s="1">
        <v>45510</v>
      </c>
      <c r="C5401" t="s">
        <v>6822</v>
      </c>
      <c r="D5401" t="s">
        <v>1027</v>
      </c>
      <c r="E5401" t="s">
        <v>31</v>
      </c>
      <c r="F5401" t="s">
        <v>64</v>
      </c>
      <c r="G5401" t="s">
        <v>65</v>
      </c>
      <c r="H5401" t="s">
        <v>87</v>
      </c>
      <c r="I5401" s="2">
        <v>45940.908333333333</v>
      </c>
      <c r="J5401" s="2">
        <v>45940.991666666669</v>
      </c>
      <c r="K5401" s="6">
        <f t="shared" si="420"/>
        <v>8.3333333335758653E-2</v>
      </c>
      <c r="L5401">
        <v>2229</v>
      </c>
      <c r="M5401" s="3">
        <v>10213.459999999999</v>
      </c>
      <c r="N5401" s="3">
        <v>383.89</v>
      </c>
      <c r="O5401" s="3">
        <f t="shared" si="421"/>
        <v>9829.57</v>
      </c>
      <c r="P5401" t="s">
        <v>25</v>
      </c>
      <c r="Q5401" t="s">
        <v>26</v>
      </c>
      <c r="R5401" t="s">
        <v>787</v>
      </c>
      <c r="S5401">
        <v>4</v>
      </c>
      <c r="T5401">
        <f t="shared" si="422"/>
        <v>0</v>
      </c>
      <c r="U5401" t="str">
        <f t="shared" si="423"/>
        <v>Weekday</v>
      </c>
      <c r="V5401" t="str">
        <f t="shared" si="424"/>
        <v>Kolkata-Pune</v>
      </c>
    </row>
    <row r="5402" spans="1:22" x14ac:dyDescent="0.3">
      <c r="A5402" t="s">
        <v>6268</v>
      </c>
      <c r="B5402" s="1">
        <v>45453</v>
      </c>
      <c r="C5402" t="s">
        <v>1419</v>
      </c>
      <c r="D5402" t="s">
        <v>7807</v>
      </c>
      <c r="E5402" t="s">
        <v>31</v>
      </c>
      <c r="F5402" t="s">
        <v>32</v>
      </c>
      <c r="G5402" t="s">
        <v>59</v>
      </c>
      <c r="H5402" t="s">
        <v>23</v>
      </c>
      <c r="I5402" s="2">
        <v>46371.797222222223</v>
      </c>
      <c r="J5402" s="2">
        <v>46372.005555555559</v>
      </c>
      <c r="K5402" s="6">
        <f t="shared" si="420"/>
        <v>0.20833333333575865</v>
      </c>
      <c r="L5402">
        <v>1471</v>
      </c>
      <c r="M5402" s="3">
        <v>14829.47</v>
      </c>
      <c r="N5402" s="3">
        <v>369.59</v>
      </c>
      <c r="O5402" s="3">
        <f t="shared" si="421"/>
        <v>14459.88</v>
      </c>
      <c r="P5402" t="s">
        <v>25</v>
      </c>
      <c r="Q5402" t="s">
        <v>43</v>
      </c>
      <c r="R5402" t="s">
        <v>60</v>
      </c>
      <c r="S5402">
        <v>4</v>
      </c>
      <c r="T5402">
        <f t="shared" si="422"/>
        <v>1</v>
      </c>
      <c r="U5402" t="str">
        <f t="shared" si="423"/>
        <v>Weekday</v>
      </c>
      <c r="V5402" t="str">
        <f t="shared" si="424"/>
        <v>Delhi-Chennai</v>
      </c>
    </row>
    <row r="5403" spans="1:22" x14ac:dyDescent="0.3">
      <c r="A5403" t="s">
        <v>6270</v>
      </c>
      <c r="B5403" s="1">
        <v>46144</v>
      </c>
      <c r="C5403" t="s">
        <v>342</v>
      </c>
      <c r="D5403" t="s">
        <v>6141</v>
      </c>
      <c r="E5403" t="s">
        <v>48</v>
      </c>
      <c r="F5403" t="s">
        <v>64</v>
      </c>
      <c r="G5403" t="s">
        <v>65</v>
      </c>
      <c r="H5403" t="s">
        <v>87</v>
      </c>
      <c r="I5403" s="2">
        <v>45222.818055555559</v>
      </c>
      <c r="J5403" s="2">
        <v>45222.901388888888</v>
      </c>
      <c r="K5403" s="6">
        <f t="shared" si="420"/>
        <v>8.3333333328482695E-2</v>
      </c>
      <c r="L5403">
        <v>1395</v>
      </c>
      <c r="M5403" s="3">
        <v>6620.8</v>
      </c>
      <c r="N5403" s="3">
        <v>160.63999999999999</v>
      </c>
      <c r="O5403" s="3">
        <f t="shared" si="421"/>
        <v>6460.16</v>
      </c>
      <c r="P5403" t="s">
        <v>42</v>
      </c>
      <c r="Q5403" t="s">
        <v>26</v>
      </c>
      <c r="R5403" t="s">
        <v>557</v>
      </c>
      <c r="S5403">
        <v>1</v>
      </c>
      <c r="T5403">
        <f t="shared" si="422"/>
        <v>0</v>
      </c>
      <c r="U5403" t="str">
        <f t="shared" si="423"/>
        <v>Weekday</v>
      </c>
      <c r="V5403" t="str">
        <f t="shared" si="424"/>
        <v>Kolkata-Pune</v>
      </c>
    </row>
    <row r="5404" spans="1:22" x14ac:dyDescent="0.3">
      <c r="A5404" t="s">
        <v>6272</v>
      </c>
      <c r="B5404" s="1">
        <v>44927</v>
      </c>
      <c r="C5404" t="s">
        <v>1969</v>
      </c>
      <c r="D5404" t="s">
        <v>7808</v>
      </c>
      <c r="E5404" t="s">
        <v>48</v>
      </c>
      <c r="F5404" t="s">
        <v>64</v>
      </c>
      <c r="G5404" t="s">
        <v>88</v>
      </c>
      <c r="H5404" t="s">
        <v>23</v>
      </c>
      <c r="I5404" s="2">
        <v>45734.809027777781</v>
      </c>
      <c r="J5404" s="2">
        <v>45734.892361111109</v>
      </c>
      <c r="K5404" s="6">
        <f t="shared" si="420"/>
        <v>8.3333333328482695E-2</v>
      </c>
      <c r="L5404">
        <v>856</v>
      </c>
      <c r="M5404" s="3">
        <v>14433.48</v>
      </c>
      <c r="N5404" s="3">
        <v>666.49</v>
      </c>
      <c r="O5404" s="3">
        <f t="shared" si="421"/>
        <v>13766.99</v>
      </c>
      <c r="P5404" t="s">
        <v>49</v>
      </c>
      <c r="Q5404" t="s">
        <v>26</v>
      </c>
      <c r="R5404" t="s">
        <v>665</v>
      </c>
      <c r="S5404">
        <v>1</v>
      </c>
      <c r="T5404">
        <f t="shared" si="422"/>
        <v>0</v>
      </c>
      <c r="U5404" t="str">
        <f t="shared" si="423"/>
        <v>Weekday</v>
      </c>
      <c r="V5404" t="str">
        <f t="shared" si="424"/>
        <v>Lucknow-Chennai</v>
      </c>
    </row>
    <row r="5405" spans="1:22" x14ac:dyDescent="0.3">
      <c r="A5405" t="s">
        <v>6274</v>
      </c>
      <c r="B5405" s="1">
        <v>45032</v>
      </c>
      <c r="C5405" t="s">
        <v>1742</v>
      </c>
      <c r="D5405" t="s">
        <v>3297</v>
      </c>
      <c r="E5405" t="s">
        <v>48</v>
      </c>
      <c r="F5405" t="s">
        <v>64</v>
      </c>
      <c r="G5405" t="s">
        <v>41</v>
      </c>
      <c r="H5405" t="s">
        <v>23</v>
      </c>
      <c r="I5405" s="2">
        <v>45968.609722222223</v>
      </c>
      <c r="J5405" s="2">
        <v>45968.776388888888</v>
      </c>
      <c r="K5405" s="6">
        <f t="shared" si="420"/>
        <v>0.16666666666424135</v>
      </c>
      <c r="L5405">
        <v>2497</v>
      </c>
      <c r="M5405" s="3">
        <v>1560.52</v>
      </c>
      <c r="N5405" s="3">
        <v>1184.79</v>
      </c>
      <c r="O5405" s="3">
        <f t="shared" si="421"/>
        <v>375.73</v>
      </c>
      <c r="P5405" t="s">
        <v>42</v>
      </c>
      <c r="Q5405" t="s">
        <v>26</v>
      </c>
      <c r="R5405" t="s">
        <v>778</v>
      </c>
      <c r="S5405">
        <v>2</v>
      </c>
      <c r="T5405">
        <f t="shared" si="422"/>
        <v>0</v>
      </c>
      <c r="U5405" t="str">
        <f t="shared" si="423"/>
        <v>Weekday</v>
      </c>
      <c r="V5405" t="str">
        <f t="shared" si="424"/>
        <v>Hyderabad-Chennai</v>
      </c>
    </row>
    <row r="5406" spans="1:22" x14ac:dyDescent="0.3">
      <c r="A5406" t="s">
        <v>6276</v>
      </c>
      <c r="B5406" s="1">
        <v>46291</v>
      </c>
      <c r="C5406" t="s">
        <v>385</v>
      </c>
      <c r="D5406" t="s">
        <v>804</v>
      </c>
      <c r="E5406" t="s">
        <v>21</v>
      </c>
      <c r="F5406" t="s">
        <v>32</v>
      </c>
      <c r="G5406" t="s">
        <v>88</v>
      </c>
      <c r="H5406" t="s">
        <v>33</v>
      </c>
      <c r="I5406" s="2">
        <v>45698.554166666669</v>
      </c>
      <c r="J5406" s="2">
        <v>45698.762499999997</v>
      </c>
      <c r="K5406" s="6">
        <f t="shared" si="420"/>
        <v>0.20833333332848269</v>
      </c>
      <c r="L5406">
        <v>415</v>
      </c>
      <c r="M5406" s="3">
        <v>2113.0700000000002</v>
      </c>
      <c r="N5406" s="3">
        <v>1871.27</v>
      </c>
      <c r="O5406" s="3">
        <f t="shared" si="421"/>
        <v>241.80000000000018</v>
      </c>
      <c r="P5406" t="s">
        <v>42</v>
      </c>
      <c r="Q5406" t="s">
        <v>26</v>
      </c>
      <c r="R5406" t="s">
        <v>553</v>
      </c>
      <c r="S5406">
        <v>2</v>
      </c>
      <c r="T5406">
        <f t="shared" si="422"/>
        <v>0</v>
      </c>
      <c r="U5406" t="str">
        <f t="shared" si="423"/>
        <v>Weekday</v>
      </c>
      <c r="V5406" t="str">
        <f t="shared" si="424"/>
        <v>Lucknow-Bengaluru</v>
      </c>
    </row>
    <row r="5407" spans="1:22" x14ac:dyDescent="0.3">
      <c r="A5407" t="s">
        <v>6277</v>
      </c>
      <c r="B5407" s="1">
        <v>45839</v>
      </c>
      <c r="C5407" t="s">
        <v>72</v>
      </c>
      <c r="D5407" t="s">
        <v>3995</v>
      </c>
      <c r="E5407" t="s">
        <v>21</v>
      </c>
      <c r="F5407" t="s">
        <v>64</v>
      </c>
      <c r="G5407" t="s">
        <v>41</v>
      </c>
      <c r="H5407" t="s">
        <v>59</v>
      </c>
      <c r="I5407" s="2">
        <v>46033.651388888888</v>
      </c>
      <c r="J5407" s="2">
        <v>46033.859722222223</v>
      </c>
      <c r="K5407" s="6">
        <f t="shared" si="420"/>
        <v>0.20833333333575865</v>
      </c>
      <c r="L5407">
        <v>734</v>
      </c>
      <c r="M5407" s="3">
        <v>8886.75</v>
      </c>
      <c r="N5407" s="3">
        <v>1708.54</v>
      </c>
      <c r="O5407" s="3">
        <f t="shared" si="421"/>
        <v>7178.21</v>
      </c>
      <c r="P5407" t="s">
        <v>49</v>
      </c>
      <c r="Q5407" t="s">
        <v>26</v>
      </c>
      <c r="R5407" t="s">
        <v>576</v>
      </c>
      <c r="S5407">
        <v>1</v>
      </c>
      <c r="T5407">
        <f t="shared" si="422"/>
        <v>0</v>
      </c>
      <c r="U5407" t="str">
        <f t="shared" si="423"/>
        <v>Weekend</v>
      </c>
      <c r="V5407" t="str">
        <f t="shared" si="424"/>
        <v>Hyderabad-Delhi</v>
      </c>
    </row>
    <row r="5408" spans="1:22" x14ac:dyDescent="0.3">
      <c r="A5408" t="s">
        <v>6279</v>
      </c>
      <c r="B5408" s="1">
        <v>45072</v>
      </c>
      <c r="C5408" t="s">
        <v>1487</v>
      </c>
      <c r="D5408" t="s">
        <v>3214</v>
      </c>
      <c r="E5408" t="s">
        <v>31</v>
      </c>
      <c r="F5408" t="s">
        <v>32</v>
      </c>
      <c r="G5408" t="s">
        <v>23</v>
      </c>
      <c r="H5408" t="s">
        <v>59</v>
      </c>
      <c r="I5408" s="2">
        <v>45160.547222222223</v>
      </c>
      <c r="J5408" s="2">
        <v>45160.630555555559</v>
      </c>
      <c r="K5408" s="6">
        <f t="shared" si="420"/>
        <v>8.3333333335758653E-2</v>
      </c>
      <c r="L5408">
        <v>1945</v>
      </c>
      <c r="M5408" s="3">
        <v>14824.42</v>
      </c>
      <c r="N5408" s="3">
        <v>95.1</v>
      </c>
      <c r="O5408" s="3">
        <f t="shared" si="421"/>
        <v>14729.32</v>
      </c>
      <c r="P5408" t="s">
        <v>25</v>
      </c>
      <c r="Q5408" t="s">
        <v>43</v>
      </c>
      <c r="R5408" t="s">
        <v>153</v>
      </c>
      <c r="S5408">
        <v>2</v>
      </c>
      <c r="T5408">
        <f t="shared" si="422"/>
        <v>1</v>
      </c>
      <c r="U5408" t="str">
        <f t="shared" si="423"/>
        <v>Weekday</v>
      </c>
      <c r="V5408" t="str">
        <f t="shared" si="424"/>
        <v>Chennai-Delhi</v>
      </c>
    </row>
    <row r="5409" spans="1:22" x14ac:dyDescent="0.3">
      <c r="A5409" t="s">
        <v>6281</v>
      </c>
      <c r="B5409" s="1">
        <v>45349</v>
      </c>
      <c r="C5409" t="s">
        <v>84</v>
      </c>
      <c r="D5409" t="s">
        <v>2299</v>
      </c>
      <c r="E5409" t="s">
        <v>86</v>
      </c>
      <c r="F5409" t="s">
        <v>64</v>
      </c>
      <c r="G5409" t="s">
        <v>34</v>
      </c>
      <c r="H5409" t="s">
        <v>24</v>
      </c>
      <c r="I5409" s="2">
        <v>45631.275694444441</v>
      </c>
      <c r="J5409" s="2">
        <v>45631.359027777777</v>
      </c>
      <c r="K5409" s="6">
        <f t="shared" si="420"/>
        <v>8.3333333335758653E-2</v>
      </c>
      <c r="L5409">
        <v>1032</v>
      </c>
      <c r="M5409" s="3">
        <v>14836.39</v>
      </c>
      <c r="N5409" s="3">
        <v>334.09</v>
      </c>
      <c r="O5409" s="3">
        <f t="shared" si="421"/>
        <v>14502.3</v>
      </c>
      <c r="P5409" t="s">
        <v>35</v>
      </c>
      <c r="Q5409" t="s">
        <v>26</v>
      </c>
      <c r="R5409" t="s">
        <v>239</v>
      </c>
      <c r="S5409">
        <v>5</v>
      </c>
      <c r="T5409">
        <f t="shared" si="422"/>
        <v>0</v>
      </c>
      <c r="U5409" t="str">
        <f t="shared" si="423"/>
        <v>Weekday</v>
      </c>
      <c r="V5409" t="str">
        <f t="shared" si="424"/>
        <v>Mumbai-Ahmedabad</v>
      </c>
    </row>
    <row r="5410" spans="1:22" x14ac:dyDescent="0.3">
      <c r="A5410" t="s">
        <v>6282</v>
      </c>
      <c r="B5410" s="1">
        <v>46317</v>
      </c>
      <c r="C5410" t="s">
        <v>1709</v>
      </c>
      <c r="D5410" t="s">
        <v>7809</v>
      </c>
      <c r="E5410" t="s">
        <v>21</v>
      </c>
      <c r="F5410" t="s">
        <v>32</v>
      </c>
      <c r="G5410" t="s">
        <v>41</v>
      </c>
      <c r="H5410" t="s">
        <v>23</v>
      </c>
      <c r="I5410" s="2">
        <v>46352.73333333333</v>
      </c>
      <c r="J5410" s="2">
        <v>46352.941666666666</v>
      </c>
      <c r="K5410" s="6">
        <f t="shared" si="420"/>
        <v>0.20833333333575865</v>
      </c>
      <c r="L5410">
        <v>1210</v>
      </c>
      <c r="M5410" s="3">
        <v>1533.75</v>
      </c>
      <c r="N5410" s="3">
        <v>1244.1199999999999</v>
      </c>
      <c r="O5410" s="3">
        <f t="shared" si="421"/>
        <v>289.63000000000011</v>
      </c>
      <c r="P5410" t="s">
        <v>42</v>
      </c>
      <c r="Q5410" t="s">
        <v>26</v>
      </c>
      <c r="R5410" t="s">
        <v>251</v>
      </c>
      <c r="S5410">
        <v>2</v>
      </c>
      <c r="T5410">
        <f t="shared" si="422"/>
        <v>0</v>
      </c>
      <c r="U5410" t="str">
        <f t="shared" si="423"/>
        <v>Weekday</v>
      </c>
      <c r="V5410" t="str">
        <f t="shared" si="424"/>
        <v>Hyderabad-Chennai</v>
      </c>
    </row>
    <row r="5411" spans="1:22" x14ac:dyDescent="0.3">
      <c r="A5411" t="s">
        <v>6284</v>
      </c>
      <c r="B5411" s="1">
        <v>45535</v>
      </c>
      <c r="C5411" t="s">
        <v>123</v>
      </c>
      <c r="D5411" t="s">
        <v>7114</v>
      </c>
      <c r="E5411" t="s">
        <v>31</v>
      </c>
      <c r="F5411" t="s">
        <v>22</v>
      </c>
      <c r="G5411" t="s">
        <v>88</v>
      </c>
      <c r="H5411" t="s">
        <v>87</v>
      </c>
      <c r="I5411" s="2">
        <v>45646.59097222222</v>
      </c>
      <c r="J5411" s="2">
        <v>45646.674305555556</v>
      </c>
      <c r="K5411" s="6">
        <f t="shared" si="420"/>
        <v>8.3333333335758653E-2</v>
      </c>
      <c r="L5411">
        <v>579</v>
      </c>
      <c r="M5411" s="3">
        <v>14304.49</v>
      </c>
      <c r="N5411" s="3">
        <v>1340.92</v>
      </c>
      <c r="O5411" s="3">
        <f t="shared" si="421"/>
        <v>12963.57</v>
      </c>
      <c r="P5411" t="s">
        <v>49</v>
      </c>
      <c r="Q5411" t="s">
        <v>26</v>
      </c>
      <c r="R5411" t="s">
        <v>363</v>
      </c>
      <c r="S5411">
        <v>4</v>
      </c>
      <c r="T5411">
        <f t="shared" si="422"/>
        <v>0</v>
      </c>
      <c r="U5411" t="str">
        <f t="shared" si="423"/>
        <v>Weekday</v>
      </c>
      <c r="V5411" t="str">
        <f t="shared" si="424"/>
        <v>Lucknow-Pune</v>
      </c>
    </row>
    <row r="5412" spans="1:22" x14ac:dyDescent="0.3">
      <c r="A5412" t="s">
        <v>6285</v>
      </c>
      <c r="B5412" s="1">
        <v>45695</v>
      </c>
      <c r="C5412" t="s">
        <v>3574</v>
      </c>
      <c r="D5412" t="s">
        <v>630</v>
      </c>
      <c r="E5412" t="s">
        <v>40</v>
      </c>
      <c r="F5412" t="s">
        <v>22</v>
      </c>
      <c r="G5412" t="s">
        <v>24</v>
      </c>
      <c r="H5412" t="s">
        <v>87</v>
      </c>
      <c r="I5412" s="2">
        <v>46176.144444444442</v>
      </c>
      <c r="J5412" s="2">
        <v>46176.186111111114</v>
      </c>
      <c r="K5412" s="6">
        <f t="shared" si="420"/>
        <v>4.1666666671517305E-2</v>
      </c>
      <c r="L5412">
        <v>2009</v>
      </c>
      <c r="M5412" s="3">
        <v>2444.9</v>
      </c>
      <c r="N5412" s="3">
        <v>1504.46</v>
      </c>
      <c r="O5412" s="3">
        <f t="shared" si="421"/>
        <v>940.44</v>
      </c>
      <c r="P5412" t="s">
        <v>42</v>
      </c>
      <c r="Q5412" t="s">
        <v>43</v>
      </c>
      <c r="R5412" t="s">
        <v>2404</v>
      </c>
      <c r="S5412">
        <v>5</v>
      </c>
      <c r="T5412">
        <f t="shared" si="422"/>
        <v>1</v>
      </c>
      <c r="U5412" t="str">
        <f t="shared" si="423"/>
        <v>Weekday</v>
      </c>
      <c r="V5412" t="str">
        <f t="shared" si="424"/>
        <v>Ahmedabad-Pune</v>
      </c>
    </row>
    <row r="5413" spans="1:22" x14ac:dyDescent="0.3">
      <c r="A5413" t="s">
        <v>6287</v>
      </c>
      <c r="B5413" s="1">
        <v>46149</v>
      </c>
      <c r="C5413" t="s">
        <v>780</v>
      </c>
      <c r="D5413" t="s">
        <v>7810</v>
      </c>
      <c r="E5413" t="s">
        <v>31</v>
      </c>
      <c r="F5413" t="s">
        <v>22</v>
      </c>
      <c r="G5413" t="s">
        <v>59</v>
      </c>
      <c r="H5413" t="s">
        <v>24</v>
      </c>
      <c r="I5413" s="2">
        <v>45794.55972222222</v>
      </c>
      <c r="J5413" s="2">
        <v>45794.643055555556</v>
      </c>
      <c r="K5413" s="6">
        <f t="shared" si="420"/>
        <v>8.3333333335758653E-2</v>
      </c>
      <c r="L5413">
        <v>922</v>
      </c>
      <c r="M5413" s="3">
        <v>12186.67</v>
      </c>
      <c r="N5413" s="3">
        <v>620.73</v>
      </c>
      <c r="O5413" s="3">
        <f t="shared" si="421"/>
        <v>11565.94</v>
      </c>
      <c r="P5413" t="s">
        <v>25</v>
      </c>
      <c r="Q5413" t="s">
        <v>43</v>
      </c>
      <c r="R5413" t="s">
        <v>1576</v>
      </c>
      <c r="S5413">
        <v>2</v>
      </c>
      <c r="T5413">
        <f t="shared" si="422"/>
        <v>1</v>
      </c>
      <c r="U5413" t="str">
        <f t="shared" si="423"/>
        <v>Weekend</v>
      </c>
      <c r="V5413" t="str">
        <f t="shared" si="424"/>
        <v>Delhi-Ahmedabad</v>
      </c>
    </row>
    <row r="5414" spans="1:22" x14ac:dyDescent="0.3">
      <c r="A5414" t="s">
        <v>6289</v>
      </c>
      <c r="B5414" s="1">
        <v>44930</v>
      </c>
      <c r="C5414" t="s">
        <v>2682</v>
      </c>
      <c r="D5414" t="s">
        <v>424</v>
      </c>
      <c r="E5414" t="s">
        <v>86</v>
      </c>
      <c r="F5414" t="s">
        <v>22</v>
      </c>
      <c r="G5414" t="s">
        <v>34</v>
      </c>
      <c r="H5414" t="s">
        <v>41</v>
      </c>
      <c r="I5414" s="2">
        <v>45865.070138888892</v>
      </c>
      <c r="J5414" s="2">
        <v>45865.111805555556</v>
      </c>
      <c r="K5414" s="6">
        <f t="shared" si="420"/>
        <v>4.1666666664241347E-2</v>
      </c>
      <c r="L5414">
        <v>1834</v>
      </c>
      <c r="M5414" s="3">
        <v>5137.6400000000003</v>
      </c>
      <c r="N5414" s="3">
        <v>1108.6199999999999</v>
      </c>
      <c r="O5414" s="3">
        <f t="shared" si="421"/>
        <v>4029.0200000000004</v>
      </c>
      <c r="P5414" t="s">
        <v>49</v>
      </c>
      <c r="Q5414" t="s">
        <v>26</v>
      </c>
      <c r="R5414" t="s">
        <v>44</v>
      </c>
      <c r="S5414">
        <v>3</v>
      </c>
      <c r="T5414">
        <f t="shared" si="422"/>
        <v>0</v>
      </c>
      <c r="U5414" t="str">
        <f t="shared" si="423"/>
        <v>Weekend</v>
      </c>
      <c r="V5414" t="str">
        <f t="shared" si="424"/>
        <v>Mumbai-Hyderabad</v>
      </c>
    </row>
    <row r="5415" spans="1:22" x14ac:dyDescent="0.3">
      <c r="A5415" t="s">
        <v>6291</v>
      </c>
      <c r="B5415" s="1">
        <v>45723</v>
      </c>
      <c r="C5415" t="s">
        <v>6883</v>
      </c>
      <c r="D5415" t="s">
        <v>6734</v>
      </c>
      <c r="E5415" t="s">
        <v>31</v>
      </c>
      <c r="F5415" t="s">
        <v>32</v>
      </c>
      <c r="G5415" t="s">
        <v>33</v>
      </c>
      <c r="H5415" t="s">
        <v>41</v>
      </c>
      <c r="I5415" s="2">
        <v>46181.318055555559</v>
      </c>
      <c r="J5415" s="2">
        <v>46181.484722222223</v>
      </c>
      <c r="K5415" s="6">
        <f t="shared" si="420"/>
        <v>0.16666666666424135</v>
      </c>
      <c r="L5415">
        <v>993</v>
      </c>
      <c r="M5415" s="3">
        <v>10764.65</v>
      </c>
      <c r="N5415" s="3">
        <v>313.35000000000002</v>
      </c>
      <c r="O5415" s="3">
        <f t="shared" si="421"/>
        <v>10451.299999999999</v>
      </c>
      <c r="P5415" t="s">
        <v>42</v>
      </c>
      <c r="Q5415" t="s">
        <v>43</v>
      </c>
      <c r="R5415" t="s">
        <v>78</v>
      </c>
      <c r="S5415">
        <v>2</v>
      </c>
      <c r="T5415">
        <f t="shared" si="422"/>
        <v>1</v>
      </c>
      <c r="U5415" t="str">
        <f t="shared" si="423"/>
        <v>Weekday</v>
      </c>
      <c r="V5415" t="str">
        <f t="shared" si="424"/>
        <v>Bengaluru-Hyderabad</v>
      </c>
    </row>
    <row r="5416" spans="1:22" x14ac:dyDescent="0.3">
      <c r="A5416" t="s">
        <v>6293</v>
      </c>
      <c r="B5416" s="1">
        <v>45885</v>
      </c>
      <c r="C5416" t="s">
        <v>692</v>
      </c>
      <c r="D5416" t="s">
        <v>7811</v>
      </c>
      <c r="E5416" t="s">
        <v>48</v>
      </c>
      <c r="F5416" t="s">
        <v>22</v>
      </c>
      <c r="G5416" t="s">
        <v>87</v>
      </c>
      <c r="H5416" t="s">
        <v>41</v>
      </c>
      <c r="I5416" s="2">
        <v>45002.037499999999</v>
      </c>
      <c r="J5416" s="2">
        <v>45002.07916666667</v>
      </c>
      <c r="K5416" s="6">
        <f t="shared" si="420"/>
        <v>4.1666666671517305E-2</v>
      </c>
      <c r="L5416">
        <v>1344</v>
      </c>
      <c r="M5416" s="3">
        <v>3937.73</v>
      </c>
      <c r="N5416" s="3">
        <v>1818.63</v>
      </c>
      <c r="O5416" s="3">
        <f t="shared" si="421"/>
        <v>2119.1</v>
      </c>
      <c r="P5416" t="s">
        <v>54</v>
      </c>
      <c r="Q5416" t="s">
        <v>26</v>
      </c>
      <c r="R5416" t="s">
        <v>266</v>
      </c>
      <c r="S5416">
        <v>5</v>
      </c>
      <c r="T5416">
        <f t="shared" si="422"/>
        <v>0</v>
      </c>
      <c r="U5416" t="str">
        <f t="shared" si="423"/>
        <v>Weekday</v>
      </c>
      <c r="V5416" t="str">
        <f t="shared" si="424"/>
        <v>Pune-Hyderabad</v>
      </c>
    </row>
    <row r="5417" spans="1:22" x14ac:dyDescent="0.3">
      <c r="A5417" t="s">
        <v>6294</v>
      </c>
      <c r="B5417" s="1">
        <v>45248</v>
      </c>
      <c r="C5417" t="s">
        <v>2529</v>
      </c>
      <c r="D5417" t="s">
        <v>7812</v>
      </c>
      <c r="E5417" t="s">
        <v>21</v>
      </c>
      <c r="F5417" t="s">
        <v>32</v>
      </c>
      <c r="G5417" t="s">
        <v>88</v>
      </c>
      <c r="H5417" t="s">
        <v>41</v>
      </c>
      <c r="I5417" s="2">
        <v>45404.613194444442</v>
      </c>
      <c r="J5417" s="2">
        <v>45404.779861111114</v>
      </c>
      <c r="K5417" s="6">
        <f t="shared" si="420"/>
        <v>0.16666666667151731</v>
      </c>
      <c r="L5417">
        <v>903</v>
      </c>
      <c r="M5417" s="3">
        <v>6197.02</v>
      </c>
      <c r="N5417" s="3">
        <v>1724.44</v>
      </c>
      <c r="O5417" s="3">
        <f t="shared" si="421"/>
        <v>4472.58</v>
      </c>
      <c r="P5417" t="s">
        <v>49</v>
      </c>
      <c r="Q5417" t="s">
        <v>26</v>
      </c>
      <c r="R5417" t="s">
        <v>414</v>
      </c>
      <c r="S5417">
        <v>3</v>
      </c>
      <c r="T5417">
        <f t="shared" si="422"/>
        <v>0</v>
      </c>
      <c r="U5417" t="str">
        <f t="shared" si="423"/>
        <v>Weekday</v>
      </c>
      <c r="V5417" t="str">
        <f t="shared" si="424"/>
        <v>Lucknow-Hyderabad</v>
      </c>
    </row>
    <row r="5418" spans="1:22" x14ac:dyDescent="0.3">
      <c r="A5418" t="s">
        <v>6296</v>
      </c>
      <c r="B5418" s="1">
        <v>45261</v>
      </c>
      <c r="C5418" t="s">
        <v>3191</v>
      </c>
      <c r="D5418" t="s">
        <v>7813</v>
      </c>
      <c r="E5418" t="s">
        <v>40</v>
      </c>
      <c r="F5418" t="s">
        <v>22</v>
      </c>
      <c r="G5418" t="s">
        <v>33</v>
      </c>
      <c r="H5418" t="s">
        <v>41</v>
      </c>
      <c r="I5418" s="2">
        <v>45897.180555555555</v>
      </c>
      <c r="J5418" s="2">
        <v>45897.263888888891</v>
      </c>
      <c r="K5418" s="6">
        <f t="shared" si="420"/>
        <v>8.3333333335758653E-2</v>
      </c>
      <c r="L5418">
        <v>1397</v>
      </c>
      <c r="M5418" s="3">
        <v>10297.799999999999</v>
      </c>
      <c r="N5418" s="3">
        <v>500.84</v>
      </c>
      <c r="O5418" s="3">
        <f t="shared" si="421"/>
        <v>9796.9599999999991</v>
      </c>
      <c r="P5418" t="s">
        <v>49</v>
      </c>
      <c r="Q5418" t="s">
        <v>26</v>
      </c>
      <c r="R5418" t="s">
        <v>181</v>
      </c>
      <c r="S5418">
        <v>3</v>
      </c>
      <c r="T5418">
        <f t="shared" si="422"/>
        <v>0</v>
      </c>
      <c r="U5418" t="str">
        <f t="shared" si="423"/>
        <v>Weekday</v>
      </c>
      <c r="V5418" t="str">
        <f t="shared" si="424"/>
        <v>Bengaluru-Hyderabad</v>
      </c>
    </row>
    <row r="5419" spans="1:22" x14ac:dyDescent="0.3">
      <c r="A5419" t="s">
        <v>6298</v>
      </c>
      <c r="B5419" s="1">
        <v>45889</v>
      </c>
      <c r="C5419" t="s">
        <v>2006</v>
      </c>
      <c r="D5419" t="s">
        <v>7814</v>
      </c>
      <c r="E5419" t="s">
        <v>48</v>
      </c>
      <c r="F5419" t="s">
        <v>32</v>
      </c>
      <c r="G5419" t="s">
        <v>24</v>
      </c>
      <c r="H5419" t="s">
        <v>41</v>
      </c>
      <c r="I5419" s="2">
        <v>45890.469444444447</v>
      </c>
      <c r="J5419" s="2">
        <v>45890.636111111111</v>
      </c>
      <c r="K5419" s="6">
        <f t="shared" si="420"/>
        <v>0.16666666666424135</v>
      </c>
      <c r="L5419">
        <v>1621</v>
      </c>
      <c r="M5419" s="3">
        <v>4801.9799999999996</v>
      </c>
      <c r="N5419" s="3">
        <v>513.29999999999995</v>
      </c>
      <c r="O5419" s="3">
        <f t="shared" si="421"/>
        <v>4288.6799999999994</v>
      </c>
      <c r="P5419" t="s">
        <v>49</v>
      </c>
      <c r="Q5419" t="s">
        <v>26</v>
      </c>
      <c r="R5419" t="s">
        <v>921</v>
      </c>
      <c r="S5419">
        <v>4</v>
      </c>
      <c r="T5419">
        <f t="shared" si="422"/>
        <v>0</v>
      </c>
      <c r="U5419" t="str">
        <f t="shared" si="423"/>
        <v>Weekday</v>
      </c>
      <c r="V5419" t="str">
        <f t="shared" si="424"/>
        <v>Ahmedabad-Hyderabad</v>
      </c>
    </row>
    <row r="5420" spans="1:22" x14ac:dyDescent="0.3">
      <c r="A5420" t="s">
        <v>6300</v>
      </c>
      <c r="B5420" s="1">
        <v>45450</v>
      </c>
      <c r="C5420" t="s">
        <v>1138</v>
      </c>
      <c r="D5420" t="s">
        <v>2067</v>
      </c>
      <c r="E5420" t="s">
        <v>31</v>
      </c>
      <c r="F5420" t="s">
        <v>32</v>
      </c>
      <c r="G5420" t="s">
        <v>41</v>
      </c>
      <c r="H5420" t="s">
        <v>24</v>
      </c>
      <c r="I5420" s="2">
        <v>45079.164583333331</v>
      </c>
      <c r="J5420" s="2">
        <v>45079.289583333331</v>
      </c>
      <c r="K5420" s="6">
        <f t="shared" si="420"/>
        <v>0.125</v>
      </c>
      <c r="L5420">
        <v>1092</v>
      </c>
      <c r="M5420" s="3">
        <v>14837.87</v>
      </c>
      <c r="N5420" s="3">
        <v>1762.59</v>
      </c>
      <c r="O5420" s="3">
        <f t="shared" si="421"/>
        <v>13075.28</v>
      </c>
      <c r="P5420" t="s">
        <v>49</v>
      </c>
      <c r="Q5420" t="s">
        <v>26</v>
      </c>
      <c r="R5420" t="s">
        <v>1447</v>
      </c>
      <c r="S5420">
        <v>2</v>
      </c>
      <c r="T5420">
        <f t="shared" si="422"/>
        <v>0</v>
      </c>
      <c r="U5420" t="str">
        <f t="shared" si="423"/>
        <v>Weekday</v>
      </c>
      <c r="V5420" t="str">
        <f t="shared" si="424"/>
        <v>Hyderabad-Ahmedabad</v>
      </c>
    </row>
    <row r="5421" spans="1:22" x14ac:dyDescent="0.3">
      <c r="A5421" t="s">
        <v>6302</v>
      </c>
      <c r="B5421" s="1">
        <v>46117</v>
      </c>
      <c r="C5421" t="s">
        <v>2259</v>
      </c>
      <c r="D5421" t="s">
        <v>5637</v>
      </c>
      <c r="E5421" t="s">
        <v>86</v>
      </c>
      <c r="F5421" t="s">
        <v>22</v>
      </c>
      <c r="G5421" t="s">
        <v>23</v>
      </c>
      <c r="H5421" t="s">
        <v>88</v>
      </c>
      <c r="I5421" s="2">
        <v>45729.493055555555</v>
      </c>
      <c r="J5421" s="2">
        <v>45729.534722222219</v>
      </c>
      <c r="K5421" s="6">
        <f t="shared" si="420"/>
        <v>4.1666666664241347E-2</v>
      </c>
      <c r="L5421">
        <v>1653</v>
      </c>
      <c r="M5421" s="3">
        <v>5099.1099999999997</v>
      </c>
      <c r="N5421" s="3">
        <v>266.05</v>
      </c>
      <c r="O5421" s="3">
        <f t="shared" si="421"/>
        <v>4833.0599999999995</v>
      </c>
      <c r="P5421" t="s">
        <v>54</v>
      </c>
      <c r="Q5421" t="s">
        <v>26</v>
      </c>
      <c r="R5421" t="s">
        <v>109</v>
      </c>
      <c r="S5421">
        <v>1</v>
      </c>
      <c r="T5421">
        <f t="shared" si="422"/>
        <v>0</v>
      </c>
      <c r="U5421" t="str">
        <f t="shared" si="423"/>
        <v>Weekday</v>
      </c>
      <c r="V5421" t="str">
        <f t="shared" si="424"/>
        <v>Chennai-Lucknow</v>
      </c>
    </row>
    <row r="5422" spans="1:22" x14ac:dyDescent="0.3">
      <c r="A5422" t="s">
        <v>6303</v>
      </c>
      <c r="B5422" s="1">
        <v>45964</v>
      </c>
      <c r="C5422" t="s">
        <v>1035</v>
      </c>
      <c r="D5422" t="s">
        <v>2673</v>
      </c>
      <c r="E5422" t="s">
        <v>86</v>
      </c>
      <c r="F5422" t="s">
        <v>32</v>
      </c>
      <c r="G5422" t="s">
        <v>88</v>
      </c>
      <c r="H5422" t="s">
        <v>59</v>
      </c>
      <c r="I5422" s="2">
        <v>45207.246527777781</v>
      </c>
      <c r="J5422" s="2">
        <v>45207.371527777781</v>
      </c>
      <c r="K5422" s="6">
        <f t="shared" si="420"/>
        <v>0.125</v>
      </c>
      <c r="L5422">
        <v>654</v>
      </c>
      <c r="M5422" s="3">
        <v>14658.67</v>
      </c>
      <c r="N5422" s="3">
        <v>1391.16</v>
      </c>
      <c r="O5422" s="3">
        <f t="shared" si="421"/>
        <v>13267.51</v>
      </c>
      <c r="P5422" t="s">
        <v>54</v>
      </c>
      <c r="Q5422" t="s">
        <v>43</v>
      </c>
      <c r="R5422" t="s">
        <v>1004</v>
      </c>
      <c r="S5422">
        <v>3</v>
      </c>
      <c r="T5422">
        <f t="shared" si="422"/>
        <v>1</v>
      </c>
      <c r="U5422" t="str">
        <f t="shared" si="423"/>
        <v>Weekend</v>
      </c>
      <c r="V5422" t="str">
        <f t="shared" si="424"/>
        <v>Lucknow-Delhi</v>
      </c>
    </row>
    <row r="5423" spans="1:22" x14ac:dyDescent="0.3">
      <c r="A5423" t="s">
        <v>6304</v>
      </c>
      <c r="B5423" s="1">
        <v>46353</v>
      </c>
      <c r="C5423" t="s">
        <v>5508</v>
      </c>
      <c r="D5423" t="s">
        <v>7179</v>
      </c>
      <c r="E5423" t="s">
        <v>40</v>
      </c>
      <c r="F5423" t="s">
        <v>64</v>
      </c>
      <c r="G5423" t="s">
        <v>59</v>
      </c>
      <c r="H5423" t="s">
        <v>34</v>
      </c>
      <c r="I5423" s="2">
        <v>45087.058333333334</v>
      </c>
      <c r="J5423" s="2">
        <v>45087.1</v>
      </c>
      <c r="K5423" s="6">
        <f t="shared" si="420"/>
        <v>4.1666666664241347E-2</v>
      </c>
      <c r="L5423">
        <v>2294</v>
      </c>
      <c r="M5423" s="3">
        <v>14792.21</v>
      </c>
      <c r="N5423" s="3">
        <v>962.61</v>
      </c>
      <c r="O5423" s="3">
        <f t="shared" si="421"/>
        <v>13829.599999999999</v>
      </c>
      <c r="P5423" t="s">
        <v>25</v>
      </c>
      <c r="Q5423" t="s">
        <v>43</v>
      </c>
      <c r="R5423" t="s">
        <v>398</v>
      </c>
      <c r="S5423">
        <v>3</v>
      </c>
      <c r="T5423">
        <f t="shared" si="422"/>
        <v>1</v>
      </c>
      <c r="U5423" t="str">
        <f t="shared" si="423"/>
        <v>Weekend</v>
      </c>
      <c r="V5423" t="str">
        <f t="shared" si="424"/>
        <v>Delhi-Mumbai</v>
      </c>
    </row>
    <row r="5424" spans="1:22" x14ac:dyDescent="0.3">
      <c r="A5424" t="s">
        <v>6306</v>
      </c>
      <c r="B5424" s="1">
        <v>46026</v>
      </c>
      <c r="C5424" t="s">
        <v>3702</v>
      </c>
      <c r="D5424" t="s">
        <v>6669</v>
      </c>
      <c r="E5424" t="s">
        <v>21</v>
      </c>
      <c r="F5424" t="s">
        <v>32</v>
      </c>
      <c r="G5424" t="s">
        <v>24</v>
      </c>
      <c r="H5424" t="s">
        <v>33</v>
      </c>
      <c r="I5424" s="2">
        <v>45403.634722222225</v>
      </c>
      <c r="J5424" s="2">
        <v>45403.801388888889</v>
      </c>
      <c r="K5424" s="6">
        <f t="shared" si="420"/>
        <v>0.16666666666424135</v>
      </c>
      <c r="L5424">
        <v>2371</v>
      </c>
      <c r="M5424" s="3">
        <v>6630.07</v>
      </c>
      <c r="N5424" s="3">
        <v>1289.32</v>
      </c>
      <c r="O5424" s="3">
        <f t="shared" si="421"/>
        <v>5340.75</v>
      </c>
      <c r="P5424" t="s">
        <v>25</v>
      </c>
      <c r="Q5424" t="s">
        <v>26</v>
      </c>
      <c r="R5424" t="s">
        <v>394</v>
      </c>
      <c r="S5424">
        <v>2</v>
      </c>
      <c r="T5424">
        <f t="shared" si="422"/>
        <v>0</v>
      </c>
      <c r="U5424" t="str">
        <f t="shared" si="423"/>
        <v>Weekend</v>
      </c>
      <c r="V5424" t="str">
        <f t="shared" si="424"/>
        <v>Ahmedabad-Bengaluru</v>
      </c>
    </row>
    <row r="5425" spans="1:22" x14ac:dyDescent="0.3">
      <c r="A5425" t="s">
        <v>6308</v>
      </c>
      <c r="B5425" s="1">
        <v>45852</v>
      </c>
      <c r="C5425" t="s">
        <v>2594</v>
      </c>
      <c r="D5425" t="s">
        <v>7815</v>
      </c>
      <c r="E5425" t="s">
        <v>48</v>
      </c>
      <c r="F5425" t="s">
        <v>64</v>
      </c>
      <c r="G5425" t="s">
        <v>87</v>
      </c>
      <c r="H5425" t="s">
        <v>59</v>
      </c>
      <c r="I5425" s="2">
        <v>45832.208333333336</v>
      </c>
      <c r="J5425" s="2">
        <v>45832.25</v>
      </c>
      <c r="K5425" s="6">
        <f t="shared" si="420"/>
        <v>4.1666666664241347E-2</v>
      </c>
      <c r="L5425">
        <v>1652</v>
      </c>
      <c r="M5425" s="3">
        <v>13647.82</v>
      </c>
      <c r="N5425" s="3">
        <v>311.39999999999998</v>
      </c>
      <c r="O5425" s="3">
        <f t="shared" si="421"/>
        <v>13336.42</v>
      </c>
      <c r="P5425" t="s">
        <v>54</v>
      </c>
      <c r="Q5425" t="s">
        <v>43</v>
      </c>
      <c r="R5425" t="s">
        <v>373</v>
      </c>
      <c r="S5425">
        <v>4</v>
      </c>
      <c r="T5425">
        <f t="shared" si="422"/>
        <v>1</v>
      </c>
      <c r="U5425" t="str">
        <f t="shared" si="423"/>
        <v>Weekday</v>
      </c>
      <c r="V5425" t="str">
        <f t="shared" si="424"/>
        <v>Pune-Delhi</v>
      </c>
    </row>
    <row r="5426" spans="1:22" x14ac:dyDescent="0.3">
      <c r="A5426" t="s">
        <v>6310</v>
      </c>
      <c r="B5426" s="1">
        <v>45655</v>
      </c>
      <c r="C5426" t="s">
        <v>1306</v>
      </c>
      <c r="D5426" t="s">
        <v>7816</v>
      </c>
      <c r="E5426" t="s">
        <v>40</v>
      </c>
      <c r="F5426" t="s">
        <v>32</v>
      </c>
      <c r="G5426" t="s">
        <v>23</v>
      </c>
      <c r="H5426" t="s">
        <v>88</v>
      </c>
      <c r="I5426" s="2">
        <v>46291.129166666666</v>
      </c>
      <c r="J5426" s="2">
        <v>46291.254166666666</v>
      </c>
      <c r="K5426" s="6">
        <f t="shared" si="420"/>
        <v>0.125</v>
      </c>
      <c r="L5426">
        <v>2473</v>
      </c>
      <c r="M5426" s="3">
        <v>12263.83</v>
      </c>
      <c r="N5426" s="3">
        <v>633.61</v>
      </c>
      <c r="O5426" s="3">
        <f t="shared" si="421"/>
        <v>11630.22</v>
      </c>
      <c r="P5426" t="s">
        <v>54</v>
      </c>
      <c r="Q5426" t="s">
        <v>43</v>
      </c>
      <c r="R5426" t="s">
        <v>851</v>
      </c>
      <c r="S5426">
        <v>5</v>
      </c>
      <c r="T5426">
        <f t="shared" si="422"/>
        <v>1</v>
      </c>
      <c r="U5426" t="str">
        <f t="shared" si="423"/>
        <v>Weekend</v>
      </c>
      <c r="V5426" t="str">
        <f t="shared" si="424"/>
        <v>Chennai-Lucknow</v>
      </c>
    </row>
    <row r="5427" spans="1:22" x14ac:dyDescent="0.3">
      <c r="A5427" t="s">
        <v>6312</v>
      </c>
      <c r="B5427" s="1">
        <v>45104</v>
      </c>
      <c r="C5427" t="s">
        <v>3316</v>
      </c>
      <c r="D5427" t="s">
        <v>5945</v>
      </c>
      <c r="E5427" t="s">
        <v>86</v>
      </c>
      <c r="F5427" t="s">
        <v>32</v>
      </c>
      <c r="G5427" t="s">
        <v>65</v>
      </c>
      <c r="H5427" t="s">
        <v>24</v>
      </c>
      <c r="I5427" s="2">
        <v>45196.021527777775</v>
      </c>
      <c r="J5427" s="2">
        <v>45196.188194444447</v>
      </c>
      <c r="K5427" s="6">
        <f t="shared" si="420"/>
        <v>0.16666666667151731</v>
      </c>
      <c r="L5427">
        <v>506</v>
      </c>
      <c r="M5427" s="3">
        <v>13652.04</v>
      </c>
      <c r="N5427" s="3">
        <v>1044.3499999999999</v>
      </c>
      <c r="O5427" s="3">
        <f t="shared" si="421"/>
        <v>12607.69</v>
      </c>
      <c r="P5427" t="s">
        <v>25</v>
      </c>
      <c r="Q5427" t="s">
        <v>43</v>
      </c>
      <c r="R5427" t="s">
        <v>658</v>
      </c>
      <c r="S5427">
        <v>5</v>
      </c>
      <c r="T5427">
        <f t="shared" si="422"/>
        <v>1</v>
      </c>
      <c r="U5427" t="str">
        <f t="shared" si="423"/>
        <v>Weekday</v>
      </c>
      <c r="V5427" t="str">
        <f t="shared" si="424"/>
        <v>Kolkata-Ahmedabad</v>
      </c>
    </row>
    <row r="5428" spans="1:22" x14ac:dyDescent="0.3">
      <c r="A5428" t="s">
        <v>6314</v>
      </c>
      <c r="B5428" s="1">
        <v>45628</v>
      </c>
      <c r="C5428" t="s">
        <v>710</v>
      </c>
      <c r="D5428" t="s">
        <v>7441</v>
      </c>
      <c r="E5428" t="s">
        <v>21</v>
      </c>
      <c r="F5428" t="s">
        <v>32</v>
      </c>
      <c r="G5428" t="s">
        <v>65</v>
      </c>
      <c r="H5428" t="s">
        <v>41</v>
      </c>
      <c r="I5428" s="2">
        <v>45617.478472222225</v>
      </c>
      <c r="J5428" s="2">
        <v>45617.603472222225</v>
      </c>
      <c r="K5428" s="6">
        <f t="shared" si="420"/>
        <v>0.125</v>
      </c>
      <c r="L5428">
        <v>1692</v>
      </c>
      <c r="M5428" s="3">
        <v>10035.780000000001</v>
      </c>
      <c r="N5428" s="3">
        <v>430.79</v>
      </c>
      <c r="O5428" s="3">
        <f t="shared" si="421"/>
        <v>9604.99</v>
      </c>
      <c r="P5428" t="s">
        <v>42</v>
      </c>
      <c r="Q5428" t="s">
        <v>43</v>
      </c>
      <c r="R5428" t="s">
        <v>481</v>
      </c>
      <c r="S5428">
        <v>4</v>
      </c>
      <c r="T5428">
        <f t="shared" si="422"/>
        <v>1</v>
      </c>
      <c r="U5428" t="str">
        <f t="shared" si="423"/>
        <v>Weekday</v>
      </c>
      <c r="V5428" t="str">
        <f t="shared" si="424"/>
        <v>Kolkata-Hyderabad</v>
      </c>
    </row>
    <row r="5429" spans="1:22" x14ac:dyDescent="0.3">
      <c r="A5429" t="s">
        <v>6315</v>
      </c>
      <c r="B5429" s="1">
        <v>45145</v>
      </c>
      <c r="C5429" t="s">
        <v>142</v>
      </c>
      <c r="D5429" t="s">
        <v>7174</v>
      </c>
      <c r="E5429" t="s">
        <v>40</v>
      </c>
      <c r="F5429" t="s">
        <v>22</v>
      </c>
      <c r="G5429" t="s">
        <v>23</v>
      </c>
      <c r="H5429" t="s">
        <v>59</v>
      </c>
      <c r="I5429" s="2">
        <v>44964.859027777777</v>
      </c>
      <c r="J5429" s="2">
        <v>44965.025694444441</v>
      </c>
      <c r="K5429" s="6">
        <f t="shared" si="420"/>
        <v>0.16666666666424135</v>
      </c>
      <c r="L5429">
        <v>764</v>
      </c>
      <c r="M5429" s="3">
        <v>14202.45</v>
      </c>
      <c r="N5429" s="3">
        <v>463.31</v>
      </c>
      <c r="O5429" s="3">
        <f t="shared" si="421"/>
        <v>13739.140000000001</v>
      </c>
      <c r="P5429" t="s">
        <v>42</v>
      </c>
      <c r="Q5429" t="s">
        <v>26</v>
      </c>
      <c r="R5429" t="s">
        <v>931</v>
      </c>
      <c r="S5429">
        <v>1</v>
      </c>
      <c r="T5429">
        <f t="shared" si="422"/>
        <v>0</v>
      </c>
      <c r="U5429" t="str">
        <f t="shared" si="423"/>
        <v>Weekday</v>
      </c>
      <c r="V5429" t="str">
        <f t="shared" si="424"/>
        <v>Chennai-Delhi</v>
      </c>
    </row>
    <row r="5430" spans="1:22" x14ac:dyDescent="0.3">
      <c r="A5430" t="s">
        <v>6317</v>
      </c>
      <c r="B5430" s="1">
        <v>45672</v>
      </c>
      <c r="C5430" t="s">
        <v>3316</v>
      </c>
      <c r="D5430" t="s">
        <v>146</v>
      </c>
      <c r="E5430" t="s">
        <v>21</v>
      </c>
      <c r="F5430" t="s">
        <v>32</v>
      </c>
      <c r="G5430" t="s">
        <v>59</v>
      </c>
      <c r="H5430" t="s">
        <v>34</v>
      </c>
      <c r="I5430" s="2">
        <v>44935.9</v>
      </c>
      <c r="J5430" s="2">
        <v>44935.98333333333</v>
      </c>
      <c r="K5430" s="6">
        <f t="shared" si="420"/>
        <v>8.3333333328482695E-2</v>
      </c>
      <c r="L5430">
        <v>2033</v>
      </c>
      <c r="M5430" s="3">
        <v>7205.29</v>
      </c>
      <c r="N5430" s="3">
        <v>525.55999999999995</v>
      </c>
      <c r="O5430" s="3">
        <f t="shared" si="421"/>
        <v>6679.73</v>
      </c>
      <c r="P5430" t="s">
        <v>54</v>
      </c>
      <c r="Q5430" t="s">
        <v>26</v>
      </c>
      <c r="R5430" t="s">
        <v>833</v>
      </c>
      <c r="S5430">
        <v>2</v>
      </c>
      <c r="T5430">
        <f t="shared" si="422"/>
        <v>0</v>
      </c>
      <c r="U5430" t="str">
        <f t="shared" si="423"/>
        <v>Weekday</v>
      </c>
      <c r="V5430" t="str">
        <f t="shared" si="424"/>
        <v>Delhi-Mumbai</v>
      </c>
    </row>
    <row r="5431" spans="1:22" x14ac:dyDescent="0.3">
      <c r="A5431" t="s">
        <v>6318</v>
      </c>
      <c r="B5431" s="1">
        <v>45746</v>
      </c>
      <c r="C5431" t="s">
        <v>175</v>
      </c>
      <c r="D5431" t="s">
        <v>7817</v>
      </c>
      <c r="E5431" t="s">
        <v>21</v>
      </c>
      <c r="F5431" t="s">
        <v>64</v>
      </c>
      <c r="G5431" t="s">
        <v>65</v>
      </c>
      <c r="H5431" t="s">
        <v>59</v>
      </c>
      <c r="I5431" s="2">
        <v>45156.463888888888</v>
      </c>
      <c r="J5431" s="2">
        <v>45156.547222222223</v>
      </c>
      <c r="K5431" s="6">
        <f t="shared" si="420"/>
        <v>8.3333333335758653E-2</v>
      </c>
      <c r="L5431">
        <v>1474</v>
      </c>
      <c r="M5431" s="3">
        <v>8625.6299999999992</v>
      </c>
      <c r="N5431" s="3">
        <v>754.81</v>
      </c>
      <c r="O5431" s="3">
        <f t="shared" si="421"/>
        <v>7870.82</v>
      </c>
      <c r="P5431" t="s">
        <v>35</v>
      </c>
      <c r="Q5431" t="s">
        <v>26</v>
      </c>
      <c r="R5431" t="s">
        <v>576</v>
      </c>
      <c r="S5431">
        <v>5</v>
      </c>
      <c r="T5431">
        <f t="shared" si="422"/>
        <v>0</v>
      </c>
      <c r="U5431" t="str">
        <f t="shared" si="423"/>
        <v>Weekday</v>
      </c>
      <c r="V5431" t="str">
        <f t="shared" si="424"/>
        <v>Kolkata-Delhi</v>
      </c>
    </row>
    <row r="5432" spans="1:22" x14ac:dyDescent="0.3">
      <c r="A5432" t="s">
        <v>6319</v>
      </c>
      <c r="B5432" s="1">
        <v>45743</v>
      </c>
      <c r="C5432" t="s">
        <v>4736</v>
      </c>
      <c r="D5432" t="s">
        <v>3027</v>
      </c>
      <c r="E5432" t="s">
        <v>40</v>
      </c>
      <c r="F5432" t="s">
        <v>64</v>
      </c>
      <c r="G5432" t="s">
        <v>87</v>
      </c>
      <c r="H5432" t="s">
        <v>65</v>
      </c>
      <c r="I5432" s="2">
        <v>45463.324305555558</v>
      </c>
      <c r="J5432" s="2">
        <v>45463.407638888886</v>
      </c>
      <c r="K5432" s="6">
        <f t="shared" si="420"/>
        <v>8.3333333328482695E-2</v>
      </c>
      <c r="L5432">
        <v>709</v>
      </c>
      <c r="M5432" s="3">
        <v>3344.18</v>
      </c>
      <c r="N5432" s="3">
        <v>989.91</v>
      </c>
      <c r="O5432" s="3">
        <f t="shared" si="421"/>
        <v>2354.27</v>
      </c>
      <c r="P5432" t="s">
        <v>25</v>
      </c>
      <c r="Q5432" t="s">
        <v>43</v>
      </c>
      <c r="R5432" t="s">
        <v>402</v>
      </c>
      <c r="S5432">
        <v>3</v>
      </c>
      <c r="T5432">
        <f t="shared" si="422"/>
        <v>1</v>
      </c>
      <c r="U5432" t="str">
        <f t="shared" si="423"/>
        <v>Weekday</v>
      </c>
      <c r="V5432" t="str">
        <f t="shared" si="424"/>
        <v>Pune-Kolkata</v>
      </c>
    </row>
    <row r="5433" spans="1:22" x14ac:dyDescent="0.3">
      <c r="A5433" t="s">
        <v>6322</v>
      </c>
      <c r="B5433" s="1">
        <v>46205</v>
      </c>
      <c r="C5433" t="s">
        <v>923</v>
      </c>
      <c r="D5433" t="s">
        <v>3589</v>
      </c>
      <c r="E5433" t="s">
        <v>40</v>
      </c>
      <c r="F5433" t="s">
        <v>22</v>
      </c>
      <c r="G5433" t="s">
        <v>24</v>
      </c>
      <c r="H5433" t="s">
        <v>59</v>
      </c>
      <c r="I5433" s="2">
        <v>46270.125</v>
      </c>
      <c r="J5433" s="2">
        <v>46270.208333333336</v>
      </c>
      <c r="K5433" s="6">
        <f t="shared" si="420"/>
        <v>8.3333333335758653E-2</v>
      </c>
      <c r="L5433">
        <v>1029</v>
      </c>
      <c r="M5433" s="3">
        <v>6834.94</v>
      </c>
      <c r="N5433" s="3">
        <v>659.71</v>
      </c>
      <c r="O5433" s="3">
        <f t="shared" si="421"/>
        <v>6175.23</v>
      </c>
      <c r="P5433" t="s">
        <v>42</v>
      </c>
      <c r="Q5433" t="s">
        <v>26</v>
      </c>
      <c r="R5433" t="s">
        <v>147</v>
      </c>
      <c r="S5433">
        <v>2</v>
      </c>
      <c r="T5433">
        <f t="shared" si="422"/>
        <v>0</v>
      </c>
      <c r="U5433" t="str">
        <f t="shared" si="423"/>
        <v>Weekend</v>
      </c>
      <c r="V5433" t="str">
        <f t="shared" si="424"/>
        <v>Ahmedabad-Delhi</v>
      </c>
    </row>
    <row r="5434" spans="1:22" x14ac:dyDescent="0.3">
      <c r="A5434" t="s">
        <v>6323</v>
      </c>
      <c r="B5434" s="1">
        <v>46352</v>
      </c>
      <c r="C5434" t="s">
        <v>1915</v>
      </c>
      <c r="D5434" t="s">
        <v>5314</v>
      </c>
      <c r="E5434" t="s">
        <v>21</v>
      </c>
      <c r="F5434" t="s">
        <v>22</v>
      </c>
      <c r="G5434" t="s">
        <v>65</v>
      </c>
      <c r="H5434" t="s">
        <v>24</v>
      </c>
      <c r="I5434" s="2">
        <v>45174.888888888891</v>
      </c>
      <c r="J5434" s="2">
        <v>45175.013888888891</v>
      </c>
      <c r="K5434" s="6">
        <f t="shared" si="420"/>
        <v>0.125</v>
      </c>
      <c r="L5434">
        <v>1274</v>
      </c>
      <c r="M5434" s="3">
        <v>13088.9</v>
      </c>
      <c r="N5434" s="3">
        <v>1116.3499999999999</v>
      </c>
      <c r="O5434" s="3">
        <f t="shared" si="421"/>
        <v>11972.55</v>
      </c>
      <c r="P5434" t="s">
        <v>35</v>
      </c>
      <c r="Q5434" t="s">
        <v>26</v>
      </c>
      <c r="R5434" t="s">
        <v>315</v>
      </c>
      <c r="S5434">
        <v>5</v>
      </c>
      <c r="T5434">
        <f t="shared" si="422"/>
        <v>0</v>
      </c>
      <c r="U5434" t="str">
        <f t="shared" si="423"/>
        <v>Weekday</v>
      </c>
      <c r="V5434" t="str">
        <f t="shared" si="424"/>
        <v>Kolkata-Ahmedabad</v>
      </c>
    </row>
    <row r="5435" spans="1:22" x14ac:dyDescent="0.3">
      <c r="A5435" t="s">
        <v>6324</v>
      </c>
      <c r="B5435" s="1">
        <v>45787</v>
      </c>
      <c r="C5435" t="s">
        <v>1972</v>
      </c>
      <c r="D5435" t="s">
        <v>3689</v>
      </c>
      <c r="E5435" t="s">
        <v>86</v>
      </c>
      <c r="F5435" t="s">
        <v>22</v>
      </c>
      <c r="G5435" t="s">
        <v>88</v>
      </c>
      <c r="H5435" t="s">
        <v>65</v>
      </c>
      <c r="I5435" s="2">
        <v>45680.973611111112</v>
      </c>
      <c r="J5435" s="2">
        <v>45681.098611111112</v>
      </c>
      <c r="K5435" s="6">
        <f t="shared" si="420"/>
        <v>0.125</v>
      </c>
      <c r="L5435">
        <v>2126</v>
      </c>
      <c r="M5435" s="3">
        <v>3098.01</v>
      </c>
      <c r="N5435" s="3">
        <v>500.81</v>
      </c>
      <c r="O5435" s="3">
        <f t="shared" si="421"/>
        <v>2597.2000000000003</v>
      </c>
      <c r="P5435" t="s">
        <v>54</v>
      </c>
      <c r="Q5435" t="s">
        <v>26</v>
      </c>
      <c r="R5435" t="s">
        <v>988</v>
      </c>
      <c r="S5435">
        <v>3</v>
      </c>
      <c r="T5435">
        <f t="shared" si="422"/>
        <v>0</v>
      </c>
      <c r="U5435" t="str">
        <f t="shared" si="423"/>
        <v>Weekday</v>
      </c>
      <c r="V5435" t="str">
        <f t="shared" si="424"/>
        <v>Lucknow-Kolkata</v>
      </c>
    </row>
    <row r="5436" spans="1:22" x14ac:dyDescent="0.3">
      <c r="A5436" t="s">
        <v>6326</v>
      </c>
      <c r="B5436" s="1">
        <v>45182</v>
      </c>
      <c r="C5436" t="s">
        <v>3231</v>
      </c>
      <c r="D5436" t="s">
        <v>7818</v>
      </c>
      <c r="E5436" t="s">
        <v>21</v>
      </c>
      <c r="F5436" t="s">
        <v>32</v>
      </c>
      <c r="G5436" t="s">
        <v>87</v>
      </c>
      <c r="H5436" t="s">
        <v>88</v>
      </c>
      <c r="I5436" s="2">
        <v>45521.994444444441</v>
      </c>
      <c r="J5436" s="2">
        <v>45522.119444444441</v>
      </c>
      <c r="K5436" s="6">
        <f t="shared" si="420"/>
        <v>0.125</v>
      </c>
      <c r="L5436">
        <v>724</v>
      </c>
      <c r="M5436" s="3">
        <v>1660</v>
      </c>
      <c r="N5436" s="3">
        <v>913.86</v>
      </c>
      <c r="O5436" s="3">
        <f t="shared" si="421"/>
        <v>746.14</v>
      </c>
      <c r="P5436" t="s">
        <v>42</v>
      </c>
      <c r="Q5436" t="s">
        <v>26</v>
      </c>
      <c r="R5436" t="s">
        <v>704</v>
      </c>
      <c r="S5436">
        <v>1</v>
      </c>
      <c r="T5436">
        <f t="shared" si="422"/>
        <v>0</v>
      </c>
      <c r="U5436" t="str">
        <f t="shared" si="423"/>
        <v>Weekend</v>
      </c>
      <c r="V5436" t="str">
        <f t="shared" si="424"/>
        <v>Pune-Lucknow</v>
      </c>
    </row>
    <row r="5437" spans="1:22" x14ac:dyDescent="0.3">
      <c r="A5437" t="s">
        <v>6327</v>
      </c>
      <c r="B5437" s="1">
        <v>45685</v>
      </c>
      <c r="C5437" t="s">
        <v>123</v>
      </c>
      <c r="D5437" t="s">
        <v>7819</v>
      </c>
      <c r="E5437" t="s">
        <v>31</v>
      </c>
      <c r="F5437" t="s">
        <v>64</v>
      </c>
      <c r="G5437" t="s">
        <v>41</v>
      </c>
      <c r="H5437" t="s">
        <v>65</v>
      </c>
      <c r="I5437" s="2">
        <v>45180.192361111112</v>
      </c>
      <c r="J5437" s="2">
        <v>45180.400694444441</v>
      </c>
      <c r="K5437" s="6">
        <f t="shared" si="420"/>
        <v>0.20833333332848269</v>
      </c>
      <c r="L5437">
        <v>2422</v>
      </c>
      <c r="M5437" s="3">
        <v>6831.87</v>
      </c>
      <c r="N5437" s="3">
        <v>1484.66</v>
      </c>
      <c r="O5437" s="3">
        <f t="shared" si="421"/>
        <v>5347.21</v>
      </c>
      <c r="P5437" t="s">
        <v>54</v>
      </c>
      <c r="Q5437" t="s">
        <v>43</v>
      </c>
      <c r="R5437" t="s">
        <v>2387</v>
      </c>
      <c r="S5437">
        <v>5</v>
      </c>
      <c r="T5437">
        <f t="shared" si="422"/>
        <v>1</v>
      </c>
      <c r="U5437" t="str">
        <f t="shared" si="423"/>
        <v>Weekday</v>
      </c>
      <c r="V5437" t="str">
        <f t="shared" si="424"/>
        <v>Hyderabad-Kolkata</v>
      </c>
    </row>
    <row r="5438" spans="1:22" x14ac:dyDescent="0.3">
      <c r="A5438" t="s">
        <v>6329</v>
      </c>
      <c r="B5438" s="1">
        <v>45367</v>
      </c>
      <c r="C5438" t="s">
        <v>320</v>
      </c>
      <c r="D5438" t="s">
        <v>3720</v>
      </c>
      <c r="E5438" t="s">
        <v>31</v>
      </c>
      <c r="F5438" t="s">
        <v>32</v>
      </c>
      <c r="G5438" t="s">
        <v>88</v>
      </c>
      <c r="H5438" t="s">
        <v>34</v>
      </c>
      <c r="I5438" s="2">
        <v>44927.308333333334</v>
      </c>
      <c r="J5438" s="2">
        <v>44927.35</v>
      </c>
      <c r="K5438" s="6">
        <f t="shared" si="420"/>
        <v>4.1666666664241347E-2</v>
      </c>
      <c r="L5438">
        <v>1025</v>
      </c>
      <c r="M5438" s="3">
        <v>12898.32</v>
      </c>
      <c r="N5438" s="3">
        <v>620.42999999999995</v>
      </c>
      <c r="O5438" s="3">
        <f t="shared" si="421"/>
        <v>12277.89</v>
      </c>
      <c r="P5438" t="s">
        <v>42</v>
      </c>
      <c r="Q5438" t="s">
        <v>26</v>
      </c>
      <c r="R5438" t="s">
        <v>518</v>
      </c>
      <c r="S5438">
        <v>3</v>
      </c>
      <c r="T5438">
        <f t="shared" si="422"/>
        <v>0</v>
      </c>
      <c r="U5438" t="str">
        <f t="shared" si="423"/>
        <v>Weekend</v>
      </c>
      <c r="V5438" t="str">
        <f t="shared" si="424"/>
        <v>Lucknow-Mumbai</v>
      </c>
    </row>
    <row r="5439" spans="1:22" x14ac:dyDescent="0.3">
      <c r="A5439" t="s">
        <v>6331</v>
      </c>
      <c r="B5439" s="1">
        <v>46235</v>
      </c>
      <c r="C5439" t="s">
        <v>3072</v>
      </c>
      <c r="D5439" t="s">
        <v>3874</v>
      </c>
      <c r="E5439" t="s">
        <v>21</v>
      </c>
      <c r="F5439" t="s">
        <v>32</v>
      </c>
      <c r="G5439" t="s">
        <v>59</v>
      </c>
      <c r="H5439" t="s">
        <v>33</v>
      </c>
      <c r="I5439" s="2">
        <v>45589.208333333336</v>
      </c>
      <c r="J5439" s="2">
        <v>45589.291666666664</v>
      </c>
      <c r="K5439" s="6">
        <f t="shared" si="420"/>
        <v>8.3333333328482695E-2</v>
      </c>
      <c r="L5439">
        <v>1198</v>
      </c>
      <c r="M5439" s="3">
        <v>10152.049999999999</v>
      </c>
      <c r="N5439" s="3">
        <v>486.08</v>
      </c>
      <c r="O5439" s="3">
        <f t="shared" si="421"/>
        <v>9665.9699999999993</v>
      </c>
      <c r="P5439" t="s">
        <v>49</v>
      </c>
      <c r="Q5439" t="s">
        <v>26</v>
      </c>
      <c r="R5439" t="s">
        <v>892</v>
      </c>
      <c r="S5439">
        <v>1</v>
      </c>
      <c r="T5439">
        <f t="shared" si="422"/>
        <v>0</v>
      </c>
      <c r="U5439" t="str">
        <f t="shared" si="423"/>
        <v>Weekday</v>
      </c>
      <c r="V5439" t="str">
        <f t="shared" si="424"/>
        <v>Delhi-Bengaluru</v>
      </c>
    </row>
    <row r="5440" spans="1:22" x14ac:dyDescent="0.3">
      <c r="A5440" t="s">
        <v>6333</v>
      </c>
      <c r="B5440" s="1">
        <v>45818</v>
      </c>
      <c r="C5440" t="s">
        <v>1793</v>
      </c>
      <c r="D5440" t="s">
        <v>7820</v>
      </c>
      <c r="E5440" t="s">
        <v>31</v>
      </c>
      <c r="F5440" t="s">
        <v>32</v>
      </c>
      <c r="G5440" t="s">
        <v>88</v>
      </c>
      <c r="H5440" t="s">
        <v>41</v>
      </c>
      <c r="I5440" s="2">
        <v>45126.820138888892</v>
      </c>
      <c r="J5440" s="2">
        <v>45127.02847222222</v>
      </c>
      <c r="K5440" s="6">
        <f t="shared" si="420"/>
        <v>0.20833333332848269</v>
      </c>
      <c r="L5440">
        <v>2375</v>
      </c>
      <c r="M5440" s="3">
        <v>10365.66</v>
      </c>
      <c r="N5440" s="3">
        <v>1417</v>
      </c>
      <c r="O5440" s="3">
        <f t="shared" si="421"/>
        <v>8948.66</v>
      </c>
      <c r="P5440" t="s">
        <v>42</v>
      </c>
      <c r="Q5440" t="s">
        <v>26</v>
      </c>
      <c r="R5440" t="s">
        <v>1184</v>
      </c>
      <c r="S5440">
        <v>1</v>
      </c>
      <c r="T5440">
        <f t="shared" si="422"/>
        <v>0</v>
      </c>
      <c r="U5440" t="str">
        <f t="shared" si="423"/>
        <v>Weekday</v>
      </c>
      <c r="V5440" t="str">
        <f t="shared" si="424"/>
        <v>Lucknow-Hyderabad</v>
      </c>
    </row>
    <row r="5441" spans="1:22" x14ac:dyDescent="0.3">
      <c r="A5441" t="s">
        <v>6335</v>
      </c>
      <c r="B5441" s="1">
        <v>46291</v>
      </c>
      <c r="C5441" t="s">
        <v>3348</v>
      </c>
      <c r="D5441" t="s">
        <v>7441</v>
      </c>
      <c r="E5441" t="s">
        <v>40</v>
      </c>
      <c r="F5441" t="s">
        <v>32</v>
      </c>
      <c r="G5441" t="s">
        <v>87</v>
      </c>
      <c r="H5441" t="s">
        <v>23</v>
      </c>
      <c r="I5441" s="2">
        <v>46276.277083333334</v>
      </c>
      <c r="J5441" s="2">
        <v>46276.48541666667</v>
      </c>
      <c r="K5441" s="6">
        <f t="shared" si="420"/>
        <v>0.20833333333575865</v>
      </c>
      <c r="L5441">
        <v>1070</v>
      </c>
      <c r="M5441" s="3">
        <v>4658.2700000000004</v>
      </c>
      <c r="N5441" s="3">
        <v>1909.93</v>
      </c>
      <c r="O5441" s="3">
        <f t="shared" si="421"/>
        <v>2748.34</v>
      </c>
      <c r="P5441" t="s">
        <v>42</v>
      </c>
      <c r="Q5441" t="s">
        <v>26</v>
      </c>
      <c r="R5441" t="s">
        <v>1572</v>
      </c>
      <c r="S5441">
        <v>5</v>
      </c>
      <c r="T5441">
        <f t="shared" si="422"/>
        <v>0</v>
      </c>
      <c r="U5441" t="str">
        <f t="shared" si="423"/>
        <v>Weekday</v>
      </c>
      <c r="V5441" t="str">
        <f t="shared" si="424"/>
        <v>Pune-Chennai</v>
      </c>
    </row>
    <row r="5442" spans="1:22" x14ac:dyDescent="0.3">
      <c r="A5442" t="s">
        <v>6336</v>
      </c>
      <c r="B5442" s="1">
        <v>45191</v>
      </c>
      <c r="C5442" t="s">
        <v>1852</v>
      </c>
      <c r="D5442" t="s">
        <v>7821</v>
      </c>
      <c r="E5442" t="s">
        <v>21</v>
      </c>
      <c r="F5442" t="s">
        <v>22</v>
      </c>
      <c r="G5442" t="s">
        <v>87</v>
      </c>
      <c r="H5442" t="s">
        <v>41</v>
      </c>
      <c r="I5442" s="2">
        <v>45455.058333333334</v>
      </c>
      <c r="J5442" s="2">
        <v>45455.14166666667</v>
      </c>
      <c r="K5442" s="6">
        <f t="shared" si="420"/>
        <v>8.3333333335758653E-2</v>
      </c>
      <c r="L5442">
        <v>1010</v>
      </c>
      <c r="M5442" s="3">
        <v>11284.23</v>
      </c>
      <c r="N5442" s="3">
        <v>241.13</v>
      </c>
      <c r="O5442" s="3">
        <f t="shared" si="421"/>
        <v>11043.1</v>
      </c>
      <c r="P5442" t="s">
        <v>54</v>
      </c>
      <c r="Q5442" t="s">
        <v>26</v>
      </c>
      <c r="R5442" t="s">
        <v>700</v>
      </c>
      <c r="S5442">
        <v>4</v>
      </c>
      <c r="T5442">
        <f t="shared" si="422"/>
        <v>0</v>
      </c>
      <c r="U5442" t="str">
        <f t="shared" si="423"/>
        <v>Weekday</v>
      </c>
      <c r="V5442" t="str">
        <f t="shared" si="424"/>
        <v>Pune-Hyderabad</v>
      </c>
    </row>
    <row r="5443" spans="1:22" x14ac:dyDescent="0.3">
      <c r="A5443" t="s">
        <v>6338</v>
      </c>
      <c r="B5443" s="1">
        <v>45587</v>
      </c>
      <c r="C5443" t="s">
        <v>1597</v>
      </c>
      <c r="D5443" t="s">
        <v>7751</v>
      </c>
      <c r="E5443" t="s">
        <v>40</v>
      </c>
      <c r="F5443" t="s">
        <v>64</v>
      </c>
      <c r="G5443" t="s">
        <v>41</v>
      </c>
      <c r="H5443" t="s">
        <v>34</v>
      </c>
      <c r="I5443" s="2">
        <v>46128.568749999999</v>
      </c>
      <c r="J5443" s="2">
        <v>46128.693749999999</v>
      </c>
      <c r="K5443" s="6">
        <f t="shared" ref="K5443:K5506" si="425">J5443-I5443</f>
        <v>0.125</v>
      </c>
      <c r="L5443">
        <v>2493</v>
      </c>
      <c r="M5443" s="3">
        <v>5766.67</v>
      </c>
      <c r="N5443" s="3">
        <v>1484.55</v>
      </c>
      <c r="O5443" s="3">
        <f t="shared" ref="O5443:O5506" si="426">M5443-N5443</f>
        <v>4282.12</v>
      </c>
      <c r="P5443" t="s">
        <v>42</v>
      </c>
      <c r="Q5443" t="s">
        <v>43</v>
      </c>
      <c r="R5443" t="s">
        <v>925</v>
      </c>
      <c r="S5443">
        <v>4</v>
      </c>
      <c r="T5443">
        <f t="shared" ref="T5443:T5506" si="427">IF(Q5443="Cancelled",1,0)</f>
        <v>1</v>
      </c>
      <c r="U5443" t="str">
        <f t="shared" ref="U5443:U5506" si="428">IF(WEEKDAY(I5443,2)&gt;5,"Weekend","Weekday")</f>
        <v>Weekday</v>
      </c>
      <c r="V5443" t="str">
        <f t="shared" ref="V5443:V5506" si="429">G5443&amp;"-"&amp;H5443</f>
        <v>Hyderabad-Mumbai</v>
      </c>
    </row>
    <row r="5444" spans="1:22" x14ac:dyDescent="0.3">
      <c r="A5444" t="s">
        <v>6339</v>
      </c>
      <c r="B5444" s="1">
        <v>45645</v>
      </c>
      <c r="C5444" t="s">
        <v>4012</v>
      </c>
      <c r="D5444" t="s">
        <v>1663</v>
      </c>
      <c r="E5444" t="s">
        <v>31</v>
      </c>
      <c r="F5444" t="s">
        <v>32</v>
      </c>
      <c r="G5444" t="s">
        <v>24</v>
      </c>
      <c r="H5444" t="s">
        <v>23</v>
      </c>
      <c r="I5444" s="2">
        <v>46278.043749999997</v>
      </c>
      <c r="J5444" s="2">
        <v>46278.085416666669</v>
      </c>
      <c r="K5444" s="6">
        <f t="shared" si="425"/>
        <v>4.1666666671517305E-2</v>
      </c>
      <c r="L5444">
        <v>1836</v>
      </c>
      <c r="M5444" s="3">
        <v>14318.46</v>
      </c>
      <c r="N5444" s="3">
        <v>804.63</v>
      </c>
      <c r="O5444" s="3">
        <f t="shared" si="426"/>
        <v>13513.83</v>
      </c>
      <c r="P5444" t="s">
        <v>42</v>
      </c>
      <c r="Q5444" t="s">
        <v>43</v>
      </c>
      <c r="R5444" t="s">
        <v>874</v>
      </c>
      <c r="S5444">
        <v>2</v>
      </c>
      <c r="T5444">
        <f t="shared" si="427"/>
        <v>1</v>
      </c>
      <c r="U5444" t="str">
        <f t="shared" si="428"/>
        <v>Weekend</v>
      </c>
      <c r="V5444" t="str">
        <f t="shared" si="429"/>
        <v>Ahmedabad-Chennai</v>
      </c>
    </row>
    <row r="5445" spans="1:22" x14ac:dyDescent="0.3">
      <c r="A5445" t="s">
        <v>6341</v>
      </c>
      <c r="B5445" s="1">
        <v>45937</v>
      </c>
      <c r="C5445" t="s">
        <v>4055</v>
      </c>
      <c r="D5445" t="s">
        <v>6178</v>
      </c>
      <c r="E5445" t="s">
        <v>86</v>
      </c>
      <c r="F5445" t="s">
        <v>22</v>
      </c>
      <c r="G5445" t="s">
        <v>88</v>
      </c>
      <c r="H5445" t="s">
        <v>65</v>
      </c>
      <c r="I5445" s="2">
        <v>45218.316666666666</v>
      </c>
      <c r="J5445" s="2">
        <v>45218.441666666666</v>
      </c>
      <c r="K5445" s="6">
        <f t="shared" si="425"/>
        <v>0.125</v>
      </c>
      <c r="L5445">
        <v>1750</v>
      </c>
      <c r="M5445" s="3">
        <v>4912.26</v>
      </c>
      <c r="N5445" s="3">
        <v>381.53</v>
      </c>
      <c r="O5445" s="3">
        <f t="shared" si="426"/>
        <v>4530.7300000000005</v>
      </c>
      <c r="P5445" t="s">
        <v>35</v>
      </c>
      <c r="Q5445" t="s">
        <v>26</v>
      </c>
      <c r="R5445" t="s">
        <v>147</v>
      </c>
      <c r="S5445">
        <v>1</v>
      </c>
      <c r="T5445">
        <f t="shared" si="427"/>
        <v>0</v>
      </c>
      <c r="U5445" t="str">
        <f t="shared" si="428"/>
        <v>Weekday</v>
      </c>
      <c r="V5445" t="str">
        <f t="shared" si="429"/>
        <v>Lucknow-Kolkata</v>
      </c>
    </row>
    <row r="5446" spans="1:22" x14ac:dyDescent="0.3">
      <c r="A5446" t="s">
        <v>6343</v>
      </c>
      <c r="B5446" s="1">
        <v>45212</v>
      </c>
      <c r="C5446" t="s">
        <v>1084</v>
      </c>
      <c r="D5446" t="s">
        <v>7822</v>
      </c>
      <c r="E5446" t="s">
        <v>40</v>
      </c>
      <c r="F5446" t="s">
        <v>22</v>
      </c>
      <c r="G5446" t="s">
        <v>24</v>
      </c>
      <c r="H5446" t="s">
        <v>23</v>
      </c>
      <c r="I5446" s="2">
        <v>45318.768055555556</v>
      </c>
      <c r="J5446" s="2">
        <v>45318.851388888892</v>
      </c>
      <c r="K5446" s="6">
        <f t="shared" si="425"/>
        <v>8.3333333335758653E-2</v>
      </c>
      <c r="L5446">
        <v>1656</v>
      </c>
      <c r="M5446" s="3">
        <v>9360.64</v>
      </c>
      <c r="N5446" s="3">
        <v>691.18</v>
      </c>
      <c r="O5446" s="3">
        <f t="shared" si="426"/>
        <v>8669.4599999999991</v>
      </c>
      <c r="P5446" t="s">
        <v>42</v>
      </c>
      <c r="Q5446" t="s">
        <v>26</v>
      </c>
      <c r="R5446" t="s">
        <v>208</v>
      </c>
      <c r="S5446">
        <v>5</v>
      </c>
      <c r="T5446">
        <f t="shared" si="427"/>
        <v>0</v>
      </c>
      <c r="U5446" t="str">
        <f t="shared" si="428"/>
        <v>Weekend</v>
      </c>
      <c r="V5446" t="str">
        <f t="shared" si="429"/>
        <v>Ahmedabad-Chennai</v>
      </c>
    </row>
    <row r="5447" spans="1:22" x14ac:dyDescent="0.3">
      <c r="A5447" t="s">
        <v>6345</v>
      </c>
      <c r="B5447" s="1">
        <v>45877</v>
      </c>
      <c r="C5447" t="s">
        <v>2188</v>
      </c>
      <c r="D5447" t="s">
        <v>7823</v>
      </c>
      <c r="E5447" t="s">
        <v>31</v>
      </c>
      <c r="F5447" t="s">
        <v>32</v>
      </c>
      <c r="G5447" t="s">
        <v>65</v>
      </c>
      <c r="H5447" t="s">
        <v>24</v>
      </c>
      <c r="I5447" s="2">
        <v>46071.078472222223</v>
      </c>
      <c r="J5447" s="2">
        <v>46071.286805555559</v>
      </c>
      <c r="K5447" s="6">
        <f t="shared" si="425"/>
        <v>0.20833333333575865</v>
      </c>
      <c r="L5447">
        <v>1444</v>
      </c>
      <c r="M5447" s="3">
        <v>10749.34</v>
      </c>
      <c r="N5447" s="3">
        <v>1370.09</v>
      </c>
      <c r="O5447" s="3">
        <f t="shared" si="426"/>
        <v>9379.25</v>
      </c>
      <c r="P5447" t="s">
        <v>35</v>
      </c>
      <c r="Q5447" t="s">
        <v>26</v>
      </c>
      <c r="R5447" t="s">
        <v>468</v>
      </c>
      <c r="S5447">
        <v>1</v>
      </c>
      <c r="T5447">
        <f t="shared" si="427"/>
        <v>0</v>
      </c>
      <c r="U5447" t="str">
        <f t="shared" si="428"/>
        <v>Weekday</v>
      </c>
      <c r="V5447" t="str">
        <f t="shared" si="429"/>
        <v>Kolkata-Ahmedabad</v>
      </c>
    </row>
    <row r="5448" spans="1:22" x14ac:dyDescent="0.3">
      <c r="A5448" t="s">
        <v>6347</v>
      </c>
      <c r="B5448" s="1">
        <v>45362</v>
      </c>
      <c r="C5448" t="s">
        <v>1407</v>
      </c>
      <c r="D5448" t="s">
        <v>7824</v>
      </c>
      <c r="E5448" t="s">
        <v>40</v>
      </c>
      <c r="F5448" t="s">
        <v>22</v>
      </c>
      <c r="G5448" t="s">
        <v>23</v>
      </c>
      <c r="H5448" t="s">
        <v>33</v>
      </c>
      <c r="I5448" s="2">
        <v>45143.025694444441</v>
      </c>
      <c r="J5448" s="2">
        <v>45143.109027777777</v>
      </c>
      <c r="K5448" s="6">
        <f t="shared" si="425"/>
        <v>8.3333333335758653E-2</v>
      </c>
      <c r="L5448">
        <v>307</v>
      </c>
      <c r="M5448" s="3">
        <v>3954.72</v>
      </c>
      <c r="N5448" s="3">
        <v>870.12</v>
      </c>
      <c r="O5448" s="3">
        <f t="shared" si="426"/>
        <v>3084.6</v>
      </c>
      <c r="P5448" t="s">
        <v>54</v>
      </c>
      <c r="Q5448" t="s">
        <v>26</v>
      </c>
      <c r="R5448" t="s">
        <v>518</v>
      </c>
      <c r="S5448">
        <v>4</v>
      </c>
      <c r="T5448">
        <f t="shared" si="427"/>
        <v>0</v>
      </c>
      <c r="U5448" t="str">
        <f t="shared" si="428"/>
        <v>Weekend</v>
      </c>
      <c r="V5448" t="str">
        <f t="shared" si="429"/>
        <v>Chennai-Bengaluru</v>
      </c>
    </row>
    <row r="5449" spans="1:22" x14ac:dyDescent="0.3">
      <c r="A5449" t="s">
        <v>6348</v>
      </c>
      <c r="B5449" s="1">
        <v>46056</v>
      </c>
      <c r="C5449" t="s">
        <v>2449</v>
      </c>
      <c r="D5449" t="s">
        <v>5801</v>
      </c>
      <c r="E5449" t="s">
        <v>21</v>
      </c>
      <c r="F5449" t="s">
        <v>22</v>
      </c>
      <c r="G5449" t="s">
        <v>87</v>
      </c>
      <c r="H5449" t="s">
        <v>33</v>
      </c>
      <c r="I5449" s="2">
        <v>45504.50277777778</v>
      </c>
      <c r="J5449" s="2">
        <v>45504.669444444444</v>
      </c>
      <c r="K5449" s="6">
        <f t="shared" si="425"/>
        <v>0.16666666666424135</v>
      </c>
      <c r="L5449">
        <v>1347</v>
      </c>
      <c r="M5449" s="3">
        <v>10913.25</v>
      </c>
      <c r="N5449" s="3">
        <v>55.51</v>
      </c>
      <c r="O5449" s="3">
        <f t="shared" si="426"/>
        <v>10857.74</v>
      </c>
      <c r="P5449" t="s">
        <v>35</v>
      </c>
      <c r="Q5449" t="s">
        <v>26</v>
      </c>
      <c r="R5449" t="s">
        <v>66</v>
      </c>
      <c r="S5449">
        <v>1</v>
      </c>
      <c r="T5449">
        <f t="shared" si="427"/>
        <v>0</v>
      </c>
      <c r="U5449" t="str">
        <f t="shared" si="428"/>
        <v>Weekday</v>
      </c>
      <c r="V5449" t="str">
        <f t="shared" si="429"/>
        <v>Pune-Bengaluru</v>
      </c>
    </row>
    <row r="5450" spans="1:22" x14ac:dyDescent="0.3">
      <c r="A5450" t="s">
        <v>6350</v>
      </c>
      <c r="B5450" s="1">
        <v>46123</v>
      </c>
      <c r="C5450" t="s">
        <v>6667</v>
      </c>
      <c r="D5450" t="s">
        <v>7334</v>
      </c>
      <c r="E5450" t="s">
        <v>86</v>
      </c>
      <c r="F5450" t="s">
        <v>32</v>
      </c>
      <c r="G5450" t="s">
        <v>59</v>
      </c>
      <c r="H5450" t="s">
        <v>34</v>
      </c>
      <c r="I5450" s="2">
        <v>45328.638888888891</v>
      </c>
      <c r="J5450" s="2">
        <v>45328.847222222219</v>
      </c>
      <c r="K5450" s="6">
        <f t="shared" si="425"/>
        <v>0.20833333332848269</v>
      </c>
      <c r="L5450">
        <v>825</v>
      </c>
      <c r="M5450" s="3">
        <v>3062.4</v>
      </c>
      <c r="N5450" s="3">
        <v>1925.29</v>
      </c>
      <c r="O5450" s="3">
        <f t="shared" si="426"/>
        <v>1137.1100000000001</v>
      </c>
      <c r="P5450" t="s">
        <v>42</v>
      </c>
      <c r="Q5450" t="s">
        <v>26</v>
      </c>
      <c r="R5450" t="s">
        <v>1405</v>
      </c>
      <c r="S5450">
        <v>1</v>
      </c>
      <c r="T5450">
        <f t="shared" si="427"/>
        <v>0</v>
      </c>
      <c r="U5450" t="str">
        <f t="shared" si="428"/>
        <v>Weekday</v>
      </c>
      <c r="V5450" t="str">
        <f t="shared" si="429"/>
        <v>Delhi-Mumbai</v>
      </c>
    </row>
    <row r="5451" spans="1:22" x14ac:dyDescent="0.3">
      <c r="A5451" t="s">
        <v>6352</v>
      </c>
      <c r="B5451" s="1">
        <v>45961</v>
      </c>
      <c r="C5451" t="s">
        <v>3984</v>
      </c>
      <c r="D5451" t="s">
        <v>7825</v>
      </c>
      <c r="E5451" t="s">
        <v>48</v>
      </c>
      <c r="F5451" t="s">
        <v>64</v>
      </c>
      <c r="G5451" t="s">
        <v>33</v>
      </c>
      <c r="H5451" t="s">
        <v>23</v>
      </c>
      <c r="I5451" s="2">
        <v>46361.288194444445</v>
      </c>
      <c r="J5451" s="2">
        <v>46361.496527777781</v>
      </c>
      <c r="K5451" s="6">
        <f t="shared" si="425"/>
        <v>0.20833333333575865</v>
      </c>
      <c r="L5451">
        <v>1848</v>
      </c>
      <c r="M5451" s="3">
        <v>8119.95</v>
      </c>
      <c r="N5451" s="3">
        <v>1403.83</v>
      </c>
      <c r="O5451" s="3">
        <f t="shared" si="426"/>
        <v>6716.12</v>
      </c>
      <c r="P5451" t="s">
        <v>49</v>
      </c>
      <c r="Q5451" t="s">
        <v>26</v>
      </c>
      <c r="R5451" t="s">
        <v>799</v>
      </c>
      <c r="S5451">
        <v>5</v>
      </c>
      <c r="T5451">
        <f t="shared" si="427"/>
        <v>0</v>
      </c>
      <c r="U5451" t="str">
        <f t="shared" si="428"/>
        <v>Weekend</v>
      </c>
      <c r="V5451" t="str">
        <f t="shared" si="429"/>
        <v>Bengaluru-Chennai</v>
      </c>
    </row>
    <row r="5452" spans="1:22" x14ac:dyDescent="0.3">
      <c r="A5452" t="s">
        <v>6354</v>
      </c>
      <c r="B5452" s="1">
        <v>45325</v>
      </c>
      <c r="C5452" t="s">
        <v>1410</v>
      </c>
      <c r="D5452" t="s">
        <v>7624</v>
      </c>
      <c r="E5452" t="s">
        <v>40</v>
      </c>
      <c r="F5452" t="s">
        <v>22</v>
      </c>
      <c r="G5452" t="s">
        <v>34</v>
      </c>
      <c r="H5452" t="s">
        <v>88</v>
      </c>
      <c r="I5452" s="2">
        <v>46317.064583333333</v>
      </c>
      <c r="J5452" s="2">
        <v>46317.231249999997</v>
      </c>
      <c r="K5452" s="6">
        <f t="shared" si="425"/>
        <v>0.16666666666424135</v>
      </c>
      <c r="L5452">
        <v>1863</v>
      </c>
      <c r="M5452" s="3">
        <v>5200.42</v>
      </c>
      <c r="N5452" s="3">
        <v>196.13</v>
      </c>
      <c r="O5452" s="3">
        <f t="shared" si="426"/>
        <v>5004.29</v>
      </c>
      <c r="P5452" t="s">
        <v>35</v>
      </c>
      <c r="Q5452" t="s">
        <v>43</v>
      </c>
      <c r="R5452" t="s">
        <v>247</v>
      </c>
      <c r="S5452">
        <v>3</v>
      </c>
      <c r="T5452">
        <f t="shared" si="427"/>
        <v>1</v>
      </c>
      <c r="U5452" t="str">
        <f t="shared" si="428"/>
        <v>Weekday</v>
      </c>
      <c r="V5452" t="str">
        <f t="shared" si="429"/>
        <v>Mumbai-Lucknow</v>
      </c>
    </row>
    <row r="5453" spans="1:22" x14ac:dyDescent="0.3">
      <c r="A5453" t="s">
        <v>6356</v>
      </c>
      <c r="B5453" s="1">
        <v>45854</v>
      </c>
      <c r="C5453" t="s">
        <v>1568</v>
      </c>
      <c r="D5453" t="s">
        <v>4108</v>
      </c>
      <c r="E5453" t="s">
        <v>31</v>
      </c>
      <c r="F5453" t="s">
        <v>22</v>
      </c>
      <c r="G5453" t="s">
        <v>41</v>
      </c>
      <c r="H5453" t="s">
        <v>34</v>
      </c>
      <c r="I5453" s="2">
        <v>46022.95416666667</v>
      </c>
      <c r="J5453" s="2">
        <v>46023.162499999999</v>
      </c>
      <c r="K5453" s="6">
        <f t="shared" si="425"/>
        <v>0.20833333332848269</v>
      </c>
      <c r="L5453">
        <v>1751</v>
      </c>
      <c r="M5453" s="3">
        <v>9872.3700000000008</v>
      </c>
      <c r="N5453" s="3">
        <v>1531.19</v>
      </c>
      <c r="O5453" s="3">
        <f t="shared" si="426"/>
        <v>8341.18</v>
      </c>
      <c r="P5453" t="s">
        <v>54</v>
      </c>
      <c r="Q5453" t="s">
        <v>26</v>
      </c>
      <c r="R5453" t="s">
        <v>36</v>
      </c>
      <c r="S5453">
        <v>3</v>
      </c>
      <c r="T5453">
        <f t="shared" si="427"/>
        <v>0</v>
      </c>
      <c r="U5453" t="str">
        <f t="shared" si="428"/>
        <v>Weekday</v>
      </c>
      <c r="V5453" t="str">
        <f t="shared" si="429"/>
        <v>Hyderabad-Mumbai</v>
      </c>
    </row>
    <row r="5454" spans="1:22" x14ac:dyDescent="0.3">
      <c r="A5454" t="s">
        <v>6357</v>
      </c>
      <c r="B5454" s="1">
        <v>45692</v>
      </c>
      <c r="C5454" t="s">
        <v>2280</v>
      </c>
      <c r="D5454" t="s">
        <v>7826</v>
      </c>
      <c r="E5454" t="s">
        <v>21</v>
      </c>
      <c r="F5454" t="s">
        <v>32</v>
      </c>
      <c r="G5454" t="s">
        <v>65</v>
      </c>
      <c r="H5454" t="s">
        <v>88</v>
      </c>
      <c r="I5454" s="2">
        <v>44927.633333333331</v>
      </c>
      <c r="J5454" s="2">
        <v>44927.716666666667</v>
      </c>
      <c r="K5454" s="6">
        <f t="shared" si="425"/>
        <v>8.3333333335758653E-2</v>
      </c>
      <c r="L5454">
        <v>1167</v>
      </c>
      <c r="M5454" s="3">
        <v>3714.4</v>
      </c>
      <c r="N5454" s="3">
        <v>440.88</v>
      </c>
      <c r="O5454" s="3">
        <f t="shared" si="426"/>
        <v>3273.52</v>
      </c>
      <c r="P5454" t="s">
        <v>42</v>
      </c>
      <c r="Q5454" t="s">
        <v>26</v>
      </c>
      <c r="R5454" t="s">
        <v>274</v>
      </c>
      <c r="S5454">
        <v>4</v>
      </c>
      <c r="T5454">
        <f t="shared" si="427"/>
        <v>0</v>
      </c>
      <c r="U5454" t="str">
        <f t="shared" si="428"/>
        <v>Weekend</v>
      </c>
      <c r="V5454" t="str">
        <f t="shared" si="429"/>
        <v>Kolkata-Lucknow</v>
      </c>
    </row>
    <row r="5455" spans="1:22" x14ac:dyDescent="0.3">
      <c r="A5455" t="s">
        <v>6359</v>
      </c>
      <c r="B5455" s="1">
        <v>45823</v>
      </c>
      <c r="C5455" t="s">
        <v>400</v>
      </c>
      <c r="D5455" t="s">
        <v>7661</v>
      </c>
      <c r="E5455" t="s">
        <v>86</v>
      </c>
      <c r="F5455" t="s">
        <v>22</v>
      </c>
      <c r="G5455" t="s">
        <v>65</v>
      </c>
      <c r="H5455" t="s">
        <v>88</v>
      </c>
      <c r="I5455" s="2">
        <v>45447.315972222219</v>
      </c>
      <c r="J5455" s="2">
        <v>45447.524305555555</v>
      </c>
      <c r="K5455" s="6">
        <f t="shared" si="425"/>
        <v>0.20833333333575865</v>
      </c>
      <c r="L5455">
        <v>711</v>
      </c>
      <c r="M5455" s="3">
        <v>13490.56</v>
      </c>
      <c r="N5455" s="3">
        <v>1343.78</v>
      </c>
      <c r="O5455" s="3">
        <f t="shared" si="426"/>
        <v>12146.779999999999</v>
      </c>
      <c r="P5455" t="s">
        <v>25</v>
      </c>
      <c r="Q5455" t="s">
        <v>26</v>
      </c>
      <c r="R5455" t="s">
        <v>129</v>
      </c>
      <c r="S5455">
        <v>4</v>
      </c>
      <c r="T5455">
        <f t="shared" si="427"/>
        <v>0</v>
      </c>
      <c r="U5455" t="str">
        <f t="shared" si="428"/>
        <v>Weekday</v>
      </c>
      <c r="V5455" t="str">
        <f t="shared" si="429"/>
        <v>Kolkata-Lucknow</v>
      </c>
    </row>
    <row r="5456" spans="1:22" x14ac:dyDescent="0.3">
      <c r="A5456" t="s">
        <v>6361</v>
      </c>
      <c r="B5456" s="1">
        <v>44980</v>
      </c>
      <c r="C5456" t="s">
        <v>5421</v>
      </c>
      <c r="D5456" t="s">
        <v>7482</v>
      </c>
      <c r="E5456" t="s">
        <v>21</v>
      </c>
      <c r="F5456" t="s">
        <v>22</v>
      </c>
      <c r="G5456" t="s">
        <v>41</v>
      </c>
      <c r="H5456" t="s">
        <v>33</v>
      </c>
      <c r="I5456" s="2">
        <v>45014.084722222222</v>
      </c>
      <c r="J5456" s="2">
        <v>45014.251388888886</v>
      </c>
      <c r="K5456" s="6">
        <f t="shared" si="425"/>
        <v>0.16666666666424135</v>
      </c>
      <c r="L5456">
        <v>741</v>
      </c>
      <c r="M5456" s="3">
        <v>1716.38</v>
      </c>
      <c r="N5456" s="3">
        <v>947.04</v>
      </c>
      <c r="O5456" s="3">
        <f t="shared" si="426"/>
        <v>769.34000000000015</v>
      </c>
      <c r="P5456" t="s">
        <v>35</v>
      </c>
      <c r="Q5456" t="s">
        <v>26</v>
      </c>
      <c r="R5456" t="s">
        <v>177</v>
      </c>
      <c r="S5456">
        <v>5</v>
      </c>
      <c r="T5456">
        <f t="shared" si="427"/>
        <v>0</v>
      </c>
      <c r="U5456" t="str">
        <f t="shared" si="428"/>
        <v>Weekday</v>
      </c>
      <c r="V5456" t="str">
        <f t="shared" si="429"/>
        <v>Hyderabad-Bengaluru</v>
      </c>
    </row>
    <row r="5457" spans="1:22" x14ac:dyDescent="0.3">
      <c r="A5457" t="s">
        <v>6362</v>
      </c>
      <c r="B5457" s="1">
        <v>46357</v>
      </c>
      <c r="C5457" t="s">
        <v>1755</v>
      </c>
      <c r="D5457" t="s">
        <v>7827</v>
      </c>
      <c r="E5457" t="s">
        <v>48</v>
      </c>
      <c r="F5457" t="s">
        <v>22</v>
      </c>
      <c r="G5457" t="s">
        <v>59</v>
      </c>
      <c r="H5457" t="s">
        <v>88</v>
      </c>
      <c r="I5457" s="2">
        <v>45488.822222222225</v>
      </c>
      <c r="J5457" s="2">
        <v>45488.905555555553</v>
      </c>
      <c r="K5457" s="6">
        <f t="shared" si="425"/>
        <v>8.3333333328482695E-2</v>
      </c>
      <c r="L5457">
        <v>1664</v>
      </c>
      <c r="M5457" s="3">
        <v>5713.11</v>
      </c>
      <c r="N5457" s="3">
        <v>1790.76</v>
      </c>
      <c r="O5457" s="3">
        <f t="shared" si="426"/>
        <v>3922.3499999999995</v>
      </c>
      <c r="P5457" t="s">
        <v>42</v>
      </c>
      <c r="Q5457" t="s">
        <v>26</v>
      </c>
      <c r="R5457" t="s">
        <v>1734</v>
      </c>
      <c r="S5457">
        <v>4</v>
      </c>
      <c r="T5457">
        <f t="shared" si="427"/>
        <v>0</v>
      </c>
      <c r="U5457" t="str">
        <f t="shared" si="428"/>
        <v>Weekday</v>
      </c>
      <c r="V5457" t="str">
        <f t="shared" si="429"/>
        <v>Delhi-Lucknow</v>
      </c>
    </row>
    <row r="5458" spans="1:22" x14ac:dyDescent="0.3">
      <c r="A5458" t="s">
        <v>6363</v>
      </c>
      <c r="B5458" s="1">
        <v>45210</v>
      </c>
      <c r="C5458" t="s">
        <v>5580</v>
      </c>
      <c r="D5458" t="s">
        <v>7828</v>
      </c>
      <c r="E5458" t="s">
        <v>31</v>
      </c>
      <c r="F5458" t="s">
        <v>22</v>
      </c>
      <c r="G5458" t="s">
        <v>23</v>
      </c>
      <c r="H5458" t="s">
        <v>24</v>
      </c>
      <c r="I5458" s="2">
        <v>45704.475694444445</v>
      </c>
      <c r="J5458" s="2">
        <v>45704.642361111109</v>
      </c>
      <c r="K5458" s="6">
        <f t="shared" si="425"/>
        <v>0.16666666666424135</v>
      </c>
      <c r="L5458">
        <v>468</v>
      </c>
      <c r="M5458" s="3">
        <v>6004.28</v>
      </c>
      <c r="N5458" s="3">
        <v>918</v>
      </c>
      <c r="O5458" s="3">
        <f t="shared" si="426"/>
        <v>5086.28</v>
      </c>
      <c r="P5458" t="s">
        <v>25</v>
      </c>
      <c r="Q5458" t="s">
        <v>43</v>
      </c>
      <c r="R5458" t="s">
        <v>700</v>
      </c>
      <c r="S5458">
        <v>5</v>
      </c>
      <c r="T5458">
        <f t="shared" si="427"/>
        <v>1</v>
      </c>
      <c r="U5458" t="str">
        <f t="shared" si="428"/>
        <v>Weekend</v>
      </c>
      <c r="V5458" t="str">
        <f t="shared" si="429"/>
        <v>Chennai-Ahmedabad</v>
      </c>
    </row>
    <row r="5459" spans="1:22" x14ac:dyDescent="0.3">
      <c r="A5459" t="s">
        <v>6365</v>
      </c>
      <c r="B5459" s="1">
        <v>46046</v>
      </c>
      <c r="C5459" t="s">
        <v>333</v>
      </c>
      <c r="D5459" t="s">
        <v>6757</v>
      </c>
      <c r="E5459" t="s">
        <v>48</v>
      </c>
      <c r="F5459" t="s">
        <v>64</v>
      </c>
      <c r="G5459" t="s">
        <v>59</v>
      </c>
      <c r="H5459" t="s">
        <v>24</v>
      </c>
      <c r="I5459" s="2">
        <v>45299.506944444445</v>
      </c>
      <c r="J5459" s="2">
        <v>45299.715277777781</v>
      </c>
      <c r="K5459" s="6">
        <f t="shared" si="425"/>
        <v>0.20833333333575865</v>
      </c>
      <c r="L5459">
        <v>435</v>
      </c>
      <c r="M5459" s="3">
        <v>9146.08</v>
      </c>
      <c r="N5459" s="3">
        <v>1285.83</v>
      </c>
      <c r="O5459" s="3">
        <f t="shared" si="426"/>
        <v>7860.25</v>
      </c>
      <c r="P5459" t="s">
        <v>25</v>
      </c>
      <c r="Q5459" t="s">
        <v>26</v>
      </c>
      <c r="R5459" t="s">
        <v>722</v>
      </c>
      <c r="S5459">
        <v>5</v>
      </c>
      <c r="T5459">
        <f t="shared" si="427"/>
        <v>0</v>
      </c>
      <c r="U5459" t="str">
        <f t="shared" si="428"/>
        <v>Weekday</v>
      </c>
      <c r="V5459" t="str">
        <f t="shared" si="429"/>
        <v>Delhi-Ahmedabad</v>
      </c>
    </row>
    <row r="5460" spans="1:22" x14ac:dyDescent="0.3">
      <c r="A5460" t="s">
        <v>6367</v>
      </c>
      <c r="B5460" s="1">
        <v>45854</v>
      </c>
      <c r="C5460" t="s">
        <v>2539</v>
      </c>
      <c r="D5460" t="s">
        <v>3720</v>
      </c>
      <c r="E5460" t="s">
        <v>48</v>
      </c>
      <c r="F5460" t="s">
        <v>22</v>
      </c>
      <c r="G5460" t="s">
        <v>87</v>
      </c>
      <c r="H5460" t="s">
        <v>23</v>
      </c>
      <c r="I5460" s="2">
        <v>45121.045138888891</v>
      </c>
      <c r="J5460" s="2">
        <v>45121.211805555555</v>
      </c>
      <c r="K5460" s="6">
        <f t="shared" si="425"/>
        <v>0.16666666666424135</v>
      </c>
      <c r="L5460">
        <v>517</v>
      </c>
      <c r="M5460" s="3">
        <v>2077.21</v>
      </c>
      <c r="N5460" s="3">
        <v>1009.4</v>
      </c>
      <c r="O5460" s="3">
        <f t="shared" si="426"/>
        <v>1067.81</v>
      </c>
      <c r="P5460" t="s">
        <v>54</v>
      </c>
      <c r="Q5460" t="s">
        <v>26</v>
      </c>
      <c r="R5460" t="s">
        <v>658</v>
      </c>
      <c r="S5460">
        <v>4</v>
      </c>
      <c r="T5460">
        <f t="shared" si="427"/>
        <v>0</v>
      </c>
      <c r="U5460" t="str">
        <f t="shared" si="428"/>
        <v>Weekday</v>
      </c>
      <c r="V5460" t="str">
        <f t="shared" si="429"/>
        <v>Pune-Chennai</v>
      </c>
    </row>
    <row r="5461" spans="1:22" x14ac:dyDescent="0.3">
      <c r="A5461" t="s">
        <v>6369</v>
      </c>
      <c r="B5461" s="1">
        <v>45003</v>
      </c>
      <c r="C5461" t="s">
        <v>1882</v>
      </c>
      <c r="D5461" t="s">
        <v>4281</v>
      </c>
      <c r="E5461" t="s">
        <v>86</v>
      </c>
      <c r="F5461" t="s">
        <v>32</v>
      </c>
      <c r="G5461" t="s">
        <v>87</v>
      </c>
      <c r="H5461" t="s">
        <v>24</v>
      </c>
      <c r="I5461" s="2">
        <v>46332.499305555553</v>
      </c>
      <c r="J5461" s="2">
        <v>46332.624305555553</v>
      </c>
      <c r="K5461" s="6">
        <f t="shared" si="425"/>
        <v>0.125</v>
      </c>
      <c r="L5461">
        <v>1338</v>
      </c>
      <c r="M5461" s="3">
        <v>2272.56</v>
      </c>
      <c r="N5461" s="3">
        <v>765.1</v>
      </c>
      <c r="O5461" s="3">
        <f t="shared" si="426"/>
        <v>1507.46</v>
      </c>
      <c r="P5461" t="s">
        <v>35</v>
      </c>
      <c r="Q5461" t="s">
        <v>26</v>
      </c>
      <c r="R5461" t="s">
        <v>787</v>
      </c>
      <c r="S5461">
        <v>3</v>
      </c>
      <c r="T5461">
        <f t="shared" si="427"/>
        <v>0</v>
      </c>
      <c r="U5461" t="str">
        <f t="shared" si="428"/>
        <v>Weekday</v>
      </c>
      <c r="V5461" t="str">
        <f t="shared" si="429"/>
        <v>Pune-Ahmedabad</v>
      </c>
    </row>
    <row r="5462" spans="1:22" x14ac:dyDescent="0.3">
      <c r="A5462" t="s">
        <v>6370</v>
      </c>
      <c r="B5462" s="1">
        <v>46142</v>
      </c>
      <c r="C5462" t="s">
        <v>1910</v>
      </c>
      <c r="D5462" t="s">
        <v>7829</v>
      </c>
      <c r="E5462" t="s">
        <v>21</v>
      </c>
      <c r="F5462" t="s">
        <v>64</v>
      </c>
      <c r="G5462" t="s">
        <v>88</v>
      </c>
      <c r="H5462" t="s">
        <v>24</v>
      </c>
      <c r="I5462" s="2">
        <v>45833.080555555556</v>
      </c>
      <c r="J5462" s="2">
        <v>45833.24722222222</v>
      </c>
      <c r="K5462" s="6">
        <f t="shared" si="425"/>
        <v>0.16666666666424135</v>
      </c>
      <c r="L5462">
        <v>1201</v>
      </c>
      <c r="M5462" s="3">
        <v>3080.84</v>
      </c>
      <c r="N5462" s="3">
        <v>642.15</v>
      </c>
      <c r="O5462" s="3">
        <f t="shared" si="426"/>
        <v>2438.69</v>
      </c>
      <c r="P5462" t="s">
        <v>42</v>
      </c>
      <c r="Q5462" t="s">
        <v>26</v>
      </c>
      <c r="R5462" t="s">
        <v>97</v>
      </c>
      <c r="S5462">
        <v>4</v>
      </c>
      <c r="T5462">
        <f t="shared" si="427"/>
        <v>0</v>
      </c>
      <c r="U5462" t="str">
        <f t="shared" si="428"/>
        <v>Weekday</v>
      </c>
      <c r="V5462" t="str">
        <f t="shared" si="429"/>
        <v>Lucknow-Ahmedabad</v>
      </c>
    </row>
    <row r="5463" spans="1:22" x14ac:dyDescent="0.3">
      <c r="A5463" t="s">
        <v>6372</v>
      </c>
      <c r="B5463" s="1">
        <v>45347</v>
      </c>
      <c r="C5463" t="s">
        <v>6643</v>
      </c>
      <c r="D5463" t="s">
        <v>2525</v>
      </c>
      <c r="E5463" t="s">
        <v>21</v>
      </c>
      <c r="F5463" t="s">
        <v>32</v>
      </c>
      <c r="G5463" t="s">
        <v>23</v>
      </c>
      <c r="H5463" t="s">
        <v>88</v>
      </c>
      <c r="I5463" s="2">
        <v>45196.281944444447</v>
      </c>
      <c r="J5463" s="2">
        <v>45196.365277777775</v>
      </c>
      <c r="K5463" s="6">
        <f t="shared" si="425"/>
        <v>8.3333333328482695E-2</v>
      </c>
      <c r="L5463">
        <v>2350</v>
      </c>
      <c r="M5463" s="3">
        <v>3878.7</v>
      </c>
      <c r="N5463" s="3">
        <v>331.31</v>
      </c>
      <c r="O5463" s="3">
        <f t="shared" si="426"/>
        <v>3547.39</v>
      </c>
      <c r="P5463" t="s">
        <v>49</v>
      </c>
      <c r="Q5463" t="s">
        <v>26</v>
      </c>
      <c r="R5463" t="s">
        <v>576</v>
      </c>
      <c r="S5463">
        <v>3</v>
      </c>
      <c r="T5463">
        <f t="shared" si="427"/>
        <v>0</v>
      </c>
      <c r="U5463" t="str">
        <f t="shared" si="428"/>
        <v>Weekday</v>
      </c>
      <c r="V5463" t="str">
        <f t="shared" si="429"/>
        <v>Chennai-Lucknow</v>
      </c>
    </row>
    <row r="5464" spans="1:22" x14ac:dyDescent="0.3">
      <c r="A5464" t="s">
        <v>6374</v>
      </c>
      <c r="B5464" s="1">
        <v>45638</v>
      </c>
      <c r="C5464" t="s">
        <v>5435</v>
      </c>
      <c r="D5464" t="s">
        <v>7830</v>
      </c>
      <c r="E5464" t="s">
        <v>86</v>
      </c>
      <c r="F5464" t="s">
        <v>64</v>
      </c>
      <c r="G5464" t="s">
        <v>59</v>
      </c>
      <c r="H5464" t="s">
        <v>33</v>
      </c>
      <c r="I5464" s="2">
        <v>45679.005555555559</v>
      </c>
      <c r="J5464" s="2">
        <v>45679.172222222223</v>
      </c>
      <c r="K5464" s="6">
        <f t="shared" si="425"/>
        <v>0.16666666666424135</v>
      </c>
      <c r="L5464">
        <v>2384</v>
      </c>
      <c r="M5464" s="3">
        <v>8659.4599999999991</v>
      </c>
      <c r="N5464" s="3">
        <v>316.17</v>
      </c>
      <c r="O5464" s="3">
        <f t="shared" si="426"/>
        <v>8343.2899999999991</v>
      </c>
      <c r="P5464" t="s">
        <v>49</v>
      </c>
      <c r="Q5464" t="s">
        <v>26</v>
      </c>
      <c r="R5464" t="s">
        <v>193</v>
      </c>
      <c r="S5464">
        <v>1</v>
      </c>
      <c r="T5464">
        <f t="shared" si="427"/>
        <v>0</v>
      </c>
      <c r="U5464" t="str">
        <f t="shared" si="428"/>
        <v>Weekday</v>
      </c>
      <c r="V5464" t="str">
        <f t="shared" si="429"/>
        <v>Delhi-Bengaluru</v>
      </c>
    </row>
    <row r="5465" spans="1:22" x14ac:dyDescent="0.3">
      <c r="A5465" t="s">
        <v>6375</v>
      </c>
      <c r="B5465" s="1">
        <v>45286</v>
      </c>
      <c r="C5465" t="s">
        <v>1801</v>
      </c>
      <c r="D5465" t="s">
        <v>427</v>
      </c>
      <c r="E5465" t="s">
        <v>31</v>
      </c>
      <c r="F5465" t="s">
        <v>64</v>
      </c>
      <c r="G5465" t="s">
        <v>88</v>
      </c>
      <c r="H5465" t="s">
        <v>23</v>
      </c>
      <c r="I5465" s="2">
        <v>45214.052083333336</v>
      </c>
      <c r="J5465" s="2">
        <v>45214.09375</v>
      </c>
      <c r="K5465" s="6">
        <f t="shared" si="425"/>
        <v>4.1666666664241347E-2</v>
      </c>
      <c r="L5465">
        <v>566</v>
      </c>
      <c r="M5465" s="3">
        <v>5608.18</v>
      </c>
      <c r="N5465" s="3">
        <v>132.68</v>
      </c>
      <c r="O5465" s="3">
        <f t="shared" si="426"/>
        <v>5475.5</v>
      </c>
      <c r="P5465" t="s">
        <v>54</v>
      </c>
      <c r="Q5465" t="s">
        <v>43</v>
      </c>
      <c r="R5465" t="s">
        <v>809</v>
      </c>
      <c r="S5465">
        <v>3</v>
      </c>
      <c r="T5465">
        <f t="shared" si="427"/>
        <v>1</v>
      </c>
      <c r="U5465" t="str">
        <f t="shared" si="428"/>
        <v>Weekend</v>
      </c>
      <c r="V5465" t="str">
        <f t="shared" si="429"/>
        <v>Lucknow-Chennai</v>
      </c>
    </row>
    <row r="5466" spans="1:22" x14ac:dyDescent="0.3">
      <c r="A5466" t="s">
        <v>6377</v>
      </c>
      <c r="B5466" s="1">
        <v>44947</v>
      </c>
      <c r="C5466" t="s">
        <v>2389</v>
      </c>
      <c r="D5466" t="s">
        <v>7831</v>
      </c>
      <c r="E5466" t="s">
        <v>86</v>
      </c>
      <c r="F5466" t="s">
        <v>64</v>
      </c>
      <c r="G5466" t="s">
        <v>87</v>
      </c>
      <c r="H5466" t="s">
        <v>41</v>
      </c>
      <c r="I5466" s="2">
        <v>45308.510416666664</v>
      </c>
      <c r="J5466" s="2">
        <v>45308.71875</v>
      </c>
      <c r="K5466" s="6">
        <f t="shared" si="425"/>
        <v>0.20833333333575865</v>
      </c>
      <c r="L5466">
        <v>1999</v>
      </c>
      <c r="M5466" s="3">
        <v>12315.62</v>
      </c>
      <c r="N5466" s="3">
        <v>264.51</v>
      </c>
      <c r="O5466" s="3">
        <f t="shared" si="426"/>
        <v>12051.11</v>
      </c>
      <c r="P5466" t="s">
        <v>42</v>
      </c>
      <c r="Q5466" t="s">
        <v>26</v>
      </c>
      <c r="R5466" t="s">
        <v>644</v>
      </c>
      <c r="S5466">
        <v>2</v>
      </c>
      <c r="T5466">
        <f t="shared" si="427"/>
        <v>0</v>
      </c>
      <c r="U5466" t="str">
        <f t="shared" si="428"/>
        <v>Weekday</v>
      </c>
      <c r="V5466" t="str">
        <f t="shared" si="429"/>
        <v>Pune-Hyderabad</v>
      </c>
    </row>
    <row r="5467" spans="1:22" x14ac:dyDescent="0.3">
      <c r="A5467" t="s">
        <v>6379</v>
      </c>
      <c r="B5467" s="1">
        <v>46032</v>
      </c>
      <c r="C5467" t="s">
        <v>4997</v>
      </c>
      <c r="D5467" t="s">
        <v>7832</v>
      </c>
      <c r="E5467" t="s">
        <v>40</v>
      </c>
      <c r="F5467" t="s">
        <v>22</v>
      </c>
      <c r="G5467" t="s">
        <v>24</v>
      </c>
      <c r="H5467" t="s">
        <v>41</v>
      </c>
      <c r="I5467" s="2">
        <v>45999.359027777777</v>
      </c>
      <c r="J5467" s="2">
        <v>45999.484027777777</v>
      </c>
      <c r="K5467" s="6">
        <f t="shared" si="425"/>
        <v>0.125</v>
      </c>
      <c r="L5467">
        <v>1175</v>
      </c>
      <c r="M5467" s="3">
        <v>9142.14</v>
      </c>
      <c r="N5467" s="3">
        <v>105.68</v>
      </c>
      <c r="O5467" s="3">
        <f t="shared" si="426"/>
        <v>9036.4599999999991</v>
      </c>
      <c r="P5467" t="s">
        <v>54</v>
      </c>
      <c r="Q5467" t="s">
        <v>43</v>
      </c>
      <c r="R5467" t="s">
        <v>799</v>
      </c>
      <c r="S5467">
        <v>3</v>
      </c>
      <c r="T5467">
        <f t="shared" si="427"/>
        <v>1</v>
      </c>
      <c r="U5467" t="str">
        <f t="shared" si="428"/>
        <v>Weekday</v>
      </c>
      <c r="V5467" t="str">
        <f t="shared" si="429"/>
        <v>Ahmedabad-Hyderabad</v>
      </c>
    </row>
    <row r="5468" spans="1:22" x14ac:dyDescent="0.3">
      <c r="A5468" t="s">
        <v>6381</v>
      </c>
      <c r="B5468" s="1">
        <v>46254</v>
      </c>
      <c r="C5468" t="s">
        <v>530</v>
      </c>
      <c r="D5468" t="s">
        <v>687</v>
      </c>
      <c r="E5468" t="s">
        <v>86</v>
      </c>
      <c r="F5468" t="s">
        <v>32</v>
      </c>
      <c r="G5468" t="s">
        <v>41</v>
      </c>
      <c r="H5468" t="s">
        <v>24</v>
      </c>
      <c r="I5468" s="2">
        <v>45583.797222222223</v>
      </c>
      <c r="J5468" s="2">
        <v>45583.838888888888</v>
      </c>
      <c r="K5468" s="6">
        <f t="shared" si="425"/>
        <v>4.1666666664241347E-2</v>
      </c>
      <c r="L5468">
        <v>470</v>
      </c>
      <c r="M5468" s="3">
        <v>14675.22</v>
      </c>
      <c r="N5468" s="3">
        <v>417.8</v>
      </c>
      <c r="O5468" s="3">
        <f t="shared" si="426"/>
        <v>14257.42</v>
      </c>
      <c r="P5468" t="s">
        <v>49</v>
      </c>
      <c r="Q5468" t="s">
        <v>26</v>
      </c>
      <c r="R5468" t="s">
        <v>715</v>
      </c>
      <c r="S5468">
        <v>4</v>
      </c>
      <c r="T5468">
        <f t="shared" si="427"/>
        <v>0</v>
      </c>
      <c r="U5468" t="str">
        <f t="shared" si="428"/>
        <v>Weekday</v>
      </c>
      <c r="V5468" t="str">
        <f t="shared" si="429"/>
        <v>Hyderabad-Ahmedabad</v>
      </c>
    </row>
    <row r="5469" spans="1:22" x14ac:dyDescent="0.3">
      <c r="A5469" t="s">
        <v>6383</v>
      </c>
      <c r="B5469" s="1">
        <v>45293</v>
      </c>
      <c r="C5469" t="s">
        <v>46</v>
      </c>
      <c r="D5469" t="s">
        <v>7833</v>
      </c>
      <c r="E5469" t="s">
        <v>86</v>
      </c>
      <c r="F5469" t="s">
        <v>64</v>
      </c>
      <c r="G5469" t="s">
        <v>59</v>
      </c>
      <c r="H5469" t="s">
        <v>88</v>
      </c>
      <c r="I5469" s="2">
        <v>46229.549305555556</v>
      </c>
      <c r="J5469" s="2">
        <v>46229.71597222222</v>
      </c>
      <c r="K5469" s="6">
        <f t="shared" si="425"/>
        <v>0.16666666666424135</v>
      </c>
      <c r="L5469">
        <v>2196</v>
      </c>
      <c r="M5469" s="3">
        <v>3248.05</v>
      </c>
      <c r="N5469" s="3">
        <v>582.62</v>
      </c>
      <c r="O5469" s="3">
        <f t="shared" si="426"/>
        <v>2665.4300000000003</v>
      </c>
      <c r="P5469" t="s">
        <v>54</v>
      </c>
      <c r="Q5469" t="s">
        <v>26</v>
      </c>
      <c r="R5469" t="s">
        <v>740</v>
      </c>
      <c r="S5469">
        <v>1</v>
      </c>
      <c r="T5469">
        <f t="shared" si="427"/>
        <v>0</v>
      </c>
      <c r="U5469" t="str">
        <f t="shared" si="428"/>
        <v>Weekend</v>
      </c>
      <c r="V5469" t="str">
        <f t="shared" si="429"/>
        <v>Delhi-Lucknow</v>
      </c>
    </row>
    <row r="5470" spans="1:22" x14ac:dyDescent="0.3">
      <c r="A5470" t="s">
        <v>6384</v>
      </c>
      <c r="B5470" s="1">
        <v>46145</v>
      </c>
      <c r="C5470" t="s">
        <v>1718</v>
      </c>
      <c r="D5470" t="s">
        <v>4968</v>
      </c>
      <c r="E5470" t="s">
        <v>40</v>
      </c>
      <c r="F5470" t="s">
        <v>32</v>
      </c>
      <c r="G5470" t="s">
        <v>34</v>
      </c>
      <c r="H5470" t="s">
        <v>41</v>
      </c>
      <c r="I5470" s="2">
        <v>45135.670138888891</v>
      </c>
      <c r="J5470" s="2">
        <v>45135.795138888891</v>
      </c>
      <c r="K5470" s="6">
        <f t="shared" si="425"/>
        <v>0.125</v>
      </c>
      <c r="L5470">
        <v>1609</v>
      </c>
      <c r="M5470" s="3">
        <v>3897.7</v>
      </c>
      <c r="N5470" s="3">
        <v>481.65</v>
      </c>
      <c r="O5470" s="3">
        <f t="shared" si="426"/>
        <v>3416.0499999999997</v>
      </c>
      <c r="P5470" t="s">
        <v>49</v>
      </c>
      <c r="Q5470" t="s">
        <v>43</v>
      </c>
      <c r="R5470" t="s">
        <v>105</v>
      </c>
      <c r="S5470">
        <v>5</v>
      </c>
      <c r="T5470">
        <f t="shared" si="427"/>
        <v>1</v>
      </c>
      <c r="U5470" t="str">
        <f t="shared" si="428"/>
        <v>Weekday</v>
      </c>
      <c r="V5470" t="str">
        <f t="shared" si="429"/>
        <v>Mumbai-Hyderabad</v>
      </c>
    </row>
    <row r="5471" spans="1:22" x14ac:dyDescent="0.3">
      <c r="A5471" t="s">
        <v>6386</v>
      </c>
      <c r="B5471" s="1">
        <v>45402</v>
      </c>
      <c r="C5471" t="s">
        <v>342</v>
      </c>
      <c r="D5471" t="s">
        <v>7834</v>
      </c>
      <c r="E5471" t="s">
        <v>86</v>
      </c>
      <c r="F5471" t="s">
        <v>22</v>
      </c>
      <c r="G5471" t="s">
        <v>23</v>
      </c>
      <c r="H5471" t="s">
        <v>24</v>
      </c>
      <c r="I5471" s="2">
        <v>46060.92291666667</v>
      </c>
      <c r="J5471" s="2">
        <v>46060.964583333334</v>
      </c>
      <c r="K5471" s="6">
        <f t="shared" si="425"/>
        <v>4.1666666664241347E-2</v>
      </c>
      <c r="L5471">
        <v>703</v>
      </c>
      <c r="M5471" s="3">
        <v>4305.21</v>
      </c>
      <c r="N5471" s="3">
        <v>477.41</v>
      </c>
      <c r="O5471" s="3">
        <f t="shared" si="426"/>
        <v>3827.8</v>
      </c>
      <c r="P5471" t="s">
        <v>42</v>
      </c>
      <c r="Q5471" t="s">
        <v>26</v>
      </c>
      <c r="R5471" t="s">
        <v>528</v>
      </c>
      <c r="S5471">
        <v>3</v>
      </c>
      <c r="T5471">
        <f t="shared" si="427"/>
        <v>0</v>
      </c>
      <c r="U5471" t="str">
        <f t="shared" si="428"/>
        <v>Weekend</v>
      </c>
      <c r="V5471" t="str">
        <f t="shared" si="429"/>
        <v>Chennai-Ahmedabad</v>
      </c>
    </row>
    <row r="5472" spans="1:22" x14ac:dyDescent="0.3">
      <c r="A5472" t="s">
        <v>6387</v>
      </c>
      <c r="B5472" s="1">
        <v>45142</v>
      </c>
      <c r="C5472" t="s">
        <v>2234</v>
      </c>
      <c r="D5472" t="s">
        <v>3693</v>
      </c>
      <c r="E5472" t="s">
        <v>40</v>
      </c>
      <c r="F5472" t="s">
        <v>32</v>
      </c>
      <c r="G5472" t="s">
        <v>59</v>
      </c>
      <c r="H5472" t="s">
        <v>88</v>
      </c>
      <c r="I5472" s="2">
        <v>46261.415277777778</v>
      </c>
      <c r="J5472" s="2">
        <v>46261.456944444442</v>
      </c>
      <c r="K5472" s="6">
        <f t="shared" si="425"/>
        <v>4.1666666664241347E-2</v>
      </c>
      <c r="L5472">
        <v>2020</v>
      </c>
      <c r="M5472" s="3">
        <v>10487.72</v>
      </c>
      <c r="N5472" s="3">
        <v>133.57</v>
      </c>
      <c r="O5472" s="3">
        <f t="shared" si="426"/>
        <v>10354.15</v>
      </c>
      <c r="P5472" t="s">
        <v>49</v>
      </c>
      <c r="Q5472" t="s">
        <v>43</v>
      </c>
      <c r="R5472" t="s">
        <v>764</v>
      </c>
      <c r="S5472">
        <v>2</v>
      </c>
      <c r="T5472">
        <f t="shared" si="427"/>
        <v>1</v>
      </c>
      <c r="U5472" t="str">
        <f t="shared" si="428"/>
        <v>Weekday</v>
      </c>
      <c r="V5472" t="str">
        <f t="shared" si="429"/>
        <v>Delhi-Lucknow</v>
      </c>
    </row>
    <row r="5473" spans="1:22" x14ac:dyDescent="0.3">
      <c r="A5473" t="s">
        <v>6389</v>
      </c>
      <c r="B5473" s="1">
        <v>45711</v>
      </c>
      <c r="C5473" t="s">
        <v>426</v>
      </c>
      <c r="D5473" t="s">
        <v>6053</v>
      </c>
      <c r="E5473" t="s">
        <v>40</v>
      </c>
      <c r="F5473" t="s">
        <v>32</v>
      </c>
      <c r="G5473" t="s">
        <v>33</v>
      </c>
      <c r="H5473" t="s">
        <v>59</v>
      </c>
      <c r="I5473" s="2">
        <v>45032.65</v>
      </c>
      <c r="J5473" s="2">
        <v>45032.85833333333</v>
      </c>
      <c r="K5473" s="6">
        <f t="shared" si="425"/>
        <v>0.20833333332848269</v>
      </c>
      <c r="L5473">
        <v>402</v>
      </c>
      <c r="M5473" s="3">
        <v>11837.44</v>
      </c>
      <c r="N5473" s="3">
        <v>298.95</v>
      </c>
      <c r="O5473" s="3">
        <f t="shared" si="426"/>
        <v>11538.49</v>
      </c>
      <c r="P5473" t="s">
        <v>25</v>
      </c>
      <c r="Q5473" t="s">
        <v>26</v>
      </c>
      <c r="R5473" t="s">
        <v>461</v>
      </c>
      <c r="S5473">
        <v>1</v>
      </c>
      <c r="T5473">
        <f t="shared" si="427"/>
        <v>0</v>
      </c>
      <c r="U5473" t="str">
        <f t="shared" si="428"/>
        <v>Weekend</v>
      </c>
      <c r="V5473" t="str">
        <f t="shared" si="429"/>
        <v>Bengaluru-Delhi</v>
      </c>
    </row>
    <row r="5474" spans="1:22" x14ac:dyDescent="0.3">
      <c r="A5474" t="s">
        <v>6391</v>
      </c>
      <c r="B5474" s="1">
        <v>45311</v>
      </c>
      <c r="C5474" t="s">
        <v>4963</v>
      </c>
      <c r="D5474" t="s">
        <v>354</v>
      </c>
      <c r="E5474" t="s">
        <v>40</v>
      </c>
      <c r="F5474" t="s">
        <v>22</v>
      </c>
      <c r="G5474" t="s">
        <v>59</v>
      </c>
      <c r="H5474" t="s">
        <v>41</v>
      </c>
      <c r="I5474" s="2">
        <v>45509.927777777775</v>
      </c>
      <c r="J5474" s="2">
        <v>45510.011111111111</v>
      </c>
      <c r="K5474" s="6">
        <f t="shared" si="425"/>
        <v>8.3333333335758653E-2</v>
      </c>
      <c r="L5474">
        <v>1586</v>
      </c>
      <c r="M5474" s="3">
        <v>7270.32</v>
      </c>
      <c r="N5474" s="3">
        <v>1083.19</v>
      </c>
      <c r="O5474" s="3">
        <f t="shared" si="426"/>
        <v>6187.1299999999992</v>
      </c>
      <c r="P5474" t="s">
        <v>25</v>
      </c>
      <c r="Q5474" t="s">
        <v>43</v>
      </c>
      <c r="R5474" t="s">
        <v>1620</v>
      </c>
      <c r="S5474">
        <v>1</v>
      </c>
      <c r="T5474">
        <f t="shared" si="427"/>
        <v>1</v>
      </c>
      <c r="U5474" t="str">
        <f t="shared" si="428"/>
        <v>Weekday</v>
      </c>
      <c r="V5474" t="str">
        <f t="shared" si="429"/>
        <v>Delhi-Hyderabad</v>
      </c>
    </row>
    <row r="5475" spans="1:22" x14ac:dyDescent="0.3">
      <c r="A5475" t="s">
        <v>6392</v>
      </c>
      <c r="B5475" s="1">
        <v>45153</v>
      </c>
      <c r="C5475" t="s">
        <v>520</v>
      </c>
      <c r="D5475" t="s">
        <v>7835</v>
      </c>
      <c r="E5475" t="s">
        <v>40</v>
      </c>
      <c r="F5475" t="s">
        <v>32</v>
      </c>
      <c r="G5475" t="s">
        <v>24</v>
      </c>
      <c r="H5475" t="s">
        <v>87</v>
      </c>
      <c r="I5475" s="2">
        <v>45237.718055555553</v>
      </c>
      <c r="J5475" s="2">
        <v>45237.759722222225</v>
      </c>
      <c r="K5475" s="6">
        <f t="shared" si="425"/>
        <v>4.1666666671517305E-2</v>
      </c>
      <c r="L5475">
        <v>1895</v>
      </c>
      <c r="M5475" s="3">
        <v>6382.71</v>
      </c>
      <c r="N5475" s="3">
        <v>1805.61</v>
      </c>
      <c r="O5475" s="3">
        <f t="shared" si="426"/>
        <v>4577.1000000000004</v>
      </c>
      <c r="P5475" t="s">
        <v>35</v>
      </c>
      <c r="Q5475" t="s">
        <v>43</v>
      </c>
      <c r="R5475" t="s">
        <v>447</v>
      </c>
      <c r="S5475">
        <v>4</v>
      </c>
      <c r="T5475">
        <f t="shared" si="427"/>
        <v>1</v>
      </c>
      <c r="U5475" t="str">
        <f t="shared" si="428"/>
        <v>Weekday</v>
      </c>
      <c r="V5475" t="str">
        <f t="shared" si="429"/>
        <v>Ahmedabad-Pune</v>
      </c>
    </row>
    <row r="5476" spans="1:22" x14ac:dyDescent="0.3">
      <c r="A5476" t="s">
        <v>6393</v>
      </c>
      <c r="B5476" s="1">
        <v>45429</v>
      </c>
      <c r="C5476" t="s">
        <v>4039</v>
      </c>
      <c r="D5476" t="s">
        <v>7836</v>
      </c>
      <c r="E5476" t="s">
        <v>86</v>
      </c>
      <c r="F5476" t="s">
        <v>22</v>
      </c>
      <c r="G5476" t="s">
        <v>23</v>
      </c>
      <c r="H5476" t="s">
        <v>34</v>
      </c>
      <c r="I5476" s="2">
        <v>45309.770138888889</v>
      </c>
      <c r="J5476" s="2">
        <v>45309.936805555553</v>
      </c>
      <c r="K5476" s="6">
        <f t="shared" si="425"/>
        <v>0.16666666666424135</v>
      </c>
      <c r="L5476">
        <v>2296</v>
      </c>
      <c r="M5476" s="3">
        <v>6126.93</v>
      </c>
      <c r="N5476" s="3">
        <v>856.32</v>
      </c>
      <c r="O5476" s="3">
        <f t="shared" si="426"/>
        <v>5270.6100000000006</v>
      </c>
      <c r="P5476" t="s">
        <v>35</v>
      </c>
      <c r="Q5476" t="s">
        <v>26</v>
      </c>
      <c r="R5476" t="s">
        <v>428</v>
      </c>
      <c r="S5476">
        <v>2</v>
      </c>
      <c r="T5476">
        <f t="shared" si="427"/>
        <v>0</v>
      </c>
      <c r="U5476" t="str">
        <f t="shared" si="428"/>
        <v>Weekday</v>
      </c>
      <c r="V5476" t="str">
        <f t="shared" si="429"/>
        <v>Chennai-Mumbai</v>
      </c>
    </row>
    <row r="5477" spans="1:22" x14ac:dyDescent="0.3">
      <c r="A5477" t="s">
        <v>6395</v>
      </c>
      <c r="B5477" s="1">
        <v>45585</v>
      </c>
      <c r="C5477" t="s">
        <v>831</v>
      </c>
      <c r="D5477" t="s">
        <v>7837</v>
      </c>
      <c r="E5477" t="s">
        <v>48</v>
      </c>
      <c r="F5477" t="s">
        <v>64</v>
      </c>
      <c r="G5477" t="s">
        <v>23</v>
      </c>
      <c r="H5477" t="s">
        <v>41</v>
      </c>
      <c r="I5477" s="2">
        <v>45446.813888888886</v>
      </c>
      <c r="J5477" s="2">
        <v>45447.022222222222</v>
      </c>
      <c r="K5477" s="6">
        <f t="shared" si="425"/>
        <v>0.20833333333575865</v>
      </c>
      <c r="L5477">
        <v>2059</v>
      </c>
      <c r="M5477" s="3">
        <v>2023.53</v>
      </c>
      <c r="N5477" s="3">
        <v>410.26</v>
      </c>
      <c r="O5477" s="3">
        <f t="shared" si="426"/>
        <v>1613.27</v>
      </c>
      <c r="P5477" t="s">
        <v>54</v>
      </c>
      <c r="Q5477" t="s">
        <v>26</v>
      </c>
      <c r="R5477" t="s">
        <v>1105</v>
      </c>
      <c r="S5477">
        <v>3</v>
      </c>
      <c r="T5477">
        <f t="shared" si="427"/>
        <v>0</v>
      </c>
      <c r="U5477" t="str">
        <f t="shared" si="428"/>
        <v>Weekday</v>
      </c>
      <c r="V5477" t="str">
        <f t="shared" si="429"/>
        <v>Chennai-Hyderabad</v>
      </c>
    </row>
    <row r="5478" spans="1:22" x14ac:dyDescent="0.3">
      <c r="A5478" t="s">
        <v>6397</v>
      </c>
      <c r="B5478" s="1">
        <v>46061</v>
      </c>
      <c r="C5478" t="s">
        <v>580</v>
      </c>
      <c r="D5478" t="s">
        <v>7838</v>
      </c>
      <c r="E5478" t="s">
        <v>86</v>
      </c>
      <c r="F5478" t="s">
        <v>22</v>
      </c>
      <c r="G5478" t="s">
        <v>87</v>
      </c>
      <c r="H5478" t="s">
        <v>88</v>
      </c>
      <c r="I5478" s="2">
        <v>45110.992361111108</v>
      </c>
      <c r="J5478" s="2">
        <v>45111.15902777778</v>
      </c>
      <c r="K5478" s="6">
        <f t="shared" si="425"/>
        <v>0.16666666667151731</v>
      </c>
      <c r="L5478">
        <v>1833</v>
      </c>
      <c r="M5478" s="3">
        <v>14236.5</v>
      </c>
      <c r="N5478" s="3">
        <v>236.7</v>
      </c>
      <c r="O5478" s="3">
        <f t="shared" si="426"/>
        <v>13999.8</v>
      </c>
      <c r="P5478" t="s">
        <v>54</v>
      </c>
      <c r="Q5478" t="s">
        <v>26</v>
      </c>
      <c r="R5478" t="s">
        <v>74</v>
      </c>
      <c r="S5478">
        <v>5</v>
      </c>
      <c r="T5478">
        <f t="shared" si="427"/>
        <v>0</v>
      </c>
      <c r="U5478" t="str">
        <f t="shared" si="428"/>
        <v>Weekday</v>
      </c>
      <c r="V5478" t="str">
        <f t="shared" si="429"/>
        <v>Pune-Lucknow</v>
      </c>
    </row>
    <row r="5479" spans="1:22" x14ac:dyDescent="0.3">
      <c r="A5479" t="s">
        <v>6400</v>
      </c>
      <c r="B5479" s="1">
        <v>45205</v>
      </c>
      <c r="C5479" t="s">
        <v>735</v>
      </c>
      <c r="D5479" t="s">
        <v>4648</v>
      </c>
      <c r="E5479" t="s">
        <v>86</v>
      </c>
      <c r="F5479" t="s">
        <v>64</v>
      </c>
      <c r="G5479" t="s">
        <v>65</v>
      </c>
      <c r="H5479" t="s">
        <v>24</v>
      </c>
      <c r="I5479" s="2">
        <v>45922.681944444441</v>
      </c>
      <c r="J5479" s="2">
        <v>45922.806944444441</v>
      </c>
      <c r="K5479" s="6">
        <f t="shared" si="425"/>
        <v>0.125</v>
      </c>
      <c r="L5479">
        <v>1875</v>
      </c>
      <c r="M5479" s="3">
        <v>8353.6200000000008</v>
      </c>
      <c r="N5479" s="3">
        <v>1514.54</v>
      </c>
      <c r="O5479" s="3">
        <f t="shared" si="426"/>
        <v>6839.0800000000008</v>
      </c>
      <c r="P5479" t="s">
        <v>25</v>
      </c>
      <c r="Q5479" t="s">
        <v>26</v>
      </c>
      <c r="R5479" t="s">
        <v>561</v>
      </c>
      <c r="S5479">
        <v>3</v>
      </c>
      <c r="T5479">
        <f t="shared" si="427"/>
        <v>0</v>
      </c>
      <c r="U5479" t="str">
        <f t="shared" si="428"/>
        <v>Weekday</v>
      </c>
      <c r="V5479" t="str">
        <f t="shared" si="429"/>
        <v>Kolkata-Ahmedabad</v>
      </c>
    </row>
    <row r="5480" spans="1:22" x14ac:dyDescent="0.3">
      <c r="A5480" t="s">
        <v>6402</v>
      </c>
      <c r="B5480" s="1">
        <v>44976</v>
      </c>
      <c r="C5480" t="s">
        <v>1285</v>
      </c>
      <c r="D5480" t="s">
        <v>7773</v>
      </c>
      <c r="E5480" t="s">
        <v>21</v>
      </c>
      <c r="F5480" t="s">
        <v>22</v>
      </c>
      <c r="G5480" t="s">
        <v>34</v>
      </c>
      <c r="H5480" t="s">
        <v>33</v>
      </c>
      <c r="I5480" s="2">
        <v>46120.304861111108</v>
      </c>
      <c r="J5480" s="2">
        <v>46120.34652777778</v>
      </c>
      <c r="K5480" s="6">
        <f t="shared" si="425"/>
        <v>4.1666666671517305E-2</v>
      </c>
      <c r="L5480">
        <v>1316</v>
      </c>
      <c r="M5480" s="3">
        <v>6069.82</v>
      </c>
      <c r="N5480" s="3">
        <v>1602.08</v>
      </c>
      <c r="O5480" s="3">
        <f t="shared" si="426"/>
        <v>4467.74</v>
      </c>
      <c r="P5480" t="s">
        <v>35</v>
      </c>
      <c r="Q5480" t="s">
        <v>26</v>
      </c>
      <c r="R5480" t="s">
        <v>651</v>
      </c>
      <c r="S5480">
        <v>2</v>
      </c>
      <c r="T5480">
        <f t="shared" si="427"/>
        <v>0</v>
      </c>
      <c r="U5480" t="str">
        <f t="shared" si="428"/>
        <v>Weekday</v>
      </c>
      <c r="V5480" t="str">
        <f t="shared" si="429"/>
        <v>Mumbai-Bengaluru</v>
      </c>
    </row>
    <row r="5481" spans="1:22" x14ac:dyDescent="0.3">
      <c r="A5481" t="s">
        <v>6405</v>
      </c>
      <c r="B5481" s="1">
        <v>45892</v>
      </c>
      <c r="C5481" t="s">
        <v>3480</v>
      </c>
      <c r="D5481" t="s">
        <v>7839</v>
      </c>
      <c r="E5481" t="s">
        <v>31</v>
      </c>
      <c r="F5481" t="s">
        <v>64</v>
      </c>
      <c r="G5481" t="s">
        <v>59</v>
      </c>
      <c r="H5481" t="s">
        <v>34</v>
      </c>
      <c r="I5481" s="2">
        <v>45028.982638888891</v>
      </c>
      <c r="J5481" s="2">
        <v>45029.190972222219</v>
      </c>
      <c r="K5481" s="6">
        <f t="shared" si="425"/>
        <v>0.20833333332848269</v>
      </c>
      <c r="L5481">
        <v>1612</v>
      </c>
      <c r="M5481" s="3">
        <v>2339.77</v>
      </c>
      <c r="N5481" s="3">
        <v>1302.49</v>
      </c>
      <c r="O5481" s="3">
        <f t="shared" si="426"/>
        <v>1037.28</v>
      </c>
      <c r="P5481" t="s">
        <v>49</v>
      </c>
      <c r="Q5481" t="s">
        <v>26</v>
      </c>
      <c r="R5481" t="s">
        <v>414</v>
      </c>
      <c r="S5481">
        <v>3</v>
      </c>
      <c r="T5481">
        <f t="shared" si="427"/>
        <v>0</v>
      </c>
      <c r="U5481" t="str">
        <f t="shared" si="428"/>
        <v>Weekday</v>
      </c>
      <c r="V5481" t="str">
        <f t="shared" si="429"/>
        <v>Delhi-Mumbai</v>
      </c>
    </row>
    <row r="5482" spans="1:22" x14ac:dyDescent="0.3">
      <c r="A5482" t="s">
        <v>6406</v>
      </c>
      <c r="B5482" s="1">
        <v>45962</v>
      </c>
      <c r="C5482" t="s">
        <v>29</v>
      </c>
      <c r="D5482" t="s">
        <v>6826</v>
      </c>
      <c r="E5482" t="s">
        <v>86</v>
      </c>
      <c r="F5482" t="s">
        <v>22</v>
      </c>
      <c r="G5482" t="s">
        <v>34</v>
      </c>
      <c r="H5482" t="s">
        <v>24</v>
      </c>
      <c r="I5482" s="2">
        <v>46332.767361111109</v>
      </c>
      <c r="J5482" s="2">
        <v>46332.975694444445</v>
      </c>
      <c r="K5482" s="6">
        <f t="shared" si="425"/>
        <v>0.20833333333575865</v>
      </c>
      <c r="L5482">
        <v>1281</v>
      </c>
      <c r="M5482" s="3">
        <v>2718.38</v>
      </c>
      <c r="N5482" s="3">
        <v>874.31</v>
      </c>
      <c r="O5482" s="3">
        <f t="shared" si="426"/>
        <v>1844.0700000000002</v>
      </c>
      <c r="P5482" t="s">
        <v>42</v>
      </c>
      <c r="Q5482" t="s">
        <v>26</v>
      </c>
      <c r="R5482" t="s">
        <v>27</v>
      </c>
      <c r="S5482">
        <v>4</v>
      </c>
      <c r="T5482">
        <f t="shared" si="427"/>
        <v>0</v>
      </c>
      <c r="U5482" t="str">
        <f t="shared" si="428"/>
        <v>Weekday</v>
      </c>
      <c r="V5482" t="str">
        <f t="shared" si="429"/>
        <v>Mumbai-Ahmedabad</v>
      </c>
    </row>
    <row r="5483" spans="1:22" x14ac:dyDescent="0.3">
      <c r="A5483" t="s">
        <v>6408</v>
      </c>
      <c r="B5483" s="1">
        <v>46287</v>
      </c>
      <c r="C5483" t="s">
        <v>720</v>
      </c>
      <c r="D5483" t="s">
        <v>7480</v>
      </c>
      <c r="E5483" t="s">
        <v>48</v>
      </c>
      <c r="F5483" t="s">
        <v>64</v>
      </c>
      <c r="G5483" t="s">
        <v>87</v>
      </c>
      <c r="H5483" t="s">
        <v>59</v>
      </c>
      <c r="I5483" s="2">
        <v>46151.956944444442</v>
      </c>
      <c r="J5483" s="2">
        <v>46152.123611111114</v>
      </c>
      <c r="K5483" s="6">
        <f t="shared" si="425"/>
        <v>0.16666666667151731</v>
      </c>
      <c r="L5483">
        <v>1574</v>
      </c>
      <c r="M5483" s="3">
        <v>2720.83</v>
      </c>
      <c r="N5483" s="3">
        <v>66.64</v>
      </c>
      <c r="O5483" s="3">
        <f t="shared" si="426"/>
        <v>2654.19</v>
      </c>
      <c r="P5483" t="s">
        <v>49</v>
      </c>
      <c r="Q5483" t="s">
        <v>26</v>
      </c>
      <c r="R5483" t="s">
        <v>1493</v>
      </c>
      <c r="S5483">
        <v>4</v>
      </c>
      <c r="T5483">
        <f t="shared" si="427"/>
        <v>0</v>
      </c>
      <c r="U5483" t="str">
        <f t="shared" si="428"/>
        <v>Weekend</v>
      </c>
      <c r="V5483" t="str">
        <f t="shared" si="429"/>
        <v>Pune-Delhi</v>
      </c>
    </row>
    <row r="5484" spans="1:22" x14ac:dyDescent="0.3">
      <c r="A5484" t="s">
        <v>6410</v>
      </c>
      <c r="B5484" s="1">
        <v>46211</v>
      </c>
      <c r="C5484" t="s">
        <v>2911</v>
      </c>
      <c r="D5484" t="s">
        <v>7840</v>
      </c>
      <c r="E5484" t="s">
        <v>48</v>
      </c>
      <c r="F5484" t="s">
        <v>22</v>
      </c>
      <c r="G5484" t="s">
        <v>33</v>
      </c>
      <c r="H5484" t="s">
        <v>65</v>
      </c>
      <c r="I5484" s="2">
        <v>45337.917361111111</v>
      </c>
      <c r="J5484" s="2">
        <v>45338.084027777775</v>
      </c>
      <c r="K5484" s="6">
        <f t="shared" si="425"/>
        <v>0.16666666666424135</v>
      </c>
      <c r="L5484">
        <v>2167</v>
      </c>
      <c r="M5484" s="3">
        <v>10211.61</v>
      </c>
      <c r="N5484" s="3">
        <v>1568.75</v>
      </c>
      <c r="O5484" s="3">
        <f t="shared" si="426"/>
        <v>8642.86</v>
      </c>
      <c r="P5484" t="s">
        <v>49</v>
      </c>
      <c r="Q5484" t="s">
        <v>26</v>
      </c>
      <c r="R5484" t="s">
        <v>1105</v>
      </c>
      <c r="S5484">
        <v>4</v>
      </c>
      <c r="T5484">
        <f t="shared" si="427"/>
        <v>0</v>
      </c>
      <c r="U5484" t="str">
        <f t="shared" si="428"/>
        <v>Weekday</v>
      </c>
      <c r="V5484" t="str">
        <f t="shared" si="429"/>
        <v>Bengaluru-Kolkata</v>
      </c>
    </row>
    <row r="5485" spans="1:22" x14ac:dyDescent="0.3">
      <c r="A5485" t="s">
        <v>6411</v>
      </c>
      <c r="B5485" s="1">
        <v>46364</v>
      </c>
      <c r="C5485" t="s">
        <v>2073</v>
      </c>
      <c r="D5485" t="s">
        <v>7841</v>
      </c>
      <c r="E5485" t="s">
        <v>86</v>
      </c>
      <c r="F5485" t="s">
        <v>32</v>
      </c>
      <c r="G5485" t="s">
        <v>24</v>
      </c>
      <c r="H5485" t="s">
        <v>88</v>
      </c>
      <c r="I5485" s="2">
        <v>45277.206250000003</v>
      </c>
      <c r="J5485" s="2">
        <v>45277.372916666667</v>
      </c>
      <c r="K5485" s="6">
        <f t="shared" si="425"/>
        <v>0.16666666666424135</v>
      </c>
      <c r="L5485">
        <v>817</v>
      </c>
      <c r="M5485" s="3">
        <v>5222.67</v>
      </c>
      <c r="N5485" s="3">
        <v>657.97</v>
      </c>
      <c r="O5485" s="3">
        <f t="shared" si="426"/>
        <v>4564.7</v>
      </c>
      <c r="P5485" t="s">
        <v>54</v>
      </c>
      <c r="Q5485" t="s">
        <v>26</v>
      </c>
      <c r="R5485" t="s">
        <v>193</v>
      </c>
      <c r="S5485">
        <v>4</v>
      </c>
      <c r="T5485">
        <f t="shared" si="427"/>
        <v>0</v>
      </c>
      <c r="U5485" t="str">
        <f t="shared" si="428"/>
        <v>Weekend</v>
      </c>
      <c r="V5485" t="str">
        <f t="shared" si="429"/>
        <v>Ahmedabad-Lucknow</v>
      </c>
    </row>
    <row r="5486" spans="1:22" x14ac:dyDescent="0.3">
      <c r="A5486" t="s">
        <v>6413</v>
      </c>
      <c r="B5486" s="1">
        <v>45136</v>
      </c>
      <c r="C5486" t="s">
        <v>4326</v>
      </c>
      <c r="D5486" t="s">
        <v>4974</v>
      </c>
      <c r="E5486" t="s">
        <v>86</v>
      </c>
      <c r="F5486" t="s">
        <v>64</v>
      </c>
      <c r="G5486" t="s">
        <v>33</v>
      </c>
      <c r="H5486" t="s">
        <v>34</v>
      </c>
      <c r="I5486" s="2">
        <v>45271.817361111112</v>
      </c>
      <c r="J5486" s="2">
        <v>45271.859027777777</v>
      </c>
      <c r="K5486" s="6">
        <f t="shared" si="425"/>
        <v>4.1666666664241347E-2</v>
      </c>
      <c r="L5486">
        <v>1697</v>
      </c>
      <c r="M5486" s="3">
        <v>7773.15</v>
      </c>
      <c r="N5486" s="3">
        <v>1999.55</v>
      </c>
      <c r="O5486" s="3">
        <f t="shared" si="426"/>
        <v>5773.5999999999995</v>
      </c>
      <c r="P5486" t="s">
        <v>54</v>
      </c>
      <c r="Q5486" t="s">
        <v>26</v>
      </c>
      <c r="R5486" t="s">
        <v>774</v>
      </c>
      <c r="S5486">
        <v>2</v>
      </c>
      <c r="T5486">
        <f t="shared" si="427"/>
        <v>0</v>
      </c>
      <c r="U5486" t="str">
        <f t="shared" si="428"/>
        <v>Weekday</v>
      </c>
      <c r="V5486" t="str">
        <f t="shared" si="429"/>
        <v>Bengaluru-Mumbai</v>
      </c>
    </row>
    <row r="5487" spans="1:22" x14ac:dyDescent="0.3">
      <c r="A5487" t="s">
        <v>6415</v>
      </c>
      <c r="B5487" s="1">
        <v>45505</v>
      </c>
      <c r="C5487" t="s">
        <v>2317</v>
      </c>
      <c r="D5487" t="s">
        <v>1171</v>
      </c>
      <c r="E5487" t="s">
        <v>86</v>
      </c>
      <c r="F5487" t="s">
        <v>22</v>
      </c>
      <c r="G5487" t="s">
        <v>87</v>
      </c>
      <c r="H5487" t="s">
        <v>88</v>
      </c>
      <c r="I5487" s="2">
        <v>45039.009027777778</v>
      </c>
      <c r="J5487" s="2">
        <v>45039.050694444442</v>
      </c>
      <c r="K5487" s="6">
        <f t="shared" si="425"/>
        <v>4.1666666664241347E-2</v>
      </c>
      <c r="L5487">
        <v>2120</v>
      </c>
      <c r="M5487" s="3">
        <v>10551.09</v>
      </c>
      <c r="N5487" s="3">
        <v>1258.3399999999999</v>
      </c>
      <c r="O5487" s="3">
        <f t="shared" si="426"/>
        <v>9292.75</v>
      </c>
      <c r="P5487" t="s">
        <v>25</v>
      </c>
      <c r="Q5487" t="s">
        <v>26</v>
      </c>
      <c r="R5487" t="s">
        <v>157</v>
      </c>
      <c r="S5487">
        <v>3</v>
      </c>
      <c r="T5487">
        <f t="shared" si="427"/>
        <v>0</v>
      </c>
      <c r="U5487" t="str">
        <f t="shared" si="428"/>
        <v>Weekend</v>
      </c>
      <c r="V5487" t="str">
        <f t="shared" si="429"/>
        <v>Pune-Lucknow</v>
      </c>
    </row>
    <row r="5488" spans="1:22" x14ac:dyDescent="0.3">
      <c r="A5488" t="s">
        <v>6417</v>
      </c>
      <c r="B5488" s="1">
        <v>46322</v>
      </c>
      <c r="C5488" t="s">
        <v>2420</v>
      </c>
      <c r="D5488" t="s">
        <v>7842</v>
      </c>
      <c r="E5488" t="s">
        <v>21</v>
      </c>
      <c r="F5488" t="s">
        <v>64</v>
      </c>
      <c r="G5488" t="s">
        <v>33</v>
      </c>
      <c r="H5488" t="s">
        <v>24</v>
      </c>
      <c r="I5488" s="2">
        <v>46339.203472222223</v>
      </c>
      <c r="J5488" s="2">
        <v>46339.286805555559</v>
      </c>
      <c r="K5488" s="6">
        <f t="shared" si="425"/>
        <v>8.3333333335758653E-2</v>
      </c>
      <c r="L5488">
        <v>1028</v>
      </c>
      <c r="M5488" s="3">
        <v>9469.15</v>
      </c>
      <c r="N5488" s="3">
        <v>1010.42</v>
      </c>
      <c r="O5488" s="3">
        <f t="shared" si="426"/>
        <v>8458.73</v>
      </c>
      <c r="P5488" t="s">
        <v>54</v>
      </c>
      <c r="Q5488" t="s">
        <v>26</v>
      </c>
      <c r="R5488" t="s">
        <v>201</v>
      </c>
      <c r="S5488">
        <v>1</v>
      </c>
      <c r="T5488">
        <f t="shared" si="427"/>
        <v>0</v>
      </c>
      <c r="U5488" t="str">
        <f t="shared" si="428"/>
        <v>Weekday</v>
      </c>
      <c r="V5488" t="str">
        <f t="shared" si="429"/>
        <v>Bengaluru-Ahmedabad</v>
      </c>
    </row>
    <row r="5489" spans="1:22" x14ac:dyDescent="0.3">
      <c r="A5489" t="s">
        <v>6418</v>
      </c>
      <c r="B5489" s="1">
        <v>45833</v>
      </c>
      <c r="C5489" t="s">
        <v>6412</v>
      </c>
      <c r="D5489" t="s">
        <v>594</v>
      </c>
      <c r="E5489" t="s">
        <v>86</v>
      </c>
      <c r="F5489" t="s">
        <v>64</v>
      </c>
      <c r="G5489" t="s">
        <v>87</v>
      </c>
      <c r="H5489" t="s">
        <v>65</v>
      </c>
      <c r="I5489" s="2">
        <v>44972.658333333333</v>
      </c>
      <c r="J5489" s="2">
        <v>44972.783333333333</v>
      </c>
      <c r="K5489" s="6">
        <f t="shared" si="425"/>
        <v>0.125</v>
      </c>
      <c r="L5489">
        <v>544</v>
      </c>
      <c r="M5489" s="3">
        <v>3889.39</v>
      </c>
      <c r="N5489" s="3">
        <v>271.43</v>
      </c>
      <c r="O5489" s="3">
        <f t="shared" si="426"/>
        <v>3617.96</v>
      </c>
      <c r="P5489" t="s">
        <v>25</v>
      </c>
      <c r="Q5489" t="s">
        <v>26</v>
      </c>
      <c r="R5489" t="s">
        <v>447</v>
      </c>
      <c r="S5489">
        <v>5</v>
      </c>
      <c r="T5489">
        <f t="shared" si="427"/>
        <v>0</v>
      </c>
      <c r="U5489" t="str">
        <f t="shared" si="428"/>
        <v>Weekday</v>
      </c>
      <c r="V5489" t="str">
        <f t="shared" si="429"/>
        <v>Pune-Kolkata</v>
      </c>
    </row>
    <row r="5490" spans="1:22" x14ac:dyDescent="0.3">
      <c r="A5490" t="s">
        <v>6420</v>
      </c>
      <c r="B5490" s="1">
        <v>46067</v>
      </c>
      <c r="C5490" t="s">
        <v>1709</v>
      </c>
      <c r="D5490" t="s">
        <v>4122</v>
      </c>
      <c r="E5490" t="s">
        <v>86</v>
      </c>
      <c r="F5490" t="s">
        <v>32</v>
      </c>
      <c r="G5490" t="s">
        <v>33</v>
      </c>
      <c r="H5490" t="s">
        <v>65</v>
      </c>
      <c r="I5490" s="2">
        <v>45215.936111111114</v>
      </c>
      <c r="J5490" s="2">
        <v>45216.019444444442</v>
      </c>
      <c r="K5490" s="6">
        <f t="shared" si="425"/>
        <v>8.3333333328482695E-2</v>
      </c>
      <c r="L5490">
        <v>347</v>
      </c>
      <c r="M5490" s="3">
        <v>7739.62</v>
      </c>
      <c r="N5490" s="3">
        <v>1355.5</v>
      </c>
      <c r="O5490" s="3">
        <f t="shared" si="426"/>
        <v>6384.12</v>
      </c>
      <c r="P5490" t="s">
        <v>35</v>
      </c>
      <c r="Q5490" t="s">
        <v>26</v>
      </c>
      <c r="R5490" t="s">
        <v>528</v>
      </c>
      <c r="S5490">
        <v>5</v>
      </c>
      <c r="T5490">
        <f t="shared" si="427"/>
        <v>0</v>
      </c>
      <c r="U5490" t="str">
        <f t="shared" si="428"/>
        <v>Weekday</v>
      </c>
      <c r="V5490" t="str">
        <f t="shared" si="429"/>
        <v>Bengaluru-Kolkata</v>
      </c>
    </row>
    <row r="5491" spans="1:22" x14ac:dyDescent="0.3">
      <c r="A5491" t="s">
        <v>6422</v>
      </c>
      <c r="B5491" s="1">
        <v>46209</v>
      </c>
      <c r="C5491" t="s">
        <v>2842</v>
      </c>
      <c r="D5491" t="s">
        <v>7843</v>
      </c>
      <c r="E5491" t="s">
        <v>40</v>
      </c>
      <c r="F5491" t="s">
        <v>32</v>
      </c>
      <c r="G5491" t="s">
        <v>41</v>
      </c>
      <c r="H5491" t="s">
        <v>65</v>
      </c>
      <c r="I5491" s="2">
        <v>45016.962500000001</v>
      </c>
      <c r="J5491" s="2">
        <v>45017.087500000001</v>
      </c>
      <c r="K5491" s="6">
        <f t="shared" si="425"/>
        <v>0.125</v>
      </c>
      <c r="L5491">
        <v>1333</v>
      </c>
      <c r="M5491" s="3">
        <v>14615.02</v>
      </c>
      <c r="N5491" s="3">
        <v>358.09</v>
      </c>
      <c r="O5491" s="3">
        <f t="shared" si="426"/>
        <v>14256.93</v>
      </c>
      <c r="P5491" t="s">
        <v>49</v>
      </c>
      <c r="Q5491" t="s">
        <v>43</v>
      </c>
      <c r="R5491" t="s">
        <v>836</v>
      </c>
      <c r="S5491">
        <v>4</v>
      </c>
      <c r="T5491">
        <f t="shared" si="427"/>
        <v>1</v>
      </c>
      <c r="U5491" t="str">
        <f t="shared" si="428"/>
        <v>Weekday</v>
      </c>
      <c r="V5491" t="str">
        <f t="shared" si="429"/>
        <v>Hyderabad-Kolkata</v>
      </c>
    </row>
    <row r="5492" spans="1:22" x14ac:dyDescent="0.3">
      <c r="A5492" t="s">
        <v>6423</v>
      </c>
      <c r="B5492" s="1">
        <v>45926</v>
      </c>
      <c r="C5492" t="s">
        <v>2581</v>
      </c>
      <c r="D5492" t="s">
        <v>3274</v>
      </c>
      <c r="E5492" t="s">
        <v>86</v>
      </c>
      <c r="F5492" t="s">
        <v>64</v>
      </c>
      <c r="G5492" t="s">
        <v>87</v>
      </c>
      <c r="H5492" t="s">
        <v>33</v>
      </c>
      <c r="I5492" s="2">
        <v>46320.790972222225</v>
      </c>
      <c r="J5492" s="2">
        <v>46320.874305555553</v>
      </c>
      <c r="K5492" s="6">
        <f t="shared" si="425"/>
        <v>8.3333333328482695E-2</v>
      </c>
      <c r="L5492">
        <v>1019</v>
      </c>
      <c r="M5492" s="3">
        <v>3450.58</v>
      </c>
      <c r="N5492" s="3">
        <v>988.48</v>
      </c>
      <c r="O5492" s="3">
        <f t="shared" si="426"/>
        <v>2462.1</v>
      </c>
      <c r="P5492" t="s">
        <v>49</v>
      </c>
      <c r="Q5492" t="s">
        <v>26</v>
      </c>
      <c r="R5492" t="s">
        <v>173</v>
      </c>
      <c r="S5492">
        <v>1</v>
      </c>
      <c r="T5492">
        <f t="shared" si="427"/>
        <v>0</v>
      </c>
      <c r="U5492" t="str">
        <f t="shared" si="428"/>
        <v>Weekend</v>
      </c>
      <c r="V5492" t="str">
        <f t="shared" si="429"/>
        <v>Pune-Bengaluru</v>
      </c>
    </row>
    <row r="5493" spans="1:22" x14ac:dyDescent="0.3">
      <c r="A5493" t="s">
        <v>6424</v>
      </c>
      <c r="B5493" s="1">
        <v>46135</v>
      </c>
      <c r="C5493" t="s">
        <v>327</v>
      </c>
      <c r="D5493" t="s">
        <v>295</v>
      </c>
      <c r="E5493" t="s">
        <v>48</v>
      </c>
      <c r="F5493" t="s">
        <v>32</v>
      </c>
      <c r="G5493" t="s">
        <v>65</v>
      </c>
      <c r="H5493" t="s">
        <v>87</v>
      </c>
      <c r="I5493" s="2">
        <v>46108.779166666667</v>
      </c>
      <c r="J5493" s="2">
        <v>46108.820833333331</v>
      </c>
      <c r="K5493" s="6">
        <f t="shared" si="425"/>
        <v>4.1666666664241347E-2</v>
      </c>
      <c r="L5493">
        <v>1373</v>
      </c>
      <c r="M5493" s="3">
        <v>10280.469999999999</v>
      </c>
      <c r="N5493" s="3">
        <v>685.94</v>
      </c>
      <c r="O5493" s="3">
        <f t="shared" si="426"/>
        <v>9594.5299999999988</v>
      </c>
      <c r="P5493" t="s">
        <v>49</v>
      </c>
      <c r="Q5493" t="s">
        <v>26</v>
      </c>
      <c r="R5493" t="s">
        <v>514</v>
      </c>
      <c r="S5493">
        <v>5</v>
      </c>
      <c r="T5493">
        <f t="shared" si="427"/>
        <v>0</v>
      </c>
      <c r="U5493" t="str">
        <f t="shared" si="428"/>
        <v>Weekday</v>
      </c>
      <c r="V5493" t="str">
        <f t="shared" si="429"/>
        <v>Kolkata-Pune</v>
      </c>
    </row>
    <row r="5494" spans="1:22" x14ac:dyDescent="0.3">
      <c r="A5494" t="s">
        <v>6426</v>
      </c>
      <c r="B5494" s="1">
        <v>46018</v>
      </c>
      <c r="C5494" t="s">
        <v>3870</v>
      </c>
      <c r="D5494" t="s">
        <v>7625</v>
      </c>
      <c r="E5494" t="s">
        <v>40</v>
      </c>
      <c r="F5494" t="s">
        <v>64</v>
      </c>
      <c r="G5494" t="s">
        <v>34</v>
      </c>
      <c r="H5494" t="s">
        <v>65</v>
      </c>
      <c r="I5494" s="2">
        <v>46040.176388888889</v>
      </c>
      <c r="J5494" s="2">
        <v>46040.218055555553</v>
      </c>
      <c r="K5494" s="6">
        <f t="shared" si="425"/>
        <v>4.1666666664241347E-2</v>
      </c>
      <c r="L5494">
        <v>2152</v>
      </c>
      <c r="M5494" s="3">
        <v>4423.05</v>
      </c>
      <c r="N5494" s="3">
        <v>101.84</v>
      </c>
      <c r="O5494" s="3">
        <f t="shared" si="426"/>
        <v>4321.21</v>
      </c>
      <c r="P5494" t="s">
        <v>42</v>
      </c>
      <c r="Q5494" t="s">
        <v>43</v>
      </c>
      <c r="R5494" t="s">
        <v>311</v>
      </c>
      <c r="S5494">
        <v>4</v>
      </c>
      <c r="T5494">
        <f t="shared" si="427"/>
        <v>1</v>
      </c>
      <c r="U5494" t="str">
        <f t="shared" si="428"/>
        <v>Weekend</v>
      </c>
      <c r="V5494" t="str">
        <f t="shared" si="429"/>
        <v>Mumbai-Kolkata</v>
      </c>
    </row>
    <row r="5495" spans="1:22" x14ac:dyDescent="0.3">
      <c r="A5495" t="s">
        <v>6428</v>
      </c>
      <c r="B5495" s="1">
        <v>45470</v>
      </c>
      <c r="C5495" t="s">
        <v>38</v>
      </c>
      <c r="D5495" t="s">
        <v>2455</v>
      </c>
      <c r="E5495" t="s">
        <v>48</v>
      </c>
      <c r="F5495" t="s">
        <v>22</v>
      </c>
      <c r="G5495" t="s">
        <v>59</v>
      </c>
      <c r="H5495" t="s">
        <v>33</v>
      </c>
      <c r="I5495" s="2">
        <v>45261.534722222219</v>
      </c>
      <c r="J5495" s="2">
        <v>45261.701388888891</v>
      </c>
      <c r="K5495" s="6">
        <f t="shared" si="425"/>
        <v>0.16666666667151731</v>
      </c>
      <c r="L5495">
        <v>1047</v>
      </c>
      <c r="M5495" s="3">
        <v>7170.95</v>
      </c>
      <c r="N5495" s="3">
        <v>1303.9100000000001</v>
      </c>
      <c r="O5495" s="3">
        <f t="shared" si="426"/>
        <v>5867.04</v>
      </c>
      <c r="P5495" t="s">
        <v>42</v>
      </c>
      <c r="Q5495" t="s">
        <v>26</v>
      </c>
      <c r="R5495" t="s">
        <v>809</v>
      </c>
      <c r="S5495">
        <v>3</v>
      </c>
      <c r="T5495">
        <f t="shared" si="427"/>
        <v>0</v>
      </c>
      <c r="U5495" t="str">
        <f t="shared" si="428"/>
        <v>Weekday</v>
      </c>
      <c r="V5495" t="str">
        <f t="shared" si="429"/>
        <v>Delhi-Bengaluru</v>
      </c>
    </row>
    <row r="5496" spans="1:22" x14ac:dyDescent="0.3">
      <c r="A5496" t="s">
        <v>6429</v>
      </c>
      <c r="B5496" s="1">
        <v>46197</v>
      </c>
      <c r="C5496" t="s">
        <v>1868</v>
      </c>
      <c r="D5496" t="s">
        <v>6573</v>
      </c>
      <c r="E5496" t="s">
        <v>48</v>
      </c>
      <c r="F5496" t="s">
        <v>22</v>
      </c>
      <c r="G5496" t="s">
        <v>34</v>
      </c>
      <c r="H5496" t="s">
        <v>65</v>
      </c>
      <c r="I5496" s="2">
        <v>45557.15</v>
      </c>
      <c r="J5496" s="2">
        <v>45557.35833333333</v>
      </c>
      <c r="K5496" s="6">
        <f t="shared" si="425"/>
        <v>0.20833333332848269</v>
      </c>
      <c r="L5496">
        <v>859</v>
      </c>
      <c r="M5496" s="3">
        <v>4104.8999999999996</v>
      </c>
      <c r="N5496" s="3">
        <v>893.94</v>
      </c>
      <c r="O5496" s="3">
        <f t="shared" si="426"/>
        <v>3210.9599999999996</v>
      </c>
      <c r="P5496" t="s">
        <v>49</v>
      </c>
      <c r="Q5496" t="s">
        <v>26</v>
      </c>
      <c r="R5496" t="s">
        <v>1397</v>
      </c>
      <c r="S5496">
        <v>4</v>
      </c>
      <c r="T5496">
        <f t="shared" si="427"/>
        <v>0</v>
      </c>
      <c r="U5496" t="str">
        <f t="shared" si="428"/>
        <v>Weekend</v>
      </c>
      <c r="V5496" t="str">
        <f t="shared" si="429"/>
        <v>Mumbai-Kolkata</v>
      </c>
    </row>
    <row r="5497" spans="1:22" x14ac:dyDescent="0.3">
      <c r="A5497" t="s">
        <v>6431</v>
      </c>
      <c r="B5497" s="1">
        <v>45166</v>
      </c>
      <c r="C5497" t="s">
        <v>5019</v>
      </c>
      <c r="D5497" t="s">
        <v>1655</v>
      </c>
      <c r="E5497" t="s">
        <v>86</v>
      </c>
      <c r="F5497" t="s">
        <v>32</v>
      </c>
      <c r="G5497" t="s">
        <v>87</v>
      </c>
      <c r="H5497" t="s">
        <v>33</v>
      </c>
      <c r="I5497" s="2">
        <v>45785.73333333333</v>
      </c>
      <c r="J5497" s="2">
        <v>45785.9</v>
      </c>
      <c r="K5497" s="6">
        <f t="shared" si="425"/>
        <v>0.16666666667151731</v>
      </c>
      <c r="L5497">
        <v>1250</v>
      </c>
      <c r="M5497" s="3">
        <v>5236.4799999999996</v>
      </c>
      <c r="N5497" s="3">
        <v>224.88</v>
      </c>
      <c r="O5497" s="3">
        <f t="shared" si="426"/>
        <v>5011.5999999999995</v>
      </c>
      <c r="P5497" t="s">
        <v>25</v>
      </c>
      <c r="Q5497" t="s">
        <v>26</v>
      </c>
      <c r="R5497" t="s">
        <v>851</v>
      </c>
      <c r="S5497">
        <v>3</v>
      </c>
      <c r="T5497">
        <f t="shared" si="427"/>
        <v>0</v>
      </c>
      <c r="U5497" t="str">
        <f t="shared" si="428"/>
        <v>Weekday</v>
      </c>
      <c r="V5497" t="str">
        <f t="shared" si="429"/>
        <v>Pune-Bengaluru</v>
      </c>
    </row>
    <row r="5498" spans="1:22" x14ac:dyDescent="0.3">
      <c r="A5498" t="s">
        <v>6432</v>
      </c>
      <c r="B5498" s="1">
        <v>45115</v>
      </c>
      <c r="C5498" t="s">
        <v>2435</v>
      </c>
      <c r="D5498" t="s">
        <v>7844</v>
      </c>
      <c r="E5498" t="s">
        <v>40</v>
      </c>
      <c r="F5498" t="s">
        <v>32</v>
      </c>
      <c r="G5498" t="s">
        <v>24</v>
      </c>
      <c r="H5498" t="s">
        <v>87</v>
      </c>
      <c r="I5498" s="2">
        <v>45870.338888888888</v>
      </c>
      <c r="J5498" s="2">
        <v>45870.380555555559</v>
      </c>
      <c r="K5498" s="6">
        <f t="shared" si="425"/>
        <v>4.1666666671517305E-2</v>
      </c>
      <c r="L5498">
        <v>403</v>
      </c>
      <c r="M5498" s="3">
        <v>6704.66</v>
      </c>
      <c r="N5498" s="3">
        <v>1374.17</v>
      </c>
      <c r="O5498" s="3">
        <f t="shared" si="426"/>
        <v>5330.49</v>
      </c>
      <c r="P5498" t="s">
        <v>49</v>
      </c>
      <c r="Q5498" t="s">
        <v>26</v>
      </c>
      <c r="R5498" t="s">
        <v>121</v>
      </c>
      <c r="S5498">
        <v>3</v>
      </c>
      <c r="T5498">
        <f t="shared" si="427"/>
        <v>0</v>
      </c>
      <c r="U5498" t="str">
        <f t="shared" si="428"/>
        <v>Weekday</v>
      </c>
      <c r="V5498" t="str">
        <f t="shared" si="429"/>
        <v>Ahmedabad-Pune</v>
      </c>
    </row>
    <row r="5499" spans="1:22" x14ac:dyDescent="0.3">
      <c r="A5499" t="s">
        <v>6434</v>
      </c>
      <c r="B5499" s="1">
        <v>45952</v>
      </c>
      <c r="C5499" t="s">
        <v>6634</v>
      </c>
      <c r="D5499" t="s">
        <v>6364</v>
      </c>
      <c r="E5499" t="s">
        <v>86</v>
      </c>
      <c r="F5499" t="s">
        <v>64</v>
      </c>
      <c r="G5499" t="s">
        <v>41</v>
      </c>
      <c r="H5499" t="s">
        <v>34</v>
      </c>
      <c r="I5499" s="2">
        <v>45566.076388888891</v>
      </c>
      <c r="J5499" s="2">
        <v>45566.243055555555</v>
      </c>
      <c r="K5499" s="6">
        <f t="shared" si="425"/>
        <v>0.16666666666424135</v>
      </c>
      <c r="L5499">
        <v>1795</v>
      </c>
      <c r="M5499" s="3">
        <v>7203.06</v>
      </c>
      <c r="N5499" s="3">
        <v>1319.29</v>
      </c>
      <c r="O5499" s="3">
        <f t="shared" si="426"/>
        <v>5883.77</v>
      </c>
      <c r="P5499" t="s">
        <v>49</v>
      </c>
      <c r="Q5499" t="s">
        <v>26</v>
      </c>
      <c r="R5499" t="s">
        <v>1576</v>
      </c>
      <c r="S5499">
        <v>4</v>
      </c>
      <c r="T5499">
        <f t="shared" si="427"/>
        <v>0</v>
      </c>
      <c r="U5499" t="str">
        <f t="shared" si="428"/>
        <v>Weekday</v>
      </c>
      <c r="V5499" t="str">
        <f t="shared" si="429"/>
        <v>Hyderabad-Mumbai</v>
      </c>
    </row>
    <row r="5500" spans="1:22" x14ac:dyDescent="0.3">
      <c r="A5500" t="s">
        <v>6436</v>
      </c>
      <c r="B5500" s="1">
        <v>45808</v>
      </c>
      <c r="C5500" t="s">
        <v>423</v>
      </c>
      <c r="D5500" t="s">
        <v>2114</v>
      </c>
      <c r="E5500" t="s">
        <v>86</v>
      </c>
      <c r="F5500" t="s">
        <v>32</v>
      </c>
      <c r="G5500" t="s">
        <v>24</v>
      </c>
      <c r="H5500" t="s">
        <v>65</v>
      </c>
      <c r="I5500" s="2">
        <v>45255.695138888892</v>
      </c>
      <c r="J5500" s="2">
        <v>45255.736805555556</v>
      </c>
      <c r="K5500" s="6">
        <f t="shared" si="425"/>
        <v>4.1666666664241347E-2</v>
      </c>
      <c r="L5500">
        <v>1706</v>
      </c>
      <c r="M5500" s="3">
        <v>14426.44</v>
      </c>
      <c r="N5500" s="3">
        <v>637.39</v>
      </c>
      <c r="O5500" s="3">
        <f t="shared" si="426"/>
        <v>13789.050000000001</v>
      </c>
      <c r="P5500" t="s">
        <v>49</v>
      </c>
      <c r="Q5500" t="s">
        <v>26</v>
      </c>
      <c r="R5500" t="s">
        <v>813</v>
      </c>
      <c r="S5500">
        <v>2</v>
      </c>
      <c r="T5500">
        <f t="shared" si="427"/>
        <v>0</v>
      </c>
      <c r="U5500" t="str">
        <f t="shared" si="428"/>
        <v>Weekend</v>
      </c>
      <c r="V5500" t="str">
        <f t="shared" si="429"/>
        <v>Ahmedabad-Kolkata</v>
      </c>
    </row>
    <row r="5501" spans="1:22" x14ac:dyDescent="0.3">
      <c r="A5501" t="s">
        <v>6437</v>
      </c>
      <c r="B5501" s="1">
        <v>46284</v>
      </c>
      <c r="C5501" t="s">
        <v>2081</v>
      </c>
      <c r="D5501" t="s">
        <v>7845</v>
      </c>
      <c r="E5501" t="s">
        <v>48</v>
      </c>
      <c r="F5501" t="s">
        <v>22</v>
      </c>
      <c r="G5501" t="s">
        <v>34</v>
      </c>
      <c r="H5501" t="s">
        <v>88</v>
      </c>
      <c r="I5501" s="2">
        <v>45988.691666666666</v>
      </c>
      <c r="J5501" s="2">
        <v>45988.775000000001</v>
      </c>
      <c r="K5501" s="6">
        <f t="shared" si="425"/>
        <v>8.3333333335758653E-2</v>
      </c>
      <c r="L5501">
        <v>1484</v>
      </c>
      <c r="M5501" s="3">
        <v>3304.98</v>
      </c>
      <c r="N5501" s="3">
        <v>1618.67</v>
      </c>
      <c r="O5501" s="3">
        <f t="shared" si="426"/>
        <v>1686.31</v>
      </c>
      <c r="P5501" t="s">
        <v>35</v>
      </c>
      <c r="Q5501" t="s">
        <v>26</v>
      </c>
      <c r="R5501" t="s">
        <v>1624</v>
      </c>
      <c r="S5501">
        <v>1</v>
      </c>
      <c r="T5501">
        <f t="shared" si="427"/>
        <v>0</v>
      </c>
      <c r="U5501" t="str">
        <f t="shared" si="428"/>
        <v>Weekday</v>
      </c>
      <c r="V5501" t="str">
        <f t="shared" si="429"/>
        <v>Mumbai-Lucknow</v>
      </c>
    </row>
    <row r="5502" spans="1:22" x14ac:dyDescent="0.3">
      <c r="A5502" t="s">
        <v>6439</v>
      </c>
      <c r="B5502" s="1">
        <v>45023</v>
      </c>
      <c r="C5502" t="s">
        <v>3775</v>
      </c>
      <c r="D5502" t="s">
        <v>7846</v>
      </c>
      <c r="E5502" t="s">
        <v>21</v>
      </c>
      <c r="F5502" t="s">
        <v>64</v>
      </c>
      <c r="G5502" t="s">
        <v>24</v>
      </c>
      <c r="H5502" t="s">
        <v>65</v>
      </c>
      <c r="I5502" s="2">
        <v>45881.806250000001</v>
      </c>
      <c r="J5502" s="2">
        <v>45882.01458333333</v>
      </c>
      <c r="K5502" s="6">
        <f t="shared" si="425"/>
        <v>0.20833333332848269</v>
      </c>
      <c r="L5502">
        <v>1654</v>
      </c>
      <c r="M5502" s="3">
        <v>12113.45</v>
      </c>
      <c r="N5502" s="3">
        <v>1874.78</v>
      </c>
      <c r="O5502" s="3">
        <f t="shared" si="426"/>
        <v>10238.67</v>
      </c>
      <c r="P5502" t="s">
        <v>42</v>
      </c>
      <c r="Q5502" t="s">
        <v>26</v>
      </c>
      <c r="R5502" t="s">
        <v>373</v>
      </c>
      <c r="S5502">
        <v>2</v>
      </c>
      <c r="T5502">
        <f t="shared" si="427"/>
        <v>0</v>
      </c>
      <c r="U5502" t="str">
        <f t="shared" si="428"/>
        <v>Weekday</v>
      </c>
      <c r="V5502" t="str">
        <f t="shared" si="429"/>
        <v>Ahmedabad-Kolkata</v>
      </c>
    </row>
    <row r="5503" spans="1:22" x14ac:dyDescent="0.3">
      <c r="A5503" t="s">
        <v>6441</v>
      </c>
      <c r="B5503" s="1">
        <v>45209</v>
      </c>
      <c r="C5503" t="s">
        <v>449</v>
      </c>
      <c r="D5503" t="s">
        <v>7847</v>
      </c>
      <c r="E5503" t="s">
        <v>40</v>
      </c>
      <c r="F5503" t="s">
        <v>22</v>
      </c>
      <c r="G5503" t="s">
        <v>65</v>
      </c>
      <c r="H5503" t="s">
        <v>33</v>
      </c>
      <c r="I5503" s="2">
        <v>45946.15625</v>
      </c>
      <c r="J5503" s="2">
        <v>45946.239583333336</v>
      </c>
      <c r="K5503" s="6">
        <f t="shared" si="425"/>
        <v>8.3333333335758653E-2</v>
      </c>
      <c r="L5503">
        <v>1937</v>
      </c>
      <c r="M5503" s="3">
        <v>10570.16</v>
      </c>
      <c r="N5503" s="3">
        <v>84.45</v>
      </c>
      <c r="O5503" s="3">
        <f t="shared" si="426"/>
        <v>10485.709999999999</v>
      </c>
      <c r="P5503" t="s">
        <v>35</v>
      </c>
      <c r="Q5503" t="s">
        <v>26</v>
      </c>
      <c r="R5503" t="s">
        <v>528</v>
      </c>
      <c r="S5503">
        <v>5</v>
      </c>
      <c r="T5503">
        <f t="shared" si="427"/>
        <v>0</v>
      </c>
      <c r="U5503" t="str">
        <f t="shared" si="428"/>
        <v>Weekday</v>
      </c>
      <c r="V5503" t="str">
        <f t="shared" si="429"/>
        <v>Kolkata-Bengaluru</v>
      </c>
    </row>
    <row r="5504" spans="1:22" x14ac:dyDescent="0.3">
      <c r="A5504" t="s">
        <v>6442</v>
      </c>
      <c r="B5504" s="1">
        <v>46026</v>
      </c>
      <c r="C5504" t="s">
        <v>46</v>
      </c>
      <c r="D5504" t="s">
        <v>5288</v>
      </c>
      <c r="E5504" t="s">
        <v>40</v>
      </c>
      <c r="F5504" t="s">
        <v>64</v>
      </c>
      <c r="G5504" t="s">
        <v>65</v>
      </c>
      <c r="H5504" t="s">
        <v>23</v>
      </c>
      <c r="I5504" s="2">
        <v>45712.529861111114</v>
      </c>
      <c r="J5504" s="2">
        <v>45712.696527777778</v>
      </c>
      <c r="K5504" s="6">
        <f t="shared" si="425"/>
        <v>0.16666666666424135</v>
      </c>
      <c r="L5504">
        <v>1898</v>
      </c>
      <c r="M5504" s="3">
        <v>3580.73</v>
      </c>
      <c r="N5504" s="3">
        <v>779.66</v>
      </c>
      <c r="O5504" s="3">
        <f t="shared" si="426"/>
        <v>2801.07</v>
      </c>
      <c r="P5504" t="s">
        <v>54</v>
      </c>
      <c r="Q5504" t="s">
        <v>26</v>
      </c>
      <c r="R5504" t="s">
        <v>121</v>
      </c>
      <c r="S5504">
        <v>4</v>
      </c>
      <c r="T5504">
        <f t="shared" si="427"/>
        <v>0</v>
      </c>
      <c r="U5504" t="str">
        <f t="shared" si="428"/>
        <v>Weekday</v>
      </c>
      <c r="V5504" t="str">
        <f t="shared" si="429"/>
        <v>Kolkata-Chennai</v>
      </c>
    </row>
    <row r="5505" spans="1:22" x14ac:dyDescent="0.3">
      <c r="A5505" t="s">
        <v>6443</v>
      </c>
      <c r="B5505" s="1">
        <v>44986</v>
      </c>
      <c r="C5505" t="s">
        <v>6556</v>
      </c>
      <c r="D5505" t="s">
        <v>7508</v>
      </c>
      <c r="E5505" t="s">
        <v>86</v>
      </c>
      <c r="F5505" t="s">
        <v>32</v>
      </c>
      <c r="G5505" t="s">
        <v>34</v>
      </c>
      <c r="H5505" t="s">
        <v>23</v>
      </c>
      <c r="I5505" s="2">
        <v>45045.491666666669</v>
      </c>
      <c r="J5505" s="2">
        <v>45045.533333333333</v>
      </c>
      <c r="K5505" s="6">
        <f t="shared" si="425"/>
        <v>4.1666666664241347E-2</v>
      </c>
      <c r="L5505">
        <v>716</v>
      </c>
      <c r="M5505" s="3">
        <v>11433.96</v>
      </c>
      <c r="N5505" s="3">
        <v>1144.22</v>
      </c>
      <c r="O5505" s="3">
        <f t="shared" si="426"/>
        <v>10289.74</v>
      </c>
      <c r="P5505" t="s">
        <v>49</v>
      </c>
      <c r="Q5505" t="s">
        <v>26</v>
      </c>
      <c r="R5505" t="s">
        <v>1450</v>
      </c>
      <c r="S5505">
        <v>2</v>
      </c>
      <c r="T5505">
        <f t="shared" si="427"/>
        <v>0</v>
      </c>
      <c r="U5505" t="str">
        <f t="shared" si="428"/>
        <v>Weekend</v>
      </c>
      <c r="V5505" t="str">
        <f t="shared" si="429"/>
        <v>Mumbai-Chennai</v>
      </c>
    </row>
    <row r="5506" spans="1:22" x14ac:dyDescent="0.3">
      <c r="A5506" t="s">
        <v>6444</v>
      </c>
      <c r="B5506" s="1">
        <v>46043</v>
      </c>
      <c r="C5506" t="s">
        <v>2183</v>
      </c>
      <c r="D5506" t="s">
        <v>7848</v>
      </c>
      <c r="E5506" t="s">
        <v>40</v>
      </c>
      <c r="F5506" t="s">
        <v>64</v>
      </c>
      <c r="G5506" t="s">
        <v>23</v>
      </c>
      <c r="H5506" t="s">
        <v>87</v>
      </c>
      <c r="I5506" s="2">
        <v>45127.322222222225</v>
      </c>
      <c r="J5506" s="2">
        <v>45127.405555555553</v>
      </c>
      <c r="K5506" s="6">
        <f t="shared" si="425"/>
        <v>8.3333333328482695E-2</v>
      </c>
      <c r="L5506">
        <v>2379</v>
      </c>
      <c r="M5506" s="3">
        <v>6085.46</v>
      </c>
      <c r="N5506" s="3">
        <v>1663.73</v>
      </c>
      <c r="O5506" s="3">
        <f t="shared" si="426"/>
        <v>4421.7299999999996</v>
      </c>
      <c r="P5506" t="s">
        <v>25</v>
      </c>
      <c r="Q5506" t="s">
        <v>26</v>
      </c>
      <c r="R5506" t="s">
        <v>315</v>
      </c>
      <c r="S5506">
        <v>3</v>
      </c>
      <c r="T5506">
        <f t="shared" si="427"/>
        <v>0</v>
      </c>
      <c r="U5506" t="str">
        <f t="shared" si="428"/>
        <v>Weekday</v>
      </c>
      <c r="V5506" t="str">
        <f t="shared" si="429"/>
        <v>Chennai-Pune</v>
      </c>
    </row>
    <row r="5507" spans="1:22" x14ac:dyDescent="0.3">
      <c r="A5507" t="s">
        <v>6446</v>
      </c>
      <c r="B5507" s="1">
        <v>46155</v>
      </c>
      <c r="C5507" t="s">
        <v>1210</v>
      </c>
      <c r="D5507" t="s">
        <v>7849</v>
      </c>
      <c r="E5507" t="s">
        <v>21</v>
      </c>
      <c r="F5507" t="s">
        <v>22</v>
      </c>
      <c r="G5507" t="s">
        <v>41</v>
      </c>
      <c r="H5507" t="s">
        <v>33</v>
      </c>
      <c r="I5507" s="2">
        <v>46367.973611111112</v>
      </c>
      <c r="J5507" s="2">
        <v>46368.015277777777</v>
      </c>
      <c r="K5507" s="6">
        <f t="shared" ref="K5507:K5570" si="430">J5507-I5507</f>
        <v>4.1666666664241347E-2</v>
      </c>
      <c r="L5507">
        <v>1188</v>
      </c>
      <c r="M5507" s="3">
        <v>10240.69</v>
      </c>
      <c r="N5507" s="3">
        <v>1358.98</v>
      </c>
      <c r="O5507" s="3">
        <f t="shared" ref="O5507:O5570" si="431">M5507-N5507</f>
        <v>8881.7100000000009</v>
      </c>
      <c r="P5507" t="s">
        <v>25</v>
      </c>
      <c r="Q5507" t="s">
        <v>26</v>
      </c>
      <c r="R5507" t="s">
        <v>93</v>
      </c>
      <c r="S5507">
        <v>1</v>
      </c>
      <c r="T5507">
        <f t="shared" ref="T5507:T5570" si="432">IF(Q5507="Cancelled",1,0)</f>
        <v>0</v>
      </c>
      <c r="U5507" t="str">
        <f t="shared" ref="U5507:U5570" si="433">IF(WEEKDAY(I5507,2)&gt;5,"Weekend","Weekday")</f>
        <v>Weekday</v>
      </c>
      <c r="V5507" t="str">
        <f t="shared" ref="V5507:V5570" si="434">G5507&amp;"-"&amp;H5507</f>
        <v>Hyderabad-Bengaluru</v>
      </c>
    </row>
    <row r="5508" spans="1:22" x14ac:dyDescent="0.3">
      <c r="A5508" t="s">
        <v>6447</v>
      </c>
      <c r="B5508" s="1">
        <v>45661</v>
      </c>
      <c r="C5508" t="s">
        <v>2896</v>
      </c>
      <c r="D5508" t="s">
        <v>7850</v>
      </c>
      <c r="E5508" t="s">
        <v>40</v>
      </c>
      <c r="F5508" t="s">
        <v>32</v>
      </c>
      <c r="G5508" t="s">
        <v>41</v>
      </c>
      <c r="H5508" t="s">
        <v>23</v>
      </c>
      <c r="I5508" s="2">
        <v>45580.135416666664</v>
      </c>
      <c r="J5508" s="2">
        <v>45580.260416666664</v>
      </c>
      <c r="K5508" s="6">
        <f t="shared" si="430"/>
        <v>0.125</v>
      </c>
      <c r="L5508">
        <v>2307</v>
      </c>
      <c r="M5508" s="3">
        <v>7345.41</v>
      </c>
      <c r="N5508" s="3">
        <v>1539.77</v>
      </c>
      <c r="O5508" s="3">
        <f t="shared" si="431"/>
        <v>5805.6399999999994</v>
      </c>
      <c r="P5508" t="s">
        <v>49</v>
      </c>
      <c r="Q5508" t="s">
        <v>26</v>
      </c>
      <c r="R5508" t="s">
        <v>247</v>
      </c>
      <c r="S5508">
        <v>2</v>
      </c>
      <c r="T5508">
        <f t="shared" si="432"/>
        <v>0</v>
      </c>
      <c r="U5508" t="str">
        <f t="shared" si="433"/>
        <v>Weekday</v>
      </c>
      <c r="V5508" t="str">
        <f t="shared" si="434"/>
        <v>Hyderabad-Chennai</v>
      </c>
    </row>
    <row r="5509" spans="1:22" x14ac:dyDescent="0.3">
      <c r="A5509" t="s">
        <v>6449</v>
      </c>
      <c r="B5509" s="1">
        <v>45890</v>
      </c>
      <c r="C5509" t="s">
        <v>2317</v>
      </c>
      <c r="D5509" t="s">
        <v>4255</v>
      </c>
      <c r="E5509" t="s">
        <v>48</v>
      </c>
      <c r="F5509" t="s">
        <v>64</v>
      </c>
      <c r="G5509" t="s">
        <v>33</v>
      </c>
      <c r="H5509" t="s">
        <v>41</v>
      </c>
      <c r="I5509" s="2">
        <v>45058.082638888889</v>
      </c>
      <c r="J5509" s="2">
        <v>45058.124305555553</v>
      </c>
      <c r="K5509" s="6">
        <f t="shared" si="430"/>
        <v>4.1666666664241347E-2</v>
      </c>
      <c r="L5509">
        <v>1420</v>
      </c>
      <c r="M5509" s="3">
        <v>4077.3</v>
      </c>
      <c r="N5509" s="3">
        <v>893.79</v>
      </c>
      <c r="O5509" s="3">
        <f t="shared" si="431"/>
        <v>3183.51</v>
      </c>
      <c r="P5509" t="s">
        <v>54</v>
      </c>
      <c r="Q5509" t="s">
        <v>26</v>
      </c>
      <c r="R5509" t="s">
        <v>805</v>
      </c>
      <c r="S5509">
        <v>3</v>
      </c>
      <c r="T5509">
        <f t="shared" si="432"/>
        <v>0</v>
      </c>
      <c r="U5509" t="str">
        <f t="shared" si="433"/>
        <v>Weekday</v>
      </c>
      <c r="V5509" t="str">
        <f t="shared" si="434"/>
        <v>Bengaluru-Hyderabad</v>
      </c>
    </row>
    <row r="5510" spans="1:22" x14ac:dyDescent="0.3">
      <c r="A5510" t="s">
        <v>6450</v>
      </c>
      <c r="B5510" s="1">
        <v>45164</v>
      </c>
      <c r="C5510" t="s">
        <v>1380</v>
      </c>
      <c r="D5510" t="s">
        <v>7851</v>
      </c>
      <c r="E5510" t="s">
        <v>48</v>
      </c>
      <c r="F5510" t="s">
        <v>22</v>
      </c>
      <c r="G5510" t="s">
        <v>24</v>
      </c>
      <c r="H5510" t="s">
        <v>34</v>
      </c>
      <c r="I5510" s="2">
        <v>45617.425694444442</v>
      </c>
      <c r="J5510" s="2">
        <v>45617.634027777778</v>
      </c>
      <c r="K5510" s="6">
        <f t="shared" si="430"/>
        <v>0.20833333333575865</v>
      </c>
      <c r="L5510">
        <v>2282</v>
      </c>
      <c r="M5510" s="3">
        <v>9033.01</v>
      </c>
      <c r="N5510" s="3">
        <v>361.39</v>
      </c>
      <c r="O5510" s="3">
        <f t="shared" si="431"/>
        <v>8671.6200000000008</v>
      </c>
      <c r="P5510" t="s">
        <v>54</v>
      </c>
      <c r="Q5510" t="s">
        <v>26</v>
      </c>
      <c r="R5510" t="s">
        <v>251</v>
      </c>
      <c r="S5510">
        <v>5</v>
      </c>
      <c r="T5510">
        <f t="shared" si="432"/>
        <v>0</v>
      </c>
      <c r="U5510" t="str">
        <f t="shared" si="433"/>
        <v>Weekday</v>
      </c>
      <c r="V5510" t="str">
        <f t="shared" si="434"/>
        <v>Ahmedabad-Mumbai</v>
      </c>
    </row>
    <row r="5511" spans="1:22" x14ac:dyDescent="0.3">
      <c r="A5511" t="s">
        <v>6451</v>
      </c>
      <c r="B5511" s="1">
        <v>45116</v>
      </c>
      <c r="C5511" t="s">
        <v>1653</v>
      </c>
      <c r="D5511" t="s">
        <v>7852</v>
      </c>
      <c r="E5511" t="s">
        <v>48</v>
      </c>
      <c r="F5511" t="s">
        <v>22</v>
      </c>
      <c r="G5511" t="s">
        <v>23</v>
      </c>
      <c r="H5511" t="s">
        <v>33</v>
      </c>
      <c r="I5511" s="2">
        <v>46296.462500000001</v>
      </c>
      <c r="J5511" s="2">
        <v>46296.587500000001</v>
      </c>
      <c r="K5511" s="6">
        <f t="shared" si="430"/>
        <v>0.125</v>
      </c>
      <c r="L5511">
        <v>2323</v>
      </c>
      <c r="M5511" s="3">
        <v>7688.59</v>
      </c>
      <c r="N5511" s="3">
        <v>1575.55</v>
      </c>
      <c r="O5511" s="3">
        <f t="shared" si="431"/>
        <v>6113.04</v>
      </c>
      <c r="P5511" t="s">
        <v>25</v>
      </c>
      <c r="Q5511" t="s">
        <v>26</v>
      </c>
      <c r="R5511" t="s">
        <v>528</v>
      </c>
      <c r="S5511">
        <v>5</v>
      </c>
      <c r="T5511">
        <f t="shared" si="432"/>
        <v>0</v>
      </c>
      <c r="U5511" t="str">
        <f t="shared" si="433"/>
        <v>Weekday</v>
      </c>
      <c r="V5511" t="str">
        <f t="shared" si="434"/>
        <v>Chennai-Bengaluru</v>
      </c>
    </row>
    <row r="5512" spans="1:22" x14ac:dyDescent="0.3">
      <c r="A5512" t="s">
        <v>6452</v>
      </c>
      <c r="B5512" s="1">
        <v>45023</v>
      </c>
      <c r="C5512" t="s">
        <v>1597</v>
      </c>
      <c r="D5512" t="s">
        <v>7302</v>
      </c>
      <c r="E5512" t="s">
        <v>40</v>
      </c>
      <c r="F5512" t="s">
        <v>22</v>
      </c>
      <c r="G5512" t="s">
        <v>59</v>
      </c>
      <c r="H5512" t="s">
        <v>24</v>
      </c>
      <c r="I5512" s="2">
        <v>45028.186805555553</v>
      </c>
      <c r="J5512" s="2">
        <v>45028.270138888889</v>
      </c>
      <c r="K5512" s="6">
        <f t="shared" si="430"/>
        <v>8.3333333335758653E-2</v>
      </c>
      <c r="L5512">
        <v>1743</v>
      </c>
      <c r="M5512" s="3">
        <v>9929.91</v>
      </c>
      <c r="N5512" s="3">
        <v>1971.88</v>
      </c>
      <c r="O5512" s="3">
        <f t="shared" si="431"/>
        <v>7958.03</v>
      </c>
      <c r="P5512" t="s">
        <v>54</v>
      </c>
      <c r="Q5512" t="s">
        <v>43</v>
      </c>
      <c r="R5512" t="s">
        <v>239</v>
      </c>
      <c r="S5512">
        <v>3</v>
      </c>
      <c r="T5512">
        <f t="shared" si="432"/>
        <v>1</v>
      </c>
      <c r="U5512" t="str">
        <f t="shared" si="433"/>
        <v>Weekday</v>
      </c>
      <c r="V5512" t="str">
        <f t="shared" si="434"/>
        <v>Delhi-Ahmedabad</v>
      </c>
    </row>
    <row r="5513" spans="1:22" x14ac:dyDescent="0.3">
      <c r="A5513" t="s">
        <v>6453</v>
      </c>
      <c r="B5513" s="1">
        <v>45217</v>
      </c>
      <c r="C5513" t="s">
        <v>880</v>
      </c>
      <c r="D5513" t="s">
        <v>7853</v>
      </c>
      <c r="E5513" t="s">
        <v>21</v>
      </c>
      <c r="F5513" t="s">
        <v>32</v>
      </c>
      <c r="G5513" t="s">
        <v>34</v>
      </c>
      <c r="H5513" t="s">
        <v>41</v>
      </c>
      <c r="I5513" s="2">
        <v>46031.70208333333</v>
      </c>
      <c r="J5513" s="2">
        <v>46031.910416666666</v>
      </c>
      <c r="K5513" s="6">
        <f t="shared" si="430"/>
        <v>0.20833333333575865</v>
      </c>
      <c r="L5513">
        <v>585</v>
      </c>
      <c r="M5513" s="3">
        <v>11237.27</v>
      </c>
      <c r="N5513" s="3">
        <v>365.04</v>
      </c>
      <c r="O5513" s="3">
        <f t="shared" si="431"/>
        <v>10872.23</v>
      </c>
      <c r="P5513" t="s">
        <v>42</v>
      </c>
      <c r="Q5513" t="s">
        <v>26</v>
      </c>
      <c r="R5513" t="s">
        <v>975</v>
      </c>
      <c r="S5513">
        <v>1</v>
      </c>
      <c r="T5513">
        <f t="shared" si="432"/>
        <v>0</v>
      </c>
      <c r="U5513" t="str">
        <f t="shared" si="433"/>
        <v>Weekday</v>
      </c>
      <c r="V5513" t="str">
        <f t="shared" si="434"/>
        <v>Mumbai-Hyderabad</v>
      </c>
    </row>
    <row r="5514" spans="1:22" x14ac:dyDescent="0.3">
      <c r="A5514" t="s">
        <v>6455</v>
      </c>
      <c r="B5514" s="1">
        <v>45098</v>
      </c>
      <c r="C5514" t="s">
        <v>3984</v>
      </c>
      <c r="D5514" t="s">
        <v>7854</v>
      </c>
      <c r="E5514" t="s">
        <v>31</v>
      </c>
      <c r="F5514" t="s">
        <v>32</v>
      </c>
      <c r="G5514" t="s">
        <v>33</v>
      </c>
      <c r="H5514" t="s">
        <v>41</v>
      </c>
      <c r="I5514" s="2">
        <v>45490.593055555553</v>
      </c>
      <c r="J5514" s="2">
        <v>45490.634722222225</v>
      </c>
      <c r="K5514" s="6">
        <f t="shared" si="430"/>
        <v>4.1666666671517305E-2</v>
      </c>
      <c r="L5514">
        <v>1514</v>
      </c>
      <c r="M5514" s="3">
        <v>7729.55</v>
      </c>
      <c r="N5514" s="3">
        <v>849.07</v>
      </c>
      <c r="O5514" s="3">
        <f t="shared" si="431"/>
        <v>6880.4800000000005</v>
      </c>
      <c r="P5514" t="s">
        <v>42</v>
      </c>
      <c r="Q5514" t="s">
        <v>26</v>
      </c>
      <c r="R5514" t="s">
        <v>1572</v>
      </c>
      <c r="S5514">
        <v>3</v>
      </c>
      <c r="T5514">
        <f t="shared" si="432"/>
        <v>0</v>
      </c>
      <c r="U5514" t="str">
        <f t="shared" si="433"/>
        <v>Weekday</v>
      </c>
      <c r="V5514" t="str">
        <f t="shared" si="434"/>
        <v>Bengaluru-Hyderabad</v>
      </c>
    </row>
    <row r="5515" spans="1:22" x14ac:dyDescent="0.3">
      <c r="A5515" t="s">
        <v>6456</v>
      </c>
      <c r="B5515" s="1">
        <v>45097</v>
      </c>
      <c r="C5515" t="s">
        <v>3333</v>
      </c>
      <c r="D5515" t="s">
        <v>6297</v>
      </c>
      <c r="E5515" t="s">
        <v>48</v>
      </c>
      <c r="F5515" t="s">
        <v>32</v>
      </c>
      <c r="G5515" t="s">
        <v>23</v>
      </c>
      <c r="H5515" t="s">
        <v>65</v>
      </c>
      <c r="I5515" s="2">
        <v>45344.469444444447</v>
      </c>
      <c r="J5515" s="2">
        <v>45344.636111111111</v>
      </c>
      <c r="K5515" s="6">
        <f t="shared" si="430"/>
        <v>0.16666666666424135</v>
      </c>
      <c r="L5515">
        <v>1113</v>
      </c>
      <c r="M5515" s="3">
        <v>8463.98</v>
      </c>
      <c r="N5515" s="3">
        <v>1889.13</v>
      </c>
      <c r="O5515" s="3">
        <f t="shared" si="431"/>
        <v>6574.8499999999995</v>
      </c>
      <c r="P5515" t="s">
        <v>25</v>
      </c>
      <c r="Q5515" t="s">
        <v>26</v>
      </c>
      <c r="R5515" t="s">
        <v>136</v>
      </c>
      <c r="S5515">
        <v>3</v>
      </c>
      <c r="T5515">
        <f t="shared" si="432"/>
        <v>0</v>
      </c>
      <c r="U5515" t="str">
        <f t="shared" si="433"/>
        <v>Weekday</v>
      </c>
      <c r="V5515" t="str">
        <f t="shared" si="434"/>
        <v>Chennai-Kolkata</v>
      </c>
    </row>
    <row r="5516" spans="1:22" x14ac:dyDescent="0.3">
      <c r="A5516" t="s">
        <v>6457</v>
      </c>
      <c r="B5516" s="1">
        <v>45645</v>
      </c>
      <c r="C5516" t="s">
        <v>5842</v>
      </c>
      <c r="D5516" t="s">
        <v>1049</v>
      </c>
      <c r="E5516" t="s">
        <v>86</v>
      </c>
      <c r="F5516" t="s">
        <v>64</v>
      </c>
      <c r="G5516" t="s">
        <v>87</v>
      </c>
      <c r="H5516" t="s">
        <v>41</v>
      </c>
      <c r="I5516" s="2">
        <v>45524.623611111114</v>
      </c>
      <c r="J5516" s="2">
        <v>45524.790277777778</v>
      </c>
      <c r="K5516" s="6">
        <f t="shared" si="430"/>
        <v>0.16666666666424135</v>
      </c>
      <c r="L5516">
        <v>1191</v>
      </c>
      <c r="M5516" s="3">
        <v>12936.55</v>
      </c>
      <c r="N5516" s="3">
        <v>556.59</v>
      </c>
      <c r="O5516" s="3">
        <f t="shared" si="431"/>
        <v>12379.96</v>
      </c>
      <c r="P5516" t="s">
        <v>25</v>
      </c>
      <c r="Q5516" t="s">
        <v>26</v>
      </c>
      <c r="R5516" t="s">
        <v>344</v>
      </c>
      <c r="S5516">
        <v>2</v>
      </c>
      <c r="T5516">
        <f t="shared" si="432"/>
        <v>0</v>
      </c>
      <c r="U5516" t="str">
        <f t="shared" si="433"/>
        <v>Weekday</v>
      </c>
      <c r="V5516" t="str">
        <f t="shared" si="434"/>
        <v>Pune-Hyderabad</v>
      </c>
    </row>
    <row r="5517" spans="1:22" x14ac:dyDescent="0.3">
      <c r="A5517" t="s">
        <v>6458</v>
      </c>
      <c r="B5517" s="1">
        <v>45015</v>
      </c>
      <c r="C5517" t="s">
        <v>4205</v>
      </c>
      <c r="D5517" t="s">
        <v>3058</v>
      </c>
      <c r="E5517" t="s">
        <v>48</v>
      </c>
      <c r="F5517" t="s">
        <v>64</v>
      </c>
      <c r="G5517" t="s">
        <v>34</v>
      </c>
      <c r="H5517" t="s">
        <v>88</v>
      </c>
      <c r="I5517" s="2">
        <v>45447.795138888891</v>
      </c>
      <c r="J5517" s="2">
        <v>45447.836805555555</v>
      </c>
      <c r="K5517" s="6">
        <f t="shared" si="430"/>
        <v>4.1666666664241347E-2</v>
      </c>
      <c r="L5517">
        <v>1059</v>
      </c>
      <c r="M5517" s="3">
        <v>11595.63</v>
      </c>
      <c r="N5517" s="3">
        <v>129.11000000000001</v>
      </c>
      <c r="O5517" s="3">
        <f t="shared" si="431"/>
        <v>11466.519999999999</v>
      </c>
      <c r="P5517" t="s">
        <v>35</v>
      </c>
      <c r="Q5517" t="s">
        <v>26</v>
      </c>
      <c r="R5517" t="s">
        <v>173</v>
      </c>
      <c r="S5517">
        <v>5</v>
      </c>
      <c r="T5517">
        <f t="shared" si="432"/>
        <v>0</v>
      </c>
      <c r="U5517" t="str">
        <f t="shared" si="433"/>
        <v>Weekday</v>
      </c>
      <c r="V5517" t="str">
        <f t="shared" si="434"/>
        <v>Mumbai-Lucknow</v>
      </c>
    </row>
    <row r="5518" spans="1:22" x14ac:dyDescent="0.3">
      <c r="A5518" t="s">
        <v>6459</v>
      </c>
      <c r="B5518" s="1">
        <v>46276</v>
      </c>
      <c r="C5518" t="s">
        <v>2033</v>
      </c>
      <c r="D5518" t="s">
        <v>6616</v>
      </c>
      <c r="E5518" t="s">
        <v>40</v>
      </c>
      <c r="F5518" t="s">
        <v>32</v>
      </c>
      <c r="G5518" t="s">
        <v>88</v>
      </c>
      <c r="H5518" t="s">
        <v>65</v>
      </c>
      <c r="I5518" s="2">
        <v>45005.674305555556</v>
      </c>
      <c r="J5518" s="2">
        <v>45005.882638888892</v>
      </c>
      <c r="K5518" s="6">
        <f t="shared" si="430"/>
        <v>0.20833333333575865</v>
      </c>
      <c r="L5518">
        <v>782</v>
      </c>
      <c r="M5518" s="3">
        <v>1737.58</v>
      </c>
      <c r="N5518" s="3">
        <v>483.94</v>
      </c>
      <c r="O5518" s="3">
        <f t="shared" si="431"/>
        <v>1253.6399999999999</v>
      </c>
      <c r="P5518" t="s">
        <v>35</v>
      </c>
      <c r="Q5518" t="s">
        <v>26</v>
      </c>
      <c r="R5518" t="s">
        <v>1121</v>
      </c>
      <c r="S5518">
        <v>3</v>
      </c>
      <c r="T5518">
        <f t="shared" si="432"/>
        <v>0</v>
      </c>
      <c r="U5518" t="str">
        <f t="shared" si="433"/>
        <v>Weekday</v>
      </c>
      <c r="V5518" t="str">
        <f t="shared" si="434"/>
        <v>Lucknow-Kolkata</v>
      </c>
    </row>
    <row r="5519" spans="1:22" x14ac:dyDescent="0.3">
      <c r="A5519" t="s">
        <v>6461</v>
      </c>
      <c r="B5519" s="1">
        <v>44933</v>
      </c>
      <c r="C5519" t="s">
        <v>1119</v>
      </c>
      <c r="D5519" t="s">
        <v>7855</v>
      </c>
      <c r="E5519" t="s">
        <v>48</v>
      </c>
      <c r="F5519" t="s">
        <v>22</v>
      </c>
      <c r="G5519" t="s">
        <v>65</v>
      </c>
      <c r="H5519" t="s">
        <v>24</v>
      </c>
      <c r="I5519" s="2">
        <v>46093.1875</v>
      </c>
      <c r="J5519" s="2">
        <v>46093.3125</v>
      </c>
      <c r="K5519" s="6">
        <f t="shared" si="430"/>
        <v>0.125</v>
      </c>
      <c r="L5519">
        <v>2250</v>
      </c>
      <c r="M5519" s="3">
        <v>8581.85</v>
      </c>
      <c r="N5519" s="3">
        <v>647</v>
      </c>
      <c r="O5519" s="3">
        <f t="shared" si="431"/>
        <v>7934.85</v>
      </c>
      <c r="P5519" t="s">
        <v>42</v>
      </c>
      <c r="Q5519" t="s">
        <v>26</v>
      </c>
      <c r="R5519" t="s">
        <v>228</v>
      </c>
      <c r="S5519">
        <v>3</v>
      </c>
      <c r="T5519">
        <f t="shared" si="432"/>
        <v>0</v>
      </c>
      <c r="U5519" t="str">
        <f t="shared" si="433"/>
        <v>Weekday</v>
      </c>
      <c r="V5519" t="str">
        <f t="shared" si="434"/>
        <v>Kolkata-Ahmedabad</v>
      </c>
    </row>
    <row r="5520" spans="1:22" x14ac:dyDescent="0.3">
      <c r="A5520" t="s">
        <v>6463</v>
      </c>
      <c r="B5520" s="1">
        <v>46020</v>
      </c>
      <c r="C5520" t="s">
        <v>2920</v>
      </c>
      <c r="D5520" t="s">
        <v>7242</v>
      </c>
      <c r="E5520" t="s">
        <v>31</v>
      </c>
      <c r="F5520" t="s">
        <v>22</v>
      </c>
      <c r="G5520" t="s">
        <v>41</v>
      </c>
      <c r="H5520" t="s">
        <v>87</v>
      </c>
      <c r="I5520" s="2">
        <v>45157.006944444445</v>
      </c>
      <c r="J5520" s="2">
        <v>45157.090277777781</v>
      </c>
      <c r="K5520" s="6">
        <f t="shared" si="430"/>
        <v>8.3333333335758653E-2</v>
      </c>
      <c r="L5520">
        <v>458</v>
      </c>
      <c r="M5520" s="3">
        <v>14514.13</v>
      </c>
      <c r="N5520" s="3">
        <v>1203.2</v>
      </c>
      <c r="O5520" s="3">
        <f t="shared" si="431"/>
        <v>13310.929999999998</v>
      </c>
      <c r="P5520" t="s">
        <v>54</v>
      </c>
      <c r="Q5520" t="s">
        <v>43</v>
      </c>
      <c r="R5520" t="s">
        <v>169</v>
      </c>
      <c r="S5520">
        <v>1</v>
      </c>
      <c r="T5520">
        <f t="shared" si="432"/>
        <v>1</v>
      </c>
      <c r="U5520" t="str">
        <f t="shared" si="433"/>
        <v>Weekend</v>
      </c>
      <c r="V5520" t="str">
        <f t="shared" si="434"/>
        <v>Hyderabad-Pune</v>
      </c>
    </row>
    <row r="5521" spans="1:22" x14ac:dyDescent="0.3">
      <c r="A5521" t="s">
        <v>6465</v>
      </c>
      <c r="B5521" s="1">
        <v>45640</v>
      </c>
      <c r="C5521" t="s">
        <v>2234</v>
      </c>
      <c r="D5521" t="s">
        <v>7100</v>
      </c>
      <c r="E5521" t="s">
        <v>31</v>
      </c>
      <c r="F5521" t="s">
        <v>22</v>
      </c>
      <c r="G5521" t="s">
        <v>87</v>
      </c>
      <c r="H5521" t="s">
        <v>33</v>
      </c>
      <c r="I5521" s="2">
        <v>45627.154166666667</v>
      </c>
      <c r="J5521" s="2">
        <v>45627.362500000003</v>
      </c>
      <c r="K5521" s="6">
        <f t="shared" si="430"/>
        <v>0.20833333333575865</v>
      </c>
      <c r="L5521">
        <v>795</v>
      </c>
      <c r="M5521" s="3">
        <v>13438.45</v>
      </c>
      <c r="N5521" s="3">
        <v>1569.44</v>
      </c>
      <c r="O5521" s="3">
        <f t="shared" si="431"/>
        <v>11869.01</v>
      </c>
      <c r="P5521" t="s">
        <v>54</v>
      </c>
      <c r="Q5521" t="s">
        <v>43</v>
      </c>
      <c r="R5521" t="s">
        <v>113</v>
      </c>
      <c r="S5521">
        <v>3</v>
      </c>
      <c r="T5521">
        <f t="shared" si="432"/>
        <v>1</v>
      </c>
      <c r="U5521" t="str">
        <f t="shared" si="433"/>
        <v>Weekend</v>
      </c>
      <c r="V5521" t="str">
        <f t="shared" si="434"/>
        <v>Pune-Bengaluru</v>
      </c>
    </row>
    <row r="5522" spans="1:22" x14ac:dyDescent="0.3">
      <c r="A5522" t="s">
        <v>6467</v>
      </c>
      <c r="B5522" s="1">
        <v>45544</v>
      </c>
      <c r="C5522" t="s">
        <v>1622</v>
      </c>
      <c r="D5522" t="s">
        <v>7856</v>
      </c>
      <c r="E5522" t="s">
        <v>48</v>
      </c>
      <c r="F5522" t="s">
        <v>32</v>
      </c>
      <c r="G5522" t="s">
        <v>59</v>
      </c>
      <c r="H5522" t="s">
        <v>33</v>
      </c>
      <c r="I5522" s="2">
        <v>45581.176388888889</v>
      </c>
      <c r="J5522" s="2">
        <v>45581.259722222225</v>
      </c>
      <c r="K5522" s="6">
        <f t="shared" si="430"/>
        <v>8.3333333335758653E-2</v>
      </c>
      <c r="L5522">
        <v>748</v>
      </c>
      <c r="M5522" s="3">
        <v>5192.2</v>
      </c>
      <c r="N5522" s="3">
        <v>156.69</v>
      </c>
      <c r="O5522" s="3">
        <f t="shared" si="431"/>
        <v>5035.51</v>
      </c>
      <c r="P5522" t="s">
        <v>49</v>
      </c>
      <c r="Q5522" t="s">
        <v>26</v>
      </c>
      <c r="R5522" t="s">
        <v>165</v>
      </c>
      <c r="S5522">
        <v>4</v>
      </c>
      <c r="T5522">
        <f t="shared" si="432"/>
        <v>0</v>
      </c>
      <c r="U5522" t="str">
        <f t="shared" si="433"/>
        <v>Weekday</v>
      </c>
      <c r="V5522" t="str">
        <f t="shared" si="434"/>
        <v>Delhi-Bengaluru</v>
      </c>
    </row>
    <row r="5523" spans="1:22" x14ac:dyDescent="0.3">
      <c r="A5523" t="s">
        <v>6469</v>
      </c>
      <c r="B5523" s="1">
        <v>46152</v>
      </c>
      <c r="C5523" t="s">
        <v>3984</v>
      </c>
      <c r="D5523" t="s">
        <v>2271</v>
      </c>
      <c r="E5523" t="s">
        <v>48</v>
      </c>
      <c r="F5523" t="s">
        <v>32</v>
      </c>
      <c r="G5523" t="s">
        <v>65</v>
      </c>
      <c r="H5523" t="s">
        <v>41</v>
      </c>
      <c r="I5523" s="2">
        <v>46022.131249999999</v>
      </c>
      <c r="J5523" s="2">
        <v>46022.339583333334</v>
      </c>
      <c r="K5523" s="6">
        <f t="shared" si="430"/>
        <v>0.20833333333575865</v>
      </c>
      <c r="L5523">
        <v>750</v>
      </c>
      <c r="M5523" s="3">
        <v>9500.66</v>
      </c>
      <c r="N5523" s="3">
        <v>842.56</v>
      </c>
      <c r="O5523" s="3">
        <f t="shared" si="431"/>
        <v>8658.1</v>
      </c>
      <c r="P5523" t="s">
        <v>54</v>
      </c>
      <c r="Q5523" t="s">
        <v>26</v>
      </c>
      <c r="R5523" t="s">
        <v>181</v>
      </c>
      <c r="S5523">
        <v>4</v>
      </c>
      <c r="T5523">
        <f t="shared" si="432"/>
        <v>0</v>
      </c>
      <c r="U5523" t="str">
        <f t="shared" si="433"/>
        <v>Weekday</v>
      </c>
      <c r="V5523" t="str">
        <f t="shared" si="434"/>
        <v>Kolkata-Hyderabad</v>
      </c>
    </row>
    <row r="5524" spans="1:22" x14ac:dyDescent="0.3">
      <c r="A5524" t="s">
        <v>6472</v>
      </c>
      <c r="B5524" s="1">
        <v>45707</v>
      </c>
      <c r="C5524" t="s">
        <v>2628</v>
      </c>
      <c r="D5524" t="s">
        <v>3027</v>
      </c>
      <c r="E5524" t="s">
        <v>48</v>
      </c>
      <c r="F5524" t="s">
        <v>22</v>
      </c>
      <c r="G5524" t="s">
        <v>41</v>
      </c>
      <c r="H5524" t="s">
        <v>23</v>
      </c>
      <c r="I5524" s="2">
        <v>45096.626388888886</v>
      </c>
      <c r="J5524" s="2">
        <v>45096.834722222222</v>
      </c>
      <c r="K5524" s="6">
        <f t="shared" si="430"/>
        <v>0.20833333333575865</v>
      </c>
      <c r="L5524">
        <v>1792</v>
      </c>
      <c r="M5524" s="3">
        <v>11998.03</v>
      </c>
      <c r="N5524" s="3">
        <v>891.16</v>
      </c>
      <c r="O5524" s="3">
        <f t="shared" si="431"/>
        <v>11106.87</v>
      </c>
      <c r="P5524" t="s">
        <v>54</v>
      </c>
      <c r="Q5524" t="s">
        <v>26</v>
      </c>
      <c r="R5524" t="s">
        <v>259</v>
      </c>
      <c r="S5524">
        <v>3</v>
      </c>
      <c r="T5524">
        <f t="shared" si="432"/>
        <v>0</v>
      </c>
      <c r="U5524" t="str">
        <f t="shared" si="433"/>
        <v>Weekday</v>
      </c>
      <c r="V5524" t="str">
        <f t="shared" si="434"/>
        <v>Hyderabad-Chennai</v>
      </c>
    </row>
    <row r="5525" spans="1:22" x14ac:dyDescent="0.3">
      <c r="A5525" t="s">
        <v>6475</v>
      </c>
      <c r="B5525" s="1">
        <v>45395</v>
      </c>
      <c r="C5525" t="s">
        <v>1373</v>
      </c>
      <c r="D5525" t="s">
        <v>7068</v>
      </c>
      <c r="E5525" t="s">
        <v>40</v>
      </c>
      <c r="F5525" t="s">
        <v>32</v>
      </c>
      <c r="G5525" t="s">
        <v>59</v>
      </c>
      <c r="H5525" t="s">
        <v>41</v>
      </c>
      <c r="I5525" s="2">
        <v>46081.479166666664</v>
      </c>
      <c r="J5525" s="2">
        <v>46081.520833333336</v>
      </c>
      <c r="K5525" s="6">
        <f t="shared" si="430"/>
        <v>4.1666666671517305E-2</v>
      </c>
      <c r="L5525">
        <v>2176</v>
      </c>
      <c r="M5525" s="3">
        <v>5963.26</v>
      </c>
      <c r="N5525" s="3">
        <v>1011.23</v>
      </c>
      <c r="O5525" s="3">
        <f t="shared" si="431"/>
        <v>4952.0300000000007</v>
      </c>
      <c r="P5525" t="s">
        <v>54</v>
      </c>
      <c r="Q5525" t="s">
        <v>26</v>
      </c>
      <c r="R5525" t="s">
        <v>549</v>
      </c>
      <c r="S5525">
        <v>4</v>
      </c>
      <c r="T5525">
        <f t="shared" si="432"/>
        <v>0</v>
      </c>
      <c r="U5525" t="str">
        <f t="shared" si="433"/>
        <v>Weekend</v>
      </c>
      <c r="V5525" t="str">
        <f t="shared" si="434"/>
        <v>Delhi-Hyderabad</v>
      </c>
    </row>
    <row r="5526" spans="1:22" x14ac:dyDescent="0.3">
      <c r="A5526" t="s">
        <v>6477</v>
      </c>
      <c r="B5526" s="1">
        <v>46232</v>
      </c>
      <c r="C5526" t="s">
        <v>713</v>
      </c>
      <c r="D5526" t="s">
        <v>7857</v>
      </c>
      <c r="E5526" t="s">
        <v>31</v>
      </c>
      <c r="F5526" t="s">
        <v>32</v>
      </c>
      <c r="G5526" t="s">
        <v>59</v>
      </c>
      <c r="H5526" t="s">
        <v>41</v>
      </c>
      <c r="I5526" s="2">
        <v>45678.97152777778</v>
      </c>
      <c r="J5526" s="2">
        <v>45679.179861111108</v>
      </c>
      <c r="K5526" s="6">
        <f t="shared" si="430"/>
        <v>0.20833333332848269</v>
      </c>
      <c r="L5526">
        <v>764</v>
      </c>
      <c r="M5526" s="3">
        <v>10279.07</v>
      </c>
      <c r="N5526" s="3">
        <v>1639.54</v>
      </c>
      <c r="O5526" s="3">
        <f t="shared" si="431"/>
        <v>8639.5299999999988</v>
      </c>
      <c r="P5526" t="s">
        <v>25</v>
      </c>
      <c r="Q5526" t="s">
        <v>43</v>
      </c>
      <c r="R5526" t="s">
        <v>545</v>
      </c>
      <c r="S5526">
        <v>3</v>
      </c>
      <c r="T5526">
        <f t="shared" si="432"/>
        <v>1</v>
      </c>
      <c r="U5526" t="str">
        <f t="shared" si="433"/>
        <v>Weekday</v>
      </c>
      <c r="V5526" t="str">
        <f t="shared" si="434"/>
        <v>Delhi-Hyderabad</v>
      </c>
    </row>
    <row r="5527" spans="1:22" x14ac:dyDescent="0.3">
      <c r="A5527" t="s">
        <v>6479</v>
      </c>
      <c r="B5527" s="1">
        <v>46065</v>
      </c>
      <c r="C5527" t="s">
        <v>3255</v>
      </c>
      <c r="D5527" t="s">
        <v>6552</v>
      </c>
      <c r="E5527" t="s">
        <v>21</v>
      </c>
      <c r="F5527" t="s">
        <v>64</v>
      </c>
      <c r="G5527" t="s">
        <v>33</v>
      </c>
      <c r="H5527" t="s">
        <v>41</v>
      </c>
      <c r="I5527" s="2">
        <v>46146.160416666666</v>
      </c>
      <c r="J5527" s="2">
        <v>46146.20208333333</v>
      </c>
      <c r="K5527" s="6">
        <f t="shared" si="430"/>
        <v>4.1666666664241347E-2</v>
      </c>
      <c r="L5527">
        <v>1026</v>
      </c>
      <c r="M5527" s="3">
        <v>7485.62</v>
      </c>
      <c r="N5527" s="3">
        <v>1480.37</v>
      </c>
      <c r="O5527" s="3">
        <f t="shared" si="431"/>
        <v>6005.25</v>
      </c>
      <c r="P5527" t="s">
        <v>54</v>
      </c>
      <c r="Q5527" t="s">
        <v>26</v>
      </c>
      <c r="R5527" t="s">
        <v>255</v>
      </c>
      <c r="S5527">
        <v>2</v>
      </c>
      <c r="T5527">
        <f t="shared" si="432"/>
        <v>0</v>
      </c>
      <c r="U5527" t="str">
        <f t="shared" si="433"/>
        <v>Weekday</v>
      </c>
      <c r="V5527" t="str">
        <f t="shared" si="434"/>
        <v>Bengaluru-Hyderabad</v>
      </c>
    </row>
    <row r="5528" spans="1:22" x14ac:dyDescent="0.3">
      <c r="A5528" t="s">
        <v>6480</v>
      </c>
      <c r="B5528" s="1">
        <v>45008</v>
      </c>
      <c r="C5528" t="s">
        <v>1463</v>
      </c>
      <c r="D5528" t="s">
        <v>6313</v>
      </c>
      <c r="E5528" t="s">
        <v>21</v>
      </c>
      <c r="F5528" t="s">
        <v>32</v>
      </c>
      <c r="G5528" t="s">
        <v>34</v>
      </c>
      <c r="H5528" t="s">
        <v>65</v>
      </c>
      <c r="I5528" s="2">
        <v>45201.80972222222</v>
      </c>
      <c r="J5528" s="2">
        <v>45201.93472222222</v>
      </c>
      <c r="K5528" s="6">
        <f t="shared" si="430"/>
        <v>0.125</v>
      </c>
      <c r="L5528">
        <v>1560</v>
      </c>
      <c r="M5528" s="3">
        <v>13921.83</v>
      </c>
      <c r="N5528" s="3">
        <v>153.26</v>
      </c>
      <c r="O5528" s="3">
        <f t="shared" si="431"/>
        <v>13768.57</v>
      </c>
      <c r="P5528" t="s">
        <v>54</v>
      </c>
      <c r="Q5528" t="s">
        <v>26</v>
      </c>
      <c r="R5528" t="s">
        <v>931</v>
      </c>
      <c r="S5528">
        <v>2</v>
      </c>
      <c r="T5528">
        <f t="shared" si="432"/>
        <v>0</v>
      </c>
      <c r="U5528" t="str">
        <f t="shared" si="433"/>
        <v>Weekday</v>
      </c>
      <c r="V5528" t="str">
        <f t="shared" si="434"/>
        <v>Mumbai-Kolkata</v>
      </c>
    </row>
    <row r="5529" spans="1:22" x14ac:dyDescent="0.3">
      <c r="A5529" t="s">
        <v>6481</v>
      </c>
      <c r="B5529" s="1">
        <v>46036</v>
      </c>
      <c r="C5529" t="s">
        <v>2575</v>
      </c>
      <c r="D5529" t="s">
        <v>2244</v>
      </c>
      <c r="E5529" t="s">
        <v>48</v>
      </c>
      <c r="F5529" t="s">
        <v>64</v>
      </c>
      <c r="G5529" t="s">
        <v>33</v>
      </c>
      <c r="H5529" t="s">
        <v>88</v>
      </c>
      <c r="I5529" s="2">
        <v>45264.60833333333</v>
      </c>
      <c r="J5529" s="2">
        <v>45264.73333333333</v>
      </c>
      <c r="K5529" s="6">
        <f t="shared" si="430"/>
        <v>0.125</v>
      </c>
      <c r="L5529">
        <v>1683</v>
      </c>
      <c r="M5529" s="3">
        <v>13417.5</v>
      </c>
      <c r="N5529" s="3">
        <v>1530.81</v>
      </c>
      <c r="O5529" s="3">
        <f t="shared" si="431"/>
        <v>11886.69</v>
      </c>
      <c r="P5529" t="s">
        <v>35</v>
      </c>
      <c r="Q5529" t="s">
        <v>26</v>
      </c>
      <c r="R5529" t="s">
        <v>259</v>
      </c>
      <c r="S5529">
        <v>1</v>
      </c>
      <c r="T5529">
        <f t="shared" si="432"/>
        <v>0</v>
      </c>
      <c r="U5529" t="str">
        <f t="shared" si="433"/>
        <v>Weekday</v>
      </c>
      <c r="V5529" t="str">
        <f t="shared" si="434"/>
        <v>Bengaluru-Lucknow</v>
      </c>
    </row>
    <row r="5530" spans="1:22" x14ac:dyDescent="0.3">
      <c r="A5530" t="s">
        <v>6483</v>
      </c>
      <c r="B5530" s="1">
        <v>46183</v>
      </c>
      <c r="C5530" t="s">
        <v>894</v>
      </c>
      <c r="D5530" t="s">
        <v>7858</v>
      </c>
      <c r="E5530" t="s">
        <v>48</v>
      </c>
      <c r="F5530" t="s">
        <v>22</v>
      </c>
      <c r="G5530" t="s">
        <v>33</v>
      </c>
      <c r="H5530" t="s">
        <v>65</v>
      </c>
      <c r="I5530" s="2">
        <v>45601.125</v>
      </c>
      <c r="J5530" s="2">
        <v>45601.25</v>
      </c>
      <c r="K5530" s="6">
        <f t="shared" si="430"/>
        <v>0.125</v>
      </c>
      <c r="L5530">
        <v>1937</v>
      </c>
      <c r="M5530" s="3">
        <v>13032.01</v>
      </c>
      <c r="N5530" s="3">
        <v>1873.41</v>
      </c>
      <c r="O5530" s="3">
        <f t="shared" si="431"/>
        <v>11158.6</v>
      </c>
      <c r="P5530" t="s">
        <v>49</v>
      </c>
      <c r="Q5530" t="s">
        <v>26</v>
      </c>
      <c r="R5530" t="s">
        <v>778</v>
      </c>
      <c r="S5530">
        <v>4</v>
      </c>
      <c r="T5530">
        <f t="shared" si="432"/>
        <v>0</v>
      </c>
      <c r="U5530" t="str">
        <f t="shared" si="433"/>
        <v>Weekday</v>
      </c>
      <c r="V5530" t="str">
        <f t="shared" si="434"/>
        <v>Bengaluru-Kolkata</v>
      </c>
    </row>
    <row r="5531" spans="1:22" x14ac:dyDescent="0.3">
      <c r="A5531" t="s">
        <v>6484</v>
      </c>
      <c r="B5531" s="1">
        <v>45000</v>
      </c>
      <c r="C5531" t="s">
        <v>1260</v>
      </c>
      <c r="D5531" t="s">
        <v>6221</v>
      </c>
      <c r="E5531" t="s">
        <v>86</v>
      </c>
      <c r="F5531" t="s">
        <v>64</v>
      </c>
      <c r="G5531" t="s">
        <v>41</v>
      </c>
      <c r="H5531" t="s">
        <v>87</v>
      </c>
      <c r="I5531" s="2">
        <v>45421.195138888892</v>
      </c>
      <c r="J5531" s="2">
        <v>45421.40347222222</v>
      </c>
      <c r="K5531" s="6">
        <f t="shared" si="430"/>
        <v>0.20833333332848269</v>
      </c>
      <c r="L5531">
        <v>800</v>
      </c>
      <c r="M5531" s="3">
        <v>7421.24</v>
      </c>
      <c r="N5531" s="3">
        <v>767.04</v>
      </c>
      <c r="O5531" s="3">
        <f t="shared" si="431"/>
        <v>6654.2</v>
      </c>
      <c r="P5531" t="s">
        <v>54</v>
      </c>
      <c r="Q5531" t="s">
        <v>26</v>
      </c>
      <c r="R5531" t="s">
        <v>644</v>
      </c>
      <c r="S5531">
        <v>1</v>
      </c>
      <c r="T5531">
        <f t="shared" si="432"/>
        <v>0</v>
      </c>
      <c r="U5531" t="str">
        <f t="shared" si="433"/>
        <v>Weekday</v>
      </c>
      <c r="V5531" t="str">
        <f t="shared" si="434"/>
        <v>Hyderabad-Pune</v>
      </c>
    </row>
    <row r="5532" spans="1:22" x14ac:dyDescent="0.3">
      <c r="A5532" t="s">
        <v>6485</v>
      </c>
      <c r="B5532" s="1">
        <v>46304</v>
      </c>
      <c r="C5532" t="s">
        <v>5865</v>
      </c>
      <c r="D5532" t="s">
        <v>7859</v>
      </c>
      <c r="E5532" t="s">
        <v>86</v>
      </c>
      <c r="F5532" t="s">
        <v>22</v>
      </c>
      <c r="G5532" t="s">
        <v>88</v>
      </c>
      <c r="H5532" t="s">
        <v>59</v>
      </c>
      <c r="I5532" s="2">
        <v>45720.027083333334</v>
      </c>
      <c r="J5532" s="2">
        <v>45720.068749999999</v>
      </c>
      <c r="K5532" s="6">
        <f t="shared" si="430"/>
        <v>4.1666666664241347E-2</v>
      </c>
      <c r="L5532">
        <v>1854</v>
      </c>
      <c r="M5532" s="3">
        <v>4894.49</v>
      </c>
      <c r="N5532" s="3">
        <v>751.8</v>
      </c>
      <c r="O5532" s="3">
        <f t="shared" si="431"/>
        <v>4142.6899999999996</v>
      </c>
      <c r="P5532" t="s">
        <v>49</v>
      </c>
      <c r="Q5532" t="s">
        <v>26</v>
      </c>
      <c r="R5532" t="s">
        <v>322</v>
      </c>
      <c r="S5532">
        <v>5</v>
      </c>
      <c r="T5532">
        <f t="shared" si="432"/>
        <v>0</v>
      </c>
      <c r="U5532" t="str">
        <f t="shared" si="433"/>
        <v>Weekday</v>
      </c>
      <c r="V5532" t="str">
        <f t="shared" si="434"/>
        <v>Lucknow-Delhi</v>
      </c>
    </row>
    <row r="5533" spans="1:22" x14ac:dyDescent="0.3">
      <c r="A5533" t="s">
        <v>6487</v>
      </c>
      <c r="B5533" s="1">
        <v>45523</v>
      </c>
      <c r="C5533" t="s">
        <v>1295</v>
      </c>
      <c r="D5533" t="s">
        <v>2053</v>
      </c>
      <c r="E5533" t="s">
        <v>40</v>
      </c>
      <c r="F5533" t="s">
        <v>32</v>
      </c>
      <c r="G5533" t="s">
        <v>41</v>
      </c>
      <c r="H5533" t="s">
        <v>33</v>
      </c>
      <c r="I5533" s="2">
        <v>46174.004166666666</v>
      </c>
      <c r="J5533" s="2">
        <v>46174.087500000001</v>
      </c>
      <c r="K5533" s="6">
        <f t="shared" si="430"/>
        <v>8.3333333335758653E-2</v>
      </c>
      <c r="L5533">
        <v>2414</v>
      </c>
      <c r="M5533" s="3">
        <v>14311.26</v>
      </c>
      <c r="N5533" s="3">
        <v>1257.47</v>
      </c>
      <c r="O5533" s="3">
        <f t="shared" si="431"/>
        <v>13053.79</v>
      </c>
      <c r="P5533" t="s">
        <v>42</v>
      </c>
      <c r="Q5533" t="s">
        <v>43</v>
      </c>
      <c r="R5533" t="s">
        <v>528</v>
      </c>
      <c r="S5533">
        <v>3</v>
      </c>
      <c r="T5533">
        <f t="shared" si="432"/>
        <v>1</v>
      </c>
      <c r="U5533" t="str">
        <f t="shared" si="433"/>
        <v>Weekday</v>
      </c>
      <c r="V5533" t="str">
        <f t="shared" si="434"/>
        <v>Hyderabad-Bengaluru</v>
      </c>
    </row>
    <row r="5534" spans="1:22" x14ac:dyDescent="0.3">
      <c r="A5534" t="s">
        <v>6488</v>
      </c>
      <c r="B5534" s="1">
        <v>46343</v>
      </c>
      <c r="C5534" t="s">
        <v>4074</v>
      </c>
      <c r="D5534" t="s">
        <v>7860</v>
      </c>
      <c r="E5534" t="s">
        <v>21</v>
      </c>
      <c r="F5534" t="s">
        <v>64</v>
      </c>
      <c r="G5534" t="s">
        <v>65</v>
      </c>
      <c r="H5534" t="s">
        <v>24</v>
      </c>
      <c r="I5534" s="2">
        <v>46266.404861111114</v>
      </c>
      <c r="J5534" s="2">
        <v>46266.571527777778</v>
      </c>
      <c r="K5534" s="6">
        <f t="shared" si="430"/>
        <v>0.16666666666424135</v>
      </c>
      <c r="L5534">
        <v>1327</v>
      </c>
      <c r="M5534" s="3">
        <v>11088.97</v>
      </c>
      <c r="N5534" s="3">
        <v>1382.24</v>
      </c>
      <c r="O5534" s="3">
        <f t="shared" si="431"/>
        <v>9706.73</v>
      </c>
      <c r="P5534" t="s">
        <v>49</v>
      </c>
      <c r="Q5534" t="s">
        <v>26</v>
      </c>
      <c r="R5534" t="s">
        <v>1004</v>
      </c>
      <c r="S5534">
        <v>1</v>
      </c>
      <c r="T5534">
        <f t="shared" si="432"/>
        <v>0</v>
      </c>
      <c r="U5534" t="str">
        <f t="shared" si="433"/>
        <v>Weekday</v>
      </c>
      <c r="V5534" t="str">
        <f t="shared" si="434"/>
        <v>Kolkata-Ahmedabad</v>
      </c>
    </row>
    <row r="5535" spans="1:22" x14ac:dyDescent="0.3">
      <c r="A5535" t="s">
        <v>6490</v>
      </c>
      <c r="B5535" s="1">
        <v>44987</v>
      </c>
      <c r="C5535" t="s">
        <v>5160</v>
      </c>
      <c r="D5535" t="s">
        <v>7861</v>
      </c>
      <c r="E5535" t="s">
        <v>21</v>
      </c>
      <c r="F5535" t="s">
        <v>22</v>
      </c>
      <c r="G5535" t="s">
        <v>65</v>
      </c>
      <c r="H5535" t="s">
        <v>59</v>
      </c>
      <c r="I5535" s="2">
        <v>46122.145833333336</v>
      </c>
      <c r="J5535" s="2">
        <v>46122.229166666664</v>
      </c>
      <c r="K5535" s="6">
        <f t="shared" si="430"/>
        <v>8.3333333328482695E-2</v>
      </c>
      <c r="L5535">
        <v>396</v>
      </c>
      <c r="M5535" s="3">
        <v>2144.59</v>
      </c>
      <c r="N5535" s="3">
        <v>218.45</v>
      </c>
      <c r="O5535" s="3">
        <f t="shared" si="431"/>
        <v>1926.14</v>
      </c>
      <c r="P5535" t="s">
        <v>54</v>
      </c>
      <c r="Q5535" t="s">
        <v>26</v>
      </c>
      <c r="R5535" t="s">
        <v>1734</v>
      </c>
      <c r="S5535">
        <v>2</v>
      </c>
      <c r="T5535">
        <f t="shared" si="432"/>
        <v>0</v>
      </c>
      <c r="U5535" t="str">
        <f t="shared" si="433"/>
        <v>Weekday</v>
      </c>
      <c r="V5535" t="str">
        <f t="shared" si="434"/>
        <v>Kolkata-Delhi</v>
      </c>
    </row>
    <row r="5536" spans="1:22" x14ac:dyDescent="0.3">
      <c r="A5536" t="s">
        <v>6492</v>
      </c>
      <c r="B5536" s="1">
        <v>45796</v>
      </c>
      <c r="C5536" t="s">
        <v>3404</v>
      </c>
      <c r="D5536" t="s">
        <v>7862</v>
      </c>
      <c r="E5536" t="s">
        <v>86</v>
      </c>
      <c r="F5536" t="s">
        <v>32</v>
      </c>
      <c r="G5536" t="s">
        <v>41</v>
      </c>
      <c r="H5536" t="s">
        <v>87</v>
      </c>
      <c r="I5536" s="2">
        <v>45649.245138888888</v>
      </c>
      <c r="J5536" s="2">
        <v>45649.370138888888</v>
      </c>
      <c r="K5536" s="6">
        <f t="shared" si="430"/>
        <v>0.125</v>
      </c>
      <c r="L5536">
        <v>1226</v>
      </c>
      <c r="M5536" s="3">
        <v>10484.44</v>
      </c>
      <c r="N5536" s="3">
        <v>1604.65</v>
      </c>
      <c r="O5536" s="3">
        <f t="shared" si="431"/>
        <v>8879.7900000000009</v>
      </c>
      <c r="P5536" t="s">
        <v>49</v>
      </c>
      <c r="Q5536" t="s">
        <v>26</v>
      </c>
      <c r="R5536" t="s">
        <v>491</v>
      </c>
      <c r="S5536">
        <v>5</v>
      </c>
      <c r="T5536">
        <f t="shared" si="432"/>
        <v>0</v>
      </c>
      <c r="U5536" t="str">
        <f t="shared" si="433"/>
        <v>Weekday</v>
      </c>
      <c r="V5536" t="str">
        <f t="shared" si="434"/>
        <v>Hyderabad-Pune</v>
      </c>
    </row>
    <row r="5537" spans="1:22" x14ac:dyDescent="0.3">
      <c r="A5537" t="s">
        <v>6494</v>
      </c>
      <c r="B5537" s="1">
        <v>45825</v>
      </c>
      <c r="C5537" t="s">
        <v>1650</v>
      </c>
      <c r="D5537" t="s">
        <v>7863</v>
      </c>
      <c r="E5537" t="s">
        <v>40</v>
      </c>
      <c r="F5537" t="s">
        <v>64</v>
      </c>
      <c r="G5537" t="s">
        <v>23</v>
      </c>
      <c r="H5537" t="s">
        <v>88</v>
      </c>
      <c r="I5537" s="2">
        <v>45733.393750000003</v>
      </c>
      <c r="J5537" s="2">
        <v>45733.477083333331</v>
      </c>
      <c r="K5537" s="6">
        <f t="shared" si="430"/>
        <v>8.3333333328482695E-2</v>
      </c>
      <c r="L5537">
        <v>1420</v>
      </c>
      <c r="M5537" s="3">
        <v>2710.13</v>
      </c>
      <c r="N5537" s="3">
        <v>1106.47</v>
      </c>
      <c r="O5537" s="3">
        <f t="shared" si="431"/>
        <v>1603.66</v>
      </c>
      <c r="P5537" t="s">
        <v>35</v>
      </c>
      <c r="Q5537" t="s">
        <v>26</v>
      </c>
      <c r="R5537" t="s">
        <v>809</v>
      </c>
      <c r="S5537">
        <v>3</v>
      </c>
      <c r="T5537">
        <f t="shared" si="432"/>
        <v>0</v>
      </c>
      <c r="U5537" t="str">
        <f t="shared" si="433"/>
        <v>Weekday</v>
      </c>
      <c r="V5537" t="str">
        <f t="shared" si="434"/>
        <v>Chennai-Lucknow</v>
      </c>
    </row>
    <row r="5538" spans="1:22" x14ac:dyDescent="0.3">
      <c r="A5538" t="s">
        <v>6496</v>
      </c>
      <c r="B5538" s="1">
        <v>45233</v>
      </c>
      <c r="C5538" t="s">
        <v>3600</v>
      </c>
      <c r="D5538" t="s">
        <v>4213</v>
      </c>
      <c r="E5538" t="s">
        <v>21</v>
      </c>
      <c r="F5538" t="s">
        <v>22</v>
      </c>
      <c r="G5538" t="s">
        <v>65</v>
      </c>
      <c r="H5538" t="s">
        <v>87</v>
      </c>
      <c r="I5538" s="2">
        <v>44987.930555555555</v>
      </c>
      <c r="J5538" s="2">
        <v>44988.138888888891</v>
      </c>
      <c r="K5538" s="6">
        <f t="shared" si="430"/>
        <v>0.20833333333575865</v>
      </c>
      <c r="L5538">
        <v>669</v>
      </c>
      <c r="M5538" s="3">
        <v>2651.75</v>
      </c>
      <c r="N5538" s="3">
        <v>1302.42</v>
      </c>
      <c r="O5538" s="3">
        <f t="shared" si="431"/>
        <v>1349.33</v>
      </c>
      <c r="P5538" t="s">
        <v>35</v>
      </c>
      <c r="Q5538" t="s">
        <v>26</v>
      </c>
      <c r="R5538" t="s">
        <v>874</v>
      </c>
      <c r="S5538">
        <v>5</v>
      </c>
      <c r="T5538">
        <f t="shared" si="432"/>
        <v>0</v>
      </c>
      <c r="U5538" t="str">
        <f t="shared" si="433"/>
        <v>Weekday</v>
      </c>
      <c r="V5538" t="str">
        <f t="shared" si="434"/>
        <v>Kolkata-Pune</v>
      </c>
    </row>
    <row r="5539" spans="1:22" x14ac:dyDescent="0.3">
      <c r="A5539" t="s">
        <v>6498</v>
      </c>
      <c r="B5539" s="1">
        <v>44988</v>
      </c>
      <c r="C5539" t="s">
        <v>880</v>
      </c>
      <c r="D5539" t="s">
        <v>6980</v>
      </c>
      <c r="E5539" t="s">
        <v>21</v>
      </c>
      <c r="F5539" t="s">
        <v>64</v>
      </c>
      <c r="G5539" t="s">
        <v>41</v>
      </c>
      <c r="H5539" t="s">
        <v>34</v>
      </c>
      <c r="I5539" s="2">
        <v>45078.995833333334</v>
      </c>
      <c r="J5539" s="2">
        <v>45079.037499999999</v>
      </c>
      <c r="K5539" s="6">
        <f t="shared" si="430"/>
        <v>4.1666666664241347E-2</v>
      </c>
      <c r="L5539">
        <v>2262</v>
      </c>
      <c r="M5539" s="3">
        <v>1547.08</v>
      </c>
      <c r="N5539" s="3">
        <v>1831.27</v>
      </c>
      <c r="O5539" s="3">
        <f t="shared" si="431"/>
        <v>-284.19000000000005</v>
      </c>
      <c r="P5539" t="s">
        <v>42</v>
      </c>
      <c r="Q5539" t="s">
        <v>26</v>
      </c>
      <c r="R5539" t="s">
        <v>799</v>
      </c>
      <c r="S5539">
        <v>5</v>
      </c>
      <c r="T5539">
        <f t="shared" si="432"/>
        <v>0</v>
      </c>
      <c r="U5539" t="str">
        <f t="shared" si="433"/>
        <v>Weekday</v>
      </c>
      <c r="V5539" t="str">
        <f t="shared" si="434"/>
        <v>Hyderabad-Mumbai</v>
      </c>
    </row>
    <row r="5540" spans="1:22" x14ac:dyDescent="0.3">
      <c r="A5540" t="s">
        <v>6499</v>
      </c>
      <c r="B5540" s="1">
        <v>46381</v>
      </c>
      <c r="C5540" t="s">
        <v>4622</v>
      </c>
      <c r="D5540" t="s">
        <v>619</v>
      </c>
      <c r="E5540" t="s">
        <v>21</v>
      </c>
      <c r="F5540" t="s">
        <v>64</v>
      </c>
      <c r="G5540" t="s">
        <v>87</v>
      </c>
      <c r="H5540" t="s">
        <v>59</v>
      </c>
      <c r="I5540" s="2">
        <v>46216.162499999999</v>
      </c>
      <c r="J5540" s="2">
        <v>46216.32916666667</v>
      </c>
      <c r="K5540" s="6">
        <f t="shared" si="430"/>
        <v>0.16666666667151731</v>
      </c>
      <c r="L5540">
        <v>719</v>
      </c>
      <c r="M5540" s="3">
        <v>12610.36</v>
      </c>
      <c r="N5540" s="3">
        <v>360.25</v>
      </c>
      <c r="O5540" s="3">
        <f t="shared" si="431"/>
        <v>12250.11</v>
      </c>
      <c r="P5540" t="s">
        <v>42</v>
      </c>
      <c r="Q5540" t="s">
        <v>26</v>
      </c>
      <c r="R5540" t="s">
        <v>700</v>
      </c>
      <c r="S5540">
        <v>5</v>
      </c>
      <c r="T5540">
        <f t="shared" si="432"/>
        <v>0</v>
      </c>
      <c r="U5540" t="str">
        <f t="shared" si="433"/>
        <v>Weekday</v>
      </c>
      <c r="V5540" t="str">
        <f t="shared" si="434"/>
        <v>Pune-Delhi</v>
      </c>
    </row>
    <row r="5541" spans="1:22" x14ac:dyDescent="0.3">
      <c r="A5541" t="s">
        <v>6502</v>
      </c>
      <c r="B5541" s="1">
        <v>45581</v>
      </c>
      <c r="C5541" t="s">
        <v>818</v>
      </c>
      <c r="D5541" t="s">
        <v>7864</v>
      </c>
      <c r="E5541" t="s">
        <v>21</v>
      </c>
      <c r="F5541" t="s">
        <v>32</v>
      </c>
      <c r="G5541" t="s">
        <v>23</v>
      </c>
      <c r="H5541" t="s">
        <v>65</v>
      </c>
      <c r="I5541" s="2">
        <v>45283.693749999999</v>
      </c>
      <c r="J5541" s="2">
        <v>45283.73541666667</v>
      </c>
      <c r="K5541" s="6">
        <f t="shared" si="430"/>
        <v>4.1666666671517305E-2</v>
      </c>
      <c r="L5541">
        <v>321</v>
      </c>
      <c r="M5541" s="3">
        <v>7431.26</v>
      </c>
      <c r="N5541" s="3">
        <v>239.02</v>
      </c>
      <c r="O5541" s="3">
        <f t="shared" si="431"/>
        <v>7192.24</v>
      </c>
      <c r="P5541" t="s">
        <v>42</v>
      </c>
      <c r="Q5541" t="s">
        <v>26</v>
      </c>
      <c r="R5541" t="s">
        <v>153</v>
      </c>
      <c r="S5541">
        <v>1</v>
      </c>
      <c r="T5541">
        <f t="shared" si="432"/>
        <v>0</v>
      </c>
      <c r="U5541" t="str">
        <f t="shared" si="433"/>
        <v>Weekend</v>
      </c>
      <c r="V5541" t="str">
        <f t="shared" si="434"/>
        <v>Chennai-Kolkata</v>
      </c>
    </row>
    <row r="5542" spans="1:22" x14ac:dyDescent="0.3">
      <c r="A5542" t="s">
        <v>6503</v>
      </c>
      <c r="B5542" s="1">
        <v>45441</v>
      </c>
      <c r="C5542" t="s">
        <v>3600</v>
      </c>
      <c r="D5542" t="s">
        <v>7865</v>
      </c>
      <c r="E5542" t="s">
        <v>86</v>
      </c>
      <c r="F5542" t="s">
        <v>32</v>
      </c>
      <c r="G5542" t="s">
        <v>41</v>
      </c>
      <c r="H5542" t="s">
        <v>24</v>
      </c>
      <c r="I5542" s="2">
        <v>46130.218055555553</v>
      </c>
      <c r="J5542" s="2">
        <v>46130.384722222225</v>
      </c>
      <c r="K5542" s="6">
        <f t="shared" si="430"/>
        <v>0.16666666667151731</v>
      </c>
      <c r="L5542">
        <v>1386</v>
      </c>
      <c r="M5542" s="3">
        <v>5952.42</v>
      </c>
      <c r="N5542" s="3">
        <v>1867.4</v>
      </c>
      <c r="O5542" s="3">
        <f t="shared" si="431"/>
        <v>4085.02</v>
      </c>
      <c r="P5542" t="s">
        <v>35</v>
      </c>
      <c r="Q5542" t="s">
        <v>26</v>
      </c>
      <c r="R5542" t="s">
        <v>235</v>
      </c>
      <c r="S5542">
        <v>4</v>
      </c>
      <c r="T5542">
        <f t="shared" si="432"/>
        <v>0</v>
      </c>
      <c r="U5542" t="str">
        <f t="shared" si="433"/>
        <v>Weekend</v>
      </c>
      <c r="V5542" t="str">
        <f t="shared" si="434"/>
        <v>Hyderabad-Ahmedabad</v>
      </c>
    </row>
    <row r="5543" spans="1:22" x14ac:dyDescent="0.3">
      <c r="A5543" t="s">
        <v>6505</v>
      </c>
      <c r="B5543" s="1">
        <v>45872</v>
      </c>
      <c r="C5543" t="s">
        <v>1452</v>
      </c>
      <c r="D5543" t="s">
        <v>7220</v>
      </c>
      <c r="E5543" t="s">
        <v>31</v>
      </c>
      <c r="F5543" t="s">
        <v>64</v>
      </c>
      <c r="G5543" t="s">
        <v>24</v>
      </c>
      <c r="H5543" t="s">
        <v>87</v>
      </c>
      <c r="I5543" s="2">
        <v>45841.511805555558</v>
      </c>
      <c r="J5543" s="2">
        <v>45841.636805555558</v>
      </c>
      <c r="K5543" s="6">
        <f t="shared" si="430"/>
        <v>0.125</v>
      </c>
      <c r="L5543">
        <v>757</v>
      </c>
      <c r="M5543" s="3">
        <v>2478.37</v>
      </c>
      <c r="N5543" s="3">
        <v>1613.75</v>
      </c>
      <c r="O5543" s="3">
        <f t="shared" si="431"/>
        <v>864.61999999999989</v>
      </c>
      <c r="P5543" t="s">
        <v>35</v>
      </c>
      <c r="Q5543" t="s">
        <v>43</v>
      </c>
      <c r="R5543" t="s">
        <v>1184</v>
      </c>
      <c r="S5543">
        <v>1</v>
      </c>
      <c r="T5543">
        <f t="shared" si="432"/>
        <v>1</v>
      </c>
      <c r="U5543" t="str">
        <f t="shared" si="433"/>
        <v>Weekday</v>
      </c>
      <c r="V5543" t="str">
        <f t="shared" si="434"/>
        <v>Ahmedabad-Pune</v>
      </c>
    </row>
    <row r="5544" spans="1:22" x14ac:dyDescent="0.3">
      <c r="A5544" t="s">
        <v>6507</v>
      </c>
      <c r="B5544" s="1">
        <v>46046</v>
      </c>
      <c r="C5544" t="s">
        <v>1771</v>
      </c>
      <c r="D5544" t="s">
        <v>7866</v>
      </c>
      <c r="E5544" t="s">
        <v>31</v>
      </c>
      <c r="F5544" t="s">
        <v>22</v>
      </c>
      <c r="G5544" t="s">
        <v>24</v>
      </c>
      <c r="H5544" t="s">
        <v>33</v>
      </c>
      <c r="I5544" s="2">
        <v>45319.313194444447</v>
      </c>
      <c r="J5544" s="2">
        <v>45319.396527777775</v>
      </c>
      <c r="K5544" s="6">
        <f t="shared" si="430"/>
        <v>8.3333333328482695E-2</v>
      </c>
      <c r="L5544">
        <v>1644</v>
      </c>
      <c r="M5544" s="3">
        <v>13995.18</v>
      </c>
      <c r="N5544" s="3">
        <v>1930.83</v>
      </c>
      <c r="O5544" s="3">
        <f t="shared" si="431"/>
        <v>12064.35</v>
      </c>
      <c r="P5544" t="s">
        <v>25</v>
      </c>
      <c r="Q5544" t="s">
        <v>43</v>
      </c>
      <c r="R5544" t="s">
        <v>495</v>
      </c>
      <c r="S5544">
        <v>4</v>
      </c>
      <c r="T5544">
        <f t="shared" si="432"/>
        <v>1</v>
      </c>
      <c r="U5544" t="str">
        <f t="shared" si="433"/>
        <v>Weekend</v>
      </c>
      <c r="V5544" t="str">
        <f t="shared" si="434"/>
        <v>Ahmedabad-Bengaluru</v>
      </c>
    </row>
    <row r="5545" spans="1:22" x14ac:dyDescent="0.3">
      <c r="A5545" t="s">
        <v>6508</v>
      </c>
      <c r="B5545" s="1">
        <v>45900</v>
      </c>
      <c r="C5545" t="s">
        <v>642</v>
      </c>
      <c r="D5545" t="s">
        <v>7867</v>
      </c>
      <c r="E5545" t="s">
        <v>86</v>
      </c>
      <c r="F5545" t="s">
        <v>22</v>
      </c>
      <c r="G5545" t="s">
        <v>65</v>
      </c>
      <c r="H5545" t="s">
        <v>41</v>
      </c>
      <c r="I5545" s="2">
        <v>46301.129861111112</v>
      </c>
      <c r="J5545" s="2">
        <v>46301.213194444441</v>
      </c>
      <c r="K5545" s="6">
        <f t="shared" si="430"/>
        <v>8.3333333328482695E-2</v>
      </c>
      <c r="L5545">
        <v>2248</v>
      </c>
      <c r="M5545" s="3">
        <v>1754.1</v>
      </c>
      <c r="N5545" s="3">
        <v>274.92</v>
      </c>
      <c r="O5545" s="3">
        <f t="shared" si="431"/>
        <v>1479.1799999999998</v>
      </c>
      <c r="P5545" t="s">
        <v>42</v>
      </c>
      <c r="Q5545" t="s">
        <v>26</v>
      </c>
      <c r="R5545" t="s">
        <v>44</v>
      </c>
      <c r="S5545">
        <v>4</v>
      </c>
      <c r="T5545">
        <f t="shared" si="432"/>
        <v>0</v>
      </c>
      <c r="U5545" t="str">
        <f t="shared" si="433"/>
        <v>Weekday</v>
      </c>
      <c r="V5545" t="str">
        <f t="shared" si="434"/>
        <v>Kolkata-Hyderabad</v>
      </c>
    </row>
    <row r="5546" spans="1:22" x14ac:dyDescent="0.3">
      <c r="A5546" t="s">
        <v>6509</v>
      </c>
      <c r="B5546" s="1">
        <v>46326</v>
      </c>
      <c r="C5546" t="s">
        <v>2608</v>
      </c>
      <c r="D5546" t="s">
        <v>6846</v>
      </c>
      <c r="E5546" t="s">
        <v>48</v>
      </c>
      <c r="F5546" t="s">
        <v>64</v>
      </c>
      <c r="G5546" t="s">
        <v>24</v>
      </c>
      <c r="H5546" t="s">
        <v>34</v>
      </c>
      <c r="I5546" s="2">
        <v>45394.132638888892</v>
      </c>
      <c r="J5546" s="2">
        <v>45394.174305555556</v>
      </c>
      <c r="K5546" s="6">
        <f t="shared" si="430"/>
        <v>4.1666666664241347E-2</v>
      </c>
      <c r="L5546">
        <v>1618</v>
      </c>
      <c r="M5546" s="3">
        <v>5520.64</v>
      </c>
      <c r="N5546" s="3">
        <v>1513.33</v>
      </c>
      <c r="O5546" s="3">
        <f t="shared" si="431"/>
        <v>4007.3100000000004</v>
      </c>
      <c r="P5546" t="s">
        <v>49</v>
      </c>
      <c r="Q5546" t="s">
        <v>26</v>
      </c>
      <c r="R5546" t="s">
        <v>197</v>
      </c>
      <c r="S5546">
        <v>5</v>
      </c>
      <c r="T5546">
        <f t="shared" si="432"/>
        <v>0</v>
      </c>
      <c r="U5546" t="str">
        <f t="shared" si="433"/>
        <v>Weekday</v>
      </c>
      <c r="V5546" t="str">
        <f t="shared" si="434"/>
        <v>Ahmedabad-Mumbai</v>
      </c>
    </row>
    <row r="5547" spans="1:22" x14ac:dyDescent="0.3">
      <c r="A5547" t="s">
        <v>6510</v>
      </c>
      <c r="B5547" s="1">
        <v>45820</v>
      </c>
      <c r="C5547" t="s">
        <v>2081</v>
      </c>
      <c r="D5547" t="s">
        <v>6559</v>
      </c>
      <c r="E5547" t="s">
        <v>21</v>
      </c>
      <c r="F5547" t="s">
        <v>32</v>
      </c>
      <c r="G5547" t="s">
        <v>34</v>
      </c>
      <c r="H5547" t="s">
        <v>87</v>
      </c>
      <c r="I5547" s="2">
        <v>45676.18472222222</v>
      </c>
      <c r="J5547" s="2">
        <v>45676.30972222222</v>
      </c>
      <c r="K5547" s="6">
        <f t="shared" si="430"/>
        <v>0.125</v>
      </c>
      <c r="L5547">
        <v>556</v>
      </c>
      <c r="M5547" s="3">
        <v>11317.93</v>
      </c>
      <c r="N5547" s="3">
        <v>654.58000000000004</v>
      </c>
      <c r="O5547" s="3">
        <f t="shared" si="431"/>
        <v>10663.35</v>
      </c>
      <c r="P5547" t="s">
        <v>54</v>
      </c>
      <c r="Q5547" t="s">
        <v>26</v>
      </c>
      <c r="R5547" t="s">
        <v>421</v>
      </c>
      <c r="S5547">
        <v>4</v>
      </c>
      <c r="T5547">
        <f t="shared" si="432"/>
        <v>0</v>
      </c>
      <c r="U5547" t="str">
        <f t="shared" si="433"/>
        <v>Weekend</v>
      </c>
      <c r="V5547" t="str">
        <f t="shared" si="434"/>
        <v>Mumbai-Pune</v>
      </c>
    </row>
    <row r="5548" spans="1:22" x14ac:dyDescent="0.3">
      <c r="A5548" t="s">
        <v>6512</v>
      </c>
      <c r="B5548" s="1">
        <v>46190</v>
      </c>
      <c r="C5548" t="s">
        <v>3286</v>
      </c>
      <c r="D5548" t="s">
        <v>1420</v>
      </c>
      <c r="E5548" t="s">
        <v>40</v>
      </c>
      <c r="F5548" t="s">
        <v>22</v>
      </c>
      <c r="G5548" t="s">
        <v>34</v>
      </c>
      <c r="H5548" t="s">
        <v>24</v>
      </c>
      <c r="I5548" s="2">
        <v>45971.97152777778</v>
      </c>
      <c r="J5548" s="2">
        <v>45972.054861111108</v>
      </c>
      <c r="K5548" s="6">
        <f t="shared" si="430"/>
        <v>8.3333333328482695E-2</v>
      </c>
      <c r="L5548">
        <v>907</v>
      </c>
      <c r="M5548" s="3">
        <v>10947.38</v>
      </c>
      <c r="N5548" s="3">
        <v>394.86</v>
      </c>
      <c r="O5548" s="3">
        <f t="shared" si="431"/>
        <v>10552.519999999999</v>
      </c>
      <c r="P5548" t="s">
        <v>42</v>
      </c>
      <c r="Q5548" t="s">
        <v>26</v>
      </c>
      <c r="R5548" t="s">
        <v>325</v>
      </c>
      <c r="S5548">
        <v>3</v>
      </c>
      <c r="T5548">
        <f t="shared" si="432"/>
        <v>0</v>
      </c>
      <c r="U5548" t="str">
        <f t="shared" si="433"/>
        <v>Weekday</v>
      </c>
      <c r="V5548" t="str">
        <f t="shared" si="434"/>
        <v>Mumbai-Ahmedabad</v>
      </c>
    </row>
    <row r="5549" spans="1:22" x14ac:dyDescent="0.3">
      <c r="A5549" t="s">
        <v>6514</v>
      </c>
      <c r="B5549" s="1">
        <v>46022</v>
      </c>
      <c r="C5549" t="s">
        <v>2099</v>
      </c>
      <c r="D5549" t="s">
        <v>7868</v>
      </c>
      <c r="E5549" t="s">
        <v>48</v>
      </c>
      <c r="F5549" t="s">
        <v>32</v>
      </c>
      <c r="G5549" t="s">
        <v>65</v>
      </c>
      <c r="H5549" t="s">
        <v>23</v>
      </c>
      <c r="I5549" s="2">
        <v>45165.373611111114</v>
      </c>
      <c r="J5549" s="2">
        <v>45165.540277777778</v>
      </c>
      <c r="K5549" s="6">
        <f t="shared" si="430"/>
        <v>0.16666666666424135</v>
      </c>
      <c r="L5549">
        <v>655</v>
      </c>
      <c r="M5549" s="3">
        <v>7359.27</v>
      </c>
      <c r="N5549" s="3">
        <v>1690.69</v>
      </c>
      <c r="O5549" s="3">
        <f t="shared" si="431"/>
        <v>5668.58</v>
      </c>
      <c r="P5549" t="s">
        <v>25</v>
      </c>
      <c r="Q5549" t="s">
        <v>26</v>
      </c>
      <c r="R5549" t="s">
        <v>129</v>
      </c>
      <c r="S5549">
        <v>3</v>
      </c>
      <c r="T5549">
        <f t="shared" si="432"/>
        <v>0</v>
      </c>
      <c r="U5549" t="str">
        <f t="shared" si="433"/>
        <v>Weekend</v>
      </c>
      <c r="V5549" t="str">
        <f t="shared" si="434"/>
        <v>Kolkata-Chennai</v>
      </c>
    </row>
    <row r="5550" spans="1:22" x14ac:dyDescent="0.3">
      <c r="A5550" t="s">
        <v>6515</v>
      </c>
      <c r="B5550" s="1">
        <v>45024</v>
      </c>
      <c r="C5550" t="s">
        <v>2073</v>
      </c>
      <c r="D5550" t="s">
        <v>7820</v>
      </c>
      <c r="E5550" t="s">
        <v>21</v>
      </c>
      <c r="F5550" t="s">
        <v>32</v>
      </c>
      <c r="G5550" t="s">
        <v>88</v>
      </c>
      <c r="H5550" t="s">
        <v>41</v>
      </c>
      <c r="I5550" s="2">
        <v>45040.545138888891</v>
      </c>
      <c r="J5550" s="2">
        <v>45040.628472222219</v>
      </c>
      <c r="K5550" s="6">
        <f t="shared" si="430"/>
        <v>8.3333333328482695E-2</v>
      </c>
      <c r="L5550">
        <v>540</v>
      </c>
      <c r="M5550" s="3">
        <v>13698.63</v>
      </c>
      <c r="N5550" s="3">
        <v>582.47</v>
      </c>
      <c r="O5550" s="3">
        <f t="shared" si="431"/>
        <v>13116.16</v>
      </c>
      <c r="P5550" t="s">
        <v>49</v>
      </c>
      <c r="Q5550" t="s">
        <v>26</v>
      </c>
      <c r="R5550" t="s">
        <v>1397</v>
      </c>
      <c r="S5550">
        <v>5</v>
      </c>
      <c r="T5550">
        <f t="shared" si="432"/>
        <v>0</v>
      </c>
      <c r="U5550" t="str">
        <f t="shared" si="433"/>
        <v>Weekday</v>
      </c>
      <c r="V5550" t="str">
        <f t="shared" si="434"/>
        <v>Lucknow-Hyderabad</v>
      </c>
    </row>
    <row r="5551" spans="1:22" x14ac:dyDescent="0.3">
      <c r="A5551" t="s">
        <v>6517</v>
      </c>
      <c r="B5551" s="1">
        <v>46341</v>
      </c>
      <c r="C5551" t="s">
        <v>2420</v>
      </c>
      <c r="D5551" t="s">
        <v>7304</v>
      </c>
      <c r="E5551" t="s">
        <v>21</v>
      </c>
      <c r="F5551" t="s">
        <v>32</v>
      </c>
      <c r="G5551" t="s">
        <v>34</v>
      </c>
      <c r="H5551" t="s">
        <v>87</v>
      </c>
      <c r="I5551" s="2">
        <v>45878.756249999999</v>
      </c>
      <c r="J5551" s="2">
        <v>45878.79791666667</v>
      </c>
      <c r="K5551" s="6">
        <f t="shared" si="430"/>
        <v>4.1666666671517305E-2</v>
      </c>
      <c r="L5551">
        <v>1568</v>
      </c>
      <c r="M5551" s="3">
        <v>12035.25</v>
      </c>
      <c r="N5551" s="3">
        <v>1779.64</v>
      </c>
      <c r="O5551" s="3">
        <f t="shared" si="431"/>
        <v>10255.61</v>
      </c>
      <c r="P5551" t="s">
        <v>25</v>
      </c>
      <c r="Q5551" t="s">
        <v>26</v>
      </c>
      <c r="R5551" t="s">
        <v>228</v>
      </c>
      <c r="S5551">
        <v>1</v>
      </c>
      <c r="T5551">
        <f t="shared" si="432"/>
        <v>0</v>
      </c>
      <c r="U5551" t="str">
        <f t="shared" si="433"/>
        <v>Weekend</v>
      </c>
      <c r="V5551" t="str">
        <f t="shared" si="434"/>
        <v>Mumbai-Pune</v>
      </c>
    </row>
    <row r="5552" spans="1:22" x14ac:dyDescent="0.3">
      <c r="A5552" t="s">
        <v>6518</v>
      </c>
      <c r="B5552" s="1">
        <v>45140</v>
      </c>
      <c r="C5552" t="s">
        <v>84</v>
      </c>
      <c r="D5552" t="s">
        <v>6946</v>
      </c>
      <c r="E5552" t="s">
        <v>48</v>
      </c>
      <c r="F5552" t="s">
        <v>32</v>
      </c>
      <c r="G5552" t="s">
        <v>23</v>
      </c>
      <c r="H5552" t="s">
        <v>41</v>
      </c>
      <c r="I5552" s="2">
        <v>45858.601388888892</v>
      </c>
      <c r="J5552" s="2">
        <v>45858.768055555556</v>
      </c>
      <c r="K5552" s="6">
        <f t="shared" si="430"/>
        <v>0.16666666666424135</v>
      </c>
      <c r="L5552">
        <v>1798</v>
      </c>
      <c r="M5552" s="3">
        <v>14398.49</v>
      </c>
      <c r="N5552" s="3">
        <v>321.77</v>
      </c>
      <c r="O5552" s="3">
        <f t="shared" si="431"/>
        <v>14076.72</v>
      </c>
      <c r="P5552" t="s">
        <v>49</v>
      </c>
      <c r="Q5552" t="s">
        <v>26</v>
      </c>
      <c r="R5552" t="s">
        <v>610</v>
      </c>
      <c r="S5552">
        <v>3</v>
      </c>
      <c r="T5552">
        <f t="shared" si="432"/>
        <v>0</v>
      </c>
      <c r="U5552" t="str">
        <f t="shared" si="433"/>
        <v>Weekend</v>
      </c>
      <c r="V5552" t="str">
        <f t="shared" si="434"/>
        <v>Chennai-Hyderabad</v>
      </c>
    </row>
    <row r="5553" spans="1:22" x14ac:dyDescent="0.3">
      <c r="A5553" t="s">
        <v>6519</v>
      </c>
      <c r="B5553" s="1">
        <v>45575</v>
      </c>
      <c r="C5553" t="s">
        <v>3262</v>
      </c>
      <c r="D5553" t="s">
        <v>7869</v>
      </c>
      <c r="E5553" t="s">
        <v>86</v>
      </c>
      <c r="F5553" t="s">
        <v>64</v>
      </c>
      <c r="G5553" t="s">
        <v>65</v>
      </c>
      <c r="H5553" t="s">
        <v>88</v>
      </c>
      <c r="I5553" s="2">
        <v>45626.030555555553</v>
      </c>
      <c r="J5553" s="2">
        <v>45626.072222222225</v>
      </c>
      <c r="K5553" s="6">
        <f t="shared" si="430"/>
        <v>4.1666666671517305E-2</v>
      </c>
      <c r="L5553">
        <v>1241</v>
      </c>
      <c r="M5553" s="3">
        <v>4354.8100000000004</v>
      </c>
      <c r="N5553" s="3">
        <v>443.56</v>
      </c>
      <c r="O5553" s="3">
        <f t="shared" si="431"/>
        <v>3911.2500000000005</v>
      </c>
      <c r="P5553" t="s">
        <v>42</v>
      </c>
      <c r="Q5553" t="s">
        <v>26</v>
      </c>
      <c r="R5553" t="s">
        <v>132</v>
      </c>
      <c r="S5553">
        <v>2</v>
      </c>
      <c r="T5553">
        <f t="shared" si="432"/>
        <v>0</v>
      </c>
      <c r="U5553" t="str">
        <f t="shared" si="433"/>
        <v>Weekend</v>
      </c>
      <c r="V5553" t="str">
        <f t="shared" si="434"/>
        <v>Kolkata-Lucknow</v>
      </c>
    </row>
    <row r="5554" spans="1:22" x14ac:dyDescent="0.3">
      <c r="A5554" t="s">
        <v>6521</v>
      </c>
      <c r="B5554" s="1">
        <v>45054</v>
      </c>
      <c r="C5554" t="s">
        <v>4195</v>
      </c>
      <c r="D5554" t="s">
        <v>4525</v>
      </c>
      <c r="E5554" t="s">
        <v>40</v>
      </c>
      <c r="F5554" t="s">
        <v>64</v>
      </c>
      <c r="G5554" t="s">
        <v>41</v>
      </c>
      <c r="H5554" t="s">
        <v>59</v>
      </c>
      <c r="I5554" s="2">
        <v>45049.21597222222</v>
      </c>
      <c r="J5554" s="2">
        <v>45049.424305555556</v>
      </c>
      <c r="K5554" s="6">
        <f t="shared" si="430"/>
        <v>0.20833333333575865</v>
      </c>
      <c r="L5554">
        <v>2472</v>
      </c>
      <c r="M5554" s="3">
        <v>5650.64</v>
      </c>
      <c r="N5554" s="3">
        <v>1773.23</v>
      </c>
      <c r="O5554" s="3">
        <f t="shared" si="431"/>
        <v>3877.4100000000003</v>
      </c>
      <c r="P5554" t="s">
        <v>25</v>
      </c>
      <c r="Q5554" t="s">
        <v>43</v>
      </c>
      <c r="R5554" t="s">
        <v>406</v>
      </c>
      <c r="S5554">
        <v>2</v>
      </c>
      <c r="T5554">
        <f t="shared" si="432"/>
        <v>1</v>
      </c>
      <c r="U5554" t="str">
        <f t="shared" si="433"/>
        <v>Weekday</v>
      </c>
      <c r="V5554" t="str">
        <f t="shared" si="434"/>
        <v>Hyderabad-Delhi</v>
      </c>
    </row>
    <row r="5555" spans="1:22" x14ac:dyDescent="0.3">
      <c r="A5555" t="s">
        <v>6523</v>
      </c>
      <c r="B5555" s="1">
        <v>46364</v>
      </c>
      <c r="C5555" t="s">
        <v>1704</v>
      </c>
      <c r="D5555" t="s">
        <v>7870</v>
      </c>
      <c r="E5555" t="s">
        <v>31</v>
      </c>
      <c r="F5555" t="s">
        <v>22</v>
      </c>
      <c r="G5555" t="s">
        <v>88</v>
      </c>
      <c r="H5555" t="s">
        <v>59</v>
      </c>
      <c r="I5555" s="2">
        <v>45657.474305555559</v>
      </c>
      <c r="J5555" s="2">
        <v>45657.515972222223</v>
      </c>
      <c r="K5555" s="6">
        <f t="shared" si="430"/>
        <v>4.1666666664241347E-2</v>
      </c>
      <c r="L5555">
        <v>1039</v>
      </c>
      <c r="M5555" s="3">
        <v>9458.06</v>
      </c>
      <c r="N5555" s="3">
        <v>645.38</v>
      </c>
      <c r="O5555" s="3">
        <f t="shared" si="431"/>
        <v>8812.68</v>
      </c>
      <c r="P5555" t="s">
        <v>35</v>
      </c>
      <c r="Q5555" t="s">
        <v>43</v>
      </c>
      <c r="R5555" t="s">
        <v>247</v>
      </c>
      <c r="S5555">
        <v>4</v>
      </c>
      <c r="T5555">
        <f t="shared" si="432"/>
        <v>1</v>
      </c>
      <c r="U5555" t="str">
        <f t="shared" si="433"/>
        <v>Weekday</v>
      </c>
      <c r="V5555" t="str">
        <f t="shared" si="434"/>
        <v>Lucknow-Delhi</v>
      </c>
    </row>
    <row r="5556" spans="1:22" x14ac:dyDescent="0.3">
      <c r="A5556" t="s">
        <v>6524</v>
      </c>
      <c r="B5556" s="1">
        <v>46109</v>
      </c>
      <c r="C5556" t="s">
        <v>6932</v>
      </c>
      <c r="D5556" t="s">
        <v>6126</v>
      </c>
      <c r="E5556" t="s">
        <v>21</v>
      </c>
      <c r="F5556" t="s">
        <v>64</v>
      </c>
      <c r="G5556" t="s">
        <v>24</v>
      </c>
      <c r="H5556" t="s">
        <v>34</v>
      </c>
      <c r="I5556" s="2">
        <v>46099.973611111112</v>
      </c>
      <c r="J5556" s="2">
        <v>46100.140277777777</v>
      </c>
      <c r="K5556" s="6">
        <f t="shared" si="430"/>
        <v>0.16666666666424135</v>
      </c>
      <c r="L5556">
        <v>2189</v>
      </c>
      <c r="M5556" s="3">
        <v>9784.9599999999991</v>
      </c>
      <c r="N5556" s="3">
        <v>226.21</v>
      </c>
      <c r="O5556" s="3">
        <f t="shared" si="431"/>
        <v>9558.75</v>
      </c>
      <c r="P5556" t="s">
        <v>35</v>
      </c>
      <c r="Q5556" t="s">
        <v>26</v>
      </c>
      <c r="R5556" t="s">
        <v>97</v>
      </c>
      <c r="S5556">
        <v>5</v>
      </c>
      <c r="T5556">
        <f t="shared" si="432"/>
        <v>0</v>
      </c>
      <c r="U5556" t="str">
        <f t="shared" si="433"/>
        <v>Weekday</v>
      </c>
      <c r="V5556" t="str">
        <f t="shared" si="434"/>
        <v>Ahmedabad-Mumbai</v>
      </c>
    </row>
    <row r="5557" spans="1:22" x14ac:dyDescent="0.3">
      <c r="A5557" t="s">
        <v>6525</v>
      </c>
      <c r="B5557" s="1">
        <v>46317</v>
      </c>
      <c r="C5557" t="s">
        <v>589</v>
      </c>
      <c r="D5557" t="s">
        <v>6430</v>
      </c>
      <c r="E5557" t="s">
        <v>48</v>
      </c>
      <c r="F5557" t="s">
        <v>32</v>
      </c>
      <c r="G5557" t="s">
        <v>59</v>
      </c>
      <c r="H5557" t="s">
        <v>24</v>
      </c>
      <c r="I5557" s="2">
        <v>46289.654166666667</v>
      </c>
      <c r="J5557" s="2">
        <v>46289.779166666667</v>
      </c>
      <c r="K5557" s="6">
        <f t="shared" si="430"/>
        <v>0.125</v>
      </c>
      <c r="L5557">
        <v>1270</v>
      </c>
      <c r="M5557" s="3">
        <v>7970</v>
      </c>
      <c r="N5557" s="3">
        <v>297.45999999999998</v>
      </c>
      <c r="O5557" s="3">
        <f t="shared" si="431"/>
        <v>7672.54</v>
      </c>
      <c r="P5557" t="s">
        <v>42</v>
      </c>
      <c r="Q5557" t="s">
        <v>26</v>
      </c>
      <c r="R5557" t="s">
        <v>50</v>
      </c>
      <c r="S5557">
        <v>1</v>
      </c>
      <c r="T5557">
        <f t="shared" si="432"/>
        <v>0</v>
      </c>
      <c r="U5557" t="str">
        <f t="shared" si="433"/>
        <v>Weekday</v>
      </c>
      <c r="V5557" t="str">
        <f t="shared" si="434"/>
        <v>Delhi-Ahmedabad</v>
      </c>
    </row>
    <row r="5558" spans="1:22" x14ac:dyDescent="0.3">
      <c r="A5558" t="s">
        <v>6527</v>
      </c>
      <c r="B5558" s="1">
        <v>45125</v>
      </c>
      <c r="C5558" t="s">
        <v>674</v>
      </c>
      <c r="D5558" t="s">
        <v>7871</v>
      </c>
      <c r="E5558" t="s">
        <v>21</v>
      </c>
      <c r="F5558" t="s">
        <v>22</v>
      </c>
      <c r="G5558" t="s">
        <v>33</v>
      </c>
      <c r="H5558" t="s">
        <v>88</v>
      </c>
      <c r="I5558" s="2">
        <v>46133</v>
      </c>
      <c r="J5558" s="2">
        <v>46133.166666666664</v>
      </c>
      <c r="K5558" s="6">
        <f t="shared" si="430"/>
        <v>0.16666666666424135</v>
      </c>
      <c r="L5558">
        <v>781</v>
      </c>
      <c r="M5558" s="3">
        <v>6706.05</v>
      </c>
      <c r="N5558" s="3">
        <v>794.64</v>
      </c>
      <c r="O5558" s="3">
        <f t="shared" si="431"/>
        <v>5911.41</v>
      </c>
      <c r="P5558" t="s">
        <v>25</v>
      </c>
      <c r="Q5558" t="s">
        <v>26</v>
      </c>
      <c r="R5558" t="s">
        <v>1447</v>
      </c>
      <c r="S5558">
        <v>3</v>
      </c>
      <c r="T5558">
        <f t="shared" si="432"/>
        <v>0</v>
      </c>
      <c r="U5558" t="str">
        <f t="shared" si="433"/>
        <v>Weekday</v>
      </c>
      <c r="V5558" t="str">
        <f t="shared" si="434"/>
        <v>Bengaluru-Lucknow</v>
      </c>
    </row>
    <row r="5559" spans="1:22" x14ac:dyDescent="0.3">
      <c r="A5559" t="s">
        <v>6528</v>
      </c>
      <c r="B5559" s="1">
        <v>44980</v>
      </c>
      <c r="C5559" t="s">
        <v>408</v>
      </c>
      <c r="D5559" t="s">
        <v>2481</v>
      </c>
      <c r="E5559" t="s">
        <v>31</v>
      </c>
      <c r="F5559" t="s">
        <v>22</v>
      </c>
      <c r="G5559" t="s">
        <v>87</v>
      </c>
      <c r="H5559" t="s">
        <v>88</v>
      </c>
      <c r="I5559" s="2">
        <v>46011.482638888891</v>
      </c>
      <c r="J5559" s="2">
        <v>46011.607638888891</v>
      </c>
      <c r="K5559" s="6">
        <f t="shared" si="430"/>
        <v>0.125</v>
      </c>
      <c r="L5559">
        <v>1229</v>
      </c>
      <c r="M5559" s="3">
        <v>13871.81</v>
      </c>
      <c r="N5559" s="3">
        <v>1984.37</v>
      </c>
      <c r="O5559" s="3">
        <f t="shared" si="431"/>
        <v>11887.439999999999</v>
      </c>
      <c r="P5559" t="s">
        <v>35</v>
      </c>
      <c r="Q5559" t="s">
        <v>43</v>
      </c>
      <c r="R5559" t="s">
        <v>224</v>
      </c>
      <c r="S5559">
        <v>4</v>
      </c>
      <c r="T5559">
        <f t="shared" si="432"/>
        <v>1</v>
      </c>
      <c r="U5559" t="str">
        <f t="shared" si="433"/>
        <v>Weekend</v>
      </c>
      <c r="V5559" t="str">
        <f t="shared" si="434"/>
        <v>Pune-Lucknow</v>
      </c>
    </row>
    <row r="5560" spans="1:22" x14ac:dyDescent="0.3">
      <c r="A5560" t="s">
        <v>6529</v>
      </c>
      <c r="B5560" s="1">
        <v>45396</v>
      </c>
      <c r="C5560" t="s">
        <v>2411</v>
      </c>
      <c r="D5560" t="s">
        <v>7872</v>
      </c>
      <c r="E5560" t="s">
        <v>48</v>
      </c>
      <c r="F5560" t="s">
        <v>64</v>
      </c>
      <c r="G5560" t="s">
        <v>88</v>
      </c>
      <c r="H5560" t="s">
        <v>41</v>
      </c>
      <c r="I5560" s="2">
        <v>46327.561805555553</v>
      </c>
      <c r="J5560" s="2">
        <v>46327.603472222225</v>
      </c>
      <c r="K5560" s="6">
        <f t="shared" si="430"/>
        <v>4.1666666671517305E-2</v>
      </c>
      <c r="L5560">
        <v>1124</v>
      </c>
      <c r="M5560" s="3">
        <v>9162.33</v>
      </c>
      <c r="N5560" s="3">
        <v>1506.45</v>
      </c>
      <c r="O5560" s="3">
        <f t="shared" si="431"/>
        <v>7655.88</v>
      </c>
      <c r="P5560" t="s">
        <v>35</v>
      </c>
      <c r="Q5560" t="s">
        <v>26</v>
      </c>
      <c r="R5560" t="s">
        <v>440</v>
      </c>
      <c r="S5560">
        <v>3</v>
      </c>
      <c r="T5560">
        <f t="shared" si="432"/>
        <v>0</v>
      </c>
      <c r="U5560" t="str">
        <f t="shared" si="433"/>
        <v>Weekend</v>
      </c>
      <c r="V5560" t="str">
        <f t="shared" si="434"/>
        <v>Lucknow-Hyderabad</v>
      </c>
    </row>
    <row r="5561" spans="1:22" x14ac:dyDescent="0.3">
      <c r="A5561" t="s">
        <v>6530</v>
      </c>
      <c r="B5561" s="1">
        <v>45363</v>
      </c>
      <c r="C5561" t="s">
        <v>1650</v>
      </c>
      <c r="D5561" t="s">
        <v>7873</v>
      </c>
      <c r="E5561" t="s">
        <v>31</v>
      </c>
      <c r="F5561" t="s">
        <v>64</v>
      </c>
      <c r="G5561" t="s">
        <v>34</v>
      </c>
      <c r="H5561" t="s">
        <v>65</v>
      </c>
      <c r="I5561" s="2">
        <v>45077.300694444442</v>
      </c>
      <c r="J5561" s="2">
        <v>45077.342361111114</v>
      </c>
      <c r="K5561" s="6">
        <f t="shared" si="430"/>
        <v>4.1666666671517305E-2</v>
      </c>
      <c r="L5561">
        <v>1491</v>
      </c>
      <c r="M5561" s="3">
        <v>3568.47</v>
      </c>
      <c r="N5561" s="3">
        <v>1871.66</v>
      </c>
      <c r="O5561" s="3">
        <f t="shared" si="431"/>
        <v>1696.8099999999997</v>
      </c>
      <c r="P5561" t="s">
        <v>35</v>
      </c>
      <c r="Q5561" t="s">
        <v>43</v>
      </c>
      <c r="R5561" t="s">
        <v>1265</v>
      </c>
      <c r="S5561">
        <v>2</v>
      </c>
      <c r="T5561">
        <f t="shared" si="432"/>
        <v>1</v>
      </c>
      <c r="U5561" t="str">
        <f t="shared" si="433"/>
        <v>Weekday</v>
      </c>
      <c r="V5561" t="str">
        <f t="shared" si="434"/>
        <v>Mumbai-Kolkata</v>
      </c>
    </row>
    <row r="5562" spans="1:22" x14ac:dyDescent="0.3">
      <c r="A5562" t="s">
        <v>6531</v>
      </c>
      <c r="B5562" s="1">
        <v>46341</v>
      </c>
      <c r="C5562" t="s">
        <v>1990</v>
      </c>
      <c r="D5562" t="s">
        <v>4163</v>
      </c>
      <c r="E5562" t="s">
        <v>31</v>
      </c>
      <c r="F5562" t="s">
        <v>22</v>
      </c>
      <c r="G5562" t="s">
        <v>23</v>
      </c>
      <c r="H5562" t="s">
        <v>59</v>
      </c>
      <c r="I5562" s="2">
        <v>44952.635416666664</v>
      </c>
      <c r="J5562" s="2">
        <v>44952.760416666664</v>
      </c>
      <c r="K5562" s="6">
        <f t="shared" si="430"/>
        <v>0.125</v>
      </c>
      <c r="L5562">
        <v>891</v>
      </c>
      <c r="M5562" s="3">
        <v>9354.48</v>
      </c>
      <c r="N5562" s="3">
        <v>1975.89</v>
      </c>
      <c r="O5562" s="3">
        <f t="shared" si="431"/>
        <v>7378.5899999999992</v>
      </c>
      <c r="P5562" t="s">
        <v>35</v>
      </c>
      <c r="Q5562" t="s">
        <v>26</v>
      </c>
      <c r="R5562" t="s">
        <v>931</v>
      </c>
      <c r="S5562">
        <v>4</v>
      </c>
      <c r="T5562">
        <f t="shared" si="432"/>
        <v>0</v>
      </c>
      <c r="U5562" t="str">
        <f t="shared" si="433"/>
        <v>Weekday</v>
      </c>
      <c r="V5562" t="str">
        <f t="shared" si="434"/>
        <v>Chennai-Delhi</v>
      </c>
    </row>
    <row r="5563" spans="1:22" x14ac:dyDescent="0.3">
      <c r="A5563" t="s">
        <v>6533</v>
      </c>
      <c r="B5563" s="1">
        <v>45301</v>
      </c>
      <c r="C5563" t="s">
        <v>2248</v>
      </c>
      <c r="D5563" t="s">
        <v>7874</v>
      </c>
      <c r="E5563" t="s">
        <v>40</v>
      </c>
      <c r="F5563" t="s">
        <v>32</v>
      </c>
      <c r="G5563" t="s">
        <v>23</v>
      </c>
      <c r="H5563" t="s">
        <v>88</v>
      </c>
      <c r="I5563" s="2">
        <v>45163.726388888892</v>
      </c>
      <c r="J5563" s="2">
        <v>45163.851388888892</v>
      </c>
      <c r="K5563" s="6">
        <f t="shared" si="430"/>
        <v>0.125</v>
      </c>
      <c r="L5563">
        <v>1421</v>
      </c>
      <c r="M5563" s="3">
        <v>10608.46</v>
      </c>
      <c r="N5563" s="3">
        <v>859.82</v>
      </c>
      <c r="O5563" s="3">
        <f t="shared" si="431"/>
        <v>9748.64</v>
      </c>
      <c r="P5563" t="s">
        <v>42</v>
      </c>
      <c r="Q5563" t="s">
        <v>26</v>
      </c>
      <c r="R5563" t="s">
        <v>212</v>
      </c>
      <c r="S5563">
        <v>3</v>
      </c>
      <c r="T5563">
        <f t="shared" si="432"/>
        <v>0</v>
      </c>
      <c r="U5563" t="str">
        <f t="shared" si="433"/>
        <v>Weekday</v>
      </c>
      <c r="V5563" t="str">
        <f t="shared" si="434"/>
        <v>Chennai-Lucknow</v>
      </c>
    </row>
    <row r="5564" spans="1:22" x14ac:dyDescent="0.3">
      <c r="A5564" t="s">
        <v>6535</v>
      </c>
      <c r="B5564" s="1">
        <v>46238</v>
      </c>
      <c r="C5564" t="s">
        <v>7254</v>
      </c>
      <c r="D5564" t="s">
        <v>5403</v>
      </c>
      <c r="E5564" t="s">
        <v>40</v>
      </c>
      <c r="F5564" t="s">
        <v>32</v>
      </c>
      <c r="G5564" t="s">
        <v>33</v>
      </c>
      <c r="H5564" t="s">
        <v>65</v>
      </c>
      <c r="I5564" s="2">
        <v>45255.771527777775</v>
      </c>
      <c r="J5564" s="2">
        <v>45255.813194444447</v>
      </c>
      <c r="K5564" s="6">
        <f t="shared" si="430"/>
        <v>4.1666666671517305E-2</v>
      </c>
      <c r="L5564">
        <v>865</v>
      </c>
      <c r="M5564" s="3">
        <v>6219.07</v>
      </c>
      <c r="N5564" s="3">
        <v>1882.85</v>
      </c>
      <c r="O5564" s="3">
        <f t="shared" si="431"/>
        <v>4336.2199999999993</v>
      </c>
      <c r="P5564" t="s">
        <v>42</v>
      </c>
      <c r="Q5564" t="s">
        <v>26</v>
      </c>
      <c r="R5564" t="s">
        <v>648</v>
      </c>
      <c r="S5564">
        <v>3</v>
      </c>
      <c r="T5564">
        <f t="shared" si="432"/>
        <v>0</v>
      </c>
      <c r="U5564" t="str">
        <f t="shared" si="433"/>
        <v>Weekend</v>
      </c>
      <c r="V5564" t="str">
        <f t="shared" si="434"/>
        <v>Bengaluru-Kolkata</v>
      </c>
    </row>
    <row r="5565" spans="1:22" x14ac:dyDescent="0.3">
      <c r="A5565" t="s">
        <v>6536</v>
      </c>
      <c r="B5565" s="1">
        <v>46079</v>
      </c>
      <c r="C5565" t="s">
        <v>2824</v>
      </c>
      <c r="D5565" t="s">
        <v>4245</v>
      </c>
      <c r="E5565" t="s">
        <v>21</v>
      </c>
      <c r="F5565" t="s">
        <v>22</v>
      </c>
      <c r="G5565" t="s">
        <v>33</v>
      </c>
      <c r="H5565" t="s">
        <v>88</v>
      </c>
      <c r="I5565" s="2">
        <v>45336.642361111109</v>
      </c>
      <c r="J5565" s="2">
        <v>45336.684027777781</v>
      </c>
      <c r="K5565" s="6">
        <f t="shared" si="430"/>
        <v>4.1666666671517305E-2</v>
      </c>
      <c r="L5565">
        <v>2139</v>
      </c>
      <c r="M5565" s="3">
        <v>12307.99</v>
      </c>
      <c r="N5565" s="3">
        <v>144.21</v>
      </c>
      <c r="O5565" s="3">
        <f t="shared" si="431"/>
        <v>12163.78</v>
      </c>
      <c r="P5565" t="s">
        <v>35</v>
      </c>
      <c r="Q5565" t="s">
        <v>26</v>
      </c>
      <c r="R5565" t="s">
        <v>239</v>
      </c>
      <c r="S5565">
        <v>1</v>
      </c>
      <c r="T5565">
        <f t="shared" si="432"/>
        <v>0</v>
      </c>
      <c r="U5565" t="str">
        <f t="shared" si="433"/>
        <v>Weekday</v>
      </c>
      <c r="V5565" t="str">
        <f t="shared" si="434"/>
        <v>Bengaluru-Lucknow</v>
      </c>
    </row>
    <row r="5566" spans="1:22" x14ac:dyDescent="0.3">
      <c r="A5566" t="s">
        <v>6538</v>
      </c>
      <c r="B5566" s="1">
        <v>46157</v>
      </c>
      <c r="C5566" t="s">
        <v>2981</v>
      </c>
      <c r="D5566" t="s">
        <v>7875</v>
      </c>
      <c r="E5566" t="s">
        <v>21</v>
      </c>
      <c r="F5566" t="s">
        <v>32</v>
      </c>
      <c r="G5566" t="s">
        <v>33</v>
      </c>
      <c r="H5566" t="s">
        <v>88</v>
      </c>
      <c r="I5566" s="2">
        <v>45679.203472222223</v>
      </c>
      <c r="J5566" s="2">
        <v>45679.328472222223</v>
      </c>
      <c r="K5566" s="6">
        <f t="shared" si="430"/>
        <v>0.125</v>
      </c>
      <c r="L5566">
        <v>2298</v>
      </c>
      <c r="M5566" s="3">
        <v>3903.43</v>
      </c>
      <c r="N5566" s="3">
        <v>1877.95</v>
      </c>
      <c r="O5566" s="3">
        <f t="shared" si="431"/>
        <v>2025.4799999999998</v>
      </c>
      <c r="P5566" t="s">
        <v>42</v>
      </c>
      <c r="Q5566" t="s">
        <v>26</v>
      </c>
      <c r="R5566" t="s">
        <v>201</v>
      </c>
      <c r="S5566">
        <v>5</v>
      </c>
      <c r="T5566">
        <f t="shared" si="432"/>
        <v>0</v>
      </c>
      <c r="U5566" t="str">
        <f t="shared" si="433"/>
        <v>Weekday</v>
      </c>
      <c r="V5566" t="str">
        <f t="shared" si="434"/>
        <v>Bengaluru-Lucknow</v>
      </c>
    </row>
    <row r="5567" spans="1:22" x14ac:dyDescent="0.3">
      <c r="A5567" t="s">
        <v>6539</v>
      </c>
      <c r="B5567" s="1">
        <v>45514</v>
      </c>
      <c r="C5567" t="s">
        <v>6745</v>
      </c>
      <c r="D5567" t="s">
        <v>3442</v>
      </c>
      <c r="E5567" t="s">
        <v>31</v>
      </c>
      <c r="F5567" t="s">
        <v>32</v>
      </c>
      <c r="G5567" t="s">
        <v>65</v>
      </c>
      <c r="H5567" t="s">
        <v>33</v>
      </c>
      <c r="I5567" s="2">
        <v>45049.372916666667</v>
      </c>
      <c r="J5567" s="2">
        <v>45049.539583333331</v>
      </c>
      <c r="K5567" s="6">
        <f t="shared" si="430"/>
        <v>0.16666666666424135</v>
      </c>
      <c r="L5567">
        <v>1316</v>
      </c>
      <c r="M5567" s="3">
        <v>5770.21</v>
      </c>
      <c r="N5567" s="3">
        <v>312.75</v>
      </c>
      <c r="O5567" s="3">
        <f t="shared" si="431"/>
        <v>5457.46</v>
      </c>
      <c r="P5567" t="s">
        <v>25</v>
      </c>
      <c r="Q5567" t="s">
        <v>26</v>
      </c>
      <c r="R5567" t="s">
        <v>1493</v>
      </c>
      <c r="S5567">
        <v>3</v>
      </c>
      <c r="T5567">
        <f t="shared" si="432"/>
        <v>0</v>
      </c>
      <c r="U5567" t="str">
        <f t="shared" si="433"/>
        <v>Weekday</v>
      </c>
      <c r="V5567" t="str">
        <f t="shared" si="434"/>
        <v>Kolkata-Bengaluru</v>
      </c>
    </row>
    <row r="5568" spans="1:22" x14ac:dyDescent="0.3">
      <c r="A5568" t="s">
        <v>6541</v>
      </c>
      <c r="B5568" s="1">
        <v>46093</v>
      </c>
      <c r="C5568" t="s">
        <v>72</v>
      </c>
      <c r="D5568" t="s">
        <v>7006</v>
      </c>
      <c r="E5568" t="s">
        <v>40</v>
      </c>
      <c r="F5568" t="s">
        <v>64</v>
      </c>
      <c r="G5568" t="s">
        <v>41</v>
      </c>
      <c r="H5568" t="s">
        <v>65</v>
      </c>
      <c r="I5568" s="2">
        <v>44999.780555555553</v>
      </c>
      <c r="J5568" s="2">
        <v>44999.822222222225</v>
      </c>
      <c r="K5568" s="6">
        <f t="shared" si="430"/>
        <v>4.1666666671517305E-2</v>
      </c>
      <c r="L5568">
        <v>1772</v>
      </c>
      <c r="M5568" s="3">
        <v>6621.75</v>
      </c>
      <c r="N5568" s="3">
        <v>1839.28</v>
      </c>
      <c r="O5568" s="3">
        <f t="shared" si="431"/>
        <v>4782.47</v>
      </c>
      <c r="P5568" t="s">
        <v>54</v>
      </c>
      <c r="Q5568" t="s">
        <v>26</v>
      </c>
      <c r="R5568" t="s">
        <v>791</v>
      </c>
      <c r="S5568">
        <v>3</v>
      </c>
      <c r="T5568">
        <f t="shared" si="432"/>
        <v>0</v>
      </c>
      <c r="U5568" t="str">
        <f t="shared" si="433"/>
        <v>Weekday</v>
      </c>
      <c r="V5568" t="str">
        <f t="shared" si="434"/>
        <v>Hyderabad-Kolkata</v>
      </c>
    </row>
    <row r="5569" spans="1:22" x14ac:dyDescent="0.3">
      <c r="A5569" t="s">
        <v>6543</v>
      </c>
      <c r="B5569" s="1">
        <v>45154</v>
      </c>
      <c r="C5569" t="s">
        <v>2273</v>
      </c>
      <c r="D5569" t="s">
        <v>7382</v>
      </c>
      <c r="E5569" t="s">
        <v>86</v>
      </c>
      <c r="F5569" t="s">
        <v>64</v>
      </c>
      <c r="G5569" t="s">
        <v>65</v>
      </c>
      <c r="H5569" t="s">
        <v>23</v>
      </c>
      <c r="I5569" s="2">
        <v>45644.006249999999</v>
      </c>
      <c r="J5569" s="2">
        <v>45644.04791666667</v>
      </c>
      <c r="K5569" s="6">
        <f t="shared" si="430"/>
        <v>4.1666666671517305E-2</v>
      </c>
      <c r="L5569">
        <v>2067</v>
      </c>
      <c r="M5569" s="3">
        <v>4596.6000000000004</v>
      </c>
      <c r="N5569" s="3">
        <v>101.8</v>
      </c>
      <c r="O5569" s="3">
        <f t="shared" si="431"/>
        <v>4494.8</v>
      </c>
      <c r="P5569" t="s">
        <v>35</v>
      </c>
      <c r="Q5569" t="s">
        <v>26</v>
      </c>
      <c r="R5569" t="s">
        <v>833</v>
      </c>
      <c r="S5569">
        <v>5</v>
      </c>
      <c r="T5569">
        <f t="shared" si="432"/>
        <v>0</v>
      </c>
      <c r="U5569" t="str">
        <f t="shared" si="433"/>
        <v>Weekday</v>
      </c>
      <c r="V5569" t="str">
        <f t="shared" si="434"/>
        <v>Kolkata-Chennai</v>
      </c>
    </row>
    <row r="5570" spans="1:22" x14ac:dyDescent="0.3">
      <c r="A5570" t="s">
        <v>1412</v>
      </c>
      <c r="B5570" s="1">
        <v>45706</v>
      </c>
      <c r="C5570" t="s">
        <v>509</v>
      </c>
      <c r="D5570" t="s">
        <v>7286</v>
      </c>
      <c r="E5570" t="s">
        <v>31</v>
      </c>
      <c r="F5570" t="s">
        <v>32</v>
      </c>
      <c r="G5570" t="s">
        <v>59</v>
      </c>
      <c r="H5570" t="s">
        <v>65</v>
      </c>
      <c r="I5570" s="2">
        <v>45607.101388888892</v>
      </c>
      <c r="J5570" s="2">
        <v>45607.30972222222</v>
      </c>
      <c r="K5570" s="6">
        <f t="shared" si="430"/>
        <v>0.20833333332848269</v>
      </c>
      <c r="L5570">
        <v>2383</v>
      </c>
      <c r="M5570" s="3">
        <v>2353.73</v>
      </c>
      <c r="N5570" s="3">
        <v>280.52</v>
      </c>
      <c r="O5570" s="3">
        <f t="shared" si="431"/>
        <v>2073.21</v>
      </c>
      <c r="P5570" t="s">
        <v>25</v>
      </c>
      <c r="Q5570" t="s">
        <v>43</v>
      </c>
      <c r="R5570" t="s">
        <v>1620</v>
      </c>
      <c r="S5570">
        <v>2</v>
      </c>
      <c r="T5570">
        <f t="shared" si="432"/>
        <v>1</v>
      </c>
      <c r="U5570" t="str">
        <f t="shared" si="433"/>
        <v>Weekday</v>
      </c>
      <c r="V5570" t="str">
        <f t="shared" si="434"/>
        <v>Delhi-Kolkata</v>
      </c>
    </row>
    <row r="5571" spans="1:22" x14ac:dyDescent="0.3">
      <c r="A5571" t="s">
        <v>1415</v>
      </c>
      <c r="B5571" s="1">
        <v>44954</v>
      </c>
      <c r="C5571" t="s">
        <v>291</v>
      </c>
      <c r="D5571" t="s">
        <v>393</v>
      </c>
      <c r="E5571" t="s">
        <v>21</v>
      </c>
      <c r="F5571" t="s">
        <v>64</v>
      </c>
      <c r="G5571" t="s">
        <v>65</v>
      </c>
      <c r="H5571" t="s">
        <v>34</v>
      </c>
      <c r="I5571" s="2">
        <v>45183.636805555558</v>
      </c>
      <c r="J5571" s="2">
        <v>45183.720138888886</v>
      </c>
      <c r="K5571" s="6">
        <f t="shared" ref="K5571:K5634" si="435">J5571-I5571</f>
        <v>8.3333333328482695E-2</v>
      </c>
      <c r="L5571">
        <v>718</v>
      </c>
      <c r="M5571" s="3">
        <v>11058.75</v>
      </c>
      <c r="N5571" s="3">
        <v>1038.47</v>
      </c>
      <c r="O5571" s="3">
        <f t="shared" ref="O5571:O5634" si="436">M5571-N5571</f>
        <v>10020.280000000001</v>
      </c>
      <c r="P5571" t="s">
        <v>25</v>
      </c>
      <c r="Q5571" t="s">
        <v>26</v>
      </c>
      <c r="R5571" t="s">
        <v>715</v>
      </c>
      <c r="S5571">
        <v>4</v>
      </c>
      <c r="T5571">
        <f t="shared" ref="T5571:T5634" si="437">IF(Q5571="Cancelled",1,0)</f>
        <v>0</v>
      </c>
      <c r="U5571" t="str">
        <f t="shared" ref="U5571:U5634" si="438">IF(WEEKDAY(I5571,2)&gt;5,"Weekend","Weekday")</f>
        <v>Weekday</v>
      </c>
      <c r="V5571" t="str">
        <f t="shared" ref="V5571:V5634" si="439">G5571&amp;"-"&amp;H5571</f>
        <v>Kolkata-Mumbai</v>
      </c>
    </row>
    <row r="5572" spans="1:22" x14ac:dyDescent="0.3">
      <c r="A5572" t="s">
        <v>1418</v>
      </c>
      <c r="B5572" s="1">
        <v>45978</v>
      </c>
      <c r="C5572" t="s">
        <v>4934</v>
      </c>
      <c r="D5572" t="s">
        <v>7807</v>
      </c>
      <c r="E5572" t="s">
        <v>48</v>
      </c>
      <c r="F5572" t="s">
        <v>22</v>
      </c>
      <c r="G5572" t="s">
        <v>41</v>
      </c>
      <c r="H5572" t="s">
        <v>87</v>
      </c>
      <c r="I5572" s="2">
        <v>46273.0625</v>
      </c>
      <c r="J5572" s="2">
        <v>46273.1875</v>
      </c>
      <c r="K5572" s="6">
        <f t="shared" si="435"/>
        <v>0.125</v>
      </c>
      <c r="L5572">
        <v>2236</v>
      </c>
      <c r="M5572" s="3">
        <v>6414.31</v>
      </c>
      <c r="N5572" s="3">
        <v>187.15</v>
      </c>
      <c r="O5572" s="3">
        <f t="shared" si="436"/>
        <v>6227.1600000000008</v>
      </c>
      <c r="P5572" t="s">
        <v>35</v>
      </c>
      <c r="Q5572" t="s">
        <v>26</v>
      </c>
      <c r="R5572" t="s">
        <v>216</v>
      </c>
      <c r="S5572">
        <v>2</v>
      </c>
      <c r="T5572">
        <f t="shared" si="437"/>
        <v>0</v>
      </c>
      <c r="U5572" t="str">
        <f t="shared" si="438"/>
        <v>Weekday</v>
      </c>
      <c r="V5572" t="str">
        <f t="shared" si="439"/>
        <v>Hyderabad-Pune</v>
      </c>
    </row>
    <row r="5573" spans="1:22" x14ac:dyDescent="0.3">
      <c r="A5573" t="s">
        <v>1421</v>
      </c>
      <c r="B5573" s="1">
        <v>45994</v>
      </c>
      <c r="C5573" t="s">
        <v>1148</v>
      </c>
      <c r="D5573" t="s">
        <v>7876</v>
      </c>
      <c r="E5573" t="s">
        <v>86</v>
      </c>
      <c r="F5573" t="s">
        <v>32</v>
      </c>
      <c r="G5573" t="s">
        <v>65</v>
      </c>
      <c r="H5573" t="s">
        <v>59</v>
      </c>
      <c r="I5573" s="2">
        <v>45258.457638888889</v>
      </c>
      <c r="J5573" s="2">
        <v>45258.665972222225</v>
      </c>
      <c r="K5573" s="6">
        <f t="shared" si="435"/>
        <v>0.20833333333575865</v>
      </c>
      <c r="L5573">
        <v>1495</v>
      </c>
      <c r="M5573" s="3">
        <v>3904.09</v>
      </c>
      <c r="N5573" s="3">
        <v>451.34</v>
      </c>
      <c r="O5573" s="3">
        <f t="shared" si="436"/>
        <v>3452.75</v>
      </c>
      <c r="P5573" t="s">
        <v>49</v>
      </c>
      <c r="Q5573" t="s">
        <v>26</v>
      </c>
      <c r="R5573" t="s">
        <v>161</v>
      </c>
      <c r="S5573">
        <v>4</v>
      </c>
      <c r="T5573">
        <f t="shared" si="437"/>
        <v>0</v>
      </c>
      <c r="U5573" t="str">
        <f t="shared" si="438"/>
        <v>Weekday</v>
      </c>
      <c r="V5573" t="str">
        <f t="shared" si="439"/>
        <v>Kolkata-Delhi</v>
      </c>
    </row>
    <row r="5574" spans="1:22" x14ac:dyDescent="0.3">
      <c r="A5574" t="s">
        <v>1422</v>
      </c>
      <c r="B5574" s="1">
        <v>46095</v>
      </c>
      <c r="C5574" t="s">
        <v>2033</v>
      </c>
      <c r="D5574" t="s">
        <v>1623</v>
      </c>
      <c r="E5574" t="s">
        <v>48</v>
      </c>
      <c r="F5574" t="s">
        <v>22</v>
      </c>
      <c r="G5574" t="s">
        <v>24</v>
      </c>
      <c r="H5574" t="s">
        <v>34</v>
      </c>
      <c r="I5574" s="2">
        <v>45642.428472222222</v>
      </c>
      <c r="J5574" s="2">
        <v>45642.636805555558</v>
      </c>
      <c r="K5574" s="6">
        <f t="shared" si="435"/>
        <v>0.20833333333575865</v>
      </c>
      <c r="L5574">
        <v>790</v>
      </c>
      <c r="M5574" s="3">
        <v>4731.49</v>
      </c>
      <c r="N5574" s="3">
        <v>1731.9</v>
      </c>
      <c r="O5574" s="3">
        <f t="shared" si="436"/>
        <v>2999.5899999999997</v>
      </c>
      <c r="P5574" t="s">
        <v>42</v>
      </c>
      <c r="Q5574" t="s">
        <v>26</v>
      </c>
      <c r="R5574" t="s">
        <v>117</v>
      </c>
      <c r="S5574">
        <v>2</v>
      </c>
      <c r="T5574">
        <f t="shared" si="437"/>
        <v>0</v>
      </c>
      <c r="U5574" t="str">
        <f t="shared" si="438"/>
        <v>Weekday</v>
      </c>
      <c r="V5574" t="str">
        <f t="shared" si="439"/>
        <v>Ahmedabad-Mumbai</v>
      </c>
    </row>
    <row r="5575" spans="1:22" x14ac:dyDescent="0.3">
      <c r="A5575" t="s">
        <v>1425</v>
      </c>
      <c r="B5575" s="1">
        <v>45274</v>
      </c>
      <c r="C5575" t="s">
        <v>1116</v>
      </c>
      <c r="D5575" t="s">
        <v>5871</v>
      </c>
      <c r="E5575" t="s">
        <v>86</v>
      </c>
      <c r="F5575" t="s">
        <v>22</v>
      </c>
      <c r="G5575" t="s">
        <v>88</v>
      </c>
      <c r="H5575" t="s">
        <v>33</v>
      </c>
      <c r="I5575" s="2">
        <v>46027.772222222222</v>
      </c>
      <c r="J5575" s="2">
        <v>46027.938888888886</v>
      </c>
      <c r="K5575" s="6">
        <f t="shared" si="435"/>
        <v>0.16666666666424135</v>
      </c>
      <c r="L5575">
        <v>1709</v>
      </c>
      <c r="M5575" s="3">
        <v>12573.78</v>
      </c>
      <c r="N5575" s="3">
        <v>257.08</v>
      </c>
      <c r="O5575" s="3">
        <f t="shared" si="436"/>
        <v>12316.7</v>
      </c>
      <c r="P5575" t="s">
        <v>54</v>
      </c>
      <c r="Q5575" t="s">
        <v>26</v>
      </c>
      <c r="R5575" t="s">
        <v>322</v>
      </c>
      <c r="S5575">
        <v>2</v>
      </c>
      <c r="T5575">
        <f t="shared" si="437"/>
        <v>0</v>
      </c>
      <c r="U5575" t="str">
        <f t="shared" si="438"/>
        <v>Weekday</v>
      </c>
      <c r="V5575" t="str">
        <f t="shared" si="439"/>
        <v>Lucknow-Bengaluru</v>
      </c>
    </row>
    <row r="5576" spans="1:22" x14ac:dyDescent="0.3">
      <c r="A5576" t="s">
        <v>1428</v>
      </c>
      <c r="B5576" s="1">
        <v>45789</v>
      </c>
      <c r="C5576" t="s">
        <v>632</v>
      </c>
      <c r="D5576" t="s">
        <v>7877</v>
      </c>
      <c r="E5576" t="s">
        <v>40</v>
      </c>
      <c r="F5576" t="s">
        <v>32</v>
      </c>
      <c r="G5576" t="s">
        <v>33</v>
      </c>
      <c r="H5576" t="s">
        <v>65</v>
      </c>
      <c r="I5576" s="2">
        <v>45526.261111111111</v>
      </c>
      <c r="J5576" s="2">
        <v>45526.469444444447</v>
      </c>
      <c r="K5576" s="6">
        <f t="shared" si="435"/>
        <v>0.20833333333575865</v>
      </c>
      <c r="L5576">
        <v>968</v>
      </c>
      <c r="M5576" s="3">
        <v>12654.27</v>
      </c>
      <c r="N5576" s="3">
        <v>1060.8399999999999</v>
      </c>
      <c r="O5576" s="3">
        <f t="shared" si="436"/>
        <v>11593.43</v>
      </c>
      <c r="P5576" t="s">
        <v>49</v>
      </c>
      <c r="Q5576" t="s">
        <v>43</v>
      </c>
      <c r="R5576" t="s">
        <v>700</v>
      </c>
      <c r="S5576">
        <v>3</v>
      </c>
      <c r="T5576">
        <f t="shared" si="437"/>
        <v>1</v>
      </c>
      <c r="U5576" t="str">
        <f t="shared" si="438"/>
        <v>Weekday</v>
      </c>
      <c r="V5576" t="str">
        <f t="shared" si="439"/>
        <v>Bengaluru-Kolkata</v>
      </c>
    </row>
    <row r="5577" spans="1:22" x14ac:dyDescent="0.3">
      <c r="A5577" t="s">
        <v>1429</v>
      </c>
      <c r="B5577" s="1">
        <v>45166</v>
      </c>
      <c r="C5577" t="s">
        <v>3954</v>
      </c>
      <c r="D5577" t="s">
        <v>7397</v>
      </c>
      <c r="E5577" t="s">
        <v>21</v>
      </c>
      <c r="F5577" t="s">
        <v>22</v>
      </c>
      <c r="G5577" t="s">
        <v>88</v>
      </c>
      <c r="H5577" t="s">
        <v>23</v>
      </c>
      <c r="I5577" s="2">
        <v>46316.618055555555</v>
      </c>
      <c r="J5577" s="2">
        <v>46316.659722222219</v>
      </c>
      <c r="K5577" s="6">
        <f t="shared" si="435"/>
        <v>4.1666666664241347E-2</v>
      </c>
      <c r="L5577">
        <v>940</v>
      </c>
      <c r="M5577" s="3">
        <v>8926.7800000000007</v>
      </c>
      <c r="N5577" s="3">
        <v>959.61</v>
      </c>
      <c r="O5577" s="3">
        <f t="shared" si="436"/>
        <v>7967.170000000001</v>
      </c>
      <c r="P5577" t="s">
        <v>35</v>
      </c>
      <c r="Q5577" t="s">
        <v>26</v>
      </c>
      <c r="R5577" t="s">
        <v>1010</v>
      </c>
      <c r="S5577">
        <v>4</v>
      </c>
      <c r="T5577">
        <f t="shared" si="437"/>
        <v>0</v>
      </c>
      <c r="U5577" t="str">
        <f t="shared" si="438"/>
        <v>Weekday</v>
      </c>
      <c r="V5577" t="str">
        <f t="shared" si="439"/>
        <v>Lucknow-Chennai</v>
      </c>
    </row>
    <row r="5578" spans="1:22" x14ac:dyDescent="0.3">
      <c r="A5578" t="s">
        <v>1432</v>
      </c>
      <c r="B5578" s="1">
        <v>45894</v>
      </c>
      <c r="C5578" t="s">
        <v>3046</v>
      </c>
      <c r="D5578" t="s">
        <v>7666</v>
      </c>
      <c r="E5578" t="s">
        <v>48</v>
      </c>
      <c r="F5578" t="s">
        <v>64</v>
      </c>
      <c r="G5578" t="s">
        <v>88</v>
      </c>
      <c r="H5578" t="s">
        <v>33</v>
      </c>
      <c r="I5578" s="2">
        <v>44958.459027777775</v>
      </c>
      <c r="J5578" s="2">
        <v>44958.625694444447</v>
      </c>
      <c r="K5578" s="6">
        <f t="shared" si="435"/>
        <v>0.16666666667151731</v>
      </c>
      <c r="L5578">
        <v>1507</v>
      </c>
      <c r="M5578" s="3">
        <v>13911.74</v>
      </c>
      <c r="N5578" s="3">
        <v>580.1</v>
      </c>
      <c r="O5578" s="3">
        <f t="shared" si="436"/>
        <v>13331.64</v>
      </c>
      <c r="P5578" t="s">
        <v>49</v>
      </c>
      <c r="Q5578" t="s">
        <v>26</v>
      </c>
      <c r="R5578" t="s">
        <v>125</v>
      </c>
      <c r="S5578">
        <v>5</v>
      </c>
      <c r="T5578">
        <f t="shared" si="437"/>
        <v>0</v>
      </c>
      <c r="U5578" t="str">
        <f t="shared" si="438"/>
        <v>Weekday</v>
      </c>
      <c r="V5578" t="str">
        <f t="shared" si="439"/>
        <v>Lucknow-Bengaluru</v>
      </c>
    </row>
    <row r="5579" spans="1:22" x14ac:dyDescent="0.3">
      <c r="A5579" t="s">
        <v>1435</v>
      </c>
      <c r="B5579" s="1">
        <v>45820</v>
      </c>
      <c r="C5579" t="s">
        <v>2597</v>
      </c>
      <c r="D5579" t="s">
        <v>7878</v>
      </c>
      <c r="E5579" t="s">
        <v>48</v>
      </c>
      <c r="F5579" t="s">
        <v>64</v>
      </c>
      <c r="G5579" t="s">
        <v>59</v>
      </c>
      <c r="H5579" t="s">
        <v>88</v>
      </c>
      <c r="I5579" s="2">
        <v>45226.397222222222</v>
      </c>
      <c r="J5579" s="2">
        <v>45226.438888888886</v>
      </c>
      <c r="K5579" s="6">
        <f t="shared" si="435"/>
        <v>4.1666666664241347E-2</v>
      </c>
      <c r="L5579">
        <v>461</v>
      </c>
      <c r="M5579" s="3">
        <v>6768.98</v>
      </c>
      <c r="N5579" s="3">
        <v>556.1</v>
      </c>
      <c r="O5579" s="3">
        <f t="shared" si="436"/>
        <v>6212.8799999999992</v>
      </c>
      <c r="P5579" t="s">
        <v>25</v>
      </c>
      <c r="Q5579" t="s">
        <v>26</v>
      </c>
      <c r="R5579" t="s">
        <v>1225</v>
      </c>
      <c r="S5579">
        <v>4</v>
      </c>
      <c r="T5579">
        <f t="shared" si="437"/>
        <v>0</v>
      </c>
      <c r="U5579" t="str">
        <f t="shared" si="438"/>
        <v>Weekday</v>
      </c>
      <c r="V5579" t="str">
        <f t="shared" si="439"/>
        <v>Delhi-Lucknow</v>
      </c>
    </row>
    <row r="5580" spans="1:22" x14ac:dyDescent="0.3">
      <c r="A5580" t="s">
        <v>1438</v>
      </c>
      <c r="B5580" s="1">
        <v>46354</v>
      </c>
      <c r="C5580" t="s">
        <v>2465</v>
      </c>
      <c r="D5580" t="s">
        <v>7519</v>
      </c>
      <c r="E5580" t="s">
        <v>21</v>
      </c>
      <c r="F5580" t="s">
        <v>64</v>
      </c>
      <c r="G5580" t="s">
        <v>33</v>
      </c>
      <c r="H5580" t="s">
        <v>34</v>
      </c>
      <c r="I5580" s="2">
        <v>45196.198611111111</v>
      </c>
      <c r="J5580" s="2">
        <v>45196.281944444447</v>
      </c>
      <c r="K5580" s="6">
        <f t="shared" si="435"/>
        <v>8.3333333335758653E-2</v>
      </c>
      <c r="L5580">
        <v>1278</v>
      </c>
      <c r="M5580" s="3">
        <v>4393.71</v>
      </c>
      <c r="N5580" s="3">
        <v>1555.22</v>
      </c>
      <c r="O5580" s="3">
        <f t="shared" si="436"/>
        <v>2838.49</v>
      </c>
      <c r="P5580" t="s">
        <v>42</v>
      </c>
      <c r="Q5580" t="s">
        <v>26</v>
      </c>
      <c r="R5580" t="s">
        <v>787</v>
      </c>
      <c r="S5580">
        <v>5</v>
      </c>
      <c r="T5580">
        <f t="shared" si="437"/>
        <v>0</v>
      </c>
      <c r="U5580" t="str">
        <f t="shared" si="438"/>
        <v>Weekday</v>
      </c>
      <c r="V5580" t="str">
        <f t="shared" si="439"/>
        <v>Bengaluru-Mumbai</v>
      </c>
    </row>
    <row r="5581" spans="1:22" x14ac:dyDescent="0.3">
      <c r="A5581" t="s">
        <v>1441</v>
      </c>
      <c r="B5581" s="1">
        <v>46068</v>
      </c>
      <c r="C5581" t="s">
        <v>452</v>
      </c>
      <c r="D5581" t="s">
        <v>2678</v>
      </c>
      <c r="E5581" t="s">
        <v>86</v>
      </c>
      <c r="F5581" t="s">
        <v>64</v>
      </c>
      <c r="G5581" t="s">
        <v>87</v>
      </c>
      <c r="H5581" t="s">
        <v>59</v>
      </c>
      <c r="I5581" s="2">
        <v>45041.04583333333</v>
      </c>
      <c r="J5581" s="2">
        <v>45041.254166666666</v>
      </c>
      <c r="K5581" s="6">
        <f t="shared" si="435"/>
        <v>0.20833333333575865</v>
      </c>
      <c r="L5581">
        <v>1217</v>
      </c>
      <c r="M5581" s="3">
        <v>4563.8</v>
      </c>
      <c r="N5581" s="3">
        <v>1768.81</v>
      </c>
      <c r="O5581" s="3">
        <f t="shared" si="436"/>
        <v>2794.9900000000002</v>
      </c>
      <c r="P5581" t="s">
        <v>49</v>
      </c>
      <c r="Q5581" t="s">
        <v>26</v>
      </c>
      <c r="R5581" t="s">
        <v>390</v>
      </c>
      <c r="S5581">
        <v>2</v>
      </c>
      <c r="T5581">
        <f t="shared" si="437"/>
        <v>0</v>
      </c>
      <c r="U5581" t="str">
        <f t="shared" si="438"/>
        <v>Weekday</v>
      </c>
      <c r="V5581" t="str">
        <f t="shared" si="439"/>
        <v>Pune-Delhi</v>
      </c>
    </row>
    <row r="5582" spans="1:22" x14ac:dyDescent="0.3">
      <c r="A5582" t="s">
        <v>1443</v>
      </c>
      <c r="B5582" s="1">
        <v>45084</v>
      </c>
      <c r="C5582" t="s">
        <v>1210</v>
      </c>
      <c r="D5582" t="s">
        <v>7879</v>
      </c>
      <c r="E5582" t="s">
        <v>21</v>
      </c>
      <c r="F5582" t="s">
        <v>32</v>
      </c>
      <c r="G5582" t="s">
        <v>23</v>
      </c>
      <c r="H5582" t="s">
        <v>34</v>
      </c>
      <c r="I5582" s="2">
        <v>45570.143055555556</v>
      </c>
      <c r="J5582" s="2">
        <v>45570.18472222222</v>
      </c>
      <c r="K5582" s="6">
        <f t="shared" si="435"/>
        <v>4.1666666664241347E-2</v>
      </c>
      <c r="L5582">
        <v>1752</v>
      </c>
      <c r="M5582" s="3">
        <v>6744.76</v>
      </c>
      <c r="N5582" s="3">
        <v>799.39</v>
      </c>
      <c r="O5582" s="3">
        <f t="shared" si="436"/>
        <v>5945.37</v>
      </c>
      <c r="P5582" t="s">
        <v>25</v>
      </c>
      <c r="Q5582" t="s">
        <v>26</v>
      </c>
      <c r="R5582" t="s">
        <v>185</v>
      </c>
      <c r="S5582">
        <v>2</v>
      </c>
      <c r="T5582">
        <f t="shared" si="437"/>
        <v>0</v>
      </c>
      <c r="U5582" t="str">
        <f t="shared" si="438"/>
        <v>Weekend</v>
      </c>
      <c r="V5582" t="str">
        <f t="shared" si="439"/>
        <v>Chennai-Mumbai</v>
      </c>
    </row>
    <row r="5583" spans="1:22" x14ac:dyDescent="0.3">
      <c r="A5583" t="s">
        <v>1445</v>
      </c>
      <c r="B5583" s="1">
        <v>46278</v>
      </c>
      <c r="C5583" t="s">
        <v>1678</v>
      </c>
      <c r="D5583" t="s">
        <v>6806</v>
      </c>
      <c r="E5583" t="s">
        <v>86</v>
      </c>
      <c r="F5583" t="s">
        <v>32</v>
      </c>
      <c r="G5583" t="s">
        <v>65</v>
      </c>
      <c r="H5583" t="s">
        <v>41</v>
      </c>
      <c r="I5583" s="2">
        <v>46300.831250000003</v>
      </c>
      <c r="J5583" s="2">
        <v>46301.039583333331</v>
      </c>
      <c r="K5583" s="6">
        <f t="shared" si="435"/>
        <v>0.20833333332848269</v>
      </c>
      <c r="L5583">
        <v>859</v>
      </c>
      <c r="M5583" s="3">
        <v>5092.6499999999996</v>
      </c>
      <c r="N5583" s="3">
        <v>174.74</v>
      </c>
      <c r="O5583" s="3">
        <f t="shared" si="436"/>
        <v>4917.91</v>
      </c>
      <c r="P5583" t="s">
        <v>42</v>
      </c>
      <c r="Q5583" t="s">
        <v>26</v>
      </c>
      <c r="R5583" t="s">
        <v>1250</v>
      </c>
      <c r="S5583">
        <v>3</v>
      </c>
      <c r="T5583">
        <f t="shared" si="437"/>
        <v>0</v>
      </c>
      <c r="U5583" t="str">
        <f t="shared" si="438"/>
        <v>Weekday</v>
      </c>
      <c r="V5583" t="str">
        <f t="shared" si="439"/>
        <v>Kolkata-Hyderabad</v>
      </c>
    </row>
    <row r="5584" spans="1:22" x14ac:dyDescent="0.3">
      <c r="A5584" t="s">
        <v>1448</v>
      </c>
      <c r="B5584" s="1">
        <v>45277</v>
      </c>
      <c r="C5584" t="s">
        <v>5627</v>
      </c>
      <c r="D5584" t="s">
        <v>1506</v>
      </c>
      <c r="E5584" t="s">
        <v>21</v>
      </c>
      <c r="F5584" t="s">
        <v>32</v>
      </c>
      <c r="G5584" t="s">
        <v>87</v>
      </c>
      <c r="H5584" t="s">
        <v>88</v>
      </c>
      <c r="I5584" s="2">
        <v>45562.506249999999</v>
      </c>
      <c r="J5584" s="2">
        <v>45562.631249999999</v>
      </c>
      <c r="K5584" s="6">
        <f t="shared" si="435"/>
        <v>0.125</v>
      </c>
      <c r="L5584">
        <v>1471</v>
      </c>
      <c r="M5584" s="3">
        <v>5450.88</v>
      </c>
      <c r="N5584" s="3">
        <v>416.7</v>
      </c>
      <c r="O5584" s="3">
        <f t="shared" si="436"/>
        <v>5034.18</v>
      </c>
      <c r="P5584" t="s">
        <v>25</v>
      </c>
      <c r="Q5584" t="s">
        <v>26</v>
      </c>
      <c r="R5584" t="s">
        <v>1493</v>
      </c>
      <c r="S5584">
        <v>1</v>
      </c>
      <c r="T5584">
        <f t="shared" si="437"/>
        <v>0</v>
      </c>
      <c r="U5584" t="str">
        <f t="shared" si="438"/>
        <v>Weekday</v>
      </c>
      <c r="V5584" t="str">
        <f t="shared" si="439"/>
        <v>Pune-Lucknow</v>
      </c>
    </row>
    <row r="5585" spans="1:22" x14ac:dyDescent="0.3">
      <c r="A5585" t="s">
        <v>1451</v>
      </c>
      <c r="B5585" s="1">
        <v>45133</v>
      </c>
      <c r="C5585" t="s">
        <v>3032</v>
      </c>
      <c r="D5585" t="s">
        <v>1506</v>
      </c>
      <c r="E5585" t="s">
        <v>21</v>
      </c>
      <c r="F5585" t="s">
        <v>64</v>
      </c>
      <c r="G5585" t="s">
        <v>59</v>
      </c>
      <c r="H5585" t="s">
        <v>88</v>
      </c>
      <c r="I5585" s="2">
        <v>45133.671527777777</v>
      </c>
      <c r="J5585" s="2">
        <v>45133.879861111112</v>
      </c>
      <c r="K5585" s="6">
        <f t="shared" si="435"/>
        <v>0.20833333333575865</v>
      </c>
      <c r="L5585">
        <v>1135</v>
      </c>
      <c r="M5585" s="3">
        <v>9013.2800000000007</v>
      </c>
      <c r="N5585" s="3">
        <v>1086.1400000000001</v>
      </c>
      <c r="O5585" s="3">
        <f t="shared" si="436"/>
        <v>7927.14</v>
      </c>
      <c r="P5585" t="s">
        <v>35</v>
      </c>
      <c r="Q5585" t="s">
        <v>26</v>
      </c>
      <c r="R5585" t="s">
        <v>809</v>
      </c>
      <c r="S5585">
        <v>5</v>
      </c>
      <c r="T5585">
        <f t="shared" si="437"/>
        <v>0</v>
      </c>
      <c r="U5585" t="str">
        <f t="shared" si="438"/>
        <v>Weekday</v>
      </c>
      <c r="V5585" t="str">
        <f t="shared" si="439"/>
        <v>Delhi-Lucknow</v>
      </c>
    </row>
    <row r="5586" spans="1:22" x14ac:dyDescent="0.3">
      <c r="A5586" t="s">
        <v>1454</v>
      </c>
      <c r="B5586" s="1">
        <v>46020</v>
      </c>
      <c r="C5586" t="s">
        <v>1416</v>
      </c>
      <c r="D5586" t="s">
        <v>6933</v>
      </c>
      <c r="E5586" t="s">
        <v>40</v>
      </c>
      <c r="F5586" t="s">
        <v>22</v>
      </c>
      <c r="G5586" t="s">
        <v>59</v>
      </c>
      <c r="H5586" t="s">
        <v>88</v>
      </c>
      <c r="I5586" s="2">
        <v>45686.877083333333</v>
      </c>
      <c r="J5586" s="2">
        <v>45686.918749999997</v>
      </c>
      <c r="K5586" s="6">
        <f t="shared" si="435"/>
        <v>4.1666666664241347E-2</v>
      </c>
      <c r="L5586">
        <v>1146</v>
      </c>
      <c r="M5586" s="3">
        <v>4696.3900000000003</v>
      </c>
      <c r="N5586" s="3">
        <v>1246.32</v>
      </c>
      <c r="O5586" s="3">
        <f t="shared" si="436"/>
        <v>3450.0700000000006</v>
      </c>
      <c r="P5586" t="s">
        <v>54</v>
      </c>
      <c r="Q5586" t="s">
        <v>43</v>
      </c>
      <c r="R5586" t="s">
        <v>201</v>
      </c>
      <c r="S5586">
        <v>1</v>
      </c>
      <c r="T5586">
        <f t="shared" si="437"/>
        <v>1</v>
      </c>
      <c r="U5586" t="str">
        <f t="shared" si="438"/>
        <v>Weekday</v>
      </c>
      <c r="V5586" t="str">
        <f t="shared" si="439"/>
        <v>Delhi-Lucknow</v>
      </c>
    </row>
    <row r="5587" spans="1:22" x14ac:dyDescent="0.3">
      <c r="A5587" t="s">
        <v>1456</v>
      </c>
      <c r="B5587" s="1">
        <v>45254</v>
      </c>
      <c r="C5587" t="s">
        <v>2283</v>
      </c>
      <c r="D5587" t="s">
        <v>6737</v>
      </c>
      <c r="E5587" t="s">
        <v>40</v>
      </c>
      <c r="F5587" t="s">
        <v>32</v>
      </c>
      <c r="G5587" t="s">
        <v>23</v>
      </c>
      <c r="H5587" t="s">
        <v>34</v>
      </c>
      <c r="I5587" s="2">
        <v>46126.590277777781</v>
      </c>
      <c r="J5587" s="2">
        <v>46126.673611111109</v>
      </c>
      <c r="K5587" s="6">
        <f t="shared" si="435"/>
        <v>8.3333333328482695E-2</v>
      </c>
      <c r="L5587">
        <v>1316</v>
      </c>
      <c r="M5587" s="3">
        <v>1983.12</v>
      </c>
      <c r="N5587" s="3">
        <v>1149.57</v>
      </c>
      <c r="O5587" s="3">
        <f t="shared" si="436"/>
        <v>833.55</v>
      </c>
      <c r="P5587" t="s">
        <v>25</v>
      </c>
      <c r="Q5587" t="s">
        <v>43</v>
      </c>
      <c r="R5587" t="s">
        <v>74</v>
      </c>
      <c r="S5587">
        <v>4</v>
      </c>
      <c r="T5587">
        <f t="shared" si="437"/>
        <v>1</v>
      </c>
      <c r="U5587" t="str">
        <f t="shared" si="438"/>
        <v>Weekday</v>
      </c>
      <c r="V5587" t="str">
        <f t="shared" si="439"/>
        <v>Chennai-Mumbai</v>
      </c>
    </row>
    <row r="5588" spans="1:22" x14ac:dyDescent="0.3">
      <c r="A5588" t="s">
        <v>1459</v>
      </c>
      <c r="B5588" s="1">
        <v>45451</v>
      </c>
      <c r="C5588" t="s">
        <v>593</v>
      </c>
      <c r="D5588" t="s">
        <v>7880</v>
      </c>
      <c r="E5588" t="s">
        <v>40</v>
      </c>
      <c r="F5588" t="s">
        <v>64</v>
      </c>
      <c r="G5588" t="s">
        <v>34</v>
      </c>
      <c r="H5588" t="s">
        <v>23</v>
      </c>
      <c r="I5588" s="2">
        <v>44958.074999999997</v>
      </c>
      <c r="J5588" s="2">
        <v>44958.158333333333</v>
      </c>
      <c r="K5588" s="6">
        <f t="shared" si="435"/>
        <v>8.3333333335758653E-2</v>
      </c>
      <c r="L5588">
        <v>1154</v>
      </c>
      <c r="M5588" s="3">
        <v>14765.26</v>
      </c>
      <c r="N5588" s="3">
        <v>276.77999999999997</v>
      </c>
      <c r="O5588" s="3">
        <f t="shared" si="436"/>
        <v>14488.48</v>
      </c>
      <c r="P5588" t="s">
        <v>25</v>
      </c>
      <c r="Q5588" t="s">
        <v>26</v>
      </c>
      <c r="R5588" t="s">
        <v>1121</v>
      </c>
      <c r="S5588">
        <v>1</v>
      </c>
      <c r="T5588">
        <f t="shared" si="437"/>
        <v>0</v>
      </c>
      <c r="U5588" t="str">
        <f t="shared" si="438"/>
        <v>Weekday</v>
      </c>
      <c r="V5588" t="str">
        <f t="shared" si="439"/>
        <v>Mumbai-Chennai</v>
      </c>
    </row>
    <row r="5589" spans="1:22" x14ac:dyDescent="0.3">
      <c r="A5589" t="s">
        <v>1462</v>
      </c>
      <c r="B5589" s="1">
        <v>45164</v>
      </c>
      <c r="C5589" t="s">
        <v>1801</v>
      </c>
      <c r="D5589" t="s">
        <v>7141</v>
      </c>
      <c r="E5589" t="s">
        <v>86</v>
      </c>
      <c r="F5589" t="s">
        <v>22</v>
      </c>
      <c r="G5589" t="s">
        <v>23</v>
      </c>
      <c r="H5589" t="s">
        <v>24</v>
      </c>
      <c r="I5589" s="2">
        <v>45967.505555555559</v>
      </c>
      <c r="J5589" s="2">
        <v>45967.547222222223</v>
      </c>
      <c r="K5589" s="6">
        <f t="shared" si="435"/>
        <v>4.1666666664241347E-2</v>
      </c>
      <c r="L5589">
        <v>1382</v>
      </c>
      <c r="M5589" s="3">
        <v>7006.36</v>
      </c>
      <c r="N5589" s="3">
        <v>1027.56</v>
      </c>
      <c r="O5589" s="3">
        <f t="shared" si="436"/>
        <v>5978.7999999999993</v>
      </c>
      <c r="P5589" t="s">
        <v>42</v>
      </c>
      <c r="Q5589" t="s">
        <v>26</v>
      </c>
      <c r="R5589" t="s">
        <v>658</v>
      </c>
      <c r="S5589">
        <v>3</v>
      </c>
      <c r="T5589">
        <f t="shared" si="437"/>
        <v>0</v>
      </c>
      <c r="U5589" t="str">
        <f t="shared" si="438"/>
        <v>Weekday</v>
      </c>
      <c r="V5589" t="str">
        <f t="shared" si="439"/>
        <v>Chennai-Ahmedabad</v>
      </c>
    </row>
    <row r="5590" spans="1:22" x14ac:dyDescent="0.3">
      <c r="A5590" t="s">
        <v>1465</v>
      </c>
      <c r="B5590" s="1">
        <v>45952</v>
      </c>
      <c r="C5590" t="s">
        <v>6683</v>
      </c>
      <c r="D5590" t="s">
        <v>4157</v>
      </c>
      <c r="E5590" t="s">
        <v>31</v>
      </c>
      <c r="F5590" t="s">
        <v>64</v>
      </c>
      <c r="G5590" t="s">
        <v>41</v>
      </c>
      <c r="H5590" t="s">
        <v>87</v>
      </c>
      <c r="I5590" s="2">
        <v>45495.510416666664</v>
      </c>
      <c r="J5590" s="2">
        <v>45495.71875</v>
      </c>
      <c r="K5590" s="6">
        <f t="shared" si="435"/>
        <v>0.20833333333575865</v>
      </c>
      <c r="L5590">
        <v>1241</v>
      </c>
      <c r="M5590" s="3">
        <v>2956.33</v>
      </c>
      <c r="N5590" s="3">
        <v>1950.61</v>
      </c>
      <c r="O5590" s="3">
        <f t="shared" si="436"/>
        <v>1005.72</v>
      </c>
      <c r="P5590" t="s">
        <v>54</v>
      </c>
      <c r="Q5590" t="s">
        <v>26</v>
      </c>
      <c r="R5590" t="s">
        <v>1362</v>
      </c>
      <c r="S5590">
        <v>1</v>
      </c>
      <c r="T5590">
        <f t="shared" si="437"/>
        <v>0</v>
      </c>
      <c r="U5590" t="str">
        <f t="shared" si="438"/>
        <v>Weekday</v>
      </c>
      <c r="V5590" t="str">
        <f t="shared" si="439"/>
        <v>Hyderabad-Pune</v>
      </c>
    </row>
    <row r="5591" spans="1:22" x14ac:dyDescent="0.3">
      <c r="A5591" t="s">
        <v>1468</v>
      </c>
      <c r="B5591" s="1">
        <v>45784</v>
      </c>
      <c r="C5591" t="s">
        <v>960</v>
      </c>
      <c r="D5591" t="s">
        <v>7064</v>
      </c>
      <c r="E5591" t="s">
        <v>40</v>
      </c>
      <c r="F5591" t="s">
        <v>22</v>
      </c>
      <c r="G5591" t="s">
        <v>23</v>
      </c>
      <c r="H5591" t="s">
        <v>41</v>
      </c>
      <c r="I5591" s="2">
        <v>45353.839583333334</v>
      </c>
      <c r="J5591" s="2">
        <v>45354.04791666667</v>
      </c>
      <c r="K5591" s="6">
        <f t="shared" si="435"/>
        <v>0.20833333333575865</v>
      </c>
      <c r="L5591">
        <v>488</v>
      </c>
      <c r="M5591" s="3">
        <v>9138.6</v>
      </c>
      <c r="N5591" s="3">
        <v>1226.78</v>
      </c>
      <c r="O5591" s="3">
        <f t="shared" si="436"/>
        <v>7911.8200000000006</v>
      </c>
      <c r="P5591" t="s">
        <v>35</v>
      </c>
      <c r="Q5591" t="s">
        <v>26</v>
      </c>
      <c r="R5591" t="s">
        <v>1572</v>
      </c>
      <c r="S5591">
        <v>3</v>
      </c>
      <c r="T5591">
        <f t="shared" si="437"/>
        <v>0</v>
      </c>
      <c r="U5591" t="str">
        <f t="shared" si="438"/>
        <v>Weekend</v>
      </c>
      <c r="V5591" t="str">
        <f t="shared" si="439"/>
        <v>Chennai-Hyderabad</v>
      </c>
    </row>
    <row r="5592" spans="1:22" x14ac:dyDescent="0.3">
      <c r="A5592" t="s">
        <v>1471</v>
      </c>
      <c r="B5592" s="1">
        <v>46011</v>
      </c>
      <c r="C5592" t="s">
        <v>1370</v>
      </c>
      <c r="D5592" t="s">
        <v>2221</v>
      </c>
      <c r="E5592" t="s">
        <v>21</v>
      </c>
      <c r="F5592" t="s">
        <v>32</v>
      </c>
      <c r="G5592" t="s">
        <v>65</v>
      </c>
      <c r="H5592" t="s">
        <v>33</v>
      </c>
      <c r="I5592" s="2">
        <v>45039.620833333334</v>
      </c>
      <c r="J5592" s="2">
        <v>45039.70416666667</v>
      </c>
      <c r="K5592" s="6">
        <f t="shared" si="435"/>
        <v>8.3333333335758653E-2</v>
      </c>
      <c r="L5592">
        <v>1377</v>
      </c>
      <c r="M5592" s="3">
        <v>7797.4</v>
      </c>
      <c r="N5592" s="3">
        <v>215.21</v>
      </c>
      <c r="O5592" s="3">
        <f t="shared" si="436"/>
        <v>7582.19</v>
      </c>
      <c r="P5592" t="s">
        <v>25</v>
      </c>
      <c r="Q5592" t="s">
        <v>26</v>
      </c>
      <c r="R5592" t="s">
        <v>165</v>
      </c>
      <c r="S5592">
        <v>2</v>
      </c>
      <c r="T5592">
        <f t="shared" si="437"/>
        <v>0</v>
      </c>
      <c r="U5592" t="str">
        <f t="shared" si="438"/>
        <v>Weekend</v>
      </c>
      <c r="V5592" t="str">
        <f t="shared" si="439"/>
        <v>Kolkata-Bengaluru</v>
      </c>
    </row>
    <row r="5593" spans="1:22" x14ac:dyDescent="0.3">
      <c r="A5593" t="s">
        <v>1474</v>
      </c>
      <c r="B5593" s="1">
        <v>45102</v>
      </c>
      <c r="C5593" t="s">
        <v>2045</v>
      </c>
      <c r="D5593" t="s">
        <v>7881</v>
      </c>
      <c r="E5593" t="s">
        <v>21</v>
      </c>
      <c r="F5593" t="s">
        <v>64</v>
      </c>
      <c r="G5593" t="s">
        <v>88</v>
      </c>
      <c r="H5593" t="s">
        <v>34</v>
      </c>
      <c r="I5593" s="2">
        <v>46364.877083333333</v>
      </c>
      <c r="J5593" s="2">
        <v>46365.085416666669</v>
      </c>
      <c r="K5593" s="6">
        <f t="shared" si="435"/>
        <v>0.20833333333575865</v>
      </c>
      <c r="L5593">
        <v>1132</v>
      </c>
      <c r="M5593" s="3">
        <v>5418.33</v>
      </c>
      <c r="N5593" s="3">
        <v>1494.79</v>
      </c>
      <c r="O5593" s="3">
        <f t="shared" si="436"/>
        <v>3923.54</v>
      </c>
      <c r="P5593" t="s">
        <v>54</v>
      </c>
      <c r="Q5593" t="s">
        <v>26</v>
      </c>
      <c r="R5593" t="s">
        <v>740</v>
      </c>
      <c r="S5593">
        <v>3</v>
      </c>
      <c r="T5593">
        <f t="shared" si="437"/>
        <v>0</v>
      </c>
      <c r="U5593" t="str">
        <f t="shared" si="438"/>
        <v>Weekday</v>
      </c>
      <c r="V5593" t="str">
        <f t="shared" si="439"/>
        <v>Lucknow-Mumbai</v>
      </c>
    </row>
    <row r="5594" spans="1:22" x14ac:dyDescent="0.3">
      <c r="A5594" t="s">
        <v>1477</v>
      </c>
      <c r="B5594" s="1">
        <v>45961</v>
      </c>
      <c r="C5594" t="s">
        <v>3618</v>
      </c>
      <c r="D5594" t="s">
        <v>7882</v>
      </c>
      <c r="E5594" t="s">
        <v>40</v>
      </c>
      <c r="F5594" t="s">
        <v>32</v>
      </c>
      <c r="G5594" t="s">
        <v>88</v>
      </c>
      <c r="H5594" t="s">
        <v>41</v>
      </c>
      <c r="I5594" s="2">
        <v>45538.39166666667</v>
      </c>
      <c r="J5594" s="2">
        <v>45538.6</v>
      </c>
      <c r="K5594" s="6">
        <f t="shared" si="435"/>
        <v>0.20833333332848269</v>
      </c>
      <c r="L5594">
        <v>1402</v>
      </c>
      <c r="M5594" s="3">
        <v>10469.950000000001</v>
      </c>
      <c r="N5594" s="3">
        <v>1450.68</v>
      </c>
      <c r="O5594" s="3">
        <f t="shared" si="436"/>
        <v>9019.27</v>
      </c>
      <c r="P5594" t="s">
        <v>42</v>
      </c>
      <c r="Q5594" t="s">
        <v>43</v>
      </c>
      <c r="R5594" t="s">
        <v>169</v>
      </c>
      <c r="S5594">
        <v>4</v>
      </c>
      <c r="T5594">
        <f t="shared" si="437"/>
        <v>1</v>
      </c>
      <c r="U5594" t="str">
        <f t="shared" si="438"/>
        <v>Weekday</v>
      </c>
      <c r="V5594" t="str">
        <f t="shared" si="439"/>
        <v>Lucknow-Hyderabad</v>
      </c>
    </row>
    <row r="5595" spans="1:22" x14ac:dyDescent="0.3">
      <c r="A5595" t="s">
        <v>1480</v>
      </c>
      <c r="B5595" s="1">
        <v>45180</v>
      </c>
      <c r="C5595" t="s">
        <v>1179</v>
      </c>
      <c r="D5595" t="s">
        <v>7883</v>
      </c>
      <c r="E5595" t="s">
        <v>86</v>
      </c>
      <c r="F5595" t="s">
        <v>22</v>
      </c>
      <c r="G5595" t="s">
        <v>23</v>
      </c>
      <c r="H5595" t="s">
        <v>59</v>
      </c>
      <c r="I5595" s="2">
        <v>46301.946527777778</v>
      </c>
      <c r="J5595" s="2">
        <v>46302.154861111114</v>
      </c>
      <c r="K5595" s="6">
        <f t="shared" si="435"/>
        <v>0.20833333333575865</v>
      </c>
      <c r="L5595">
        <v>588</v>
      </c>
      <c r="M5595" s="3">
        <v>8686.19</v>
      </c>
      <c r="N5595" s="3">
        <v>1510.68</v>
      </c>
      <c r="O5595" s="3">
        <f t="shared" si="436"/>
        <v>7175.51</v>
      </c>
      <c r="P5595" t="s">
        <v>35</v>
      </c>
      <c r="Q5595" t="s">
        <v>26</v>
      </c>
      <c r="R5595" t="s">
        <v>698</v>
      </c>
      <c r="S5595">
        <v>4</v>
      </c>
      <c r="T5595">
        <f t="shared" si="437"/>
        <v>0</v>
      </c>
      <c r="U5595" t="str">
        <f t="shared" si="438"/>
        <v>Weekday</v>
      </c>
      <c r="V5595" t="str">
        <f t="shared" si="439"/>
        <v>Chennai-Delhi</v>
      </c>
    </row>
    <row r="5596" spans="1:22" x14ac:dyDescent="0.3">
      <c r="A5596" t="s">
        <v>1483</v>
      </c>
      <c r="B5596" s="1">
        <v>46353</v>
      </c>
      <c r="C5596" t="s">
        <v>1123</v>
      </c>
      <c r="D5596" t="s">
        <v>7884</v>
      </c>
      <c r="E5596" t="s">
        <v>31</v>
      </c>
      <c r="F5596" t="s">
        <v>64</v>
      </c>
      <c r="G5596" t="s">
        <v>41</v>
      </c>
      <c r="H5596" t="s">
        <v>33</v>
      </c>
      <c r="I5596" s="2">
        <v>45902.203472222223</v>
      </c>
      <c r="J5596" s="2">
        <v>45902.370138888888</v>
      </c>
      <c r="K5596" s="6">
        <f t="shared" si="435"/>
        <v>0.16666666666424135</v>
      </c>
      <c r="L5596">
        <v>1425</v>
      </c>
      <c r="M5596" s="3">
        <v>12617.1</v>
      </c>
      <c r="N5596" s="3">
        <v>1282.94</v>
      </c>
      <c r="O5596" s="3">
        <f t="shared" si="436"/>
        <v>11334.16</v>
      </c>
      <c r="P5596" t="s">
        <v>49</v>
      </c>
      <c r="Q5596" t="s">
        <v>26</v>
      </c>
      <c r="R5596" t="s">
        <v>1225</v>
      </c>
      <c r="S5596">
        <v>1</v>
      </c>
      <c r="T5596">
        <f t="shared" si="437"/>
        <v>0</v>
      </c>
      <c r="U5596" t="str">
        <f t="shared" si="438"/>
        <v>Weekday</v>
      </c>
      <c r="V5596" t="str">
        <f t="shared" si="439"/>
        <v>Hyderabad-Bengaluru</v>
      </c>
    </row>
    <row r="5597" spans="1:22" x14ac:dyDescent="0.3">
      <c r="A5597" t="s">
        <v>5977</v>
      </c>
      <c r="B5597" s="1">
        <v>45553</v>
      </c>
      <c r="C5597" t="s">
        <v>179</v>
      </c>
      <c r="D5597" t="s">
        <v>7885</v>
      </c>
      <c r="E5597" t="s">
        <v>40</v>
      </c>
      <c r="F5597" t="s">
        <v>32</v>
      </c>
      <c r="G5597" t="s">
        <v>33</v>
      </c>
      <c r="H5597" t="s">
        <v>59</v>
      </c>
      <c r="I5597" s="2">
        <v>44980.09375</v>
      </c>
      <c r="J5597" s="2">
        <v>44980.260416666664</v>
      </c>
      <c r="K5597" s="6">
        <f t="shared" si="435"/>
        <v>0.16666666666424135</v>
      </c>
      <c r="L5597">
        <v>2412</v>
      </c>
      <c r="M5597" s="3">
        <v>14733.76</v>
      </c>
      <c r="N5597" s="3">
        <v>1964.94</v>
      </c>
      <c r="O5597" s="3">
        <f t="shared" si="436"/>
        <v>12768.82</v>
      </c>
      <c r="P5597" t="s">
        <v>49</v>
      </c>
      <c r="Q5597" t="s">
        <v>43</v>
      </c>
      <c r="R5597" t="s">
        <v>303</v>
      </c>
      <c r="S5597">
        <v>3</v>
      </c>
      <c r="T5597">
        <f t="shared" si="437"/>
        <v>1</v>
      </c>
      <c r="U5597" t="str">
        <f t="shared" si="438"/>
        <v>Weekday</v>
      </c>
      <c r="V5597" t="str">
        <f t="shared" si="439"/>
        <v>Bengaluru-Delhi</v>
      </c>
    </row>
    <row r="5598" spans="1:22" x14ac:dyDescent="0.3">
      <c r="A5598" t="s">
        <v>5978</v>
      </c>
      <c r="B5598" s="1">
        <v>45838</v>
      </c>
      <c r="C5598" t="s">
        <v>4542</v>
      </c>
      <c r="D5598" t="s">
        <v>7336</v>
      </c>
      <c r="E5598" t="s">
        <v>31</v>
      </c>
      <c r="F5598" t="s">
        <v>64</v>
      </c>
      <c r="G5598" t="s">
        <v>23</v>
      </c>
      <c r="H5598" t="s">
        <v>88</v>
      </c>
      <c r="I5598" s="2">
        <v>46305.750694444447</v>
      </c>
      <c r="J5598" s="2">
        <v>46305.834027777775</v>
      </c>
      <c r="K5598" s="6">
        <f t="shared" si="435"/>
        <v>8.3333333328482695E-2</v>
      </c>
      <c r="L5598">
        <v>762</v>
      </c>
      <c r="M5598" s="3">
        <v>4037.64</v>
      </c>
      <c r="N5598" s="3">
        <v>986.06</v>
      </c>
      <c r="O5598" s="3">
        <f t="shared" si="436"/>
        <v>3051.58</v>
      </c>
      <c r="P5598" t="s">
        <v>54</v>
      </c>
      <c r="Q5598" t="s">
        <v>43</v>
      </c>
      <c r="R5598" t="s">
        <v>549</v>
      </c>
      <c r="S5598">
        <v>2</v>
      </c>
      <c r="T5598">
        <f t="shared" si="437"/>
        <v>1</v>
      </c>
      <c r="U5598" t="str">
        <f t="shared" si="438"/>
        <v>Weekend</v>
      </c>
      <c r="V5598" t="str">
        <f t="shared" si="439"/>
        <v>Chennai-Lucknow</v>
      </c>
    </row>
    <row r="5599" spans="1:22" x14ac:dyDescent="0.3">
      <c r="A5599" t="s">
        <v>5980</v>
      </c>
      <c r="B5599" s="1">
        <v>45826</v>
      </c>
      <c r="C5599" t="s">
        <v>7632</v>
      </c>
      <c r="D5599" t="s">
        <v>544</v>
      </c>
      <c r="E5599" t="s">
        <v>21</v>
      </c>
      <c r="F5599" t="s">
        <v>22</v>
      </c>
      <c r="G5599" t="s">
        <v>33</v>
      </c>
      <c r="H5599" t="s">
        <v>34</v>
      </c>
      <c r="I5599" s="2">
        <v>45325.9375</v>
      </c>
      <c r="J5599" s="2">
        <v>45326.145833333336</v>
      </c>
      <c r="K5599" s="6">
        <f t="shared" si="435"/>
        <v>0.20833333333575865</v>
      </c>
      <c r="L5599">
        <v>1389</v>
      </c>
      <c r="M5599" s="3">
        <v>3377.91</v>
      </c>
      <c r="N5599" s="3">
        <v>793.84</v>
      </c>
      <c r="O5599" s="3">
        <f t="shared" si="436"/>
        <v>2584.0699999999997</v>
      </c>
      <c r="P5599" t="s">
        <v>49</v>
      </c>
      <c r="Q5599" t="s">
        <v>26</v>
      </c>
      <c r="R5599" t="s">
        <v>55</v>
      </c>
      <c r="S5599">
        <v>5</v>
      </c>
      <c r="T5599">
        <f t="shared" si="437"/>
        <v>0</v>
      </c>
      <c r="U5599" t="str">
        <f t="shared" si="438"/>
        <v>Weekend</v>
      </c>
      <c r="V5599" t="str">
        <f t="shared" si="439"/>
        <v>Bengaluru-Mumbai</v>
      </c>
    </row>
    <row r="5600" spans="1:22" x14ac:dyDescent="0.3">
      <c r="A5600" t="s">
        <v>5982</v>
      </c>
      <c r="B5600" s="1">
        <v>46153</v>
      </c>
      <c r="C5600" t="s">
        <v>1020</v>
      </c>
      <c r="D5600" t="s">
        <v>6491</v>
      </c>
      <c r="E5600" t="s">
        <v>21</v>
      </c>
      <c r="F5600" t="s">
        <v>22</v>
      </c>
      <c r="G5600" t="s">
        <v>23</v>
      </c>
      <c r="H5600" t="s">
        <v>41</v>
      </c>
      <c r="I5600" s="2">
        <v>46210.647916666669</v>
      </c>
      <c r="J5600" s="2">
        <v>46210.856249999997</v>
      </c>
      <c r="K5600" s="6">
        <f t="shared" si="435"/>
        <v>0.20833333332848269</v>
      </c>
      <c r="L5600">
        <v>1405</v>
      </c>
      <c r="M5600" s="3">
        <v>11553.91</v>
      </c>
      <c r="N5600" s="3">
        <v>1401.68</v>
      </c>
      <c r="O5600" s="3">
        <f t="shared" si="436"/>
        <v>10152.23</v>
      </c>
      <c r="P5600" t="s">
        <v>49</v>
      </c>
      <c r="Q5600" t="s">
        <v>26</v>
      </c>
      <c r="R5600" t="s">
        <v>704</v>
      </c>
      <c r="S5600">
        <v>1</v>
      </c>
      <c r="T5600">
        <f t="shared" si="437"/>
        <v>0</v>
      </c>
      <c r="U5600" t="str">
        <f t="shared" si="438"/>
        <v>Weekday</v>
      </c>
      <c r="V5600" t="str">
        <f t="shared" si="439"/>
        <v>Chennai-Hyderabad</v>
      </c>
    </row>
    <row r="5601" spans="1:22" x14ac:dyDescent="0.3">
      <c r="A5601" t="s">
        <v>5983</v>
      </c>
      <c r="B5601" s="1">
        <v>46378</v>
      </c>
      <c r="C5601" t="s">
        <v>52</v>
      </c>
      <c r="D5601" t="s">
        <v>3276</v>
      </c>
      <c r="E5601" t="s">
        <v>48</v>
      </c>
      <c r="F5601" t="s">
        <v>64</v>
      </c>
      <c r="G5601" t="s">
        <v>23</v>
      </c>
      <c r="H5601" t="s">
        <v>59</v>
      </c>
      <c r="I5601" s="2">
        <v>45292.007638888892</v>
      </c>
      <c r="J5601" s="2">
        <v>45292.174305555556</v>
      </c>
      <c r="K5601" s="6">
        <f t="shared" si="435"/>
        <v>0.16666666666424135</v>
      </c>
      <c r="L5601">
        <v>718</v>
      </c>
      <c r="M5601" s="3">
        <v>9543.57</v>
      </c>
      <c r="N5601" s="3">
        <v>357.13</v>
      </c>
      <c r="O5601" s="3">
        <f t="shared" si="436"/>
        <v>9186.44</v>
      </c>
      <c r="P5601" t="s">
        <v>54</v>
      </c>
      <c r="Q5601" t="s">
        <v>26</v>
      </c>
      <c r="R5601" t="s">
        <v>503</v>
      </c>
      <c r="S5601">
        <v>2</v>
      </c>
      <c r="T5601">
        <f t="shared" si="437"/>
        <v>0</v>
      </c>
      <c r="U5601" t="str">
        <f t="shared" si="438"/>
        <v>Weekday</v>
      </c>
      <c r="V5601" t="str">
        <f t="shared" si="439"/>
        <v>Chennai-Delhi</v>
      </c>
    </row>
    <row r="5602" spans="1:22" x14ac:dyDescent="0.3">
      <c r="A5602" t="s">
        <v>5985</v>
      </c>
      <c r="B5602" s="1">
        <v>45728</v>
      </c>
      <c r="C5602" t="s">
        <v>509</v>
      </c>
      <c r="D5602" t="s">
        <v>7530</v>
      </c>
      <c r="E5602" t="s">
        <v>31</v>
      </c>
      <c r="F5602" t="s">
        <v>22</v>
      </c>
      <c r="G5602" t="s">
        <v>24</v>
      </c>
      <c r="H5602" t="s">
        <v>34</v>
      </c>
      <c r="I5602" s="2">
        <v>46122.268055555556</v>
      </c>
      <c r="J5602" s="2">
        <v>46122.43472222222</v>
      </c>
      <c r="K5602" s="6">
        <f t="shared" si="435"/>
        <v>0.16666666666424135</v>
      </c>
      <c r="L5602">
        <v>321</v>
      </c>
      <c r="M5602" s="3">
        <v>13997.61</v>
      </c>
      <c r="N5602" s="3">
        <v>1536.13</v>
      </c>
      <c r="O5602" s="3">
        <f t="shared" si="436"/>
        <v>12461.48</v>
      </c>
      <c r="P5602" t="s">
        <v>25</v>
      </c>
      <c r="Q5602" t="s">
        <v>43</v>
      </c>
      <c r="R5602" t="s">
        <v>603</v>
      </c>
      <c r="S5602">
        <v>1</v>
      </c>
      <c r="T5602">
        <f t="shared" si="437"/>
        <v>1</v>
      </c>
      <c r="U5602" t="str">
        <f t="shared" si="438"/>
        <v>Weekday</v>
      </c>
      <c r="V5602" t="str">
        <f t="shared" si="439"/>
        <v>Ahmedabad-Mumbai</v>
      </c>
    </row>
    <row r="5603" spans="1:22" x14ac:dyDescent="0.3">
      <c r="A5603" t="s">
        <v>5986</v>
      </c>
      <c r="B5603" s="1">
        <v>45375</v>
      </c>
      <c r="C5603" t="s">
        <v>1827</v>
      </c>
      <c r="D5603" t="s">
        <v>7886</v>
      </c>
      <c r="E5603" t="s">
        <v>21</v>
      </c>
      <c r="F5603" t="s">
        <v>22</v>
      </c>
      <c r="G5603" t="s">
        <v>34</v>
      </c>
      <c r="H5603" t="s">
        <v>59</v>
      </c>
      <c r="I5603" s="2">
        <v>45289.404166666667</v>
      </c>
      <c r="J5603" s="2">
        <v>45289.529166666667</v>
      </c>
      <c r="K5603" s="6">
        <f t="shared" si="435"/>
        <v>0.125</v>
      </c>
      <c r="L5603">
        <v>964</v>
      </c>
      <c r="M5603" s="3">
        <v>14925.68</v>
      </c>
      <c r="N5603" s="3">
        <v>287.45999999999998</v>
      </c>
      <c r="O5603" s="3">
        <f t="shared" si="436"/>
        <v>14638.220000000001</v>
      </c>
      <c r="P5603" t="s">
        <v>54</v>
      </c>
      <c r="Q5603" t="s">
        <v>26</v>
      </c>
      <c r="R5603" t="s">
        <v>140</v>
      </c>
      <c r="S5603">
        <v>1</v>
      </c>
      <c r="T5603">
        <f t="shared" si="437"/>
        <v>0</v>
      </c>
      <c r="U5603" t="str">
        <f t="shared" si="438"/>
        <v>Weekday</v>
      </c>
      <c r="V5603" t="str">
        <f t="shared" si="439"/>
        <v>Mumbai-Delhi</v>
      </c>
    </row>
    <row r="5604" spans="1:22" x14ac:dyDescent="0.3">
      <c r="A5604" t="s">
        <v>5988</v>
      </c>
      <c r="B5604" s="1">
        <v>46117</v>
      </c>
      <c r="C5604" t="s">
        <v>1201</v>
      </c>
      <c r="D5604" t="s">
        <v>5366</v>
      </c>
      <c r="E5604" t="s">
        <v>31</v>
      </c>
      <c r="F5604" t="s">
        <v>64</v>
      </c>
      <c r="G5604" t="s">
        <v>65</v>
      </c>
      <c r="H5604" t="s">
        <v>88</v>
      </c>
      <c r="I5604" s="2">
        <v>45626.61041666667</v>
      </c>
      <c r="J5604" s="2">
        <v>45626.693749999999</v>
      </c>
      <c r="K5604" s="6">
        <f t="shared" si="435"/>
        <v>8.3333333328482695E-2</v>
      </c>
      <c r="L5604">
        <v>2290</v>
      </c>
      <c r="M5604" s="3">
        <v>8886.43</v>
      </c>
      <c r="N5604" s="3">
        <v>1715.3</v>
      </c>
      <c r="O5604" s="3">
        <f t="shared" si="436"/>
        <v>7171.13</v>
      </c>
      <c r="P5604" t="s">
        <v>54</v>
      </c>
      <c r="Q5604" t="s">
        <v>26</v>
      </c>
      <c r="R5604" t="s">
        <v>74</v>
      </c>
      <c r="S5604">
        <v>2</v>
      </c>
      <c r="T5604">
        <f t="shared" si="437"/>
        <v>0</v>
      </c>
      <c r="U5604" t="str">
        <f t="shared" si="438"/>
        <v>Weekend</v>
      </c>
      <c r="V5604" t="str">
        <f t="shared" si="439"/>
        <v>Kolkata-Lucknow</v>
      </c>
    </row>
    <row r="5605" spans="1:22" x14ac:dyDescent="0.3">
      <c r="A5605" t="s">
        <v>5990</v>
      </c>
      <c r="B5605" s="1">
        <v>45967</v>
      </c>
      <c r="C5605" t="s">
        <v>5415</v>
      </c>
      <c r="D5605" t="s">
        <v>597</v>
      </c>
      <c r="E5605" t="s">
        <v>21</v>
      </c>
      <c r="F5605" t="s">
        <v>22</v>
      </c>
      <c r="G5605" t="s">
        <v>23</v>
      </c>
      <c r="H5605" t="s">
        <v>59</v>
      </c>
      <c r="I5605" s="2">
        <v>45422.456944444442</v>
      </c>
      <c r="J5605" s="2">
        <v>45422.665277777778</v>
      </c>
      <c r="K5605" s="6">
        <f t="shared" si="435"/>
        <v>0.20833333333575865</v>
      </c>
      <c r="L5605">
        <v>788</v>
      </c>
      <c r="M5605" s="3">
        <v>13006.32</v>
      </c>
      <c r="N5605" s="3">
        <v>352.7</v>
      </c>
      <c r="O5605" s="3">
        <f t="shared" si="436"/>
        <v>12653.619999999999</v>
      </c>
      <c r="P5605" t="s">
        <v>25</v>
      </c>
      <c r="Q5605" t="s">
        <v>26</v>
      </c>
      <c r="R5605" t="s">
        <v>1004</v>
      </c>
      <c r="S5605">
        <v>2</v>
      </c>
      <c r="T5605">
        <f t="shared" si="437"/>
        <v>0</v>
      </c>
      <c r="U5605" t="str">
        <f t="shared" si="438"/>
        <v>Weekday</v>
      </c>
      <c r="V5605" t="str">
        <f t="shared" si="439"/>
        <v>Chennai-Delhi</v>
      </c>
    </row>
    <row r="5606" spans="1:22" x14ac:dyDescent="0.3">
      <c r="A5606" t="s">
        <v>5991</v>
      </c>
      <c r="B5606" s="1">
        <v>45860</v>
      </c>
      <c r="C5606" t="s">
        <v>6602</v>
      </c>
      <c r="D5606" t="s">
        <v>7887</v>
      </c>
      <c r="E5606" t="s">
        <v>40</v>
      </c>
      <c r="F5606" t="s">
        <v>32</v>
      </c>
      <c r="G5606" t="s">
        <v>87</v>
      </c>
      <c r="H5606" t="s">
        <v>24</v>
      </c>
      <c r="I5606" s="2">
        <v>46306.855555555558</v>
      </c>
      <c r="J5606" s="2">
        <v>46307.063888888886</v>
      </c>
      <c r="K5606" s="6">
        <f t="shared" si="435"/>
        <v>0.20833333332848269</v>
      </c>
      <c r="L5606">
        <v>2269</v>
      </c>
      <c r="M5606" s="3">
        <v>12736.84</v>
      </c>
      <c r="N5606" s="3">
        <v>1702.49</v>
      </c>
      <c r="O5606" s="3">
        <f t="shared" si="436"/>
        <v>11034.35</v>
      </c>
      <c r="P5606" t="s">
        <v>35</v>
      </c>
      <c r="Q5606" t="s">
        <v>43</v>
      </c>
      <c r="R5606" t="s">
        <v>173</v>
      </c>
      <c r="S5606">
        <v>3</v>
      </c>
      <c r="T5606">
        <f t="shared" si="437"/>
        <v>1</v>
      </c>
      <c r="U5606" t="str">
        <f t="shared" si="438"/>
        <v>Weekend</v>
      </c>
      <c r="V5606" t="str">
        <f t="shared" si="439"/>
        <v>Pune-Ahmedabad</v>
      </c>
    </row>
    <row r="5607" spans="1:22" x14ac:dyDescent="0.3">
      <c r="A5607" t="s">
        <v>5993</v>
      </c>
      <c r="B5607" s="1">
        <v>46006</v>
      </c>
      <c r="C5607" t="s">
        <v>828</v>
      </c>
      <c r="D5607" t="s">
        <v>7342</v>
      </c>
      <c r="E5607" t="s">
        <v>31</v>
      </c>
      <c r="F5607" t="s">
        <v>64</v>
      </c>
      <c r="G5607" t="s">
        <v>24</v>
      </c>
      <c r="H5607" t="s">
        <v>65</v>
      </c>
      <c r="I5607" s="2">
        <v>44966.262499999997</v>
      </c>
      <c r="J5607" s="2">
        <v>44966.470833333333</v>
      </c>
      <c r="K5607" s="6">
        <f t="shared" si="435"/>
        <v>0.20833333333575865</v>
      </c>
      <c r="L5607">
        <v>2486</v>
      </c>
      <c r="M5607" s="3">
        <v>14755.7</v>
      </c>
      <c r="N5607" s="3">
        <v>529.89</v>
      </c>
      <c r="O5607" s="3">
        <f t="shared" si="436"/>
        <v>14225.810000000001</v>
      </c>
      <c r="P5607" t="s">
        <v>49</v>
      </c>
      <c r="Q5607" t="s">
        <v>43</v>
      </c>
      <c r="R5607" t="s">
        <v>892</v>
      </c>
      <c r="S5607">
        <v>4</v>
      </c>
      <c r="T5607">
        <f t="shared" si="437"/>
        <v>1</v>
      </c>
      <c r="U5607" t="str">
        <f t="shared" si="438"/>
        <v>Weekday</v>
      </c>
      <c r="V5607" t="str">
        <f t="shared" si="439"/>
        <v>Ahmedabad-Kolkata</v>
      </c>
    </row>
    <row r="5608" spans="1:22" x14ac:dyDescent="0.3">
      <c r="A5608" t="s">
        <v>5995</v>
      </c>
      <c r="B5608" s="1">
        <v>45854</v>
      </c>
      <c r="C5608" t="s">
        <v>1393</v>
      </c>
      <c r="D5608" t="s">
        <v>6340</v>
      </c>
      <c r="E5608" t="s">
        <v>21</v>
      </c>
      <c r="F5608" t="s">
        <v>64</v>
      </c>
      <c r="G5608" t="s">
        <v>23</v>
      </c>
      <c r="H5608" t="s">
        <v>87</v>
      </c>
      <c r="I5608" s="2">
        <v>46093.345833333333</v>
      </c>
      <c r="J5608" s="2">
        <v>46093.429166666669</v>
      </c>
      <c r="K5608" s="6">
        <f t="shared" si="435"/>
        <v>8.3333333335758653E-2</v>
      </c>
      <c r="L5608">
        <v>2221</v>
      </c>
      <c r="M5608" s="3">
        <v>5495.06</v>
      </c>
      <c r="N5608" s="3">
        <v>1252.5</v>
      </c>
      <c r="O5608" s="3">
        <f t="shared" si="436"/>
        <v>4242.5600000000004</v>
      </c>
      <c r="P5608" t="s">
        <v>25</v>
      </c>
      <c r="Q5608" t="s">
        <v>26</v>
      </c>
      <c r="R5608" t="s">
        <v>1734</v>
      </c>
      <c r="S5608">
        <v>5</v>
      </c>
      <c r="T5608">
        <f t="shared" si="437"/>
        <v>0</v>
      </c>
      <c r="U5608" t="str">
        <f t="shared" si="438"/>
        <v>Weekday</v>
      </c>
      <c r="V5608" t="str">
        <f t="shared" si="439"/>
        <v>Chennai-Pune</v>
      </c>
    </row>
    <row r="5609" spans="1:22" x14ac:dyDescent="0.3">
      <c r="A5609" t="s">
        <v>5996</v>
      </c>
      <c r="B5609" s="1">
        <v>45077</v>
      </c>
      <c r="C5609" t="s">
        <v>103</v>
      </c>
      <c r="D5609" t="s">
        <v>3540</v>
      </c>
      <c r="E5609" t="s">
        <v>31</v>
      </c>
      <c r="F5609" t="s">
        <v>64</v>
      </c>
      <c r="G5609" t="s">
        <v>59</v>
      </c>
      <c r="H5609" t="s">
        <v>34</v>
      </c>
      <c r="I5609" s="2">
        <v>45621.261805555558</v>
      </c>
      <c r="J5609" s="2">
        <v>45621.428472222222</v>
      </c>
      <c r="K5609" s="6">
        <f t="shared" si="435"/>
        <v>0.16666666666424135</v>
      </c>
      <c r="L5609">
        <v>1489</v>
      </c>
      <c r="M5609" s="3">
        <v>9135.7900000000009</v>
      </c>
      <c r="N5609" s="3">
        <v>309.33</v>
      </c>
      <c r="O5609" s="3">
        <f t="shared" si="436"/>
        <v>8826.4600000000009</v>
      </c>
      <c r="P5609" t="s">
        <v>35</v>
      </c>
      <c r="Q5609" t="s">
        <v>26</v>
      </c>
      <c r="R5609" t="s">
        <v>93</v>
      </c>
      <c r="S5609">
        <v>1</v>
      </c>
      <c r="T5609">
        <f t="shared" si="437"/>
        <v>0</v>
      </c>
      <c r="U5609" t="str">
        <f t="shared" si="438"/>
        <v>Weekday</v>
      </c>
      <c r="V5609" t="str">
        <f t="shared" si="439"/>
        <v>Delhi-Mumbai</v>
      </c>
    </row>
    <row r="5610" spans="1:22" x14ac:dyDescent="0.3">
      <c r="A5610" t="s">
        <v>5998</v>
      </c>
      <c r="B5610" s="1">
        <v>45182</v>
      </c>
      <c r="C5610" t="s">
        <v>1376</v>
      </c>
      <c r="D5610" t="s">
        <v>7888</v>
      </c>
      <c r="E5610" t="s">
        <v>48</v>
      </c>
      <c r="F5610" t="s">
        <v>32</v>
      </c>
      <c r="G5610" t="s">
        <v>65</v>
      </c>
      <c r="H5610" t="s">
        <v>87</v>
      </c>
      <c r="I5610" s="2">
        <v>45691.945833333331</v>
      </c>
      <c r="J5610" s="2">
        <v>45692.112500000003</v>
      </c>
      <c r="K5610" s="6">
        <f t="shared" si="435"/>
        <v>0.16666666667151731</v>
      </c>
      <c r="L5610">
        <v>1568</v>
      </c>
      <c r="M5610" s="3">
        <v>5176.5600000000004</v>
      </c>
      <c r="N5610" s="3">
        <v>1591.28</v>
      </c>
      <c r="O5610" s="3">
        <f t="shared" si="436"/>
        <v>3585.2800000000007</v>
      </c>
      <c r="P5610" t="s">
        <v>42</v>
      </c>
      <c r="Q5610" t="s">
        <v>26</v>
      </c>
      <c r="R5610" t="s">
        <v>101</v>
      </c>
      <c r="S5610">
        <v>2</v>
      </c>
      <c r="T5610">
        <f t="shared" si="437"/>
        <v>0</v>
      </c>
      <c r="U5610" t="str">
        <f t="shared" si="438"/>
        <v>Weekday</v>
      </c>
      <c r="V5610" t="str">
        <f t="shared" si="439"/>
        <v>Kolkata-Pune</v>
      </c>
    </row>
    <row r="5611" spans="1:22" x14ac:dyDescent="0.3">
      <c r="A5611" t="s">
        <v>6000</v>
      </c>
      <c r="B5611" s="1">
        <v>45942</v>
      </c>
      <c r="C5611" t="s">
        <v>3950</v>
      </c>
      <c r="D5611" t="s">
        <v>3757</v>
      </c>
      <c r="E5611" t="s">
        <v>86</v>
      </c>
      <c r="F5611" t="s">
        <v>22</v>
      </c>
      <c r="G5611" t="s">
        <v>65</v>
      </c>
      <c r="H5611" t="s">
        <v>23</v>
      </c>
      <c r="I5611" s="2">
        <v>45017.569444444445</v>
      </c>
      <c r="J5611" s="2">
        <v>45017.611111111109</v>
      </c>
      <c r="K5611" s="6">
        <f t="shared" si="435"/>
        <v>4.1666666664241347E-2</v>
      </c>
      <c r="L5611">
        <v>2473</v>
      </c>
      <c r="M5611" s="3">
        <v>12488.34</v>
      </c>
      <c r="N5611" s="3">
        <v>1334.01</v>
      </c>
      <c r="O5611" s="3">
        <f t="shared" si="436"/>
        <v>11154.33</v>
      </c>
      <c r="P5611" t="s">
        <v>49</v>
      </c>
      <c r="Q5611" t="s">
        <v>26</v>
      </c>
      <c r="R5611" t="s">
        <v>224</v>
      </c>
      <c r="S5611">
        <v>4</v>
      </c>
      <c r="T5611">
        <f t="shared" si="437"/>
        <v>0</v>
      </c>
      <c r="U5611" t="str">
        <f t="shared" si="438"/>
        <v>Weekend</v>
      </c>
      <c r="V5611" t="str">
        <f t="shared" si="439"/>
        <v>Kolkata-Chennai</v>
      </c>
    </row>
    <row r="5612" spans="1:22" x14ac:dyDescent="0.3">
      <c r="A5612" t="s">
        <v>6002</v>
      </c>
      <c r="B5612" s="1">
        <v>46294</v>
      </c>
      <c r="C5612" t="s">
        <v>574</v>
      </c>
      <c r="D5612" t="s">
        <v>7357</v>
      </c>
      <c r="E5612" t="s">
        <v>31</v>
      </c>
      <c r="F5612" t="s">
        <v>32</v>
      </c>
      <c r="G5612" t="s">
        <v>65</v>
      </c>
      <c r="H5612" t="s">
        <v>59</v>
      </c>
      <c r="I5612" s="2">
        <v>44932.618750000001</v>
      </c>
      <c r="J5612" s="2">
        <v>44932.743750000001</v>
      </c>
      <c r="K5612" s="6">
        <f t="shared" si="435"/>
        <v>0.125</v>
      </c>
      <c r="L5612">
        <v>1816</v>
      </c>
      <c r="M5612" s="3">
        <v>3706.78</v>
      </c>
      <c r="N5612" s="3">
        <v>1047.19</v>
      </c>
      <c r="O5612" s="3">
        <f t="shared" si="436"/>
        <v>2659.59</v>
      </c>
      <c r="P5612" t="s">
        <v>25</v>
      </c>
      <c r="Q5612" t="s">
        <v>43</v>
      </c>
      <c r="R5612" t="s">
        <v>185</v>
      </c>
      <c r="S5612">
        <v>5</v>
      </c>
      <c r="T5612">
        <f t="shared" si="437"/>
        <v>1</v>
      </c>
      <c r="U5612" t="str">
        <f t="shared" si="438"/>
        <v>Weekday</v>
      </c>
      <c r="V5612" t="str">
        <f t="shared" si="439"/>
        <v>Kolkata-Delhi</v>
      </c>
    </row>
    <row r="5613" spans="1:22" x14ac:dyDescent="0.3">
      <c r="A5613" t="s">
        <v>6004</v>
      </c>
      <c r="B5613" s="1">
        <v>45613</v>
      </c>
      <c r="C5613" t="s">
        <v>479</v>
      </c>
      <c r="D5613" t="s">
        <v>4159</v>
      </c>
      <c r="E5613" t="s">
        <v>48</v>
      </c>
      <c r="F5613" t="s">
        <v>64</v>
      </c>
      <c r="G5613" t="s">
        <v>88</v>
      </c>
      <c r="H5613" t="s">
        <v>87</v>
      </c>
      <c r="I5613" s="2">
        <v>45532.308333333334</v>
      </c>
      <c r="J5613" s="2">
        <v>45532.433333333334</v>
      </c>
      <c r="K5613" s="6">
        <f t="shared" si="435"/>
        <v>0.125</v>
      </c>
      <c r="L5613">
        <v>1927</v>
      </c>
      <c r="M5613" s="3">
        <v>6743.45</v>
      </c>
      <c r="N5613" s="3">
        <v>665.79</v>
      </c>
      <c r="O5613" s="3">
        <f t="shared" si="436"/>
        <v>6077.66</v>
      </c>
      <c r="P5613" t="s">
        <v>54</v>
      </c>
      <c r="Q5613" t="s">
        <v>26</v>
      </c>
      <c r="R5613" t="s">
        <v>1265</v>
      </c>
      <c r="S5613">
        <v>5</v>
      </c>
      <c r="T5613">
        <f t="shared" si="437"/>
        <v>0</v>
      </c>
      <c r="U5613" t="str">
        <f t="shared" si="438"/>
        <v>Weekday</v>
      </c>
      <c r="V5613" t="str">
        <f t="shared" si="439"/>
        <v>Lucknow-Pune</v>
      </c>
    </row>
    <row r="5614" spans="1:22" x14ac:dyDescent="0.3">
      <c r="A5614" t="s">
        <v>6006</v>
      </c>
      <c r="B5614" s="1">
        <v>45710</v>
      </c>
      <c r="C5614" t="s">
        <v>163</v>
      </c>
      <c r="D5614" t="s">
        <v>7128</v>
      </c>
      <c r="E5614" t="s">
        <v>31</v>
      </c>
      <c r="F5614" t="s">
        <v>64</v>
      </c>
      <c r="G5614" t="s">
        <v>33</v>
      </c>
      <c r="H5614" t="s">
        <v>88</v>
      </c>
      <c r="I5614" s="2">
        <v>46003.673611111109</v>
      </c>
      <c r="J5614" s="2">
        <v>46003.840277777781</v>
      </c>
      <c r="K5614" s="6">
        <f t="shared" si="435"/>
        <v>0.16666666667151731</v>
      </c>
      <c r="L5614">
        <v>947</v>
      </c>
      <c r="M5614" s="3">
        <v>9728.74</v>
      </c>
      <c r="N5614" s="3">
        <v>1108.6199999999999</v>
      </c>
      <c r="O5614" s="3">
        <f t="shared" si="436"/>
        <v>8620.119999999999</v>
      </c>
      <c r="P5614" t="s">
        <v>49</v>
      </c>
      <c r="Q5614" t="s">
        <v>26</v>
      </c>
      <c r="R5614" t="s">
        <v>576</v>
      </c>
      <c r="S5614">
        <v>1</v>
      </c>
      <c r="T5614">
        <f t="shared" si="437"/>
        <v>0</v>
      </c>
      <c r="U5614" t="str">
        <f t="shared" si="438"/>
        <v>Weekday</v>
      </c>
      <c r="V5614" t="str">
        <f t="shared" si="439"/>
        <v>Bengaluru-Lucknow</v>
      </c>
    </row>
    <row r="5615" spans="1:22" x14ac:dyDescent="0.3">
      <c r="A5615" t="s">
        <v>6008</v>
      </c>
      <c r="B5615" s="1">
        <v>45188</v>
      </c>
      <c r="C5615" t="s">
        <v>979</v>
      </c>
      <c r="D5615" t="s">
        <v>7889</v>
      </c>
      <c r="E5615" t="s">
        <v>48</v>
      </c>
      <c r="F5615" t="s">
        <v>32</v>
      </c>
      <c r="G5615" t="s">
        <v>88</v>
      </c>
      <c r="H5615" t="s">
        <v>41</v>
      </c>
      <c r="I5615" s="2">
        <v>46093.961805555555</v>
      </c>
      <c r="J5615" s="2">
        <v>46094.045138888891</v>
      </c>
      <c r="K5615" s="6">
        <f t="shared" si="435"/>
        <v>8.3333333335758653E-2</v>
      </c>
      <c r="L5615">
        <v>597</v>
      </c>
      <c r="M5615" s="3">
        <v>13418.98</v>
      </c>
      <c r="N5615" s="3">
        <v>104.05</v>
      </c>
      <c r="O5615" s="3">
        <f t="shared" si="436"/>
        <v>13314.93</v>
      </c>
      <c r="P5615" t="s">
        <v>49</v>
      </c>
      <c r="Q5615" t="s">
        <v>26</v>
      </c>
      <c r="R5615" t="s">
        <v>157</v>
      </c>
      <c r="S5615">
        <v>3</v>
      </c>
      <c r="T5615">
        <f t="shared" si="437"/>
        <v>0</v>
      </c>
      <c r="U5615" t="str">
        <f t="shared" si="438"/>
        <v>Weekday</v>
      </c>
      <c r="V5615" t="str">
        <f t="shared" si="439"/>
        <v>Lucknow-Hyderabad</v>
      </c>
    </row>
    <row r="5616" spans="1:22" x14ac:dyDescent="0.3">
      <c r="A5616" t="s">
        <v>6009</v>
      </c>
      <c r="B5616" s="1">
        <v>45266</v>
      </c>
      <c r="C5616" t="s">
        <v>111</v>
      </c>
      <c r="D5616" t="s">
        <v>7890</v>
      </c>
      <c r="E5616" t="s">
        <v>86</v>
      </c>
      <c r="F5616" t="s">
        <v>22</v>
      </c>
      <c r="G5616" t="s">
        <v>23</v>
      </c>
      <c r="H5616" t="s">
        <v>65</v>
      </c>
      <c r="I5616" s="2">
        <v>46325.445833333331</v>
      </c>
      <c r="J5616" s="2">
        <v>46325.570833333331</v>
      </c>
      <c r="K5616" s="6">
        <f t="shared" si="435"/>
        <v>0.125</v>
      </c>
      <c r="L5616">
        <v>1729</v>
      </c>
      <c r="M5616" s="3">
        <v>8779.52</v>
      </c>
      <c r="N5616" s="3">
        <v>1667.81</v>
      </c>
      <c r="O5616" s="3">
        <f t="shared" si="436"/>
        <v>7111.7100000000009</v>
      </c>
      <c r="P5616" t="s">
        <v>49</v>
      </c>
      <c r="Q5616" t="s">
        <v>26</v>
      </c>
      <c r="R5616" t="s">
        <v>216</v>
      </c>
      <c r="S5616">
        <v>2</v>
      </c>
      <c r="T5616">
        <f t="shared" si="437"/>
        <v>0</v>
      </c>
      <c r="U5616" t="str">
        <f t="shared" si="438"/>
        <v>Weekday</v>
      </c>
      <c r="V5616" t="str">
        <f t="shared" si="439"/>
        <v>Chennai-Kolkata</v>
      </c>
    </row>
    <row r="5617" spans="1:22" x14ac:dyDescent="0.3">
      <c r="A5617" t="s">
        <v>6011</v>
      </c>
      <c r="B5617" s="1">
        <v>45236</v>
      </c>
      <c r="C5617" t="s">
        <v>916</v>
      </c>
      <c r="D5617" t="s">
        <v>7891</v>
      </c>
      <c r="E5617" t="s">
        <v>21</v>
      </c>
      <c r="F5617" t="s">
        <v>64</v>
      </c>
      <c r="G5617" t="s">
        <v>59</v>
      </c>
      <c r="H5617" t="s">
        <v>24</v>
      </c>
      <c r="I5617" s="2">
        <v>46032.011805555558</v>
      </c>
      <c r="J5617" s="2">
        <v>46032.053472222222</v>
      </c>
      <c r="K5617" s="6">
        <f t="shared" si="435"/>
        <v>4.1666666664241347E-2</v>
      </c>
      <c r="L5617">
        <v>331</v>
      </c>
      <c r="M5617" s="3">
        <v>9632.6200000000008</v>
      </c>
      <c r="N5617" s="3">
        <v>1479.97</v>
      </c>
      <c r="O5617" s="3">
        <f t="shared" si="436"/>
        <v>8152.6500000000005</v>
      </c>
      <c r="P5617" t="s">
        <v>42</v>
      </c>
      <c r="Q5617" t="s">
        <v>26</v>
      </c>
      <c r="R5617" t="s">
        <v>351</v>
      </c>
      <c r="S5617">
        <v>4</v>
      </c>
      <c r="T5617">
        <f t="shared" si="437"/>
        <v>0</v>
      </c>
      <c r="U5617" t="str">
        <f t="shared" si="438"/>
        <v>Weekend</v>
      </c>
      <c r="V5617" t="str">
        <f t="shared" si="439"/>
        <v>Delhi-Ahmedabad</v>
      </c>
    </row>
    <row r="5618" spans="1:22" x14ac:dyDescent="0.3">
      <c r="A5618" t="s">
        <v>6013</v>
      </c>
      <c r="B5618" s="1">
        <v>45336</v>
      </c>
      <c r="C5618" t="s">
        <v>408</v>
      </c>
      <c r="D5618" t="s">
        <v>7892</v>
      </c>
      <c r="E5618" t="s">
        <v>21</v>
      </c>
      <c r="F5618" t="s">
        <v>32</v>
      </c>
      <c r="G5618" t="s">
        <v>87</v>
      </c>
      <c r="H5618" t="s">
        <v>23</v>
      </c>
      <c r="I5618" s="2">
        <v>46290.97152777778</v>
      </c>
      <c r="J5618" s="2">
        <v>46291.09652777778</v>
      </c>
      <c r="K5618" s="6">
        <f t="shared" si="435"/>
        <v>0.125</v>
      </c>
      <c r="L5618">
        <v>1557</v>
      </c>
      <c r="M5618" s="3">
        <v>6574.86</v>
      </c>
      <c r="N5618" s="3">
        <v>1060.73</v>
      </c>
      <c r="O5618" s="3">
        <f t="shared" si="436"/>
        <v>5514.1299999999992</v>
      </c>
      <c r="P5618" t="s">
        <v>49</v>
      </c>
      <c r="Q5618" t="s">
        <v>26</v>
      </c>
      <c r="R5618" t="s">
        <v>1362</v>
      </c>
      <c r="S5618">
        <v>3</v>
      </c>
      <c r="T5618">
        <f t="shared" si="437"/>
        <v>0</v>
      </c>
      <c r="U5618" t="str">
        <f t="shared" si="438"/>
        <v>Weekday</v>
      </c>
      <c r="V5618" t="str">
        <f t="shared" si="439"/>
        <v>Pune-Chennai</v>
      </c>
    </row>
    <row r="5619" spans="1:22" x14ac:dyDescent="0.3">
      <c r="A5619" t="s">
        <v>6015</v>
      </c>
      <c r="B5619" s="1">
        <v>45982</v>
      </c>
      <c r="C5619" t="s">
        <v>2033</v>
      </c>
      <c r="D5619" t="s">
        <v>7244</v>
      </c>
      <c r="E5619" t="s">
        <v>31</v>
      </c>
      <c r="F5619" t="s">
        <v>32</v>
      </c>
      <c r="G5619" t="s">
        <v>88</v>
      </c>
      <c r="H5619" t="s">
        <v>33</v>
      </c>
      <c r="I5619" s="2">
        <v>45137.922222222223</v>
      </c>
      <c r="J5619" s="2">
        <v>45138.130555555559</v>
      </c>
      <c r="K5619" s="6">
        <f t="shared" si="435"/>
        <v>0.20833333333575865</v>
      </c>
      <c r="L5619">
        <v>428</v>
      </c>
      <c r="M5619" s="3">
        <v>5296.79</v>
      </c>
      <c r="N5619" s="3">
        <v>568.25</v>
      </c>
      <c r="O5619" s="3">
        <f t="shared" si="436"/>
        <v>4728.54</v>
      </c>
      <c r="P5619" t="s">
        <v>25</v>
      </c>
      <c r="Q5619" t="s">
        <v>26</v>
      </c>
      <c r="R5619" t="s">
        <v>591</v>
      </c>
      <c r="S5619">
        <v>4</v>
      </c>
      <c r="T5619">
        <f t="shared" si="437"/>
        <v>0</v>
      </c>
      <c r="U5619" t="str">
        <f t="shared" si="438"/>
        <v>Weekend</v>
      </c>
      <c r="V5619" t="str">
        <f t="shared" si="439"/>
        <v>Lucknow-Bengaluru</v>
      </c>
    </row>
    <row r="5620" spans="1:22" x14ac:dyDescent="0.3">
      <c r="A5620" t="s">
        <v>6016</v>
      </c>
      <c r="B5620" s="1">
        <v>45786</v>
      </c>
      <c r="C5620" t="s">
        <v>4901</v>
      </c>
      <c r="D5620" t="s">
        <v>7486</v>
      </c>
      <c r="E5620" t="s">
        <v>31</v>
      </c>
      <c r="F5620" t="s">
        <v>22</v>
      </c>
      <c r="G5620" t="s">
        <v>23</v>
      </c>
      <c r="H5620" t="s">
        <v>88</v>
      </c>
      <c r="I5620" s="2">
        <v>45102.853472222225</v>
      </c>
      <c r="J5620" s="2">
        <v>45102.978472222225</v>
      </c>
      <c r="K5620" s="6">
        <f t="shared" si="435"/>
        <v>0.125</v>
      </c>
      <c r="L5620">
        <v>764</v>
      </c>
      <c r="M5620" s="3">
        <v>4470.34</v>
      </c>
      <c r="N5620" s="3">
        <v>467.64</v>
      </c>
      <c r="O5620" s="3">
        <f t="shared" si="436"/>
        <v>4002.7000000000003</v>
      </c>
      <c r="P5620" t="s">
        <v>25</v>
      </c>
      <c r="Q5620" t="s">
        <v>43</v>
      </c>
      <c r="R5620" t="s">
        <v>892</v>
      </c>
      <c r="S5620">
        <v>4</v>
      </c>
      <c r="T5620">
        <f t="shared" si="437"/>
        <v>1</v>
      </c>
      <c r="U5620" t="str">
        <f t="shared" si="438"/>
        <v>Weekend</v>
      </c>
      <c r="V5620" t="str">
        <f t="shared" si="439"/>
        <v>Chennai-Lucknow</v>
      </c>
    </row>
    <row r="5621" spans="1:22" x14ac:dyDescent="0.3">
      <c r="A5621" t="s">
        <v>6019</v>
      </c>
      <c r="B5621" s="1">
        <v>45167</v>
      </c>
      <c r="C5621" t="s">
        <v>782</v>
      </c>
      <c r="D5621" t="s">
        <v>7893</v>
      </c>
      <c r="E5621" t="s">
        <v>48</v>
      </c>
      <c r="F5621" t="s">
        <v>22</v>
      </c>
      <c r="G5621" t="s">
        <v>33</v>
      </c>
      <c r="H5621" t="s">
        <v>88</v>
      </c>
      <c r="I5621" s="2">
        <v>45847.731249999997</v>
      </c>
      <c r="J5621" s="2">
        <v>45847.772916666669</v>
      </c>
      <c r="K5621" s="6">
        <f t="shared" si="435"/>
        <v>4.1666666671517305E-2</v>
      </c>
      <c r="L5621">
        <v>497</v>
      </c>
      <c r="M5621" s="3">
        <v>5559.6</v>
      </c>
      <c r="N5621" s="3">
        <v>208.18</v>
      </c>
      <c r="O5621" s="3">
        <f t="shared" si="436"/>
        <v>5351.42</v>
      </c>
      <c r="P5621" t="s">
        <v>42</v>
      </c>
      <c r="Q5621" t="s">
        <v>26</v>
      </c>
      <c r="R5621" t="s">
        <v>235</v>
      </c>
      <c r="S5621">
        <v>5</v>
      </c>
      <c r="T5621">
        <f t="shared" si="437"/>
        <v>0</v>
      </c>
      <c r="U5621" t="str">
        <f t="shared" si="438"/>
        <v>Weekday</v>
      </c>
      <c r="V5621" t="str">
        <f t="shared" si="439"/>
        <v>Bengaluru-Lucknow</v>
      </c>
    </row>
    <row r="5622" spans="1:22" x14ac:dyDescent="0.3">
      <c r="A5622" t="s">
        <v>6021</v>
      </c>
      <c r="B5622" s="1">
        <v>46105</v>
      </c>
      <c r="C5622" t="s">
        <v>95</v>
      </c>
      <c r="D5622" t="s">
        <v>5876</v>
      </c>
      <c r="E5622" t="s">
        <v>48</v>
      </c>
      <c r="F5622" t="s">
        <v>32</v>
      </c>
      <c r="G5622" t="s">
        <v>87</v>
      </c>
      <c r="H5622" t="s">
        <v>33</v>
      </c>
      <c r="I5622" s="2">
        <v>45114.449305555558</v>
      </c>
      <c r="J5622" s="2">
        <v>45114.532638888886</v>
      </c>
      <c r="K5622" s="6">
        <f t="shared" si="435"/>
        <v>8.3333333328482695E-2</v>
      </c>
      <c r="L5622">
        <v>1629</v>
      </c>
      <c r="M5622" s="3">
        <v>12780.05</v>
      </c>
      <c r="N5622" s="3">
        <v>1837.56</v>
      </c>
      <c r="O5622" s="3">
        <f t="shared" si="436"/>
        <v>10942.49</v>
      </c>
      <c r="P5622" t="s">
        <v>42</v>
      </c>
      <c r="Q5622" t="s">
        <v>26</v>
      </c>
      <c r="R5622" t="s">
        <v>173</v>
      </c>
      <c r="S5622">
        <v>4</v>
      </c>
      <c r="T5622">
        <f t="shared" si="437"/>
        <v>0</v>
      </c>
      <c r="U5622" t="str">
        <f t="shared" si="438"/>
        <v>Weekday</v>
      </c>
      <c r="V5622" t="str">
        <f t="shared" si="439"/>
        <v>Pune-Bengaluru</v>
      </c>
    </row>
    <row r="5623" spans="1:22" x14ac:dyDescent="0.3">
      <c r="A5623" t="s">
        <v>6022</v>
      </c>
      <c r="B5623" s="1">
        <v>45840</v>
      </c>
      <c r="C5623" t="s">
        <v>796</v>
      </c>
      <c r="D5623" t="s">
        <v>7338</v>
      </c>
      <c r="E5623" t="s">
        <v>31</v>
      </c>
      <c r="F5623" t="s">
        <v>32</v>
      </c>
      <c r="G5623" t="s">
        <v>33</v>
      </c>
      <c r="H5623" t="s">
        <v>59</v>
      </c>
      <c r="I5623" s="2">
        <v>45876.087500000001</v>
      </c>
      <c r="J5623" s="2">
        <v>45876.212500000001</v>
      </c>
      <c r="K5623" s="6">
        <f t="shared" si="435"/>
        <v>0.125</v>
      </c>
      <c r="L5623">
        <v>1068</v>
      </c>
      <c r="M5623" s="3">
        <v>1959.29</v>
      </c>
      <c r="N5623" s="3">
        <v>550.96</v>
      </c>
      <c r="O5623" s="3">
        <f t="shared" si="436"/>
        <v>1408.33</v>
      </c>
      <c r="P5623" t="s">
        <v>54</v>
      </c>
      <c r="Q5623" t="s">
        <v>26</v>
      </c>
      <c r="R5623" t="s">
        <v>311</v>
      </c>
      <c r="S5623">
        <v>4</v>
      </c>
      <c r="T5623">
        <f t="shared" si="437"/>
        <v>0</v>
      </c>
      <c r="U5623" t="str">
        <f t="shared" si="438"/>
        <v>Weekday</v>
      </c>
      <c r="V5623" t="str">
        <f t="shared" si="439"/>
        <v>Bengaluru-Delhi</v>
      </c>
    </row>
    <row r="5624" spans="1:22" x14ac:dyDescent="0.3">
      <c r="A5624" t="s">
        <v>6023</v>
      </c>
      <c r="B5624" s="1">
        <v>45882</v>
      </c>
      <c r="C5624" t="s">
        <v>5627</v>
      </c>
      <c r="D5624" t="s">
        <v>7879</v>
      </c>
      <c r="E5624" t="s">
        <v>21</v>
      </c>
      <c r="F5624" t="s">
        <v>32</v>
      </c>
      <c r="G5624" t="s">
        <v>23</v>
      </c>
      <c r="H5624" t="s">
        <v>59</v>
      </c>
      <c r="I5624" s="2">
        <v>44989.931250000001</v>
      </c>
      <c r="J5624" s="2">
        <v>44990.097916666666</v>
      </c>
      <c r="K5624" s="6">
        <f t="shared" si="435"/>
        <v>0.16666666666424135</v>
      </c>
      <c r="L5624">
        <v>806</v>
      </c>
      <c r="M5624" s="3">
        <v>9498.14</v>
      </c>
      <c r="N5624" s="3">
        <v>1087.42</v>
      </c>
      <c r="O5624" s="3">
        <f t="shared" si="436"/>
        <v>8410.7199999999993</v>
      </c>
      <c r="P5624" t="s">
        <v>42</v>
      </c>
      <c r="Q5624" t="s">
        <v>26</v>
      </c>
      <c r="R5624" t="s">
        <v>121</v>
      </c>
      <c r="S5624">
        <v>5</v>
      </c>
      <c r="T5624">
        <f t="shared" si="437"/>
        <v>0</v>
      </c>
      <c r="U5624" t="str">
        <f t="shared" si="438"/>
        <v>Weekend</v>
      </c>
      <c r="V5624" t="str">
        <f t="shared" si="439"/>
        <v>Chennai-Delhi</v>
      </c>
    </row>
    <row r="5625" spans="1:22" x14ac:dyDescent="0.3">
      <c r="A5625" t="s">
        <v>6024</v>
      </c>
      <c r="B5625" s="1">
        <v>45969</v>
      </c>
      <c r="C5625" t="s">
        <v>408</v>
      </c>
      <c r="D5625" t="s">
        <v>7894</v>
      </c>
      <c r="E5625" t="s">
        <v>21</v>
      </c>
      <c r="F5625" t="s">
        <v>22</v>
      </c>
      <c r="G5625" t="s">
        <v>59</v>
      </c>
      <c r="H5625" t="s">
        <v>41</v>
      </c>
      <c r="I5625" s="2">
        <v>45624.758333333331</v>
      </c>
      <c r="J5625" s="2">
        <v>45624.966666666667</v>
      </c>
      <c r="K5625" s="6">
        <f t="shared" si="435"/>
        <v>0.20833333333575865</v>
      </c>
      <c r="L5625">
        <v>2253</v>
      </c>
      <c r="M5625" s="3">
        <v>4378.7700000000004</v>
      </c>
      <c r="N5625" s="3">
        <v>438.37</v>
      </c>
      <c r="O5625" s="3">
        <f t="shared" si="436"/>
        <v>3940.4000000000005</v>
      </c>
      <c r="P5625" t="s">
        <v>49</v>
      </c>
      <c r="Q5625" t="s">
        <v>26</v>
      </c>
      <c r="R5625" t="s">
        <v>700</v>
      </c>
      <c r="S5625">
        <v>3</v>
      </c>
      <c r="T5625">
        <f t="shared" si="437"/>
        <v>0</v>
      </c>
      <c r="U5625" t="str">
        <f t="shared" si="438"/>
        <v>Weekday</v>
      </c>
      <c r="V5625" t="str">
        <f t="shared" si="439"/>
        <v>Delhi-Hyderabad</v>
      </c>
    </row>
    <row r="5626" spans="1:22" x14ac:dyDescent="0.3">
      <c r="A5626" t="s">
        <v>6026</v>
      </c>
      <c r="B5626" s="1">
        <v>46204</v>
      </c>
      <c r="C5626" t="s">
        <v>7701</v>
      </c>
      <c r="D5626" t="s">
        <v>7895</v>
      </c>
      <c r="E5626" t="s">
        <v>21</v>
      </c>
      <c r="F5626" t="s">
        <v>64</v>
      </c>
      <c r="G5626" t="s">
        <v>23</v>
      </c>
      <c r="H5626" t="s">
        <v>34</v>
      </c>
      <c r="I5626" s="2">
        <v>45742.539583333331</v>
      </c>
      <c r="J5626" s="2">
        <v>45742.747916666667</v>
      </c>
      <c r="K5626" s="6">
        <f t="shared" si="435"/>
        <v>0.20833333333575865</v>
      </c>
      <c r="L5626">
        <v>1624</v>
      </c>
      <c r="M5626" s="3">
        <v>8941.48</v>
      </c>
      <c r="N5626" s="3">
        <v>1602.15</v>
      </c>
      <c r="O5626" s="3">
        <f t="shared" si="436"/>
        <v>7339.33</v>
      </c>
      <c r="P5626" t="s">
        <v>49</v>
      </c>
      <c r="Q5626" t="s">
        <v>26</v>
      </c>
      <c r="R5626" t="s">
        <v>851</v>
      </c>
      <c r="S5626">
        <v>1</v>
      </c>
      <c r="T5626">
        <f t="shared" si="437"/>
        <v>0</v>
      </c>
      <c r="U5626" t="str">
        <f t="shared" si="438"/>
        <v>Weekday</v>
      </c>
      <c r="V5626" t="str">
        <f t="shared" si="439"/>
        <v>Chennai-Mumbai</v>
      </c>
    </row>
    <row r="5627" spans="1:22" x14ac:dyDescent="0.3">
      <c r="A5627" t="s">
        <v>6028</v>
      </c>
      <c r="B5627" s="1">
        <v>46115</v>
      </c>
      <c r="C5627" t="s">
        <v>1323</v>
      </c>
      <c r="D5627" t="s">
        <v>7896</v>
      </c>
      <c r="E5627" t="s">
        <v>48</v>
      </c>
      <c r="F5627" t="s">
        <v>22</v>
      </c>
      <c r="G5627" t="s">
        <v>59</v>
      </c>
      <c r="H5627" t="s">
        <v>34</v>
      </c>
      <c r="I5627" s="2">
        <v>46358.140972222223</v>
      </c>
      <c r="J5627" s="2">
        <v>46358.307638888888</v>
      </c>
      <c r="K5627" s="6">
        <f t="shared" si="435"/>
        <v>0.16666666666424135</v>
      </c>
      <c r="L5627">
        <v>1617</v>
      </c>
      <c r="M5627" s="3">
        <v>4374.62</v>
      </c>
      <c r="N5627" s="3">
        <v>1963.88</v>
      </c>
      <c r="O5627" s="3">
        <f t="shared" si="436"/>
        <v>2410.7399999999998</v>
      </c>
      <c r="P5627" t="s">
        <v>42</v>
      </c>
      <c r="Q5627" t="s">
        <v>26</v>
      </c>
      <c r="R5627" t="s">
        <v>105</v>
      </c>
      <c r="S5627">
        <v>3</v>
      </c>
      <c r="T5627">
        <f t="shared" si="437"/>
        <v>0</v>
      </c>
      <c r="U5627" t="str">
        <f t="shared" si="438"/>
        <v>Weekday</v>
      </c>
      <c r="V5627" t="str">
        <f t="shared" si="439"/>
        <v>Delhi-Mumbai</v>
      </c>
    </row>
    <row r="5628" spans="1:22" x14ac:dyDescent="0.3">
      <c r="A5628" t="s">
        <v>6030</v>
      </c>
      <c r="B5628" s="1">
        <v>45387</v>
      </c>
      <c r="C5628" t="s">
        <v>6579</v>
      </c>
      <c r="D5628" t="s">
        <v>2117</v>
      </c>
      <c r="E5628" t="s">
        <v>21</v>
      </c>
      <c r="F5628" t="s">
        <v>64</v>
      </c>
      <c r="G5628" t="s">
        <v>87</v>
      </c>
      <c r="H5628" t="s">
        <v>33</v>
      </c>
      <c r="I5628" s="2">
        <v>46193.72152777778</v>
      </c>
      <c r="J5628" s="2">
        <v>46193.804861111108</v>
      </c>
      <c r="K5628" s="6">
        <f t="shared" si="435"/>
        <v>8.3333333328482695E-2</v>
      </c>
      <c r="L5628">
        <v>2456</v>
      </c>
      <c r="M5628" s="3">
        <v>7100.26</v>
      </c>
      <c r="N5628" s="3">
        <v>636.05999999999995</v>
      </c>
      <c r="O5628" s="3">
        <f t="shared" si="436"/>
        <v>6464.2000000000007</v>
      </c>
      <c r="P5628" t="s">
        <v>35</v>
      </c>
      <c r="Q5628" t="s">
        <v>26</v>
      </c>
      <c r="R5628" t="s">
        <v>212</v>
      </c>
      <c r="S5628">
        <v>3</v>
      </c>
      <c r="T5628">
        <f t="shared" si="437"/>
        <v>0</v>
      </c>
      <c r="U5628" t="str">
        <f t="shared" si="438"/>
        <v>Weekend</v>
      </c>
      <c r="V5628" t="str">
        <f t="shared" si="439"/>
        <v>Pune-Bengaluru</v>
      </c>
    </row>
    <row r="5629" spans="1:22" x14ac:dyDescent="0.3">
      <c r="A5629" t="s">
        <v>6032</v>
      </c>
      <c r="B5629" s="1">
        <v>45682</v>
      </c>
      <c r="C5629" t="s">
        <v>5320</v>
      </c>
      <c r="D5629" t="s">
        <v>7321</v>
      </c>
      <c r="E5629" t="s">
        <v>31</v>
      </c>
      <c r="F5629" t="s">
        <v>22</v>
      </c>
      <c r="G5629" t="s">
        <v>33</v>
      </c>
      <c r="H5629" t="s">
        <v>23</v>
      </c>
      <c r="I5629" s="2">
        <v>45850.661805555559</v>
      </c>
      <c r="J5629" s="2">
        <v>45850.786805555559</v>
      </c>
      <c r="K5629" s="6">
        <f t="shared" si="435"/>
        <v>0.125</v>
      </c>
      <c r="L5629">
        <v>711</v>
      </c>
      <c r="M5629" s="3">
        <v>13156.09</v>
      </c>
      <c r="N5629" s="3">
        <v>691.36</v>
      </c>
      <c r="O5629" s="3">
        <f t="shared" si="436"/>
        <v>12464.73</v>
      </c>
      <c r="P5629" t="s">
        <v>54</v>
      </c>
      <c r="Q5629" t="s">
        <v>43</v>
      </c>
      <c r="R5629" t="s">
        <v>886</v>
      </c>
      <c r="S5629">
        <v>1</v>
      </c>
      <c r="T5629">
        <f t="shared" si="437"/>
        <v>1</v>
      </c>
      <c r="U5629" t="str">
        <f t="shared" si="438"/>
        <v>Weekend</v>
      </c>
      <c r="V5629" t="str">
        <f t="shared" si="439"/>
        <v>Bengaluru-Chennai</v>
      </c>
    </row>
    <row r="5630" spans="1:22" x14ac:dyDescent="0.3">
      <c r="A5630" t="s">
        <v>6034</v>
      </c>
      <c r="B5630" s="1">
        <v>45389</v>
      </c>
      <c r="C5630" t="s">
        <v>4665</v>
      </c>
      <c r="D5630" t="s">
        <v>2694</v>
      </c>
      <c r="E5630" t="s">
        <v>48</v>
      </c>
      <c r="F5630" t="s">
        <v>32</v>
      </c>
      <c r="G5630" t="s">
        <v>34</v>
      </c>
      <c r="H5630" t="s">
        <v>23</v>
      </c>
      <c r="I5630" s="2">
        <v>45689.843055555553</v>
      </c>
      <c r="J5630" s="2">
        <v>45690.051388888889</v>
      </c>
      <c r="K5630" s="6">
        <f t="shared" si="435"/>
        <v>0.20833333333575865</v>
      </c>
      <c r="L5630">
        <v>1350</v>
      </c>
      <c r="M5630" s="3">
        <v>4878.3</v>
      </c>
      <c r="N5630" s="3">
        <v>1465.62</v>
      </c>
      <c r="O5630" s="3">
        <f t="shared" si="436"/>
        <v>3412.6800000000003</v>
      </c>
      <c r="P5630" t="s">
        <v>42</v>
      </c>
      <c r="Q5630" t="s">
        <v>26</v>
      </c>
      <c r="R5630" t="s">
        <v>136</v>
      </c>
      <c r="S5630">
        <v>4</v>
      </c>
      <c r="T5630">
        <f t="shared" si="437"/>
        <v>0</v>
      </c>
      <c r="U5630" t="str">
        <f t="shared" si="438"/>
        <v>Weekend</v>
      </c>
      <c r="V5630" t="str">
        <f t="shared" si="439"/>
        <v>Mumbai-Chennai</v>
      </c>
    </row>
    <row r="5631" spans="1:22" x14ac:dyDescent="0.3">
      <c r="A5631" t="s">
        <v>6036</v>
      </c>
      <c r="B5631" s="1">
        <v>45328</v>
      </c>
      <c r="C5631" t="s">
        <v>766</v>
      </c>
      <c r="D5631" t="s">
        <v>7897</v>
      </c>
      <c r="E5631" t="s">
        <v>31</v>
      </c>
      <c r="F5631" t="s">
        <v>32</v>
      </c>
      <c r="G5631" t="s">
        <v>23</v>
      </c>
      <c r="H5631" t="s">
        <v>88</v>
      </c>
      <c r="I5631" s="2">
        <v>45219.5625</v>
      </c>
      <c r="J5631" s="2">
        <v>45219.604166666664</v>
      </c>
      <c r="K5631" s="6">
        <f t="shared" si="435"/>
        <v>4.1666666664241347E-2</v>
      </c>
      <c r="L5631">
        <v>417</v>
      </c>
      <c r="M5631" s="3">
        <v>2360.4499999999998</v>
      </c>
      <c r="N5631" s="3">
        <v>582.99</v>
      </c>
      <c r="O5631" s="3">
        <f t="shared" si="436"/>
        <v>1777.4599999999998</v>
      </c>
      <c r="P5631" t="s">
        <v>49</v>
      </c>
      <c r="Q5631" t="s">
        <v>43</v>
      </c>
      <c r="R5631" t="s">
        <v>704</v>
      </c>
      <c r="S5631">
        <v>2</v>
      </c>
      <c r="T5631">
        <f t="shared" si="437"/>
        <v>1</v>
      </c>
      <c r="U5631" t="str">
        <f t="shared" si="438"/>
        <v>Weekday</v>
      </c>
      <c r="V5631" t="str">
        <f t="shared" si="439"/>
        <v>Chennai-Lucknow</v>
      </c>
    </row>
    <row r="5632" spans="1:22" x14ac:dyDescent="0.3">
      <c r="A5632" t="s">
        <v>6038</v>
      </c>
      <c r="B5632" s="1">
        <v>45464</v>
      </c>
      <c r="C5632" t="s">
        <v>937</v>
      </c>
      <c r="D5632" t="s">
        <v>7898</v>
      </c>
      <c r="E5632" t="s">
        <v>31</v>
      </c>
      <c r="F5632" t="s">
        <v>64</v>
      </c>
      <c r="G5632" t="s">
        <v>87</v>
      </c>
      <c r="H5632" t="s">
        <v>33</v>
      </c>
      <c r="I5632" s="2">
        <v>46263.568055555559</v>
      </c>
      <c r="J5632" s="2">
        <v>46263.651388888888</v>
      </c>
      <c r="K5632" s="6">
        <f t="shared" si="435"/>
        <v>8.3333333328482695E-2</v>
      </c>
      <c r="L5632">
        <v>1865</v>
      </c>
      <c r="M5632" s="3">
        <v>8736.15</v>
      </c>
      <c r="N5632" s="3">
        <v>1004.67</v>
      </c>
      <c r="O5632" s="3">
        <f t="shared" si="436"/>
        <v>7731.48</v>
      </c>
      <c r="P5632" t="s">
        <v>35</v>
      </c>
      <c r="Q5632" t="s">
        <v>26</v>
      </c>
      <c r="R5632" t="s">
        <v>740</v>
      </c>
      <c r="S5632">
        <v>3</v>
      </c>
      <c r="T5632">
        <f t="shared" si="437"/>
        <v>0</v>
      </c>
      <c r="U5632" t="str">
        <f t="shared" si="438"/>
        <v>Weekend</v>
      </c>
      <c r="V5632" t="str">
        <f t="shared" si="439"/>
        <v>Pune-Bengaluru</v>
      </c>
    </row>
    <row r="5633" spans="1:22" x14ac:dyDescent="0.3">
      <c r="A5633" t="s">
        <v>6039</v>
      </c>
      <c r="B5633" s="1">
        <v>46207</v>
      </c>
      <c r="C5633" t="s">
        <v>279</v>
      </c>
      <c r="D5633" t="s">
        <v>7899</v>
      </c>
      <c r="E5633" t="s">
        <v>86</v>
      </c>
      <c r="F5633" t="s">
        <v>22</v>
      </c>
      <c r="G5633" t="s">
        <v>33</v>
      </c>
      <c r="H5633" t="s">
        <v>24</v>
      </c>
      <c r="I5633" s="2">
        <v>46278.961111111108</v>
      </c>
      <c r="J5633" s="2">
        <v>46279.086111111108</v>
      </c>
      <c r="K5633" s="6">
        <f t="shared" si="435"/>
        <v>0.125</v>
      </c>
      <c r="L5633">
        <v>1518</v>
      </c>
      <c r="M5633" s="3">
        <v>14217.3</v>
      </c>
      <c r="N5633" s="3">
        <v>803.22</v>
      </c>
      <c r="O5633" s="3">
        <f t="shared" si="436"/>
        <v>13414.08</v>
      </c>
      <c r="P5633" t="s">
        <v>35</v>
      </c>
      <c r="Q5633" t="s">
        <v>26</v>
      </c>
      <c r="R5633" t="s">
        <v>1748</v>
      </c>
      <c r="S5633">
        <v>4</v>
      </c>
      <c r="T5633">
        <f t="shared" si="437"/>
        <v>0</v>
      </c>
      <c r="U5633" t="str">
        <f t="shared" si="438"/>
        <v>Weekend</v>
      </c>
      <c r="V5633" t="str">
        <f t="shared" si="439"/>
        <v>Bengaluru-Ahmedabad</v>
      </c>
    </row>
    <row r="5634" spans="1:22" x14ac:dyDescent="0.3">
      <c r="A5634" t="s">
        <v>6042</v>
      </c>
      <c r="B5634" s="1">
        <v>45484</v>
      </c>
      <c r="C5634" t="s">
        <v>483</v>
      </c>
      <c r="D5634" t="s">
        <v>5317</v>
      </c>
      <c r="E5634" t="s">
        <v>31</v>
      </c>
      <c r="F5634" t="s">
        <v>64</v>
      </c>
      <c r="G5634" t="s">
        <v>87</v>
      </c>
      <c r="H5634" t="s">
        <v>59</v>
      </c>
      <c r="I5634" s="2">
        <v>45344.881249999999</v>
      </c>
      <c r="J5634" s="2">
        <v>45345.006249999999</v>
      </c>
      <c r="K5634" s="6">
        <f t="shared" si="435"/>
        <v>0.125</v>
      </c>
      <c r="L5634">
        <v>387</v>
      </c>
      <c r="M5634" s="3">
        <v>9106.8700000000008</v>
      </c>
      <c r="N5634" s="3">
        <v>283.27999999999997</v>
      </c>
      <c r="O5634" s="3">
        <f t="shared" si="436"/>
        <v>8823.59</v>
      </c>
      <c r="P5634" t="s">
        <v>25</v>
      </c>
      <c r="Q5634" t="s">
        <v>43</v>
      </c>
      <c r="R5634" t="s">
        <v>507</v>
      </c>
      <c r="S5634">
        <v>3</v>
      </c>
      <c r="T5634">
        <f t="shared" si="437"/>
        <v>1</v>
      </c>
      <c r="U5634" t="str">
        <f t="shared" si="438"/>
        <v>Weekday</v>
      </c>
      <c r="V5634" t="str">
        <f t="shared" si="439"/>
        <v>Pune-Delhi</v>
      </c>
    </row>
    <row r="5635" spans="1:22" x14ac:dyDescent="0.3">
      <c r="A5635" t="s">
        <v>6044</v>
      </c>
      <c r="B5635" s="1">
        <v>44956</v>
      </c>
      <c r="C5635" t="s">
        <v>729</v>
      </c>
      <c r="D5635" t="s">
        <v>3134</v>
      </c>
      <c r="E5635" t="s">
        <v>86</v>
      </c>
      <c r="F5635" t="s">
        <v>64</v>
      </c>
      <c r="G5635" t="s">
        <v>87</v>
      </c>
      <c r="H5635" t="s">
        <v>34</v>
      </c>
      <c r="I5635" s="2">
        <v>45167.997916666667</v>
      </c>
      <c r="J5635" s="2">
        <v>45168.164583333331</v>
      </c>
      <c r="K5635" s="6">
        <f t="shared" ref="K5635:K5698" si="440">J5635-I5635</f>
        <v>0.16666666666424135</v>
      </c>
      <c r="L5635">
        <v>1762</v>
      </c>
      <c r="M5635" s="3">
        <v>9894.92</v>
      </c>
      <c r="N5635" s="3">
        <v>606.1</v>
      </c>
      <c r="O5635" s="3">
        <f t="shared" ref="O5635:O5698" si="441">M5635-N5635</f>
        <v>9288.82</v>
      </c>
      <c r="P5635" t="s">
        <v>54</v>
      </c>
      <c r="Q5635" t="s">
        <v>26</v>
      </c>
      <c r="R5635" t="s">
        <v>1345</v>
      </c>
      <c r="S5635">
        <v>5</v>
      </c>
      <c r="T5635">
        <f t="shared" ref="T5635:T5698" si="442">IF(Q5635="Cancelled",1,0)</f>
        <v>0</v>
      </c>
      <c r="U5635" t="str">
        <f t="shared" ref="U5635:U5698" si="443">IF(WEEKDAY(I5635,2)&gt;5,"Weekend","Weekday")</f>
        <v>Weekday</v>
      </c>
      <c r="V5635" t="str">
        <f t="shared" ref="V5635:V5698" si="444">G5635&amp;"-"&amp;H5635</f>
        <v>Pune-Mumbai</v>
      </c>
    </row>
    <row r="5636" spans="1:22" x14ac:dyDescent="0.3">
      <c r="A5636" t="s">
        <v>6045</v>
      </c>
      <c r="B5636" s="1">
        <v>45194</v>
      </c>
      <c r="C5636" t="s">
        <v>4736</v>
      </c>
      <c r="D5636" t="s">
        <v>7900</v>
      </c>
      <c r="E5636" t="s">
        <v>40</v>
      </c>
      <c r="F5636" t="s">
        <v>22</v>
      </c>
      <c r="G5636" t="s">
        <v>59</v>
      </c>
      <c r="H5636" t="s">
        <v>23</v>
      </c>
      <c r="I5636" s="2">
        <v>45225.354861111111</v>
      </c>
      <c r="J5636" s="2">
        <v>45225.396527777775</v>
      </c>
      <c r="K5636" s="6">
        <f t="shared" si="440"/>
        <v>4.1666666664241347E-2</v>
      </c>
      <c r="L5636">
        <v>2258</v>
      </c>
      <c r="M5636" s="3">
        <v>11725.47</v>
      </c>
      <c r="N5636" s="3">
        <v>834.31</v>
      </c>
      <c r="O5636" s="3">
        <f t="shared" si="441"/>
        <v>10891.16</v>
      </c>
      <c r="P5636" t="s">
        <v>35</v>
      </c>
      <c r="Q5636" t="s">
        <v>43</v>
      </c>
      <c r="R5636" t="s">
        <v>518</v>
      </c>
      <c r="S5636">
        <v>1</v>
      </c>
      <c r="T5636">
        <f t="shared" si="442"/>
        <v>1</v>
      </c>
      <c r="U5636" t="str">
        <f t="shared" si="443"/>
        <v>Weekday</v>
      </c>
      <c r="V5636" t="str">
        <f t="shared" si="444"/>
        <v>Delhi-Chennai</v>
      </c>
    </row>
    <row r="5637" spans="1:22" x14ac:dyDescent="0.3">
      <c r="A5637" t="s">
        <v>6047</v>
      </c>
      <c r="B5637" s="1">
        <v>45811</v>
      </c>
      <c r="C5637" t="s">
        <v>3574</v>
      </c>
      <c r="D5637" t="s">
        <v>606</v>
      </c>
      <c r="E5637" t="s">
        <v>21</v>
      </c>
      <c r="F5637" t="s">
        <v>32</v>
      </c>
      <c r="G5637" t="s">
        <v>41</v>
      </c>
      <c r="H5637" t="s">
        <v>33</v>
      </c>
      <c r="I5637" s="2">
        <v>45582.70416666667</v>
      </c>
      <c r="J5637" s="2">
        <v>45582.82916666667</v>
      </c>
      <c r="K5637" s="6">
        <f t="shared" si="440"/>
        <v>0.125</v>
      </c>
      <c r="L5637">
        <v>417</v>
      </c>
      <c r="M5637" s="3">
        <v>13122.98</v>
      </c>
      <c r="N5637" s="3">
        <v>1517.74</v>
      </c>
      <c r="O5637" s="3">
        <f t="shared" si="441"/>
        <v>11605.24</v>
      </c>
      <c r="P5637" t="s">
        <v>49</v>
      </c>
      <c r="Q5637" t="s">
        <v>26</v>
      </c>
      <c r="R5637" t="s">
        <v>1052</v>
      </c>
      <c r="S5637">
        <v>3</v>
      </c>
      <c r="T5637">
        <f t="shared" si="442"/>
        <v>0</v>
      </c>
      <c r="U5637" t="str">
        <f t="shared" si="443"/>
        <v>Weekday</v>
      </c>
      <c r="V5637" t="str">
        <f t="shared" si="444"/>
        <v>Hyderabad-Bengaluru</v>
      </c>
    </row>
    <row r="5638" spans="1:22" x14ac:dyDescent="0.3">
      <c r="A5638" t="s">
        <v>6048</v>
      </c>
      <c r="B5638" s="1">
        <v>45603</v>
      </c>
      <c r="C5638" t="s">
        <v>954</v>
      </c>
      <c r="D5638" t="s">
        <v>5300</v>
      </c>
      <c r="E5638" t="s">
        <v>40</v>
      </c>
      <c r="F5638" t="s">
        <v>32</v>
      </c>
      <c r="G5638" t="s">
        <v>23</v>
      </c>
      <c r="H5638" t="s">
        <v>41</v>
      </c>
      <c r="I5638" s="2">
        <v>45989.839583333334</v>
      </c>
      <c r="J5638" s="2">
        <v>45989.964583333334</v>
      </c>
      <c r="K5638" s="6">
        <f t="shared" si="440"/>
        <v>0.125</v>
      </c>
      <c r="L5638">
        <v>2140</v>
      </c>
      <c r="M5638" s="3">
        <v>5408.97</v>
      </c>
      <c r="N5638" s="3">
        <v>622.79999999999995</v>
      </c>
      <c r="O5638" s="3">
        <f t="shared" si="441"/>
        <v>4786.17</v>
      </c>
      <c r="P5638" t="s">
        <v>35</v>
      </c>
      <c r="Q5638" t="s">
        <v>43</v>
      </c>
      <c r="R5638" t="s">
        <v>161</v>
      </c>
      <c r="S5638">
        <v>1</v>
      </c>
      <c r="T5638">
        <f t="shared" si="442"/>
        <v>1</v>
      </c>
      <c r="U5638" t="str">
        <f t="shared" si="443"/>
        <v>Weekday</v>
      </c>
      <c r="V5638" t="str">
        <f t="shared" si="444"/>
        <v>Chennai-Hyderabad</v>
      </c>
    </row>
    <row r="5639" spans="1:22" x14ac:dyDescent="0.3">
      <c r="A5639" t="s">
        <v>6050</v>
      </c>
      <c r="B5639" s="1">
        <v>45288</v>
      </c>
      <c r="C5639" t="s">
        <v>2991</v>
      </c>
      <c r="D5639" t="s">
        <v>2894</v>
      </c>
      <c r="E5639" t="s">
        <v>40</v>
      </c>
      <c r="F5639" t="s">
        <v>22</v>
      </c>
      <c r="G5639" t="s">
        <v>34</v>
      </c>
      <c r="H5639" t="s">
        <v>87</v>
      </c>
      <c r="I5639" s="2">
        <v>45313.614583333336</v>
      </c>
      <c r="J5639" s="2">
        <v>45313.78125</v>
      </c>
      <c r="K5639" s="6">
        <f t="shared" si="440"/>
        <v>0.16666666666424135</v>
      </c>
      <c r="L5639">
        <v>2480</v>
      </c>
      <c r="M5639" s="3">
        <v>2942.79</v>
      </c>
      <c r="N5639" s="3">
        <v>1479.99</v>
      </c>
      <c r="O5639" s="3">
        <f t="shared" si="441"/>
        <v>1462.8</v>
      </c>
      <c r="P5639" t="s">
        <v>42</v>
      </c>
      <c r="Q5639" t="s">
        <v>43</v>
      </c>
      <c r="R5639" t="s">
        <v>461</v>
      </c>
      <c r="S5639">
        <v>3</v>
      </c>
      <c r="T5639">
        <f t="shared" si="442"/>
        <v>1</v>
      </c>
      <c r="U5639" t="str">
        <f t="shared" si="443"/>
        <v>Weekday</v>
      </c>
      <c r="V5639" t="str">
        <f t="shared" si="444"/>
        <v>Mumbai-Pune</v>
      </c>
    </row>
    <row r="5640" spans="1:22" x14ac:dyDescent="0.3">
      <c r="A5640" t="s">
        <v>6052</v>
      </c>
      <c r="B5640" s="1">
        <v>45892</v>
      </c>
      <c r="C5640" t="s">
        <v>226</v>
      </c>
      <c r="D5640" t="s">
        <v>6297</v>
      </c>
      <c r="E5640" t="s">
        <v>21</v>
      </c>
      <c r="F5640" t="s">
        <v>32</v>
      </c>
      <c r="G5640" t="s">
        <v>41</v>
      </c>
      <c r="H5640" t="s">
        <v>65</v>
      </c>
      <c r="I5640" s="2">
        <v>45669.619444444441</v>
      </c>
      <c r="J5640" s="2">
        <v>45669.661111111112</v>
      </c>
      <c r="K5640" s="6">
        <f t="shared" si="440"/>
        <v>4.1666666671517305E-2</v>
      </c>
      <c r="L5640">
        <v>2430</v>
      </c>
      <c r="M5640" s="3">
        <v>2934.04</v>
      </c>
      <c r="N5640" s="3">
        <v>1762.28</v>
      </c>
      <c r="O5640" s="3">
        <f t="shared" si="441"/>
        <v>1171.76</v>
      </c>
      <c r="P5640" t="s">
        <v>35</v>
      </c>
      <c r="Q5640" t="s">
        <v>26</v>
      </c>
      <c r="R5640" t="s">
        <v>778</v>
      </c>
      <c r="S5640">
        <v>2</v>
      </c>
      <c r="T5640">
        <f t="shared" si="442"/>
        <v>0</v>
      </c>
      <c r="U5640" t="str">
        <f t="shared" si="443"/>
        <v>Weekend</v>
      </c>
      <c r="V5640" t="str">
        <f t="shared" si="444"/>
        <v>Hyderabad-Kolkata</v>
      </c>
    </row>
    <row r="5641" spans="1:22" x14ac:dyDescent="0.3">
      <c r="A5641" t="s">
        <v>6054</v>
      </c>
      <c r="B5641" s="1">
        <v>45698</v>
      </c>
      <c r="C5641" t="s">
        <v>1367</v>
      </c>
      <c r="D5641" t="s">
        <v>7901</v>
      </c>
      <c r="E5641" t="s">
        <v>21</v>
      </c>
      <c r="F5641" t="s">
        <v>32</v>
      </c>
      <c r="G5641" t="s">
        <v>88</v>
      </c>
      <c r="H5641" t="s">
        <v>33</v>
      </c>
      <c r="I5641" s="2">
        <v>46013.410416666666</v>
      </c>
      <c r="J5641" s="2">
        <v>46013.535416666666</v>
      </c>
      <c r="K5641" s="6">
        <f t="shared" si="440"/>
        <v>0.125</v>
      </c>
      <c r="L5641">
        <v>2455</v>
      </c>
      <c r="M5641" s="3">
        <v>5517.1</v>
      </c>
      <c r="N5641" s="3">
        <v>1020.39</v>
      </c>
      <c r="O5641" s="3">
        <f t="shared" si="441"/>
        <v>4496.71</v>
      </c>
      <c r="P5641" t="s">
        <v>25</v>
      </c>
      <c r="Q5641" t="s">
        <v>26</v>
      </c>
      <c r="R5641" t="s">
        <v>165</v>
      </c>
      <c r="S5641">
        <v>1</v>
      </c>
      <c r="T5641">
        <f t="shared" si="442"/>
        <v>0</v>
      </c>
      <c r="U5641" t="str">
        <f t="shared" si="443"/>
        <v>Weekday</v>
      </c>
      <c r="V5641" t="str">
        <f t="shared" si="444"/>
        <v>Lucknow-Bengaluru</v>
      </c>
    </row>
    <row r="5642" spans="1:22" x14ac:dyDescent="0.3">
      <c r="A5642" t="s">
        <v>6056</v>
      </c>
      <c r="B5642" s="1">
        <v>44970</v>
      </c>
      <c r="C5642" t="s">
        <v>1076</v>
      </c>
      <c r="D5642" t="s">
        <v>7902</v>
      </c>
      <c r="E5642" t="s">
        <v>21</v>
      </c>
      <c r="F5642" t="s">
        <v>22</v>
      </c>
      <c r="G5642" t="s">
        <v>65</v>
      </c>
      <c r="H5642" t="s">
        <v>34</v>
      </c>
      <c r="I5642" s="2">
        <v>46304.430555555555</v>
      </c>
      <c r="J5642" s="2">
        <v>46304.555555555555</v>
      </c>
      <c r="K5642" s="6">
        <f t="shared" si="440"/>
        <v>0.125</v>
      </c>
      <c r="L5642">
        <v>1258</v>
      </c>
      <c r="M5642" s="3">
        <v>6728.7</v>
      </c>
      <c r="N5642" s="3">
        <v>1243.42</v>
      </c>
      <c r="O5642" s="3">
        <f t="shared" si="441"/>
        <v>5485.28</v>
      </c>
      <c r="P5642" t="s">
        <v>49</v>
      </c>
      <c r="Q5642" t="s">
        <v>26</v>
      </c>
      <c r="R5642" t="s">
        <v>561</v>
      </c>
      <c r="S5642">
        <v>5</v>
      </c>
      <c r="T5642">
        <f t="shared" si="442"/>
        <v>0</v>
      </c>
      <c r="U5642" t="str">
        <f t="shared" si="443"/>
        <v>Weekday</v>
      </c>
      <c r="V5642" t="str">
        <f t="shared" si="444"/>
        <v>Kolkata-Mumbai</v>
      </c>
    </row>
    <row r="5643" spans="1:22" x14ac:dyDescent="0.3">
      <c r="A5643" t="s">
        <v>6058</v>
      </c>
      <c r="B5643" s="1">
        <v>45549</v>
      </c>
      <c r="C5643" t="s">
        <v>4287</v>
      </c>
      <c r="D5643" t="s">
        <v>7903</v>
      </c>
      <c r="E5643" t="s">
        <v>21</v>
      </c>
      <c r="F5643" t="s">
        <v>64</v>
      </c>
      <c r="G5643" t="s">
        <v>87</v>
      </c>
      <c r="H5643" t="s">
        <v>23</v>
      </c>
      <c r="I5643" s="2">
        <v>46035.231944444444</v>
      </c>
      <c r="J5643" s="2">
        <v>46035.273611111108</v>
      </c>
      <c r="K5643" s="6">
        <f t="shared" si="440"/>
        <v>4.1666666664241347E-2</v>
      </c>
      <c r="L5643">
        <v>2243</v>
      </c>
      <c r="M5643" s="3">
        <v>11154.95</v>
      </c>
      <c r="N5643" s="3">
        <v>391.64</v>
      </c>
      <c r="O5643" s="3">
        <f t="shared" si="441"/>
        <v>10763.310000000001</v>
      </c>
      <c r="P5643" t="s">
        <v>25</v>
      </c>
      <c r="Q5643" t="s">
        <v>26</v>
      </c>
      <c r="R5643" t="s">
        <v>390</v>
      </c>
      <c r="S5643">
        <v>2</v>
      </c>
      <c r="T5643">
        <f t="shared" si="442"/>
        <v>0</v>
      </c>
      <c r="U5643" t="str">
        <f t="shared" si="443"/>
        <v>Weekday</v>
      </c>
      <c r="V5643" t="str">
        <f t="shared" si="444"/>
        <v>Pune-Chennai</v>
      </c>
    </row>
    <row r="5644" spans="1:22" x14ac:dyDescent="0.3">
      <c r="A5644" t="s">
        <v>6059</v>
      </c>
      <c r="B5644" s="1">
        <v>45664</v>
      </c>
      <c r="C5644" t="s">
        <v>4012</v>
      </c>
      <c r="D5644" t="s">
        <v>6261</v>
      </c>
      <c r="E5644" t="s">
        <v>40</v>
      </c>
      <c r="F5644" t="s">
        <v>22</v>
      </c>
      <c r="G5644" t="s">
        <v>87</v>
      </c>
      <c r="H5644" t="s">
        <v>41</v>
      </c>
      <c r="I5644" s="2">
        <v>45514.506249999999</v>
      </c>
      <c r="J5644" s="2">
        <v>45514.54791666667</v>
      </c>
      <c r="K5644" s="6">
        <f t="shared" si="440"/>
        <v>4.1666666671517305E-2</v>
      </c>
      <c r="L5644">
        <v>1579</v>
      </c>
      <c r="M5644" s="3">
        <v>6210.4</v>
      </c>
      <c r="N5644" s="3">
        <v>1010.3</v>
      </c>
      <c r="O5644" s="3">
        <f t="shared" si="441"/>
        <v>5200.0999999999995</v>
      </c>
      <c r="P5644" t="s">
        <v>25</v>
      </c>
      <c r="Q5644" t="s">
        <v>43</v>
      </c>
      <c r="R5644" t="s">
        <v>201</v>
      </c>
      <c r="S5644">
        <v>2</v>
      </c>
      <c r="T5644">
        <f t="shared" si="442"/>
        <v>1</v>
      </c>
      <c r="U5644" t="str">
        <f t="shared" si="443"/>
        <v>Weekend</v>
      </c>
      <c r="V5644" t="str">
        <f t="shared" si="444"/>
        <v>Pune-Hyderabad</v>
      </c>
    </row>
    <row r="5645" spans="1:22" x14ac:dyDescent="0.3">
      <c r="A5645" t="s">
        <v>6061</v>
      </c>
      <c r="B5645" s="1">
        <v>45940</v>
      </c>
      <c r="C5645" t="s">
        <v>7472</v>
      </c>
      <c r="D5645" t="s">
        <v>7510</v>
      </c>
      <c r="E5645" t="s">
        <v>40</v>
      </c>
      <c r="F5645" t="s">
        <v>22</v>
      </c>
      <c r="G5645" t="s">
        <v>34</v>
      </c>
      <c r="H5645" t="s">
        <v>59</v>
      </c>
      <c r="I5645" s="2">
        <v>46340.228472222225</v>
      </c>
      <c r="J5645" s="2">
        <v>46340.395138888889</v>
      </c>
      <c r="K5645" s="6">
        <f t="shared" si="440"/>
        <v>0.16666666666424135</v>
      </c>
      <c r="L5645">
        <v>1434</v>
      </c>
      <c r="M5645" s="3">
        <v>7738.42</v>
      </c>
      <c r="N5645" s="3">
        <v>1044.6300000000001</v>
      </c>
      <c r="O5645" s="3">
        <f t="shared" si="441"/>
        <v>6693.79</v>
      </c>
      <c r="P5645" t="s">
        <v>49</v>
      </c>
      <c r="Q5645" t="s">
        <v>26</v>
      </c>
      <c r="R5645" t="s">
        <v>908</v>
      </c>
      <c r="S5645">
        <v>4</v>
      </c>
      <c r="T5645">
        <f t="shared" si="442"/>
        <v>0</v>
      </c>
      <c r="U5645" t="str">
        <f t="shared" si="443"/>
        <v>Weekend</v>
      </c>
      <c r="V5645" t="str">
        <f t="shared" si="444"/>
        <v>Mumbai-Delhi</v>
      </c>
    </row>
    <row r="5646" spans="1:22" x14ac:dyDescent="0.3">
      <c r="A5646" t="s">
        <v>6063</v>
      </c>
      <c r="B5646" s="1">
        <v>45464</v>
      </c>
      <c r="C5646" t="s">
        <v>163</v>
      </c>
      <c r="D5646" t="s">
        <v>6206</v>
      </c>
      <c r="E5646" t="s">
        <v>48</v>
      </c>
      <c r="F5646" t="s">
        <v>64</v>
      </c>
      <c r="G5646" t="s">
        <v>24</v>
      </c>
      <c r="H5646" t="s">
        <v>59</v>
      </c>
      <c r="I5646" s="2">
        <v>45791.440972222219</v>
      </c>
      <c r="J5646" s="2">
        <v>45791.524305555555</v>
      </c>
      <c r="K5646" s="6">
        <f t="shared" si="440"/>
        <v>8.3333333335758653E-2</v>
      </c>
      <c r="L5646">
        <v>2335</v>
      </c>
      <c r="M5646" s="3">
        <v>4489</v>
      </c>
      <c r="N5646" s="3">
        <v>465.73</v>
      </c>
      <c r="O5646" s="3">
        <f t="shared" si="441"/>
        <v>4023.27</v>
      </c>
      <c r="P5646" t="s">
        <v>49</v>
      </c>
      <c r="Q5646" t="s">
        <v>26</v>
      </c>
      <c r="R5646" t="s">
        <v>390</v>
      </c>
      <c r="S5646">
        <v>4</v>
      </c>
      <c r="T5646">
        <f t="shared" si="442"/>
        <v>0</v>
      </c>
      <c r="U5646" t="str">
        <f t="shared" si="443"/>
        <v>Weekday</v>
      </c>
      <c r="V5646" t="str">
        <f t="shared" si="444"/>
        <v>Ahmedabad-Delhi</v>
      </c>
    </row>
    <row r="5647" spans="1:22" x14ac:dyDescent="0.3">
      <c r="A5647" t="s">
        <v>6065</v>
      </c>
      <c r="B5647" s="1">
        <v>45056</v>
      </c>
      <c r="C5647" t="s">
        <v>3207</v>
      </c>
      <c r="D5647" t="s">
        <v>7904</v>
      </c>
      <c r="E5647" t="s">
        <v>86</v>
      </c>
      <c r="F5647" t="s">
        <v>64</v>
      </c>
      <c r="G5647" t="s">
        <v>24</v>
      </c>
      <c r="H5647" t="s">
        <v>34</v>
      </c>
      <c r="I5647" s="2">
        <v>45956.90902777778</v>
      </c>
      <c r="J5647" s="2">
        <v>45956.992361111108</v>
      </c>
      <c r="K5647" s="6">
        <f t="shared" si="440"/>
        <v>8.3333333328482695E-2</v>
      </c>
      <c r="L5647">
        <v>1823</v>
      </c>
      <c r="M5647" s="3">
        <v>5924.2</v>
      </c>
      <c r="N5647" s="3">
        <v>1474.1</v>
      </c>
      <c r="O5647" s="3">
        <f t="shared" si="441"/>
        <v>4450.1000000000004</v>
      </c>
      <c r="P5647" t="s">
        <v>25</v>
      </c>
      <c r="Q5647" t="s">
        <v>26</v>
      </c>
      <c r="R5647" t="s">
        <v>522</v>
      </c>
      <c r="S5647">
        <v>2</v>
      </c>
      <c r="T5647">
        <f t="shared" si="442"/>
        <v>0</v>
      </c>
      <c r="U5647" t="str">
        <f t="shared" si="443"/>
        <v>Weekend</v>
      </c>
      <c r="V5647" t="str">
        <f t="shared" si="444"/>
        <v>Ahmedabad-Mumbai</v>
      </c>
    </row>
    <row r="5648" spans="1:22" x14ac:dyDescent="0.3">
      <c r="A5648" t="s">
        <v>6067</v>
      </c>
      <c r="B5648" s="1">
        <v>45027</v>
      </c>
      <c r="C5648" t="s">
        <v>455</v>
      </c>
      <c r="D5648" t="s">
        <v>7463</v>
      </c>
      <c r="E5648" t="s">
        <v>48</v>
      </c>
      <c r="F5648" t="s">
        <v>22</v>
      </c>
      <c r="G5648" t="s">
        <v>88</v>
      </c>
      <c r="H5648" t="s">
        <v>24</v>
      </c>
      <c r="I5648" s="2">
        <v>46215.015277777777</v>
      </c>
      <c r="J5648" s="2">
        <v>46215.140277777777</v>
      </c>
      <c r="K5648" s="6">
        <f t="shared" si="440"/>
        <v>0.125</v>
      </c>
      <c r="L5648">
        <v>1432</v>
      </c>
      <c r="M5648" s="3">
        <v>12271.24</v>
      </c>
      <c r="N5648" s="3">
        <v>1445.96</v>
      </c>
      <c r="O5648" s="3">
        <f t="shared" si="441"/>
        <v>10825.279999999999</v>
      </c>
      <c r="P5648" t="s">
        <v>49</v>
      </c>
      <c r="Q5648" t="s">
        <v>26</v>
      </c>
      <c r="R5648" t="s">
        <v>303</v>
      </c>
      <c r="S5648">
        <v>4</v>
      </c>
      <c r="T5648">
        <f t="shared" si="442"/>
        <v>0</v>
      </c>
      <c r="U5648" t="str">
        <f t="shared" si="443"/>
        <v>Weekend</v>
      </c>
      <c r="V5648" t="str">
        <f t="shared" si="444"/>
        <v>Lucknow-Ahmedabad</v>
      </c>
    </row>
    <row r="5649" spans="1:22" x14ac:dyDescent="0.3">
      <c r="A5649" t="s">
        <v>6070</v>
      </c>
      <c r="B5649" s="1">
        <v>45537</v>
      </c>
      <c r="C5649" t="s">
        <v>4699</v>
      </c>
      <c r="D5649" t="s">
        <v>7905</v>
      </c>
      <c r="E5649" t="s">
        <v>48</v>
      </c>
      <c r="F5649" t="s">
        <v>22</v>
      </c>
      <c r="G5649" t="s">
        <v>24</v>
      </c>
      <c r="H5649" t="s">
        <v>34</v>
      </c>
      <c r="I5649" s="2">
        <v>45428.136805555558</v>
      </c>
      <c r="J5649" s="2">
        <v>45428.261805555558</v>
      </c>
      <c r="K5649" s="6">
        <f t="shared" si="440"/>
        <v>0.125</v>
      </c>
      <c r="L5649">
        <v>2375</v>
      </c>
      <c r="M5649" s="3">
        <v>9894.0400000000009</v>
      </c>
      <c r="N5649" s="3">
        <v>1911.91</v>
      </c>
      <c r="O5649" s="3">
        <f t="shared" si="441"/>
        <v>7982.130000000001</v>
      </c>
      <c r="P5649" t="s">
        <v>54</v>
      </c>
      <c r="Q5649" t="s">
        <v>26</v>
      </c>
      <c r="R5649" t="s">
        <v>908</v>
      </c>
      <c r="S5649">
        <v>5</v>
      </c>
      <c r="T5649">
        <f t="shared" si="442"/>
        <v>0</v>
      </c>
      <c r="U5649" t="str">
        <f t="shared" si="443"/>
        <v>Weekday</v>
      </c>
      <c r="V5649" t="str">
        <f t="shared" si="444"/>
        <v>Ahmedabad-Mumbai</v>
      </c>
    </row>
    <row r="5650" spans="1:22" x14ac:dyDescent="0.3">
      <c r="A5650" t="s">
        <v>6071</v>
      </c>
      <c r="B5650" s="1">
        <v>45094</v>
      </c>
      <c r="C5650" t="s">
        <v>2047</v>
      </c>
      <c r="D5650" t="s">
        <v>7906</v>
      </c>
      <c r="E5650" t="s">
        <v>86</v>
      </c>
      <c r="F5650" t="s">
        <v>22</v>
      </c>
      <c r="G5650" t="s">
        <v>65</v>
      </c>
      <c r="H5650" t="s">
        <v>33</v>
      </c>
      <c r="I5650" s="2">
        <v>45587.500694444447</v>
      </c>
      <c r="J5650" s="2">
        <v>45587.584027777775</v>
      </c>
      <c r="K5650" s="6">
        <f t="shared" si="440"/>
        <v>8.3333333328482695E-2</v>
      </c>
      <c r="L5650">
        <v>1599</v>
      </c>
      <c r="M5650" s="3">
        <v>11172.66</v>
      </c>
      <c r="N5650" s="3">
        <v>249.96</v>
      </c>
      <c r="O5650" s="3">
        <f t="shared" si="441"/>
        <v>10922.7</v>
      </c>
      <c r="P5650" t="s">
        <v>42</v>
      </c>
      <c r="Q5650" t="s">
        <v>26</v>
      </c>
      <c r="R5650" t="s">
        <v>836</v>
      </c>
      <c r="S5650">
        <v>3</v>
      </c>
      <c r="T5650">
        <f t="shared" si="442"/>
        <v>0</v>
      </c>
      <c r="U5650" t="str">
        <f t="shared" si="443"/>
        <v>Weekday</v>
      </c>
      <c r="V5650" t="str">
        <f t="shared" si="444"/>
        <v>Kolkata-Bengaluru</v>
      </c>
    </row>
    <row r="5651" spans="1:22" x14ac:dyDescent="0.3">
      <c r="A5651" t="s">
        <v>6073</v>
      </c>
      <c r="B5651" s="1">
        <v>45867</v>
      </c>
      <c r="C5651" t="s">
        <v>1757</v>
      </c>
      <c r="D5651" t="s">
        <v>4072</v>
      </c>
      <c r="E5651" t="s">
        <v>40</v>
      </c>
      <c r="F5651" t="s">
        <v>32</v>
      </c>
      <c r="G5651" t="s">
        <v>59</v>
      </c>
      <c r="H5651" t="s">
        <v>23</v>
      </c>
      <c r="I5651" s="2">
        <v>45417.304861111108</v>
      </c>
      <c r="J5651" s="2">
        <v>45417.34652777778</v>
      </c>
      <c r="K5651" s="6">
        <f t="shared" si="440"/>
        <v>4.1666666671517305E-2</v>
      </c>
      <c r="L5651">
        <v>634</v>
      </c>
      <c r="M5651" s="3">
        <v>10673.93</v>
      </c>
      <c r="N5651" s="3">
        <v>1837.27</v>
      </c>
      <c r="O5651" s="3">
        <f t="shared" si="441"/>
        <v>8836.66</v>
      </c>
      <c r="P5651" t="s">
        <v>42</v>
      </c>
      <c r="Q5651" t="s">
        <v>43</v>
      </c>
      <c r="R5651" t="s">
        <v>165</v>
      </c>
      <c r="S5651">
        <v>1</v>
      </c>
      <c r="T5651">
        <f t="shared" si="442"/>
        <v>1</v>
      </c>
      <c r="U5651" t="str">
        <f t="shared" si="443"/>
        <v>Weekend</v>
      </c>
      <c r="V5651" t="str">
        <f t="shared" si="444"/>
        <v>Delhi-Chennai</v>
      </c>
    </row>
    <row r="5652" spans="1:22" x14ac:dyDescent="0.3">
      <c r="A5652" t="s">
        <v>6075</v>
      </c>
      <c r="B5652" s="1">
        <v>45158</v>
      </c>
      <c r="C5652" t="s">
        <v>789</v>
      </c>
      <c r="D5652" t="s">
        <v>7907</v>
      </c>
      <c r="E5652" t="s">
        <v>21</v>
      </c>
      <c r="F5652" t="s">
        <v>32</v>
      </c>
      <c r="G5652" t="s">
        <v>87</v>
      </c>
      <c r="H5652" t="s">
        <v>34</v>
      </c>
      <c r="I5652" s="2">
        <v>45673.667361111111</v>
      </c>
      <c r="J5652" s="2">
        <v>45673.792361111111</v>
      </c>
      <c r="K5652" s="6">
        <f t="shared" si="440"/>
        <v>0.125</v>
      </c>
      <c r="L5652">
        <v>1304</v>
      </c>
      <c r="M5652" s="3">
        <v>13608.71</v>
      </c>
      <c r="N5652" s="3">
        <v>732.7</v>
      </c>
      <c r="O5652" s="3">
        <f t="shared" si="441"/>
        <v>12876.009999999998</v>
      </c>
      <c r="P5652" t="s">
        <v>35</v>
      </c>
      <c r="Q5652" t="s">
        <v>26</v>
      </c>
      <c r="R5652" t="s">
        <v>421</v>
      </c>
      <c r="S5652">
        <v>3</v>
      </c>
      <c r="T5652">
        <f t="shared" si="442"/>
        <v>0</v>
      </c>
      <c r="U5652" t="str">
        <f t="shared" si="443"/>
        <v>Weekday</v>
      </c>
      <c r="V5652" t="str">
        <f t="shared" si="444"/>
        <v>Pune-Mumbai</v>
      </c>
    </row>
    <row r="5653" spans="1:22" x14ac:dyDescent="0.3">
      <c r="A5653" t="s">
        <v>6077</v>
      </c>
      <c r="B5653" s="1">
        <v>45781</v>
      </c>
      <c r="C5653" t="s">
        <v>803</v>
      </c>
      <c r="D5653" t="s">
        <v>5394</v>
      </c>
      <c r="E5653" t="s">
        <v>31</v>
      </c>
      <c r="F5653" t="s">
        <v>32</v>
      </c>
      <c r="G5653" t="s">
        <v>88</v>
      </c>
      <c r="H5653" t="s">
        <v>59</v>
      </c>
      <c r="I5653" s="2">
        <v>46194.347916666666</v>
      </c>
      <c r="J5653" s="2">
        <v>46194.431250000001</v>
      </c>
      <c r="K5653" s="6">
        <f t="shared" si="440"/>
        <v>8.3333333335758653E-2</v>
      </c>
      <c r="L5653">
        <v>429</v>
      </c>
      <c r="M5653" s="3">
        <v>6649.46</v>
      </c>
      <c r="N5653" s="3">
        <v>941.04</v>
      </c>
      <c r="O5653" s="3">
        <f t="shared" si="441"/>
        <v>5708.42</v>
      </c>
      <c r="P5653" t="s">
        <v>35</v>
      </c>
      <c r="Q5653" t="s">
        <v>26</v>
      </c>
      <c r="R5653" t="s">
        <v>216</v>
      </c>
      <c r="S5653">
        <v>1</v>
      </c>
      <c r="T5653">
        <f t="shared" si="442"/>
        <v>0</v>
      </c>
      <c r="U5653" t="str">
        <f t="shared" si="443"/>
        <v>Weekend</v>
      </c>
      <c r="V5653" t="str">
        <f t="shared" si="444"/>
        <v>Lucknow-Delhi</v>
      </c>
    </row>
    <row r="5654" spans="1:22" x14ac:dyDescent="0.3">
      <c r="A5654" t="s">
        <v>6080</v>
      </c>
      <c r="B5654" s="1">
        <v>45461</v>
      </c>
      <c r="C5654" t="s">
        <v>5421</v>
      </c>
      <c r="D5654" t="s">
        <v>6091</v>
      </c>
      <c r="E5654" t="s">
        <v>40</v>
      </c>
      <c r="F5654" t="s">
        <v>64</v>
      </c>
      <c r="G5654" t="s">
        <v>41</v>
      </c>
      <c r="H5654" t="s">
        <v>33</v>
      </c>
      <c r="I5654" s="2">
        <v>46173.097222222219</v>
      </c>
      <c r="J5654" s="2">
        <v>46173.305555555555</v>
      </c>
      <c r="K5654" s="6">
        <f t="shared" si="440"/>
        <v>0.20833333333575865</v>
      </c>
      <c r="L5654">
        <v>1799</v>
      </c>
      <c r="M5654" s="3">
        <v>6325.63</v>
      </c>
      <c r="N5654" s="3">
        <v>539.82000000000005</v>
      </c>
      <c r="O5654" s="3">
        <f t="shared" si="441"/>
        <v>5785.81</v>
      </c>
      <c r="P5654" t="s">
        <v>49</v>
      </c>
      <c r="Q5654" t="s">
        <v>26</v>
      </c>
      <c r="R5654" t="s">
        <v>402</v>
      </c>
      <c r="S5654">
        <v>1</v>
      </c>
      <c r="T5654">
        <f t="shared" si="442"/>
        <v>0</v>
      </c>
      <c r="U5654" t="str">
        <f t="shared" si="443"/>
        <v>Weekend</v>
      </c>
      <c r="V5654" t="str">
        <f t="shared" si="444"/>
        <v>Hyderabad-Bengaluru</v>
      </c>
    </row>
    <row r="5655" spans="1:22" x14ac:dyDescent="0.3">
      <c r="A5655" t="s">
        <v>6082</v>
      </c>
      <c r="B5655" s="1">
        <v>46098</v>
      </c>
      <c r="C5655" t="s">
        <v>4591</v>
      </c>
      <c r="D5655" t="s">
        <v>7908</v>
      </c>
      <c r="E5655" t="s">
        <v>86</v>
      </c>
      <c r="F5655" t="s">
        <v>22</v>
      </c>
      <c r="G5655" t="s">
        <v>87</v>
      </c>
      <c r="H5655" t="s">
        <v>34</v>
      </c>
      <c r="I5655" s="2">
        <v>45743.956250000003</v>
      </c>
      <c r="J5655" s="2">
        <v>45744.039583333331</v>
      </c>
      <c r="K5655" s="6">
        <f t="shared" si="440"/>
        <v>8.3333333328482695E-2</v>
      </c>
      <c r="L5655">
        <v>795</v>
      </c>
      <c r="M5655" s="3">
        <v>8183.38</v>
      </c>
      <c r="N5655" s="3">
        <v>481.54</v>
      </c>
      <c r="O5655" s="3">
        <f t="shared" si="441"/>
        <v>7701.84</v>
      </c>
      <c r="P5655" t="s">
        <v>54</v>
      </c>
      <c r="Q5655" t="s">
        <v>26</v>
      </c>
      <c r="R5655" t="s">
        <v>488</v>
      </c>
      <c r="S5655">
        <v>3</v>
      </c>
      <c r="T5655">
        <f t="shared" si="442"/>
        <v>0</v>
      </c>
      <c r="U5655" t="str">
        <f t="shared" si="443"/>
        <v>Weekday</v>
      </c>
      <c r="V5655" t="str">
        <f t="shared" si="444"/>
        <v>Pune-Mumbai</v>
      </c>
    </row>
    <row r="5656" spans="1:22" x14ac:dyDescent="0.3">
      <c r="A5656" t="s">
        <v>6084</v>
      </c>
      <c r="B5656" s="1">
        <v>44957</v>
      </c>
      <c r="C5656" t="s">
        <v>1373</v>
      </c>
      <c r="D5656" t="s">
        <v>513</v>
      </c>
      <c r="E5656" t="s">
        <v>21</v>
      </c>
      <c r="F5656" t="s">
        <v>32</v>
      </c>
      <c r="G5656" t="s">
        <v>88</v>
      </c>
      <c r="H5656" t="s">
        <v>59</v>
      </c>
      <c r="I5656" s="2">
        <v>44986.255555555559</v>
      </c>
      <c r="J5656" s="2">
        <v>44986.422222222223</v>
      </c>
      <c r="K5656" s="6">
        <f t="shared" si="440"/>
        <v>0.16666666666424135</v>
      </c>
      <c r="L5656">
        <v>961</v>
      </c>
      <c r="M5656" s="3">
        <v>7592.45</v>
      </c>
      <c r="N5656" s="3">
        <v>259.89999999999998</v>
      </c>
      <c r="O5656" s="3">
        <f t="shared" si="441"/>
        <v>7332.55</v>
      </c>
      <c r="P5656" t="s">
        <v>35</v>
      </c>
      <c r="Q5656" t="s">
        <v>26</v>
      </c>
      <c r="R5656" t="s">
        <v>1052</v>
      </c>
      <c r="S5656">
        <v>2</v>
      </c>
      <c r="T5656">
        <f t="shared" si="442"/>
        <v>0</v>
      </c>
      <c r="U5656" t="str">
        <f t="shared" si="443"/>
        <v>Weekday</v>
      </c>
      <c r="V5656" t="str">
        <f t="shared" si="444"/>
        <v>Lucknow-Delhi</v>
      </c>
    </row>
    <row r="5657" spans="1:22" x14ac:dyDescent="0.3">
      <c r="A5657" t="s">
        <v>6086</v>
      </c>
      <c r="B5657" s="1">
        <v>45043</v>
      </c>
      <c r="C5657" t="s">
        <v>4563</v>
      </c>
      <c r="D5657" t="s">
        <v>7857</v>
      </c>
      <c r="E5657" t="s">
        <v>40</v>
      </c>
      <c r="F5657" t="s">
        <v>64</v>
      </c>
      <c r="G5657" t="s">
        <v>33</v>
      </c>
      <c r="H5657" t="s">
        <v>24</v>
      </c>
      <c r="I5657" s="2">
        <v>45957.828472222223</v>
      </c>
      <c r="J5657" s="2">
        <v>45958.036805555559</v>
      </c>
      <c r="K5657" s="6">
        <f t="shared" si="440"/>
        <v>0.20833333333575865</v>
      </c>
      <c r="L5657">
        <v>1122</v>
      </c>
      <c r="M5657" s="3">
        <v>2528.77</v>
      </c>
      <c r="N5657" s="3">
        <v>1061.22</v>
      </c>
      <c r="O5657" s="3">
        <f t="shared" si="441"/>
        <v>1467.55</v>
      </c>
      <c r="P5657" t="s">
        <v>54</v>
      </c>
      <c r="Q5657" t="s">
        <v>43</v>
      </c>
      <c r="R5657" t="s">
        <v>740</v>
      </c>
      <c r="S5657">
        <v>5</v>
      </c>
      <c r="T5657">
        <f t="shared" si="442"/>
        <v>1</v>
      </c>
      <c r="U5657" t="str">
        <f t="shared" si="443"/>
        <v>Weekday</v>
      </c>
      <c r="V5657" t="str">
        <f t="shared" si="444"/>
        <v>Bengaluru-Ahmedabad</v>
      </c>
    </row>
    <row r="5658" spans="1:22" x14ac:dyDescent="0.3">
      <c r="A5658" t="s">
        <v>6088</v>
      </c>
      <c r="B5658" s="1">
        <v>45519</v>
      </c>
      <c r="C5658" t="s">
        <v>1263</v>
      </c>
      <c r="D5658" t="s">
        <v>1939</v>
      </c>
      <c r="E5658" t="s">
        <v>31</v>
      </c>
      <c r="F5658" t="s">
        <v>32</v>
      </c>
      <c r="G5658" t="s">
        <v>34</v>
      </c>
      <c r="H5658" t="s">
        <v>23</v>
      </c>
      <c r="I5658" s="2">
        <v>45170.75277777778</v>
      </c>
      <c r="J5658" s="2">
        <v>45170.836111111108</v>
      </c>
      <c r="K5658" s="6">
        <f t="shared" si="440"/>
        <v>8.3333333328482695E-2</v>
      </c>
      <c r="L5658">
        <v>860</v>
      </c>
      <c r="M5658" s="3">
        <v>10561</v>
      </c>
      <c r="N5658" s="3">
        <v>712.79</v>
      </c>
      <c r="O5658" s="3">
        <f t="shared" si="441"/>
        <v>9848.2099999999991</v>
      </c>
      <c r="P5658" t="s">
        <v>25</v>
      </c>
      <c r="Q5658" t="s">
        <v>26</v>
      </c>
      <c r="R5658" t="s">
        <v>2309</v>
      </c>
      <c r="S5658">
        <v>5</v>
      </c>
      <c r="T5658">
        <f t="shared" si="442"/>
        <v>0</v>
      </c>
      <c r="U5658" t="str">
        <f t="shared" si="443"/>
        <v>Weekday</v>
      </c>
      <c r="V5658" t="str">
        <f t="shared" si="444"/>
        <v>Mumbai-Chennai</v>
      </c>
    </row>
    <row r="5659" spans="1:22" x14ac:dyDescent="0.3">
      <c r="A5659" t="s">
        <v>6090</v>
      </c>
      <c r="B5659" s="1">
        <v>45381</v>
      </c>
      <c r="C5659" t="s">
        <v>2796</v>
      </c>
      <c r="D5659" t="s">
        <v>7909</v>
      </c>
      <c r="E5659" t="s">
        <v>21</v>
      </c>
      <c r="F5659" t="s">
        <v>22</v>
      </c>
      <c r="G5659" t="s">
        <v>65</v>
      </c>
      <c r="H5659" t="s">
        <v>87</v>
      </c>
      <c r="I5659" s="2">
        <v>45573.238194444442</v>
      </c>
      <c r="J5659" s="2">
        <v>45573.321527777778</v>
      </c>
      <c r="K5659" s="6">
        <f t="shared" si="440"/>
        <v>8.3333333335758653E-2</v>
      </c>
      <c r="L5659">
        <v>440</v>
      </c>
      <c r="M5659" s="3">
        <v>13275.23</v>
      </c>
      <c r="N5659" s="3">
        <v>1213.1500000000001</v>
      </c>
      <c r="O5659" s="3">
        <f t="shared" si="441"/>
        <v>12062.08</v>
      </c>
      <c r="P5659" t="s">
        <v>42</v>
      </c>
      <c r="Q5659" t="s">
        <v>26</v>
      </c>
      <c r="R5659" t="s">
        <v>44</v>
      </c>
      <c r="S5659">
        <v>1</v>
      </c>
      <c r="T5659">
        <f t="shared" si="442"/>
        <v>0</v>
      </c>
      <c r="U5659" t="str">
        <f t="shared" si="443"/>
        <v>Weekday</v>
      </c>
      <c r="V5659" t="str">
        <f t="shared" si="444"/>
        <v>Kolkata-Pune</v>
      </c>
    </row>
    <row r="5660" spans="1:22" x14ac:dyDescent="0.3">
      <c r="A5660" t="s">
        <v>6092</v>
      </c>
      <c r="B5660" s="1">
        <v>45293</v>
      </c>
      <c r="C5660" t="s">
        <v>2055</v>
      </c>
      <c r="D5660" t="s">
        <v>7910</v>
      </c>
      <c r="E5660" t="s">
        <v>86</v>
      </c>
      <c r="F5660" t="s">
        <v>64</v>
      </c>
      <c r="G5660" t="s">
        <v>59</v>
      </c>
      <c r="H5660" t="s">
        <v>41</v>
      </c>
      <c r="I5660" s="2">
        <v>46061.65347222222</v>
      </c>
      <c r="J5660" s="2">
        <v>46061.820138888892</v>
      </c>
      <c r="K5660" s="6">
        <f t="shared" si="440"/>
        <v>0.16666666667151731</v>
      </c>
      <c r="L5660">
        <v>1613</v>
      </c>
      <c r="M5660" s="3">
        <v>4514.12</v>
      </c>
      <c r="N5660" s="3">
        <v>564.98</v>
      </c>
      <c r="O5660" s="3">
        <f t="shared" si="441"/>
        <v>3949.14</v>
      </c>
      <c r="P5660" t="s">
        <v>54</v>
      </c>
      <c r="Q5660" t="s">
        <v>26</v>
      </c>
      <c r="R5660" t="s">
        <v>499</v>
      </c>
      <c r="S5660">
        <v>3</v>
      </c>
      <c r="T5660">
        <f t="shared" si="442"/>
        <v>0</v>
      </c>
      <c r="U5660" t="str">
        <f t="shared" si="443"/>
        <v>Weekend</v>
      </c>
      <c r="V5660" t="str">
        <f t="shared" si="444"/>
        <v>Delhi-Hyderabad</v>
      </c>
    </row>
    <row r="5661" spans="1:22" x14ac:dyDescent="0.3">
      <c r="A5661" t="s">
        <v>6094</v>
      </c>
      <c r="B5661" s="1">
        <v>45356</v>
      </c>
      <c r="C5661" t="s">
        <v>2832</v>
      </c>
      <c r="D5661" t="s">
        <v>6774</v>
      </c>
      <c r="E5661" t="s">
        <v>86</v>
      </c>
      <c r="F5661" t="s">
        <v>64</v>
      </c>
      <c r="G5661" t="s">
        <v>87</v>
      </c>
      <c r="H5661" t="s">
        <v>34</v>
      </c>
      <c r="I5661" s="2">
        <v>46309.718055555553</v>
      </c>
      <c r="J5661" s="2">
        <v>46309.759722222225</v>
      </c>
      <c r="K5661" s="6">
        <f t="shared" si="440"/>
        <v>4.1666666671517305E-2</v>
      </c>
      <c r="L5661">
        <v>899</v>
      </c>
      <c r="M5661" s="3">
        <v>14508.03</v>
      </c>
      <c r="N5661" s="3">
        <v>315.68</v>
      </c>
      <c r="O5661" s="3">
        <f t="shared" si="441"/>
        <v>14192.35</v>
      </c>
      <c r="P5661" t="s">
        <v>25</v>
      </c>
      <c r="Q5661" t="s">
        <v>26</v>
      </c>
      <c r="R5661" t="s">
        <v>113</v>
      </c>
      <c r="S5661">
        <v>3</v>
      </c>
      <c r="T5661">
        <f t="shared" si="442"/>
        <v>0</v>
      </c>
      <c r="U5661" t="str">
        <f t="shared" si="443"/>
        <v>Weekday</v>
      </c>
      <c r="V5661" t="str">
        <f t="shared" si="444"/>
        <v>Pune-Mumbai</v>
      </c>
    </row>
    <row r="5662" spans="1:22" x14ac:dyDescent="0.3">
      <c r="A5662" t="s">
        <v>6096</v>
      </c>
      <c r="B5662" s="1">
        <v>44962</v>
      </c>
      <c r="C5662" t="s">
        <v>2152</v>
      </c>
      <c r="D5662" t="s">
        <v>1927</v>
      </c>
      <c r="E5662" t="s">
        <v>31</v>
      </c>
      <c r="F5662" t="s">
        <v>64</v>
      </c>
      <c r="G5662" t="s">
        <v>87</v>
      </c>
      <c r="H5662" t="s">
        <v>65</v>
      </c>
      <c r="I5662" s="2">
        <v>44936.209722222222</v>
      </c>
      <c r="J5662" s="2">
        <v>44936.376388888886</v>
      </c>
      <c r="K5662" s="6">
        <f t="shared" si="440"/>
        <v>0.16666666666424135</v>
      </c>
      <c r="L5662">
        <v>1723</v>
      </c>
      <c r="M5662" s="3">
        <v>9998.8700000000008</v>
      </c>
      <c r="N5662" s="3">
        <v>1410.69</v>
      </c>
      <c r="O5662" s="3">
        <f t="shared" si="441"/>
        <v>8588.18</v>
      </c>
      <c r="P5662" t="s">
        <v>42</v>
      </c>
      <c r="Q5662" t="s">
        <v>43</v>
      </c>
      <c r="R5662" t="s">
        <v>303</v>
      </c>
      <c r="S5662">
        <v>2</v>
      </c>
      <c r="T5662">
        <f t="shared" si="442"/>
        <v>1</v>
      </c>
      <c r="U5662" t="str">
        <f t="shared" si="443"/>
        <v>Weekday</v>
      </c>
      <c r="V5662" t="str">
        <f t="shared" si="444"/>
        <v>Pune-Kolkata</v>
      </c>
    </row>
    <row r="5663" spans="1:22" x14ac:dyDescent="0.3">
      <c r="A5663" t="s">
        <v>6097</v>
      </c>
      <c r="B5663" s="1">
        <v>45805</v>
      </c>
      <c r="C5663" t="s">
        <v>2529</v>
      </c>
      <c r="D5663" t="s">
        <v>7911</v>
      </c>
      <c r="E5663" t="s">
        <v>86</v>
      </c>
      <c r="F5663" t="s">
        <v>64</v>
      </c>
      <c r="G5663" t="s">
        <v>87</v>
      </c>
      <c r="H5663" t="s">
        <v>34</v>
      </c>
      <c r="I5663" s="2">
        <v>45492.488194444442</v>
      </c>
      <c r="J5663" s="2">
        <v>45492.613194444442</v>
      </c>
      <c r="K5663" s="6">
        <f t="shared" si="440"/>
        <v>0.125</v>
      </c>
      <c r="L5663">
        <v>1089</v>
      </c>
      <c r="M5663" s="3">
        <v>1799.59</v>
      </c>
      <c r="N5663" s="3">
        <v>1985.36</v>
      </c>
      <c r="O5663" s="3">
        <f t="shared" si="441"/>
        <v>-185.76999999999998</v>
      </c>
      <c r="P5663" t="s">
        <v>54</v>
      </c>
      <c r="Q5663" t="s">
        <v>26</v>
      </c>
      <c r="R5663" t="s">
        <v>805</v>
      </c>
      <c r="S5663">
        <v>1</v>
      </c>
      <c r="T5663">
        <f t="shared" si="442"/>
        <v>0</v>
      </c>
      <c r="U5663" t="str">
        <f t="shared" si="443"/>
        <v>Weekday</v>
      </c>
      <c r="V5663" t="str">
        <f t="shared" si="444"/>
        <v>Pune-Mumbai</v>
      </c>
    </row>
    <row r="5664" spans="1:22" x14ac:dyDescent="0.3">
      <c r="A5664" t="s">
        <v>6099</v>
      </c>
      <c r="B5664" s="1">
        <v>46351</v>
      </c>
      <c r="C5664" t="s">
        <v>4604</v>
      </c>
      <c r="D5664" t="s">
        <v>6950</v>
      </c>
      <c r="E5664" t="s">
        <v>21</v>
      </c>
      <c r="F5664" t="s">
        <v>32</v>
      </c>
      <c r="G5664" t="s">
        <v>87</v>
      </c>
      <c r="H5664" t="s">
        <v>34</v>
      </c>
      <c r="I5664" s="2">
        <v>45939.980555555558</v>
      </c>
      <c r="J5664" s="2">
        <v>45940.188888888886</v>
      </c>
      <c r="K5664" s="6">
        <f t="shared" si="440"/>
        <v>0.20833333332848269</v>
      </c>
      <c r="L5664">
        <v>2461</v>
      </c>
      <c r="M5664" s="3">
        <v>3984.91</v>
      </c>
      <c r="N5664" s="3">
        <v>1118.3399999999999</v>
      </c>
      <c r="O5664" s="3">
        <f t="shared" si="441"/>
        <v>2866.5699999999997</v>
      </c>
      <c r="P5664" t="s">
        <v>35</v>
      </c>
      <c r="Q5664" t="s">
        <v>26</v>
      </c>
      <c r="R5664" t="s">
        <v>220</v>
      </c>
      <c r="S5664">
        <v>1</v>
      </c>
      <c r="T5664">
        <f t="shared" si="442"/>
        <v>0</v>
      </c>
      <c r="U5664" t="str">
        <f t="shared" si="443"/>
        <v>Weekday</v>
      </c>
      <c r="V5664" t="str">
        <f t="shared" si="444"/>
        <v>Pune-Mumbai</v>
      </c>
    </row>
    <row r="5665" spans="1:22" x14ac:dyDescent="0.3">
      <c r="A5665" t="s">
        <v>6100</v>
      </c>
      <c r="B5665" s="1">
        <v>45567</v>
      </c>
      <c r="C5665" t="s">
        <v>1087</v>
      </c>
      <c r="D5665" t="s">
        <v>3377</v>
      </c>
      <c r="E5665" t="s">
        <v>31</v>
      </c>
      <c r="F5665" t="s">
        <v>64</v>
      </c>
      <c r="G5665" t="s">
        <v>34</v>
      </c>
      <c r="H5665" t="s">
        <v>65</v>
      </c>
      <c r="I5665" s="2">
        <v>46366.835416666669</v>
      </c>
      <c r="J5665" s="2">
        <v>46366.877083333333</v>
      </c>
      <c r="K5665" s="6">
        <f t="shared" si="440"/>
        <v>4.1666666664241347E-2</v>
      </c>
      <c r="L5665">
        <v>999</v>
      </c>
      <c r="M5665" s="3">
        <v>13751.14</v>
      </c>
      <c r="N5665" s="3">
        <v>1795.11</v>
      </c>
      <c r="O5665" s="3">
        <f t="shared" si="441"/>
        <v>11956.029999999999</v>
      </c>
      <c r="P5665" t="s">
        <v>49</v>
      </c>
      <c r="Q5665" t="s">
        <v>43</v>
      </c>
      <c r="R5665" t="s">
        <v>791</v>
      </c>
      <c r="S5665">
        <v>2</v>
      </c>
      <c r="T5665">
        <f t="shared" si="442"/>
        <v>1</v>
      </c>
      <c r="U5665" t="str">
        <f t="shared" si="443"/>
        <v>Weekday</v>
      </c>
      <c r="V5665" t="str">
        <f t="shared" si="444"/>
        <v>Mumbai-Kolkata</v>
      </c>
    </row>
    <row r="5666" spans="1:22" x14ac:dyDescent="0.3">
      <c r="A5666" t="s">
        <v>6101</v>
      </c>
      <c r="B5666" s="1">
        <v>45912</v>
      </c>
      <c r="C5666" t="s">
        <v>4640</v>
      </c>
      <c r="D5666" t="s">
        <v>7912</v>
      </c>
      <c r="E5666" t="s">
        <v>48</v>
      </c>
      <c r="F5666" t="s">
        <v>32</v>
      </c>
      <c r="G5666" t="s">
        <v>65</v>
      </c>
      <c r="H5666" t="s">
        <v>41</v>
      </c>
      <c r="I5666" s="2">
        <v>45877.049305555556</v>
      </c>
      <c r="J5666" s="2">
        <v>45877.21597222222</v>
      </c>
      <c r="K5666" s="6">
        <f t="shared" si="440"/>
        <v>0.16666666666424135</v>
      </c>
      <c r="L5666">
        <v>572</v>
      </c>
      <c r="M5666" s="3">
        <v>14374.21</v>
      </c>
      <c r="N5666" s="3">
        <v>458.02</v>
      </c>
      <c r="O5666" s="3">
        <f t="shared" si="441"/>
        <v>13916.189999999999</v>
      </c>
      <c r="P5666" t="s">
        <v>49</v>
      </c>
      <c r="Q5666" t="s">
        <v>26</v>
      </c>
      <c r="R5666" t="s">
        <v>1037</v>
      </c>
      <c r="S5666">
        <v>1</v>
      </c>
      <c r="T5666">
        <f t="shared" si="442"/>
        <v>0</v>
      </c>
      <c r="U5666" t="str">
        <f t="shared" si="443"/>
        <v>Weekday</v>
      </c>
      <c r="V5666" t="str">
        <f t="shared" si="444"/>
        <v>Kolkata-Hyderabad</v>
      </c>
    </row>
    <row r="5667" spans="1:22" x14ac:dyDescent="0.3">
      <c r="A5667" t="s">
        <v>6104</v>
      </c>
      <c r="B5667" s="1">
        <v>46091</v>
      </c>
      <c r="C5667" t="s">
        <v>1641</v>
      </c>
      <c r="D5667" t="s">
        <v>5461</v>
      </c>
      <c r="E5667" t="s">
        <v>40</v>
      </c>
      <c r="F5667" t="s">
        <v>22</v>
      </c>
      <c r="G5667" t="s">
        <v>34</v>
      </c>
      <c r="H5667" t="s">
        <v>87</v>
      </c>
      <c r="I5667" s="2">
        <v>45369.501388888886</v>
      </c>
      <c r="J5667" s="2">
        <v>45369.668055555558</v>
      </c>
      <c r="K5667" s="6">
        <f t="shared" si="440"/>
        <v>0.16666666667151731</v>
      </c>
      <c r="L5667">
        <v>1303</v>
      </c>
      <c r="M5667" s="3">
        <v>7263.86</v>
      </c>
      <c r="N5667" s="3">
        <v>561.77</v>
      </c>
      <c r="O5667" s="3">
        <f t="shared" si="441"/>
        <v>6702.09</v>
      </c>
      <c r="P5667" t="s">
        <v>42</v>
      </c>
      <c r="Q5667" t="s">
        <v>43</v>
      </c>
      <c r="R5667" t="s">
        <v>161</v>
      </c>
      <c r="S5667">
        <v>4</v>
      </c>
      <c r="T5667">
        <f t="shared" si="442"/>
        <v>1</v>
      </c>
      <c r="U5667" t="str">
        <f t="shared" si="443"/>
        <v>Weekday</v>
      </c>
      <c r="V5667" t="str">
        <f t="shared" si="444"/>
        <v>Mumbai-Pune</v>
      </c>
    </row>
    <row r="5668" spans="1:22" x14ac:dyDescent="0.3">
      <c r="A5668" t="s">
        <v>6105</v>
      </c>
      <c r="B5668" s="1">
        <v>46308</v>
      </c>
      <c r="C5668" t="s">
        <v>4089</v>
      </c>
      <c r="D5668" t="s">
        <v>7913</v>
      </c>
      <c r="E5668" t="s">
        <v>40</v>
      </c>
      <c r="F5668" t="s">
        <v>64</v>
      </c>
      <c r="G5668" t="s">
        <v>65</v>
      </c>
      <c r="H5668" t="s">
        <v>59</v>
      </c>
      <c r="I5668" s="2">
        <v>46301.481944444444</v>
      </c>
      <c r="J5668" s="2">
        <v>46301.69027777778</v>
      </c>
      <c r="K5668" s="6">
        <f t="shared" si="440"/>
        <v>0.20833333333575865</v>
      </c>
      <c r="L5668">
        <v>1636</v>
      </c>
      <c r="M5668" s="3">
        <v>10496.78</v>
      </c>
      <c r="N5668" s="3">
        <v>1758.78</v>
      </c>
      <c r="O5668" s="3">
        <f t="shared" si="441"/>
        <v>8738</v>
      </c>
      <c r="P5668" t="s">
        <v>42</v>
      </c>
      <c r="Q5668" t="s">
        <v>26</v>
      </c>
      <c r="R5668" t="s">
        <v>281</v>
      </c>
      <c r="S5668">
        <v>5</v>
      </c>
      <c r="T5668">
        <f t="shared" si="442"/>
        <v>0</v>
      </c>
      <c r="U5668" t="str">
        <f t="shared" si="443"/>
        <v>Weekday</v>
      </c>
      <c r="V5668" t="str">
        <f t="shared" si="444"/>
        <v>Kolkata-Delhi</v>
      </c>
    </row>
    <row r="5669" spans="1:22" x14ac:dyDescent="0.3">
      <c r="A5669" t="s">
        <v>6107</v>
      </c>
      <c r="B5669" s="1">
        <v>45259</v>
      </c>
      <c r="C5669" t="s">
        <v>757</v>
      </c>
      <c r="D5669" t="s">
        <v>7914</v>
      </c>
      <c r="E5669" t="s">
        <v>86</v>
      </c>
      <c r="F5669" t="s">
        <v>32</v>
      </c>
      <c r="G5669" t="s">
        <v>34</v>
      </c>
      <c r="H5669" t="s">
        <v>65</v>
      </c>
      <c r="I5669" s="2">
        <v>45463.35</v>
      </c>
      <c r="J5669" s="2">
        <v>45463.474999999999</v>
      </c>
      <c r="K5669" s="6">
        <f t="shared" si="440"/>
        <v>0.125</v>
      </c>
      <c r="L5669">
        <v>2034</v>
      </c>
      <c r="M5669" s="3">
        <v>2245.65</v>
      </c>
      <c r="N5669" s="3">
        <v>1588.57</v>
      </c>
      <c r="O5669" s="3">
        <f t="shared" si="441"/>
        <v>657.08000000000015</v>
      </c>
      <c r="P5669" t="s">
        <v>54</v>
      </c>
      <c r="Q5669" t="s">
        <v>26</v>
      </c>
      <c r="R5669" t="s">
        <v>591</v>
      </c>
      <c r="S5669">
        <v>1</v>
      </c>
      <c r="T5669">
        <f t="shared" si="442"/>
        <v>0</v>
      </c>
      <c r="U5669" t="str">
        <f t="shared" si="443"/>
        <v>Weekday</v>
      </c>
      <c r="V5669" t="str">
        <f t="shared" si="444"/>
        <v>Mumbai-Kolkata</v>
      </c>
    </row>
    <row r="5670" spans="1:22" x14ac:dyDescent="0.3">
      <c r="A5670" t="s">
        <v>6109</v>
      </c>
      <c r="B5670" s="1">
        <v>45752</v>
      </c>
      <c r="C5670" t="s">
        <v>3455</v>
      </c>
      <c r="D5670" t="s">
        <v>3828</v>
      </c>
      <c r="E5670" t="s">
        <v>86</v>
      </c>
      <c r="F5670" t="s">
        <v>22</v>
      </c>
      <c r="G5670" t="s">
        <v>34</v>
      </c>
      <c r="H5670" t="s">
        <v>24</v>
      </c>
      <c r="I5670" s="2">
        <v>45882.072222222225</v>
      </c>
      <c r="J5670" s="2">
        <v>45882.155555555553</v>
      </c>
      <c r="K5670" s="6">
        <f t="shared" si="440"/>
        <v>8.3333333328482695E-2</v>
      </c>
      <c r="L5670">
        <v>1179</v>
      </c>
      <c r="M5670" s="3">
        <v>3840.88</v>
      </c>
      <c r="N5670" s="3">
        <v>1940.63</v>
      </c>
      <c r="O5670" s="3">
        <f t="shared" si="441"/>
        <v>1900.25</v>
      </c>
      <c r="P5670" t="s">
        <v>49</v>
      </c>
      <c r="Q5670" t="s">
        <v>26</v>
      </c>
      <c r="R5670" t="s">
        <v>373</v>
      </c>
      <c r="S5670">
        <v>3</v>
      </c>
      <c r="T5670">
        <f t="shared" si="442"/>
        <v>0</v>
      </c>
      <c r="U5670" t="str">
        <f t="shared" si="443"/>
        <v>Weekday</v>
      </c>
      <c r="V5670" t="str">
        <f t="shared" si="444"/>
        <v>Mumbai-Ahmedabad</v>
      </c>
    </row>
    <row r="5671" spans="1:22" x14ac:dyDescent="0.3">
      <c r="A5671" t="s">
        <v>6111</v>
      </c>
      <c r="B5671" s="1">
        <v>45448</v>
      </c>
      <c r="C5671" t="s">
        <v>1574</v>
      </c>
      <c r="D5671" t="s">
        <v>790</v>
      </c>
      <c r="E5671" t="s">
        <v>21</v>
      </c>
      <c r="F5671" t="s">
        <v>32</v>
      </c>
      <c r="G5671" t="s">
        <v>65</v>
      </c>
      <c r="H5671" t="s">
        <v>33</v>
      </c>
      <c r="I5671" s="2">
        <v>45408.542361111111</v>
      </c>
      <c r="J5671" s="2">
        <v>45408.625694444447</v>
      </c>
      <c r="K5671" s="6">
        <f t="shared" si="440"/>
        <v>8.3333333335758653E-2</v>
      </c>
      <c r="L5671">
        <v>1636</v>
      </c>
      <c r="M5671" s="3">
        <v>1942.23</v>
      </c>
      <c r="N5671" s="3">
        <v>894.98</v>
      </c>
      <c r="O5671" s="3">
        <f t="shared" si="441"/>
        <v>1047.25</v>
      </c>
      <c r="P5671" t="s">
        <v>25</v>
      </c>
      <c r="Q5671" t="s">
        <v>26</v>
      </c>
      <c r="R5671" t="s">
        <v>169</v>
      </c>
      <c r="S5671">
        <v>2</v>
      </c>
      <c r="T5671">
        <f t="shared" si="442"/>
        <v>0</v>
      </c>
      <c r="U5671" t="str">
        <f t="shared" si="443"/>
        <v>Weekday</v>
      </c>
      <c r="V5671" t="str">
        <f t="shared" si="444"/>
        <v>Kolkata-Bengaluru</v>
      </c>
    </row>
    <row r="5672" spans="1:22" x14ac:dyDescent="0.3">
      <c r="A5672" t="s">
        <v>6113</v>
      </c>
      <c r="B5672" s="1">
        <v>45477</v>
      </c>
      <c r="C5672" t="s">
        <v>5580</v>
      </c>
      <c r="D5672" t="s">
        <v>2611</v>
      </c>
      <c r="E5672" t="s">
        <v>40</v>
      </c>
      <c r="F5672" t="s">
        <v>32</v>
      </c>
      <c r="G5672" t="s">
        <v>59</v>
      </c>
      <c r="H5672" t="s">
        <v>33</v>
      </c>
      <c r="I5672" s="2">
        <v>45029.556944444441</v>
      </c>
      <c r="J5672" s="2">
        <v>45029.640277777777</v>
      </c>
      <c r="K5672" s="6">
        <f t="shared" si="440"/>
        <v>8.3333333335758653E-2</v>
      </c>
      <c r="L5672">
        <v>1175</v>
      </c>
      <c r="M5672" s="3">
        <v>14319.1</v>
      </c>
      <c r="N5672" s="3">
        <v>1573.1</v>
      </c>
      <c r="O5672" s="3">
        <f t="shared" si="441"/>
        <v>12746</v>
      </c>
      <c r="P5672" t="s">
        <v>54</v>
      </c>
      <c r="Q5672" t="s">
        <v>43</v>
      </c>
      <c r="R5672" t="s">
        <v>398</v>
      </c>
      <c r="S5672">
        <v>2</v>
      </c>
      <c r="T5672">
        <f t="shared" si="442"/>
        <v>1</v>
      </c>
      <c r="U5672" t="str">
        <f t="shared" si="443"/>
        <v>Weekday</v>
      </c>
      <c r="V5672" t="str">
        <f t="shared" si="444"/>
        <v>Delhi-Bengaluru</v>
      </c>
    </row>
    <row r="5673" spans="1:22" x14ac:dyDescent="0.3">
      <c r="A5673" t="s">
        <v>6115</v>
      </c>
      <c r="B5673" s="1">
        <v>46374</v>
      </c>
      <c r="C5673" t="s">
        <v>1563</v>
      </c>
      <c r="D5673" t="s">
        <v>5217</v>
      </c>
      <c r="E5673" t="s">
        <v>21</v>
      </c>
      <c r="F5673" t="s">
        <v>22</v>
      </c>
      <c r="G5673" t="s">
        <v>34</v>
      </c>
      <c r="H5673" t="s">
        <v>87</v>
      </c>
      <c r="I5673" s="2">
        <v>45160.779166666667</v>
      </c>
      <c r="J5673" s="2">
        <v>45160.987500000003</v>
      </c>
      <c r="K5673" s="6">
        <f t="shared" si="440"/>
        <v>0.20833333333575865</v>
      </c>
      <c r="L5673">
        <v>1682</v>
      </c>
      <c r="M5673" s="3">
        <v>14988.26</v>
      </c>
      <c r="N5673" s="3">
        <v>433.85</v>
      </c>
      <c r="O5673" s="3">
        <f t="shared" si="441"/>
        <v>14554.41</v>
      </c>
      <c r="P5673" t="s">
        <v>25</v>
      </c>
      <c r="Q5673" t="s">
        <v>26</v>
      </c>
      <c r="R5673" t="s">
        <v>2404</v>
      </c>
      <c r="S5673">
        <v>3</v>
      </c>
      <c r="T5673">
        <f t="shared" si="442"/>
        <v>0</v>
      </c>
      <c r="U5673" t="str">
        <f t="shared" si="443"/>
        <v>Weekday</v>
      </c>
      <c r="V5673" t="str">
        <f t="shared" si="444"/>
        <v>Mumbai-Pune</v>
      </c>
    </row>
    <row r="5674" spans="1:22" x14ac:dyDescent="0.3">
      <c r="A5674" t="s">
        <v>6116</v>
      </c>
      <c r="B5674" s="1">
        <v>45504</v>
      </c>
      <c r="C5674" t="s">
        <v>4012</v>
      </c>
      <c r="D5674" t="s">
        <v>1046</v>
      </c>
      <c r="E5674" t="s">
        <v>86</v>
      </c>
      <c r="F5674" t="s">
        <v>64</v>
      </c>
      <c r="G5674" t="s">
        <v>34</v>
      </c>
      <c r="H5674" t="s">
        <v>24</v>
      </c>
      <c r="I5674" s="2">
        <v>46167.129861111112</v>
      </c>
      <c r="J5674" s="2">
        <v>46167.171527777777</v>
      </c>
      <c r="K5674" s="6">
        <f t="shared" si="440"/>
        <v>4.1666666664241347E-2</v>
      </c>
      <c r="L5674">
        <v>416</v>
      </c>
      <c r="M5674" s="3">
        <v>3757.27</v>
      </c>
      <c r="N5674" s="3">
        <v>902.03</v>
      </c>
      <c r="O5674" s="3">
        <f t="shared" si="441"/>
        <v>2855.24</v>
      </c>
      <c r="P5674" t="s">
        <v>54</v>
      </c>
      <c r="Q5674" t="s">
        <v>26</v>
      </c>
      <c r="R5674" t="s">
        <v>1225</v>
      </c>
      <c r="S5674">
        <v>1</v>
      </c>
      <c r="T5674">
        <f t="shared" si="442"/>
        <v>0</v>
      </c>
      <c r="U5674" t="str">
        <f t="shared" si="443"/>
        <v>Weekday</v>
      </c>
      <c r="V5674" t="str">
        <f t="shared" si="444"/>
        <v>Mumbai-Ahmedabad</v>
      </c>
    </row>
    <row r="5675" spans="1:22" x14ac:dyDescent="0.3">
      <c r="A5675" t="s">
        <v>6118</v>
      </c>
      <c r="B5675" s="1">
        <v>45746</v>
      </c>
      <c r="C5675" t="s">
        <v>3984</v>
      </c>
      <c r="D5675" t="s">
        <v>7915</v>
      </c>
      <c r="E5675" t="s">
        <v>21</v>
      </c>
      <c r="F5675" t="s">
        <v>32</v>
      </c>
      <c r="G5675" t="s">
        <v>34</v>
      </c>
      <c r="H5675" t="s">
        <v>88</v>
      </c>
      <c r="I5675" s="2">
        <v>46120.904861111114</v>
      </c>
      <c r="J5675" s="2">
        <v>46120.946527777778</v>
      </c>
      <c r="K5675" s="6">
        <f t="shared" si="440"/>
        <v>4.1666666664241347E-2</v>
      </c>
      <c r="L5675">
        <v>980</v>
      </c>
      <c r="M5675" s="3">
        <v>4898.17</v>
      </c>
      <c r="N5675" s="3">
        <v>1529.23</v>
      </c>
      <c r="O5675" s="3">
        <f t="shared" si="441"/>
        <v>3368.94</v>
      </c>
      <c r="P5675" t="s">
        <v>25</v>
      </c>
      <c r="Q5675" t="s">
        <v>26</v>
      </c>
      <c r="R5675" t="s">
        <v>173</v>
      </c>
      <c r="S5675">
        <v>3</v>
      </c>
      <c r="T5675">
        <f t="shared" si="442"/>
        <v>0</v>
      </c>
      <c r="U5675" t="str">
        <f t="shared" si="443"/>
        <v>Weekday</v>
      </c>
      <c r="V5675" t="str">
        <f t="shared" si="444"/>
        <v>Mumbai-Lucknow</v>
      </c>
    </row>
    <row r="5676" spans="1:22" x14ac:dyDescent="0.3">
      <c r="A5676" t="s">
        <v>6120</v>
      </c>
      <c r="B5676" s="1">
        <v>45102</v>
      </c>
      <c r="C5676" t="s">
        <v>392</v>
      </c>
      <c r="D5676" t="s">
        <v>7916</v>
      </c>
      <c r="E5676" t="s">
        <v>40</v>
      </c>
      <c r="F5676" t="s">
        <v>22</v>
      </c>
      <c r="G5676" t="s">
        <v>24</v>
      </c>
      <c r="H5676" t="s">
        <v>33</v>
      </c>
      <c r="I5676" s="2">
        <v>45279.692361111112</v>
      </c>
      <c r="J5676" s="2">
        <v>45279.900694444441</v>
      </c>
      <c r="K5676" s="6">
        <f t="shared" si="440"/>
        <v>0.20833333332848269</v>
      </c>
      <c r="L5676">
        <v>1672</v>
      </c>
      <c r="M5676" s="3">
        <v>14100.71</v>
      </c>
      <c r="N5676" s="3">
        <v>478.13</v>
      </c>
      <c r="O5676" s="3">
        <f t="shared" si="441"/>
        <v>13622.58</v>
      </c>
      <c r="P5676" t="s">
        <v>54</v>
      </c>
      <c r="Q5676" t="s">
        <v>43</v>
      </c>
      <c r="R5676" t="s">
        <v>255</v>
      </c>
      <c r="S5676">
        <v>5</v>
      </c>
      <c r="T5676">
        <f t="shared" si="442"/>
        <v>1</v>
      </c>
      <c r="U5676" t="str">
        <f t="shared" si="443"/>
        <v>Weekday</v>
      </c>
      <c r="V5676" t="str">
        <f t="shared" si="444"/>
        <v>Ahmedabad-Bengaluru</v>
      </c>
    </row>
    <row r="5677" spans="1:22" x14ac:dyDescent="0.3">
      <c r="A5677" t="s">
        <v>6123</v>
      </c>
      <c r="B5677" s="1">
        <v>45806</v>
      </c>
      <c r="C5677" t="s">
        <v>4823</v>
      </c>
      <c r="D5677" t="s">
        <v>7917</v>
      </c>
      <c r="E5677" t="s">
        <v>48</v>
      </c>
      <c r="F5677" t="s">
        <v>64</v>
      </c>
      <c r="G5677" t="s">
        <v>65</v>
      </c>
      <c r="H5677" t="s">
        <v>88</v>
      </c>
      <c r="I5677" s="2">
        <v>45689.819444444445</v>
      </c>
      <c r="J5677" s="2">
        <v>45689.902777777781</v>
      </c>
      <c r="K5677" s="6">
        <f t="shared" si="440"/>
        <v>8.3333333335758653E-2</v>
      </c>
      <c r="L5677">
        <v>509</v>
      </c>
      <c r="M5677" s="3">
        <v>9297.8799999999992</v>
      </c>
      <c r="N5677" s="3">
        <v>505.65</v>
      </c>
      <c r="O5677" s="3">
        <f t="shared" si="441"/>
        <v>8792.23</v>
      </c>
      <c r="P5677" t="s">
        <v>49</v>
      </c>
      <c r="Q5677" t="s">
        <v>26</v>
      </c>
      <c r="R5677" t="s">
        <v>518</v>
      </c>
      <c r="S5677">
        <v>5</v>
      </c>
      <c r="T5677">
        <f t="shared" si="442"/>
        <v>0</v>
      </c>
      <c r="U5677" t="str">
        <f t="shared" si="443"/>
        <v>Weekend</v>
      </c>
      <c r="V5677" t="str">
        <f t="shared" si="444"/>
        <v>Kolkata-Lucknow</v>
      </c>
    </row>
    <row r="5678" spans="1:22" x14ac:dyDescent="0.3">
      <c r="A5678" t="s">
        <v>6125</v>
      </c>
      <c r="B5678" s="1">
        <v>45502</v>
      </c>
      <c r="C5678" t="s">
        <v>151</v>
      </c>
      <c r="D5678" t="s">
        <v>3161</v>
      </c>
      <c r="E5678" t="s">
        <v>86</v>
      </c>
      <c r="F5678" t="s">
        <v>64</v>
      </c>
      <c r="G5678" t="s">
        <v>23</v>
      </c>
      <c r="H5678" t="s">
        <v>59</v>
      </c>
      <c r="I5678" s="2">
        <v>45024.290277777778</v>
      </c>
      <c r="J5678" s="2">
        <v>45024.498611111114</v>
      </c>
      <c r="K5678" s="6">
        <f t="shared" si="440"/>
        <v>0.20833333333575865</v>
      </c>
      <c r="L5678">
        <v>1611</v>
      </c>
      <c r="M5678" s="3">
        <v>1930.41</v>
      </c>
      <c r="N5678" s="3">
        <v>123.1</v>
      </c>
      <c r="O5678" s="3">
        <f t="shared" si="441"/>
        <v>1807.3100000000002</v>
      </c>
      <c r="P5678" t="s">
        <v>49</v>
      </c>
      <c r="Q5678" t="s">
        <v>26</v>
      </c>
      <c r="R5678" t="s">
        <v>799</v>
      </c>
      <c r="S5678">
        <v>4</v>
      </c>
      <c r="T5678">
        <f t="shared" si="442"/>
        <v>0</v>
      </c>
      <c r="U5678" t="str">
        <f t="shared" si="443"/>
        <v>Weekend</v>
      </c>
      <c r="V5678" t="str">
        <f t="shared" si="444"/>
        <v>Chennai-Delhi</v>
      </c>
    </row>
    <row r="5679" spans="1:22" x14ac:dyDescent="0.3">
      <c r="A5679" t="s">
        <v>6127</v>
      </c>
      <c r="B5679" s="1">
        <v>45740</v>
      </c>
      <c r="C5679" t="s">
        <v>4963</v>
      </c>
      <c r="D5679" t="s">
        <v>4780</v>
      </c>
      <c r="E5679" t="s">
        <v>48</v>
      </c>
      <c r="F5679" t="s">
        <v>22</v>
      </c>
      <c r="G5679" t="s">
        <v>65</v>
      </c>
      <c r="H5679" t="s">
        <v>41</v>
      </c>
      <c r="I5679" s="2">
        <v>46223.699305555558</v>
      </c>
      <c r="J5679" s="2">
        <v>46223.907638888886</v>
      </c>
      <c r="K5679" s="6">
        <f t="shared" si="440"/>
        <v>0.20833333332848269</v>
      </c>
      <c r="L5679">
        <v>424</v>
      </c>
      <c r="M5679" s="3">
        <v>4871.49</v>
      </c>
      <c r="N5679" s="3">
        <v>335.22</v>
      </c>
      <c r="O5679" s="3">
        <f t="shared" si="441"/>
        <v>4536.2699999999995</v>
      </c>
      <c r="P5679" t="s">
        <v>54</v>
      </c>
      <c r="Q5679" t="s">
        <v>26</v>
      </c>
      <c r="R5679" t="s">
        <v>220</v>
      </c>
      <c r="S5679">
        <v>2</v>
      </c>
      <c r="T5679">
        <f t="shared" si="442"/>
        <v>0</v>
      </c>
      <c r="U5679" t="str">
        <f t="shared" si="443"/>
        <v>Weekday</v>
      </c>
      <c r="V5679" t="str">
        <f t="shared" si="444"/>
        <v>Kolkata-Hyderabad</v>
      </c>
    </row>
    <row r="5680" spans="1:22" x14ac:dyDescent="0.3">
      <c r="A5680" t="s">
        <v>6128</v>
      </c>
      <c r="B5680" s="1">
        <v>46370</v>
      </c>
      <c r="C5680" t="s">
        <v>4460</v>
      </c>
      <c r="D5680" t="s">
        <v>7918</v>
      </c>
      <c r="E5680" t="s">
        <v>86</v>
      </c>
      <c r="F5680" t="s">
        <v>64</v>
      </c>
      <c r="G5680" t="s">
        <v>34</v>
      </c>
      <c r="H5680" t="s">
        <v>65</v>
      </c>
      <c r="I5680" s="2">
        <v>45786.241666666669</v>
      </c>
      <c r="J5680" s="2">
        <v>45786.324999999997</v>
      </c>
      <c r="K5680" s="6">
        <f t="shared" si="440"/>
        <v>8.3333333328482695E-2</v>
      </c>
      <c r="L5680">
        <v>1393</v>
      </c>
      <c r="M5680" s="3">
        <v>12736.24</v>
      </c>
      <c r="N5680" s="3">
        <v>1666.74</v>
      </c>
      <c r="O5680" s="3">
        <f t="shared" si="441"/>
        <v>11069.5</v>
      </c>
      <c r="P5680" t="s">
        <v>25</v>
      </c>
      <c r="Q5680" t="s">
        <v>26</v>
      </c>
      <c r="R5680" t="s">
        <v>228</v>
      </c>
      <c r="S5680">
        <v>4</v>
      </c>
      <c r="T5680">
        <f t="shared" si="442"/>
        <v>0</v>
      </c>
      <c r="U5680" t="str">
        <f t="shared" si="443"/>
        <v>Weekday</v>
      </c>
      <c r="V5680" t="str">
        <f t="shared" si="444"/>
        <v>Mumbai-Kolkata</v>
      </c>
    </row>
    <row r="5681" spans="1:22" x14ac:dyDescent="0.3">
      <c r="A5681" t="s">
        <v>6130</v>
      </c>
      <c r="B5681" s="1">
        <v>46253</v>
      </c>
      <c r="C5681" t="s">
        <v>5038</v>
      </c>
      <c r="D5681" t="s">
        <v>4443</v>
      </c>
      <c r="E5681" t="s">
        <v>31</v>
      </c>
      <c r="F5681" t="s">
        <v>32</v>
      </c>
      <c r="G5681" t="s">
        <v>65</v>
      </c>
      <c r="H5681" t="s">
        <v>88</v>
      </c>
      <c r="I5681" s="2">
        <v>45276.474305555559</v>
      </c>
      <c r="J5681" s="2">
        <v>45276.599305555559</v>
      </c>
      <c r="K5681" s="6">
        <f t="shared" si="440"/>
        <v>0.125</v>
      </c>
      <c r="L5681">
        <v>2252</v>
      </c>
      <c r="M5681" s="3">
        <v>9542.6</v>
      </c>
      <c r="N5681" s="3">
        <v>1763.72</v>
      </c>
      <c r="O5681" s="3">
        <f t="shared" si="441"/>
        <v>7778.88</v>
      </c>
      <c r="P5681" t="s">
        <v>49</v>
      </c>
      <c r="Q5681" t="s">
        <v>26</v>
      </c>
      <c r="R5681" t="s">
        <v>70</v>
      </c>
      <c r="S5681">
        <v>2</v>
      </c>
      <c r="T5681">
        <f t="shared" si="442"/>
        <v>0</v>
      </c>
      <c r="U5681" t="str">
        <f t="shared" si="443"/>
        <v>Weekend</v>
      </c>
      <c r="V5681" t="str">
        <f t="shared" si="444"/>
        <v>Kolkata-Lucknow</v>
      </c>
    </row>
    <row r="5682" spans="1:22" x14ac:dyDescent="0.3">
      <c r="A5682" t="s">
        <v>6132</v>
      </c>
      <c r="B5682" s="1">
        <v>45525</v>
      </c>
      <c r="C5682" t="s">
        <v>769</v>
      </c>
      <c r="D5682" t="s">
        <v>1864</v>
      </c>
      <c r="E5682" t="s">
        <v>40</v>
      </c>
      <c r="F5682" t="s">
        <v>22</v>
      </c>
      <c r="G5682" t="s">
        <v>87</v>
      </c>
      <c r="H5682" t="s">
        <v>23</v>
      </c>
      <c r="I5682" s="2">
        <v>45748.447916666664</v>
      </c>
      <c r="J5682" s="2">
        <v>45748.572916666664</v>
      </c>
      <c r="K5682" s="6">
        <f t="shared" si="440"/>
        <v>0.125</v>
      </c>
      <c r="L5682">
        <v>1253</v>
      </c>
      <c r="M5682" s="3">
        <v>2885.24</v>
      </c>
      <c r="N5682" s="3">
        <v>108.15</v>
      </c>
      <c r="O5682" s="3">
        <f t="shared" si="441"/>
        <v>2777.0899999999997</v>
      </c>
      <c r="P5682" t="s">
        <v>54</v>
      </c>
      <c r="Q5682" t="s">
        <v>26</v>
      </c>
      <c r="R5682" t="s">
        <v>255</v>
      </c>
      <c r="S5682">
        <v>4</v>
      </c>
      <c r="T5682">
        <f t="shared" si="442"/>
        <v>0</v>
      </c>
      <c r="U5682" t="str">
        <f t="shared" si="443"/>
        <v>Weekday</v>
      </c>
      <c r="V5682" t="str">
        <f t="shared" si="444"/>
        <v>Pune-Chennai</v>
      </c>
    </row>
    <row r="5683" spans="1:22" x14ac:dyDescent="0.3">
      <c r="A5683" t="s">
        <v>6134</v>
      </c>
      <c r="B5683" s="1">
        <v>46139</v>
      </c>
      <c r="C5683" t="s">
        <v>392</v>
      </c>
      <c r="D5683" t="s">
        <v>7919</v>
      </c>
      <c r="E5683" t="s">
        <v>31</v>
      </c>
      <c r="F5683" t="s">
        <v>32</v>
      </c>
      <c r="G5683" t="s">
        <v>88</v>
      </c>
      <c r="H5683" t="s">
        <v>24</v>
      </c>
      <c r="I5683" s="2">
        <v>45994.709722222222</v>
      </c>
      <c r="J5683" s="2">
        <v>45994.751388888886</v>
      </c>
      <c r="K5683" s="6">
        <f t="shared" si="440"/>
        <v>4.1666666664241347E-2</v>
      </c>
      <c r="L5683">
        <v>423</v>
      </c>
      <c r="M5683" s="3">
        <v>3133.78</v>
      </c>
      <c r="N5683" s="3">
        <v>843.1</v>
      </c>
      <c r="O5683" s="3">
        <f t="shared" si="441"/>
        <v>2290.6800000000003</v>
      </c>
      <c r="P5683" t="s">
        <v>35</v>
      </c>
      <c r="Q5683" t="s">
        <v>26</v>
      </c>
      <c r="R5683" t="s">
        <v>623</v>
      </c>
      <c r="S5683">
        <v>2</v>
      </c>
      <c r="T5683">
        <f t="shared" si="442"/>
        <v>0</v>
      </c>
      <c r="U5683" t="str">
        <f t="shared" si="443"/>
        <v>Weekday</v>
      </c>
      <c r="V5683" t="str">
        <f t="shared" si="444"/>
        <v>Lucknow-Ahmedabad</v>
      </c>
    </row>
    <row r="5684" spans="1:22" x14ac:dyDescent="0.3">
      <c r="A5684" t="s">
        <v>6137</v>
      </c>
      <c r="B5684" s="1">
        <v>45333</v>
      </c>
      <c r="C5684" t="s">
        <v>3997</v>
      </c>
      <c r="D5684" t="s">
        <v>6690</v>
      </c>
      <c r="E5684" t="s">
        <v>31</v>
      </c>
      <c r="F5684" t="s">
        <v>64</v>
      </c>
      <c r="G5684" t="s">
        <v>23</v>
      </c>
      <c r="H5684" t="s">
        <v>41</v>
      </c>
      <c r="I5684" s="2">
        <v>45203.265277777777</v>
      </c>
      <c r="J5684" s="2">
        <v>45203.431944444441</v>
      </c>
      <c r="K5684" s="6">
        <f t="shared" si="440"/>
        <v>0.16666666666424135</v>
      </c>
      <c r="L5684">
        <v>734</v>
      </c>
      <c r="M5684" s="3">
        <v>9293.61</v>
      </c>
      <c r="N5684" s="3">
        <v>1509.24</v>
      </c>
      <c r="O5684" s="3">
        <f t="shared" si="441"/>
        <v>7784.3700000000008</v>
      </c>
      <c r="P5684" t="s">
        <v>49</v>
      </c>
      <c r="Q5684" t="s">
        <v>43</v>
      </c>
      <c r="R5684" t="s">
        <v>181</v>
      </c>
      <c r="S5684">
        <v>1</v>
      </c>
      <c r="T5684">
        <f t="shared" si="442"/>
        <v>1</v>
      </c>
      <c r="U5684" t="str">
        <f t="shared" si="443"/>
        <v>Weekday</v>
      </c>
      <c r="V5684" t="str">
        <f t="shared" si="444"/>
        <v>Chennai-Hyderabad</v>
      </c>
    </row>
    <row r="5685" spans="1:22" x14ac:dyDescent="0.3">
      <c r="A5685" t="s">
        <v>6139</v>
      </c>
      <c r="B5685" s="1">
        <v>46044</v>
      </c>
      <c r="C5685" t="s">
        <v>1164</v>
      </c>
      <c r="D5685" t="s">
        <v>7920</v>
      </c>
      <c r="E5685" t="s">
        <v>86</v>
      </c>
      <c r="F5685" t="s">
        <v>32</v>
      </c>
      <c r="G5685" t="s">
        <v>65</v>
      </c>
      <c r="H5685" t="s">
        <v>34</v>
      </c>
      <c r="I5685" s="2">
        <v>46312.961805555555</v>
      </c>
      <c r="J5685" s="2">
        <v>46313.086805555555</v>
      </c>
      <c r="K5685" s="6">
        <f t="shared" si="440"/>
        <v>0.125</v>
      </c>
      <c r="L5685">
        <v>1055</v>
      </c>
      <c r="M5685" s="3">
        <v>3618.46</v>
      </c>
      <c r="N5685" s="3">
        <v>1556.12</v>
      </c>
      <c r="O5685" s="3">
        <f t="shared" si="441"/>
        <v>2062.34</v>
      </c>
      <c r="P5685" t="s">
        <v>35</v>
      </c>
      <c r="Q5685" t="s">
        <v>26</v>
      </c>
      <c r="R5685" t="s">
        <v>208</v>
      </c>
      <c r="S5685">
        <v>5</v>
      </c>
      <c r="T5685">
        <f t="shared" si="442"/>
        <v>0</v>
      </c>
      <c r="U5685" t="str">
        <f t="shared" si="443"/>
        <v>Weekend</v>
      </c>
      <c r="V5685" t="str">
        <f t="shared" si="444"/>
        <v>Kolkata-Mumbai</v>
      </c>
    </row>
    <row r="5686" spans="1:22" x14ac:dyDescent="0.3">
      <c r="A5686" t="s">
        <v>6140</v>
      </c>
      <c r="B5686" s="1">
        <v>45198</v>
      </c>
      <c r="C5686" t="s">
        <v>2726</v>
      </c>
      <c r="D5686" t="s">
        <v>7478</v>
      </c>
      <c r="E5686" t="s">
        <v>21</v>
      </c>
      <c r="F5686" t="s">
        <v>22</v>
      </c>
      <c r="G5686" t="s">
        <v>65</v>
      </c>
      <c r="H5686" t="s">
        <v>24</v>
      </c>
      <c r="I5686" s="2">
        <v>45563.579861111109</v>
      </c>
      <c r="J5686" s="2">
        <v>45563.621527777781</v>
      </c>
      <c r="K5686" s="6">
        <f t="shared" si="440"/>
        <v>4.1666666671517305E-2</v>
      </c>
      <c r="L5686">
        <v>1631</v>
      </c>
      <c r="M5686" s="3">
        <v>3335.91</v>
      </c>
      <c r="N5686" s="3">
        <v>1422.74</v>
      </c>
      <c r="O5686" s="3">
        <f t="shared" si="441"/>
        <v>1913.1699999999998</v>
      </c>
      <c r="P5686" t="s">
        <v>35</v>
      </c>
      <c r="Q5686" t="s">
        <v>26</v>
      </c>
      <c r="R5686" t="s">
        <v>1052</v>
      </c>
      <c r="S5686">
        <v>4</v>
      </c>
      <c r="T5686">
        <f t="shared" si="442"/>
        <v>0</v>
      </c>
      <c r="U5686" t="str">
        <f t="shared" si="443"/>
        <v>Weekend</v>
      </c>
      <c r="V5686" t="str">
        <f t="shared" si="444"/>
        <v>Kolkata-Ahmedabad</v>
      </c>
    </row>
    <row r="5687" spans="1:22" x14ac:dyDescent="0.3">
      <c r="A5687" t="s">
        <v>6142</v>
      </c>
      <c r="B5687" s="1">
        <v>45681</v>
      </c>
      <c r="C5687" t="s">
        <v>1423</v>
      </c>
      <c r="D5687" t="s">
        <v>7311</v>
      </c>
      <c r="E5687" t="s">
        <v>48</v>
      </c>
      <c r="F5687" t="s">
        <v>32</v>
      </c>
      <c r="G5687" t="s">
        <v>33</v>
      </c>
      <c r="H5687" t="s">
        <v>34</v>
      </c>
      <c r="I5687" s="2">
        <v>46066.613888888889</v>
      </c>
      <c r="J5687" s="2">
        <v>46066.697222222225</v>
      </c>
      <c r="K5687" s="6">
        <f t="shared" si="440"/>
        <v>8.3333333335758653E-2</v>
      </c>
      <c r="L5687">
        <v>1231</v>
      </c>
      <c r="M5687" s="3">
        <v>10686.39</v>
      </c>
      <c r="N5687" s="3">
        <v>983.77</v>
      </c>
      <c r="O5687" s="3">
        <f t="shared" si="441"/>
        <v>9702.619999999999</v>
      </c>
      <c r="P5687" t="s">
        <v>42</v>
      </c>
      <c r="Q5687" t="s">
        <v>26</v>
      </c>
      <c r="R5687" t="s">
        <v>1037</v>
      </c>
      <c r="S5687">
        <v>2</v>
      </c>
      <c r="T5687">
        <f t="shared" si="442"/>
        <v>0</v>
      </c>
      <c r="U5687" t="str">
        <f t="shared" si="443"/>
        <v>Weekday</v>
      </c>
      <c r="V5687" t="str">
        <f t="shared" si="444"/>
        <v>Bengaluru-Mumbai</v>
      </c>
    </row>
    <row r="5688" spans="1:22" x14ac:dyDescent="0.3">
      <c r="A5688" t="s">
        <v>6144</v>
      </c>
      <c r="B5688" s="1">
        <v>45924</v>
      </c>
      <c r="C5688" t="s">
        <v>127</v>
      </c>
      <c r="D5688" t="s">
        <v>2848</v>
      </c>
      <c r="E5688" t="s">
        <v>86</v>
      </c>
      <c r="F5688" t="s">
        <v>64</v>
      </c>
      <c r="G5688" t="s">
        <v>65</v>
      </c>
      <c r="H5688" t="s">
        <v>88</v>
      </c>
      <c r="I5688" s="2">
        <v>45810.15902777778</v>
      </c>
      <c r="J5688" s="2">
        <v>45810.325694444444</v>
      </c>
      <c r="K5688" s="6">
        <f t="shared" si="440"/>
        <v>0.16666666666424135</v>
      </c>
      <c r="L5688">
        <v>1685</v>
      </c>
      <c r="M5688" s="3">
        <v>7286.8</v>
      </c>
      <c r="N5688" s="3">
        <v>106.44</v>
      </c>
      <c r="O5688" s="3">
        <f t="shared" si="441"/>
        <v>7180.3600000000006</v>
      </c>
      <c r="P5688" t="s">
        <v>49</v>
      </c>
      <c r="Q5688" t="s">
        <v>26</v>
      </c>
      <c r="R5688" t="s">
        <v>351</v>
      </c>
      <c r="S5688">
        <v>3</v>
      </c>
      <c r="T5688">
        <f t="shared" si="442"/>
        <v>0</v>
      </c>
      <c r="U5688" t="str">
        <f t="shared" si="443"/>
        <v>Weekday</v>
      </c>
      <c r="V5688" t="str">
        <f t="shared" si="444"/>
        <v>Kolkata-Lucknow</v>
      </c>
    </row>
    <row r="5689" spans="1:22" x14ac:dyDescent="0.3">
      <c r="A5689" t="s">
        <v>6145</v>
      </c>
      <c r="B5689" s="1">
        <v>46310</v>
      </c>
      <c r="C5689" t="s">
        <v>4826</v>
      </c>
      <c r="D5689" t="s">
        <v>3201</v>
      </c>
      <c r="E5689" t="s">
        <v>21</v>
      </c>
      <c r="F5689" t="s">
        <v>32</v>
      </c>
      <c r="G5689" t="s">
        <v>59</v>
      </c>
      <c r="H5689" t="s">
        <v>23</v>
      </c>
      <c r="I5689" s="2">
        <v>46196.645833333336</v>
      </c>
      <c r="J5689" s="2">
        <v>46196.770833333336</v>
      </c>
      <c r="K5689" s="6">
        <f t="shared" si="440"/>
        <v>0.125</v>
      </c>
      <c r="L5689">
        <v>1041</v>
      </c>
      <c r="M5689" s="3">
        <v>6839.88</v>
      </c>
      <c r="N5689" s="3">
        <v>1068.29</v>
      </c>
      <c r="O5689" s="3">
        <f t="shared" si="441"/>
        <v>5771.59</v>
      </c>
      <c r="P5689" t="s">
        <v>49</v>
      </c>
      <c r="Q5689" t="s">
        <v>26</v>
      </c>
      <c r="R5689" t="s">
        <v>700</v>
      </c>
      <c r="S5689">
        <v>2</v>
      </c>
      <c r="T5689">
        <f t="shared" si="442"/>
        <v>0</v>
      </c>
      <c r="U5689" t="str">
        <f t="shared" si="443"/>
        <v>Weekday</v>
      </c>
      <c r="V5689" t="str">
        <f t="shared" si="444"/>
        <v>Delhi-Chennai</v>
      </c>
    </row>
    <row r="5690" spans="1:22" x14ac:dyDescent="0.3">
      <c r="A5690" t="s">
        <v>6147</v>
      </c>
      <c r="B5690" s="1">
        <v>45816</v>
      </c>
      <c r="C5690" t="s">
        <v>4468</v>
      </c>
      <c r="D5690" t="s">
        <v>1171</v>
      </c>
      <c r="E5690" t="s">
        <v>31</v>
      </c>
      <c r="F5690" t="s">
        <v>32</v>
      </c>
      <c r="G5690" t="s">
        <v>41</v>
      </c>
      <c r="H5690" t="s">
        <v>34</v>
      </c>
      <c r="I5690" s="2">
        <v>46000.011111111111</v>
      </c>
      <c r="J5690" s="2">
        <v>46000.177777777775</v>
      </c>
      <c r="K5690" s="6">
        <f t="shared" si="440"/>
        <v>0.16666666666424135</v>
      </c>
      <c r="L5690">
        <v>1583</v>
      </c>
      <c r="M5690" s="3">
        <v>9537.44</v>
      </c>
      <c r="N5690" s="3">
        <v>221.5</v>
      </c>
      <c r="O5690" s="3">
        <f t="shared" si="441"/>
        <v>9315.94</v>
      </c>
      <c r="P5690" t="s">
        <v>42</v>
      </c>
      <c r="Q5690" t="s">
        <v>26</v>
      </c>
      <c r="R5690" t="s">
        <v>1624</v>
      </c>
      <c r="S5690">
        <v>1</v>
      </c>
      <c r="T5690">
        <f t="shared" si="442"/>
        <v>0</v>
      </c>
      <c r="U5690" t="str">
        <f t="shared" si="443"/>
        <v>Weekday</v>
      </c>
      <c r="V5690" t="str">
        <f t="shared" si="444"/>
        <v>Hyderabad-Mumbai</v>
      </c>
    </row>
    <row r="5691" spans="1:22" x14ac:dyDescent="0.3">
      <c r="A5691" t="s">
        <v>6149</v>
      </c>
      <c r="B5691" s="1">
        <v>46240</v>
      </c>
      <c r="C5691" t="s">
        <v>1416</v>
      </c>
      <c r="D5691" t="s">
        <v>7921</v>
      </c>
      <c r="E5691" t="s">
        <v>31</v>
      </c>
      <c r="F5691" t="s">
        <v>32</v>
      </c>
      <c r="G5691" t="s">
        <v>23</v>
      </c>
      <c r="H5691" t="s">
        <v>24</v>
      </c>
      <c r="I5691" s="2">
        <v>46199.362500000003</v>
      </c>
      <c r="J5691" s="2">
        <v>46199.529166666667</v>
      </c>
      <c r="K5691" s="6">
        <f t="shared" si="440"/>
        <v>0.16666666666424135</v>
      </c>
      <c r="L5691">
        <v>1930</v>
      </c>
      <c r="M5691" s="3">
        <v>13001.16</v>
      </c>
      <c r="N5691" s="3">
        <v>1375.44</v>
      </c>
      <c r="O5691" s="3">
        <f t="shared" si="441"/>
        <v>11625.72</v>
      </c>
      <c r="P5691" t="s">
        <v>35</v>
      </c>
      <c r="Q5691" t="s">
        <v>43</v>
      </c>
      <c r="R5691" t="s">
        <v>410</v>
      </c>
      <c r="S5691">
        <v>5</v>
      </c>
      <c r="T5691">
        <f t="shared" si="442"/>
        <v>1</v>
      </c>
      <c r="U5691" t="str">
        <f t="shared" si="443"/>
        <v>Weekday</v>
      </c>
      <c r="V5691" t="str">
        <f t="shared" si="444"/>
        <v>Chennai-Ahmedabad</v>
      </c>
    </row>
    <row r="5692" spans="1:22" x14ac:dyDescent="0.3">
      <c r="A5692" t="s">
        <v>6151</v>
      </c>
      <c r="B5692" s="1">
        <v>45481</v>
      </c>
      <c r="C5692" t="s">
        <v>1837</v>
      </c>
      <c r="D5692" t="s">
        <v>6196</v>
      </c>
      <c r="E5692" t="s">
        <v>86</v>
      </c>
      <c r="F5692" t="s">
        <v>64</v>
      </c>
      <c r="G5692" t="s">
        <v>23</v>
      </c>
      <c r="H5692" t="s">
        <v>65</v>
      </c>
      <c r="I5692" s="2">
        <v>45208.03125</v>
      </c>
      <c r="J5692" s="2">
        <v>45208.114583333336</v>
      </c>
      <c r="K5692" s="6">
        <f t="shared" si="440"/>
        <v>8.3333333335758653E-2</v>
      </c>
      <c r="L5692">
        <v>1539</v>
      </c>
      <c r="M5692" s="3">
        <v>2482.54</v>
      </c>
      <c r="N5692" s="3">
        <v>1317.7</v>
      </c>
      <c r="O5692" s="3">
        <f t="shared" si="441"/>
        <v>1164.8399999999999</v>
      </c>
      <c r="P5692" t="s">
        <v>42</v>
      </c>
      <c r="Q5692" t="s">
        <v>26</v>
      </c>
      <c r="R5692" t="s">
        <v>507</v>
      </c>
      <c r="S5692">
        <v>3</v>
      </c>
      <c r="T5692">
        <f t="shared" si="442"/>
        <v>0</v>
      </c>
      <c r="U5692" t="str">
        <f t="shared" si="443"/>
        <v>Weekday</v>
      </c>
      <c r="V5692" t="str">
        <f t="shared" si="444"/>
        <v>Chennai-Kolkata</v>
      </c>
    </row>
    <row r="5693" spans="1:22" x14ac:dyDescent="0.3">
      <c r="A5693" t="s">
        <v>6153</v>
      </c>
      <c r="B5693" s="1">
        <v>46135</v>
      </c>
      <c r="C5693" t="s">
        <v>2411</v>
      </c>
      <c r="D5693" t="s">
        <v>7922</v>
      </c>
      <c r="E5693" t="s">
        <v>48</v>
      </c>
      <c r="F5693" t="s">
        <v>22</v>
      </c>
      <c r="G5693" t="s">
        <v>41</v>
      </c>
      <c r="H5693" t="s">
        <v>33</v>
      </c>
      <c r="I5693" s="2">
        <v>45083.544444444444</v>
      </c>
      <c r="J5693" s="2">
        <v>45083.62777777778</v>
      </c>
      <c r="K5693" s="6">
        <f t="shared" si="440"/>
        <v>8.3333333335758653E-2</v>
      </c>
      <c r="L5693">
        <v>2476</v>
      </c>
      <c r="M5693" s="3">
        <v>1920.28</v>
      </c>
      <c r="N5693" s="3">
        <v>295.24</v>
      </c>
      <c r="O5693" s="3">
        <f t="shared" si="441"/>
        <v>1625.04</v>
      </c>
      <c r="P5693" t="s">
        <v>25</v>
      </c>
      <c r="Q5693" t="s">
        <v>26</v>
      </c>
      <c r="R5693" t="s">
        <v>813</v>
      </c>
      <c r="S5693">
        <v>4</v>
      </c>
      <c r="T5693">
        <f t="shared" si="442"/>
        <v>0</v>
      </c>
      <c r="U5693" t="str">
        <f t="shared" si="443"/>
        <v>Weekday</v>
      </c>
      <c r="V5693" t="str">
        <f t="shared" si="444"/>
        <v>Hyderabad-Bengaluru</v>
      </c>
    </row>
    <row r="5694" spans="1:22" x14ac:dyDescent="0.3">
      <c r="A5694" t="s">
        <v>6155</v>
      </c>
      <c r="B5694" s="1">
        <v>46085</v>
      </c>
      <c r="C5694" t="s">
        <v>3404</v>
      </c>
      <c r="D5694" t="s">
        <v>7923</v>
      </c>
      <c r="E5694" t="s">
        <v>48</v>
      </c>
      <c r="F5694" t="s">
        <v>32</v>
      </c>
      <c r="G5694" t="s">
        <v>24</v>
      </c>
      <c r="H5694" t="s">
        <v>65</v>
      </c>
      <c r="I5694" s="2">
        <v>46032.675000000003</v>
      </c>
      <c r="J5694" s="2">
        <v>46032.800000000003</v>
      </c>
      <c r="K5694" s="6">
        <f t="shared" si="440"/>
        <v>0.125</v>
      </c>
      <c r="L5694">
        <v>2076</v>
      </c>
      <c r="M5694" s="3">
        <v>5865.7</v>
      </c>
      <c r="N5694" s="3">
        <v>1118.03</v>
      </c>
      <c r="O5694" s="3">
        <f t="shared" si="441"/>
        <v>4747.67</v>
      </c>
      <c r="P5694" t="s">
        <v>49</v>
      </c>
      <c r="Q5694" t="s">
        <v>26</v>
      </c>
      <c r="R5694" t="s">
        <v>447</v>
      </c>
      <c r="S5694">
        <v>1</v>
      </c>
      <c r="T5694">
        <f t="shared" si="442"/>
        <v>0</v>
      </c>
      <c r="U5694" t="str">
        <f t="shared" si="443"/>
        <v>Weekend</v>
      </c>
      <c r="V5694" t="str">
        <f t="shared" si="444"/>
        <v>Ahmedabad-Kolkata</v>
      </c>
    </row>
    <row r="5695" spans="1:22" x14ac:dyDescent="0.3">
      <c r="A5695" t="s">
        <v>6157</v>
      </c>
      <c r="B5695" s="1">
        <v>46044</v>
      </c>
      <c r="C5695" t="s">
        <v>3000</v>
      </c>
      <c r="D5695" t="s">
        <v>7924</v>
      </c>
      <c r="E5695" t="s">
        <v>86</v>
      </c>
      <c r="F5695" t="s">
        <v>22</v>
      </c>
      <c r="G5695" t="s">
        <v>65</v>
      </c>
      <c r="H5695" t="s">
        <v>24</v>
      </c>
      <c r="I5695" s="2">
        <v>45694.873611111114</v>
      </c>
      <c r="J5695" s="2">
        <v>45694.998611111114</v>
      </c>
      <c r="K5695" s="6">
        <f t="shared" si="440"/>
        <v>0.125</v>
      </c>
      <c r="L5695">
        <v>1443</v>
      </c>
      <c r="M5695" s="3">
        <v>5036.41</v>
      </c>
      <c r="N5695" s="3">
        <v>92.46</v>
      </c>
      <c r="O5695" s="3">
        <f t="shared" si="441"/>
        <v>4943.95</v>
      </c>
      <c r="P5695" t="s">
        <v>54</v>
      </c>
      <c r="Q5695" t="s">
        <v>26</v>
      </c>
      <c r="R5695" t="s">
        <v>251</v>
      </c>
      <c r="S5695">
        <v>2</v>
      </c>
      <c r="T5695">
        <f t="shared" si="442"/>
        <v>0</v>
      </c>
      <c r="U5695" t="str">
        <f t="shared" si="443"/>
        <v>Weekday</v>
      </c>
      <c r="V5695" t="str">
        <f t="shared" si="444"/>
        <v>Kolkata-Ahmedabad</v>
      </c>
    </row>
    <row r="5696" spans="1:22" x14ac:dyDescent="0.3">
      <c r="A5696" t="s">
        <v>6158</v>
      </c>
      <c r="B5696" s="1">
        <v>45132</v>
      </c>
      <c r="C5696" t="s">
        <v>7254</v>
      </c>
      <c r="D5696" t="s">
        <v>6992</v>
      </c>
      <c r="E5696" t="s">
        <v>40</v>
      </c>
      <c r="F5696" t="s">
        <v>32</v>
      </c>
      <c r="G5696" t="s">
        <v>59</v>
      </c>
      <c r="H5696" t="s">
        <v>65</v>
      </c>
      <c r="I5696" s="2">
        <v>45226.54583333333</v>
      </c>
      <c r="J5696" s="2">
        <v>45226.712500000001</v>
      </c>
      <c r="K5696" s="6">
        <f t="shared" si="440"/>
        <v>0.16666666667151731</v>
      </c>
      <c r="L5696">
        <v>1515</v>
      </c>
      <c r="M5696" s="3">
        <v>6909.59</v>
      </c>
      <c r="N5696" s="3">
        <v>785.81</v>
      </c>
      <c r="O5696" s="3">
        <f t="shared" si="441"/>
        <v>6123.7800000000007</v>
      </c>
      <c r="P5696" t="s">
        <v>42</v>
      </c>
      <c r="Q5696" t="s">
        <v>43</v>
      </c>
      <c r="R5696" t="s">
        <v>851</v>
      </c>
      <c r="S5696">
        <v>2</v>
      </c>
      <c r="T5696">
        <f t="shared" si="442"/>
        <v>1</v>
      </c>
      <c r="U5696" t="str">
        <f t="shared" si="443"/>
        <v>Weekday</v>
      </c>
      <c r="V5696" t="str">
        <f t="shared" si="444"/>
        <v>Delhi-Kolkata</v>
      </c>
    </row>
    <row r="5697" spans="1:22" x14ac:dyDescent="0.3">
      <c r="A5697" t="s">
        <v>6160</v>
      </c>
      <c r="B5697" s="1">
        <v>45118</v>
      </c>
      <c r="C5697" t="s">
        <v>846</v>
      </c>
      <c r="D5697" t="s">
        <v>7925</v>
      </c>
      <c r="E5697" t="s">
        <v>40</v>
      </c>
      <c r="F5697" t="s">
        <v>32</v>
      </c>
      <c r="G5697" t="s">
        <v>23</v>
      </c>
      <c r="H5697" t="s">
        <v>24</v>
      </c>
      <c r="I5697" s="2">
        <v>45699.808333333334</v>
      </c>
      <c r="J5697" s="2">
        <v>45699.974999999999</v>
      </c>
      <c r="K5697" s="6">
        <f t="shared" si="440"/>
        <v>0.16666666666424135</v>
      </c>
      <c r="L5697">
        <v>2499</v>
      </c>
      <c r="M5697" s="3">
        <v>9778.52</v>
      </c>
      <c r="N5697" s="3">
        <v>730.77</v>
      </c>
      <c r="O5697" s="3">
        <f t="shared" si="441"/>
        <v>9047.75</v>
      </c>
      <c r="P5697" t="s">
        <v>42</v>
      </c>
      <c r="Q5697" t="s">
        <v>43</v>
      </c>
      <c r="R5697" t="s">
        <v>503</v>
      </c>
      <c r="S5697">
        <v>5</v>
      </c>
      <c r="T5697">
        <f t="shared" si="442"/>
        <v>1</v>
      </c>
      <c r="U5697" t="str">
        <f t="shared" si="443"/>
        <v>Weekday</v>
      </c>
      <c r="V5697" t="str">
        <f t="shared" si="444"/>
        <v>Chennai-Ahmedabad</v>
      </c>
    </row>
    <row r="5698" spans="1:22" x14ac:dyDescent="0.3">
      <c r="A5698" t="s">
        <v>6162</v>
      </c>
      <c r="B5698" s="1">
        <v>45173</v>
      </c>
      <c r="C5698" t="s">
        <v>2417</v>
      </c>
      <c r="D5698" t="s">
        <v>4497</v>
      </c>
      <c r="E5698" t="s">
        <v>31</v>
      </c>
      <c r="F5698" t="s">
        <v>22</v>
      </c>
      <c r="G5698" t="s">
        <v>24</v>
      </c>
      <c r="H5698" t="s">
        <v>33</v>
      </c>
      <c r="I5698" s="2">
        <v>45845.296527777777</v>
      </c>
      <c r="J5698" s="2">
        <v>45845.463194444441</v>
      </c>
      <c r="K5698" s="6">
        <f t="shared" si="440"/>
        <v>0.16666666666424135</v>
      </c>
      <c r="L5698">
        <v>2035</v>
      </c>
      <c r="M5698" s="3">
        <v>6265.78</v>
      </c>
      <c r="N5698" s="3">
        <v>705.8</v>
      </c>
      <c r="O5698" s="3">
        <f t="shared" si="441"/>
        <v>5559.98</v>
      </c>
      <c r="P5698" t="s">
        <v>35</v>
      </c>
      <c r="Q5698" t="s">
        <v>43</v>
      </c>
      <c r="R5698" t="s">
        <v>499</v>
      </c>
      <c r="S5698">
        <v>2</v>
      </c>
      <c r="T5698">
        <f t="shared" si="442"/>
        <v>1</v>
      </c>
      <c r="U5698" t="str">
        <f t="shared" si="443"/>
        <v>Weekday</v>
      </c>
      <c r="V5698" t="str">
        <f t="shared" si="444"/>
        <v>Ahmedabad-Bengaluru</v>
      </c>
    </row>
    <row r="5699" spans="1:22" x14ac:dyDescent="0.3">
      <c r="A5699" t="s">
        <v>6164</v>
      </c>
      <c r="B5699" s="1">
        <v>45449</v>
      </c>
      <c r="C5699" t="s">
        <v>4711</v>
      </c>
      <c r="D5699" t="s">
        <v>7252</v>
      </c>
      <c r="E5699" t="s">
        <v>31</v>
      </c>
      <c r="F5699" t="s">
        <v>22</v>
      </c>
      <c r="G5699" t="s">
        <v>24</v>
      </c>
      <c r="H5699" t="s">
        <v>65</v>
      </c>
      <c r="I5699" s="2">
        <v>46325.279166666667</v>
      </c>
      <c r="J5699" s="2">
        <v>46325.362500000003</v>
      </c>
      <c r="K5699" s="6">
        <f t="shared" ref="K5699:K5762" si="445">J5699-I5699</f>
        <v>8.3333333335758653E-2</v>
      </c>
      <c r="L5699">
        <v>711</v>
      </c>
      <c r="M5699" s="3">
        <v>13230.71</v>
      </c>
      <c r="N5699" s="3">
        <v>690.85</v>
      </c>
      <c r="O5699" s="3">
        <f t="shared" ref="O5699:O5762" si="446">M5699-N5699</f>
        <v>12539.859999999999</v>
      </c>
      <c r="P5699" t="s">
        <v>42</v>
      </c>
      <c r="Q5699" t="s">
        <v>26</v>
      </c>
      <c r="R5699" t="s">
        <v>129</v>
      </c>
      <c r="S5699">
        <v>2</v>
      </c>
      <c r="T5699">
        <f t="shared" ref="T5699:T5762" si="447">IF(Q5699="Cancelled",1,0)</f>
        <v>0</v>
      </c>
      <c r="U5699" t="str">
        <f t="shared" ref="U5699:U5762" si="448">IF(WEEKDAY(I5699,2)&gt;5,"Weekend","Weekday")</f>
        <v>Weekday</v>
      </c>
      <c r="V5699" t="str">
        <f t="shared" ref="V5699:V5762" si="449">G5699&amp;"-"&amp;H5699</f>
        <v>Ahmedabad-Kolkata</v>
      </c>
    </row>
    <row r="5700" spans="1:22" x14ac:dyDescent="0.3">
      <c r="A5700" t="s">
        <v>6166</v>
      </c>
      <c r="B5700" s="1">
        <v>45739</v>
      </c>
      <c r="C5700" t="s">
        <v>2645</v>
      </c>
      <c r="D5700" t="s">
        <v>7926</v>
      </c>
      <c r="E5700" t="s">
        <v>40</v>
      </c>
      <c r="F5700" t="s">
        <v>22</v>
      </c>
      <c r="G5700" t="s">
        <v>41</v>
      </c>
      <c r="H5700" t="s">
        <v>34</v>
      </c>
      <c r="I5700" s="2">
        <v>45163.612500000003</v>
      </c>
      <c r="J5700" s="2">
        <v>45163.737500000003</v>
      </c>
      <c r="K5700" s="6">
        <f t="shared" si="445"/>
        <v>0.125</v>
      </c>
      <c r="L5700">
        <v>1664</v>
      </c>
      <c r="M5700" s="3">
        <v>7710.56</v>
      </c>
      <c r="N5700" s="3">
        <v>371.19</v>
      </c>
      <c r="O5700" s="3">
        <f t="shared" si="446"/>
        <v>7339.3700000000008</v>
      </c>
      <c r="P5700" t="s">
        <v>54</v>
      </c>
      <c r="Q5700" t="s">
        <v>26</v>
      </c>
      <c r="R5700" t="s">
        <v>787</v>
      </c>
      <c r="S5700">
        <v>4</v>
      </c>
      <c r="T5700">
        <f t="shared" si="447"/>
        <v>0</v>
      </c>
      <c r="U5700" t="str">
        <f t="shared" si="448"/>
        <v>Weekday</v>
      </c>
      <c r="V5700" t="str">
        <f t="shared" si="449"/>
        <v>Hyderabad-Mumbai</v>
      </c>
    </row>
    <row r="5701" spans="1:22" x14ac:dyDescent="0.3">
      <c r="A5701" t="s">
        <v>6168</v>
      </c>
      <c r="B5701" s="1">
        <v>46300</v>
      </c>
      <c r="C5701" t="s">
        <v>3574</v>
      </c>
      <c r="D5701" t="s">
        <v>7927</v>
      </c>
      <c r="E5701" t="s">
        <v>48</v>
      </c>
      <c r="F5701" t="s">
        <v>32</v>
      </c>
      <c r="G5701" t="s">
        <v>33</v>
      </c>
      <c r="H5701" t="s">
        <v>34</v>
      </c>
      <c r="I5701" s="2">
        <v>45986.479166666664</v>
      </c>
      <c r="J5701" s="2">
        <v>45986.6875</v>
      </c>
      <c r="K5701" s="6">
        <f t="shared" si="445"/>
        <v>0.20833333333575865</v>
      </c>
      <c r="L5701">
        <v>651</v>
      </c>
      <c r="M5701" s="3">
        <v>2320.61</v>
      </c>
      <c r="N5701" s="3">
        <v>532.94000000000005</v>
      </c>
      <c r="O5701" s="3">
        <f t="shared" si="446"/>
        <v>1787.67</v>
      </c>
      <c r="P5701" t="s">
        <v>49</v>
      </c>
      <c r="Q5701" t="s">
        <v>26</v>
      </c>
      <c r="R5701" t="s">
        <v>212</v>
      </c>
      <c r="S5701">
        <v>4</v>
      </c>
      <c r="T5701">
        <f t="shared" si="447"/>
        <v>0</v>
      </c>
      <c r="U5701" t="str">
        <f t="shared" si="448"/>
        <v>Weekday</v>
      </c>
      <c r="V5701" t="str">
        <f t="shared" si="449"/>
        <v>Bengaluru-Mumbai</v>
      </c>
    </row>
    <row r="5702" spans="1:22" x14ac:dyDescent="0.3">
      <c r="A5702" t="s">
        <v>6169</v>
      </c>
      <c r="B5702" s="1">
        <v>46122</v>
      </c>
      <c r="C5702" t="s">
        <v>1210</v>
      </c>
      <c r="D5702" t="s">
        <v>7089</v>
      </c>
      <c r="E5702" t="s">
        <v>48</v>
      </c>
      <c r="F5702" t="s">
        <v>64</v>
      </c>
      <c r="G5702" t="s">
        <v>88</v>
      </c>
      <c r="H5702" t="s">
        <v>65</v>
      </c>
      <c r="I5702" s="2">
        <v>45556.478472222225</v>
      </c>
      <c r="J5702" s="2">
        <v>45556.686805555553</v>
      </c>
      <c r="K5702" s="6">
        <f t="shared" si="445"/>
        <v>0.20833333332848269</v>
      </c>
      <c r="L5702">
        <v>1802</v>
      </c>
      <c r="M5702" s="3">
        <v>11116.5</v>
      </c>
      <c r="N5702" s="3">
        <v>1420.68</v>
      </c>
      <c r="O5702" s="3">
        <f t="shared" si="446"/>
        <v>9695.82</v>
      </c>
      <c r="P5702" t="s">
        <v>49</v>
      </c>
      <c r="Q5702" t="s">
        <v>26</v>
      </c>
      <c r="R5702" t="s">
        <v>447</v>
      </c>
      <c r="S5702">
        <v>2</v>
      </c>
      <c r="T5702">
        <f t="shared" si="447"/>
        <v>0</v>
      </c>
      <c r="U5702" t="str">
        <f t="shared" si="448"/>
        <v>Weekend</v>
      </c>
      <c r="V5702" t="str">
        <f t="shared" si="449"/>
        <v>Lucknow-Kolkata</v>
      </c>
    </row>
    <row r="5703" spans="1:22" x14ac:dyDescent="0.3">
      <c r="A5703" t="s">
        <v>6171</v>
      </c>
      <c r="B5703" s="1">
        <v>45240</v>
      </c>
      <c r="C5703" t="s">
        <v>903</v>
      </c>
      <c r="D5703" t="s">
        <v>5394</v>
      </c>
      <c r="E5703" t="s">
        <v>21</v>
      </c>
      <c r="F5703" t="s">
        <v>32</v>
      </c>
      <c r="G5703" t="s">
        <v>87</v>
      </c>
      <c r="H5703" t="s">
        <v>24</v>
      </c>
      <c r="I5703" s="2">
        <v>46043.570138888892</v>
      </c>
      <c r="J5703" s="2">
        <v>46043.65347222222</v>
      </c>
      <c r="K5703" s="6">
        <f t="shared" si="445"/>
        <v>8.3333333328482695E-2</v>
      </c>
      <c r="L5703">
        <v>798</v>
      </c>
      <c r="M5703" s="3">
        <v>1704.73</v>
      </c>
      <c r="N5703" s="3">
        <v>1041.1199999999999</v>
      </c>
      <c r="O5703" s="3">
        <f t="shared" si="446"/>
        <v>663.61000000000013</v>
      </c>
      <c r="P5703" t="s">
        <v>35</v>
      </c>
      <c r="Q5703" t="s">
        <v>26</v>
      </c>
      <c r="R5703" t="s">
        <v>708</v>
      </c>
      <c r="S5703">
        <v>5</v>
      </c>
      <c r="T5703">
        <f t="shared" si="447"/>
        <v>0</v>
      </c>
      <c r="U5703" t="str">
        <f t="shared" si="448"/>
        <v>Weekday</v>
      </c>
      <c r="V5703" t="str">
        <f t="shared" si="449"/>
        <v>Pune-Ahmedabad</v>
      </c>
    </row>
    <row r="5704" spans="1:22" x14ac:dyDescent="0.3">
      <c r="A5704" t="s">
        <v>4812</v>
      </c>
      <c r="B5704" s="1">
        <v>45387</v>
      </c>
      <c r="C5704" t="s">
        <v>1913</v>
      </c>
      <c r="D5704" t="s">
        <v>7928</v>
      </c>
      <c r="E5704" t="s">
        <v>21</v>
      </c>
      <c r="F5704" t="s">
        <v>32</v>
      </c>
      <c r="G5704" t="s">
        <v>34</v>
      </c>
      <c r="H5704" t="s">
        <v>88</v>
      </c>
      <c r="I5704" s="2">
        <v>45921.186111111114</v>
      </c>
      <c r="J5704" s="2">
        <v>45921.269444444442</v>
      </c>
      <c r="K5704" s="6">
        <f t="shared" si="445"/>
        <v>8.3333333328482695E-2</v>
      </c>
      <c r="L5704">
        <v>2195</v>
      </c>
      <c r="M5704" s="3">
        <v>7054.99</v>
      </c>
      <c r="N5704" s="3">
        <v>918.76</v>
      </c>
      <c r="O5704" s="3">
        <f t="shared" si="446"/>
        <v>6136.23</v>
      </c>
      <c r="P5704" t="s">
        <v>35</v>
      </c>
      <c r="Q5704" t="s">
        <v>26</v>
      </c>
      <c r="R5704" t="s">
        <v>410</v>
      </c>
      <c r="S5704">
        <v>4</v>
      </c>
      <c r="T5704">
        <f t="shared" si="447"/>
        <v>0</v>
      </c>
      <c r="U5704" t="str">
        <f t="shared" si="448"/>
        <v>Weekend</v>
      </c>
      <c r="V5704" t="str">
        <f t="shared" si="449"/>
        <v>Mumbai-Lucknow</v>
      </c>
    </row>
    <row r="5705" spans="1:22" x14ac:dyDescent="0.3">
      <c r="A5705" t="s">
        <v>4814</v>
      </c>
      <c r="B5705" s="1">
        <v>45798</v>
      </c>
      <c r="C5705" t="s">
        <v>4730</v>
      </c>
      <c r="D5705" t="s">
        <v>7929</v>
      </c>
      <c r="E5705" t="s">
        <v>86</v>
      </c>
      <c r="F5705" t="s">
        <v>22</v>
      </c>
      <c r="G5705" t="s">
        <v>33</v>
      </c>
      <c r="H5705" t="s">
        <v>59</v>
      </c>
      <c r="I5705" s="2">
        <v>45807.429861111108</v>
      </c>
      <c r="J5705" s="2">
        <v>45807.513194444444</v>
      </c>
      <c r="K5705" s="6">
        <f t="shared" si="445"/>
        <v>8.3333333335758653E-2</v>
      </c>
      <c r="L5705">
        <v>2236</v>
      </c>
      <c r="M5705" s="3">
        <v>3930.56</v>
      </c>
      <c r="N5705" s="3">
        <v>102</v>
      </c>
      <c r="O5705" s="3">
        <f t="shared" si="446"/>
        <v>3828.56</v>
      </c>
      <c r="P5705" t="s">
        <v>35</v>
      </c>
      <c r="Q5705" t="s">
        <v>26</v>
      </c>
      <c r="R5705" t="s">
        <v>722</v>
      </c>
      <c r="S5705">
        <v>4</v>
      </c>
      <c r="T5705">
        <f t="shared" si="447"/>
        <v>0</v>
      </c>
      <c r="U5705" t="str">
        <f t="shared" si="448"/>
        <v>Weekday</v>
      </c>
      <c r="V5705" t="str">
        <f t="shared" si="449"/>
        <v>Bengaluru-Delhi</v>
      </c>
    </row>
    <row r="5706" spans="1:22" x14ac:dyDescent="0.3">
      <c r="A5706" t="s">
        <v>4816</v>
      </c>
      <c r="B5706" s="1">
        <v>46090</v>
      </c>
      <c r="C5706" t="s">
        <v>663</v>
      </c>
      <c r="D5706" t="s">
        <v>7930</v>
      </c>
      <c r="E5706" t="s">
        <v>40</v>
      </c>
      <c r="F5706" t="s">
        <v>22</v>
      </c>
      <c r="G5706" t="s">
        <v>23</v>
      </c>
      <c r="H5706" t="s">
        <v>33</v>
      </c>
      <c r="I5706" s="2">
        <v>45850.644444444442</v>
      </c>
      <c r="J5706" s="2">
        <v>45850.852777777778</v>
      </c>
      <c r="K5706" s="6">
        <f t="shared" si="445"/>
        <v>0.20833333333575865</v>
      </c>
      <c r="L5706">
        <v>2493</v>
      </c>
      <c r="M5706" s="3">
        <v>4625.7700000000004</v>
      </c>
      <c r="N5706" s="3">
        <v>195.24</v>
      </c>
      <c r="O5706" s="3">
        <f t="shared" si="446"/>
        <v>4430.5300000000007</v>
      </c>
      <c r="P5706" t="s">
        <v>42</v>
      </c>
      <c r="Q5706" t="s">
        <v>26</v>
      </c>
      <c r="R5706" t="s">
        <v>274</v>
      </c>
      <c r="S5706">
        <v>3</v>
      </c>
      <c r="T5706">
        <f t="shared" si="447"/>
        <v>0</v>
      </c>
      <c r="U5706" t="str">
        <f t="shared" si="448"/>
        <v>Weekend</v>
      </c>
      <c r="V5706" t="str">
        <f t="shared" si="449"/>
        <v>Chennai-Bengaluru</v>
      </c>
    </row>
    <row r="5707" spans="1:22" x14ac:dyDescent="0.3">
      <c r="A5707" t="s">
        <v>4818</v>
      </c>
      <c r="B5707" s="1">
        <v>45616</v>
      </c>
      <c r="C5707" t="s">
        <v>279</v>
      </c>
      <c r="D5707" t="s">
        <v>7931</v>
      </c>
      <c r="E5707" t="s">
        <v>40</v>
      </c>
      <c r="F5707" t="s">
        <v>32</v>
      </c>
      <c r="G5707" t="s">
        <v>24</v>
      </c>
      <c r="H5707" t="s">
        <v>33</v>
      </c>
      <c r="I5707" s="2">
        <v>45144.202777777777</v>
      </c>
      <c r="J5707" s="2">
        <v>45144.411111111112</v>
      </c>
      <c r="K5707" s="6">
        <f t="shared" si="445"/>
        <v>0.20833333333575865</v>
      </c>
      <c r="L5707">
        <v>799</v>
      </c>
      <c r="M5707" s="3">
        <v>7745.8</v>
      </c>
      <c r="N5707" s="3">
        <v>1675.84</v>
      </c>
      <c r="O5707" s="3">
        <f t="shared" si="446"/>
        <v>6069.96</v>
      </c>
      <c r="P5707" t="s">
        <v>49</v>
      </c>
      <c r="Q5707" t="s">
        <v>43</v>
      </c>
      <c r="R5707" t="s">
        <v>740</v>
      </c>
      <c r="S5707">
        <v>5</v>
      </c>
      <c r="T5707">
        <f t="shared" si="447"/>
        <v>1</v>
      </c>
      <c r="U5707" t="str">
        <f t="shared" si="448"/>
        <v>Weekend</v>
      </c>
      <c r="V5707" t="str">
        <f t="shared" si="449"/>
        <v>Ahmedabad-Bengaluru</v>
      </c>
    </row>
    <row r="5708" spans="1:22" x14ac:dyDescent="0.3">
      <c r="A5708" t="s">
        <v>4820</v>
      </c>
      <c r="B5708" s="1">
        <v>45103</v>
      </c>
      <c r="C5708" t="s">
        <v>5842</v>
      </c>
      <c r="D5708" t="s">
        <v>4509</v>
      </c>
      <c r="E5708" t="s">
        <v>31</v>
      </c>
      <c r="F5708" t="s">
        <v>32</v>
      </c>
      <c r="G5708" t="s">
        <v>23</v>
      </c>
      <c r="H5708" t="s">
        <v>88</v>
      </c>
      <c r="I5708" s="2">
        <v>45873.892361111109</v>
      </c>
      <c r="J5708" s="2">
        <v>45874.059027777781</v>
      </c>
      <c r="K5708" s="6">
        <f t="shared" si="445"/>
        <v>0.16666666667151731</v>
      </c>
      <c r="L5708">
        <v>624</v>
      </c>
      <c r="M5708" s="3">
        <v>3819.85</v>
      </c>
      <c r="N5708" s="3">
        <v>875.82</v>
      </c>
      <c r="O5708" s="3">
        <f t="shared" si="446"/>
        <v>2944.0299999999997</v>
      </c>
      <c r="P5708" t="s">
        <v>49</v>
      </c>
      <c r="Q5708" t="s">
        <v>26</v>
      </c>
      <c r="R5708" t="s">
        <v>132</v>
      </c>
      <c r="S5708">
        <v>4</v>
      </c>
      <c r="T5708">
        <f t="shared" si="447"/>
        <v>0</v>
      </c>
      <c r="U5708" t="str">
        <f t="shared" si="448"/>
        <v>Weekday</v>
      </c>
      <c r="V5708" t="str">
        <f t="shared" si="449"/>
        <v>Chennai-Lucknow</v>
      </c>
    </row>
    <row r="5709" spans="1:22" x14ac:dyDescent="0.3">
      <c r="A5709" t="s">
        <v>4822</v>
      </c>
      <c r="B5709" s="1">
        <v>45739</v>
      </c>
      <c r="C5709" t="s">
        <v>6874</v>
      </c>
      <c r="D5709" t="s">
        <v>6079</v>
      </c>
      <c r="E5709" t="s">
        <v>21</v>
      </c>
      <c r="F5709" t="s">
        <v>22</v>
      </c>
      <c r="G5709" t="s">
        <v>65</v>
      </c>
      <c r="H5709" t="s">
        <v>23</v>
      </c>
      <c r="I5709" s="2">
        <v>45913.752083333333</v>
      </c>
      <c r="J5709" s="2">
        <v>45913.918749999997</v>
      </c>
      <c r="K5709" s="6">
        <f t="shared" si="445"/>
        <v>0.16666666666424135</v>
      </c>
      <c r="L5709">
        <v>309</v>
      </c>
      <c r="M5709" s="3">
        <v>8204.0300000000007</v>
      </c>
      <c r="N5709" s="3">
        <v>1199.17</v>
      </c>
      <c r="O5709" s="3">
        <f t="shared" si="446"/>
        <v>7004.8600000000006</v>
      </c>
      <c r="P5709" t="s">
        <v>49</v>
      </c>
      <c r="Q5709" t="s">
        <v>26</v>
      </c>
      <c r="R5709" t="s">
        <v>185</v>
      </c>
      <c r="S5709">
        <v>4</v>
      </c>
      <c r="T5709">
        <f t="shared" si="447"/>
        <v>0</v>
      </c>
      <c r="U5709" t="str">
        <f t="shared" si="448"/>
        <v>Weekend</v>
      </c>
      <c r="V5709" t="str">
        <f t="shared" si="449"/>
        <v>Kolkata-Chennai</v>
      </c>
    </row>
    <row r="5710" spans="1:22" x14ac:dyDescent="0.3">
      <c r="A5710" t="s">
        <v>4825</v>
      </c>
      <c r="B5710" s="1">
        <v>45080</v>
      </c>
      <c r="C5710" t="s">
        <v>2462</v>
      </c>
      <c r="D5710" t="s">
        <v>1571</v>
      </c>
      <c r="E5710" t="s">
        <v>86</v>
      </c>
      <c r="F5710" t="s">
        <v>22</v>
      </c>
      <c r="G5710" t="s">
        <v>65</v>
      </c>
      <c r="H5710" t="s">
        <v>41</v>
      </c>
      <c r="I5710" s="2">
        <v>45874.59097222222</v>
      </c>
      <c r="J5710" s="2">
        <v>45874.799305555556</v>
      </c>
      <c r="K5710" s="6">
        <f t="shared" si="445"/>
        <v>0.20833333333575865</v>
      </c>
      <c r="L5710">
        <v>830</v>
      </c>
      <c r="M5710" s="3">
        <v>14288.36</v>
      </c>
      <c r="N5710" s="3">
        <v>1333.24</v>
      </c>
      <c r="O5710" s="3">
        <f t="shared" si="446"/>
        <v>12955.12</v>
      </c>
      <c r="P5710" t="s">
        <v>25</v>
      </c>
      <c r="Q5710" t="s">
        <v>26</v>
      </c>
      <c r="R5710" t="s">
        <v>503</v>
      </c>
      <c r="S5710">
        <v>5</v>
      </c>
      <c r="T5710">
        <f t="shared" si="447"/>
        <v>0</v>
      </c>
      <c r="U5710" t="str">
        <f t="shared" si="448"/>
        <v>Weekday</v>
      </c>
      <c r="V5710" t="str">
        <f t="shared" si="449"/>
        <v>Kolkata-Hyderabad</v>
      </c>
    </row>
    <row r="5711" spans="1:22" x14ac:dyDescent="0.3">
      <c r="A5711" t="s">
        <v>4828</v>
      </c>
      <c r="B5711" s="1">
        <v>45524</v>
      </c>
      <c r="C5711" t="s">
        <v>4468</v>
      </c>
      <c r="D5711" t="s">
        <v>6217</v>
      </c>
      <c r="E5711" t="s">
        <v>31</v>
      </c>
      <c r="F5711" t="s">
        <v>32</v>
      </c>
      <c r="G5711" t="s">
        <v>65</v>
      </c>
      <c r="H5711" t="s">
        <v>41</v>
      </c>
      <c r="I5711" s="2">
        <v>45400.69027777778</v>
      </c>
      <c r="J5711" s="2">
        <v>45400.731944444444</v>
      </c>
      <c r="K5711" s="6">
        <f t="shared" si="445"/>
        <v>4.1666666664241347E-2</v>
      </c>
      <c r="L5711">
        <v>1506</v>
      </c>
      <c r="M5711" s="3">
        <v>10488.73</v>
      </c>
      <c r="N5711" s="3">
        <v>509.22</v>
      </c>
      <c r="O5711" s="3">
        <f t="shared" si="446"/>
        <v>9979.51</v>
      </c>
      <c r="P5711" t="s">
        <v>54</v>
      </c>
      <c r="Q5711" t="s">
        <v>43</v>
      </c>
      <c r="R5711" t="s">
        <v>299</v>
      </c>
      <c r="S5711">
        <v>1</v>
      </c>
      <c r="T5711">
        <f t="shared" si="447"/>
        <v>1</v>
      </c>
      <c r="U5711" t="str">
        <f t="shared" si="448"/>
        <v>Weekday</v>
      </c>
      <c r="V5711" t="str">
        <f t="shared" si="449"/>
        <v>Kolkata-Hyderabad</v>
      </c>
    </row>
    <row r="5712" spans="1:22" x14ac:dyDescent="0.3">
      <c r="A5712" t="s">
        <v>4830</v>
      </c>
      <c r="B5712" s="1">
        <v>45422</v>
      </c>
      <c r="C5712" t="s">
        <v>1326</v>
      </c>
      <c r="D5712" t="s">
        <v>4592</v>
      </c>
      <c r="E5712" t="s">
        <v>86</v>
      </c>
      <c r="F5712" t="s">
        <v>64</v>
      </c>
      <c r="G5712" t="s">
        <v>59</v>
      </c>
      <c r="H5712" t="s">
        <v>23</v>
      </c>
      <c r="I5712" s="2">
        <v>45276.597916666666</v>
      </c>
      <c r="J5712" s="2">
        <v>45276.722916666666</v>
      </c>
      <c r="K5712" s="6">
        <f t="shared" si="445"/>
        <v>0.125</v>
      </c>
      <c r="L5712">
        <v>1947</v>
      </c>
      <c r="M5712" s="3">
        <v>14337.18</v>
      </c>
      <c r="N5712" s="3">
        <v>1305.75</v>
      </c>
      <c r="O5712" s="3">
        <f t="shared" si="446"/>
        <v>13031.43</v>
      </c>
      <c r="P5712" t="s">
        <v>42</v>
      </c>
      <c r="Q5712" t="s">
        <v>26</v>
      </c>
      <c r="R5712" t="s">
        <v>109</v>
      </c>
      <c r="S5712">
        <v>5</v>
      </c>
      <c r="T5712">
        <f t="shared" si="447"/>
        <v>0</v>
      </c>
      <c r="U5712" t="str">
        <f t="shared" si="448"/>
        <v>Weekend</v>
      </c>
      <c r="V5712" t="str">
        <f t="shared" si="449"/>
        <v>Delhi-Chennai</v>
      </c>
    </row>
    <row r="5713" spans="1:22" x14ac:dyDescent="0.3">
      <c r="A5713" t="s">
        <v>4832</v>
      </c>
      <c r="B5713" s="1">
        <v>44958</v>
      </c>
      <c r="C5713" t="s">
        <v>1087</v>
      </c>
      <c r="D5713" t="s">
        <v>7932</v>
      </c>
      <c r="E5713" t="s">
        <v>86</v>
      </c>
      <c r="F5713" t="s">
        <v>22</v>
      </c>
      <c r="G5713" t="s">
        <v>59</v>
      </c>
      <c r="H5713" t="s">
        <v>41</v>
      </c>
      <c r="I5713" s="2">
        <v>45658.398611111108</v>
      </c>
      <c r="J5713" s="2">
        <v>45658.481944444444</v>
      </c>
      <c r="K5713" s="6">
        <f t="shared" si="445"/>
        <v>8.3333333335758653E-2</v>
      </c>
      <c r="L5713">
        <v>550</v>
      </c>
      <c r="M5713" s="3">
        <v>12279.95</v>
      </c>
      <c r="N5713" s="3">
        <v>1900.96</v>
      </c>
      <c r="O5713" s="3">
        <f t="shared" si="446"/>
        <v>10378.990000000002</v>
      </c>
      <c r="P5713" t="s">
        <v>42</v>
      </c>
      <c r="Q5713" t="s">
        <v>26</v>
      </c>
      <c r="R5713" t="s">
        <v>380</v>
      </c>
      <c r="S5713">
        <v>4</v>
      </c>
      <c r="T5713">
        <f t="shared" si="447"/>
        <v>0</v>
      </c>
      <c r="U5713" t="str">
        <f t="shared" si="448"/>
        <v>Weekday</v>
      </c>
      <c r="V5713" t="str">
        <f t="shared" si="449"/>
        <v>Delhi-Hyderabad</v>
      </c>
    </row>
    <row r="5714" spans="1:22" x14ac:dyDescent="0.3">
      <c r="A5714" t="s">
        <v>4834</v>
      </c>
      <c r="B5714" s="1">
        <v>45157</v>
      </c>
      <c r="C5714" t="s">
        <v>2696</v>
      </c>
      <c r="D5714" t="s">
        <v>7494</v>
      </c>
      <c r="E5714" t="s">
        <v>48</v>
      </c>
      <c r="F5714" t="s">
        <v>32</v>
      </c>
      <c r="G5714" t="s">
        <v>34</v>
      </c>
      <c r="H5714" t="s">
        <v>24</v>
      </c>
      <c r="I5714" s="2">
        <v>45776.923611111109</v>
      </c>
      <c r="J5714" s="2">
        <v>45777.090277777781</v>
      </c>
      <c r="K5714" s="6">
        <f t="shared" si="445"/>
        <v>0.16666666667151731</v>
      </c>
      <c r="L5714">
        <v>719</v>
      </c>
      <c r="M5714" s="3">
        <v>11302.96</v>
      </c>
      <c r="N5714" s="3">
        <v>251.52</v>
      </c>
      <c r="O5714" s="3">
        <f t="shared" si="446"/>
        <v>11051.439999999999</v>
      </c>
      <c r="P5714" t="s">
        <v>25</v>
      </c>
      <c r="Q5714" t="s">
        <v>26</v>
      </c>
      <c r="R5714" t="s">
        <v>117</v>
      </c>
      <c r="S5714">
        <v>3</v>
      </c>
      <c r="T5714">
        <f t="shared" si="447"/>
        <v>0</v>
      </c>
      <c r="U5714" t="str">
        <f t="shared" si="448"/>
        <v>Weekday</v>
      </c>
      <c r="V5714" t="str">
        <f t="shared" si="449"/>
        <v>Mumbai-Ahmedabad</v>
      </c>
    </row>
    <row r="5715" spans="1:22" x14ac:dyDescent="0.3">
      <c r="A5715" t="s">
        <v>4836</v>
      </c>
      <c r="B5715" s="1">
        <v>45831</v>
      </c>
      <c r="C5715" t="s">
        <v>1868</v>
      </c>
      <c r="D5715" t="s">
        <v>7933</v>
      </c>
      <c r="E5715" t="s">
        <v>21</v>
      </c>
      <c r="F5715" t="s">
        <v>64</v>
      </c>
      <c r="G5715" t="s">
        <v>59</v>
      </c>
      <c r="H5715" t="s">
        <v>87</v>
      </c>
      <c r="I5715" s="2">
        <v>44957.771527777775</v>
      </c>
      <c r="J5715" s="2">
        <v>44957.854861111111</v>
      </c>
      <c r="K5715" s="6">
        <f t="shared" si="445"/>
        <v>8.3333333335758653E-2</v>
      </c>
      <c r="L5715">
        <v>1536</v>
      </c>
      <c r="M5715" s="3">
        <v>8758.99</v>
      </c>
      <c r="N5715" s="3">
        <v>1902.67</v>
      </c>
      <c r="O5715" s="3">
        <f t="shared" si="446"/>
        <v>6856.32</v>
      </c>
      <c r="P5715" t="s">
        <v>35</v>
      </c>
      <c r="Q5715" t="s">
        <v>26</v>
      </c>
      <c r="R5715" t="s">
        <v>380</v>
      </c>
      <c r="S5715">
        <v>3</v>
      </c>
      <c r="T5715">
        <f t="shared" si="447"/>
        <v>0</v>
      </c>
      <c r="U5715" t="str">
        <f t="shared" si="448"/>
        <v>Weekday</v>
      </c>
      <c r="V5715" t="str">
        <f t="shared" si="449"/>
        <v>Delhi-Pune</v>
      </c>
    </row>
    <row r="5716" spans="1:22" x14ac:dyDescent="0.3">
      <c r="A5716" t="s">
        <v>4838</v>
      </c>
      <c r="B5716" s="1">
        <v>45016</v>
      </c>
      <c r="C5716" t="s">
        <v>2765</v>
      </c>
      <c r="D5716" t="s">
        <v>7934</v>
      </c>
      <c r="E5716" t="s">
        <v>40</v>
      </c>
      <c r="F5716" t="s">
        <v>32</v>
      </c>
      <c r="G5716" t="s">
        <v>59</v>
      </c>
      <c r="H5716" t="s">
        <v>65</v>
      </c>
      <c r="I5716" s="2">
        <v>46142.479166666664</v>
      </c>
      <c r="J5716" s="2">
        <v>46142.604166666664</v>
      </c>
      <c r="K5716" s="6">
        <f t="shared" si="445"/>
        <v>0.125</v>
      </c>
      <c r="L5716">
        <v>1583</v>
      </c>
      <c r="M5716" s="3">
        <v>11833.18</v>
      </c>
      <c r="N5716" s="3">
        <v>473.56</v>
      </c>
      <c r="O5716" s="3">
        <f t="shared" si="446"/>
        <v>11359.62</v>
      </c>
      <c r="P5716" t="s">
        <v>42</v>
      </c>
      <c r="Q5716" t="s">
        <v>26</v>
      </c>
      <c r="R5716" t="s">
        <v>406</v>
      </c>
      <c r="S5716">
        <v>1</v>
      </c>
      <c r="T5716">
        <f t="shared" si="447"/>
        <v>0</v>
      </c>
      <c r="U5716" t="str">
        <f t="shared" si="448"/>
        <v>Weekday</v>
      </c>
      <c r="V5716" t="str">
        <f t="shared" si="449"/>
        <v>Delhi-Kolkata</v>
      </c>
    </row>
    <row r="5717" spans="1:22" x14ac:dyDescent="0.3">
      <c r="A5717" t="s">
        <v>4840</v>
      </c>
      <c r="B5717" s="1">
        <v>46303</v>
      </c>
      <c r="C5717" t="s">
        <v>459</v>
      </c>
      <c r="D5717" t="s">
        <v>7935</v>
      </c>
      <c r="E5717" t="s">
        <v>31</v>
      </c>
      <c r="F5717" t="s">
        <v>64</v>
      </c>
      <c r="G5717" t="s">
        <v>41</v>
      </c>
      <c r="H5717" t="s">
        <v>24</v>
      </c>
      <c r="I5717" s="2">
        <v>46276.844444444447</v>
      </c>
      <c r="J5717" s="2">
        <v>46276.886111111111</v>
      </c>
      <c r="K5717" s="6">
        <f t="shared" si="445"/>
        <v>4.1666666664241347E-2</v>
      </c>
      <c r="L5717">
        <v>698</v>
      </c>
      <c r="M5717" s="3">
        <v>1658.18</v>
      </c>
      <c r="N5717" s="3">
        <v>1787.56</v>
      </c>
      <c r="O5717" s="3">
        <f t="shared" si="446"/>
        <v>-129.37999999999988</v>
      </c>
      <c r="P5717" t="s">
        <v>42</v>
      </c>
      <c r="Q5717" t="s">
        <v>26</v>
      </c>
      <c r="R5717" t="s">
        <v>722</v>
      </c>
      <c r="S5717">
        <v>4</v>
      </c>
      <c r="T5717">
        <f t="shared" si="447"/>
        <v>0</v>
      </c>
      <c r="U5717" t="str">
        <f t="shared" si="448"/>
        <v>Weekday</v>
      </c>
      <c r="V5717" t="str">
        <f t="shared" si="449"/>
        <v>Hyderabad-Ahmedabad</v>
      </c>
    </row>
    <row r="5718" spans="1:22" x14ac:dyDescent="0.3">
      <c r="A5718" t="s">
        <v>4842</v>
      </c>
      <c r="B5718" s="1">
        <v>45262</v>
      </c>
      <c r="C5718" t="s">
        <v>2355</v>
      </c>
      <c r="D5718" t="s">
        <v>1896</v>
      </c>
      <c r="E5718" t="s">
        <v>86</v>
      </c>
      <c r="F5718" t="s">
        <v>64</v>
      </c>
      <c r="G5718" t="s">
        <v>23</v>
      </c>
      <c r="H5718" t="s">
        <v>41</v>
      </c>
      <c r="I5718" s="2">
        <v>45691.024305555555</v>
      </c>
      <c r="J5718" s="2">
        <v>45691.232638888891</v>
      </c>
      <c r="K5718" s="6">
        <f t="shared" si="445"/>
        <v>0.20833333333575865</v>
      </c>
      <c r="L5718">
        <v>942</v>
      </c>
      <c r="M5718" s="3">
        <v>7313.6</v>
      </c>
      <c r="N5718" s="3">
        <v>1024.03</v>
      </c>
      <c r="O5718" s="3">
        <f t="shared" si="446"/>
        <v>6289.5700000000006</v>
      </c>
      <c r="P5718" t="s">
        <v>42</v>
      </c>
      <c r="Q5718" t="s">
        <v>26</v>
      </c>
      <c r="R5718" t="s">
        <v>787</v>
      </c>
      <c r="S5718">
        <v>3</v>
      </c>
      <c r="T5718">
        <f t="shared" si="447"/>
        <v>0</v>
      </c>
      <c r="U5718" t="str">
        <f t="shared" si="448"/>
        <v>Weekday</v>
      </c>
      <c r="V5718" t="str">
        <f t="shared" si="449"/>
        <v>Chennai-Hyderabad</v>
      </c>
    </row>
    <row r="5719" spans="1:22" x14ac:dyDescent="0.3">
      <c r="A5719" t="s">
        <v>4844</v>
      </c>
      <c r="B5719" s="1">
        <v>45009</v>
      </c>
      <c r="C5719" t="s">
        <v>1113</v>
      </c>
      <c r="D5719" t="s">
        <v>7936</v>
      </c>
      <c r="E5719" t="s">
        <v>40</v>
      </c>
      <c r="F5719" t="s">
        <v>22</v>
      </c>
      <c r="G5719" t="s">
        <v>87</v>
      </c>
      <c r="H5719" t="s">
        <v>65</v>
      </c>
      <c r="I5719" s="2">
        <v>45376.4</v>
      </c>
      <c r="J5719" s="2">
        <v>45376.48333333333</v>
      </c>
      <c r="K5719" s="6">
        <f t="shared" si="445"/>
        <v>8.3333333328482695E-2</v>
      </c>
      <c r="L5719">
        <v>422</v>
      </c>
      <c r="M5719" s="3">
        <v>13836.06</v>
      </c>
      <c r="N5719" s="3">
        <v>1276.48</v>
      </c>
      <c r="O5719" s="3">
        <f t="shared" si="446"/>
        <v>12559.58</v>
      </c>
      <c r="P5719" t="s">
        <v>42</v>
      </c>
      <c r="Q5719" t="s">
        <v>43</v>
      </c>
      <c r="R5719" t="s">
        <v>648</v>
      </c>
      <c r="S5719">
        <v>1</v>
      </c>
      <c r="T5719">
        <f t="shared" si="447"/>
        <v>1</v>
      </c>
      <c r="U5719" t="str">
        <f t="shared" si="448"/>
        <v>Weekday</v>
      </c>
      <c r="V5719" t="str">
        <f t="shared" si="449"/>
        <v>Pune-Kolkata</v>
      </c>
    </row>
    <row r="5720" spans="1:22" x14ac:dyDescent="0.3">
      <c r="A5720" t="s">
        <v>4845</v>
      </c>
      <c r="B5720" s="1">
        <v>45953</v>
      </c>
      <c r="C5720" t="s">
        <v>3702</v>
      </c>
      <c r="D5720" t="s">
        <v>368</v>
      </c>
      <c r="E5720" t="s">
        <v>48</v>
      </c>
      <c r="F5720" t="s">
        <v>64</v>
      </c>
      <c r="G5720" t="s">
        <v>23</v>
      </c>
      <c r="H5720" t="s">
        <v>41</v>
      </c>
      <c r="I5720" s="2">
        <v>45771.4375</v>
      </c>
      <c r="J5720" s="2">
        <v>45771.479166666664</v>
      </c>
      <c r="K5720" s="6">
        <f t="shared" si="445"/>
        <v>4.1666666664241347E-2</v>
      </c>
      <c r="L5720">
        <v>862</v>
      </c>
      <c r="M5720" s="3">
        <v>8899.66</v>
      </c>
      <c r="N5720" s="3">
        <v>1170.4000000000001</v>
      </c>
      <c r="O5720" s="3">
        <f t="shared" si="446"/>
        <v>7729.26</v>
      </c>
      <c r="P5720" t="s">
        <v>49</v>
      </c>
      <c r="Q5720" t="s">
        <v>26</v>
      </c>
      <c r="R5720" t="s">
        <v>1010</v>
      </c>
      <c r="S5720">
        <v>5</v>
      </c>
      <c r="T5720">
        <f t="shared" si="447"/>
        <v>0</v>
      </c>
      <c r="U5720" t="str">
        <f t="shared" si="448"/>
        <v>Weekday</v>
      </c>
      <c r="V5720" t="str">
        <f t="shared" si="449"/>
        <v>Chennai-Hyderabad</v>
      </c>
    </row>
    <row r="5721" spans="1:22" x14ac:dyDescent="0.3">
      <c r="A5721" t="s">
        <v>4847</v>
      </c>
      <c r="B5721" s="1">
        <v>45128</v>
      </c>
      <c r="C5721" t="s">
        <v>1622</v>
      </c>
      <c r="D5721" t="s">
        <v>3700</v>
      </c>
      <c r="E5721" t="s">
        <v>40</v>
      </c>
      <c r="F5721" t="s">
        <v>32</v>
      </c>
      <c r="G5721" t="s">
        <v>34</v>
      </c>
      <c r="H5721" t="s">
        <v>33</v>
      </c>
      <c r="I5721" s="2">
        <v>46327.247916666667</v>
      </c>
      <c r="J5721" s="2">
        <v>46327.456250000003</v>
      </c>
      <c r="K5721" s="6">
        <f t="shared" si="445"/>
        <v>0.20833333333575865</v>
      </c>
      <c r="L5721">
        <v>2364</v>
      </c>
      <c r="M5721" s="3">
        <v>7044.36</v>
      </c>
      <c r="N5721" s="3">
        <v>707.91</v>
      </c>
      <c r="O5721" s="3">
        <f t="shared" si="446"/>
        <v>6336.45</v>
      </c>
      <c r="P5721" t="s">
        <v>49</v>
      </c>
      <c r="Q5721" t="s">
        <v>43</v>
      </c>
      <c r="R5721" t="s">
        <v>161</v>
      </c>
      <c r="S5721">
        <v>3</v>
      </c>
      <c r="T5721">
        <f t="shared" si="447"/>
        <v>1</v>
      </c>
      <c r="U5721" t="str">
        <f t="shared" si="448"/>
        <v>Weekend</v>
      </c>
      <c r="V5721" t="str">
        <f t="shared" si="449"/>
        <v>Mumbai-Bengaluru</v>
      </c>
    </row>
    <row r="5722" spans="1:22" x14ac:dyDescent="0.3">
      <c r="A5722" t="s">
        <v>4849</v>
      </c>
      <c r="B5722" s="1">
        <v>45853</v>
      </c>
      <c r="C5722" t="s">
        <v>6500</v>
      </c>
      <c r="D5722" t="s">
        <v>1833</v>
      </c>
      <c r="E5722" t="s">
        <v>31</v>
      </c>
      <c r="F5722" t="s">
        <v>32</v>
      </c>
      <c r="G5722" t="s">
        <v>65</v>
      </c>
      <c r="H5722" t="s">
        <v>34</v>
      </c>
      <c r="I5722" s="2">
        <v>44950.280555555553</v>
      </c>
      <c r="J5722" s="2">
        <v>44950.322222222225</v>
      </c>
      <c r="K5722" s="6">
        <f t="shared" si="445"/>
        <v>4.1666666671517305E-2</v>
      </c>
      <c r="L5722">
        <v>571</v>
      </c>
      <c r="M5722" s="3">
        <v>10806.28</v>
      </c>
      <c r="N5722" s="3">
        <v>1191.0999999999999</v>
      </c>
      <c r="O5722" s="3">
        <f t="shared" si="446"/>
        <v>9615.18</v>
      </c>
      <c r="P5722" t="s">
        <v>42</v>
      </c>
      <c r="Q5722" t="s">
        <v>43</v>
      </c>
      <c r="R5722" t="s">
        <v>644</v>
      </c>
      <c r="S5722">
        <v>2</v>
      </c>
      <c r="T5722">
        <f t="shared" si="447"/>
        <v>1</v>
      </c>
      <c r="U5722" t="str">
        <f t="shared" si="448"/>
        <v>Weekday</v>
      </c>
      <c r="V5722" t="str">
        <f t="shared" si="449"/>
        <v>Kolkata-Mumbai</v>
      </c>
    </row>
    <row r="5723" spans="1:22" x14ac:dyDescent="0.3">
      <c r="A5723" t="s">
        <v>4851</v>
      </c>
      <c r="B5723" s="1">
        <v>45231</v>
      </c>
      <c r="C5723" t="s">
        <v>6824</v>
      </c>
      <c r="D5723" t="s">
        <v>7937</v>
      </c>
      <c r="E5723" t="s">
        <v>48</v>
      </c>
      <c r="F5723" t="s">
        <v>64</v>
      </c>
      <c r="G5723" t="s">
        <v>34</v>
      </c>
      <c r="H5723" t="s">
        <v>65</v>
      </c>
      <c r="I5723" s="2">
        <v>45951.226388888892</v>
      </c>
      <c r="J5723" s="2">
        <v>45951.30972222222</v>
      </c>
      <c r="K5723" s="6">
        <f t="shared" si="445"/>
        <v>8.3333333328482695E-2</v>
      </c>
      <c r="L5723">
        <v>2126</v>
      </c>
      <c r="M5723" s="3">
        <v>1853.83</v>
      </c>
      <c r="N5723" s="3">
        <v>1334.77</v>
      </c>
      <c r="O5723" s="3">
        <f t="shared" si="446"/>
        <v>519.05999999999995</v>
      </c>
      <c r="P5723" t="s">
        <v>54</v>
      </c>
      <c r="Q5723" t="s">
        <v>26</v>
      </c>
      <c r="R5723" t="s">
        <v>799</v>
      </c>
      <c r="S5723">
        <v>5</v>
      </c>
      <c r="T5723">
        <f t="shared" si="447"/>
        <v>0</v>
      </c>
      <c r="U5723" t="str">
        <f t="shared" si="448"/>
        <v>Weekday</v>
      </c>
      <c r="V5723" t="str">
        <f t="shared" si="449"/>
        <v>Mumbai-Kolkata</v>
      </c>
    </row>
    <row r="5724" spans="1:22" x14ac:dyDescent="0.3">
      <c r="A5724" t="s">
        <v>4852</v>
      </c>
      <c r="B5724" s="1">
        <v>46089</v>
      </c>
      <c r="C5724" t="s">
        <v>4438</v>
      </c>
      <c r="D5724" t="s">
        <v>4652</v>
      </c>
      <c r="E5724" t="s">
        <v>21</v>
      </c>
      <c r="F5724" t="s">
        <v>32</v>
      </c>
      <c r="G5724" t="s">
        <v>24</v>
      </c>
      <c r="H5724" t="s">
        <v>33</v>
      </c>
      <c r="I5724" s="2">
        <v>45582.45416666667</v>
      </c>
      <c r="J5724" s="2">
        <v>45582.537499999999</v>
      </c>
      <c r="K5724" s="6">
        <f t="shared" si="445"/>
        <v>8.3333333328482695E-2</v>
      </c>
      <c r="L5724">
        <v>1237</v>
      </c>
      <c r="M5724" s="3">
        <v>7237.49</v>
      </c>
      <c r="N5724" s="3">
        <v>153.78</v>
      </c>
      <c r="O5724" s="3">
        <f t="shared" si="446"/>
        <v>7083.71</v>
      </c>
      <c r="P5724" t="s">
        <v>25</v>
      </c>
      <c r="Q5724" t="s">
        <v>43</v>
      </c>
      <c r="R5724" t="s">
        <v>561</v>
      </c>
      <c r="S5724">
        <v>1</v>
      </c>
      <c r="T5724">
        <f t="shared" si="447"/>
        <v>1</v>
      </c>
      <c r="U5724" t="str">
        <f t="shared" si="448"/>
        <v>Weekday</v>
      </c>
      <c r="V5724" t="str">
        <f t="shared" si="449"/>
        <v>Ahmedabad-Bengaluru</v>
      </c>
    </row>
    <row r="5725" spans="1:22" x14ac:dyDescent="0.3">
      <c r="A5725" t="s">
        <v>4854</v>
      </c>
      <c r="B5725" s="1">
        <v>44954</v>
      </c>
      <c r="C5725" t="s">
        <v>1563</v>
      </c>
      <c r="D5725" t="s">
        <v>6797</v>
      </c>
      <c r="E5725" t="s">
        <v>40</v>
      </c>
      <c r="F5725" t="s">
        <v>22</v>
      </c>
      <c r="G5725" t="s">
        <v>87</v>
      </c>
      <c r="H5725" t="s">
        <v>41</v>
      </c>
      <c r="I5725" s="2">
        <v>46017.799305555556</v>
      </c>
      <c r="J5725" s="2">
        <v>46018.007638888892</v>
      </c>
      <c r="K5725" s="6">
        <f t="shared" si="445"/>
        <v>0.20833333333575865</v>
      </c>
      <c r="L5725">
        <v>456</v>
      </c>
      <c r="M5725" s="3">
        <v>7530.23</v>
      </c>
      <c r="N5725" s="3">
        <v>1304.0899999999999</v>
      </c>
      <c r="O5725" s="3">
        <f t="shared" si="446"/>
        <v>6226.1399999999994</v>
      </c>
      <c r="P5725" t="s">
        <v>25</v>
      </c>
      <c r="Q5725" t="s">
        <v>43</v>
      </c>
      <c r="R5725" t="s">
        <v>406</v>
      </c>
      <c r="S5725">
        <v>1</v>
      </c>
      <c r="T5725">
        <f t="shared" si="447"/>
        <v>1</v>
      </c>
      <c r="U5725" t="str">
        <f t="shared" si="448"/>
        <v>Weekday</v>
      </c>
      <c r="V5725" t="str">
        <f t="shared" si="449"/>
        <v>Pune-Hyderabad</v>
      </c>
    </row>
    <row r="5726" spans="1:22" x14ac:dyDescent="0.3">
      <c r="A5726" t="s">
        <v>4856</v>
      </c>
      <c r="B5726" s="1">
        <v>45743</v>
      </c>
      <c r="C5726" t="s">
        <v>3025</v>
      </c>
      <c r="D5726" t="s">
        <v>1939</v>
      </c>
      <c r="E5726" t="s">
        <v>21</v>
      </c>
      <c r="F5726" t="s">
        <v>22</v>
      </c>
      <c r="G5726" t="s">
        <v>87</v>
      </c>
      <c r="H5726" t="s">
        <v>34</v>
      </c>
      <c r="I5726" s="2">
        <v>45802.837500000001</v>
      </c>
      <c r="J5726" s="2">
        <v>45803.004166666666</v>
      </c>
      <c r="K5726" s="6">
        <f t="shared" si="445"/>
        <v>0.16666666666424135</v>
      </c>
      <c r="L5726">
        <v>807</v>
      </c>
      <c r="M5726" s="3">
        <v>12936.32</v>
      </c>
      <c r="N5726" s="3">
        <v>1897.48</v>
      </c>
      <c r="O5726" s="3">
        <f t="shared" si="446"/>
        <v>11038.84</v>
      </c>
      <c r="P5726" t="s">
        <v>54</v>
      </c>
      <c r="Q5726" t="s">
        <v>26</v>
      </c>
      <c r="R5726" t="s">
        <v>715</v>
      </c>
      <c r="S5726">
        <v>4</v>
      </c>
      <c r="T5726">
        <f t="shared" si="447"/>
        <v>0</v>
      </c>
      <c r="U5726" t="str">
        <f t="shared" si="448"/>
        <v>Weekend</v>
      </c>
      <c r="V5726" t="str">
        <f t="shared" si="449"/>
        <v>Pune-Mumbai</v>
      </c>
    </row>
    <row r="5727" spans="1:22" x14ac:dyDescent="0.3">
      <c r="A5727" t="s">
        <v>4858</v>
      </c>
      <c r="B5727" s="1">
        <v>46102</v>
      </c>
      <c r="C5727" t="s">
        <v>1523</v>
      </c>
      <c r="D5727" t="s">
        <v>1252</v>
      </c>
      <c r="E5727" t="s">
        <v>86</v>
      </c>
      <c r="F5727" t="s">
        <v>64</v>
      </c>
      <c r="G5727" t="s">
        <v>23</v>
      </c>
      <c r="H5727" t="s">
        <v>33</v>
      </c>
      <c r="I5727" s="2">
        <v>45847.442361111112</v>
      </c>
      <c r="J5727" s="2">
        <v>45847.567361111112</v>
      </c>
      <c r="K5727" s="6">
        <f t="shared" si="445"/>
        <v>0.125</v>
      </c>
      <c r="L5727">
        <v>2313</v>
      </c>
      <c r="M5727" s="3">
        <v>6911.94</v>
      </c>
      <c r="N5727" s="3">
        <v>642.1</v>
      </c>
      <c r="O5727" s="3">
        <f t="shared" si="446"/>
        <v>6269.8399999999992</v>
      </c>
      <c r="P5727" t="s">
        <v>35</v>
      </c>
      <c r="Q5727" t="s">
        <v>26</v>
      </c>
      <c r="R5727" t="s">
        <v>101</v>
      </c>
      <c r="S5727">
        <v>1</v>
      </c>
      <c r="T5727">
        <f t="shared" si="447"/>
        <v>0</v>
      </c>
      <c r="U5727" t="str">
        <f t="shared" si="448"/>
        <v>Weekday</v>
      </c>
      <c r="V5727" t="str">
        <f t="shared" si="449"/>
        <v>Chennai-Bengaluru</v>
      </c>
    </row>
    <row r="5728" spans="1:22" x14ac:dyDescent="0.3">
      <c r="A5728" t="s">
        <v>4860</v>
      </c>
      <c r="B5728" s="1">
        <v>46044</v>
      </c>
      <c r="C5728" t="s">
        <v>3235</v>
      </c>
      <c r="D5728" t="s">
        <v>2445</v>
      </c>
      <c r="E5728" t="s">
        <v>21</v>
      </c>
      <c r="F5728" t="s">
        <v>64</v>
      </c>
      <c r="G5728" t="s">
        <v>59</v>
      </c>
      <c r="H5728" t="s">
        <v>24</v>
      </c>
      <c r="I5728" s="2">
        <v>45505.456250000003</v>
      </c>
      <c r="J5728" s="2">
        <v>45505.539583333331</v>
      </c>
      <c r="K5728" s="6">
        <f t="shared" si="445"/>
        <v>8.3333333328482695E-2</v>
      </c>
      <c r="L5728">
        <v>2495</v>
      </c>
      <c r="M5728" s="3">
        <v>5656.01</v>
      </c>
      <c r="N5728" s="3">
        <v>304.92</v>
      </c>
      <c r="O5728" s="3">
        <f t="shared" si="446"/>
        <v>5351.09</v>
      </c>
      <c r="P5728" t="s">
        <v>42</v>
      </c>
      <c r="Q5728" t="s">
        <v>26</v>
      </c>
      <c r="R5728" t="s">
        <v>925</v>
      </c>
      <c r="S5728">
        <v>4</v>
      </c>
      <c r="T5728">
        <f t="shared" si="447"/>
        <v>0</v>
      </c>
      <c r="U5728" t="str">
        <f t="shared" si="448"/>
        <v>Weekday</v>
      </c>
      <c r="V5728" t="str">
        <f t="shared" si="449"/>
        <v>Delhi-Ahmedabad</v>
      </c>
    </row>
    <row r="5729" spans="1:22" x14ac:dyDescent="0.3">
      <c r="A5729" t="s">
        <v>4862</v>
      </c>
      <c r="B5729" s="1">
        <v>46075</v>
      </c>
      <c r="C5729" t="s">
        <v>2251</v>
      </c>
      <c r="D5729" t="s">
        <v>7938</v>
      </c>
      <c r="E5729" t="s">
        <v>48</v>
      </c>
      <c r="F5729" t="s">
        <v>64</v>
      </c>
      <c r="G5729" t="s">
        <v>23</v>
      </c>
      <c r="H5729" t="s">
        <v>87</v>
      </c>
      <c r="I5729" s="2">
        <v>46189.71597222222</v>
      </c>
      <c r="J5729" s="2">
        <v>46189.924305555556</v>
      </c>
      <c r="K5729" s="6">
        <f t="shared" si="445"/>
        <v>0.20833333333575865</v>
      </c>
      <c r="L5729">
        <v>1051</v>
      </c>
      <c r="M5729" s="3">
        <v>7271.56</v>
      </c>
      <c r="N5729" s="3">
        <v>1069.08</v>
      </c>
      <c r="O5729" s="3">
        <f t="shared" si="446"/>
        <v>6202.4800000000005</v>
      </c>
      <c r="P5729" t="s">
        <v>54</v>
      </c>
      <c r="Q5729" t="s">
        <v>43</v>
      </c>
      <c r="R5729" t="s">
        <v>224</v>
      </c>
      <c r="S5729">
        <v>1</v>
      </c>
      <c r="T5729">
        <f t="shared" si="447"/>
        <v>1</v>
      </c>
      <c r="U5729" t="str">
        <f t="shared" si="448"/>
        <v>Weekday</v>
      </c>
      <c r="V5729" t="str">
        <f t="shared" si="449"/>
        <v>Chennai-Pune</v>
      </c>
    </row>
    <row r="5730" spans="1:22" x14ac:dyDescent="0.3">
      <c r="A5730" t="s">
        <v>4864</v>
      </c>
      <c r="B5730" s="1">
        <v>46140</v>
      </c>
      <c r="C5730" t="s">
        <v>4424</v>
      </c>
      <c r="D5730" t="s">
        <v>6977</v>
      </c>
      <c r="E5730" t="s">
        <v>21</v>
      </c>
      <c r="F5730" t="s">
        <v>64</v>
      </c>
      <c r="G5730" t="s">
        <v>65</v>
      </c>
      <c r="H5730" t="s">
        <v>87</v>
      </c>
      <c r="I5730" s="2">
        <v>45317.088888888888</v>
      </c>
      <c r="J5730" s="2">
        <v>45317.172222222223</v>
      </c>
      <c r="K5730" s="6">
        <f t="shared" si="445"/>
        <v>8.3333333335758653E-2</v>
      </c>
      <c r="L5730">
        <v>1779</v>
      </c>
      <c r="M5730" s="3">
        <v>1539.53</v>
      </c>
      <c r="N5730" s="3">
        <v>1323.8</v>
      </c>
      <c r="O5730" s="3">
        <f t="shared" si="446"/>
        <v>215.73000000000002</v>
      </c>
      <c r="P5730" t="s">
        <v>54</v>
      </c>
      <c r="Q5730" t="s">
        <v>43</v>
      </c>
      <c r="R5730" t="s">
        <v>627</v>
      </c>
      <c r="S5730">
        <v>3</v>
      </c>
      <c r="T5730">
        <f t="shared" si="447"/>
        <v>1</v>
      </c>
      <c r="U5730" t="str">
        <f t="shared" si="448"/>
        <v>Weekday</v>
      </c>
      <c r="V5730" t="str">
        <f t="shared" si="449"/>
        <v>Kolkata-Pune</v>
      </c>
    </row>
    <row r="5731" spans="1:22" x14ac:dyDescent="0.3">
      <c r="A5731" t="s">
        <v>4866</v>
      </c>
      <c r="B5731" s="1">
        <v>45270</v>
      </c>
      <c r="C5731" t="s">
        <v>660</v>
      </c>
      <c r="D5731" t="s">
        <v>7939</v>
      </c>
      <c r="E5731" t="s">
        <v>86</v>
      </c>
      <c r="F5731" t="s">
        <v>22</v>
      </c>
      <c r="G5731" t="s">
        <v>59</v>
      </c>
      <c r="H5731" t="s">
        <v>41</v>
      </c>
      <c r="I5731" s="2">
        <v>46347.161805555559</v>
      </c>
      <c r="J5731" s="2">
        <v>46347.286805555559</v>
      </c>
      <c r="K5731" s="6">
        <f t="shared" si="445"/>
        <v>0.125</v>
      </c>
      <c r="L5731">
        <v>521</v>
      </c>
      <c r="M5731" s="3">
        <v>1750.3</v>
      </c>
      <c r="N5731" s="3">
        <v>1532.07</v>
      </c>
      <c r="O5731" s="3">
        <f t="shared" si="446"/>
        <v>218.23000000000002</v>
      </c>
      <c r="P5731" t="s">
        <v>42</v>
      </c>
      <c r="Q5731" t="s">
        <v>26</v>
      </c>
      <c r="R5731" t="s">
        <v>1362</v>
      </c>
      <c r="S5731">
        <v>5</v>
      </c>
      <c r="T5731">
        <f t="shared" si="447"/>
        <v>0</v>
      </c>
      <c r="U5731" t="str">
        <f t="shared" si="448"/>
        <v>Weekend</v>
      </c>
      <c r="V5731" t="str">
        <f t="shared" si="449"/>
        <v>Delhi-Hyderabad</v>
      </c>
    </row>
    <row r="5732" spans="1:22" x14ac:dyDescent="0.3">
      <c r="A5732" t="s">
        <v>4868</v>
      </c>
      <c r="B5732" s="1">
        <v>45819</v>
      </c>
      <c r="C5732" t="s">
        <v>388</v>
      </c>
      <c r="D5732" t="s">
        <v>636</v>
      </c>
      <c r="E5732" t="s">
        <v>21</v>
      </c>
      <c r="F5732" t="s">
        <v>32</v>
      </c>
      <c r="G5732" t="s">
        <v>65</v>
      </c>
      <c r="H5732" t="s">
        <v>41</v>
      </c>
      <c r="I5732" s="2">
        <v>46263.97152777778</v>
      </c>
      <c r="J5732" s="2">
        <v>46264.013194444444</v>
      </c>
      <c r="K5732" s="6">
        <f t="shared" si="445"/>
        <v>4.1666666664241347E-2</v>
      </c>
      <c r="L5732">
        <v>2350</v>
      </c>
      <c r="M5732" s="3">
        <v>10717.48</v>
      </c>
      <c r="N5732" s="3">
        <v>53.3</v>
      </c>
      <c r="O5732" s="3">
        <f t="shared" si="446"/>
        <v>10664.18</v>
      </c>
      <c r="P5732" t="s">
        <v>42</v>
      </c>
      <c r="Q5732" t="s">
        <v>43</v>
      </c>
      <c r="R5732" t="s">
        <v>481</v>
      </c>
      <c r="S5732">
        <v>1</v>
      </c>
      <c r="T5732">
        <f t="shared" si="447"/>
        <v>1</v>
      </c>
      <c r="U5732" t="str">
        <f t="shared" si="448"/>
        <v>Weekend</v>
      </c>
      <c r="V5732" t="str">
        <f t="shared" si="449"/>
        <v>Kolkata-Hyderabad</v>
      </c>
    </row>
    <row r="5733" spans="1:22" x14ac:dyDescent="0.3">
      <c r="A5733" t="s">
        <v>4870</v>
      </c>
      <c r="B5733" s="1">
        <v>46140</v>
      </c>
      <c r="C5733" t="s">
        <v>3815</v>
      </c>
      <c r="D5733" t="s">
        <v>7940</v>
      </c>
      <c r="E5733" t="s">
        <v>86</v>
      </c>
      <c r="F5733" t="s">
        <v>64</v>
      </c>
      <c r="G5733" t="s">
        <v>34</v>
      </c>
      <c r="H5733" t="s">
        <v>87</v>
      </c>
      <c r="I5733" s="2">
        <v>46249.864583333336</v>
      </c>
      <c r="J5733" s="2">
        <v>46249.989583333336</v>
      </c>
      <c r="K5733" s="6">
        <f t="shared" si="445"/>
        <v>0.125</v>
      </c>
      <c r="L5733">
        <v>896</v>
      </c>
      <c r="M5733" s="3">
        <v>4935.25</v>
      </c>
      <c r="N5733" s="3">
        <v>68.38</v>
      </c>
      <c r="O5733" s="3">
        <f t="shared" si="446"/>
        <v>4866.87</v>
      </c>
      <c r="P5733" t="s">
        <v>35</v>
      </c>
      <c r="Q5733" t="s">
        <v>26</v>
      </c>
      <c r="R5733" t="s">
        <v>675</v>
      </c>
      <c r="S5733">
        <v>5</v>
      </c>
      <c r="T5733">
        <f t="shared" si="447"/>
        <v>0</v>
      </c>
      <c r="U5733" t="str">
        <f t="shared" si="448"/>
        <v>Weekend</v>
      </c>
      <c r="V5733" t="str">
        <f t="shared" si="449"/>
        <v>Mumbai-Pune</v>
      </c>
    </row>
    <row r="5734" spans="1:22" x14ac:dyDescent="0.3">
      <c r="A5734" t="s">
        <v>4872</v>
      </c>
      <c r="B5734" s="1">
        <v>45730</v>
      </c>
      <c r="C5734" t="s">
        <v>4566</v>
      </c>
      <c r="D5734" t="s">
        <v>7941</v>
      </c>
      <c r="E5734" t="s">
        <v>86</v>
      </c>
      <c r="F5734" t="s">
        <v>22</v>
      </c>
      <c r="G5734" t="s">
        <v>23</v>
      </c>
      <c r="H5734" t="s">
        <v>59</v>
      </c>
      <c r="I5734" s="2">
        <v>45955.861111111109</v>
      </c>
      <c r="J5734" s="2">
        <v>45956.069444444445</v>
      </c>
      <c r="K5734" s="6">
        <f t="shared" si="445"/>
        <v>0.20833333333575865</v>
      </c>
      <c r="L5734">
        <v>518</v>
      </c>
      <c r="M5734" s="3">
        <v>4577.67</v>
      </c>
      <c r="N5734" s="3">
        <v>248.14</v>
      </c>
      <c r="O5734" s="3">
        <f t="shared" si="446"/>
        <v>4329.53</v>
      </c>
      <c r="P5734" t="s">
        <v>54</v>
      </c>
      <c r="Q5734" t="s">
        <v>26</v>
      </c>
      <c r="R5734" t="s">
        <v>281</v>
      </c>
      <c r="S5734">
        <v>2</v>
      </c>
      <c r="T5734">
        <f t="shared" si="447"/>
        <v>0</v>
      </c>
      <c r="U5734" t="str">
        <f t="shared" si="448"/>
        <v>Weekend</v>
      </c>
      <c r="V5734" t="str">
        <f t="shared" si="449"/>
        <v>Chennai-Delhi</v>
      </c>
    </row>
    <row r="5735" spans="1:22" x14ac:dyDescent="0.3">
      <c r="A5735" t="s">
        <v>4873</v>
      </c>
      <c r="B5735" s="1">
        <v>45384</v>
      </c>
      <c r="C5735" t="s">
        <v>3228</v>
      </c>
      <c r="D5735" t="s">
        <v>6792</v>
      </c>
      <c r="E5735" t="s">
        <v>86</v>
      </c>
      <c r="F5735" t="s">
        <v>32</v>
      </c>
      <c r="G5735" t="s">
        <v>23</v>
      </c>
      <c r="H5735" t="s">
        <v>24</v>
      </c>
      <c r="I5735" s="2">
        <v>45386.336805555555</v>
      </c>
      <c r="J5735" s="2">
        <v>45386.503472222219</v>
      </c>
      <c r="K5735" s="6">
        <f t="shared" si="445"/>
        <v>0.16666666666424135</v>
      </c>
      <c r="L5735">
        <v>1406</v>
      </c>
      <c r="M5735" s="3">
        <v>14758.67</v>
      </c>
      <c r="N5735" s="3">
        <v>775.15</v>
      </c>
      <c r="O5735" s="3">
        <f t="shared" si="446"/>
        <v>13983.52</v>
      </c>
      <c r="P5735" t="s">
        <v>49</v>
      </c>
      <c r="Q5735" t="s">
        <v>26</v>
      </c>
      <c r="R5735" t="s">
        <v>60</v>
      </c>
      <c r="S5735">
        <v>4</v>
      </c>
      <c r="T5735">
        <f t="shared" si="447"/>
        <v>0</v>
      </c>
      <c r="U5735" t="str">
        <f t="shared" si="448"/>
        <v>Weekday</v>
      </c>
      <c r="V5735" t="str">
        <f t="shared" si="449"/>
        <v>Chennai-Ahmedabad</v>
      </c>
    </row>
    <row r="5736" spans="1:22" x14ac:dyDescent="0.3">
      <c r="A5736" t="s">
        <v>4875</v>
      </c>
      <c r="B5736" s="1">
        <v>45383</v>
      </c>
      <c r="C5736" t="s">
        <v>1469</v>
      </c>
      <c r="D5736" t="s">
        <v>5758</v>
      </c>
      <c r="E5736" t="s">
        <v>86</v>
      </c>
      <c r="F5736" t="s">
        <v>22</v>
      </c>
      <c r="G5736" t="s">
        <v>24</v>
      </c>
      <c r="H5736" t="s">
        <v>41</v>
      </c>
      <c r="I5736" s="2">
        <v>46359.786111111112</v>
      </c>
      <c r="J5736" s="2">
        <v>46359.994444444441</v>
      </c>
      <c r="K5736" s="6">
        <f t="shared" si="445"/>
        <v>0.20833333332848269</v>
      </c>
      <c r="L5736">
        <v>2191</v>
      </c>
      <c r="M5736" s="3">
        <v>10511.47</v>
      </c>
      <c r="N5736" s="3">
        <v>1581.64</v>
      </c>
      <c r="O5736" s="3">
        <f t="shared" si="446"/>
        <v>8929.83</v>
      </c>
      <c r="P5736" t="s">
        <v>49</v>
      </c>
      <c r="Q5736" t="s">
        <v>26</v>
      </c>
      <c r="R5736" t="s">
        <v>402</v>
      </c>
      <c r="S5736">
        <v>1</v>
      </c>
      <c r="T5736">
        <f t="shared" si="447"/>
        <v>0</v>
      </c>
      <c r="U5736" t="str">
        <f t="shared" si="448"/>
        <v>Weekday</v>
      </c>
      <c r="V5736" t="str">
        <f t="shared" si="449"/>
        <v>Ahmedabad-Hyderabad</v>
      </c>
    </row>
    <row r="5737" spans="1:22" x14ac:dyDescent="0.3">
      <c r="A5737" t="s">
        <v>4877</v>
      </c>
      <c r="B5737" s="1">
        <v>45882</v>
      </c>
      <c r="C5737" t="s">
        <v>1644</v>
      </c>
      <c r="D5737" t="s">
        <v>6630</v>
      </c>
      <c r="E5737" t="s">
        <v>31</v>
      </c>
      <c r="F5737" t="s">
        <v>22</v>
      </c>
      <c r="G5737" t="s">
        <v>34</v>
      </c>
      <c r="H5737" t="s">
        <v>41</v>
      </c>
      <c r="I5737" s="2">
        <v>45686.469444444447</v>
      </c>
      <c r="J5737" s="2">
        <v>45686.594444444447</v>
      </c>
      <c r="K5737" s="6">
        <f t="shared" si="445"/>
        <v>0.125</v>
      </c>
      <c r="L5737">
        <v>1983</v>
      </c>
      <c r="M5737" s="3">
        <v>8828.14</v>
      </c>
      <c r="N5737" s="3">
        <v>1300.31</v>
      </c>
      <c r="O5737" s="3">
        <f t="shared" si="446"/>
        <v>7527.83</v>
      </c>
      <c r="P5737" t="s">
        <v>35</v>
      </c>
      <c r="Q5737" t="s">
        <v>43</v>
      </c>
      <c r="R5737" t="s">
        <v>307</v>
      </c>
      <c r="S5737">
        <v>1</v>
      </c>
      <c r="T5737">
        <f t="shared" si="447"/>
        <v>1</v>
      </c>
      <c r="U5737" t="str">
        <f t="shared" si="448"/>
        <v>Weekday</v>
      </c>
      <c r="V5737" t="str">
        <f t="shared" si="449"/>
        <v>Mumbai-Hyderabad</v>
      </c>
    </row>
    <row r="5738" spans="1:22" x14ac:dyDescent="0.3">
      <c r="A5738" t="s">
        <v>4879</v>
      </c>
      <c r="B5738" s="1">
        <v>45758</v>
      </c>
      <c r="C5738" t="s">
        <v>1945</v>
      </c>
      <c r="D5738" t="s">
        <v>7094</v>
      </c>
      <c r="E5738" t="s">
        <v>48</v>
      </c>
      <c r="F5738" t="s">
        <v>22</v>
      </c>
      <c r="G5738" t="s">
        <v>23</v>
      </c>
      <c r="H5738" t="s">
        <v>88</v>
      </c>
      <c r="I5738" s="2">
        <v>45158.655555555553</v>
      </c>
      <c r="J5738" s="2">
        <v>45158.738888888889</v>
      </c>
      <c r="K5738" s="6">
        <f t="shared" si="445"/>
        <v>8.3333333335758653E-2</v>
      </c>
      <c r="L5738">
        <v>1237</v>
      </c>
      <c r="M5738" s="3">
        <v>3596.45</v>
      </c>
      <c r="N5738" s="3">
        <v>452.95</v>
      </c>
      <c r="O5738" s="3">
        <f t="shared" si="446"/>
        <v>3143.5</v>
      </c>
      <c r="P5738" t="s">
        <v>54</v>
      </c>
      <c r="Q5738" t="s">
        <v>43</v>
      </c>
      <c r="R5738" t="s">
        <v>1576</v>
      </c>
      <c r="S5738">
        <v>2</v>
      </c>
      <c r="T5738">
        <f t="shared" si="447"/>
        <v>1</v>
      </c>
      <c r="U5738" t="str">
        <f t="shared" si="448"/>
        <v>Weekend</v>
      </c>
      <c r="V5738" t="str">
        <f t="shared" si="449"/>
        <v>Chennai-Lucknow</v>
      </c>
    </row>
    <row r="5739" spans="1:22" x14ac:dyDescent="0.3">
      <c r="A5739" t="s">
        <v>4880</v>
      </c>
      <c r="B5739" s="1">
        <v>45999</v>
      </c>
      <c r="C5739" t="s">
        <v>960</v>
      </c>
      <c r="D5739" t="s">
        <v>1104</v>
      </c>
      <c r="E5739" t="s">
        <v>21</v>
      </c>
      <c r="F5739" t="s">
        <v>22</v>
      </c>
      <c r="G5739" t="s">
        <v>34</v>
      </c>
      <c r="H5739" t="s">
        <v>41</v>
      </c>
      <c r="I5739" s="2">
        <v>45561.772916666669</v>
      </c>
      <c r="J5739" s="2">
        <v>45561.897916666669</v>
      </c>
      <c r="K5739" s="6">
        <f t="shared" si="445"/>
        <v>0.125</v>
      </c>
      <c r="L5739">
        <v>308</v>
      </c>
      <c r="M5739" s="3">
        <v>5219.07</v>
      </c>
      <c r="N5739" s="3">
        <v>1221.3699999999999</v>
      </c>
      <c r="O5739" s="3">
        <f t="shared" si="446"/>
        <v>3997.7</v>
      </c>
      <c r="P5739" t="s">
        <v>49</v>
      </c>
      <c r="Q5739" t="s">
        <v>43</v>
      </c>
      <c r="R5739" t="s">
        <v>874</v>
      </c>
      <c r="S5739">
        <v>1</v>
      </c>
      <c r="T5739">
        <f t="shared" si="447"/>
        <v>1</v>
      </c>
      <c r="U5739" t="str">
        <f t="shared" si="448"/>
        <v>Weekday</v>
      </c>
      <c r="V5739" t="str">
        <f t="shared" si="449"/>
        <v>Mumbai-Hyderabad</v>
      </c>
    </row>
    <row r="5740" spans="1:22" x14ac:dyDescent="0.3">
      <c r="A5740" t="s">
        <v>4882</v>
      </c>
      <c r="B5740" s="1">
        <v>45584</v>
      </c>
      <c r="C5740" t="s">
        <v>442</v>
      </c>
      <c r="D5740" t="s">
        <v>7942</v>
      </c>
      <c r="E5740" t="s">
        <v>31</v>
      </c>
      <c r="F5740" t="s">
        <v>22</v>
      </c>
      <c r="G5740" t="s">
        <v>34</v>
      </c>
      <c r="H5740" t="s">
        <v>33</v>
      </c>
      <c r="I5740" s="2">
        <v>45640.381249999999</v>
      </c>
      <c r="J5740" s="2">
        <v>45640.506249999999</v>
      </c>
      <c r="K5740" s="6">
        <f t="shared" si="445"/>
        <v>0.125</v>
      </c>
      <c r="L5740">
        <v>358</v>
      </c>
      <c r="M5740" s="3">
        <v>11657.34</v>
      </c>
      <c r="N5740" s="3">
        <v>1592.53</v>
      </c>
      <c r="O5740" s="3">
        <f t="shared" si="446"/>
        <v>10064.81</v>
      </c>
      <c r="P5740" t="s">
        <v>35</v>
      </c>
      <c r="Q5740" t="s">
        <v>26</v>
      </c>
      <c r="R5740" t="s">
        <v>101</v>
      </c>
      <c r="S5740">
        <v>5</v>
      </c>
      <c r="T5740">
        <f t="shared" si="447"/>
        <v>0</v>
      </c>
      <c r="U5740" t="str">
        <f t="shared" si="448"/>
        <v>Weekend</v>
      </c>
      <c r="V5740" t="str">
        <f t="shared" si="449"/>
        <v>Mumbai-Bengaluru</v>
      </c>
    </row>
    <row r="5741" spans="1:22" x14ac:dyDescent="0.3">
      <c r="A5741" t="s">
        <v>4883</v>
      </c>
      <c r="B5741" s="1">
        <v>45087</v>
      </c>
      <c r="C5741" t="s">
        <v>19</v>
      </c>
      <c r="D5741" t="s">
        <v>5213</v>
      </c>
      <c r="E5741" t="s">
        <v>21</v>
      </c>
      <c r="F5741" t="s">
        <v>22</v>
      </c>
      <c r="G5741" t="s">
        <v>33</v>
      </c>
      <c r="H5741" t="s">
        <v>87</v>
      </c>
      <c r="I5741" s="2">
        <v>45866.93472222222</v>
      </c>
      <c r="J5741" s="2">
        <v>45866.976388888892</v>
      </c>
      <c r="K5741" s="6">
        <f t="shared" si="445"/>
        <v>4.1666666671517305E-2</v>
      </c>
      <c r="L5741">
        <v>640</v>
      </c>
      <c r="M5741" s="3">
        <v>11055.33</v>
      </c>
      <c r="N5741" s="3">
        <v>1323.36</v>
      </c>
      <c r="O5741" s="3">
        <f t="shared" si="446"/>
        <v>9731.9699999999993</v>
      </c>
      <c r="P5741" t="s">
        <v>54</v>
      </c>
      <c r="Q5741" t="s">
        <v>43</v>
      </c>
      <c r="R5741" t="s">
        <v>60</v>
      </c>
      <c r="S5741">
        <v>4</v>
      </c>
      <c r="T5741">
        <f t="shared" si="447"/>
        <v>1</v>
      </c>
      <c r="U5741" t="str">
        <f t="shared" si="448"/>
        <v>Weekday</v>
      </c>
      <c r="V5741" t="str">
        <f t="shared" si="449"/>
        <v>Bengaluru-Pune</v>
      </c>
    </row>
    <row r="5742" spans="1:22" x14ac:dyDescent="0.3">
      <c r="A5742" t="s">
        <v>4885</v>
      </c>
      <c r="B5742" s="1">
        <v>45426</v>
      </c>
      <c r="C5742" t="s">
        <v>2991</v>
      </c>
      <c r="D5742" t="s">
        <v>5309</v>
      </c>
      <c r="E5742" t="s">
        <v>86</v>
      </c>
      <c r="F5742" t="s">
        <v>32</v>
      </c>
      <c r="G5742" t="s">
        <v>41</v>
      </c>
      <c r="H5742" t="s">
        <v>24</v>
      </c>
      <c r="I5742" s="2">
        <v>45324.3</v>
      </c>
      <c r="J5742" s="2">
        <v>45324.508333333331</v>
      </c>
      <c r="K5742" s="6">
        <f t="shared" si="445"/>
        <v>0.20833333332848269</v>
      </c>
      <c r="L5742">
        <v>1863</v>
      </c>
      <c r="M5742" s="3">
        <v>4340.8900000000003</v>
      </c>
      <c r="N5742" s="3">
        <v>514.32000000000005</v>
      </c>
      <c r="O5742" s="3">
        <f t="shared" si="446"/>
        <v>3826.57</v>
      </c>
      <c r="P5742" t="s">
        <v>54</v>
      </c>
      <c r="Q5742" t="s">
        <v>26</v>
      </c>
      <c r="R5742" t="s">
        <v>886</v>
      </c>
      <c r="S5742">
        <v>4</v>
      </c>
      <c r="T5742">
        <f t="shared" si="447"/>
        <v>0</v>
      </c>
      <c r="U5742" t="str">
        <f t="shared" si="448"/>
        <v>Weekday</v>
      </c>
      <c r="V5742" t="str">
        <f t="shared" si="449"/>
        <v>Hyderabad-Ahmedabad</v>
      </c>
    </row>
    <row r="5743" spans="1:22" x14ac:dyDescent="0.3">
      <c r="A5743" t="s">
        <v>4887</v>
      </c>
      <c r="B5743" s="1">
        <v>46293</v>
      </c>
      <c r="C5743" t="s">
        <v>2055</v>
      </c>
      <c r="D5743" t="s">
        <v>4928</v>
      </c>
      <c r="E5743" t="s">
        <v>86</v>
      </c>
      <c r="F5743" t="s">
        <v>22</v>
      </c>
      <c r="G5743" t="s">
        <v>59</v>
      </c>
      <c r="H5743" t="s">
        <v>23</v>
      </c>
      <c r="I5743" s="2">
        <v>45704.174305555556</v>
      </c>
      <c r="J5743" s="2">
        <v>45704.257638888892</v>
      </c>
      <c r="K5743" s="6">
        <f t="shared" si="445"/>
        <v>8.3333333335758653E-2</v>
      </c>
      <c r="L5743">
        <v>331</v>
      </c>
      <c r="M5743" s="3">
        <v>11267.46</v>
      </c>
      <c r="N5743" s="3">
        <v>708.72</v>
      </c>
      <c r="O5743" s="3">
        <f t="shared" si="446"/>
        <v>10558.74</v>
      </c>
      <c r="P5743" t="s">
        <v>35</v>
      </c>
      <c r="Q5743" t="s">
        <v>26</v>
      </c>
      <c r="R5743" t="s">
        <v>1748</v>
      </c>
      <c r="S5743">
        <v>2</v>
      </c>
      <c r="T5743">
        <f t="shared" si="447"/>
        <v>0</v>
      </c>
      <c r="U5743" t="str">
        <f t="shared" si="448"/>
        <v>Weekend</v>
      </c>
      <c r="V5743" t="str">
        <f t="shared" si="449"/>
        <v>Delhi-Chennai</v>
      </c>
    </row>
    <row r="5744" spans="1:22" x14ac:dyDescent="0.3">
      <c r="A5744" t="s">
        <v>4889</v>
      </c>
      <c r="B5744" s="1">
        <v>45955</v>
      </c>
      <c r="C5744" t="s">
        <v>3414</v>
      </c>
      <c r="D5744" t="s">
        <v>7943</v>
      </c>
      <c r="E5744" t="s">
        <v>31</v>
      </c>
      <c r="F5744" t="s">
        <v>64</v>
      </c>
      <c r="G5744" t="s">
        <v>41</v>
      </c>
      <c r="H5744" t="s">
        <v>33</v>
      </c>
      <c r="I5744" s="2">
        <v>45218.043749999997</v>
      </c>
      <c r="J5744" s="2">
        <v>45218.127083333333</v>
      </c>
      <c r="K5744" s="6">
        <f t="shared" si="445"/>
        <v>8.3333333335758653E-2</v>
      </c>
      <c r="L5744">
        <v>1712</v>
      </c>
      <c r="M5744" s="3">
        <v>2863.51</v>
      </c>
      <c r="N5744" s="3">
        <v>979.45</v>
      </c>
      <c r="O5744" s="3">
        <f t="shared" si="446"/>
        <v>1884.0600000000002</v>
      </c>
      <c r="P5744" t="s">
        <v>42</v>
      </c>
      <c r="Q5744" t="s">
        <v>43</v>
      </c>
      <c r="R5744" t="s">
        <v>189</v>
      </c>
      <c r="S5744">
        <v>5</v>
      </c>
      <c r="T5744">
        <f t="shared" si="447"/>
        <v>1</v>
      </c>
      <c r="U5744" t="str">
        <f t="shared" si="448"/>
        <v>Weekday</v>
      </c>
      <c r="V5744" t="str">
        <f t="shared" si="449"/>
        <v>Hyderabad-Bengaluru</v>
      </c>
    </row>
    <row r="5745" spans="1:22" x14ac:dyDescent="0.3">
      <c r="A5745" t="s">
        <v>4890</v>
      </c>
      <c r="B5745" s="1">
        <v>46011</v>
      </c>
      <c r="C5745" t="s">
        <v>430</v>
      </c>
      <c r="D5745" t="s">
        <v>4763</v>
      </c>
      <c r="E5745" t="s">
        <v>48</v>
      </c>
      <c r="F5745" t="s">
        <v>64</v>
      </c>
      <c r="G5745" t="s">
        <v>87</v>
      </c>
      <c r="H5745" t="s">
        <v>59</v>
      </c>
      <c r="I5745" s="2">
        <v>45646.972916666666</v>
      </c>
      <c r="J5745" s="2">
        <v>45647.01458333333</v>
      </c>
      <c r="K5745" s="6">
        <f t="shared" si="445"/>
        <v>4.1666666664241347E-2</v>
      </c>
      <c r="L5745">
        <v>427</v>
      </c>
      <c r="M5745" s="3">
        <v>13249.39</v>
      </c>
      <c r="N5745" s="3">
        <v>1931.34</v>
      </c>
      <c r="O5745" s="3">
        <f t="shared" si="446"/>
        <v>11318.05</v>
      </c>
      <c r="P5745" t="s">
        <v>25</v>
      </c>
      <c r="Q5745" t="s">
        <v>26</v>
      </c>
      <c r="R5745" t="s">
        <v>216</v>
      </c>
      <c r="S5745">
        <v>4</v>
      </c>
      <c r="T5745">
        <f t="shared" si="447"/>
        <v>0</v>
      </c>
      <c r="U5745" t="str">
        <f t="shared" si="448"/>
        <v>Weekday</v>
      </c>
      <c r="V5745" t="str">
        <f t="shared" si="449"/>
        <v>Pune-Delhi</v>
      </c>
    </row>
    <row r="5746" spans="1:22" x14ac:dyDescent="0.3">
      <c r="A5746" t="s">
        <v>4891</v>
      </c>
      <c r="B5746" s="1">
        <v>45770</v>
      </c>
      <c r="C5746" t="s">
        <v>1842</v>
      </c>
      <c r="D5746" t="s">
        <v>7944</v>
      </c>
      <c r="E5746" t="s">
        <v>31</v>
      </c>
      <c r="F5746" t="s">
        <v>22</v>
      </c>
      <c r="G5746" t="s">
        <v>88</v>
      </c>
      <c r="H5746" t="s">
        <v>24</v>
      </c>
      <c r="I5746" s="2">
        <v>46063.286805555559</v>
      </c>
      <c r="J5746" s="2">
        <v>46063.411805555559</v>
      </c>
      <c r="K5746" s="6">
        <f t="shared" si="445"/>
        <v>0.125</v>
      </c>
      <c r="L5746">
        <v>2138</v>
      </c>
      <c r="M5746" s="3">
        <v>3876.82</v>
      </c>
      <c r="N5746" s="3">
        <v>794.42</v>
      </c>
      <c r="O5746" s="3">
        <f t="shared" si="446"/>
        <v>3082.4</v>
      </c>
      <c r="P5746" t="s">
        <v>25</v>
      </c>
      <c r="Q5746" t="s">
        <v>43</v>
      </c>
      <c r="R5746" t="s">
        <v>243</v>
      </c>
      <c r="S5746">
        <v>2</v>
      </c>
      <c r="T5746">
        <f t="shared" si="447"/>
        <v>1</v>
      </c>
      <c r="U5746" t="str">
        <f t="shared" si="448"/>
        <v>Weekday</v>
      </c>
      <c r="V5746" t="str">
        <f t="shared" si="449"/>
        <v>Lucknow-Ahmedabad</v>
      </c>
    </row>
    <row r="5747" spans="1:22" x14ac:dyDescent="0.3">
      <c r="A5747" t="s">
        <v>4893</v>
      </c>
      <c r="B5747" s="1">
        <v>45104</v>
      </c>
      <c r="C5747" t="s">
        <v>683</v>
      </c>
      <c r="D5747" t="s">
        <v>7945</v>
      </c>
      <c r="E5747" t="s">
        <v>21</v>
      </c>
      <c r="F5747" t="s">
        <v>22</v>
      </c>
      <c r="G5747" t="s">
        <v>23</v>
      </c>
      <c r="H5747" t="s">
        <v>24</v>
      </c>
      <c r="I5747" s="2">
        <v>45093.527083333334</v>
      </c>
      <c r="J5747" s="2">
        <v>45093.568749999999</v>
      </c>
      <c r="K5747" s="6">
        <f t="shared" si="445"/>
        <v>4.1666666664241347E-2</v>
      </c>
      <c r="L5747">
        <v>1055</v>
      </c>
      <c r="M5747" s="3">
        <v>5120.28</v>
      </c>
      <c r="N5747" s="3">
        <v>1517.74</v>
      </c>
      <c r="O5747" s="3">
        <f t="shared" si="446"/>
        <v>3602.54</v>
      </c>
      <c r="P5747" t="s">
        <v>25</v>
      </c>
      <c r="Q5747" t="s">
        <v>43</v>
      </c>
      <c r="R5747" t="s">
        <v>274</v>
      </c>
      <c r="S5747">
        <v>5</v>
      </c>
      <c r="T5747">
        <f t="shared" si="447"/>
        <v>1</v>
      </c>
      <c r="U5747" t="str">
        <f t="shared" si="448"/>
        <v>Weekday</v>
      </c>
      <c r="V5747" t="str">
        <f t="shared" si="449"/>
        <v>Chennai-Ahmedabad</v>
      </c>
    </row>
    <row r="5748" spans="1:22" x14ac:dyDescent="0.3">
      <c r="A5748" t="s">
        <v>4896</v>
      </c>
      <c r="B5748" s="1">
        <v>45565</v>
      </c>
      <c r="C5748" t="s">
        <v>3911</v>
      </c>
      <c r="D5748" t="s">
        <v>7946</v>
      </c>
      <c r="E5748" t="s">
        <v>40</v>
      </c>
      <c r="F5748" t="s">
        <v>32</v>
      </c>
      <c r="G5748" t="s">
        <v>87</v>
      </c>
      <c r="H5748" t="s">
        <v>65</v>
      </c>
      <c r="I5748" s="2">
        <v>46318.667361111111</v>
      </c>
      <c r="J5748" s="2">
        <v>46318.792361111111</v>
      </c>
      <c r="K5748" s="6">
        <f t="shared" si="445"/>
        <v>0.125</v>
      </c>
      <c r="L5748">
        <v>1989</v>
      </c>
      <c r="M5748" s="3">
        <v>7122.13</v>
      </c>
      <c r="N5748" s="3">
        <v>227.77</v>
      </c>
      <c r="O5748" s="3">
        <f t="shared" si="446"/>
        <v>6894.36</v>
      </c>
      <c r="P5748" t="s">
        <v>42</v>
      </c>
      <c r="Q5748" t="s">
        <v>43</v>
      </c>
      <c r="R5748" t="s">
        <v>1734</v>
      </c>
      <c r="S5748">
        <v>3</v>
      </c>
      <c r="T5748">
        <f t="shared" si="447"/>
        <v>1</v>
      </c>
      <c r="U5748" t="str">
        <f t="shared" si="448"/>
        <v>Weekday</v>
      </c>
      <c r="V5748" t="str">
        <f t="shared" si="449"/>
        <v>Pune-Kolkata</v>
      </c>
    </row>
    <row r="5749" spans="1:22" x14ac:dyDescent="0.3">
      <c r="A5749" t="s">
        <v>4897</v>
      </c>
      <c r="B5749" s="1">
        <v>46265</v>
      </c>
      <c r="C5749" t="s">
        <v>1910</v>
      </c>
      <c r="D5749" t="s">
        <v>1386</v>
      </c>
      <c r="E5749" t="s">
        <v>21</v>
      </c>
      <c r="F5749" t="s">
        <v>22</v>
      </c>
      <c r="G5749" t="s">
        <v>33</v>
      </c>
      <c r="H5749" t="s">
        <v>24</v>
      </c>
      <c r="I5749" s="2">
        <v>45741.877083333333</v>
      </c>
      <c r="J5749" s="2">
        <v>45742.043749999997</v>
      </c>
      <c r="K5749" s="6">
        <f t="shared" si="445"/>
        <v>0.16666666666424135</v>
      </c>
      <c r="L5749">
        <v>1095</v>
      </c>
      <c r="M5749" s="3">
        <v>3542.51</v>
      </c>
      <c r="N5749" s="3">
        <v>1145.6199999999999</v>
      </c>
      <c r="O5749" s="3">
        <f t="shared" si="446"/>
        <v>2396.8900000000003</v>
      </c>
      <c r="P5749" t="s">
        <v>49</v>
      </c>
      <c r="Q5749" t="s">
        <v>43</v>
      </c>
      <c r="R5749" t="s">
        <v>1121</v>
      </c>
      <c r="S5749">
        <v>3</v>
      </c>
      <c r="T5749">
        <f t="shared" si="447"/>
        <v>1</v>
      </c>
      <c r="U5749" t="str">
        <f t="shared" si="448"/>
        <v>Weekday</v>
      </c>
      <c r="V5749" t="str">
        <f t="shared" si="449"/>
        <v>Bengaluru-Ahmedabad</v>
      </c>
    </row>
    <row r="5750" spans="1:22" x14ac:dyDescent="0.3">
      <c r="A5750" t="s">
        <v>4899</v>
      </c>
      <c r="B5750" s="1">
        <v>45883</v>
      </c>
      <c r="C5750" t="s">
        <v>3296</v>
      </c>
      <c r="D5750" t="s">
        <v>6083</v>
      </c>
      <c r="E5750" t="s">
        <v>21</v>
      </c>
      <c r="F5750" t="s">
        <v>64</v>
      </c>
      <c r="G5750" t="s">
        <v>34</v>
      </c>
      <c r="H5750" t="s">
        <v>87</v>
      </c>
      <c r="I5750" s="2">
        <v>45596.284722222219</v>
      </c>
      <c r="J5750" s="2">
        <v>45596.451388888891</v>
      </c>
      <c r="K5750" s="6">
        <f t="shared" si="445"/>
        <v>0.16666666667151731</v>
      </c>
      <c r="L5750">
        <v>2081</v>
      </c>
      <c r="M5750" s="3">
        <v>14419.37</v>
      </c>
      <c r="N5750" s="3">
        <v>1942.65</v>
      </c>
      <c r="O5750" s="3">
        <f t="shared" si="446"/>
        <v>12476.720000000001</v>
      </c>
      <c r="P5750" t="s">
        <v>54</v>
      </c>
      <c r="Q5750" t="s">
        <v>43</v>
      </c>
      <c r="R5750" t="s">
        <v>2387</v>
      </c>
      <c r="S5750">
        <v>5</v>
      </c>
      <c r="T5750">
        <f t="shared" si="447"/>
        <v>1</v>
      </c>
      <c r="U5750" t="str">
        <f t="shared" si="448"/>
        <v>Weekday</v>
      </c>
      <c r="V5750" t="str">
        <f t="shared" si="449"/>
        <v>Mumbai-Pune</v>
      </c>
    </row>
    <row r="5751" spans="1:22" x14ac:dyDescent="0.3">
      <c r="A5751" t="s">
        <v>4900</v>
      </c>
      <c r="B5751" s="1">
        <v>44998</v>
      </c>
      <c r="C5751" t="s">
        <v>1242</v>
      </c>
      <c r="D5751" t="s">
        <v>6388</v>
      </c>
      <c r="E5751" t="s">
        <v>31</v>
      </c>
      <c r="F5751" t="s">
        <v>32</v>
      </c>
      <c r="G5751" t="s">
        <v>59</v>
      </c>
      <c r="H5751" t="s">
        <v>65</v>
      </c>
      <c r="I5751" s="2">
        <v>45340.406944444447</v>
      </c>
      <c r="J5751" s="2">
        <v>45340.531944444447</v>
      </c>
      <c r="K5751" s="6">
        <f t="shared" si="445"/>
        <v>0.125</v>
      </c>
      <c r="L5751">
        <v>416</v>
      </c>
      <c r="M5751" s="3">
        <v>14763.05</v>
      </c>
      <c r="N5751" s="3">
        <v>432.32</v>
      </c>
      <c r="O5751" s="3">
        <f t="shared" si="446"/>
        <v>14330.73</v>
      </c>
      <c r="P5751" t="s">
        <v>35</v>
      </c>
      <c r="Q5751" t="s">
        <v>43</v>
      </c>
      <c r="R5751" t="s">
        <v>809</v>
      </c>
      <c r="S5751">
        <v>3</v>
      </c>
      <c r="T5751">
        <f t="shared" si="447"/>
        <v>1</v>
      </c>
      <c r="U5751" t="str">
        <f t="shared" si="448"/>
        <v>Weekend</v>
      </c>
      <c r="V5751" t="str">
        <f t="shared" si="449"/>
        <v>Delhi-Kolkata</v>
      </c>
    </row>
    <row r="5752" spans="1:22" x14ac:dyDescent="0.3">
      <c r="A5752" t="s">
        <v>4903</v>
      </c>
      <c r="B5752" s="1">
        <v>45896</v>
      </c>
      <c r="C5752" t="s">
        <v>4323</v>
      </c>
      <c r="D5752" t="s">
        <v>7947</v>
      </c>
      <c r="E5752" t="s">
        <v>48</v>
      </c>
      <c r="F5752" t="s">
        <v>64</v>
      </c>
      <c r="G5752" t="s">
        <v>24</v>
      </c>
      <c r="H5752" t="s">
        <v>87</v>
      </c>
      <c r="I5752" s="2">
        <v>45259.418055555558</v>
      </c>
      <c r="J5752" s="2">
        <v>45259.584722222222</v>
      </c>
      <c r="K5752" s="6">
        <f t="shared" si="445"/>
        <v>0.16666666666424135</v>
      </c>
      <c r="L5752">
        <v>991</v>
      </c>
      <c r="M5752" s="3">
        <v>12140.24</v>
      </c>
      <c r="N5752" s="3">
        <v>526.02</v>
      </c>
      <c r="O5752" s="3">
        <f t="shared" si="446"/>
        <v>11614.22</v>
      </c>
      <c r="P5752" t="s">
        <v>25</v>
      </c>
      <c r="Q5752" t="s">
        <v>26</v>
      </c>
      <c r="R5752" t="s">
        <v>878</v>
      </c>
      <c r="S5752">
        <v>1</v>
      </c>
      <c r="T5752">
        <f t="shared" si="447"/>
        <v>0</v>
      </c>
      <c r="U5752" t="str">
        <f t="shared" si="448"/>
        <v>Weekday</v>
      </c>
      <c r="V5752" t="str">
        <f t="shared" si="449"/>
        <v>Ahmedabad-Pune</v>
      </c>
    </row>
    <row r="5753" spans="1:22" x14ac:dyDescent="0.3">
      <c r="A5753" t="s">
        <v>4905</v>
      </c>
      <c r="B5753" s="1">
        <v>45790</v>
      </c>
      <c r="C5753" t="s">
        <v>1201</v>
      </c>
      <c r="D5753" t="s">
        <v>6219</v>
      </c>
      <c r="E5753" t="s">
        <v>31</v>
      </c>
      <c r="F5753" t="s">
        <v>32</v>
      </c>
      <c r="G5753" t="s">
        <v>33</v>
      </c>
      <c r="H5753" t="s">
        <v>24</v>
      </c>
      <c r="I5753" s="2">
        <v>46013.705555555556</v>
      </c>
      <c r="J5753" s="2">
        <v>46013.74722222222</v>
      </c>
      <c r="K5753" s="6">
        <f t="shared" si="445"/>
        <v>4.1666666664241347E-2</v>
      </c>
      <c r="L5753">
        <v>1055</v>
      </c>
      <c r="M5753" s="3">
        <v>5759.96</v>
      </c>
      <c r="N5753" s="3">
        <v>65.84</v>
      </c>
      <c r="O5753" s="3">
        <f t="shared" si="446"/>
        <v>5694.12</v>
      </c>
      <c r="P5753" t="s">
        <v>42</v>
      </c>
      <c r="Q5753" t="s">
        <v>43</v>
      </c>
      <c r="R5753" t="s">
        <v>113</v>
      </c>
      <c r="S5753">
        <v>3</v>
      </c>
      <c r="T5753">
        <f t="shared" si="447"/>
        <v>1</v>
      </c>
      <c r="U5753" t="str">
        <f t="shared" si="448"/>
        <v>Weekday</v>
      </c>
      <c r="V5753" t="str">
        <f t="shared" si="449"/>
        <v>Bengaluru-Ahmedabad</v>
      </c>
    </row>
    <row r="5754" spans="1:22" x14ac:dyDescent="0.3">
      <c r="A5754" t="s">
        <v>4906</v>
      </c>
      <c r="B5754" s="1">
        <v>45859</v>
      </c>
      <c r="C5754" t="s">
        <v>301</v>
      </c>
      <c r="D5754" t="s">
        <v>1869</v>
      </c>
      <c r="E5754" t="s">
        <v>86</v>
      </c>
      <c r="F5754" t="s">
        <v>22</v>
      </c>
      <c r="G5754" t="s">
        <v>41</v>
      </c>
      <c r="H5754" t="s">
        <v>23</v>
      </c>
      <c r="I5754" s="2">
        <v>45267.548611111109</v>
      </c>
      <c r="J5754" s="2">
        <v>45267.715277777781</v>
      </c>
      <c r="K5754" s="6">
        <f t="shared" si="445"/>
        <v>0.16666666667151731</v>
      </c>
      <c r="L5754">
        <v>1414</v>
      </c>
      <c r="M5754" s="3">
        <v>4639.67</v>
      </c>
      <c r="N5754" s="3">
        <v>758.31</v>
      </c>
      <c r="O5754" s="3">
        <f t="shared" si="446"/>
        <v>3881.36</v>
      </c>
      <c r="P5754" t="s">
        <v>54</v>
      </c>
      <c r="Q5754" t="s">
        <v>26</v>
      </c>
      <c r="R5754" t="s">
        <v>1405</v>
      </c>
      <c r="S5754">
        <v>4</v>
      </c>
      <c r="T5754">
        <f t="shared" si="447"/>
        <v>0</v>
      </c>
      <c r="U5754" t="str">
        <f t="shared" si="448"/>
        <v>Weekday</v>
      </c>
      <c r="V5754" t="str">
        <f t="shared" si="449"/>
        <v>Hyderabad-Chennai</v>
      </c>
    </row>
    <row r="5755" spans="1:22" x14ac:dyDescent="0.3">
      <c r="A5755" t="s">
        <v>4907</v>
      </c>
      <c r="B5755" s="1">
        <v>45453</v>
      </c>
      <c r="C5755" t="s">
        <v>1403</v>
      </c>
      <c r="D5755" t="s">
        <v>4010</v>
      </c>
      <c r="E5755" t="s">
        <v>86</v>
      </c>
      <c r="F5755" t="s">
        <v>64</v>
      </c>
      <c r="G5755" t="s">
        <v>33</v>
      </c>
      <c r="H5755" t="s">
        <v>24</v>
      </c>
      <c r="I5755" s="2">
        <v>45091.392361111109</v>
      </c>
      <c r="J5755" s="2">
        <v>45091.434027777781</v>
      </c>
      <c r="K5755" s="6">
        <f t="shared" si="445"/>
        <v>4.1666666671517305E-2</v>
      </c>
      <c r="L5755">
        <v>1799</v>
      </c>
      <c r="M5755" s="3">
        <v>3632.77</v>
      </c>
      <c r="N5755" s="3">
        <v>1037.71</v>
      </c>
      <c r="O5755" s="3">
        <f t="shared" si="446"/>
        <v>2595.06</v>
      </c>
      <c r="P5755" t="s">
        <v>25</v>
      </c>
      <c r="Q5755" t="s">
        <v>26</v>
      </c>
      <c r="R5755" t="s">
        <v>89</v>
      </c>
      <c r="S5755">
        <v>2</v>
      </c>
      <c r="T5755">
        <f t="shared" si="447"/>
        <v>0</v>
      </c>
      <c r="U5755" t="str">
        <f t="shared" si="448"/>
        <v>Weekday</v>
      </c>
      <c r="V5755" t="str">
        <f t="shared" si="449"/>
        <v>Bengaluru-Ahmedabad</v>
      </c>
    </row>
    <row r="5756" spans="1:22" x14ac:dyDescent="0.3">
      <c r="A5756" t="s">
        <v>4909</v>
      </c>
      <c r="B5756" s="1">
        <v>45191</v>
      </c>
      <c r="C5756" t="s">
        <v>1002</v>
      </c>
      <c r="D5756" t="s">
        <v>7948</v>
      </c>
      <c r="E5756" t="s">
        <v>40</v>
      </c>
      <c r="F5756" t="s">
        <v>32</v>
      </c>
      <c r="G5756" t="s">
        <v>87</v>
      </c>
      <c r="H5756" t="s">
        <v>33</v>
      </c>
      <c r="I5756" s="2">
        <v>46098.72152777778</v>
      </c>
      <c r="J5756" s="2">
        <v>46098.84652777778</v>
      </c>
      <c r="K5756" s="6">
        <f t="shared" si="445"/>
        <v>0.125</v>
      </c>
      <c r="L5756">
        <v>766</v>
      </c>
      <c r="M5756" s="3">
        <v>7913.56</v>
      </c>
      <c r="N5756" s="3">
        <v>461.62</v>
      </c>
      <c r="O5756" s="3">
        <f t="shared" si="446"/>
        <v>7451.9400000000005</v>
      </c>
      <c r="P5756" t="s">
        <v>25</v>
      </c>
      <c r="Q5756" t="s">
        <v>26</v>
      </c>
      <c r="R5756" t="s">
        <v>1722</v>
      </c>
      <c r="S5756">
        <v>3</v>
      </c>
      <c r="T5756">
        <f t="shared" si="447"/>
        <v>0</v>
      </c>
      <c r="U5756" t="str">
        <f t="shared" si="448"/>
        <v>Weekday</v>
      </c>
      <c r="V5756" t="str">
        <f t="shared" si="449"/>
        <v>Pune-Bengaluru</v>
      </c>
    </row>
    <row r="5757" spans="1:22" x14ac:dyDescent="0.3">
      <c r="A5757" t="s">
        <v>4910</v>
      </c>
      <c r="B5757" s="1">
        <v>45640</v>
      </c>
      <c r="C5757" t="s">
        <v>872</v>
      </c>
      <c r="D5757" t="s">
        <v>7371</v>
      </c>
      <c r="E5757" t="s">
        <v>48</v>
      </c>
      <c r="F5757" t="s">
        <v>64</v>
      </c>
      <c r="G5757" t="s">
        <v>23</v>
      </c>
      <c r="H5757" t="s">
        <v>88</v>
      </c>
      <c r="I5757" s="2">
        <v>46343.564583333333</v>
      </c>
      <c r="J5757" s="2">
        <v>46343.689583333333</v>
      </c>
      <c r="K5757" s="6">
        <f t="shared" si="445"/>
        <v>0.125</v>
      </c>
      <c r="L5757">
        <v>1126</v>
      </c>
      <c r="M5757" s="3">
        <v>10485.620000000001</v>
      </c>
      <c r="N5757" s="3">
        <v>1449.97</v>
      </c>
      <c r="O5757" s="3">
        <f t="shared" si="446"/>
        <v>9035.6500000000015</v>
      </c>
      <c r="P5757" t="s">
        <v>25</v>
      </c>
      <c r="Q5757" t="s">
        <v>26</v>
      </c>
      <c r="R5757" t="s">
        <v>247</v>
      </c>
      <c r="S5757">
        <v>1</v>
      </c>
      <c r="T5757">
        <f t="shared" si="447"/>
        <v>0</v>
      </c>
      <c r="U5757" t="str">
        <f t="shared" si="448"/>
        <v>Weekday</v>
      </c>
      <c r="V5757" t="str">
        <f t="shared" si="449"/>
        <v>Chennai-Lucknow</v>
      </c>
    </row>
    <row r="5758" spans="1:22" x14ac:dyDescent="0.3">
      <c r="A5758" t="s">
        <v>4912</v>
      </c>
      <c r="B5758" s="1">
        <v>45601</v>
      </c>
      <c r="C5758" t="s">
        <v>5488</v>
      </c>
      <c r="D5758" t="s">
        <v>6537</v>
      </c>
      <c r="E5758" t="s">
        <v>48</v>
      </c>
      <c r="F5758" t="s">
        <v>32</v>
      </c>
      <c r="G5758" t="s">
        <v>34</v>
      </c>
      <c r="H5758" t="s">
        <v>33</v>
      </c>
      <c r="I5758" s="2">
        <v>45509.875694444447</v>
      </c>
      <c r="J5758" s="2">
        <v>45510.000694444447</v>
      </c>
      <c r="K5758" s="6">
        <f t="shared" si="445"/>
        <v>0.125</v>
      </c>
      <c r="L5758">
        <v>1166</v>
      </c>
      <c r="M5758" s="3">
        <v>8271.5499999999993</v>
      </c>
      <c r="N5758" s="3">
        <v>976.61</v>
      </c>
      <c r="O5758" s="3">
        <f t="shared" si="446"/>
        <v>7294.94</v>
      </c>
      <c r="P5758" t="s">
        <v>49</v>
      </c>
      <c r="Q5758" t="s">
        <v>43</v>
      </c>
      <c r="R5758" t="s">
        <v>553</v>
      </c>
      <c r="S5758">
        <v>3</v>
      </c>
      <c r="T5758">
        <f t="shared" si="447"/>
        <v>1</v>
      </c>
      <c r="U5758" t="str">
        <f t="shared" si="448"/>
        <v>Weekday</v>
      </c>
      <c r="V5758" t="str">
        <f t="shared" si="449"/>
        <v>Mumbai-Bengaluru</v>
      </c>
    </row>
    <row r="5759" spans="1:22" x14ac:dyDescent="0.3">
      <c r="A5759" t="s">
        <v>4913</v>
      </c>
      <c r="B5759" s="1">
        <v>45699</v>
      </c>
      <c r="C5759" t="s">
        <v>1882</v>
      </c>
      <c r="D5759" t="s">
        <v>2381</v>
      </c>
      <c r="E5759" t="s">
        <v>86</v>
      </c>
      <c r="F5759" t="s">
        <v>22</v>
      </c>
      <c r="G5759" t="s">
        <v>41</v>
      </c>
      <c r="H5759" t="s">
        <v>34</v>
      </c>
      <c r="I5759" s="2">
        <v>44947.231944444444</v>
      </c>
      <c r="J5759" s="2">
        <v>44947.398611111108</v>
      </c>
      <c r="K5759" s="6">
        <f t="shared" si="445"/>
        <v>0.16666666666424135</v>
      </c>
      <c r="L5759">
        <v>1262</v>
      </c>
      <c r="M5759" s="3">
        <v>7302.4</v>
      </c>
      <c r="N5759" s="3">
        <v>71.849999999999994</v>
      </c>
      <c r="O5759" s="3">
        <f t="shared" si="446"/>
        <v>7230.5499999999993</v>
      </c>
      <c r="P5759" t="s">
        <v>35</v>
      </c>
      <c r="Q5759" t="s">
        <v>26</v>
      </c>
      <c r="R5759" t="s">
        <v>93</v>
      </c>
      <c r="S5759">
        <v>5</v>
      </c>
      <c r="T5759">
        <f t="shared" si="447"/>
        <v>0</v>
      </c>
      <c r="U5759" t="str">
        <f t="shared" si="448"/>
        <v>Weekend</v>
      </c>
      <c r="V5759" t="str">
        <f t="shared" si="449"/>
        <v>Hyderabad-Mumbai</v>
      </c>
    </row>
    <row r="5760" spans="1:22" x14ac:dyDescent="0.3">
      <c r="A5760" t="s">
        <v>4915</v>
      </c>
      <c r="B5760" s="1">
        <v>46200</v>
      </c>
      <c r="C5760" t="s">
        <v>5776</v>
      </c>
      <c r="D5760" t="s">
        <v>7548</v>
      </c>
      <c r="E5760" t="s">
        <v>21</v>
      </c>
      <c r="F5760" t="s">
        <v>22</v>
      </c>
      <c r="G5760" t="s">
        <v>88</v>
      </c>
      <c r="H5760" t="s">
        <v>33</v>
      </c>
      <c r="I5760" s="2">
        <v>45338.225694444445</v>
      </c>
      <c r="J5760" s="2">
        <v>45338.309027777781</v>
      </c>
      <c r="K5760" s="6">
        <f t="shared" si="445"/>
        <v>8.3333333335758653E-2</v>
      </c>
      <c r="L5760">
        <v>992</v>
      </c>
      <c r="M5760" s="3">
        <v>13347.04</v>
      </c>
      <c r="N5760" s="3">
        <v>270.89999999999998</v>
      </c>
      <c r="O5760" s="3">
        <f t="shared" si="446"/>
        <v>13076.140000000001</v>
      </c>
      <c r="P5760" t="s">
        <v>42</v>
      </c>
      <c r="Q5760" t="s">
        <v>43</v>
      </c>
      <c r="R5760" t="s">
        <v>82</v>
      </c>
      <c r="S5760">
        <v>5</v>
      </c>
      <c r="T5760">
        <f t="shared" si="447"/>
        <v>1</v>
      </c>
      <c r="U5760" t="str">
        <f t="shared" si="448"/>
        <v>Weekday</v>
      </c>
      <c r="V5760" t="str">
        <f t="shared" si="449"/>
        <v>Lucknow-Bengaluru</v>
      </c>
    </row>
    <row r="5761" spans="1:22" x14ac:dyDescent="0.3">
      <c r="A5761" t="s">
        <v>4916</v>
      </c>
      <c r="B5761" s="1">
        <v>45250</v>
      </c>
      <c r="C5761" t="s">
        <v>1528</v>
      </c>
      <c r="D5761" t="s">
        <v>7764</v>
      </c>
      <c r="E5761" t="s">
        <v>86</v>
      </c>
      <c r="F5761" t="s">
        <v>22</v>
      </c>
      <c r="G5761" t="s">
        <v>59</v>
      </c>
      <c r="H5761" t="s">
        <v>34</v>
      </c>
      <c r="I5761" s="2">
        <v>45063.965277777781</v>
      </c>
      <c r="J5761" s="2">
        <v>45064.048611111109</v>
      </c>
      <c r="K5761" s="6">
        <f t="shared" si="445"/>
        <v>8.3333333328482695E-2</v>
      </c>
      <c r="L5761">
        <v>673</v>
      </c>
      <c r="M5761" s="3">
        <v>3551.68</v>
      </c>
      <c r="N5761" s="3">
        <v>134.51</v>
      </c>
      <c r="O5761" s="3">
        <f t="shared" si="446"/>
        <v>3417.17</v>
      </c>
      <c r="P5761" t="s">
        <v>49</v>
      </c>
      <c r="Q5761" t="s">
        <v>43</v>
      </c>
      <c r="R5761" t="s">
        <v>965</v>
      </c>
      <c r="S5761">
        <v>4</v>
      </c>
      <c r="T5761">
        <f t="shared" si="447"/>
        <v>1</v>
      </c>
      <c r="U5761" t="str">
        <f t="shared" si="448"/>
        <v>Weekday</v>
      </c>
      <c r="V5761" t="str">
        <f t="shared" si="449"/>
        <v>Delhi-Mumbai</v>
      </c>
    </row>
    <row r="5762" spans="1:22" x14ac:dyDescent="0.3">
      <c r="A5762" t="s">
        <v>4917</v>
      </c>
      <c r="B5762" s="1">
        <v>45964</v>
      </c>
      <c r="C5762" t="s">
        <v>171</v>
      </c>
      <c r="D5762" t="s">
        <v>7949</v>
      </c>
      <c r="E5762" t="s">
        <v>21</v>
      </c>
      <c r="F5762" t="s">
        <v>32</v>
      </c>
      <c r="G5762" t="s">
        <v>34</v>
      </c>
      <c r="H5762" t="s">
        <v>88</v>
      </c>
      <c r="I5762" s="2">
        <v>45592.163194444445</v>
      </c>
      <c r="J5762" s="2">
        <v>45592.329861111109</v>
      </c>
      <c r="K5762" s="6">
        <f t="shared" si="445"/>
        <v>0.16666666666424135</v>
      </c>
      <c r="L5762">
        <v>960</v>
      </c>
      <c r="M5762" s="3">
        <v>6880.05</v>
      </c>
      <c r="N5762" s="3">
        <v>1219.0899999999999</v>
      </c>
      <c r="O5762" s="3">
        <f t="shared" si="446"/>
        <v>5660.96</v>
      </c>
      <c r="P5762" t="s">
        <v>54</v>
      </c>
      <c r="Q5762" t="s">
        <v>26</v>
      </c>
      <c r="R5762" t="s">
        <v>892</v>
      </c>
      <c r="S5762">
        <v>3</v>
      </c>
      <c r="T5762">
        <f t="shared" si="447"/>
        <v>0</v>
      </c>
      <c r="U5762" t="str">
        <f t="shared" si="448"/>
        <v>Weekend</v>
      </c>
      <c r="V5762" t="str">
        <f t="shared" si="449"/>
        <v>Mumbai-Lucknow</v>
      </c>
    </row>
    <row r="5763" spans="1:22" x14ac:dyDescent="0.3">
      <c r="A5763" t="s">
        <v>4919</v>
      </c>
      <c r="B5763" s="1">
        <v>46035</v>
      </c>
      <c r="C5763" t="s">
        <v>3649</v>
      </c>
      <c r="D5763" t="s">
        <v>7950</v>
      </c>
      <c r="E5763" t="s">
        <v>40</v>
      </c>
      <c r="F5763" t="s">
        <v>32</v>
      </c>
      <c r="G5763" t="s">
        <v>24</v>
      </c>
      <c r="H5763" t="s">
        <v>33</v>
      </c>
      <c r="I5763" s="2">
        <v>45125.546527777777</v>
      </c>
      <c r="J5763" s="2">
        <v>45125.713194444441</v>
      </c>
      <c r="K5763" s="6">
        <f t="shared" ref="K5763:K5826" si="450">J5763-I5763</f>
        <v>0.16666666666424135</v>
      </c>
      <c r="L5763">
        <v>461</v>
      </c>
      <c r="M5763" s="3">
        <v>14013.77</v>
      </c>
      <c r="N5763" s="3">
        <v>821.85</v>
      </c>
      <c r="O5763" s="3">
        <f t="shared" ref="O5763:O5826" si="451">M5763-N5763</f>
        <v>13191.92</v>
      </c>
      <c r="P5763" t="s">
        <v>49</v>
      </c>
      <c r="Q5763" t="s">
        <v>43</v>
      </c>
      <c r="R5763" t="s">
        <v>1121</v>
      </c>
      <c r="S5763">
        <v>1</v>
      </c>
      <c r="T5763">
        <f t="shared" ref="T5763:T5826" si="452">IF(Q5763="Cancelled",1,0)</f>
        <v>1</v>
      </c>
      <c r="U5763" t="str">
        <f t="shared" ref="U5763:U5826" si="453">IF(WEEKDAY(I5763,2)&gt;5,"Weekend","Weekday")</f>
        <v>Weekday</v>
      </c>
      <c r="V5763" t="str">
        <f t="shared" ref="V5763:V5826" si="454">G5763&amp;"-"&amp;H5763</f>
        <v>Ahmedabad-Bengaluru</v>
      </c>
    </row>
    <row r="5764" spans="1:22" x14ac:dyDescent="0.3">
      <c r="A5764" t="s">
        <v>4921</v>
      </c>
      <c r="B5764" s="1">
        <v>45388</v>
      </c>
      <c r="C5764" t="s">
        <v>6888</v>
      </c>
      <c r="D5764" t="s">
        <v>6920</v>
      </c>
      <c r="E5764" t="s">
        <v>21</v>
      </c>
      <c r="F5764" t="s">
        <v>22</v>
      </c>
      <c r="G5764" t="s">
        <v>24</v>
      </c>
      <c r="H5764" t="s">
        <v>23</v>
      </c>
      <c r="I5764" s="2">
        <v>45142.161111111112</v>
      </c>
      <c r="J5764" s="2">
        <v>45142.286111111112</v>
      </c>
      <c r="K5764" s="6">
        <f t="shared" si="450"/>
        <v>0.125</v>
      </c>
      <c r="L5764">
        <v>1820</v>
      </c>
      <c r="M5764" s="3">
        <v>2521.38</v>
      </c>
      <c r="N5764" s="3">
        <v>1096.19</v>
      </c>
      <c r="O5764" s="3">
        <f t="shared" si="451"/>
        <v>1425.19</v>
      </c>
      <c r="P5764" t="s">
        <v>49</v>
      </c>
      <c r="Q5764" t="s">
        <v>43</v>
      </c>
      <c r="R5764" t="s">
        <v>189</v>
      </c>
      <c r="S5764">
        <v>5</v>
      </c>
      <c r="T5764">
        <f t="shared" si="452"/>
        <v>1</v>
      </c>
      <c r="U5764" t="str">
        <f t="shared" si="453"/>
        <v>Weekday</v>
      </c>
      <c r="V5764" t="str">
        <f t="shared" si="454"/>
        <v>Ahmedabad-Chennai</v>
      </c>
    </row>
    <row r="5765" spans="1:22" x14ac:dyDescent="0.3">
      <c r="A5765" t="s">
        <v>4923</v>
      </c>
      <c r="B5765" s="1">
        <v>46196</v>
      </c>
      <c r="C5765" t="s">
        <v>1103</v>
      </c>
      <c r="D5765" t="s">
        <v>7951</v>
      </c>
      <c r="E5765" t="s">
        <v>48</v>
      </c>
      <c r="F5765" t="s">
        <v>22</v>
      </c>
      <c r="G5765" t="s">
        <v>34</v>
      </c>
      <c r="H5765" t="s">
        <v>33</v>
      </c>
      <c r="I5765" s="2">
        <v>44946.220833333333</v>
      </c>
      <c r="J5765" s="2">
        <v>44946.262499999997</v>
      </c>
      <c r="K5765" s="6">
        <f t="shared" si="450"/>
        <v>4.1666666664241347E-2</v>
      </c>
      <c r="L5765">
        <v>472</v>
      </c>
      <c r="M5765" s="3">
        <v>10658.31</v>
      </c>
      <c r="N5765" s="3">
        <v>187.85</v>
      </c>
      <c r="O5765" s="3">
        <f t="shared" si="451"/>
        <v>10470.459999999999</v>
      </c>
      <c r="P5765" t="s">
        <v>42</v>
      </c>
      <c r="Q5765" t="s">
        <v>43</v>
      </c>
      <c r="R5765" t="s">
        <v>414</v>
      </c>
      <c r="S5765">
        <v>1</v>
      </c>
      <c r="T5765">
        <f t="shared" si="452"/>
        <v>1</v>
      </c>
      <c r="U5765" t="str">
        <f t="shared" si="453"/>
        <v>Weekday</v>
      </c>
      <c r="V5765" t="str">
        <f t="shared" si="454"/>
        <v>Mumbai-Bengaluru</v>
      </c>
    </row>
    <row r="5766" spans="1:22" x14ac:dyDescent="0.3">
      <c r="A5766" t="s">
        <v>4925</v>
      </c>
      <c r="B5766" s="1">
        <v>45554</v>
      </c>
      <c r="C5766" t="s">
        <v>2006</v>
      </c>
      <c r="D5766" t="s">
        <v>376</v>
      </c>
      <c r="E5766" t="s">
        <v>21</v>
      </c>
      <c r="F5766" t="s">
        <v>32</v>
      </c>
      <c r="G5766" t="s">
        <v>41</v>
      </c>
      <c r="H5766" t="s">
        <v>24</v>
      </c>
      <c r="I5766" s="2">
        <v>45274.964583333334</v>
      </c>
      <c r="J5766" s="2">
        <v>45275.04791666667</v>
      </c>
      <c r="K5766" s="6">
        <f t="shared" si="450"/>
        <v>8.3333333335758653E-2</v>
      </c>
      <c r="L5766">
        <v>1049</v>
      </c>
      <c r="M5766" s="3">
        <v>13127.62</v>
      </c>
      <c r="N5766" s="3">
        <v>782.9</v>
      </c>
      <c r="O5766" s="3">
        <f t="shared" si="451"/>
        <v>12344.720000000001</v>
      </c>
      <c r="P5766" t="s">
        <v>54</v>
      </c>
      <c r="Q5766" t="s">
        <v>43</v>
      </c>
      <c r="R5766" t="s">
        <v>1121</v>
      </c>
      <c r="S5766">
        <v>4</v>
      </c>
      <c r="T5766">
        <f t="shared" si="452"/>
        <v>1</v>
      </c>
      <c r="U5766" t="str">
        <f t="shared" si="453"/>
        <v>Weekday</v>
      </c>
      <c r="V5766" t="str">
        <f t="shared" si="454"/>
        <v>Hyderabad-Ahmedabad</v>
      </c>
    </row>
    <row r="5767" spans="1:22" x14ac:dyDescent="0.3">
      <c r="A5767" t="s">
        <v>4927</v>
      </c>
      <c r="B5767" s="1">
        <v>44999</v>
      </c>
      <c r="C5767" t="s">
        <v>4955</v>
      </c>
      <c r="D5767" t="s">
        <v>7952</v>
      </c>
      <c r="E5767" t="s">
        <v>86</v>
      </c>
      <c r="F5767" t="s">
        <v>32</v>
      </c>
      <c r="G5767" t="s">
        <v>59</v>
      </c>
      <c r="H5767" t="s">
        <v>23</v>
      </c>
      <c r="I5767" s="2">
        <v>46245.57916666667</v>
      </c>
      <c r="J5767" s="2">
        <v>46245.745833333334</v>
      </c>
      <c r="K5767" s="6">
        <f t="shared" si="450"/>
        <v>0.16666666666424135</v>
      </c>
      <c r="L5767">
        <v>1934</v>
      </c>
      <c r="M5767" s="3">
        <v>5826.52</v>
      </c>
      <c r="N5767" s="3">
        <v>229.77</v>
      </c>
      <c r="O5767" s="3">
        <f t="shared" si="451"/>
        <v>5596.75</v>
      </c>
      <c r="P5767" t="s">
        <v>54</v>
      </c>
      <c r="Q5767" t="s">
        <v>43</v>
      </c>
      <c r="R5767" t="s">
        <v>1066</v>
      </c>
      <c r="S5767">
        <v>1</v>
      </c>
      <c r="T5767">
        <f t="shared" si="452"/>
        <v>1</v>
      </c>
      <c r="U5767" t="str">
        <f t="shared" si="453"/>
        <v>Weekday</v>
      </c>
      <c r="V5767" t="str">
        <f t="shared" si="454"/>
        <v>Delhi-Chennai</v>
      </c>
    </row>
    <row r="5768" spans="1:22" x14ac:dyDescent="0.3">
      <c r="A5768" t="s">
        <v>4929</v>
      </c>
      <c r="B5768" s="1">
        <v>45271</v>
      </c>
      <c r="C5768" t="s">
        <v>3697</v>
      </c>
      <c r="D5768" t="s">
        <v>4918</v>
      </c>
      <c r="E5768" t="s">
        <v>86</v>
      </c>
      <c r="F5768" t="s">
        <v>22</v>
      </c>
      <c r="G5768" t="s">
        <v>23</v>
      </c>
      <c r="H5768" t="s">
        <v>34</v>
      </c>
      <c r="I5768" s="2">
        <v>44957.725694444445</v>
      </c>
      <c r="J5768" s="2">
        <v>44957.767361111109</v>
      </c>
      <c r="K5768" s="6">
        <f t="shared" si="450"/>
        <v>4.1666666664241347E-2</v>
      </c>
      <c r="L5768">
        <v>1072</v>
      </c>
      <c r="M5768" s="3">
        <v>12594.06</v>
      </c>
      <c r="N5768" s="3">
        <v>1099.18</v>
      </c>
      <c r="O5768" s="3">
        <f t="shared" si="451"/>
        <v>11494.88</v>
      </c>
      <c r="P5768" t="s">
        <v>49</v>
      </c>
      <c r="Q5768" t="s">
        <v>26</v>
      </c>
      <c r="R5768" t="s">
        <v>169</v>
      </c>
      <c r="S5768">
        <v>3</v>
      </c>
      <c r="T5768">
        <f t="shared" si="452"/>
        <v>0</v>
      </c>
      <c r="U5768" t="str">
        <f t="shared" si="453"/>
        <v>Weekday</v>
      </c>
      <c r="V5768" t="str">
        <f t="shared" si="454"/>
        <v>Chennai-Mumbai</v>
      </c>
    </row>
    <row r="5769" spans="1:22" x14ac:dyDescent="0.3">
      <c r="A5769" t="s">
        <v>4931</v>
      </c>
      <c r="B5769" s="1">
        <v>45172</v>
      </c>
      <c r="C5769" t="s">
        <v>3305</v>
      </c>
      <c r="D5769" t="s">
        <v>7953</v>
      </c>
      <c r="E5769" t="s">
        <v>48</v>
      </c>
      <c r="F5769" t="s">
        <v>32</v>
      </c>
      <c r="G5769" t="s">
        <v>88</v>
      </c>
      <c r="H5769" t="s">
        <v>87</v>
      </c>
      <c r="I5769" s="2">
        <v>46075.751388888886</v>
      </c>
      <c r="J5769" s="2">
        <v>46075.959722222222</v>
      </c>
      <c r="K5769" s="6">
        <f t="shared" si="450"/>
        <v>0.20833333333575865</v>
      </c>
      <c r="L5769">
        <v>781</v>
      </c>
      <c r="M5769" s="3">
        <v>2742.45</v>
      </c>
      <c r="N5769" s="3">
        <v>987.54</v>
      </c>
      <c r="O5769" s="3">
        <f t="shared" si="451"/>
        <v>1754.9099999999999</v>
      </c>
      <c r="P5769" t="s">
        <v>54</v>
      </c>
      <c r="Q5769" t="s">
        <v>26</v>
      </c>
      <c r="R5769" t="s">
        <v>2131</v>
      </c>
      <c r="S5769">
        <v>4</v>
      </c>
      <c r="T5769">
        <f t="shared" si="452"/>
        <v>0</v>
      </c>
      <c r="U5769" t="str">
        <f t="shared" si="453"/>
        <v>Weekend</v>
      </c>
      <c r="V5769" t="str">
        <f t="shared" si="454"/>
        <v>Lucknow-Pune</v>
      </c>
    </row>
    <row r="5770" spans="1:22" x14ac:dyDescent="0.3">
      <c r="A5770" t="s">
        <v>4933</v>
      </c>
      <c r="B5770" s="1">
        <v>46354</v>
      </c>
      <c r="C5770" t="s">
        <v>1926</v>
      </c>
      <c r="D5770" t="s">
        <v>7954</v>
      </c>
      <c r="E5770" t="s">
        <v>21</v>
      </c>
      <c r="F5770" t="s">
        <v>64</v>
      </c>
      <c r="G5770" t="s">
        <v>88</v>
      </c>
      <c r="H5770" t="s">
        <v>65</v>
      </c>
      <c r="I5770" s="2">
        <v>46344.070833333331</v>
      </c>
      <c r="J5770" s="2">
        <v>46344.195833333331</v>
      </c>
      <c r="K5770" s="6">
        <f t="shared" si="450"/>
        <v>0.125</v>
      </c>
      <c r="L5770">
        <v>2424</v>
      </c>
      <c r="M5770" s="3">
        <v>6905.24</v>
      </c>
      <c r="N5770" s="3">
        <v>1902.53</v>
      </c>
      <c r="O5770" s="3">
        <f t="shared" si="451"/>
        <v>5002.71</v>
      </c>
      <c r="P5770" t="s">
        <v>42</v>
      </c>
      <c r="Q5770" t="s">
        <v>26</v>
      </c>
      <c r="R5770" t="s">
        <v>66</v>
      </c>
      <c r="S5770">
        <v>5</v>
      </c>
      <c r="T5770">
        <f t="shared" si="452"/>
        <v>0</v>
      </c>
      <c r="U5770" t="str">
        <f t="shared" si="453"/>
        <v>Weekday</v>
      </c>
      <c r="V5770" t="str">
        <f t="shared" si="454"/>
        <v>Lucknow-Kolkata</v>
      </c>
    </row>
    <row r="5771" spans="1:22" x14ac:dyDescent="0.3">
      <c r="A5771" t="s">
        <v>4936</v>
      </c>
      <c r="B5771" s="1">
        <v>45151</v>
      </c>
      <c r="C5771" t="s">
        <v>2352</v>
      </c>
      <c r="D5771" t="s">
        <v>6031</v>
      </c>
      <c r="E5771" t="s">
        <v>40</v>
      </c>
      <c r="F5771" t="s">
        <v>32</v>
      </c>
      <c r="G5771" t="s">
        <v>34</v>
      </c>
      <c r="H5771" t="s">
        <v>23</v>
      </c>
      <c r="I5771" s="2">
        <v>45744.333333333336</v>
      </c>
      <c r="J5771" s="2">
        <v>45744.541666666664</v>
      </c>
      <c r="K5771" s="6">
        <f t="shared" si="450"/>
        <v>0.20833333332848269</v>
      </c>
      <c r="L5771">
        <v>1419</v>
      </c>
      <c r="M5771" s="3">
        <v>4797.93</v>
      </c>
      <c r="N5771" s="3">
        <v>782.26</v>
      </c>
      <c r="O5771" s="3">
        <f t="shared" si="451"/>
        <v>4015.67</v>
      </c>
      <c r="P5771" t="s">
        <v>25</v>
      </c>
      <c r="Q5771" t="s">
        <v>26</v>
      </c>
      <c r="R5771" t="s">
        <v>844</v>
      </c>
      <c r="S5771">
        <v>5</v>
      </c>
      <c r="T5771">
        <f t="shared" si="452"/>
        <v>0</v>
      </c>
      <c r="U5771" t="str">
        <f t="shared" si="453"/>
        <v>Weekday</v>
      </c>
      <c r="V5771" t="str">
        <f t="shared" si="454"/>
        <v>Mumbai-Chennai</v>
      </c>
    </row>
    <row r="5772" spans="1:22" x14ac:dyDescent="0.3">
      <c r="A5772" t="s">
        <v>4937</v>
      </c>
      <c r="B5772" s="1">
        <v>46149</v>
      </c>
      <c r="C5772" t="s">
        <v>2983</v>
      </c>
      <c r="D5772" t="s">
        <v>1750</v>
      </c>
      <c r="E5772" t="s">
        <v>48</v>
      </c>
      <c r="F5772" t="s">
        <v>64</v>
      </c>
      <c r="G5772" t="s">
        <v>34</v>
      </c>
      <c r="H5772" t="s">
        <v>33</v>
      </c>
      <c r="I5772" s="2">
        <v>46260.429166666669</v>
      </c>
      <c r="J5772" s="2">
        <v>46260.470833333333</v>
      </c>
      <c r="K5772" s="6">
        <f t="shared" si="450"/>
        <v>4.1666666664241347E-2</v>
      </c>
      <c r="L5772">
        <v>668</v>
      </c>
      <c r="M5772" s="3">
        <v>7624.26</v>
      </c>
      <c r="N5772" s="3">
        <v>990.36</v>
      </c>
      <c r="O5772" s="3">
        <f t="shared" si="451"/>
        <v>6633.9000000000005</v>
      </c>
      <c r="P5772" t="s">
        <v>35</v>
      </c>
      <c r="Q5772" t="s">
        <v>43</v>
      </c>
      <c r="R5772" t="s">
        <v>1447</v>
      </c>
      <c r="S5772">
        <v>4</v>
      </c>
      <c r="T5772">
        <f t="shared" si="452"/>
        <v>1</v>
      </c>
      <c r="U5772" t="str">
        <f t="shared" si="453"/>
        <v>Weekday</v>
      </c>
      <c r="V5772" t="str">
        <f t="shared" si="454"/>
        <v>Mumbai-Bengaluru</v>
      </c>
    </row>
    <row r="5773" spans="1:22" x14ac:dyDescent="0.3">
      <c r="A5773" t="s">
        <v>4939</v>
      </c>
      <c r="B5773" s="1">
        <v>45826</v>
      </c>
      <c r="C5773" t="s">
        <v>1561</v>
      </c>
      <c r="D5773" t="s">
        <v>7561</v>
      </c>
      <c r="E5773" t="s">
        <v>40</v>
      </c>
      <c r="F5773" t="s">
        <v>22</v>
      </c>
      <c r="G5773" t="s">
        <v>34</v>
      </c>
      <c r="H5773" t="s">
        <v>33</v>
      </c>
      <c r="I5773" s="2">
        <v>46091.896527777775</v>
      </c>
      <c r="J5773" s="2">
        <v>46091.938194444447</v>
      </c>
      <c r="K5773" s="6">
        <f t="shared" si="450"/>
        <v>4.1666666671517305E-2</v>
      </c>
      <c r="L5773">
        <v>1317</v>
      </c>
      <c r="M5773" s="3">
        <v>5756.62</v>
      </c>
      <c r="N5773" s="3">
        <v>877.45</v>
      </c>
      <c r="O5773" s="3">
        <f t="shared" si="451"/>
        <v>4879.17</v>
      </c>
      <c r="P5773" t="s">
        <v>25</v>
      </c>
      <c r="Q5773" t="s">
        <v>43</v>
      </c>
      <c r="R5773" t="s">
        <v>591</v>
      </c>
      <c r="S5773">
        <v>1</v>
      </c>
      <c r="T5773">
        <f t="shared" si="452"/>
        <v>1</v>
      </c>
      <c r="U5773" t="str">
        <f t="shared" si="453"/>
        <v>Weekday</v>
      </c>
      <c r="V5773" t="str">
        <f t="shared" si="454"/>
        <v>Mumbai-Bengaluru</v>
      </c>
    </row>
    <row r="5774" spans="1:22" x14ac:dyDescent="0.3">
      <c r="A5774" t="s">
        <v>4941</v>
      </c>
      <c r="B5774" s="1">
        <v>45061</v>
      </c>
      <c r="C5774" t="s">
        <v>724</v>
      </c>
      <c r="D5774" t="s">
        <v>7744</v>
      </c>
      <c r="E5774" t="s">
        <v>86</v>
      </c>
      <c r="F5774" t="s">
        <v>32</v>
      </c>
      <c r="G5774" t="s">
        <v>41</v>
      </c>
      <c r="H5774" t="s">
        <v>24</v>
      </c>
      <c r="I5774" s="2">
        <v>45489.960416666669</v>
      </c>
      <c r="J5774" s="2">
        <v>45490.127083333333</v>
      </c>
      <c r="K5774" s="6">
        <f t="shared" si="450"/>
        <v>0.16666666666424135</v>
      </c>
      <c r="L5774">
        <v>2356</v>
      </c>
      <c r="M5774" s="3">
        <v>13415.66</v>
      </c>
      <c r="N5774" s="3">
        <v>1351.6</v>
      </c>
      <c r="O5774" s="3">
        <f t="shared" si="451"/>
        <v>12064.06</v>
      </c>
      <c r="P5774" t="s">
        <v>25</v>
      </c>
      <c r="Q5774" t="s">
        <v>43</v>
      </c>
      <c r="R5774" t="s">
        <v>557</v>
      </c>
      <c r="S5774">
        <v>3</v>
      </c>
      <c r="T5774">
        <f t="shared" si="452"/>
        <v>1</v>
      </c>
      <c r="U5774" t="str">
        <f t="shared" si="453"/>
        <v>Weekday</v>
      </c>
      <c r="V5774" t="str">
        <f t="shared" si="454"/>
        <v>Hyderabad-Ahmedabad</v>
      </c>
    </row>
    <row r="5775" spans="1:22" x14ac:dyDescent="0.3">
      <c r="A5775" t="s">
        <v>4943</v>
      </c>
      <c r="B5775" s="1">
        <v>45021</v>
      </c>
      <c r="C5775" t="s">
        <v>729</v>
      </c>
      <c r="D5775" t="s">
        <v>7955</v>
      </c>
      <c r="E5775" t="s">
        <v>40</v>
      </c>
      <c r="F5775" t="s">
        <v>64</v>
      </c>
      <c r="G5775" t="s">
        <v>33</v>
      </c>
      <c r="H5775" t="s">
        <v>34</v>
      </c>
      <c r="I5775" s="2">
        <v>45046.338888888888</v>
      </c>
      <c r="J5775" s="2">
        <v>45046.380555555559</v>
      </c>
      <c r="K5775" s="6">
        <f t="shared" si="450"/>
        <v>4.1666666671517305E-2</v>
      </c>
      <c r="L5775">
        <v>1900</v>
      </c>
      <c r="M5775" s="3">
        <v>2911.44</v>
      </c>
      <c r="N5775" s="3">
        <v>1371.37</v>
      </c>
      <c r="O5775" s="3">
        <f t="shared" si="451"/>
        <v>1540.0700000000002</v>
      </c>
      <c r="P5775" t="s">
        <v>54</v>
      </c>
      <c r="Q5775" t="s">
        <v>26</v>
      </c>
      <c r="R5775" t="s">
        <v>410</v>
      </c>
      <c r="S5775">
        <v>1</v>
      </c>
      <c r="T5775">
        <f t="shared" si="452"/>
        <v>0</v>
      </c>
      <c r="U5775" t="str">
        <f t="shared" si="453"/>
        <v>Weekend</v>
      </c>
      <c r="V5775" t="str">
        <f t="shared" si="454"/>
        <v>Bengaluru-Mumbai</v>
      </c>
    </row>
    <row r="5776" spans="1:22" x14ac:dyDescent="0.3">
      <c r="A5776" t="s">
        <v>4945</v>
      </c>
      <c r="B5776" s="1">
        <v>45723</v>
      </c>
      <c r="C5776" t="s">
        <v>272</v>
      </c>
      <c r="D5776" t="s">
        <v>7956</v>
      </c>
      <c r="E5776" t="s">
        <v>40</v>
      </c>
      <c r="F5776" t="s">
        <v>32</v>
      </c>
      <c r="G5776" t="s">
        <v>23</v>
      </c>
      <c r="H5776" t="s">
        <v>33</v>
      </c>
      <c r="I5776" s="2">
        <v>45796.74722222222</v>
      </c>
      <c r="J5776" s="2">
        <v>45796.788888888892</v>
      </c>
      <c r="K5776" s="6">
        <f t="shared" si="450"/>
        <v>4.1666666671517305E-2</v>
      </c>
      <c r="L5776">
        <v>1678</v>
      </c>
      <c r="M5776" s="3">
        <v>4432.8500000000004</v>
      </c>
      <c r="N5776" s="3">
        <v>1163.54</v>
      </c>
      <c r="O5776" s="3">
        <f t="shared" si="451"/>
        <v>3269.3100000000004</v>
      </c>
      <c r="P5776" t="s">
        <v>54</v>
      </c>
      <c r="Q5776" t="s">
        <v>43</v>
      </c>
      <c r="R5776" t="s">
        <v>380</v>
      </c>
      <c r="S5776">
        <v>2</v>
      </c>
      <c r="T5776">
        <f t="shared" si="452"/>
        <v>1</v>
      </c>
      <c r="U5776" t="str">
        <f t="shared" si="453"/>
        <v>Weekday</v>
      </c>
      <c r="V5776" t="str">
        <f t="shared" si="454"/>
        <v>Chennai-Bengaluru</v>
      </c>
    </row>
    <row r="5777" spans="1:22" x14ac:dyDescent="0.3">
      <c r="A5777" t="s">
        <v>4947</v>
      </c>
      <c r="B5777" s="1">
        <v>45693</v>
      </c>
      <c r="C5777" t="s">
        <v>1478</v>
      </c>
      <c r="D5777" t="s">
        <v>6891</v>
      </c>
      <c r="E5777" t="s">
        <v>86</v>
      </c>
      <c r="F5777" t="s">
        <v>32</v>
      </c>
      <c r="G5777" t="s">
        <v>65</v>
      </c>
      <c r="H5777" t="s">
        <v>23</v>
      </c>
      <c r="I5777" s="2">
        <v>45841.021527777775</v>
      </c>
      <c r="J5777" s="2">
        <v>45841.063194444447</v>
      </c>
      <c r="K5777" s="6">
        <f t="shared" si="450"/>
        <v>4.1666666671517305E-2</v>
      </c>
      <c r="L5777">
        <v>418</v>
      </c>
      <c r="M5777" s="3">
        <v>13486.93</v>
      </c>
      <c r="N5777" s="3">
        <v>478.86</v>
      </c>
      <c r="O5777" s="3">
        <f t="shared" si="451"/>
        <v>13008.07</v>
      </c>
      <c r="P5777" t="s">
        <v>54</v>
      </c>
      <c r="Q5777" t="s">
        <v>43</v>
      </c>
      <c r="R5777" t="s">
        <v>1447</v>
      </c>
      <c r="S5777">
        <v>3</v>
      </c>
      <c r="T5777">
        <f t="shared" si="452"/>
        <v>1</v>
      </c>
      <c r="U5777" t="str">
        <f t="shared" si="453"/>
        <v>Weekday</v>
      </c>
      <c r="V5777" t="str">
        <f t="shared" si="454"/>
        <v>Kolkata-Chennai</v>
      </c>
    </row>
    <row r="5778" spans="1:22" x14ac:dyDescent="0.3">
      <c r="A5778" t="s">
        <v>4948</v>
      </c>
      <c r="B5778" s="1">
        <v>45654</v>
      </c>
      <c r="C5778" t="s">
        <v>3821</v>
      </c>
      <c r="D5778" t="s">
        <v>7603</v>
      </c>
      <c r="E5778" t="s">
        <v>48</v>
      </c>
      <c r="F5778" t="s">
        <v>22</v>
      </c>
      <c r="G5778" t="s">
        <v>87</v>
      </c>
      <c r="H5778" t="s">
        <v>65</v>
      </c>
      <c r="I5778" s="2">
        <v>45698.018750000003</v>
      </c>
      <c r="J5778" s="2">
        <v>45698.227083333331</v>
      </c>
      <c r="K5778" s="6">
        <f t="shared" si="450"/>
        <v>0.20833333332848269</v>
      </c>
      <c r="L5778">
        <v>2413</v>
      </c>
      <c r="M5778" s="3">
        <v>12746.34</v>
      </c>
      <c r="N5778" s="3">
        <v>964.43</v>
      </c>
      <c r="O5778" s="3">
        <f t="shared" si="451"/>
        <v>11781.91</v>
      </c>
      <c r="P5778" t="s">
        <v>54</v>
      </c>
      <c r="Q5778" t="s">
        <v>43</v>
      </c>
      <c r="R5778" t="s">
        <v>307</v>
      </c>
      <c r="S5778">
        <v>3</v>
      </c>
      <c r="T5778">
        <f t="shared" si="452"/>
        <v>1</v>
      </c>
      <c r="U5778" t="str">
        <f t="shared" si="453"/>
        <v>Weekday</v>
      </c>
      <c r="V5778" t="str">
        <f t="shared" si="454"/>
        <v>Pune-Kolkata</v>
      </c>
    </row>
    <row r="5779" spans="1:22" x14ac:dyDescent="0.3">
      <c r="A5779" t="s">
        <v>4950</v>
      </c>
      <c r="B5779" s="1">
        <v>45315</v>
      </c>
      <c r="C5779" t="s">
        <v>2314</v>
      </c>
      <c r="D5779" t="s">
        <v>7957</v>
      </c>
      <c r="E5779" t="s">
        <v>31</v>
      </c>
      <c r="F5779" t="s">
        <v>22</v>
      </c>
      <c r="G5779" t="s">
        <v>87</v>
      </c>
      <c r="H5779" t="s">
        <v>88</v>
      </c>
      <c r="I5779" s="2">
        <v>45751.165277777778</v>
      </c>
      <c r="J5779" s="2">
        <v>45751.290277777778</v>
      </c>
      <c r="K5779" s="6">
        <f t="shared" si="450"/>
        <v>0.125</v>
      </c>
      <c r="L5779">
        <v>2362</v>
      </c>
      <c r="M5779" s="3">
        <v>5749.98</v>
      </c>
      <c r="N5779" s="3">
        <v>1365</v>
      </c>
      <c r="O5779" s="3">
        <f t="shared" si="451"/>
        <v>4384.9799999999996</v>
      </c>
      <c r="P5779" t="s">
        <v>35</v>
      </c>
      <c r="Q5779" t="s">
        <v>26</v>
      </c>
      <c r="R5779" t="s">
        <v>363</v>
      </c>
      <c r="S5779">
        <v>1</v>
      </c>
      <c r="T5779">
        <f t="shared" si="452"/>
        <v>0</v>
      </c>
      <c r="U5779" t="str">
        <f t="shared" si="453"/>
        <v>Weekday</v>
      </c>
      <c r="V5779" t="str">
        <f t="shared" si="454"/>
        <v>Pune-Lucknow</v>
      </c>
    </row>
    <row r="5780" spans="1:22" x14ac:dyDescent="0.3">
      <c r="A5780" t="s">
        <v>4953</v>
      </c>
      <c r="B5780" s="1">
        <v>45203</v>
      </c>
      <c r="C5780" t="s">
        <v>1068</v>
      </c>
      <c r="D5780" t="s">
        <v>3714</v>
      </c>
      <c r="E5780" t="s">
        <v>48</v>
      </c>
      <c r="F5780" t="s">
        <v>32</v>
      </c>
      <c r="G5780" t="s">
        <v>87</v>
      </c>
      <c r="H5780" t="s">
        <v>34</v>
      </c>
      <c r="I5780" s="2">
        <v>45803.265277777777</v>
      </c>
      <c r="J5780" s="2">
        <v>45803.390277777777</v>
      </c>
      <c r="K5780" s="6">
        <f t="shared" si="450"/>
        <v>0.125</v>
      </c>
      <c r="L5780">
        <v>2132</v>
      </c>
      <c r="M5780" s="3">
        <v>11237.54</v>
      </c>
      <c r="N5780" s="3">
        <v>1357.98</v>
      </c>
      <c r="O5780" s="3">
        <f t="shared" si="451"/>
        <v>9879.5600000000013</v>
      </c>
      <c r="P5780" t="s">
        <v>42</v>
      </c>
      <c r="Q5780" t="s">
        <v>43</v>
      </c>
      <c r="R5780" t="s">
        <v>655</v>
      </c>
      <c r="S5780">
        <v>4</v>
      </c>
      <c r="T5780">
        <f t="shared" si="452"/>
        <v>1</v>
      </c>
      <c r="U5780" t="str">
        <f t="shared" si="453"/>
        <v>Weekday</v>
      </c>
      <c r="V5780" t="str">
        <f t="shared" si="454"/>
        <v>Pune-Mumbai</v>
      </c>
    </row>
    <row r="5781" spans="1:22" x14ac:dyDescent="0.3">
      <c r="A5781" t="s">
        <v>4954</v>
      </c>
      <c r="B5781" s="1">
        <v>45400</v>
      </c>
      <c r="C5781" t="s">
        <v>4184</v>
      </c>
      <c r="D5781" t="s">
        <v>6860</v>
      </c>
      <c r="E5781" t="s">
        <v>31</v>
      </c>
      <c r="F5781" t="s">
        <v>22</v>
      </c>
      <c r="G5781" t="s">
        <v>59</v>
      </c>
      <c r="H5781" t="s">
        <v>34</v>
      </c>
      <c r="I5781" s="2">
        <v>45281.144444444442</v>
      </c>
      <c r="J5781" s="2">
        <v>45281.311111111114</v>
      </c>
      <c r="K5781" s="6">
        <f t="shared" si="450"/>
        <v>0.16666666667151731</v>
      </c>
      <c r="L5781">
        <v>516</v>
      </c>
      <c r="M5781" s="3">
        <v>4576.34</v>
      </c>
      <c r="N5781" s="3">
        <v>1670.35</v>
      </c>
      <c r="O5781" s="3">
        <f t="shared" si="451"/>
        <v>2905.9900000000002</v>
      </c>
      <c r="P5781" t="s">
        <v>42</v>
      </c>
      <c r="Q5781" t="s">
        <v>26</v>
      </c>
      <c r="R5781" t="s">
        <v>1184</v>
      </c>
      <c r="S5781">
        <v>1</v>
      </c>
      <c r="T5781">
        <f t="shared" si="452"/>
        <v>0</v>
      </c>
      <c r="U5781" t="str">
        <f t="shared" si="453"/>
        <v>Weekday</v>
      </c>
      <c r="V5781" t="str">
        <f t="shared" si="454"/>
        <v>Delhi-Mumbai</v>
      </c>
    </row>
    <row r="5782" spans="1:22" x14ac:dyDescent="0.3">
      <c r="A5782" t="s">
        <v>4956</v>
      </c>
      <c r="B5782" s="1">
        <v>45549</v>
      </c>
      <c r="C5782" t="s">
        <v>916</v>
      </c>
      <c r="D5782" t="s">
        <v>7958</v>
      </c>
      <c r="E5782" t="s">
        <v>40</v>
      </c>
      <c r="F5782" t="s">
        <v>22</v>
      </c>
      <c r="G5782" t="s">
        <v>87</v>
      </c>
      <c r="H5782" t="s">
        <v>33</v>
      </c>
      <c r="I5782" s="2">
        <v>46071.052083333336</v>
      </c>
      <c r="J5782" s="2">
        <v>46071.135416666664</v>
      </c>
      <c r="K5782" s="6">
        <f t="shared" si="450"/>
        <v>8.3333333328482695E-2</v>
      </c>
      <c r="L5782">
        <v>761</v>
      </c>
      <c r="M5782" s="3">
        <v>2122.21</v>
      </c>
      <c r="N5782" s="3">
        <v>1604.47</v>
      </c>
      <c r="O5782" s="3">
        <f t="shared" si="451"/>
        <v>517.74</v>
      </c>
      <c r="P5782" t="s">
        <v>54</v>
      </c>
      <c r="Q5782" t="s">
        <v>26</v>
      </c>
      <c r="R5782" t="s">
        <v>1265</v>
      </c>
      <c r="S5782">
        <v>2</v>
      </c>
      <c r="T5782">
        <f t="shared" si="452"/>
        <v>0</v>
      </c>
      <c r="U5782" t="str">
        <f t="shared" si="453"/>
        <v>Weekday</v>
      </c>
      <c r="V5782" t="str">
        <f t="shared" si="454"/>
        <v>Pune-Bengaluru</v>
      </c>
    </row>
    <row r="5783" spans="1:22" x14ac:dyDescent="0.3">
      <c r="A5783" t="s">
        <v>4958</v>
      </c>
      <c r="B5783" s="1">
        <v>44938</v>
      </c>
      <c r="C5783" t="s">
        <v>2832</v>
      </c>
      <c r="D5783" t="s">
        <v>7959</v>
      </c>
      <c r="E5783" t="s">
        <v>21</v>
      </c>
      <c r="F5783" t="s">
        <v>22</v>
      </c>
      <c r="G5783" t="s">
        <v>24</v>
      </c>
      <c r="H5783" t="s">
        <v>88</v>
      </c>
      <c r="I5783" s="2">
        <v>46152.503472222219</v>
      </c>
      <c r="J5783" s="2">
        <v>46152.545138888891</v>
      </c>
      <c r="K5783" s="6">
        <f t="shared" si="450"/>
        <v>4.1666666671517305E-2</v>
      </c>
      <c r="L5783">
        <v>2097</v>
      </c>
      <c r="M5783" s="3">
        <v>6285.76</v>
      </c>
      <c r="N5783" s="3">
        <v>1090.4000000000001</v>
      </c>
      <c r="O5783" s="3">
        <f t="shared" si="451"/>
        <v>5195.3600000000006</v>
      </c>
      <c r="P5783" t="s">
        <v>35</v>
      </c>
      <c r="Q5783" t="s">
        <v>26</v>
      </c>
      <c r="R5783" t="s">
        <v>169</v>
      </c>
      <c r="S5783">
        <v>2</v>
      </c>
      <c r="T5783">
        <f t="shared" si="452"/>
        <v>0</v>
      </c>
      <c r="U5783" t="str">
        <f t="shared" si="453"/>
        <v>Weekend</v>
      </c>
      <c r="V5783" t="str">
        <f t="shared" si="454"/>
        <v>Ahmedabad-Lucknow</v>
      </c>
    </row>
    <row r="5784" spans="1:22" x14ac:dyDescent="0.3">
      <c r="A5784" t="s">
        <v>4960</v>
      </c>
      <c r="B5784" s="1">
        <v>46070</v>
      </c>
      <c r="C5784" t="s">
        <v>5822</v>
      </c>
      <c r="D5784" t="s">
        <v>3371</v>
      </c>
      <c r="E5784" t="s">
        <v>31</v>
      </c>
      <c r="F5784" t="s">
        <v>32</v>
      </c>
      <c r="G5784" t="s">
        <v>65</v>
      </c>
      <c r="H5784" t="s">
        <v>24</v>
      </c>
      <c r="I5784" s="2">
        <v>45817.322222222225</v>
      </c>
      <c r="J5784" s="2">
        <v>45817.363888888889</v>
      </c>
      <c r="K5784" s="6">
        <f t="shared" si="450"/>
        <v>4.1666666664241347E-2</v>
      </c>
      <c r="L5784">
        <v>688</v>
      </c>
      <c r="M5784" s="3">
        <v>7420.5</v>
      </c>
      <c r="N5784" s="3">
        <v>1984.23</v>
      </c>
      <c r="O5784" s="3">
        <f t="shared" si="451"/>
        <v>5436.27</v>
      </c>
      <c r="P5784" t="s">
        <v>49</v>
      </c>
      <c r="Q5784" t="s">
        <v>26</v>
      </c>
      <c r="R5784" t="s">
        <v>836</v>
      </c>
      <c r="S5784">
        <v>4</v>
      </c>
      <c r="T5784">
        <f t="shared" si="452"/>
        <v>0</v>
      </c>
      <c r="U5784" t="str">
        <f t="shared" si="453"/>
        <v>Weekday</v>
      </c>
      <c r="V5784" t="str">
        <f t="shared" si="454"/>
        <v>Kolkata-Ahmedabad</v>
      </c>
    </row>
    <row r="5785" spans="1:22" x14ac:dyDescent="0.3">
      <c r="A5785" t="s">
        <v>4962</v>
      </c>
      <c r="B5785" s="1">
        <v>45655</v>
      </c>
      <c r="C5785" t="s">
        <v>497</v>
      </c>
      <c r="D5785" t="s">
        <v>7960</v>
      </c>
      <c r="E5785" t="s">
        <v>40</v>
      </c>
      <c r="F5785" t="s">
        <v>22</v>
      </c>
      <c r="G5785" t="s">
        <v>23</v>
      </c>
      <c r="H5785" t="s">
        <v>41</v>
      </c>
      <c r="I5785" s="2">
        <v>45408.651388888888</v>
      </c>
      <c r="J5785" s="2">
        <v>45408.818055555559</v>
      </c>
      <c r="K5785" s="6">
        <f t="shared" si="450"/>
        <v>0.16666666667151731</v>
      </c>
      <c r="L5785">
        <v>1478</v>
      </c>
      <c r="M5785" s="3">
        <v>7050.76</v>
      </c>
      <c r="N5785" s="3">
        <v>1756.05</v>
      </c>
      <c r="O5785" s="3">
        <f t="shared" si="451"/>
        <v>5294.71</v>
      </c>
      <c r="P5785" t="s">
        <v>49</v>
      </c>
      <c r="Q5785" t="s">
        <v>26</v>
      </c>
      <c r="R5785" t="s">
        <v>220</v>
      </c>
      <c r="S5785">
        <v>2</v>
      </c>
      <c r="T5785">
        <f t="shared" si="452"/>
        <v>0</v>
      </c>
      <c r="U5785" t="str">
        <f t="shared" si="453"/>
        <v>Weekday</v>
      </c>
      <c r="V5785" t="str">
        <f t="shared" si="454"/>
        <v>Chennai-Hyderabad</v>
      </c>
    </row>
    <row r="5786" spans="1:22" x14ac:dyDescent="0.3">
      <c r="A5786" t="s">
        <v>4964</v>
      </c>
      <c r="B5786" s="1">
        <v>45263</v>
      </c>
      <c r="C5786" t="s">
        <v>3461</v>
      </c>
      <c r="D5786" t="s">
        <v>7961</v>
      </c>
      <c r="E5786" t="s">
        <v>21</v>
      </c>
      <c r="F5786" t="s">
        <v>64</v>
      </c>
      <c r="G5786" t="s">
        <v>88</v>
      </c>
      <c r="H5786" t="s">
        <v>87</v>
      </c>
      <c r="I5786" s="2">
        <v>46006.378472222219</v>
      </c>
      <c r="J5786" s="2">
        <v>46006.461805555555</v>
      </c>
      <c r="K5786" s="6">
        <f t="shared" si="450"/>
        <v>8.3333333335758653E-2</v>
      </c>
      <c r="L5786">
        <v>510</v>
      </c>
      <c r="M5786" s="3">
        <v>11080.14</v>
      </c>
      <c r="N5786" s="3">
        <v>1306.22</v>
      </c>
      <c r="O5786" s="3">
        <f t="shared" si="451"/>
        <v>9773.92</v>
      </c>
      <c r="P5786" t="s">
        <v>25</v>
      </c>
      <c r="Q5786" t="s">
        <v>43</v>
      </c>
      <c r="R5786" t="s">
        <v>173</v>
      </c>
      <c r="S5786">
        <v>3</v>
      </c>
      <c r="T5786">
        <f t="shared" si="452"/>
        <v>1</v>
      </c>
      <c r="U5786" t="str">
        <f t="shared" si="453"/>
        <v>Weekday</v>
      </c>
      <c r="V5786" t="str">
        <f t="shared" si="454"/>
        <v>Lucknow-Pune</v>
      </c>
    </row>
    <row r="5787" spans="1:22" x14ac:dyDescent="0.3">
      <c r="A5787" t="s">
        <v>4965</v>
      </c>
      <c r="B5787" s="1">
        <v>46054</v>
      </c>
      <c r="C5787" t="s">
        <v>530</v>
      </c>
      <c r="D5787" t="s">
        <v>7500</v>
      </c>
      <c r="E5787" t="s">
        <v>48</v>
      </c>
      <c r="F5787" t="s">
        <v>22</v>
      </c>
      <c r="G5787" t="s">
        <v>59</v>
      </c>
      <c r="H5787" t="s">
        <v>88</v>
      </c>
      <c r="I5787" s="2">
        <v>45371.392361111109</v>
      </c>
      <c r="J5787" s="2">
        <v>45371.559027777781</v>
      </c>
      <c r="K5787" s="6">
        <f t="shared" si="450"/>
        <v>0.16666666667151731</v>
      </c>
      <c r="L5787">
        <v>1064</v>
      </c>
      <c r="M5787" s="3">
        <v>13027.27</v>
      </c>
      <c r="N5787" s="3">
        <v>897.28</v>
      </c>
      <c r="O5787" s="3">
        <f t="shared" si="451"/>
        <v>12129.99</v>
      </c>
      <c r="P5787" t="s">
        <v>49</v>
      </c>
      <c r="Q5787" t="s">
        <v>43</v>
      </c>
      <c r="R5787" t="s">
        <v>3005</v>
      </c>
      <c r="S5787">
        <v>1</v>
      </c>
      <c r="T5787">
        <f t="shared" si="452"/>
        <v>1</v>
      </c>
      <c r="U5787" t="str">
        <f t="shared" si="453"/>
        <v>Weekday</v>
      </c>
      <c r="V5787" t="str">
        <f t="shared" si="454"/>
        <v>Delhi-Lucknow</v>
      </c>
    </row>
    <row r="5788" spans="1:22" x14ac:dyDescent="0.3">
      <c r="A5788" t="s">
        <v>4967</v>
      </c>
      <c r="B5788" s="1">
        <v>46046</v>
      </c>
      <c r="C5788" t="s">
        <v>501</v>
      </c>
      <c r="D5788" t="s">
        <v>2978</v>
      </c>
      <c r="E5788" t="s">
        <v>40</v>
      </c>
      <c r="F5788" t="s">
        <v>64</v>
      </c>
      <c r="G5788" t="s">
        <v>33</v>
      </c>
      <c r="H5788" t="s">
        <v>59</v>
      </c>
      <c r="I5788" s="2">
        <v>46108.695833333331</v>
      </c>
      <c r="J5788" s="2">
        <v>46108.737500000003</v>
      </c>
      <c r="K5788" s="6">
        <f t="shared" si="450"/>
        <v>4.1666666671517305E-2</v>
      </c>
      <c r="L5788">
        <v>1453</v>
      </c>
      <c r="M5788" s="3">
        <v>5300.56</v>
      </c>
      <c r="N5788" s="3">
        <v>184.71</v>
      </c>
      <c r="O5788" s="3">
        <f t="shared" si="451"/>
        <v>5115.8500000000004</v>
      </c>
      <c r="P5788" t="s">
        <v>42</v>
      </c>
      <c r="Q5788" t="s">
        <v>26</v>
      </c>
      <c r="R5788" t="s">
        <v>1010</v>
      </c>
      <c r="S5788">
        <v>1</v>
      </c>
      <c r="T5788">
        <f t="shared" si="452"/>
        <v>0</v>
      </c>
      <c r="U5788" t="str">
        <f t="shared" si="453"/>
        <v>Weekday</v>
      </c>
      <c r="V5788" t="str">
        <f t="shared" si="454"/>
        <v>Bengaluru-Delhi</v>
      </c>
    </row>
    <row r="5789" spans="1:22" x14ac:dyDescent="0.3">
      <c r="A5789" t="s">
        <v>4969</v>
      </c>
      <c r="B5789" s="1">
        <v>46147</v>
      </c>
      <c r="C5789" t="s">
        <v>520</v>
      </c>
      <c r="D5789" t="s">
        <v>7962</v>
      </c>
      <c r="E5789" t="s">
        <v>40</v>
      </c>
      <c r="F5789" t="s">
        <v>32</v>
      </c>
      <c r="G5789" t="s">
        <v>87</v>
      </c>
      <c r="H5789" t="s">
        <v>65</v>
      </c>
      <c r="I5789" s="2">
        <v>46073.553472222222</v>
      </c>
      <c r="J5789" s="2">
        <v>46073.636805555558</v>
      </c>
      <c r="K5789" s="6">
        <f t="shared" si="450"/>
        <v>8.3333333335758653E-2</v>
      </c>
      <c r="L5789">
        <v>1295</v>
      </c>
      <c r="M5789" s="3">
        <v>1878.74</v>
      </c>
      <c r="N5789" s="3">
        <v>845.46</v>
      </c>
      <c r="O5789" s="3">
        <f t="shared" si="451"/>
        <v>1033.28</v>
      </c>
      <c r="P5789" t="s">
        <v>35</v>
      </c>
      <c r="Q5789" t="s">
        <v>26</v>
      </c>
      <c r="R5789" t="s">
        <v>161</v>
      </c>
      <c r="S5789">
        <v>1</v>
      </c>
      <c r="T5789">
        <f t="shared" si="452"/>
        <v>0</v>
      </c>
      <c r="U5789" t="str">
        <f t="shared" si="453"/>
        <v>Weekday</v>
      </c>
      <c r="V5789" t="str">
        <f t="shared" si="454"/>
        <v>Pune-Kolkata</v>
      </c>
    </row>
    <row r="5790" spans="1:22" x14ac:dyDescent="0.3">
      <c r="A5790" t="s">
        <v>4971</v>
      </c>
      <c r="B5790" s="1">
        <v>45144</v>
      </c>
      <c r="C5790" t="s">
        <v>5620</v>
      </c>
      <c r="D5790" t="s">
        <v>3645</v>
      </c>
      <c r="E5790" t="s">
        <v>86</v>
      </c>
      <c r="F5790" t="s">
        <v>64</v>
      </c>
      <c r="G5790" t="s">
        <v>87</v>
      </c>
      <c r="H5790" t="s">
        <v>65</v>
      </c>
      <c r="I5790" s="2">
        <v>45227.510416666664</v>
      </c>
      <c r="J5790" s="2">
        <v>45227.635416666664</v>
      </c>
      <c r="K5790" s="6">
        <f t="shared" si="450"/>
        <v>0.125</v>
      </c>
      <c r="L5790">
        <v>2019</v>
      </c>
      <c r="M5790" s="3">
        <v>11041.34</v>
      </c>
      <c r="N5790" s="3">
        <v>1099.5899999999999</v>
      </c>
      <c r="O5790" s="3">
        <f t="shared" si="451"/>
        <v>9941.75</v>
      </c>
      <c r="P5790" t="s">
        <v>42</v>
      </c>
      <c r="Q5790" t="s">
        <v>43</v>
      </c>
      <c r="R5790" t="s">
        <v>363</v>
      </c>
      <c r="S5790">
        <v>2</v>
      </c>
      <c r="T5790">
        <f t="shared" si="452"/>
        <v>1</v>
      </c>
      <c r="U5790" t="str">
        <f t="shared" si="453"/>
        <v>Weekend</v>
      </c>
      <c r="V5790" t="str">
        <f t="shared" si="454"/>
        <v>Pune-Kolkata</v>
      </c>
    </row>
    <row r="5791" spans="1:22" x14ac:dyDescent="0.3">
      <c r="A5791" t="s">
        <v>4973</v>
      </c>
      <c r="B5791" s="1">
        <v>45731</v>
      </c>
      <c r="C5791" t="s">
        <v>1671</v>
      </c>
      <c r="D5791" t="s">
        <v>7145</v>
      </c>
      <c r="E5791" t="s">
        <v>21</v>
      </c>
      <c r="F5791" t="s">
        <v>64</v>
      </c>
      <c r="G5791" t="s">
        <v>24</v>
      </c>
      <c r="H5791" t="s">
        <v>41</v>
      </c>
      <c r="I5791" s="2">
        <v>45183.09375</v>
      </c>
      <c r="J5791" s="2">
        <v>45183.177083333336</v>
      </c>
      <c r="K5791" s="6">
        <f t="shared" si="450"/>
        <v>8.3333333335758653E-2</v>
      </c>
      <c r="L5791">
        <v>342</v>
      </c>
      <c r="M5791" s="3">
        <v>11610.59</v>
      </c>
      <c r="N5791" s="3">
        <v>288.63</v>
      </c>
      <c r="O5791" s="3">
        <f t="shared" si="451"/>
        <v>11321.960000000001</v>
      </c>
      <c r="P5791" t="s">
        <v>35</v>
      </c>
      <c r="Q5791" t="s">
        <v>43</v>
      </c>
      <c r="R5791" t="s">
        <v>410</v>
      </c>
      <c r="S5791">
        <v>5</v>
      </c>
      <c r="T5791">
        <f t="shared" si="452"/>
        <v>1</v>
      </c>
      <c r="U5791" t="str">
        <f t="shared" si="453"/>
        <v>Weekday</v>
      </c>
      <c r="V5791" t="str">
        <f t="shared" si="454"/>
        <v>Ahmedabad-Hyderabad</v>
      </c>
    </row>
    <row r="5792" spans="1:22" x14ac:dyDescent="0.3">
      <c r="A5792" t="s">
        <v>4975</v>
      </c>
      <c r="B5792" s="1">
        <v>45636</v>
      </c>
      <c r="C5792" t="s">
        <v>2277</v>
      </c>
      <c r="D5792" t="s">
        <v>7868</v>
      </c>
      <c r="E5792" t="s">
        <v>48</v>
      </c>
      <c r="F5792" t="s">
        <v>64</v>
      </c>
      <c r="G5792" t="s">
        <v>34</v>
      </c>
      <c r="H5792" t="s">
        <v>65</v>
      </c>
      <c r="I5792" s="2">
        <v>45512.506249999999</v>
      </c>
      <c r="J5792" s="2">
        <v>45512.589583333334</v>
      </c>
      <c r="K5792" s="6">
        <f t="shared" si="450"/>
        <v>8.3333333335758653E-2</v>
      </c>
      <c r="L5792">
        <v>1262</v>
      </c>
      <c r="M5792" s="3">
        <v>8192.98</v>
      </c>
      <c r="N5792" s="3">
        <v>532.21</v>
      </c>
      <c r="O5792" s="3">
        <f t="shared" si="451"/>
        <v>7660.7699999999995</v>
      </c>
      <c r="P5792" t="s">
        <v>25</v>
      </c>
      <c r="Q5792" t="s">
        <v>26</v>
      </c>
      <c r="R5792" t="s">
        <v>651</v>
      </c>
      <c r="S5792">
        <v>5</v>
      </c>
      <c r="T5792">
        <f t="shared" si="452"/>
        <v>0</v>
      </c>
      <c r="U5792" t="str">
        <f t="shared" si="453"/>
        <v>Weekday</v>
      </c>
      <c r="V5792" t="str">
        <f t="shared" si="454"/>
        <v>Mumbai-Kolkata</v>
      </c>
    </row>
    <row r="5793" spans="1:22" x14ac:dyDescent="0.3">
      <c r="A5793" t="s">
        <v>4976</v>
      </c>
      <c r="B5793" s="1">
        <v>45890</v>
      </c>
      <c r="C5793" t="s">
        <v>2754</v>
      </c>
      <c r="D5793" t="s">
        <v>7963</v>
      </c>
      <c r="E5793" t="s">
        <v>86</v>
      </c>
      <c r="F5793" t="s">
        <v>64</v>
      </c>
      <c r="G5793" t="s">
        <v>65</v>
      </c>
      <c r="H5793" t="s">
        <v>87</v>
      </c>
      <c r="I5793" s="2">
        <v>46120.161805555559</v>
      </c>
      <c r="J5793" s="2">
        <v>46120.286805555559</v>
      </c>
      <c r="K5793" s="6">
        <f t="shared" si="450"/>
        <v>0.125</v>
      </c>
      <c r="L5793">
        <v>831</v>
      </c>
      <c r="M5793" s="3">
        <v>2376.14</v>
      </c>
      <c r="N5793" s="3">
        <v>1299.55</v>
      </c>
      <c r="O5793" s="3">
        <f t="shared" si="451"/>
        <v>1076.5899999999999</v>
      </c>
      <c r="P5793" t="s">
        <v>42</v>
      </c>
      <c r="Q5793" t="s">
        <v>43</v>
      </c>
      <c r="R5793" t="s">
        <v>648</v>
      </c>
      <c r="S5793">
        <v>1</v>
      </c>
      <c r="T5793">
        <f t="shared" si="452"/>
        <v>1</v>
      </c>
      <c r="U5793" t="str">
        <f t="shared" si="453"/>
        <v>Weekday</v>
      </c>
      <c r="V5793" t="str">
        <f t="shared" si="454"/>
        <v>Kolkata-Pune</v>
      </c>
    </row>
    <row r="5794" spans="1:22" x14ac:dyDescent="0.3">
      <c r="A5794" t="s">
        <v>4978</v>
      </c>
      <c r="B5794" s="1">
        <v>45241</v>
      </c>
      <c r="C5794" t="s">
        <v>4823</v>
      </c>
      <c r="D5794" t="s">
        <v>3229</v>
      </c>
      <c r="E5794" t="s">
        <v>86</v>
      </c>
      <c r="F5794" t="s">
        <v>64</v>
      </c>
      <c r="G5794" t="s">
        <v>87</v>
      </c>
      <c r="H5794" t="s">
        <v>34</v>
      </c>
      <c r="I5794" s="2">
        <v>45306.209027777775</v>
      </c>
      <c r="J5794" s="2">
        <v>45306.375694444447</v>
      </c>
      <c r="K5794" s="6">
        <f t="shared" si="450"/>
        <v>0.16666666667151731</v>
      </c>
      <c r="L5794">
        <v>526</v>
      </c>
      <c r="M5794" s="3">
        <v>11643.75</v>
      </c>
      <c r="N5794" s="3">
        <v>1619.65</v>
      </c>
      <c r="O5794" s="3">
        <f t="shared" si="451"/>
        <v>10024.1</v>
      </c>
      <c r="P5794" t="s">
        <v>49</v>
      </c>
      <c r="Q5794" t="s">
        <v>43</v>
      </c>
      <c r="R5794" t="s">
        <v>307</v>
      </c>
      <c r="S5794">
        <v>4</v>
      </c>
      <c r="T5794">
        <f t="shared" si="452"/>
        <v>1</v>
      </c>
      <c r="U5794" t="str">
        <f t="shared" si="453"/>
        <v>Weekday</v>
      </c>
      <c r="V5794" t="str">
        <f t="shared" si="454"/>
        <v>Pune-Mumbai</v>
      </c>
    </row>
    <row r="5795" spans="1:22" x14ac:dyDescent="0.3">
      <c r="A5795" t="s">
        <v>4979</v>
      </c>
      <c r="B5795" s="1">
        <v>46222</v>
      </c>
      <c r="C5795" t="s">
        <v>145</v>
      </c>
      <c r="D5795" t="s">
        <v>6390</v>
      </c>
      <c r="E5795" t="s">
        <v>21</v>
      </c>
      <c r="F5795" t="s">
        <v>22</v>
      </c>
      <c r="G5795" t="s">
        <v>33</v>
      </c>
      <c r="H5795" t="s">
        <v>88</v>
      </c>
      <c r="I5795" s="2">
        <v>46016.817361111112</v>
      </c>
      <c r="J5795" s="2">
        <v>46016.984027777777</v>
      </c>
      <c r="K5795" s="6">
        <f t="shared" si="450"/>
        <v>0.16666666666424135</v>
      </c>
      <c r="L5795">
        <v>1202</v>
      </c>
      <c r="M5795" s="3">
        <v>14225.38</v>
      </c>
      <c r="N5795" s="3">
        <v>647.37</v>
      </c>
      <c r="O5795" s="3">
        <f t="shared" si="451"/>
        <v>13578.009999999998</v>
      </c>
      <c r="P5795" t="s">
        <v>42</v>
      </c>
      <c r="Q5795" t="s">
        <v>43</v>
      </c>
      <c r="R5795" t="s">
        <v>935</v>
      </c>
      <c r="S5795">
        <v>1</v>
      </c>
      <c r="T5795">
        <f t="shared" si="452"/>
        <v>1</v>
      </c>
      <c r="U5795" t="str">
        <f t="shared" si="453"/>
        <v>Weekday</v>
      </c>
      <c r="V5795" t="str">
        <f t="shared" si="454"/>
        <v>Bengaluru-Lucknow</v>
      </c>
    </row>
    <row r="5796" spans="1:22" x14ac:dyDescent="0.3">
      <c r="A5796" t="s">
        <v>4982</v>
      </c>
      <c r="B5796" s="1">
        <v>45718</v>
      </c>
      <c r="C5796" t="s">
        <v>509</v>
      </c>
      <c r="D5796" t="s">
        <v>7964</v>
      </c>
      <c r="E5796" t="s">
        <v>86</v>
      </c>
      <c r="F5796" t="s">
        <v>64</v>
      </c>
      <c r="G5796" t="s">
        <v>24</v>
      </c>
      <c r="H5796" t="s">
        <v>59</v>
      </c>
      <c r="I5796" s="2">
        <v>45615.457638888889</v>
      </c>
      <c r="J5796" s="2">
        <v>45615.665972222225</v>
      </c>
      <c r="K5796" s="6">
        <f t="shared" si="450"/>
        <v>0.20833333333575865</v>
      </c>
      <c r="L5796">
        <v>383</v>
      </c>
      <c r="M5796" s="3">
        <v>4390.82</v>
      </c>
      <c r="N5796" s="3">
        <v>1329.25</v>
      </c>
      <c r="O5796" s="3">
        <f t="shared" si="451"/>
        <v>3061.5699999999997</v>
      </c>
      <c r="P5796" t="s">
        <v>42</v>
      </c>
      <c r="Q5796" t="s">
        <v>26</v>
      </c>
      <c r="R5796" t="s">
        <v>553</v>
      </c>
      <c r="S5796">
        <v>4</v>
      </c>
      <c r="T5796">
        <f t="shared" si="452"/>
        <v>0</v>
      </c>
      <c r="U5796" t="str">
        <f t="shared" si="453"/>
        <v>Weekday</v>
      </c>
      <c r="V5796" t="str">
        <f t="shared" si="454"/>
        <v>Ahmedabad-Delhi</v>
      </c>
    </row>
    <row r="5797" spans="1:22" x14ac:dyDescent="0.3">
      <c r="A5797" t="s">
        <v>4984</v>
      </c>
      <c r="B5797" s="1">
        <v>45705</v>
      </c>
      <c r="C5797" t="s">
        <v>3428</v>
      </c>
      <c r="D5797" t="s">
        <v>7010</v>
      </c>
      <c r="E5797" t="s">
        <v>21</v>
      </c>
      <c r="F5797" t="s">
        <v>22</v>
      </c>
      <c r="G5797" t="s">
        <v>23</v>
      </c>
      <c r="H5797" t="s">
        <v>87</v>
      </c>
      <c r="I5797" s="2">
        <v>45188.275694444441</v>
      </c>
      <c r="J5797" s="2">
        <v>45188.484027777777</v>
      </c>
      <c r="K5797" s="6">
        <f t="shared" si="450"/>
        <v>0.20833333333575865</v>
      </c>
      <c r="L5797">
        <v>2075</v>
      </c>
      <c r="M5797" s="3">
        <v>3183.5</v>
      </c>
      <c r="N5797" s="3">
        <v>888.85</v>
      </c>
      <c r="O5797" s="3">
        <f t="shared" si="451"/>
        <v>2294.65</v>
      </c>
      <c r="P5797" t="s">
        <v>49</v>
      </c>
      <c r="Q5797" t="s">
        <v>26</v>
      </c>
      <c r="R5797" t="s">
        <v>740</v>
      </c>
      <c r="S5797">
        <v>5</v>
      </c>
      <c r="T5797">
        <f t="shared" si="452"/>
        <v>0</v>
      </c>
      <c r="U5797" t="str">
        <f t="shared" si="453"/>
        <v>Weekday</v>
      </c>
      <c r="V5797" t="str">
        <f t="shared" si="454"/>
        <v>Chennai-Pune</v>
      </c>
    </row>
    <row r="5798" spans="1:22" x14ac:dyDescent="0.3">
      <c r="A5798" t="s">
        <v>4985</v>
      </c>
      <c r="B5798" s="1">
        <v>46220</v>
      </c>
      <c r="C5798" t="s">
        <v>455</v>
      </c>
      <c r="D5798" t="s">
        <v>5999</v>
      </c>
      <c r="E5798" t="s">
        <v>86</v>
      </c>
      <c r="F5798" t="s">
        <v>64</v>
      </c>
      <c r="G5798" t="s">
        <v>65</v>
      </c>
      <c r="H5798" t="s">
        <v>87</v>
      </c>
      <c r="I5798" s="2">
        <v>45365.169444444444</v>
      </c>
      <c r="J5798" s="2">
        <v>45365.211111111108</v>
      </c>
      <c r="K5798" s="6">
        <f t="shared" si="450"/>
        <v>4.1666666664241347E-2</v>
      </c>
      <c r="L5798">
        <v>1292</v>
      </c>
      <c r="M5798" s="3">
        <v>2643.85</v>
      </c>
      <c r="N5798" s="3">
        <v>754.14</v>
      </c>
      <c r="O5798" s="3">
        <f t="shared" si="451"/>
        <v>1889.71</v>
      </c>
      <c r="P5798" t="s">
        <v>35</v>
      </c>
      <c r="Q5798" t="s">
        <v>26</v>
      </c>
      <c r="R5798" t="s">
        <v>390</v>
      </c>
      <c r="S5798">
        <v>1</v>
      </c>
      <c r="T5798">
        <f t="shared" si="452"/>
        <v>0</v>
      </c>
      <c r="U5798" t="str">
        <f t="shared" si="453"/>
        <v>Weekday</v>
      </c>
      <c r="V5798" t="str">
        <f t="shared" si="454"/>
        <v>Kolkata-Pune</v>
      </c>
    </row>
    <row r="5799" spans="1:22" x14ac:dyDescent="0.3">
      <c r="A5799" t="s">
        <v>4988</v>
      </c>
      <c r="B5799" s="1">
        <v>45065</v>
      </c>
      <c r="C5799" t="s">
        <v>2360</v>
      </c>
      <c r="D5799" t="s">
        <v>7181</v>
      </c>
      <c r="E5799" t="s">
        <v>21</v>
      </c>
      <c r="F5799" t="s">
        <v>32</v>
      </c>
      <c r="G5799" t="s">
        <v>41</v>
      </c>
      <c r="H5799" t="s">
        <v>33</v>
      </c>
      <c r="I5799" s="2">
        <v>45622.318749999999</v>
      </c>
      <c r="J5799" s="2">
        <v>45622.527083333334</v>
      </c>
      <c r="K5799" s="6">
        <f t="shared" si="450"/>
        <v>0.20833333333575865</v>
      </c>
      <c r="L5799">
        <v>1471</v>
      </c>
      <c r="M5799" s="3">
        <v>4413.5600000000004</v>
      </c>
      <c r="N5799" s="3">
        <v>1761.68</v>
      </c>
      <c r="O5799" s="3">
        <f t="shared" si="451"/>
        <v>2651.88</v>
      </c>
      <c r="P5799" t="s">
        <v>49</v>
      </c>
      <c r="Q5799" t="s">
        <v>43</v>
      </c>
      <c r="R5799" t="s">
        <v>266</v>
      </c>
      <c r="S5799">
        <v>5</v>
      </c>
      <c r="T5799">
        <f t="shared" si="452"/>
        <v>1</v>
      </c>
      <c r="U5799" t="str">
        <f t="shared" si="453"/>
        <v>Weekday</v>
      </c>
      <c r="V5799" t="str">
        <f t="shared" si="454"/>
        <v>Hyderabad-Bengaluru</v>
      </c>
    </row>
    <row r="5800" spans="1:22" x14ac:dyDescent="0.3">
      <c r="A5800" t="s">
        <v>4989</v>
      </c>
      <c r="B5800" s="1">
        <v>45995</v>
      </c>
      <c r="C5800" t="s">
        <v>455</v>
      </c>
      <c r="D5800" t="s">
        <v>7216</v>
      </c>
      <c r="E5800" t="s">
        <v>31</v>
      </c>
      <c r="F5800" t="s">
        <v>32</v>
      </c>
      <c r="G5800" t="s">
        <v>34</v>
      </c>
      <c r="H5800" t="s">
        <v>23</v>
      </c>
      <c r="I5800" s="2">
        <v>46355.813888888886</v>
      </c>
      <c r="J5800" s="2">
        <v>46356.022222222222</v>
      </c>
      <c r="K5800" s="6">
        <f t="shared" si="450"/>
        <v>0.20833333333575865</v>
      </c>
      <c r="L5800">
        <v>1868</v>
      </c>
      <c r="M5800" s="3">
        <v>9830.7900000000009</v>
      </c>
      <c r="N5800" s="3">
        <v>1639.19</v>
      </c>
      <c r="O5800" s="3">
        <f t="shared" si="451"/>
        <v>8191.6</v>
      </c>
      <c r="P5800" t="s">
        <v>25</v>
      </c>
      <c r="Q5800" t="s">
        <v>43</v>
      </c>
      <c r="R5800" t="s">
        <v>1250</v>
      </c>
      <c r="S5800">
        <v>1</v>
      </c>
      <c r="T5800">
        <f t="shared" si="452"/>
        <v>1</v>
      </c>
      <c r="U5800" t="str">
        <f t="shared" si="453"/>
        <v>Weekend</v>
      </c>
      <c r="V5800" t="str">
        <f t="shared" si="454"/>
        <v>Mumbai-Chennai</v>
      </c>
    </row>
    <row r="5801" spans="1:22" x14ac:dyDescent="0.3">
      <c r="A5801" t="s">
        <v>4991</v>
      </c>
      <c r="B5801" s="1">
        <v>46324</v>
      </c>
      <c r="C5801" t="s">
        <v>3503</v>
      </c>
      <c r="D5801" t="s">
        <v>5343</v>
      </c>
      <c r="E5801" t="s">
        <v>40</v>
      </c>
      <c r="F5801" t="s">
        <v>64</v>
      </c>
      <c r="G5801" t="s">
        <v>65</v>
      </c>
      <c r="H5801" t="s">
        <v>34</v>
      </c>
      <c r="I5801" s="2">
        <v>45007.394444444442</v>
      </c>
      <c r="J5801" s="2">
        <v>45007.519444444442</v>
      </c>
      <c r="K5801" s="6">
        <f t="shared" si="450"/>
        <v>0.125</v>
      </c>
      <c r="L5801">
        <v>1809</v>
      </c>
      <c r="M5801" s="3">
        <v>7051.14</v>
      </c>
      <c r="N5801" s="3">
        <v>1979.34</v>
      </c>
      <c r="O5801" s="3">
        <f t="shared" si="451"/>
        <v>5071.8</v>
      </c>
      <c r="P5801" t="s">
        <v>49</v>
      </c>
      <c r="Q5801" t="s">
        <v>26</v>
      </c>
      <c r="R5801" t="s">
        <v>878</v>
      </c>
      <c r="S5801">
        <v>5</v>
      </c>
      <c r="T5801">
        <f t="shared" si="452"/>
        <v>0</v>
      </c>
      <c r="U5801" t="str">
        <f t="shared" si="453"/>
        <v>Weekday</v>
      </c>
      <c r="V5801" t="str">
        <f t="shared" si="454"/>
        <v>Kolkata-Mumbai</v>
      </c>
    </row>
    <row r="5802" spans="1:22" x14ac:dyDescent="0.3">
      <c r="A5802" t="s">
        <v>4992</v>
      </c>
      <c r="B5802" s="1">
        <v>46280</v>
      </c>
      <c r="C5802" t="s">
        <v>967</v>
      </c>
      <c r="D5802" t="s">
        <v>891</v>
      </c>
      <c r="E5802" t="s">
        <v>86</v>
      </c>
      <c r="F5802" t="s">
        <v>32</v>
      </c>
      <c r="G5802" t="s">
        <v>23</v>
      </c>
      <c r="H5802" t="s">
        <v>41</v>
      </c>
      <c r="I5802" s="2">
        <v>45422.901388888888</v>
      </c>
      <c r="J5802" s="2">
        <v>45423.109722222223</v>
      </c>
      <c r="K5802" s="6">
        <f t="shared" si="450"/>
        <v>0.20833333333575865</v>
      </c>
      <c r="L5802">
        <v>1639</v>
      </c>
      <c r="M5802" s="3">
        <v>7262.13</v>
      </c>
      <c r="N5802" s="3">
        <v>1716</v>
      </c>
      <c r="O5802" s="3">
        <f t="shared" si="451"/>
        <v>5546.13</v>
      </c>
      <c r="P5802" t="s">
        <v>49</v>
      </c>
      <c r="Q5802" t="s">
        <v>43</v>
      </c>
      <c r="R5802" t="s">
        <v>514</v>
      </c>
      <c r="S5802">
        <v>2</v>
      </c>
      <c r="T5802">
        <f t="shared" si="452"/>
        <v>1</v>
      </c>
      <c r="U5802" t="str">
        <f t="shared" si="453"/>
        <v>Weekday</v>
      </c>
      <c r="V5802" t="str">
        <f t="shared" si="454"/>
        <v>Chennai-Hyderabad</v>
      </c>
    </row>
    <row r="5803" spans="1:22" x14ac:dyDescent="0.3">
      <c r="A5803" t="s">
        <v>4994</v>
      </c>
      <c r="B5803" s="1">
        <v>45842</v>
      </c>
      <c r="C5803" t="s">
        <v>2165</v>
      </c>
      <c r="D5803" t="s">
        <v>7965</v>
      </c>
      <c r="E5803" t="s">
        <v>31</v>
      </c>
      <c r="F5803" t="s">
        <v>32</v>
      </c>
      <c r="G5803" t="s">
        <v>87</v>
      </c>
      <c r="H5803" t="s">
        <v>24</v>
      </c>
      <c r="I5803" s="2">
        <v>46380.837500000001</v>
      </c>
      <c r="J5803" s="2">
        <v>46381.004166666666</v>
      </c>
      <c r="K5803" s="6">
        <f t="shared" si="450"/>
        <v>0.16666666666424135</v>
      </c>
      <c r="L5803">
        <v>1555</v>
      </c>
      <c r="M5803" s="3">
        <v>11173.21</v>
      </c>
      <c r="N5803" s="3">
        <v>852.38</v>
      </c>
      <c r="O5803" s="3">
        <f t="shared" si="451"/>
        <v>10320.83</v>
      </c>
      <c r="P5803" t="s">
        <v>35</v>
      </c>
      <c r="Q5803" t="s">
        <v>43</v>
      </c>
      <c r="R5803" t="s">
        <v>1576</v>
      </c>
      <c r="S5803">
        <v>4</v>
      </c>
      <c r="T5803">
        <f t="shared" si="452"/>
        <v>1</v>
      </c>
      <c r="U5803" t="str">
        <f t="shared" si="453"/>
        <v>Weekday</v>
      </c>
      <c r="V5803" t="str">
        <f t="shared" si="454"/>
        <v>Pune-Ahmedabad</v>
      </c>
    </row>
    <row r="5804" spans="1:22" x14ac:dyDescent="0.3">
      <c r="A5804" t="s">
        <v>4996</v>
      </c>
      <c r="B5804" s="1">
        <v>46167</v>
      </c>
      <c r="C5804" t="s">
        <v>3577</v>
      </c>
      <c r="D5804" t="s">
        <v>7966</v>
      </c>
      <c r="E5804" t="s">
        <v>86</v>
      </c>
      <c r="F5804" t="s">
        <v>64</v>
      </c>
      <c r="G5804" t="s">
        <v>88</v>
      </c>
      <c r="H5804" t="s">
        <v>24</v>
      </c>
      <c r="I5804" s="2">
        <v>45228.20416666667</v>
      </c>
      <c r="J5804" s="2">
        <v>45228.287499999999</v>
      </c>
      <c r="K5804" s="6">
        <f t="shared" si="450"/>
        <v>8.3333333328482695E-2</v>
      </c>
      <c r="L5804">
        <v>1045</v>
      </c>
      <c r="M5804" s="3">
        <v>7091.64</v>
      </c>
      <c r="N5804" s="3">
        <v>1022.05</v>
      </c>
      <c r="O5804" s="3">
        <f t="shared" si="451"/>
        <v>6069.59</v>
      </c>
      <c r="P5804" t="s">
        <v>49</v>
      </c>
      <c r="Q5804" t="s">
        <v>43</v>
      </c>
      <c r="R5804" t="s">
        <v>380</v>
      </c>
      <c r="S5804">
        <v>2</v>
      </c>
      <c r="T5804">
        <f t="shared" si="452"/>
        <v>1</v>
      </c>
      <c r="U5804" t="str">
        <f t="shared" si="453"/>
        <v>Weekend</v>
      </c>
      <c r="V5804" t="str">
        <f t="shared" si="454"/>
        <v>Lucknow-Ahmedabad</v>
      </c>
    </row>
    <row r="5805" spans="1:22" x14ac:dyDescent="0.3">
      <c r="A5805" t="s">
        <v>4999</v>
      </c>
      <c r="B5805" s="1">
        <v>45946</v>
      </c>
      <c r="C5805" t="s">
        <v>1416</v>
      </c>
      <c r="D5805" t="s">
        <v>3616</v>
      </c>
      <c r="E5805" t="s">
        <v>48</v>
      </c>
      <c r="F5805" t="s">
        <v>22</v>
      </c>
      <c r="G5805" t="s">
        <v>23</v>
      </c>
      <c r="H5805" t="s">
        <v>24</v>
      </c>
      <c r="I5805" s="2">
        <v>45700.71875</v>
      </c>
      <c r="J5805" s="2">
        <v>45700.802083333336</v>
      </c>
      <c r="K5805" s="6">
        <f t="shared" si="450"/>
        <v>8.3333333335758653E-2</v>
      </c>
      <c r="L5805">
        <v>2381</v>
      </c>
      <c r="M5805" s="3">
        <v>10616.86</v>
      </c>
      <c r="N5805" s="3">
        <v>243.52</v>
      </c>
      <c r="O5805" s="3">
        <f t="shared" si="451"/>
        <v>10373.34</v>
      </c>
      <c r="P5805" t="s">
        <v>54</v>
      </c>
      <c r="Q5805" t="s">
        <v>26</v>
      </c>
      <c r="R5805" t="s">
        <v>369</v>
      </c>
      <c r="S5805">
        <v>4</v>
      </c>
      <c r="T5805">
        <f t="shared" si="452"/>
        <v>0</v>
      </c>
      <c r="U5805" t="str">
        <f t="shared" si="453"/>
        <v>Weekday</v>
      </c>
      <c r="V5805" t="str">
        <f t="shared" si="454"/>
        <v>Chennai-Ahmedabad</v>
      </c>
    </row>
    <row r="5806" spans="1:22" x14ac:dyDescent="0.3">
      <c r="A5806" t="s">
        <v>5000</v>
      </c>
      <c r="B5806" s="1">
        <v>45644</v>
      </c>
      <c r="C5806" t="s">
        <v>1990</v>
      </c>
      <c r="D5806" t="s">
        <v>7967</v>
      </c>
      <c r="E5806" t="s">
        <v>31</v>
      </c>
      <c r="F5806" t="s">
        <v>32</v>
      </c>
      <c r="G5806" t="s">
        <v>24</v>
      </c>
      <c r="H5806" t="s">
        <v>87</v>
      </c>
      <c r="I5806" s="2">
        <v>45893.033333333333</v>
      </c>
      <c r="J5806" s="2">
        <v>45893.2</v>
      </c>
      <c r="K5806" s="6">
        <f t="shared" si="450"/>
        <v>0.16666666666424135</v>
      </c>
      <c r="L5806">
        <v>2432</v>
      </c>
      <c r="M5806" s="3">
        <v>13289.37</v>
      </c>
      <c r="N5806" s="3">
        <v>553.70000000000005</v>
      </c>
      <c r="O5806" s="3">
        <f t="shared" si="451"/>
        <v>12735.67</v>
      </c>
      <c r="P5806" t="s">
        <v>54</v>
      </c>
      <c r="Q5806" t="s">
        <v>43</v>
      </c>
      <c r="R5806" t="s">
        <v>1816</v>
      </c>
      <c r="S5806">
        <v>4</v>
      </c>
      <c r="T5806">
        <f t="shared" si="452"/>
        <v>1</v>
      </c>
      <c r="U5806" t="str">
        <f t="shared" si="453"/>
        <v>Weekend</v>
      </c>
      <c r="V5806" t="str">
        <f t="shared" si="454"/>
        <v>Ahmedabad-Pune</v>
      </c>
    </row>
    <row r="5807" spans="1:22" x14ac:dyDescent="0.3">
      <c r="A5807" t="s">
        <v>5002</v>
      </c>
      <c r="B5807" s="1">
        <v>45585</v>
      </c>
      <c r="C5807" t="s">
        <v>1107</v>
      </c>
      <c r="D5807" t="s">
        <v>7968</v>
      </c>
      <c r="E5807" t="s">
        <v>21</v>
      </c>
      <c r="F5807" t="s">
        <v>22</v>
      </c>
      <c r="G5807" t="s">
        <v>41</v>
      </c>
      <c r="H5807" t="s">
        <v>87</v>
      </c>
      <c r="I5807" s="2">
        <v>45195.59097222222</v>
      </c>
      <c r="J5807" s="2">
        <v>45195.674305555556</v>
      </c>
      <c r="K5807" s="6">
        <f t="shared" si="450"/>
        <v>8.3333333335758653E-2</v>
      </c>
      <c r="L5807">
        <v>1090</v>
      </c>
      <c r="M5807" s="3">
        <v>10903.89</v>
      </c>
      <c r="N5807" s="3">
        <v>66.849999999999994</v>
      </c>
      <c r="O5807" s="3">
        <f t="shared" si="451"/>
        <v>10837.039999999999</v>
      </c>
      <c r="P5807" t="s">
        <v>49</v>
      </c>
      <c r="Q5807" t="s">
        <v>43</v>
      </c>
      <c r="R5807" t="s">
        <v>185</v>
      </c>
      <c r="S5807">
        <v>3</v>
      </c>
      <c r="T5807">
        <f t="shared" si="452"/>
        <v>1</v>
      </c>
      <c r="U5807" t="str">
        <f t="shared" si="453"/>
        <v>Weekday</v>
      </c>
      <c r="V5807" t="str">
        <f t="shared" si="454"/>
        <v>Hyderabad-Pune</v>
      </c>
    </row>
    <row r="5808" spans="1:22" x14ac:dyDescent="0.3">
      <c r="A5808" t="s">
        <v>5003</v>
      </c>
      <c r="B5808" s="1">
        <v>46144</v>
      </c>
      <c r="C5808" t="s">
        <v>1059</v>
      </c>
      <c r="D5808" t="s">
        <v>1485</v>
      </c>
      <c r="E5808" t="s">
        <v>86</v>
      </c>
      <c r="F5808" t="s">
        <v>64</v>
      </c>
      <c r="G5808" t="s">
        <v>34</v>
      </c>
      <c r="H5808" t="s">
        <v>41</v>
      </c>
      <c r="I5808" s="2">
        <v>45938.65625</v>
      </c>
      <c r="J5808" s="2">
        <v>45938.739583333336</v>
      </c>
      <c r="K5808" s="6">
        <f t="shared" si="450"/>
        <v>8.3333333335758653E-2</v>
      </c>
      <c r="L5808">
        <v>2223</v>
      </c>
      <c r="M5808" s="3">
        <v>7637.94</v>
      </c>
      <c r="N5808" s="3">
        <v>1456.89</v>
      </c>
      <c r="O5808" s="3">
        <f t="shared" si="451"/>
        <v>6181.0499999999993</v>
      </c>
      <c r="P5808" t="s">
        <v>42</v>
      </c>
      <c r="Q5808" t="s">
        <v>26</v>
      </c>
      <c r="R5808" t="s">
        <v>447</v>
      </c>
      <c r="S5808">
        <v>5</v>
      </c>
      <c r="T5808">
        <f t="shared" si="452"/>
        <v>0</v>
      </c>
      <c r="U5808" t="str">
        <f t="shared" si="453"/>
        <v>Weekday</v>
      </c>
      <c r="V5808" t="str">
        <f t="shared" si="454"/>
        <v>Mumbai-Hyderabad</v>
      </c>
    </row>
    <row r="5809" spans="1:22" x14ac:dyDescent="0.3">
      <c r="A5809" t="s">
        <v>5004</v>
      </c>
      <c r="B5809" s="1">
        <v>46243</v>
      </c>
      <c r="C5809" t="s">
        <v>127</v>
      </c>
      <c r="D5809" t="s">
        <v>7729</v>
      </c>
      <c r="E5809" t="s">
        <v>86</v>
      </c>
      <c r="F5809" t="s">
        <v>32</v>
      </c>
      <c r="G5809" t="s">
        <v>65</v>
      </c>
      <c r="H5809" t="s">
        <v>24</v>
      </c>
      <c r="I5809" s="2">
        <v>45356.558333333334</v>
      </c>
      <c r="J5809" s="2">
        <v>45356.6</v>
      </c>
      <c r="K5809" s="6">
        <f t="shared" si="450"/>
        <v>4.1666666664241347E-2</v>
      </c>
      <c r="L5809">
        <v>2330</v>
      </c>
      <c r="M5809" s="3">
        <v>6988.33</v>
      </c>
      <c r="N5809" s="3">
        <v>677.34</v>
      </c>
      <c r="O5809" s="3">
        <f t="shared" si="451"/>
        <v>6310.99</v>
      </c>
      <c r="P5809" t="s">
        <v>54</v>
      </c>
      <c r="Q5809" t="s">
        <v>43</v>
      </c>
      <c r="R5809" t="s">
        <v>722</v>
      </c>
      <c r="S5809">
        <v>5</v>
      </c>
      <c r="T5809">
        <f t="shared" si="452"/>
        <v>1</v>
      </c>
      <c r="U5809" t="str">
        <f t="shared" si="453"/>
        <v>Weekday</v>
      </c>
      <c r="V5809" t="str">
        <f t="shared" si="454"/>
        <v>Kolkata-Ahmedabad</v>
      </c>
    </row>
    <row r="5810" spans="1:22" x14ac:dyDescent="0.3">
      <c r="A5810" t="s">
        <v>5005</v>
      </c>
      <c r="B5810" s="1">
        <v>44974</v>
      </c>
      <c r="C5810" t="s">
        <v>1484</v>
      </c>
      <c r="D5810" t="s">
        <v>4033</v>
      </c>
      <c r="E5810" t="s">
        <v>21</v>
      </c>
      <c r="F5810" t="s">
        <v>22</v>
      </c>
      <c r="G5810" t="s">
        <v>65</v>
      </c>
      <c r="H5810" t="s">
        <v>87</v>
      </c>
      <c r="I5810" s="2">
        <v>46366.938194444447</v>
      </c>
      <c r="J5810" s="2">
        <v>46367.021527777775</v>
      </c>
      <c r="K5810" s="6">
        <f t="shared" si="450"/>
        <v>8.3333333328482695E-2</v>
      </c>
      <c r="L5810">
        <v>351</v>
      </c>
      <c r="M5810" s="3">
        <v>11356.76</v>
      </c>
      <c r="N5810" s="3">
        <v>1078.25</v>
      </c>
      <c r="O5810" s="3">
        <f t="shared" si="451"/>
        <v>10278.51</v>
      </c>
      <c r="P5810" t="s">
        <v>25</v>
      </c>
      <c r="Q5810" t="s">
        <v>26</v>
      </c>
      <c r="R5810" t="s">
        <v>70</v>
      </c>
      <c r="S5810">
        <v>5</v>
      </c>
      <c r="T5810">
        <f t="shared" si="452"/>
        <v>0</v>
      </c>
      <c r="U5810" t="str">
        <f t="shared" si="453"/>
        <v>Weekday</v>
      </c>
      <c r="V5810" t="str">
        <f t="shared" si="454"/>
        <v>Kolkata-Pune</v>
      </c>
    </row>
    <row r="5811" spans="1:22" x14ac:dyDescent="0.3">
      <c r="A5811" t="s">
        <v>5006</v>
      </c>
      <c r="B5811" s="1">
        <v>45678</v>
      </c>
      <c r="C5811" t="s">
        <v>476</v>
      </c>
      <c r="D5811" t="s">
        <v>1611</v>
      </c>
      <c r="E5811" t="s">
        <v>86</v>
      </c>
      <c r="F5811" t="s">
        <v>22</v>
      </c>
      <c r="G5811" t="s">
        <v>34</v>
      </c>
      <c r="H5811" t="s">
        <v>24</v>
      </c>
      <c r="I5811" s="2">
        <v>45867.824999999997</v>
      </c>
      <c r="J5811" s="2">
        <v>45867.95</v>
      </c>
      <c r="K5811" s="6">
        <f t="shared" si="450"/>
        <v>0.125</v>
      </c>
      <c r="L5811">
        <v>1303</v>
      </c>
      <c r="M5811" s="3">
        <v>9008.64</v>
      </c>
      <c r="N5811" s="3">
        <v>1092.49</v>
      </c>
      <c r="O5811" s="3">
        <f t="shared" si="451"/>
        <v>7916.15</v>
      </c>
      <c r="P5811" t="s">
        <v>49</v>
      </c>
      <c r="Q5811" t="s">
        <v>26</v>
      </c>
      <c r="R5811" t="s">
        <v>603</v>
      </c>
      <c r="S5811">
        <v>1</v>
      </c>
      <c r="T5811">
        <f t="shared" si="452"/>
        <v>0</v>
      </c>
      <c r="U5811" t="str">
        <f t="shared" si="453"/>
        <v>Weekday</v>
      </c>
      <c r="V5811" t="str">
        <f t="shared" si="454"/>
        <v>Mumbai-Ahmedabad</v>
      </c>
    </row>
    <row r="5812" spans="1:22" x14ac:dyDescent="0.3">
      <c r="A5812" t="s">
        <v>5008</v>
      </c>
      <c r="B5812" s="1">
        <v>45205</v>
      </c>
      <c r="C5812" t="s">
        <v>1403</v>
      </c>
      <c r="D5812" t="s">
        <v>7969</v>
      </c>
      <c r="E5812" t="s">
        <v>31</v>
      </c>
      <c r="F5812" t="s">
        <v>22</v>
      </c>
      <c r="G5812" t="s">
        <v>41</v>
      </c>
      <c r="H5812" t="s">
        <v>24</v>
      </c>
      <c r="I5812" s="2">
        <v>45020.783333333333</v>
      </c>
      <c r="J5812" s="2">
        <v>45020.908333333333</v>
      </c>
      <c r="K5812" s="6">
        <f t="shared" si="450"/>
        <v>0.125</v>
      </c>
      <c r="L5812">
        <v>2367</v>
      </c>
      <c r="M5812" s="3">
        <v>3715.07</v>
      </c>
      <c r="N5812" s="3">
        <v>265.83999999999997</v>
      </c>
      <c r="O5812" s="3">
        <f t="shared" si="451"/>
        <v>3449.23</v>
      </c>
      <c r="P5812" t="s">
        <v>42</v>
      </c>
      <c r="Q5812" t="s">
        <v>26</v>
      </c>
      <c r="R5812" t="s">
        <v>259</v>
      </c>
      <c r="S5812">
        <v>5</v>
      </c>
      <c r="T5812">
        <f t="shared" si="452"/>
        <v>0</v>
      </c>
      <c r="U5812" t="str">
        <f t="shared" si="453"/>
        <v>Weekday</v>
      </c>
      <c r="V5812" t="str">
        <f t="shared" si="454"/>
        <v>Hyderabad-Ahmedabad</v>
      </c>
    </row>
    <row r="5813" spans="1:22" x14ac:dyDescent="0.3">
      <c r="A5813" t="s">
        <v>5009</v>
      </c>
      <c r="B5813" s="1">
        <v>46121</v>
      </c>
      <c r="C5813" t="s">
        <v>1367</v>
      </c>
      <c r="D5813" t="s">
        <v>7383</v>
      </c>
      <c r="E5813" t="s">
        <v>31</v>
      </c>
      <c r="F5813" t="s">
        <v>22</v>
      </c>
      <c r="G5813" t="s">
        <v>65</v>
      </c>
      <c r="H5813" t="s">
        <v>41</v>
      </c>
      <c r="I5813" s="2">
        <v>46287.186111111114</v>
      </c>
      <c r="J5813" s="2">
        <v>46287.269444444442</v>
      </c>
      <c r="K5813" s="6">
        <f t="shared" si="450"/>
        <v>8.3333333328482695E-2</v>
      </c>
      <c r="L5813">
        <v>767</v>
      </c>
      <c r="M5813" s="3">
        <v>7361.42</v>
      </c>
      <c r="N5813" s="3">
        <v>1096.67</v>
      </c>
      <c r="O5813" s="3">
        <f t="shared" si="451"/>
        <v>6264.75</v>
      </c>
      <c r="P5813" t="s">
        <v>25</v>
      </c>
      <c r="Q5813" t="s">
        <v>43</v>
      </c>
      <c r="R5813" t="s">
        <v>1748</v>
      </c>
      <c r="S5813">
        <v>2</v>
      </c>
      <c r="T5813">
        <f t="shared" si="452"/>
        <v>1</v>
      </c>
      <c r="U5813" t="str">
        <f t="shared" si="453"/>
        <v>Weekday</v>
      </c>
      <c r="V5813" t="str">
        <f t="shared" si="454"/>
        <v>Kolkata-Hyderabad</v>
      </c>
    </row>
    <row r="5814" spans="1:22" x14ac:dyDescent="0.3">
      <c r="A5814" t="s">
        <v>5011</v>
      </c>
      <c r="B5814" s="1">
        <v>45804</v>
      </c>
      <c r="C5814" t="s">
        <v>6631</v>
      </c>
      <c r="D5814" t="s">
        <v>2381</v>
      </c>
      <c r="E5814" t="s">
        <v>21</v>
      </c>
      <c r="F5814" t="s">
        <v>64</v>
      </c>
      <c r="G5814" t="s">
        <v>33</v>
      </c>
      <c r="H5814" t="s">
        <v>59</v>
      </c>
      <c r="I5814" s="2">
        <v>44944.934027777781</v>
      </c>
      <c r="J5814" s="2">
        <v>44944.975694444445</v>
      </c>
      <c r="K5814" s="6">
        <f t="shared" si="450"/>
        <v>4.1666666664241347E-2</v>
      </c>
      <c r="L5814">
        <v>460</v>
      </c>
      <c r="M5814" s="3">
        <v>4761.82</v>
      </c>
      <c r="N5814" s="3">
        <v>882.58</v>
      </c>
      <c r="O5814" s="3">
        <f t="shared" si="451"/>
        <v>3879.24</v>
      </c>
      <c r="P5814" t="s">
        <v>25</v>
      </c>
      <c r="Q5814" t="s">
        <v>26</v>
      </c>
      <c r="R5814" t="s">
        <v>1037</v>
      </c>
      <c r="S5814">
        <v>2</v>
      </c>
      <c r="T5814">
        <f t="shared" si="452"/>
        <v>0</v>
      </c>
      <c r="U5814" t="str">
        <f t="shared" si="453"/>
        <v>Weekday</v>
      </c>
      <c r="V5814" t="str">
        <f t="shared" si="454"/>
        <v>Bengaluru-Delhi</v>
      </c>
    </row>
    <row r="5815" spans="1:22" x14ac:dyDescent="0.3">
      <c r="A5815" t="s">
        <v>5013</v>
      </c>
      <c r="B5815" s="1">
        <v>46175</v>
      </c>
      <c r="C5815" t="s">
        <v>145</v>
      </c>
      <c r="D5815" t="s">
        <v>7970</v>
      </c>
      <c r="E5815" t="s">
        <v>40</v>
      </c>
      <c r="F5815" t="s">
        <v>32</v>
      </c>
      <c r="G5815" t="s">
        <v>59</v>
      </c>
      <c r="H5815" t="s">
        <v>34</v>
      </c>
      <c r="I5815" s="2">
        <v>45961.30972222222</v>
      </c>
      <c r="J5815" s="2">
        <v>45961.43472222222</v>
      </c>
      <c r="K5815" s="6">
        <f t="shared" si="450"/>
        <v>0.125</v>
      </c>
      <c r="L5815">
        <v>1095</v>
      </c>
      <c r="M5815" s="3">
        <v>8052.57</v>
      </c>
      <c r="N5815" s="3">
        <v>715.11</v>
      </c>
      <c r="O5815" s="3">
        <f t="shared" si="451"/>
        <v>7337.46</v>
      </c>
      <c r="P5815" t="s">
        <v>54</v>
      </c>
      <c r="Q5815" t="s">
        <v>43</v>
      </c>
      <c r="R5815" t="s">
        <v>764</v>
      </c>
      <c r="S5815">
        <v>5</v>
      </c>
      <c r="T5815">
        <f t="shared" si="452"/>
        <v>1</v>
      </c>
      <c r="U5815" t="str">
        <f t="shared" si="453"/>
        <v>Weekday</v>
      </c>
      <c r="V5815" t="str">
        <f t="shared" si="454"/>
        <v>Delhi-Mumbai</v>
      </c>
    </row>
    <row r="5816" spans="1:22" x14ac:dyDescent="0.3">
      <c r="A5816" t="s">
        <v>5015</v>
      </c>
      <c r="B5816" s="1">
        <v>45198</v>
      </c>
      <c r="C5816" t="s">
        <v>6078</v>
      </c>
      <c r="D5816" t="s">
        <v>7971</v>
      </c>
      <c r="E5816" t="s">
        <v>48</v>
      </c>
      <c r="F5816" t="s">
        <v>64</v>
      </c>
      <c r="G5816" t="s">
        <v>59</v>
      </c>
      <c r="H5816" t="s">
        <v>87</v>
      </c>
      <c r="I5816" s="2">
        <v>45294.372916666667</v>
      </c>
      <c r="J5816" s="2">
        <v>45294.456250000003</v>
      </c>
      <c r="K5816" s="6">
        <f t="shared" si="450"/>
        <v>8.3333333335758653E-2</v>
      </c>
      <c r="L5816">
        <v>636</v>
      </c>
      <c r="M5816" s="3">
        <v>10288.790000000001</v>
      </c>
      <c r="N5816" s="3">
        <v>1796.72</v>
      </c>
      <c r="O5816" s="3">
        <f t="shared" si="451"/>
        <v>8492.0700000000015</v>
      </c>
      <c r="P5816" t="s">
        <v>35</v>
      </c>
      <c r="Q5816" t="s">
        <v>43</v>
      </c>
      <c r="R5816" t="s">
        <v>965</v>
      </c>
      <c r="S5816">
        <v>3</v>
      </c>
      <c r="T5816">
        <f t="shared" si="452"/>
        <v>1</v>
      </c>
      <c r="U5816" t="str">
        <f t="shared" si="453"/>
        <v>Weekday</v>
      </c>
      <c r="V5816" t="str">
        <f t="shared" si="454"/>
        <v>Delhi-Pune</v>
      </c>
    </row>
    <row r="5817" spans="1:22" x14ac:dyDescent="0.3">
      <c r="A5817" t="s">
        <v>5016</v>
      </c>
      <c r="B5817" s="1">
        <v>46372</v>
      </c>
      <c r="C5817" t="s">
        <v>382</v>
      </c>
      <c r="D5817" t="s">
        <v>3682</v>
      </c>
      <c r="E5817" t="s">
        <v>21</v>
      </c>
      <c r="F5817" t="s">
        <v>64</v>
      </c>
      <c r="G5817" t="s">
        <v>65</v>
      </c>
      <c r="H5817" t="s">
        <v>23</v>
      </c>
      <c r="I5817" s="2">
        <v>45350.009722222225</v>
      </c>
      <c r="J5817" s="2">
        <v>45350.051388888889</v>
      </c>
      <c r="K5817" s="6">
        <f t="shared" si="450"/>
        <v>4.1666666664241347E-2</v>
      </c>
      <c r="L5817">
        <v>713</v>
      </c>
      <c r="M5817" s="3">
        <v>1936.28</v>
      </c>
      <c r="N5817" s="3">
        <v>1752.32</v>
      </c>
      <c r="O5817" s="3">
        <f t="shared" si="451"/>
        <v>183.96000000000004</v>
      </c>
      <c r="P5817" t="s">
        <v>25</v>
      </c>
      <c r="Q5817" t="s">
        <v>26</v>
      </c>
      <c r="R5817" t="s">
        <v>1447</v>
      </c>
      <c r="S5817">
        <v>5</v>
      </c>
      <c r="T5817">
        <f t="shared" si="452"/>
        <v>0</v>
      </c>
      <c r="U5817" t="str">
        <f t="shared" si="453"/>
        <v>Weekday</v>
      </c>
      <c r="V5817" t="str">
        <f t="shared" si="454"/>
        <v>Kolkata-Chennai</v>
      </c>
    </row>
    <row r="5818" spans="1:22" x14ac:dyDescent="0.3">
      <c r="A5818" t="s">
        <v>5017</v>
      </c>
      <c r="B5818" s="1">
        <v>45800</v>
      </c>
      <c r="C5818" t="s">
        <v>2435</v>
      </c>
      <c r="D5818" t="s">
        <v>1470</v>
      </c>
      <c r="E5818" t="s">
        <v>48</v>
      </c>
      <c r="F5818" t="s">
        <v>32</v>
      </c>
      <c r="G5818" t="s">
        <v>59</v>
      </c>
      <c r="H5818" t="s">
        <v>33</v>
      </c>
      <c r="I5818" s="2">
        <v>45738.018750000003</v>
      </c>
      <c r="J5818" s="2">
        <v>45738.060416666667</v>
      </c>
      <c r="K5818" s="6">
        <f t="shared" si="450"/>
        <v>4.1666666664241347E-2</v>
      </c>
      <c r="L5818">
        <v>1390</v>
      </c>
      <c r="M5818" s="3">
        <v>14640.45</v>
      </c>
      <c r="N5818" s="3">
        <v>1134.08</v>
      </c>
      <c r="O5818" s="3">
        <f t="shared" si="451"/>
        <v>13506.37</v>
      </c>
      <c r="P5818" t="s">
        <v>25</v>
      </c>
      <c r="Q5818" t="s">
        <v>26</v>
      </c>
      <c r="R5818" t="s">
        <v>908</v>
      </c>
      <c r="S5818">
        <v>2</v>
      </c>
      <c r="T5818">
        <f t="shared" si="452"/>
        <v>0</v>
      </c>
      <c r="U5818" t="str">
        <f t="shared" si="453"/>
        <v>Weekend</v>
      </c>
      <c r="V5818" t="str">
        <f t="shared" si="454"/>
        <v>Delhi-Bengaluru</v>
      </c>
    </row>
    <row r="5819" spans="1:22" x14ac:dyDescent="0.3">
      <c r="A5819" t="s">
        <v>5018</v>
      </c>
      <c r="B5819" s="1">
        <v>46240</v>
      </c>
      <c r="C5819" t="s">
        <v>288</v>
      </c>
      <c r="D5819" t="s">
        <v>4876</v>
      </c>
      <c r="E5819" t="s">
        <v>86</v>
      </c>
      <c r="F5819" t="s">
        <v>32</v>
      </c>
      <c r="G5819" t="s">
        <v>24</v>
      </c>
      <c r="H5819" t="s">
        <v>87</v>
      </c>
      <c r="I5819" s="2">
        <v>45275.852083333331</v>
      </c>
      <c r="J5819" s="2">
        <v>45276.018750000003</v>
      </c>
      <c r="K5819" s="6">
        <f t="shared" si="450"/>
        <v>0.16666666667151731</v>
      </c>
      <c r="L5819">
        <v>1544</v>
      </c>
      <c r="M5819" s="3">
        <v>10155.1</v>
      </c>
      <c r="N5819" s="3">
        <v>1325.86</v>
      </c>
      <c r="O5819" s="3">
        <f t="shared" si="451"/>
        <v>8829.24</v>
      </c>
      <c r="P5819" t="s">
        <v>49</v>
      </c>
      <c r="Q5819" t="s">
        <v>26</v>
      </c>
      <c r="R5819" t="s">
        <v>715</v>
      </c>
      <c r="S5819">
        <v>3</v>
      </c>
      <c r="T5819">
        <f t="shared" si="452"/>
        <v>0</v>
      </c>
      <c r="U5819" t="str">
        <f t="shared" si="453"/>
        <v>Weekday</v>
      </c>
      <c r="V5819" t="str">
        <f t="shared" si="454"/>
        <v>Ahmedabad-Pune</v>
      </c>
    </row>
    <row r="5820" spans="1:22" x14ac:dyDescent="0.3">
      <c r="A5820" t="s">
        <v>5021</v>
      </c>
      <c r="B5820" s="1">
        <v>45868</v>
      </c>
      <c r="C5820" t="s">
        <v>1913</v>
      </c>
      <c r="D5820" t="s">
        <v>4393</v>
      </c>
      <c r="E5820" t="s">
        <v>86</v>
      </c>
      <c r="F5820" t="s">
        <v>32</v>
      </c>
      <c r="G5820" t="s">
        <v>24</v>
      </c>
      <c r="H5820" t="s">
        <v>59</v>
      </c>
      <c r="I5820" s="2">
        <v>46349.717361111114</v>
      </c>
      <c r="J5820" s="2">
        <v>46349.842361111114</v>
      </c>
      <c r="K5820" s="6">
        <f t="shared" si="450"/>
        <v>0.125</v>
      </c>
      <c r="L5820">
        <v>2252</v>
      </c>
      <c r="M5820" s="3">
        <v>2839.85</v>
      </c>
      <c r="N5820" s="3">
        <v>1107.94</v>
      </c>
      <c r="O5820" s="3">
        <f t="shared" si="451"/>
        <v>1731.9099999999999</v>
      </c>
      <c r="P5820" t="s">
        <v>42</v>
      </c>
      <c r="Q5820" t="s">
        <v>43</v>
      </c>
      <c r="R5820" t="s">
        <v>878</v>
      </c>
      <c r="S5820">
        <v>4</v>
      </c>
      <c r="T5820">
        <f t="shared" si="452"/>
        <v>1</v>
      </c>
      <c r="U5820" t="str">
        <f t="shared" si="453"/>
        <v>Weekday</v>
      </c>
      <c r="V5820" t="str">
        <f t="shared" si="454"/>
        <v>Ahmedabad-Delhi</v>
      </c>
    </row>
    <row r="5821" spans="1:22" x14ac:dyDescent="0.3">
      <c r="A5821" t="s">
        <v>5023</v>
      </c>
      <c r="B5821" s="1">
        <v>45886</v>
      </c>
      <c r="C5821" t="s">
        <v>497</v>
      </c>
      <c r="D5821" t="s">
        <v>7972</v>
      </c>
      <c r="E5821" t="s">
        <v>31</v>
      </c>
      <c r="F5821" t="s">
        <v>32</v>
      </c>
      <c r="G5821" t="s">
        <v>24</v>
      </c>
      <c r="H5821" t="s">
        <v>33</v>
      </c>
      <c r="I5821" s="2">
        <v>45767.742361111108</v>
      </c>
      <c r="J5821" s="2">
        <v>45767.825694444444</v>
      </c>
      <c r="K5821" s="6">
        <f t="shared" si="450"/>
        <v>8.3333333335758653E-2</v>
      </c>
      <c r="L5821">
        <v>788</v>
      </c>
      <c r="M5821" s="3">
        <v>13547.72</v>
      </c>
      <c r="N5821" s="3">
        <v>264.01</v>
      </c>
      <c r="O5821" s="3">
        <f t="shared" si="451"/>
        <v>13283.71</v>
      </c>
      <c r="P5821" t="s">
        <v>35</v>
      </c>
      <c r="Q5821" t="s">
        <v>26</v>
      </c>
      <c r="R5821" t="s">
        <v>499</v>
      </c>
      <c r="S5821">
        <v>1</v>
      </c>
      <c r="T5821">
        <f t="shared" si="452"/>
        <v>0</v>
      </c>
      <c r="U5821" t="str">
        <f t="shared" si="453"/>
        <v>Weekend</v>
      </c>
      <c r="V5821" t="str">
        <f t="shared" si="454"/>
        <v>Ahmedabad-Bengaluru</v>
      </c>
    </row>
    <row r="5822" spans="1:22" x14ac:dyDescent="0.3">
      <c r="A5822" t="s">
        <v>5025</v>
      </c>
      <c r="B5822" s="1">
        <v>45493</v>
      </c>
      <c r="C5822" t="s">
        <v>1457</v>
      </c>
      <c r="D5822" t="s">
        <v>7973</v>
      </c>
      <c r="E5822" t="s">
        <v>31</v>
      </c>
      <c r="F5822" t="s">
        <v>22</v>
      </c>
      <c r="G5822" t="s">
        <v>87</v>
      </c>
      <c r="H5822" t="s">
        <v>34</v>
      </c>
      <c r="I5822" s="2">
        <v>44937.720138888886</v>
      </c>
      <c r="J5822" s="2">
        <v>44937.886805555558</v>
      </c>
      <c r="K5822" s="6">
        <f t="shared" si="450"/>
        <v>0.16666666667151731</v>
      </c>
      <c r="L5822">
        <v>1811</v>
      </c>
      <c r="M5822" s="3">
        <v>2642.5</v>
      </c>
      <c r="N5822" s="3">
        <v>1918.5</v>
      </c>
      <c r="O5822" s="3">
        <f t="shared" si="451"/>
        <v>724</v>
      </c>
      <c r="P5822" t="s">
        <v>54</v>
      </c>
      <c r="Q5822" t="s">
        <v>43</v>
      </c>
      <c r="R5822" t="s">
        <v>185</v>
      </c>
      <c r="S5822">
        <v>1</v>
      </c>
      <c r="T5822">
        <f t="shared" si="452"/>
        <v>1</v>
      </c>
      <c r="U5822" t="str">
        <f t="shared" si="453"/>
        <v>Weekday</v>
      </c>
      <c r="V5822" t="str">
        <f t="shared" si="454"/>
        <v>Pune-Mumbai</v>
      </c>
    </row>
    <row r="5823" spans="1:22" x14ac:dyDescent="0.3">
      <c r="A5823" t="s">
        <v>5026</v>
      </c>
      <c r="B5823" s="1">
        <v>45825</v>
      </c>
      <c r="C5823" t="s">
        <v>4326</v>
      </c>
      <c r="D5823" t="s">
        <v>7262</v>
      </c>
      <c r="E5823" t="s">
        <v>86</v>
      </c>
      <c r="F5823" t="s">
        <v>22</v>
      </c>
      <c r="G5823" t="s">
        <v>34</v>
      </c>
      <c r="H5823" t="s">
        <v>59</v>
      </c>
      <c r="I5823" s="2">
        <v>46259.396527777775</v>
      </c>
      <c r="J5823" s="2">
        <v>46259.521527777775</v>
      </c>
      <c r="K5823" s="6">
        <f t="shared" si="450"/>
        <v>0.125</v>
      </c>
      <c r="L5823">
        <v>1101</v>
      </c>
      <c r="M5823" s="3">
        <v>8063.9</v>
      </c>
      <c r="N5823" s="3">
        <v>461.09</v>
      </c>
      <c r="O5823" s="3">
        <f t="shared" si="451"/>
        <v>7602.8099999999995</v>
      </c>
      <c r="P5823" t="s">
        <v>35</v>
      </c>
      <c r="Q5823" t="s">
        <v>43</v>
      </c>
      <c r="R5823" t="s">
        <v>975</v>
      </c>
      <c r="S5823">
        <v>1</v>
      </c>
      <c r="T5823">
        <f t="shared" si="452"/>
        <v>1</v>
      </c>
      <c r="U5823" t="str">
        <f t="shared" si="453"/>
        <v>Weekday</v>
      </c>
      <c r="V5823" t="str">
        <f t="shared" si="454"/>
        <v>Mumbai-Delhi</v>
      </c>
    </row>
    <row r="5824" spans="1:22" x14ac:dyDescent="0.3">
      <c r="A5824" t="s">
        <v>5028</v>
      </c>
      <c r="B5824" s="1">
        <v>45165</v>
      </c>
      <c r="C5824" t="s">
        <v>3325</v>
      </c>
      <c r="D5824" t="s">
        <v>7974</v>
      </c>
      <c r="E5824" t="s">
        <v>40</v>
      </c>
      <c r="F5824" t="s">
        <v>64</v>
      </c>
      <c r="G5824" t="s">
        <v>33</v>
      </c>
      <c r="H5824" t="s">
        <v>24</v>
      </c>
      <c r="I5824" s="2">
        <v>46128.167361111111</v>
      </c>
      <c r="J5824" s="2">
        <v>46128.334027777775</v>
      </c>
      <c r="K5824" s="6">
        <f t="shared" si="450"/>
        <v>0.16666666666424135</v>
      </c>
      <c r="L5824">
        <v>2481</v>
      </c>
      <c r="M5824" s="3">
        <v>8248.9500000000007</v>
      </c>
      <c r="N5824" s="3">
        <v>1678.58</v>
      </c>
      <c r="O5824" s="3">
        <f t="shared" si="451"/>
        <v>6570.3700000000008</v>
      </c>
      <c r="P5824" t="s">
        <v>42</v>
      </c>
      <c r="Q5824" t="s">
        <v>43</v>
      </c>
      <c r="R5824" t="s">
        <v>503</v>
      </c>
      <c r="S5824">
        <v>2</v>
      </c>
      <c r="T5824">
        <f t="shared" si="452"/>
        <v>1</v>
      </c>
      <c r="U5824" t="str">
        <f t="shared" si="453"/>
        <v>Weekday</v>
      </c>
      <c r="V5824" t="str">
        <f t="shared" si="454"/>
        <v>Bengaluru-Ahmedabad</v>
      </c>
    </row>
    <row r="5825" spans="1:22" x14ac:dyDescent="0.3">
      <c r="A5825" t="s">
        <v>5031</v>
      </c>
      <c r="B5825" s="1">
        <v>45677</v>
      </c>
      <c r="C5825" t="s">
        <v>6545</v>
      </c>
      <c r="D5825" t="s">
        <v>1316</v>
      </c>
      <c r="E5825" t="s">
        <v>31</v>
      </c>
      <c r="F5825" t="s">
        <v>32</v>
      </c>
      <c r="G5825" t="s">
        <v>59</v>
      </c>
      <c r="H5825" t="s">
        <v>23</v>
      </c>
      <c r="I5825" s="2">
        <v>46361.147916666669</v>
      </c>
      <c r="J5825" s="2">
        <v>46361.231249999997</v>
      </c>
      <c r="K5825" s="6">
        <f t="shared" si="450"/>
        <v>8.3333333328482695E-2</v>
      </c>
      <c r="L5825">
        <v>2099</v>
      </c>
      <c r="M5825" s="3">
        <v>3574.86</v>
      </c>
      <c r="N5825" s="3">
        <v>1337.22</v>
      </c>
      <c r="O5825" s="3">
        <f t="shared" si="451"/>
        <v>2237.6400000000003</v>
      </c>
      <c r="P5825" t="s">
        <v>49</v>
      </c>
      <c r="Q5825" t="s">
        <v>43</v>
      </c>
      <c r="R5825" t="s">
        <v>637</v>
      </c>
      <c r="S5825">
        <v>5</v>
      </c>
      <c r="T5825">
        <f t="shared" si="452"/>
        <v>1</v>
      </c>
      <c r="U5825" t="str">
        <f t="shared" si="453"/>
        <v>Weekend</v>
      </c>
      <c r="V5825" t="str">
        <f t="shared" si="454"/>
        <v>Delhi-Chennai</v>
      </c>
    </row>
    <row r="5826" spans="1:22" x14ac:dyDescent="0.3">
      <c r="A5826" t="s">
        <v>5033</v>
      </c>
      <c r="B5826" s="1">
        <v>45584</v>
      </c>
      <c r="C5826" t="s">
        <v>1407</v>
      </c>
      <c r="D5826" t="s">
        <v>2671</v>
      </c>
      <c r="E5826" t="s">
        <v>40</v>
      </c>
      <c r="F5826" t="s">
        <v>22</v>
      </c>
      <c r="G5826" t="s">
        <v>41</v>
      </c>
      <c r="H5826" t="s">
        <v>87</v>
      </c>
      <c r="I5826" s="2">
        <v>45880.994444444441</v>
      </c>
      <c r="J5826" s="2">
        <v>45881.161111111112</v>
      </c>
      <c r="K5826" s="6">
        <f t="shared" si="450"/>
        <v>0.16666666667151731</v>
      </c>
      <c r="L5826">
        <v>494</v>
      </c>
      <c r="M5826" s="3">
        <v>10414.01</v>
      </c>
      <c r="N5826" s="3">
        <v>1152.4000000000001</v>
      </c>
      <c r="O5826" s="3">
        <f t="shared" si="451"/>
        <v>9261.61</v>
      </c>
      <c r="P5826" t="s">
        <v>25</v>
      </c>
      <c r="Q5826" t="s">
        <v>43</v>
      </c>
      <c r="R5826" t="s">
        <v>791</v>
      </c>
      <c r="S5826">
        <v>5</v>
      </c>
      <c r="T5826">
        <f t="shared" si="452"/>
        <v>1</v>
      </c>
      <c r="U5826" t="str">
        <f t="shared" si="453"/>
        <v>Weekday</v>
      </c>
      <c r="V5826" t="str">
        <f t="shared" si="454"/>
        <v>Hyderabad-Pune</v>
      </c>
    </row>
    <row r="5827" spans="1:22" x14ac:dyDescent="0.3">
      <c r="A5827" t="s">
        <v>5035</v>
      </c>
      <c r="B5827" s="1">
        <v>45056</v>
      </c>
      <c r="C5827" t="s">
        <v>612</v>
      </c>
      <c r="D5827" t="s">
        <v>6596</v>
      </c>
      <c r="E5827" t="s">
        <v>40</v>
      </c>
      <c r="F5827" t="s">
        <v>22</v>
      </c>
      <c r="G5827" t="s">
        <v>59</v>
      </c>
      <c r="H5827" t="s">
        <v>88</v>
      </c>
      <c r="I5827" s="2">
        <v>45790.564583333333</v>
      </c>
      <c r="J5827" s="2">
        <v>45790.731249999997</v>
      </c>
      <c r="K5827" s="6">
        <f t="shared" ref="K5827:K5890" si="455">J5827-I5827</f>
        <v>0.16666666666424135</v>
      </c>
      <c r="L5827">
        <v>1637</v>
      </c>
      <c r="M5827" s="3">
        <v>2407.63</v>
      </c>
      <c r="N5827" s="3">
        <v>777.78</v>
      </c>
      <c r="O5827" s="3">
        <f t="shared" ref="O5827:O5890" si="456">M5827-N5827</f>
        <v>1629.8500000000001</v>
      </c>
      <c r="P5827" t="s">
        <v>54</v>
      </c>
      <c r="Q5827" t="s">
        <v>26</v>
      </c>
      <c r="R5827" t="s">
        <v>874</v>
      </c>
      <c r="S5827">
        <v>2</v>
      </c>
      <c r="T5827">
        <f t="shared" ref="T5827:T5890" si="457">IF(Q5827="Cancelled",1,0)</f>
        <v>0</v>
      </c>
      <c r="U5827" t="str">
        <f t="shared" ref="U5827:U5890" si="458">IF(WEEKDAY(I5827,2)&gt;5,"Weekend","Weekday")</f>
        <v>Weekday</v>
      </c>
      <c r="V5827" t="str">
        <f t="shared" ref="V5827:V5890" si="459">G5827&amp;"-"&amp;H5827</f>
        <v>Delhi-Lucknow</v>
      </c>
    </row>
    <row r="5828" spans="1:22" x14ac:dyDescent="0.3">
      <c r="A5828" t="s">
        <v>5037</v>
      </c>
      <c r="B5828" s="1">
        <v>45337</v>
      </c>
      <c r="C5828" t="s">
        <v>4826</v>
      </c>
      <c r="D5828" t="s">
        <v>5987</v>
      </c>
      <c r="E5828" t="s">
        <v>86</v>
      </c>
      <c r="F5828" t="s">
        <v>32</v>
      </c>
      <c r="G5828" t="s">
        <v>88</v>
      </c>
      <c r="H5828" t="s">
        <v>23</v>
      </c>
      <c r="I5828" s="2">
        <v>45582.587500000001</v>
      </c>
      <c r="J5828" s="2">
        <v>45582.67083333333</v>
      </c>
      <c r="K5828" s="6">
        <f t="shared" si="455"/>
        <v>8.3333333328482695E-2</v>
      </c>
      <c r="L5828">
        <v>808</v>
      </c>
      <c r="M5828" s="3">
        <v>10024.540000000001</v>
      </c>
      <c r="N5828" s="3">
        <v>719.5</v>
      </c>
      <c r="O5828" s="3">
        <f t="shared" si="456"/>
        <v>9305.0400000000009</v>
      </c>
      <c r="P5828" t="s">
        <v>42</v>
      </c>
      <c r="Q5828" t="s">
        <v>43</v>
      </c>
      <c r="R5828" t="s">
        <v>553</v>
      </c>
      <c r="S5828">
        <v>4</v>
      </c>
      <c r="T5828">
        <f t="shared" si="457"/>
        <v>1</v>
      </c>
      <c r="U5828" t="str">
        <f t="shared" si="458"/>
        <v>Weekday</v>
      </c>
      <c r="V5828" t="str">
        <f t="shared" si="459"/>
        <v>Lucknow-Chennai</v>
      </c>
    </row>
    <row r="5829" spans="1:22" x14ac:dyDescent="0.3">
      <c r="A5829" t="s">
        <v>5040</v>
      </c>
      <c r="B5829" s="1">
        <v>45268</v>
      </c>
      <c r="C5829" t="s">
        <v>762</v>
      </c>
      <c r="D5829" t="s">
        <v>7975</v>
      </c>
      <c r="E5829" t="s">
        <v>40</v>
      </c>
      <c r="F5829" t="s">
        <v>64</v>
      </c>
      <c r="G5829" t="s">
        <v>24</v>
      </c>
      <c r="H5829" t="s">
        <v>33</v>
      </c>
      <c r="I5829" s="2">
        <v>45889.900694444441</v>
      </c>
      <c r="J5829" s="2">
        <v>45889.984027777777</v>
      </c>
      <c r="K5829" s="6">
        <f t="shared" si="455"/>
        <v>8.3333333335758653E-2</v>
      </c>
      <c r="L5829">
        <v>1142</v>
      </c>
      <c r="M5829" s="3">
        <v>8775.25</v>
      </c>
      <c r="N5829" s="3">
        <v>451.58</v>
      </c>
      <c r="O5829" s="3">
        <f t="shared" si="456"/>
        <v>8323.67</v>
      </c>
      <c r="P5829" t="s">
        <v>54</v>
      </c>
      <c r="Q5829" t="s">
        <v>26</v>
      </c>
      <c r="R5829" t="s">
        <v>315</v>
      </c>
      <c r="S5829">
        <v>2</v>
      </c>
      <c r="T5829">
        <f t="shared" si="457"/>
        <v>0</v>
      </c>
      <c r="U5829" t="str">
        <f t="shared" si="458"/>
        <v>Weekday</v>
      </c>
      <c r="V5829" t="str">
        <f t="shared" si="459"/>
        <v>Ahmedabad-Bengaluru</v>
      </c>
    </row>
    <row r="5830" spans="1:22" x14ac:dyDescent="0.3">
      <c r="A5830" t="s">
        <v>5042</v>
      </c>
      <c r="B5830" s="1">
        <v>45508</v>
      </c>
      <c r="C5830" t="s">
        <v>4511</v>
      </c>
      <c r="D5830" t="s">
        <v>7976</v>
      </c>
      <c r="E5830" t="s">
        <v>40</v>
      </c>
      <c r="F5830" t="s">
        <v>22</v>
      </c>
      <c r="G5830" t="s">
        <v>88</v>
      </c>
      <c r="H5830" t="s">
        <v>65</v>
      </c>
      <c r="I5830" s="2">
        <v>45288.09097222222</v>
      </c>
      <c r="J5830" s="2">
        <v>45288.174305555556</v>
      </c>
      <c r="K5830" s="6">
        <f t="shared" si="455"/>
        <v>8.3333333335758653E-2</v>
      </c>
      <c r="L5830">
        <v>1946</v>
      </c>
      <c r="M5830" s="3">
        <v>9869.51</v>
      </c>
      <c r="N5830" s="3">
        <v>1967.86</v>
      </c>
      <c r="O5830" s="3">
        <f t="shared" si="456"/>
        <v>7901.6500000000005</v>
      </c>
      <c r="P5830" t="s">
        <v>42</v>
      </c>
      <c r="Q5830" t="s">
        <v>26</v>
      </c>
      <c r="R5830" t="s">
        <v>78</v>
      </c>
      <c r="S5830">
        <v>2</v>
      </c>
      <c r="T5830">
        <f t="shared" si="457"/>
        <v>0</v>
      </c>
      <c r="U5830" t="str">
        <f t="shared" si="458"/>
        <v>Weekday</v>
      </c>
      <c r="V5830" t="str">
        <f t="shared" si="459"/>
        <v>Lucknow-Kolkata</v>
      </c>
    </row>
    <row r="5831" spans="1:22" x14ac:dyDescent="0.3">
      <c r="A5831" t="s">
        <v>5044</v>
      </c>
      <c r="B5831" s="1">
        <v>45840</v>
      </c>
      <c r="C5831" t="s">
        <v>1466</v>
      </c>
      <c r="D5831" t="s">
        <v>1772</v>
      </c>
      <c r="E5831" t="s">
        <v>40</v>
      </c>
      <c r="F5831" t="s">
        <v>32</v>
      </c>
      <c r="G5831" t="s">
        <v>33</v>
      </c>
      <c r="H5831" t="s">
        <v>87</v>
      </c>
      <c r="I5831" s="2">
        <v>45810.995833333334</v>
      </c>
      <c r="J5831" s="2">
        <v>45811.07916666667</v>
      </c>
      <c r="K5831" s="6">
        <f t="shared" si="455"/>
        <v>8.3333333335758653E-2</v>
      </c>
      <c r="L5831">
        <v>1632</v>
      </c>
      <c r="M5831" s="3">
        <v>9463.31</v>
      </c>
      <c r="N5831" s="3">
        <v>1545.06</v>
      </c>
      <c r="O5831" s="3">
        <f t="shared" si="456"/>
        <v>7918.25</v>
      </c>
      <c r="P5831" t="s">
        <v>35</v>
      </c>
      <c r="Q5831" t="s">
        <v>43</v>
      </c>
      <c r="R5831" t="s">
        <v>704</v>
      </c>
      <c r="S5831">
        <v>5</v>
      </c>
      <c r="T5831">
        <f t="shared" si="457"/>
        <v>1</v>
      </c>
      <c r="U5831" t="str">
        <f t="shared" si="458"/>
        <v>Weekday</v>
      </c>
      <c r="V5831" t="str">
        <f t="shared" si="459"/>
        <v>Bengaluru-Pune</v>
      </c>
    </row>
    <row r="5832" spans="1:22" x14ac:dyDescent="0.3">
      <c r="A5832" t="s">
        <v>5046</v>
      </c>
      <c r="B5832" s="1">
        <v>45932</v>
      </c>
      <c r="C5832" t="s">
        <v>5754</v>
      </c>
      <c r="D5832" t="s">
        <v>7977</v>
      </c>
      <c r="E5832" t="s">
        <v>48</v>
      </c>
      <c r="F5832" t="s">
        <v>64</v>
      </c>
      <c r="G5832" t="s">
        <v>24</v>
      </c>
      <c r="H5832" t="s">
        <v>59</v>
      </c>
      <c r="I5832" s="2">
        <v>46348.826388888891</v>
      </c>
      <c r="J5832" s="2">
        <v>46348.909722222219</v>
      </c>
      <c r="K5832" s="6">
        <f t="shared" si="455"/>
        <v>8.3333333328482695E-2</v>
      </c>
      <c r="L5832">
        <v>1148</v>
      </c>
      <c r="M5832" s="3">
        <v>11192.1</v>
      </c>
      <c r="N5832" s="3">
        <v>1426.62</v>
      </c>
      <c r="O5832" s="3">
        <f t="shared" si="456"/>
        <v>9765.48</v>
      </c>
      <c r="P5832" t="s">
        <v>49</v>
      </c>
      <c r="Q5832" t="s">
        <v>43</v>
      </c>
      <c r="R5832" t="s">
        <v>402</v>
      </c>
      <c r="S5832">
        <v>1</v>
      </c>
      <c r="T5832">
        <f t="shared" si="457"/>
        <v>1</v>
      </c>
      <c r="U5832" t="str">
        <f t="shared" si="458"/>
        <v>Weekend</v>
      </c>
      <c r="V5832" t="str">
        <f t="shared" si="459"/>
        <v>Ahmedabad-Delhi</v>
      </c>
    </row>
    <row r="5833" spans="1:22" x14ac:dyDescent="0.3">
      <c r="A5833" t="s">
        <v>5048</v>
      </c>
      <c r="B5833" s="1">
        <v>45516</v>
      </c>
      <c r="C5833" t="s">
        <v>1278</v>
      </c>
      <c r="D5833" t="s">
        <v>7676</v>
      </c>
      <c r="E5833" t="s">
        <v>40</v>
      </c>
      <c r="F5833" t="s">
        <v>22</v>
      </c>
      <c r="G5833" t="s">
        <v>24</v>
      </c>
      <c r="H5833" t="s">
        <v>59</v>
      </c>
      <c r="I5833" s="2">
        <v>46341.236805555556</v>
      </c>
      <c r="J5833" s="2">
        <v>46341.361805555556</v>
      </c>
      <c r="K5833" s="6">
        <f t="shared" si="455"/>
        <v>0.125</v>
      </c>
      <c r="L5833">
        <v>713</v>
      </c>
      <c r="M5833" s="3">
        <v>4195.4399999999996</v>
      </c>
      <c r="N5833" s="3">
        <v>390.36</v>
      </c>
      <c r="O5833" s="3">
        <f t="shared" si="456"/>
        <v>3805.0799999999995</v>
      </c>
      <c r="P5833" t="s">
        <v>54</v>
      </c>
      <c r="Q5833" t="s">
        <v>26</v>
      </c>
      <c r="R5833" t="s">
        <v>495</v>
      </c>
      <c r="S5833">
        <v>1</v>
      </c>
      <c r="T5833">
        <f t="shared" si="457"/>
        <v>0</v>
      </c>
      <c r="U5833" t="str">
        <f t="shared" si="458"/>
        <v>Weekend</v>
      </c>
      <c r="V5833" t="str">
        <f t="shared" si="459"/>
        <v>Ahmedabad-Delhi</v>
      </c>
    </row>
    <row r="5834" spans="1:22" x14ac:dyDescent="0.3">
      <c r="A5834" t="s">
        <v>5050</v>
      </c>
      <c r="B5834" s="1">
        <v>45837</v>
      </c>
      <c r="C5834" t="s">
        <v>5934</v>
      </c>
      <c r="D5834" t="s">
        <v>7925</v>
      </c>
      <c r="E5834" t="s">
        <v>86</v>
      </c>
      <c r="F5834" t="s">
        <v>64</v>
      </c>
      <c r="G5834" t="s">
        <v>24</v>
      </c>
      <c r="H5834" t="s">
        <v>65</v>
      </c>
      <c r="I5834" s="2">
        <v>44948.907638888886</v>
      </c>
      <c r="J5834" s="2">
        <v>44949.032638888886</v>
      </c>
      <c r="K5834" s="6">
        <f t="shared" si="455"/>
        <v>0.125</v>
      </c>
      <c r="L5834">
        <v>869</v>
      </c>
      <c r="M5834" s="3">
        <v>6375.25</v>
      </c>
      <c r="N5834" s="3">
        <v>839.87</v>
      </c>
      <c r="O5834" s="3">
        <f t="shared" si="456"/>
        <v>5535.38</v>
      </c>
      <c r="P5834" t="s">
        <v>49</v>
      </c>
      <c r="Q5834" t="s">
        <v>26</v>
      </c>
      <c r="R5834" t="s">
        <v>1816</v>
      </c>
      <c r="S5834">
        <v>2</v>
      </c>
      <c r="T5834">
        <f t="shared" si="457"/>
        <v>0</v>
      </c>
      <c r="U5834" t="str">
        <f t="shared" si="458"/>
        <v>Weekend</v>
      </c>
      <c r="V5834" t="str">
        <f t="shared" si="459"/>
        <v>Ahmedabad-Kolkata</v>
      </c>
    </row>
    <row r="5835" spans="1:22" x14ac:dyDescent="0.3">
      <c r="A5835" t="s">
        <v>5051</v>
      </c>
      <c r="B5835" s="1">
        <v>46129</v>
      </c>
      <c r="C5835" t="s">
        <v>563</v>
      </c>
      <c r="D5835" t="s">
        <v>3216</v>
      </c>
      <c r="E5835" t="s">
        <v>21</v>
      </c>
      <c r="F5835" t="s">
        <v>64</v>
      </c>
      <c r="G5835" t="s">
        <v>34</v>
      </c>
      <c r="H5835" t="s">
        <v>65</v>
      </c>
      <c r="I5835" s="2">
        <v>46386.381944444445</v>
      </c>
      <c r="J5835" s="2">
        <v>46386.423611111109</v>
      </c>
      <c r="K5835" s="6">
        <f t="shared" si="455"/>
        <v>4.1666666664241347E-2</v>
      </c>
      <c r="L5835">
        <v>631</v>
      </c>
      <c r="M5835" s="3">
        <v>2173.36</v>
      </c>
      <c r="N5835" s="3">
        <v>372.18</v>
      </c>
      <c r="O5835" s="3">
        <f t="shared" si="456"/>
        <v>1801.18</v>
      </c>
      <c r="P5835" t="s">
        <v>25</v>
      </c>
      <c r="Q5835" t="s">
        <v>26</v>
      </c>
      <c r="R5835" t="s">
        <v>1461</v>
      </c>
      <c r="S5835">
        <v>1</v>
      </c>
      <c r="T5835">
        <f t="shared" si="457"/>
        <v>0</v>
      </c>
      <c r="U5835" t="str">
        <f t="shared" si="458"/>
        <v>Weekday</v>
      </c>
      <c r="V5835" t="str">
        <f t="shared" si="459"/>
        <v>Mumbai-Kolkata</v>
      </c>
    </row>
    <row r="5836" spans="1:22" x14ac:dyDescent="0.3">
      <c r="A5836" t="s">
        <v>5053</v>
      </c>
      <c r="B5836" s="1">
        <v>44936</v>
      </c>
      <c r="C5836" t="s">
        <v>103</v>
      </c>
      <c r="D5836" t="s">
        <v>2833</v>
      </c>
      <c r="E5836" t="s">
        <v>40</v>
      </c>
      <c r="F5836" t="s">
        <v>64</v>
      </c>
      <c r="G5836" t="s">
        <v>34</v>
      </c>
      <c r="H5836" t="s">
        <v>59</v>
      </c>
      <c r="I5836" s="2">
        <v>45590.102777777778</v>
      </c>
      <c r="J5836" s="2">
        <v>45590.311111111114</v>
      </c>
      <c r="K5836" s="6">
        <f t="shared" si="455"/>
        <v>0.20833333333575865</v>
      </c>
      <c r="L5836">
        <v>1778</v>
      </c>
      <c r="M5836" s="3">
        <v>12368.95</v>
      </c>
      <c r="N5836" s="3">
        <v>1862.91</v>
      </c>
      <c r="O5836" s="3">
        <f t="shared" si="456"/>
        <v>10506.04</v>
      </c>
      <c r="P5836" t="s">
        <v>35</v>
      </c>
      <c r="Q5836" t="s">
        <v>26</v>
      </c>
      <c r="R5836" t="s">
        <v>1121</v>
      </c>
      <c r="S5836">
        <v>1</v>
      </c>
      <c r="T5836">
        <f t="shared" si="457"/>
        <v>0</v>
      </c>
      <c r="U5836" t="str">
        <f t="shared" si="458"/>
        <v>Weekday</v>
      </c>
      <c r="V5836" t="str">
        <f t="shared" si="459"/>
        <v>Mumbai-Delhi</v>
      </c>
    </row>
    <row r="5837" spans="1:22" x14ac:dyDescent="0.3">
      <c r="A5837" t="s">
        <v>5055</v>
      </c>
      <c r="B5837" s="1">
        <v>45601</v>
      </c>
      <c r="C5837" t="s">
        <v>559</v>
      </c>
      <c r="D5837" t="s">
        <v>5803</v>
      </c>
      <c r="E5837" t="s">
        <v>31</v>
      </c>
      <c r="F5837" t="s">
        <v>22</v>
      </c>
      <c r="G5837" t="s">
        <v>34</v>
      </c>
      <c r="H5837" t="s">
        <v>87</v>
      </c>
      <c r="I5837" s="2">
        <v>45396.722222222219</v>
      </c>
      <c r="J5837" s="2">
        <v>45396.847222222219</v>
      </c>
      <c r="K5837" s="6">
        <f t="shared" si="455"/>
        <v>0.125</v>
      </c>
      <c r="L5837">
        <v>900</v>
      </c>
      <c r="M5837" s="3">
        <v>2951.96</v>
      </c>
      <c r="N5837" s="3">
        <v>1537.54</v>
      </c>
      <c r="O5837" s="3">
        <f t="shared" si="456"/>
        <v>1414.42</v>
      </c>
      <c r="P5837" t="s">
        <v>54</v>
      </c>
      <c r="Q5837" t="s">
        <v>26</v>
      </c>
      <c r="R5837" t="s">
        <v>740</v>
      </c>
      <c r="S5837">
        <v>1</v>
      </c>
      <c r="T5837">
        <f t="shared" si="457"/>
        <v>0</v>
      </c>
      <c r="U5837" t="str">
        <f t="shared" si="458"/>
        <v>Weekend</v>
      </c>
      <c r="V5837" t="str">
        <f t="shared" si="459"/>
        <v>Mumbai-Pune</v>
      </c>
    </row>
    <row r="5838" spans="1:22" x14ac:dyDescent="0.3">
      <c r="A5838" t="s">
        <v>5057</v>
      </c>
      <c r="B5838" s="1">
        <v>46120</v>
      </c>
      <c r="C5838" t="s">
        <v>2605</v>
      </c>
      <c r="D5838" t="s">
        <v>7978</v>
      </c>
      <c r="E5838" t="s">
        <v>48</v>
      </c>
      <c r="F5838" t="s">
        <v>32</v>
      </c>
      <c r="G5838" t="s">
        <v>59</v>
      </c>
      <c r="H5838" t="s">
        <v>41</v>
      </c>
      <c r="I5838" s="2">
        <v>46256.785416666666</v>
      </c>
      <c r="J5838" s="2">
        <v>46256.910416666666</v>
      </c>
      <c r="K5838" s="6">
        <f t="shared" si="455"/>
        <v>0.125</v>
      </c>
      <c r="L5838">
        <v>1824</v>
      </c>
      <c r="M5838" s="3">
        <v>4019.96</v>
      </c>
      <c r="N5838" s="3">
        <v>1966.56</v>
      </c>
      <c r="O5838" s="3">
        <f t="shared" si="456"/>
        <v>2053.4</v>
      </c>
      <c r="P5838" t="s">
        <v>35</v>
      </c>
      <c r="Q5838" t="s">
        <v>43</v>
      </c>
      <c r="R5838" t="s">
        <v>251</v>
      </c>
      <c r="S5838">
        <v>5</v>
      </c>
      <c r="T5838">
        <f t="shared" si="457"/>
        <v>1</v>
      </c>
      <c r="U5838" t="str">
        <f t="shared" si="458"/>
        <v>Weekend</v>
      </c>
      <c r="V5838" t="str">
        <f t="shared" si="459"/>
        <v>Delhi-Hyderabad</v>
      </c>
    </row>
    <row r="5839" spans="1:22" x14ac:dyDescent="0.3">
      <c r="A5839" t="s">
        <v>5059</v>
      </c>
      <c r="B5839" s="1">
        <v>45843</v>
      </c>
      <c r="C5839" t="s">
        <v>2546</v>
      </c>
      <c r="D5839" t="s">
        <v>6782</v>
      </c>
      <c r="E5839" t="s">
        <v>86</v>
      </c>
      <c r="F5839" t="s">
        <v>64</v>
      </c>
      <c r="G5839" t="s">
        <v>88</v>
      </c>
      <c r="H5839" t="s">
        <v>87</v>
      </c>
      <c r="I5839" s="2">
        <v>45521.680555555555</v>
      </c>
      <c r="J5839" s="2">
        <v>45521.847222222219</v>
      </c>
      <c r="K5839" s="6">
        <f t="shared" si="455"/>
        <v>0.16666666666424135</v>
      </c>
      <c r="L5839">
        <v>1446</v>
      </c>
      <c r="M5839" s="3">
        <v>13270.97</v>
      </c>
      <c r="N5839" s="3">
        <v>1085.94</v>
      </c>
      <c r="O5839" s="3">
        <f t="shared" si="456"/>
        <v>12185.029999999999</v>
      </c>
      <c r="P5839" t="s">
        <v>49</v>
      </c>
      <c r="Q5839" t="s">
        <v>26</v>
      </c>
      <c r="R5839" t="s">
        <v>518</v>
      </c>
      <c r="S5839">
        <v>2</v>
      </c>
      <c r="T5839">
        <f t="shared" si="457"/>
        <v>0</v>
      </c>
      <c r="U5839" t="str">
        <f t="shared" si="458"/>
        <v>Weekend</v>
      </c>
      <c r="V5839" t="str">
        <f t="shared" si="459"/>
        <v>Lucknow-Pune</v>
      </c>
    </row>
    <row r="5840" spans="1:22" x14ac:dyDescent="0.3">
      <c r="A5840" t="s">
        <v>5061</v>
      </c>
      <c r="B5840" s="1">
        <v>46057</v>
      </c>
      <c r="C5840" t="s">
        <v>1890</v>
      </c>
      <c r="D5840" t="s">
        <v>2603</v>
      </c>
      <c r="E5840" t="s">
        <v>86</v>
      </c>
      <c r="F5840" t="s">
        <v>32</v>
      </c>
      <c r="G5840" t="s">
        <v>33</v>
      </c>
      <c r="H5840" t="s">
        <v>87</v>
      </c>
      <c r="I5840" s="2">
        <v>46026.135416666664</v>
      </c>
      <c r="J5840" s="2">
        <v>46026.177083333336</v>
      </c>
      <c r="K5840" s="6">
        <f t="shared" si="455"/>
        <v>4.1666666671517305E-2</v>
      </c>
      <c r="L5840">
        <v>1601</v>
      </c>
      <c r="M5840" s="3">
        <v>12553.21</v>
      </c>
      <c r="N5840" s="3">
        <v>1743.98</v>
      </c>
      <c r="O5840" s="3">
        <f t="shared" si="456"/>
        <v>10809.23</v>
      </c>
      <c r="P5840" t="s">
        <v>35</v>
      </c>
      <c r="Q5840" t="s">
        <v>26</v>
      </c>
      <c r="R5840" t="s">
        <v>1447</v>
      </c>
      <c r="S5840">
        <v>5</v>
      </c>
      <c r="T5840">
        <f t="shared" si="457"/>
        <v>0</v>
      </c>
      <c r="U5840" t="str">
        <f t="shared" si="458"/>
        <v>Weekend</v>
      </c>
      <c r="V5840" t="str">
        <f t="shared" si="459"/>
        <v>Bengaluru-Pune</v>
      </c>
    </row>
    <row r="5841" spans="1:22" x14ac:dyDescent="0.3">
      <c r="A5841" t="s">
        <v>5063</v>
      </c>
      <c r="B5841" s="1">
        <v>45348</v>
      </c>
      <c r="C5841" t="s">
        <v>142</v>
      </c>
      <c r="D5841" t="s">
        <v>6573</v>
      </c>
      <c r="E5841" t="s">
        <v>48</v>
      </c>
      <c r="F5841" t="s">
        <v>22</v>
      </c>
      <c r="G5841" t="s">
        <v>34</v>
      </c>
      <c r="H5841" t="s">
        <v>33</v>
      </c>
      <c r="I5841" s="2">
        <v>46304.203472222223</v>
      </c>
      <c r="J5841" s="2">
        <v>46304.370138888888</v>
      </c>
      <c r="K5841" s="6">
        <f t="shared" si="455"/>
        <v>0.16666666666424135</v>
      </c>
      <c r="L5841">
        <v>2358</v>
      </c>
      <c r="M5841" s="3">
        <v>14179.44</v>
      </c>
      <c r="N5841" s="3">
        <v>969.08</v>
      </c>
      <c r="O5841" s="3">
        <f t="shared" si="456"/>
        <v>13210.36</v>
      </c>
      <c r="P5841" t="s">
        <v>25</v>
      </c>
      <c r="Q5841" t="s">
        <v>43</v>
      </c>
      <c r="R5841" t="s">
        <v>373</v>
      </c>
      <c r="S5841">
        <v>1</v>
      </c>
      <c r="T5841">
        <f t="shared" si="457"/>
        <v>1</v>
      </c>
      <c r="U5841" t="str">
        <f t="shared" si="458"/>
        <v>Weekday</v>
      </c>
      <c r="V5841" t="str">
        <f t="shared" si="459"/>
        <v>Mumbai-Bengaluru</v>
      </c>
    </row>
    <row r="5842" spans="1:22" x14ac:dyDescent="0.3">
      <c r="A5842" t="s">
        <v>5065</v>
      </c>
      <c r="B5842" s="1">
        <v>45284</v>
      </c>
      <c r="C5842" t="s">
        <v>999</v>
      </c>
      <c r="D5842" t="s">
        <v>1964</v>
      </c>
      <c r="E5842" t="s">
        <v>48</v>
      </c>
      <c r="F5842" t="s">
        <v>64</v>
      </c>
      <c r="G5842" t="s">
        <v>34</v>
      </c>
      <c r="H5842" t="s">
        <v>88</v>
      </c>
      <c r="I5842" s="2">
        <v>45267.22152777778</v>
      </c>
      <c r="J5842" s="2">
        <v>45267.388194444444</v>
      </c>
      <c r="K5842" s="6">
        <f t="shared" si="455"/>
        <v>0.16666666666424135</v>
      </c>
      <c r="L5842">
        <v>393</v>
      </c>
      <c r="M5842" s="3">
        <v>11610.12</v>
      </c>
      <c r="N5842" s="3">
        <v>1454.55</v>
      </c>
      <c r="O5842" s="3">
        <f t="shared" si="456"/>
        <v>10155.570000000002</v>
      </c>
      <c r="P5842" t="s">
        <v>54</v>
      </c>
      <c r="Q5842" t="s">
        <v>43</v>
      </c>
      <c r="R5842" t="s">
        <v>1775</v>
      </c>
      <c r="S5842">
        <v>4</v>
      </c>
      <c r="T5842">
        <f t="shared" si="457"/>
        <v>1</v>
      </c>
      <c r="U5842" t="str">
        <f t="shared" si="458"/>
        <v>Weekday</v>
      </c>
      <c r="V5842" t="str">
        <f t="shared" si="459"/>
        <v>Mumbai-Lucknow</v>
      </c>
    </row>
    <row r="5843" spans="1:22" x14ac:dyDescent="0.3">
      <c r="A5843" t="s">
        <v>5067</v>
      </c>
      <c r="B5843" s="1">
        <v>45359</v>
      </c>
      <c r="C5843" t="s">
        <v>4215</v>
      </c>
      <c r="D5843" t="s">
        <v>7979</v>
      </c>
      <c r="E5843" t="s">
        <v>48</v>
      </c>
      <c r="F5843" t="s">
        <v>64</v>
      </c>
      <c r="G5843" t="s">
        <v>34</v>
      </c>
      <c r="H5843" t="s">
        <v>24</v>
      </c>
      <c r="I5843" s="2">
        <v>45010.362500000003</v>
      </c>
      <c r="J5843" s="2">
        <v>45010.570833333331</v>
      </c>
      <c r="K5843" s="6">
        <f t="shared" si="455"/>
        <v>0.20833333332848269</v>
      </c>
      <c r="L5843">
        <v>1747</v>
      </c>
      <c r="M5843" s="3">
        <v>12507.05</v>
      </c>
      <c r="N5843" s="3">
        <v>97.25</v>
      </c>
      <c r="O5843" s="3">
        <f t="shared" si="456"/>
        <v>12409.8</v>
      </c>
      <c r="P5843" t="s">
        <v>25</v>
      </c>
      <c r="Q5843" t="s">
        <v>26</v>
      </c>
      <c r="R5843" t="s">
        <v>886</v>
      </c>
      <c r="S5843">
        <v>3</v>
      </c>
      <c r="T5843">
        <f t="shared" si="457"/>
        <v>0</v>
      </c>
      <c r="U5843" t="str">
        <f t="shared" si="458"/>
        <v>Weekend</v>
      </c>
      <c r="V5843" t="str">
        <f t="shared" si="459"/>
        <v>Mumbai-Ahmedabad</v>
      </c>
    </row>
    <row r="5844" spans="1:22" x14ac:dyDescent="0.3">
      <c r="A5844" t="s">
        <v>5069</v>
      </c>
      <c r="B5844" s="1">
        <v>45310</v>
      </c>
      <c r="C5844" t="s">
        <v>1201</v>
      </c>
      <c r="D5844" t="s">
        <v>7980</v>
      </c>
      <c r="E5844" t="s">
        <v>31</v>
      </c>
      <c r="F5844" t="s">
        <v>64</v>
      </c>
      <c r="G5844" t="s">
        <v>34</v>
      </c>
      <c r="H5844" t="s">
        <v>41</v>
      </c>
      <c r="I5844" s="2">
        <v>45955.97152777778</v>
      </c>
      <c r="J5844" s="2">
        <v>45956.054861111108</v>
      </c>
      <c r="K5844" s="6">
        <f t="shared" si="455"/>
        <v>8.3333333328482695E-2</v>
      </c>
      <c r="L5844">
        <v>1368</v>
      </c>
      <c r="M5844" s="3">
        <v>6259.04</v>
      </c>
      <c r="N5844" s="3">
        <v>363.61</v>
      </c>
      <c r="O5844" s="3">
        <f t="shared" si="456"/>
        <v>5895.43</v>
      </c>
      <c r="P5844" t="s">
        <v>42</v>
      </c>
      <c r="Q5844" t="s">
        <v>26</v>
      </c>
      <c r="R5844" t="s">
        <v>113</v>
      </c>
      <c r="S5844">
        <v>1</v>
      </c>
      <c r="T5844">
        <f t="shared" si="457"/>
        <v>0</v>
      </c>
      <c r="U5844" t="str">
        <f t="shared" si="458"/>
        <v>Weekend</v>
      </c>
      <c r="V5844" t="str">
        <f t="shared" si="459"/>
        <v>Mumbai-Hyderabad</v>
      </c>
    </row>
    <row r="5845" spans="1:22" x14ac:dyDescent="0.3">
      <c r="A5845" t="s">
        <v>5071</v>
      </c>
      <c r="B5845" s="1">
        <v>45169</v>
      </c>
      <c r="C5845" t="s">
        <v>803</v>
      </c>
      <c r="D5845" t="s">
        <v>7981</v>
      </c>
      <c r="E5845" t="s">
        <v>31</v>
      </c>
      <c r="F5845" t="s">
        <v>64</v>
      </c>
      <c r="G5845" t="s">
        <v>65</v>
      </c>
      <c r="H5845" t="s">
        <v>34</v>
      </c>
      <c r="I5845" s="2">
        <v>45348.288194444445</v>
      </c>
      <c r="J5845" s="2">
        <v>45348.496527777781</v>
      </c>
      <c r="K5845" s="6">
        <f t="shared" si="455"/>
        <v>0.20833333333575865</v>
      </c>
      <c r="L5845">
        <v>2233</v>
      </c>
      <c r="M5845" s="3">
        <v>11713.66</v>
      </c>
      <c r="N5845" s="3">
        <v>623.12</v>
      </c>
      <c r="O5845" s="3">
        <f t="shared" si="456"/>
        <v>11090.539999999999</v>
      </c>
      <c r="P5845" t="s">
        <v>54</v>
      </c>
      <c r="Q5845" t="s">
        <v>26</v>
      </c>
      <c r="R5845" t="s">
        <v>447</v>
      </c>
      <c r="S5845">
        <v>4</v>
      </c>
      <c r="T5845">
        <f t="shared" si="457"/>
        <v>0</v>
      </c>
      <c r="U5845" t="str">
        <f t="shared" si="458"/>
        <v>Weekday</v>
      </c>
      <c r="V5845" t="str">
        <f t="shared" si="459"/>
        <v>Kolkata-Mumbai</v>
      </c>
    </row>
    <row r="5846" spans="1:22" x14ac:dyDescent="0.3">
      <c r="A5846" t="s">
        <v>5073</v>
      </c>
      <c r="B5846" s="1">
        <v>44933</v>
      </c>
      <c r="C5846" t="s">
        <v>5754</v>
      </c>
      <c r="D5846" t="s">
        <v>477</v>
      </c>
      <c r="E5846" t="s">
        <v>21</v>
      </c>
      <c r="F5846" t="s">
        <v>22</v>
      </c>
      <c r="G5846" t="s">
        <v>34</v>
      </c>
      <c r="H5846" t="s">
        <v>41</v>
      </c>
      <c r="I5846" s="2">
        <v>46375.297222222223</v>
      </c>
      <c r="J5846" s="2">
        <v>46375.338888888888</v>
      </c>
      <c r="K5846" s="6">
        <f t="shared" si="455"/>
        <v>4.1666666664241347E-2</v>
      </c>
      <c r="L5846">
        <v>1933</v>
      </c>
      <c r="M5846" s="3">
        <v>7888.89</v>
      </c>
      <c r="N5846" s="3">
        <v>1467.82</v>
      </c>
      <c r="O5846" s="3">
        <f t="shared" si="456"/>
        <v>6421.0700000000006</v>
      </c>
      <c r="P5846" t="s">
        <v>25</v>
      </c>
      <c r="Q5846" t="s">
        <v>26</v>
      </c>
      <c r="R5846" t="s">
        <v>740</v>
      </c>
      <c r="S5846">
        <v>5</v>
      </c>
      <c r="T5846">
        <f t="shared" si="457"/>
        <v>0</v>
      </c>
      <c r="U5846" t="str">
        <f t="shared" si="458"/>
        <v>Weekend</v>
      </c>
      <c r="V5846" t="str">
        <f t="shared" si="459"/>
        <v>Mumbai-Hyderabad</v>
      </c>
    </row>
    <row r="5847" spans="1:22" x14ac:dyDescent="0.3">
      <c r="A5847" t="s">
        <v>5074</v>
      </c>
      <c r="B5847" s="1">
        <v>46223</v>
      </c>
      <c r="C5847" t="s">
        <v>2736</v>
      </c>
      <c r="D5847" t="s">
        <v>7982</v>
      </c>
      <c r="E5847" t="s">
        <v>31</v>
      </c>
      <c r="F5847" t="s">
        <v>32</v>
      </c>
      <c r="G5847" t="s">
        <v>59</v>
      </c>
      <c r="H5847" t="s">
        <v>41</v>
      </c>
      <c r="I5847" s="2">
        <v>46278.211805555555</v>
      </c>
      <c r="J5847" s="2">
        <v>46278.336805555555</v>
      </c>
      <c r="K5847" s="6">
        <f t="shared" si="455"/>
        <v>0.125</v>
      </c>
      <c r="L5847">
        <v>2408</v>
      </c>
      <c r="M5847" s="3">
        <v>1819.54</v>
      </c>
      <c r="N5847" s="3">
        <v>418.98</v>
      </c>
      <c r="O5847" s="3">
        <f t="shared" si="456"/>
        <v>1400.56</v>
      </c>
      <c r="P5847" t="s">
        <v>25</v>
      </c>
      <c r="Q5847" t="s">
        <v>43</v>
      </c>
      <c r="R5847" t="s">
        <v>1265</v>
      </c>
      <c r="S5847">
        <v>2</v>
      </c>
      <c r="T5847">
        <f t="shared" si="457"/>
        <v>1</v>
      </c>
      <c r="U5847" t="str">
        <f t="shared" si="458"/>
        <v>Weekend</v>
      </c>
      <c r="V5847" t="str">
        <f t="shared" si="459"/>
        <v>Delhi-Hyderabad</v>
      </c>
    </row>
    <row r="5848" spans="1:22" x14ac:dyDescent="0.3">
      <c r="A5848" t="s">
        <v>5076</v>
      </c>
      <c r="B5848" s="1">
        <v>46210</v>
      </c>
      <c r="C5848" t="s">
        <v>5578</v>
      </c>
      <c r="D5848" t="s">
        <v>5608</v>
      </c>
      <c r="E5848" t="s">
        <v>31</v>
      </c>
      <c r="F5848" t="s">
        <v>22</v>
      </c>
      <c r="G5848" t="s">
        <v>33</v>
      </c>
      <c r="H5848" t="s">
        <v>41</v>
      </c>
      <c r="I5848" s="2">
        <v>46238.636111111111</v>
      </c>
      <c r="J5848" s="2">
        <v>46238.719444444447</v>
      </c>
      <c r="K5848" s="6">
        <f t="shared" si="455"/>
        <v>8.3333333335758653E-2</v>
      </c>
      <c r="L5848">
        <v>2177</v>
      </c>
      <c r="M5848" s="3">
        <v>12519.08</v>
      </c>
      <c r="N5848" s="3">
        <v>754.81</v>
      </c>
      <c r="O5848" s="3">
        <f t="shared" si="456"/>
        <v>11764.27</v>
      </c>
      <c r="P5848" t="s">
        <v>49</v>
      </c>
      <c r="Q5848" t="s">
        <v>43</v>
      </c>
      <c r="R5848" t="s">
        <v>518</v>
      </c>
      <c r="S5848">
        <v>3</v>
      </c>
      <c r="T5848">
        <f t="shared" si="457"/>
        <v>1</v>
      </c>
      <c r="U5848" t="str">
        <f t="shared" si="458"/>
        <v>Weekday</v>
      </c>
      <c r="V5848" t="str">
        <f t="shared" si="459"/>
        <v>Bengaluru-Hyderabad</v>
      </c>
    </row>
    <row r="5849" spans="1:22" x14ac:dyDescent="0.3">
      <c r="A5849" t="s">
        <v>5078</v>
      </c>
      <c r="B5849" s="1">
        <v>45739</v>
      </c>
      <c r="C5849" t="s">
        <v>1245</v>
      </c>
      <c r="D5849" t="s">
        <v>5056</v>
      </c>
      <c r="E5849" t="s">
        <v>40</v>
      </c>
      <c r="F5849" t="s">
        <v>64</v>
      </c>
      <c r="G5849" t="s">
        <v>65</v>
      </c>
      <c r="H5849" t="s">
        <v>59</v>
      </c>
      <c r="I5849" s="2">
        <v>45289.004861111112</v>
      </c>
      <c r="J5849" s="2">
        <v>45289.213194444441</v>
      </c>
      <c r="K5849" s="6">
        <f t="shared" si="455"/>
        <v>0.20833333332848269</v>
      </c>
      <c r="L5849">
        <v>2461</v>
      </c>
      <c r="M5849" s="3">
        <v>9719.25</v>
      </c>
      <c r="N5849" s="3">
        <v>793.78</v>
      </c>
      <c r="O5849" s="3">
        <f t="shared" si="456"/>
        <v>8925.4699999999993</v>
      </c>
      <c r="P5849" t="s">
        <v>25</v>
      </c>
      <c r="Q5849" t="s">
        <v>26</v>
      </c>
      <c r="R5849" t="s">
        <v>975</v>
      </c>
      <c r="S5849">
        <v>5</v>
      </c>
      <c r="T5849">
        <f t="shared" si="457"/>
        <v>0</v>
      </c>
      <c r="U5849" t="str">
        <f t="shared" si="458"/>
        <v>Weekday</v>
      </c>
      <c r="V5849" t="str">
        <f t="shared" si="459"/>
        <v>Kolkata-Delhi</v>
      </c>
    </row>
    <row r="5850" spans="1:22" x14ac:dyDescent="0.3">
      <c r="A5850" t="s">
        <v>5079</v>
      </c>
      <c r="B5850" s="1">
        <v>45645</v>
      </c>
      <c r="C5850" t="s">
        <v>6602</v>
      </c>
      <c r="D5850" t="s">
        <v>6850</v>
      </c>
      <c r="E5850" t="s">
        <v>21</v>
      </c>
      <c r="F5850" t="s">
        <v>64</v>
      </c>
      <c r="G5850" t="s">
        <v>34</v>
      </c>
      <c r="H5850" t="s">
        <v>87</v>
      </c>
      <c r="I5850" s="2">
        <v>45640.470138888886</v>
      </c>
      <c r="J5850" s="2">
        <v>45640.595138888886</v>
      </c>
      <c r="K5850" s="6">
        <f t="shared" si="455"/>
        <v>0.125</v>
      </c>
      <c r="L5850">
        <v>580</v>
      </c>
      <c r="M5850" s="3">
        <v>7015.68</v>
      </c>
      <c r="N5850" s="3">
        <v>1226.78</v>
      </c>
      <c r="O5850" s="3">
        <f t="shared" si="456"/>
        <v>5788.9000000000005</v>
      </c>
      <c r="P5850" t="s">
        <v>42</v>
      </c>
      <c r="Q5850" t="s">
        <v>26</v>
      </c>
      <c r="R5850" t="s">
        <v>591</v>
      </c>
      <c r="S5850">
        <v>3</v>
      </c>
      <c r="T5850">
        <f t="shared" si="457"/>
        <v>0</v>
      </c>
      <c r="U5850" t="str">
        <f t="shared" si="458"/>
        <v>Weekend</v>
      </c>
      <c r="V5850" t="str">
        <f t="shared" si="459"/>
        <v>Mumbai-Pune</v>
      </c>
    </row>
    <row r="5851" spans="1:22" x14ac:dyDescent="0.3">
      <c r="A5851" t="s">
        <v>5081</v>
      </c>
      <c r="B5851" s="1">
        <v>46313</v>
      </c>
      <c r="C5851" t="s">
        <v>2425</v>
      </c>
      <c r="D5851" t="s">
        <v>7983</v>
      </c>
      <c r="E5851" t="s">
        <v>40</v>
      </c>
      <c r="F5851" t="s">
        <v>22</v>
      </c>
      <c r="G5851" t="s">
        <v>88</v>
      </c>
      <c r="H5851" t="s">
        <v>33</v>
      </c>
      <c r="I5851" s="2">
        <v>45603.638194444444</v>
      </c>
      <c r="J5851" s="2">
        <v>45603.804861111108</v>
      </c>
      <c r="K5851" s="6">
        <f t="shared" si="455"/>
        <v>0.16666666666424135</v>
      </c>
      <c r="L5851">
        <v>1384</v>
      </c>
      <c r="M5851" s="3">
        <v>8661.52</v>
      </c>
      <c r="N5851" s="3">
        <v>1220.8</v>
      </c>
      <c r="O5851" s="3">
        <f t="shared" si="456"/>
        <v>7440.72</v>
      </c>
      <c r="P5851" t="s">
        <v>54</v>
      </c>
      <c r="Q5851" t="s">
        <v>26</v>
      </c>
      <c r="R5851" t="s">
        <v>147</v>
      </c>
      <c r="S5851">
        <v>3</v>
      </c>
      <c r="T5851">
        <f t="shared" si="457"/>
        <v>0</v>
      </c>
      <c r="U5851" t="str">
        <f t="shared" si="458"/>
        <v>Weekday</v>
      </c>
      <c r="V5851" t="str">
        <f t="shared" si="459"/>
        <v>Lucknow-Bengaluru</v>
      </c>
    </row>
    <row r="5852" spans="1:22" x14ac:dyDescent="0.3">
      <c r="A5852" t="s">
        <v>5082</v>
      </c>
      <c r="B5852" s="1">
        <v>46358</v>
      </c>
      <c r="C5852" t="s">
        <v>973</v>
      </c>
      <c r="D5852" t="s">
        <v>6853</v>
      </c>
      <c r="E5852" t="s">
        <v>86</v>
      </c>
      <c r="F5852" t="s">
        <v>64</v>
      </c>
      <c r="G5852" t="s">
        <v>24</v>
      </c>
      <c r="H5852" t="s">
        <v>87</v>
      </c>
      <c r="I5852" s="2">
        <v>46133.710416666669</v>
      </c>
      <c r="J5852" s="2">
        <v>46133.835416666669</v>
      </c>
      <c r="K5852" s="6">
        <f t="shared" si="455"/>
        <v>0.125</v>
      </c>
      <c r="L5852">
        <v>1724</v>
      </c>
      <c r="M5852" s="3">
        <v>4094.46</v>
      </c>
      <c r="N5852" s="3">
        <v>214.25</v>
      </c>
      <c r="O5852" s="3">
        <f t="shared" si="456"/>
        <v>3880.21</v>
      </c>
      <c r="P5852" t="s">
        <v>42</v>
      </c>
      <c r="Q5852" t="s">
        <v>26</v>
      </c>
      <c r="R5852" t="s">
        <v>2131</v>
      </c>
      <c r="S5852">
        <v>2</v>
      </c>
      <c r="T5852">
        <f t="shared" si="457"/>
        <v>0</v>
      </c>
      <c r="U5852" t="str">
        <f t="shared" si="458"/>
        <v>Weekday</v>
      </c>
      <c r="V5852" t="str">
        <f t="shared" si="459"/>
        <v>Ahmedabad-Pune</v>
      </c>
    </row>
    <row r="5853" spans="1:22" x14ac:dyDescent="0.3">
      <c r="A5853" t="s">
        <v>5084</v>
      </c>
      <c r="B5853" s="1">
        <v>44963</v>
      </c>
      <c r="C5853" t="s">
        <v>2539</v>
      </c>
      <c r="D5853" t="s">
        <v>7984</v>
      </c>
      <c r="E5853" t="s">
        <v>40</v>
      </c>
      <c r="F5853" t="s">
        <v>64</v>
      </c>
      <c r="G5853" t="s">
        <v>65</v>
      </c>
      <c r="H5853" t="s">
        <v>88</v>
      </c>
      <c r="I5853" s="2">
        <v>45549.850694444445</v>
      </c>
      <c r="J5853" s="2">
        <v>45549.892361111109</v>
      </c>
      <c r="K5853" s="6">
        <f t="shared" si="455"/>
        <v>4.1666666664241347E-2</v>
      </c>
      <c r="L5853">
        <v>1048</v>
      </c>
      <c r="M5853" s="3">
        <v>9956.09</v>
      </c>
      <c r="N5853" s="3">
        <v>1079.79</v>
      </c>
      <c r="O5853" s="3">
        <f t="shared" si="456"/>
        <v>8876.2999999999993</v>
      </c>
      <c r="P5853" t="s">
        <v>25</v>
      </c>
      <c r="Q5853" t="s">
        <v>43</v>
      </c>
      <c r="R5853" t="s">
        <v>874</v>
      </c>
      <c r="S5853">
        <v>2</v>
      </c>
      <c r="T5853">
        <f t="shared" si="457"/>
        <v>1</v>
      </c>
      <c r="U5853" t="str">
        <f t="shared" si="458"/>
        <v>Weekend</v>
      </c>
      <c r="V5853" t="str">
        <f t="shared" si="459"/>
        <v>Kolkata-Lucknow</v>
      </c>
    </row>
    <row r="5854" spans="1:22" x14ac:dyDescent="0.3">
      <c r="A5854" t="s">
        <v>5085</v>
      </c>
      <c r="B5854" s="1">
        <v>46105</v>
      </c>
      <c r="C5854" t="s">
        <v>2765</v>
      </c>
      <c r="D5854" t="s">
        <v>3412</v>
      </c>
      <c r="E5854" t="s">
        <v>86</v>
      </c>
      <c r="F5854" t="s">
        <v>22</v>
      </c>
      <c r="G5854" t="s">
        <v>34</v>
      </c>
      <c r="H5854" t="s">
        <v>41</v>
      </c>
      <c r="I5854" s="2">
        <v>46040.777083333334</v>
      </c>
      <c r="J5854" s="2">
        <v>46040.86041666667</v>
      </c>
      <c r="K5854" s="6">
        <f t="shared" si="455"/>
        <v>8.3333333335758653E-2</v>
      </c>
      <c r="L5854">
        <v>824</v>
      </c>
      <c r="M5854" s="3">
        <v>3832.92</v>
      </c>
      <c r="N5854" s="3">
        <v>700.71</v>
      </c>
      <c r="O5854" s="3">
        <f t="shared" si="456"/>
        <v>3132.21</v>
      </c>
      <c r="P5854" t="s">
        <v>42</v>
      </c>
      <c r="Q5854" t="s">
        <v>26</v>
      </c>
      <c r="R5854" t="s">
        <v>66</v>
      </c>
      <c r="S5854">
        <v>4</v>
      </c>
      <c r="T5854">
        <f t="shared" si="457"/>
        <v>0</v>
      </c>
      <c r="U5854" t="str">
        <f t="shared" si="458"/>
        <v>Weekend</v>
      </c>
      <c r="V5854" t="str">
        <f t="shared" si="459"/>
        <v>Mumbai-Hyderabad</v>
      </c>
    </row>
    <row r="5855" spans="1:22" x14ac:dyDescent="0.3">
      <c r="A5855" t="s">
        <v>5086</v>
      </c>
      <c r="B5855" s="1">
        <v>46279</v>
      </c>
      <c r="C5855" t="s">
        <v>1510</v>
      </c>
      <c r="D5855" t="s">
        <v>578</v>
      </c>
      <c r="E5855" t="s">
        <v>40</v>
      </c>
      <c r="F5855" t="s">
        <v>64</v>
      </c>
      <c r="G5855" t="s">
        <v>23</v>
      </c>
      <c r="H5855" t="s">
        <v>41</v>
      </c>
      <c r="I5855" s="2">
        <v>45421.184027777781</v>
      </c>
      <c r="J5855" s="2">
        <v>45421.309027777781</v>
      </c>
      <c r="K5855" s="6">
        <f t="shared" si="455"/>
        <v>0.125</v>
      </c>
      <c r="L5855">
        <v>2342</v>
      </c>
      <c r="M5855" s="3">
        <v>14968.29</v>
      </c>
      <c r="N5855" s="3">
        <v>524.46</v>
      </c>
      <c r="O5855" s="3">
        <f t="shared" si="456"/>
        <v>14443.830000000002</v>
      </c>
      <c r="P5855" t="s">
        <v>54</v>
      </c>
      <c r="Q5855" t="s">
        <v>26</v>
      </c>
      <c r="R5855" t="s">
        <v>1184</v>
      </c>
      <c r="S5855">
        <v>3</v>
      </c>
      <c r="T5855">
        <f t="shared" si="457"/>
        <v>0</v>
      </c>
      <c r="U5855" t="str">
        <f t="shared" si="458"/>
        <v>Weekday</v>
      </c>
      <c r="V5855" t="str">
        <f t="shared" si="459"/>
        <v>Chennai-Hyderabad</v>
      </c>
    </row>
    <row r="5856" spans="1:22" x14ac:dyDescent="0.3">
      <c r="A5856" t="s">
        <v>5088</v>
      </c>
      <c r="B5856" s="1">
        <v>45602</v>
      </c>
      <c r="C5856" t="s">
        <v>3558</v>
      </c>
      <c r="D5856" t="s">
        <v>1642</v>
      </c>
      <c r="E5856" t="s">
        <v>21</v>
      </c>
      <c r="F5856" t="s">
        <v>32</v>
      </c>
      <c r="G5856" t="s">
        <v>34</v>
      </c>
      <c r="H5856" t="s">
        <v>24</v>
      </c>
      <c r="I5856" s="2">
        <v>45779.95416666667</v>
      </c>
      <c r="J5856" s="2">
        <v>45780.120833333334</v>
      </c>
      <c r="K5856" s="6">
        <f t="shared" si="455"/>
        <v>0.16666666666424135</v>
      </c>
      <c r="L5856">
        <v>1874</v>
      </c>
      <c r="M5856" s="3">
        <v>3788.84</v>
      </c>
      <c r="N5856" s="3">
        <v>1913.09</v>
      </c>
      <c r="O5856" s="3">
        <f t="shared" si="456"/>
        <v>1875.7500000000002</v>
      </c>
      <c r="P5856" t="s">
        <v>49</v>
      </c>
      <c r="Q5856" t="s">
        <v>26</v>
      </c>
      <c r="R5856" t="s">
        <v>117</v>
      </c>
      <c r="S5856">
        <v>2</v>
      </c>
      <c r="T5856">
        <f t="shared" si="457"/>
        <v>0</v>
      </c>
      <c r="U5856" t="str">
        <f t="shared" si="458"/>
        <v>Weekday</v>
      </c>
      <c r="V5856" t="str">
        <f t="shared" si="459"/>
        <v>Mumbai-Ahmedabad</v>
      </c>
    </row>
    <row r="5857" spans="1:22" x14ac:dyDescent="0.3">
      <c r="A5857" t="s">
        <v>5090</v>
      </c>
      <c r="B5857" s="1">
        <v>45894</v>
      </c>
      <c r="C5857" t="s">
        <v>632</v>
      </c>
      <c r="D5857" t="s">
        <v>7985</v>
      </c>
      <c r="E5857" t="s">
        <v>40</v>
      </c>
      <c r="F5857" t="s">
        <v>22</v>
      </c>
      <c r="G5857" t="s">
        <v>33</v>
      </c>
      <c r="H5857" t="s">
        <v>65</v>
      </c>
      <c r="I5857" s="2">
        <v>46303.366666666669</v>
      </c>
      <c r="J5857" s="2">
        <v>46303.45</v>
      </c>
      <c r="K5857" s="6">
        <f t="shared" si="455"/>
        <v>8.3333333328482695E-2</v>
      </c>
      <c r="L5857">
        <v>1332</v>
      </c>
      <c r="M5857" s="3">
        <v>8133.99</v>
      </c>
      <c r="N5857" s="3">
        <v>994.64</v>
      </c>
      <c r="O5857" s="3">
        <f t="shared" si="456"/>
        <v>7139.3499999999995</v>
      </c>
      <c r="P5857" t="s">
        <v>54</v>
      </c>
      <c r="Q5857" t="s">
        <v>43</v>
      </c>
      <c r="R5857" t="s">
        <v>1405</v>
      </c>
      <c r="S5857">
        <v>3</v>
      </c>
      <c r="T5857">
        <f t="shared" si="457"/>
        <v>1</v>
      </c>
      <c r="U5857" t="str">
        <f t="shared" si="458"/>
        <v>Weekday</v>
      </c>
      <c r="V5857" t="str">
        <f t="shared" si="459"/>
        <v>Bengaluru-Kolkata</v>
      </c>
    </row>
    <row r="5858" spans="1:22" x14ac:dyDescent="0.3">
      <c r="A5858" t="s">
        <v>5091</v>
      </c>
      <c r="B5858" s="1">
        <v>45175</v>
      </c>
      <c r="C5858" t="s">
        <v>1403</v>
      </c>
      <c r="D5858" t="s">
        <v>7204</v>
      </c>
      <c r="E5858" t="s">
        <v>40</v>
      </c>
      <c r="F5858" t="s">
        <v>22</v>
      </c>
      <c r="G5858" t="s">
        <v>59</v>
      </c>
      <c r="H5858" t="s">
        <v>24</v>
      </c>
      <c r="I5858" s="2">
        <v>46126.831944444442</v>
      </c>
      <c r="J5858" s="2">
        <v>46126.873611111114</v>
      </c>
      <c r="K5858" s="6">
        <f t="shared" si="455"/>
        <v>4.1666666671517305E-2</v>
      </c>
      <c r="L5858">
        <v>1013</v>
      </c>
      <c r="M5858" s="3">
        <v>1633.04</v>
      </c>
      <c r="N5858" s="3">
        <v>1131.25</v>
      </c>
      <c r="O5858" s="3">
        <f t="shared" si="456"/>
        <v>501.78999999999996</v>
      </c>
      <c r="P5858" t="s">
        <v>42</v>
      </c>
      <c r="Q5858" t="s">
        <v>43</v>
      </c>
      <c r="R5858" t="s">
        <v>491</v>
      </c>
      <c r="S5858">
        <v>5</v>
      </c>
      <c r="T5858">
        <f t="shared" si="457"/>
        <v>1</v>
      </c>
      <c r="U5858" t="str">
        <f t="shared" si="458"/>
        <v>Weekday</v>
      </c>
      <c r="V5858" t="str">
        <f t="shared" si="459"/>
        <v>Delhi-Ahmedabad</v>
      </c>
    </row>
    <row r="5859" spans="1:22" x14ac:dyDescent="0.3">
      <c r="A5859" t="s">
        <v>5093</v>
      </c>
      <c r="B5859" s="1">
        <v>46281</v>
      </c>
      <c r="C5859" t="s">
        <v>3870</v>
      </c>
      <c r="D5859" t="s">
        <v>7986</v>
      </c>
      <c r="E5859" t="s">
        <v>86</v>
      </c>
      <c r="F5859" t="s">
        <v>32</v>
      </c>
      <c r="G5859" t="s">
        <v>34</v>
      </c>
      <c r="H5859" t="s">
        <v>33</v>
      </c>
      <c r="I5859" s="2">
        <v>45043.310416666667</v>
      </c>
      <c r="J5859" s="2">
        <v>45043.352083333331</v>
      </c>
      <c r="K5859" s="6">
        <f t="shared" si="455"/>
        <v>4.1666666664241347E-2</v>
      </c>
      <c r="L5859">
        <v>316</v>
      </c>
      <c r="M5859" s="3">
        <v>6993.69</v>
      </c>
      <c r="N5859" s="3">
        <v>1514.91</v>
      </c>
      <c r="O5859" s="3">
        <f t="shared" si="456"/>
        <v>5478.78</v>
      </c>
      <c r="P5859" t="s">
        <v>25</v>
      </c>
      <c r="Q5859" t="s">
        <v>26</v>
      </c>
      <c r="R5859" t="s">
        <v>70</v>
      </c>
      <c r="S5859">
        <v>3</v>
      </c>
      <c r="T5859">
        <f t="shared" si="457"/>
        <v>0</v>
      </c>
      <c r="U5859" t="str">
        <f t="shared" si="458"/>
        <v>Weekday</v>
      </c>
      <c r="V5859" t="str">
        <f t="shared" si="459"/>
        <v>Mumbai-Bengaluru</v>
      </c>
    </row>
    <row r="5860" spans="1:22" x14ac:dyDescent="0.3">
      <c r="A5860" t="s">
        <v>5094</v>
      </c>
      <c r="B5860" s="1">
        <v>45540</v>
      </c>
      <c r="C5860" t="s">
        <v>3571</v>
      </c>
      <c r="D5860" t="s">
        <v>2308</v>
      </c>
      <c r="E5860" t="s">
        <v>31</v>
      </c>
      <c r="F5860" t="s">
        <v>32</v>
      </c>
      <c r="G5860" t="s">
        <v>23</v>
      </c>
      <c r="H5860" t="s">
        <v>87</v>
      </c>
      <c r="I5860" s="2">
        <v>45961.734722222223</v>
      </c>
      <c r="J5860" s="2">
        <v>45961.776388888888</v>
      </c>
      <c r="K5860" s="6">
        <f t="shared" si="455"/>
        <v>4.1666666664241347E-2</v>
      </c>
      <c r="L5860">
        <v>2284</v>
      </c>
      <c r="M5860" s="3">
        <v>13141.48</v>
      </c>
      <c r="N5860" s="3">
        <v>1704.56</v>
      </c>
      <c r="O5860" s="3">
        <f t="shared" si="456"/>
        <v>11436.92</v>
      </c>
      <c r="P5860" t="s">
        <v>35</v>
      </c>
      <c r="Q5860" t="s">
        <v>26</v>
      </c>
      <c r="R5860" t="s">
        <v>373</v>
      </c>
      <c r="S5860">
        <v>1</v>
      </c>
      <c r="T5860">
        <f t="shared" si="457"/>
        <v>0</v>
      </c>
      <c r="U5860" t="str">
        <f t="shared" si="458"/>
        <v>Weekday</v>
      </c>
      <c r="V5860" t="str">
        <f t="shared" si="459"/>
        <v>Chennai-Pune</v>
      </c>
    </row>
    <row r="5861" spans="1:22" x14ac:dyDescent="0.3">
      <c r="A5861" t="s">
        <v>5096</v>
      </c>
      <c r="B5861" s="1">
        <v>45735</v>
      </c>
      <c r="C5861" t="s">
        <v>3018</v>
      </c>
      <c r="D5861" t="s">
        <v>7987</v>
      </c>
      <c r="E5861" t="s">
        <v>40</v>
      </c>
      <c r="F5861" t="s">
        <v>32</v>
      </c>
      <c r="G5861" t="s">
        <v>34</v>
      </c>
      <c r="H5861" t="s">
        <v>33</v>
      </c>
      <c r="I5861" s="2">
        <v>46085.537499999999</v>
      </c>
      <c r="J5861" s="2">
        <v>46085.662499999999</v>
      </c>
      <c r="K5861" s="6">
        <f t="shared" si="455"/>
        <v>0.125</v>
      </c>
      <c r="L5861">
        <v>2275</v>
      </c>
      <c r="M5861" s="3">
        <v>4866.63</v>
      </c>
      <c r="N5861" s="3">
        <v>1338.53</v>
      </c>
      <c r="O5861" s="3">
        <f t="shared" si="456"/>
        <v>3528.1000000000004</v>
      </c>
      <c r="P5861" t="s">
        <v>54</v>
      </c>
      <c r="Q5861" t="s">
        <v>26</v>
      </c>
      <c r="R5861" t="s">
        <v>658</v>
      </c>
      <c r="S5861">
        <v>5</v>
      </c>
      <c r="T5861">
        <f t="shared" si="457"/>
        <v>0</v>
      </c>
      <c r="U5861" t="str">
        <f t="shared" si="458"/>
        <v>Weekday</v>
      </c>
      <c r="V5861" t="str">
        <f t="shared" si="459"/>
        <v>Mumbai-Bengaluru</v>
      </c>
    </row>
    <row r="5862" spans="1:22" x14ac:dyDescent="0.3">
      <c r="A5862" t="s">
        <v>5097</v>
      </c>
      <c r="B5862" s="1">
        <v>46127</v>
      </c>
      <c r="C5862" t="s">
        <v>632</v>
      </c>
      <c r="D5862" t="s">
        <v>6906</v>
      </c>
      <c r="E5862" t="s">
        <v>40</v>
      </c>
      <c r="F5862" t="s">
        <v>22</v>
      </c>
      <c r="G5862" t="s">
        <v>59</v>
      </c>
      <c r="H5862" t="s">
        <v>24</v>
      </c>
      <c r="I5862" s="2">
        <v>45822.26666666667</v>
      </c>
      <c r="J5862" s="2">
        <v>45822.39166666667</v>
      </c>
      <c r="K5862" s="6">
        <f t="shared" si="455"/>
        <v>0.125</v>
      </c>
      <c r="L5862">
        <v>2433</v>
      </c>
      <c r="M5862" s="3">
        <v>7382.69</v>
      </c>
      <c r="N5862" s="3">
        <v>1606.01</v>
      </c>
      <c r="O5862" s="3">
        <f t="shared" si="456"/>
        <v>5776.6799999999994</v>
      </c>
      <c r="P5862" t="s">
        <v>42</v>
      </c>
      <c r="Q5862" t="s">
        <v>26</v>
      </c>
      <c r="R5862" t="s">
        <v>655</v>
      </c>
      <c r="S5862">
        <v>3</v>
      </c>
      <c r="T5862">
        <f t="shared" si="457"/>
        <v>0</v>
      </c>
      <c r="U5862" t="str">
        <f t="shared" si="458"/>
        <v>Weekend</v>
      </c>
      <c r="V5862" t="str">
        <f t="shared" si="459"/>
        <v>Delhi-Ahmedabad</v>
      </c>
    </row>
    <row r="5863" spans="1:22" x14ac:dyDescent="0.3">
      <c r="A5863" t="s">
        <v>5098</v>
      </c>
      <c r="B5863" s="1">
        <v>45168</v>
      </c>
      <c r="C5863" t="s">
        <v>3649</v>
      </c>
      <c r="D5863" t="s">
        <v>4480</v>
      </c>
      <c r="E5863" t="s">
        <v>21</v>
      </c>
      <c r="F5863" t="s">
        <v>64</v>
      </c>
      <c r="G5863" t="s">
        <v>24</v>
      </c>
      <c r="H5863" t="s">
        <v>23</v>
      </c>
      <c r="I5863" s="2">
        <v>45954.04583333333</v>
      </c>
      <c r="J5863" s="2">
        <v>45954.212500000001</v>
      </c>
      <c r="K5863" s="6">
        <f t="shared" si="455"/>
        <v>0.16666666667151731</v>
      </c>
      <c r="L5863">
        <v>667</v>
      </c>
      <c r="M5863" s="3">
        <v>5523.67</v>
      </c>
      <c r="N5863" s="3">
        <v>755.93</v>
      </c>
      <c r="O5863" s="3">
        <f t="shared" si="456"/>
        <v>4767.74</v>
      </c>
      <c r="P5863" t="s">
        <v>54</v>
      </c>
      <c r="Q5863" t="s">
        <v>26</v>
      </c>
      <c r="R5863" t="s">
        <v>394</v>
      </c>
      <c r="S5863">
        <v>5</v>
      </c>
      <c r="T5863">
        <f t="shared" si="457"/>
        <v>0</v>
      </c>
      <c r="U5863" t="str">
        <f t="shared" si="458"/>
        <v>Weekday</v>
      </c>
      <c r="V5863" t="str">
        <f t="shared" si="459"/>
        <v>Ahmedabad-Chennai</v>
      </c>
    </row>
    <row r="5864" spans="1:22" x14ac:dyDescent="0.3">
      <c r="A5864" t="s">
        <v>5100</v>
      </c>
      <c r="B5864" s="1">
        <v>46245</v>
      </c>
      <c r="C5864" t="s">
        <v>2339</v>
      </c>
      <c r="D5864" t="s">
        <v>7988</v>
      </c>
      <c r="E5864" t="s">
        <v>86</v>
      </c>
      <c r="F5864" t="s">
        <v>32</v>
      </c>
      <c r="G5864" t="s">
        <v>87</v>
      </c>
      <c r="H5864" t="s">
        <v>33</v>
      </c>
      <c r="I5864" s="2">
        <v>46273.441666666666</v>
      </c>
      <c r="J5864" s="2">
        <v>46273.566666666666</v>
      </c>
      <c r="K5864" s="6">
        <f t="shared" si="455"/>
        <v>0.125</v>
      </c>
      <c r="L5864">
        <v>805</v>
      </c>
      <c r="M5864" s="3">
        <v>6774.59</v>
      </c>
      <c r="N5864" s="3">
        <v>1521.03</v>
      </c>
      <c r="O5864" s="3">
        <f t="shared" si="456"/>
        <v>5253.56</v>
      </c>
      <c r="P5864" t="s">
        <v>54</v>
      </c>
      <c r="Q5864" t="s">
        <v>26</v>
      </c>
      <c r="R5864" t="s">
        <v>224</v>
      </c>
      <c r="S5864">
        <v>3</v>
      </c>
      <c r="T5864">
        <f t="shared" si="457"/>
        <v>0</v>
      </c>
      <c r="U5864" t="str">
        <f t="shared" si="458"/>
        <v>Weekday</v>
      </c>
      <c r="V5864" t="str">
        <f t="shared" si="459"/>
        <v>Pune-Bengaluru</v>
      </c>
    </row>
    <row r="5865" spans="1:22" x14ac:dyDescent="0.3">
      <c r="A5865" t="s">
        <v>5102</v>
      </c>
      <c r="B5865" s="1">
        <v>45024</v>
      </c>
      <c r="C5865" t="s">
        <v>2090</v>
      </c>
      <c r="D5865" t="s">
        <v>7361</v>
      </c>
      <c r="E5865" t="s">
        <v>48</v>
      </c>
      <c r="F5865" t="s">
        <v>32</v>
      </c>
      <c r="G5865" t="s">
        <v>87</v>
      </c>
      <c r="H5865" t="s">
        <v>59</v>
      </c>
      <c r="I5865" s="2">
        <v>45431.493055555555</v>
      </c>
      <c r="J5865" s="2">
        <v>45431.659722222219</v>
      </c>
      <c r="K5865" s="6">
        <f t="shared" si="455"/>
        <v>0.16666666666424135</v>
      </c>
      <c r="L5865">
        <v>853</v>
      </c>
      <c r="M5865" s="3">
        <v>7070.29</v>
      </c>
      <c r="N5865" s="3">
        <v>1191.28</v>
      </c>
      <c r="O5865" s="3">
        <f t="shared" si="456"/>
        <v>5879.01</v>
      </c>
      <c r="P5865" t="s">
        <v>42</v>
      </c>
      <c r="Q5865" t="s">
        <v>26</v>
      </c>
      <c r="R5865" t="s">
        <v>591</v>
      </c>
      <c r="S5865">
        <v>3</v>
      </c>
      <c r="T5865">
        <f t="shared" si="457"/>
        <v>0</v>
      </c>
      <c r="U5865" t="str">
        <f t="shared" si="458"/>
        <v>Weekend</v>
      </c>
      <c r="V5865" t="str">
        <f t="shared" si="459"/>
        <v>Pune-Delhi</v>
      </c>
    </row>
    <row r="5866" spans="1:22" x14ac:dyDescent="0.3">
      <c r="A5866" t="s">
        <v>5104</v>
      </c>
      <c r="B5866" s="1">
        <v>45625</v>
      </c>
      <c r="C5866" t="s">
        <v>2277</v>
      </c>
      <c r="D5866" t="s">
        <v>7989</v>
      </c>
      <c r="E5866" t="s">
        <v>31</v>
      </c>
      <c r="F5866" t="s">
        <v>22</v>
      </c>
      <c r="G5866" t="s">
        <v>87</v>
      </c>
      <c r="H5866" t="s">
        <v>59</v>
      </c>
      <c r="I5866" s="2">
        <v>46000.94027777778</v>
      </c>
      <c r="J5866" s="2">
        <v>46001.023611111108</v>
      </c>
      <c r="K5866" s="6">
        <f t="shared" si="455"/>
        <v>8.3333333328482695E-2</v>
      </c>
      <c r="L5866">
        <v>499</v>
      </c>
      <c r="M5866" s="3">
        <v>8677.08</v>
      </c>
      <c r="N5866" s="3">
        <v>1017.52</v>
      </c>
      <c r="O5866" s="3">
        <f t="shared" si="456"/>
        <v>7659.5599999999995</v>
      </c>
      <c r="P5866" t="s">
        <v>49</v>
      </c>
      <c r="Q5866" t="s">
        <v>26</v>
      </c>
      <c r="R5866" t="s">
        <v>836</v>
      </c>
      <c r="S5866">
        <v>3</v>
      </c>
      <c r="T5866">
        <f t="shared" si="457"/>
        <v>0</v>
      </c>
      <c r="U5866" t="str">
        <f t="shared" si="458"/>
        <v>Weekday</v>
      </c>
      <c r="V5866" t="str">
        <f t="shared" si="459"/>
        <v>Pune-Delhi</v>
      </c>
    </row>
    <row r="5867" spans="1:22" x14ac:dyDescent="0.3">
      <c r="A5867" t="s">
        <v>5105</v>
      </c>
      <c r="B5867" s="1">
        <v>45587</v>
      </c>
      <c r="C5867" t="s">
        <v>3032</v>
      </c>
      <c r="D5867" t="s">
        <v>7256</v>
      </c>
      <c r="E5867" t="s">
        <v>31</v>
      </c>
      <c r="F5867" t="s">
        <v>32</v>
      </c>
      <c r="G5867" t="s">
        <v>23</v>
      </c>
      <c r="H5867" t="s">
        <v>24</v>
      </c>
      <c r="I5867" s="2">
        <v>45557.275694444441</v>
      </c>
      <c r="J5867" s="2">
        <v>45557.400694444441</v>
      </c>
      <c r="K5867" s="6">
        <f t="shared" si="455"/>
        <v>0.125</v>
      </c>
      <c r="L5867">
        <v>2023</v>
      </c>
      <c r="M5867" s="3">
        <v>7573.57</v>
      </c>
      <c r="N5867" s="3">
        <v>1454.25</v>
      </c>
      <c r="O5867" s="3">
        <f t="shared" si="456"/>
        <v>6119.32</v>
      </c>
      <c r="P5867" t="s">
        <v>42</v>
      </c>
      <c r="Q5867" t="s">
        <v>43</v>
      </c>
      <c r="R5867" t="s">
        <v>410</v>
      </c>
      <c r="S5867">
        <v>1</v>
      </c>
      <c r="T5867">
        <f t="shared" si="457"/>
        <v>1</v>
      </c>
      <c r="U5867" t="str">
        <f t="shared" si="458"/>
        <v>Weekend</v>
      </c>
      <c r="V5867" t="str">
        <f t="shared" si="459"/>
        <v>Chennai-Ahmedabad</v>
      </c>
    </row>
    <row r="5868" spans="1:22" x14ac:dyDescent="0.3">
      <c r="A5868" t="s">
        <v>5107</v>
      </c>
      <c r="B5868" s="1">
        <v>44984</v>
      </c>
      <c r="C5868" t="s">
        <v>1090</v>
      </c>
      <c r="D5868" t="s">
        <v>566</v>
      </c>
      <c r="E5868" t="s">
        <v>31</v>
      </c>
      <c r="F5868" t="s">
        <v>22</v>
      </c>
      <c r="G5868" t="s">
        <v>65</v>
      </c>
      <c r="H5868" t="s">
        <v>24</v>
      </c>
      <c r="I5868" s="2">
        <v>46051.152083333334</v>
      </c>
      <c r="J5868" s="2">
        <v>46051.23541666667</v>
      </c>
      <c r="K5868" s="6">
        <f t="shared" si="455"/>
        <v>8.3333333335758653E-2</v>
      </c>
      <c r="L5868">
        <v>2006</v>
      </c>
      <c r="M5868" s="3">
        <v>5402.42</v>
      </c>
      <c r="N5868" s="3">
        <v>1032.58</v>
      </c>
      <c r="O5868" s="3">
        <f t="shared" si="456"/>
        <v>4369.84</v>
      </c>
      <c r="P5868" t="s">
        <v>35</v>
      </c>
      <c r="Q5868" t="s">
        <v>26</v>
      </c>
      <c r="R5868" t="s">
        <v>1624</v>
      </c>
      <c r="S5868">
        <v>3</v>
      </c>
      <c r="T5868">
        <f t="shared" si="457"/>
        <v>0</v>
      </c>
      <c r="U5868" t="str">
        <f t="shared" si="458"/>
        <v>Weekday</v>
      </c>
      <c r="V5868" t="str">
        <f t="shared" si="459"/>
        <v>Kolkata-Ahmedabad</v>
      </c>
    </row>
    <row r="5869" spans="1:22" x14ac:dyDescent="0.3">
      <c r="A5869" t="s">
        <v>5109</v>
      </c>
      <c r="B5869" s="1">
        <v>46026</v>
      </c>
      <c r="C5869" t="s">
        <v>356</v>
      </c>
      <c r="D5869" t="s">
        <v>3127</v>
      </c>
      <c r="E5869" t="s">
        <v>86</v>
      </c>
      <c r="F5869" t="s">
        <v>32</v>
      </c>
      <c r="G5869" t="s">
        <v>41</v>
      </c>
      <c r="H5869" t="s">
        <v>33</v>
      </c>
      <c r="I5869" s="2">
        <v>46343.422222222223</v>
      </c>
      <c r="J5869" s="2">
        <v>46343.463888888888</v>
      </c>
      <c r="K5869" s="6">
        <f t="shared" si="455"/>
        <v>4.1666666664241347E-2</v>
      </c>
      <c r="L5869">
        <v>790</v>
      </c>
      <c r="M5869" s="3">
        <v>3382.45</v>
      </c>
      <c r="N5869" s="3">
        <v>1101.31</v>
      </c>
      <c r="O5869" s="3">
        <f t="shared" si="456"/>
        <v>2281.14</v>
      </c>
      <c r="P5869" t="s">
        <v>25</v>
      </c>
      <c r="Q5869" t="s">
        <v>26</v>
      </c>
      <c r="R5869" t="s">
        <v>2404</v>
      </c>
      <c r="S5869">
        <v>5</v>
      </c>
      <c r="T5869">
        <f t="shared" si="457"/>
        <v>0</v>
      </c>
      <c r="U5869" t="str">
        <f t="shared" si="458"/>
        <v>Weekday</v>
      </c>
      <c r="V5869" t="str">
        <f t="shared" si="459"/>
        <v>Hyderabad-Bengaluru</v>
      </c>
    </row>
    <row r="5870" spans="1:22" x14ac:dyDescent="0.3">
      <c r="A5870" t="s">
        <v>5112</v>
      </c>
      <c r="B5870" s="1">
        <v>45796</v>
      </c>
      <c r="C5870" t="s">
        <v>3041</v>
      </c>
      <c r="D5870" t="s">
        <v>2130</v>
      </c>
      <c r="E5870" t="s">
        <v>86</v>
      </c>
      <c r="F5870" t="s">
        <v>22</v>
      </c>
      <c r="G5870" t="s">
        <v>87</v>
      </c>
      <c r="H5870" t="s">
        <v>24</v>
      </c>
      <c r="I5870" s="2">
        <v>45759.17291666667</v>
      </c>
      <c r="J5870" s="2">
        <v>45759.381249999999</v>
      </c>
      <c r="K5870" s="6">
        <f t="shared" si="455"/>
        <v>0.20833333332848269</v>
      </c>
      <c r="L5870">
        <v>547</v>
      </c>
      <c r="M5870" s="3">
        <v>5574.99</v>
      </c>
      <c r="N5870" s="3">
        <v>1342.14</v>
      </c>
      <c r="O5870" s="3">
        <f t="shared" si="456"/>
        <v>4232.8499999999995</v>
      </c>
      <c r="P5870" t="s">
        <v>54</v>
      </c>
      <c r="Q5870" t="s">
        <v>26</v>
      </c>
      <c r="R5870" t="s">
        <v>1121</v>
      </c>
      <c r="S5870">
        <v>2</v>
      </c>
      <c r="T5870">
        <f t="shared" si="457"/>
        <v>0</v>
      </c>
      <c r="U5870" t="str">
        <f t="shared" si="458"/>
        <v>Weekend</v>
      </c>
      <c r="V5870" t="str">
        <f t="shared" si="459"/>
        <v>Pune-Ahmedabad</v>
      </c>
    </row>
    <row r="5871" spans="1:22" x14ac:dyDescent="0.3">
      <c r="A5871" t="s">
        <v>5115</v>
      </c>
      <c r="B5871" s="1">
        <v>45276</v>
      </c>
      <c r="C5871" t="s">
        <v>1647</v>
      </c>
      <c r="D5871" t="s">
        <v>7003</v>
      </c>
      <c r="E5871" t="s">
        <v>86</v>
      </c>
      <c r="F5871" t="s">
        <v>64</v>
      </c>
      <c r="G5871" t="s">
        <v>24</v>
      </c>
      <c r="H5871" t="s">
        <v>59</v>
      </c>
      <c r="I5871" s="2">
        <v>45660.008333333331</v>
      </c>
      <c r="J5871" s="2">
        <v>45660.133333333331</v>
      </c>
      <c r="K5871" s="6">
        <f t="shared" si="455"/>
        <v>0.125</v>
      </c>
      <c r="L5871">
        <v>2217</v>
      </c>
      <c r="M5871" s="3">
        <v>5699.2</v>
      </c>
      <c r="N5871" s="3">
        <v>1051.03</v>
      </c>
      <c r="O5871" s="3">
        <f t="shared" si="456"/>
        <v>4648.17</v>
      </c>
      <c r="P5871" t="s">
        <v>35</v>
      </c>
      <c r="Q5871" t="s">
        <v>26</v>
      </c>
      <c r="R5871" t="s">
        <v>369</v>
      </c>
      <c r="S5871">
        <v>3</v>
      </c>
      <c r="T5871">
        <f t="shared" si="457"/>
        <v>0</v>
      </c>
      <c r="U5871" t="str">
        <f t="shared" si="458"/>
        <v>Weekday</v>
      </c>
      <c r="V5871" t="str">
        <f t="shared" si="459"/>
        <v>Ahmedabad-Delhi</v>
      </c>
    </row>
    <row r="5872" spans="1:22" x14ac:dyDescent="0.3">
      <c r="A5872" t="s">
        <v>5117</v>
      </c>
      <c r="B5872" s="1">
        <v>46278</v>
      </c>
      <c r="C5872" t="s">
        <v>625</v>
      </c>
      <c r="D5872" t="s">
        <v>1297</v>
      </c>
      <c r="E5872" t="s">
        <v>31</v>
      </c>
      <c r="F5872" t="s">
        <v>22</v>
      </c>
      <c r="G5872" t="s">
        <v>65</v>
      </c>
      <c r="H5872" t="s">
        <v>34</v>
      </c>
      <c r="I5872" s="2">
        <v>45799.742361111108</v>
      </c>
      <c r="J5872" s="2">
        <v>45799.78402777778</v>
      </c>
      <c r="K5872" s="6">
        <f t="shared" si="455"/>
        <v>4.1666666671517305E-2</v>
      </c>
      <c r="L5872">
        <v>997</v>
      </c>
      <c r="M5872" s="3">
        <v>1741.78</v>
      </c>
      <c r="N5872" s="3">
        <v>510.89</v>
      </c>
      <c r="O5872" s="3">
        <f t="shared" si="456"/>
        <v>1230.8899999999999</v>
      </c>
      <c r="P5872" t="s">
        <v>54</v>
      </c>
      <c r="Q5872" t="s">
        <v>43</v>
      </c>
      <c r="R5872" t="s">
        <v>805</v>
      </c>
      <c r="S5872">
        <v>2</v>
      </c>
      <c r="T5872">
        <f t="shared" si="457"/>
        <v>1</v>
      </c>
      <c r="U5872" t="str">
        <f t="shared" si="458"/>
        <v>Weekday</v>
      </c>
      <c r="V5872" t="str">
        <f t="shared" si="459"/>
        <v>Kolkata-Mumbai</v>
      </c>
    </row>
    <row r="5873" spans="1:22" x14ac:dyDescent="0.3">
      <c r="A5873" t="s">
        <v>5118</v>
      </c>
      <c r="B5873" s="1">
        <v>46189</v>
      </c>
      <c r="C5873" t="s">
        <v>946</v>
      </c>
      <c r="D5873" t="s">
        <v>7990</v>
      </c>
      <c r="E5873" t="s">
        <v>21</v>
      </c>
      <c r="F5873" t="s">
        <v>22</v>
      </c>
      <c r="G5873" t="s">
        <v>87</v>
      </c>
      <c r="H5873" t="s">
        <v>24</v>
      </c>
      <c r="I5873" s="2">
        <v>45889.6875</v>
      </c>
      <c r="J5873" s="2">
        <v>45889.729166666664</v>
      </c>
      <c r="K5873" s="6">
        <f t="shared" si="455"/>
        <v>4.1666666664241347E-2</v>
      </c>
      <c r="L5873">
        <v>1279</v>
      </c>
      <c r="M5873" s="3">
        <v>2684.67</v>
      </c>
      <c r="N5873" s="3">
        <v>1848.35</v>
      </c>
      <c r="O5873" s="3">
        <f t="shared" si="456"/>
        <v>836.32000000000016</v>
      </c>
      <c r="P5873" t="s">
        <v>35</v>
      </c>
      <c r="Q5873" t="s">
        <v>26</v>
      </c>
      <c r="R5873" t="s">
        <v>177</v>
      </c>
      <c r="S5873">
        <v>3</v>
      </c>
      <c r="T5873">
        <f t="shared" si="457"/>
        <v>0</v>
      </c>
      <c r="U5873" t="str">
        <f t="shared" si="458"/>
        <v>Weekday</v>
      </c>
      <c r="V5873" t="str">
        <f t="shared" si="459"/>
        <v>Pune-Ahmedabad</v>
      </c>
    </row>
    <row r="5874" spans="1:22" x14ac:dyDescent="0.3">
      <c r="A5874" t="s">
        <v>5120</v>
      </c>
      <c r="B5874" s="1">
        <v>45177</v>
      </c>
      <c r="C5874" t="s">
        <v>1631</v>
      </c>
      <c r="D5874" t="s">
        <v>7991</v>
      </c>
      <c r="E5874" t="s">
        <v>40</v>
      </c>
      <c r="F5874" t="s">
        <v>22</v>
      </c>
      <c r="G5874" t="s">
        <v>87</v>
      </c>
      <c r="H5874" t="s">
        <v>23</v>
      </c>
      <c r="I5874" s="2">
        <v>45426.993750000001</v>
      </c>
      <c r="J5874" s="2">
        <v>45427.118750000001</v>
      </c>
      <c r="K5874" s="6">
        <f t="shared" si="455"/>
        <v>0.125</v>
      </c>
      <c r="L5874">
        <v>1181</v>
      </c>
      <c r="M5874" s="3">
        <v>13683.7</v>
      </c>
      <c r="N5874" s="3">
        <v>1138.6600000000001</v>
      </c>
      <c r="O5874" s="3">
        <f t="shared" si="456"/>
        <v>12545.04</v>
      </c>
      <c r="P5874" t="s">
        <v>49</v>
      </c>
      <c r="Q5874" t="s">
        <v>26</v>
      </c>
      <c r="R5874" t="s">
        <v>764</v>
      </c>
      <c r="S5874">
        <v>3</v>
      </c>
      <c r="T5874">
        <f t="shared" si="457"/>
        <v>0</v>
      </c>
      <c r="U5874" t="str">
        <f t="shared" si="458"/>
        <v>Weekday</v>
      </c>
      <c r="V5874" t="str">
        <f t="shared" si="459"/>
        <v>Pune-Chennai</v>
      </c>
    </row>
    <row r="5875" spans="1:22" x14ac:dyDescent="0.3">
      <c r="A5875" t="s">
        <v>5123</v>
      </c>
      <c r="B5875" s="1">
        <v>46380</v>
      </c>
      <c r="C5875" t="s">
        <v>203</v>
      </c>
      <c r="D5875" t="s">
        <v>3789</v>
      </c>
      <c r="E5875" t="s">
        <v>48</v>
      </c>
      <c r="F5875" t="s">
        <v>64</v>
      </c>
      <c r="G5875" t="s">
        <v>34</v>
      </c>
      <c r="H5875" t="s">
        <v>88</v>
      </c>
      <c r="I5875" s="2">
        <v>45040.65902777778</v>
      </c>
      <c r="J5875" s="2">
        <v>45040.867361111108</v>
      </c>
      <c r="K5875" s="6">
        <f t="shared" si="455"/>
        <v>0.20833333332848269</v>
      </c>
      <c r="L5875">
        <v>1007</v>
      </c>
      <c r="M5875" s="3">
        <v>5269.15</v>
      </c>
      <c r="N5875" s="3">
        <v>1974.76</v>
      </c>
      <c r="O5875" s="3">
        <f t="shared" si="456"/>
        <v>3294.3899999999994</v>
      </c>
      <c r="P5875" t="s">
        <v>25</v>
      </c>
      <c r="Q5875" t="s">
        <v>26</v>
      </c>
      <c r="R5875" t="s">
        <v>698</v>
      </c>
      <c r="S5875">
        <v>3</v>
      </c>
      <c r="T5875">
        <f t="shared" si="457"/>
        <v>0</v>
      </c>
      <c r="U5875" t="str">
        <f t="shared" si="458"/>
        <v>Weekday</v>
      </c>
      <c r="V5875" t="str">
        <f t="shared" si="459"/>
        <v>Mumbai-Lucknow</v>
      </c>
    </row>
    <row r="5876" spans="1:22" x14ac:dyDescent="0.3">
      <c r="A5876" t="s">
        <v>5125</v>
      </c>
      <c r="B5876" s="1">
        <v>46197</v>
      </c>
      <c r="C5876" t="s">
        <v>2667</v>
      </c>
      <c r="D5876" t="s">
        <v>2515</v>
      </c>
      <c r="E5876" t="s">
        <v>48</v>
      </c>
      <c r="F5876" t="s">
        <v>64</v>
      </c>
      <c r="G5876" t="s">
        <v>65</v>
      </c>
      <c r="H5876" t="s">
        <v>23</v>
      </c>
      <c r="I5876" s="2">
        <v>46137.987500000003</v>
      </c>
      <c r="J5876" s="2">
        <v>46138.154166666667</v>
      </c>
      <c r="K5876" s="6">
        <f t="shared" si="455"/>
        <v>0.16666666666424135</v>
      </c>
      <c r="L5876">
        <v>1531</v>
      </c>
      <c r="M5876" s="3">
        <v>2726.49</v>
      </c>
      <c r="N5876" s="3">
        <v>937.76</v>
      </c>
      <c r="O5876" s="3">
        <f t="shared" si="456"/>
        <v>1788.7299999999998</v>
      </c>
      <c r="P5876" t="s">
        <v>35</v>
      </c>
      <c r="Q5876" t="s">
        <v>26</v>
      </c>
      <c r="R5876" t="s">
        <v>147</v>
      </c>
      <c r="S5876">
        <v>1</v>
      </c>
      <c r="T5876">
        <f t="shared" si="457"/>
        <v>0</v>
      </c>
      <c r="U5876" t="str">
        <f t="shared" si="458"/>
        <v>Weekend</v>
      </c>
      <c r="V5876" t="str">
        <f t="shared" si="459"/>
        <v>Kolkata-Chennai</v>
      </c>
    </row>
    <row r="5877" spans="1:22" x14ac:dyDescent="0.3">
      <c r="A5877" t="s">
        <v>5127</v>
      </c>
      <c r="B5877" s="1">
        <v>44960</v>
      </c>
      <c r="C5877" t="s">
        <v>5578</v>
      </c>
      <c r="D5877" t="s">
        <v>7992</v>
      </c>
      <c r="E5877" t="s">
        <v>40</v>
      </c>
      <c r="F5877" t="s">
        <v>22</v>
      </c>
      <c r="G5877" t="s">
        <v>87</v>
      </c>
      <c r="H5877" t="s">
        <v>23</v>
      </c>
      <c r="I5877" s="2">
        <v>45512.571527777778</v>
      </c>
      <c r="J5877" s="2">
        <v>45512.696527777778</v>
      </c>
      <c r="K5877" s="6">
        <f t="shared" si="455"/>
        <v>0.125</v>
      </c>
      <c r="L5877">
        <v>1210</v>
      </c>
      <c r="M5877" s="3">
        <v>13327.95</v>
      </c>
      <c r="N5877" s="3">
        <v>176.31</v>
      </c>
      <c r="O5877" s="3">
        <f t="shared" si="456"/>
        <v>13151.640000000001</v>
      </c>
      <c r="P5877" t="s">
        <v>25</v>
      </c>
      <c r="Q5877" t="s">
        <v>43</v>
      </c>
      <c r="R5877" t="s">
        <v>715</v>
      </c>
      <c r="S5877">
        <v>4</v>
      </c>
      <c r="T5877">
        <f t="shared" si="457"/>
        <v>1</v>
      </c>
      <c r="U5877" t="str">
        <f t="shared" si="458"/>
        <v>Weekday</v>
      </c>
      <c r="V5877" t="str">
        <f t="shared" si="459"/>
        <v>Pune-Chennai</v>
      </c>
    </row>
    <row r="5878" spans="1:22" x14ac:dyDescent="0.3">
      <c r="A5878" t="s">
        <v>5128</v>
      </c>
      <c r="B5878" s="1">
        <v>45033</v>
      </c>
      <c r="C5878" t="s">
        <v>2762</v>
      </c>
      <c r="D5878" t="s">
        <v>6636</v>
      </c>
      <c r="E5878" t="s">
        <v>48</v>
      </c>
      <c r="F5878" t="s">
        <v>22</v>
      </c>
      <c r="G5878" t="s">
        <v>59</v>
      </c>
      <c r="H5878" t="s">
        <v>23</v>
      </c>
      <c r="I5878" s="2">
        <v>45004.956250000003</v>
      </c>
      <c r="J5878" s="2">
        <v>45004.997916666667</v>
      </c>
      <c r="K5878" s="6">
        <f t="shared" si="455"/>
        <v>4.1666666664241347E-2</v>
      </c>
      <c r="L5878">
        <v>795</v>
      </c>
      <c r="M5878" s="3">
        <v>8002.85</v>
      </c>
      <c r="N5878" s="3">
        <v>1980.94</v>
      </c>
      <c r="O5878" s="3">
        <f t="shared" si="456"/>
        <v>6021.91</v>
      </c>
      <c r="P5878" t="s">
        <v>42</v>
      </c>
      <c r="Q5878" t="s">
        <v>26</v>
      </c>
      <c r="R5878" t="s">
        <v>878</v>
      </c>
      <c r="S5878">
        <v>1</v>
      </c>
      <c r="T5878">
        <f t="shared" si="457"/>
        <v>0</v>
      </c>
      <c r="U5878" t="str">
        <f t="shared" si="458"/>
        <v>Weekend</v>
      </c>
      <c r="V5878" t="str">
        <f t="shared" si="459"/>
        <v>Delhi-Chennai</v>
      </c>
    </row>
    <row r="5879" spans="1:22" x14ac:dyDescent="0.3">
      <c r="A5879" t="s">
        <v>5129</v>
      </c>
      <c r="B5879" s="1">
        <v>46343</v>
      </c>
      <c r="C5879" t="s">
        <v>2824</v>
      </c>
      <c r="D5879" t="s">
        <v>77</v>
      </c>
      <c r="E5879" t="s">
        <v>86</v>
      </c>
      <c r="F5879" t="s">
        <v>64</v>
      </c>
      <c r="G5879" t="s">
        <v>87</v>
      </c>
      <c r="H5879" t="s">
        <v>41</v>
      </c>
      <c r="I5879" s="2">
        <v>46233.977083333331</v>
      </c>
      <c r="J5879" s="2">
        <v>46234.018750000003</v>
      </c>
      <c r="K5879" s="6">
        <f t="shared" si="455"/>
        <v>4.1666666671517305E-2</v>
      </c>
      <c r="L5879">
        <v>1673</v>
      </c>
      <c r="M5879" s="3">
        <v>13464.29</v>
      </c>
      <c r="N5879" s="3">
        <v>479.5</v>
      </c>
      <c r="O5879" s="3">
        <f t="shared" si="456"/>
        <v>12984.79</v>
      </c>
      <c r="P5879" t="s">
        <v>25</v>
      </c>
      <c r="Q5879" t="s">
        <v>26</v>
      </c>
      <c r="R5879" t="s">
        <v>101</v>
      </c>
      <c r="S5879">
        <v>2</v>
      </c>
      <c r="T5879">
        <f t="shared" si="457"/>
        <v>0</v>
      </c>
      <c r="U5879" t="str">
        <f t="shared" si="458"/>
        <v>Weekday</v>
      </c>
      <c r="V5879" t="str">
        <f t="shared" si="459"/>
        <v>Pune-Hyderabad</v>
      </c>
    </row>
    <row r="5880" spans="1:22" x14ac:dyDescent="0.3">
      <c r="A5880" t="s">
        <v>5130</v>
      </c>
      <c r="B5880" s="1">
        <v>45534</v>
      </c>
      <c r="C5880" t="s">
        <v>123</v>
      </c>
      <c r="D5880" t="s">
        <v>5840</v>
      </c>
      <c r="E5880" t="s">
        <v>86</v>
      </c>
      <c r="F5880" t="s">
        <v>22</v>
      </c>
      <c r="G5880" t="s">
        <v>24</v>
      </c>
      <c r="H5880" t="s">
        <v>88</v>
      </c>
      <c r="I5880" s="2">
        <v>45547.440972222219</v>
      </c>
      <c r="J5880" s="2">
        <v>45547.607638888891</v>
      </c>
      <c r="K5880" s="6">
        <f t="shared" si="455"/>
        <v>0.16666666667151731</v>
      </c>
      <c r="L5880">
        <v>315</v>
      </c>
      <c r="M5880" s="3">
        <v>9161.16</v>
      </c>
      <c r="N5880" s="3">
        <v>965.17</v>
      </c>
      <c r="O5880" s="3">
        <f t="shared" si="456"/>
        <v>8195.99</v>
      </c>
      <c r="P5880" t="s">
        <v>35</v>
      </c>
      <c r="Q5880" t="s">
        <v>26</v>
      </c>
      <c r="R5880" t="s">
        <v>259</v>
      </c>
      <c r="S5880">
        <v>4</v>
      </c>
      <c r="T5880">
        <f t="shared" si="457"/>
        <v>0</v>
      </c>
      <c r="U5880" t="str">
        <f t="shared" si="458"/>
        <v>Weekday</v>
      </c>
      <c r="V5880" t="str">
        <f t="shared" si="459"/>
        <v>Ahmedabad-Lucknow</v>
      </c>
    </row>
    <row r="5881" spans="1:22" x14ac:dyDescent="0.3">
      <c r="A5881" t="s">
        <v>5132</v>
      </c>
      <c r="B5881" s="1">
        <v>46279</v>
      </c>
      <c r="C5881" t="s">
        <v>171</v>
      </c>
      <c r="D5881" t="s">
        <v>3223</v>
      </c>
      <c r="E5881" t="s">
        <v>86</v>
      </c>
      <c r="F5881" t="s">
        <v>32</v>
      </c>
      <c r="G5881" t="s">
        <v>34</v>
      </c>
      <c r="H5881" t="s">
        <v>87</v>
      </c>
      <c r="I5881" s="2">
        <v>45414.37777777778</v>
      </c>
      <c r="J5881" s="2">
        <v>45414.544444444444</v>
      </c>
      <c r="K5881" s="6">
        <f t="shared" si="455"/>
        <v>0.16666666666424135</v>
      </c>
      <c r="L5881">
        <v>662</v>
      </c>
      <c r="M5881" s="3">
        <v>2411.0100000000002</v>
      </c>
      <c r="N5881" s="3">
        <v>276.85000000000002</v>
      </c>
      <c r="O5881" s="3">
        <f t="shared" si="456"/>
        <v>2134.1600000000003</v>
      </c>
      <c r="P5881" t="s">
        <v>35</v>
      </c>
      <c r="Q5881" t="s">
        <v>26</v>
      </c>
      <c r="R5881" t="s">
        <v>60</v>
      </c>
      <c r="S5881">
        <v>3</v>
      </c>
      <c r="T5881">
        <f t="shared" si="457"/>
        <v>0</v>
      </c>
      <c r="U5881" t="str">
        <f t="shared" si="458"/>
        <v>Weekday</v>
      </c>
      <c r="V5881" t="str">
        <f t="shared" si="459"/>
        <v>Mumbai-Pune</v>
      </c>
    </row>
    <row r="5882" spans="1:22" x14ac:dyDescent="0.3">
      <c r="A5882" t="s">
        <v>5133</v>
      </c>
      <c r="B5882" s="1">
        <v>45309</v>
      </c>
      <c r="C5882" t="s">
        <v>378</v>
      </c>
      <c r="D5882" t="s">
        <v>7993</v>
      </c>
      <c r="E5882" t="s">
        <v>48</v>
      </c>
      <c r="F5882" t="s">
        <v>32</v>
      </c>
      <c r="G5882" t="s">
        <v>87</v>
      </c>
      <c r="H5882" t="s">
        <v>41</v>
      </c>
      <c r="I5882" s="2">
        <v>45229.012499999997</v>
      </c>
      <c r="J5882" s="2">
        <v>45229.095833333333</v>
      </c>
      <c r="K5882" s="6">
        <f t="shared" si="455"/>
        <v>8.3333333335758653E-2</v>
      </c>
      <c r="L5882">
        <v>1803</v>
      </c>
      <c r="M5882" s="3">
        <v>14892.18</v>
      </c>
      <c r="N5882" s="3">
        <v>1881.75</v>
      </c>
      <c r="O5882" s="3">
        <f t="shared" si="456"/>
        <v>13010.43</v>
      </c>
      <c r="P5882" t="s">
        <v>54</v>
      </c>
      <c r="Q5882" t="s">
        <v>26</v>
      </c>
      <c r="R5882" t="s">
        <v>270</v>
      </c>
      <c r="S5882">
        <v>3</v>
      </c>
      <c r="T5882">
        <f t="shared" si="457"/>
        <v>0</v>
      </c>
      <c r="U5882" t="str">
        <f t="shared" si="458"/>
        <v>Weekday</v>
      </c>
      <c r="V5882" t="str">
        <f t="shared" si="459"/>
        <v>Pune-Hyderabad</v>
      </c>
    </row>
    <row r="5883" spans="1:22" x14ac:dyDescent="0.3">
      <c r="A5883" t="s">
        <v>5135</v>
      </c>
      <c r="B5883" s="1">
        <v>46157</v>
      </c>
      <c r="C5883" t="s">
        <v>2215</v>
      </c>
      <c r="D5883" t="s">
        <v>7994</v>
      </c>
      <c r="E5883" t="s">
        <v>21</v>
      </c>
      <c r="F5883" t="s">
        <v>22</v>
      </c>
      <c r="G5883" t="s">
        <v>87</v>
      </c>
      <c r="H5883" t="s">
        <v>24</v>
      </c>
      <c r="I5883" s="2">
        <v>45555.009027777778</v>
      </c>
      <c r="J5883" s="2">
        <v>45555.217361111114</v>
      </c>
      <c r="K5883" s="6">
        <f t="shared" si="455"/>
        <v>0.20833333333575865</v>
      </c>
      <c r="L5883">
        <v>1155</v>
      </c>
      <c r="M5883" s="3">
        <v>5410.76</v>
      </c>
      <c r="N5883" s="3">
        <v>1804.04</v>
      </c>
      <c r="O5883" s="3">
        <f t="shared" si="456"/>
        <v>3606.7200000000003</v>
      </c>
      <c r="P5883" t="s">
        <v>49</v>
      </c>
      <c r="Q5883" t="s">
        <v>26</v>
      </c>
      <c r="R5883" t="s">
        <v>495</v>
      </c>
      <c r="S5883">
        <v>3</v>
      </c>
      <c r="T5883">
        <f t="shared" si="457"/>
        <v>0</v>
      </c>
      <c r="U5883" t="str">
        <f t="shared" si="458"/>
        <v>Weekday</v>
      </c>
      <c r="V5883" t="str">
        <f t="shared" si="459"/>
        <v>Pune-Ahmedabad</v>
      </c>
    </row>
    <row r="5884" spans="1:22" x14ac:dyDescent="0.3">
      <c r="A5884" t="s">
        <v>5137</v>
      </c>
      <c r="B5884" s="1">
        <v>45674</v>
      </c>
      <c r="C5884" t="s">
        <v>291</v>
      </c>
      <c r="D5884" t="s">
        <v>6663</v>
      </c>
      <c r="E5884" t="s">
        <v>21</v>
      </c>
      <c r="F5884" t="s">
        <v>64</v>
      </c>
      <c r="G5884" t="s">
        <v>88</v>
      </c>
      <c r="H5884" t="s">
        <v>34</v>
      </c>
      <c r="I5884" s="2">
        <v>46266.070138888892</v>
      </c>
      <c r="J5884" s="2">
        <v>46266.111805555556</v>
      </c>
      <c r="K5884" s="6">
        <f t="shared" si="455"/>
        <v>4.1666666664241347E-2</v>
      </c>
      <c r="L5884">
        <v>1936</v>
      </c>
      <c r="M5884" s="3">
        <v>6432.74</v>
      </c>
      <c r="N5884" s="3">
        <v>1670.02</v>
      </c>
      <c r="O5884" s="3">
        <f t="shared" si="456"/>
        <v>4762.7199999999993</v>
      </c>
      <c r="P5884" t="s">
        <v>54</v>
      </c>
      <c r="Q5884" t="s">
        <v>26</v>
      </c>
      <c r="R5884" t="s">
        <v>1493</v>
      </c>
      <c r="S5884">
        <v>5</v>
      </c>
      <c r="T5884">
        <f t="shared" si="457"/>
        <v>0</v>
      </c>
      <c r="U5884" t="str">
        <f t="shared" si="458"/>
        <v>Weekday</v>
      </c>
      <c r="V5884" t="str">
        <f t="shared" si="459"/>
        <v>Lucknow-Mumbai</v>
      </c>
    </row>
    <row r="5885" spans="1:22" x14ac:dyDescent="0.3">
      <c r="A5885" t="s">
        <v>5139</v>
      </c>
      <c r="B5885" s="1">
        <v>45911</v>
      </c>
      <c r="C5885" t="s">
        <v>1951</v>
      </c>
      <c r="D5885" t="s">
        <v>1355</v>
      </c>
      <c r="E5885" t="s">
        <v>48</v>
      </c>
      <c r="F5885" t="s">
        <v>64</v>
      </c>
      <c r="G5885" t="s">
        <v>33</v>
      </c>
      <c r="H5885" t="s">
        <v>41</v>
      </c>
      <c r="I5885" s="2">
        <v>45628.145833333336</v>
      </c>
      <c r="J5885" s="2">
        <v>45628.1875</v>
      </c>
      <c r="K5885" s="6">
        <f t="shared" si="455"/>
        <v>4.1666666664241347E-2</v>
      </c>
      <c r="L5885">
        <v>1048</v>
      </c>
      <c r="M5885" s="3">
        <v>13622.7</v>
      </c>
      <c r="N5885" s="3">
        <v>75.28</v>
      </c>
      <c r="O5885" s="3">
        <f t="shared" si="456"/>
        <v>13547.42</v>
      </c>
      <c r="P5885" t="s">
        <v>42</v>
      </c>
      <c r="Q5885" t="s">
        <v>26</v>
      </c>
      <c r="R5885" t="s">
        <v>1722</v>
      </c>
      <c r="S5885">
        <v>5</v>
      </c>
      <c r="T5885">
        <f t="shared" si="457"/>
        <v>0</v>
      </c>
      <c r="U5885" t="str">
        <f t="shared" si="458"/>
        <v>Weekday</v>
      </c>
      <c r="V5885" t="str">
        <f t="shared" si="459"/>
        <v>Bengaluru-Hyderabad</v>
      </c>
    </row>
    <row r="5886" spans="1:22" x14ac:dyDescent="0.3">
      <c r="A5886" t="s">
        <v>5141</v>
      </c>
      <c r="B5886" s="1">
        <v>45093</v>
      </c>
      <c r="C5886" t="s">
        <v>5490</v>
      </c>
      <c r="D5886" t="s">
        <v>7995</v>
      </c>
      <c r="E5886" t="s">
        <v>40</v>
      </c>
      <c r="F5886" t="s">
        <v>32</v>
      </c>
      <c r="G5886" t="s">
        <v>59</v>
      </c>
      <c r="H5886" t="s">
        <v>24</v>
      </c>
      <c r="I5886" s="2">
        <v>45345.99722222222</v>
      </c>
      <c r="J5886" s="2">
        <v>45346.205555555556</v>
      </c>
      <c r="K5886" s="6">
        <f t="shared" si="455"/>
        <v>0.20833333333575865</v>
      </c>
      <c r="L5886">
        <v>946</v>
      </c>
      <c r="M5886" s="3">
        <v>5770.94</v>
      </c>
      <c r="N5886" s="3">
        <v>681.51</v>
      </c>
      <c r="O5886" s="3">
        <f t="shared" si="456"/>
        <v>5089.4299999999994</v>
      </c>
      <c r="P5886" t="s">
        <v>35</v>
      </c>
      <c r="Q5886" t="s">
        <v>26</v>
      </c>
      <c r="R5886" t="s">
        <v>27</v>
      </c>
      <c r="S5886">
        <v>1</v>
      </c>
      <c r="T5886">
        <f t="shared" si="457"/>
        <v>0</v>
      </c>
      <c r="U5886" t="str">
        <f t="shared" si="458"/>
        <v>Weekday</v>
      </c>
      <c r="V5886" t="str">
        <f t="shared" si="459"/>
        <v>Delhi-Ahmedabad</v>
      </c>
    </row>
    <row r="5887" spans="1:22" x14ac:dyDescent="0.3">
      <c r="A5887" t="s">
        <v>5143</v>
      </c>
      <c r="B5887" s="1">
        <v>46171</v>
      </c>
      <c r="C5887" t="s">
        <v>4392</v>
      </c>
      <c r="D5887" t="s">
        <v>5235</v>
      </c>
      <c r="E5887" t="s">
        <v>31</v>
      </c>
      <c r="F5887" t="s">
        <v>64</v>
      </c>
      <c r="G5887" t="s">
        <v>33</v>
      </c>
      <c r="H5887" t="s">
        <v>41</v>
      </c>
      <c r="I5887" s="2">
        <v>45326.637499999997</v>
      </c>
      <c r="J5887" s="2">
        <v>45326.720833333333</v>
      </c>
      <c r="K5887" s="6">
        <f t="shared" si="455"/>
        <v>8.3333333335758653E-2</v>
      </c>
      <c r="L5887">
        <v>2001</v>
      </c>
      <c r="M5887" s="3">
        <v>13234.11</v>
      </c>
      <c r="N5887" s="3">
        <v>452.01</v>
      </c>
      <c r="O5887" s="3">
        <f t="shared" si="456"/>
        <v>12782.1</v>
      </c>
      <c r="P5887" t="s">
        <v>35</v>
      </c>
      <c r="Q5887" t="s">
        <v>26</v>
      </c>
      <c r="R5887" t="s">
        <v>402</v>
      </c>
      <c r="S5887">
        <v>3</v>
      </c>
      <c r="T5887">
        <f t="shared" si="457"/>
        <v>0</v>
      </c>
      <c r="U5887" t="str">
        <f t="shared" si="458"/>
        <v>Weekend</v>
      </c>
      <c r="V5887" t="str">
        <f t="shared" si="459"/>
        <v>Bengaluru-Hyderabad</v>
      </c>
    </row>
    <row r="5888" spans="1:22" x14ac:dyDescent="0.3">
      <c r="A5888" t="s">
        <v>5145</v>
      </c>
      <c r="B5888" s="1">
        <v>45877</v>
      </c>
      <c r="C5888" t="s">
        <v>1890</v>
      </c>
      <c r="D5888" t="s">
        <v>7861</v>
      </c>
      <c r="E5888" t="s">
        <v>48</v>
      </c>
      <c r="F5888" t="s">
        <v>22</v>
      </c>
      <c r="G5888" t="s">
        <v>23</v>
      </c>
      <c r="H5888" t="s">
        <v>41</v>
      </c>
      <c r="I5888" s="2">
        <v>44946.786111111112</v>
      </c>
      <c r="J5888" s="2">
        <v>44946.911111111112</v>
      </c>
      <c r="K5888" s="6">
        <f t="shared" si="455"/>
        <v>0.125</v>
      </c>
      <c r="L5888">
        <v>1342</v>
      </c>
      <c r="M5888" s="3">
        <v>3266.61</v>
      </c>
      <c r="N5888" s="3">
        <v>1101.43</v>
      </c>
      <c r="O5888" s="3">
        <f t="shared" si="456"/>
        <v>2165.1800000000003</v>
      </c>
      <c r="P5888" t="s">
        <v>49</v>
      </c>
      <c r="Q5888" t="s">
        <v>26</v>
      </c>
      <c r="R5888" t="s">
        <v>1010</v>
      </c>
      <c r="S5888">
        <v>1</v>
      </c>
      <c r="T5888">
        <f t="shared" si="457"/>
        <v>0</v>
      </c>
      <c r="U5888" t="str">
        <f t="shared" si="458"/>
        <v>Weekday</v>
      </c>
      <c r="V5888" t="str">
        <f t="shared" si="459"/>
        <v>Chennai-Hyderabad</v>
      </c>
    </row>
    <row r="5889" spans="1:22" x14ac:dyDescent="0.3">
      <c r="A5889" t="s">
        <v>5146</v>
      </c>
      <c r="B5889" s="1">
        <v>46372</v>
      </c>
      <c r="C5889" t="s">
        <v>2696</v>
      </c>
      <c r="D5889" t="s">
        <v>5332</v>
      </c>
      <c r="E5889" t="s">
        <v>31</v>
      </c>
      <c r="F5889" t="s">
        <v>64</v>
      </c>
      <c r="G5889" t="s">
        <v>34</v>
      </c>
      <c r="H5889" t="s">
        <v>33</v>
      </c>
      <c r="I5889" s="2">
        <v>44955.839583333334</v>
      </c>
      <c r="J5889" s="2">
        <v>44955.92291666667</v>
      </c>
      <c r="K5889" s="6">
        <f t="shared" si="455"/>
        <v>8.3333333335758653E-2</v>
      </c>
      <c r="L5889">
        <v>551</v>
      </c>
      <c r="M5889" s="3">
        <v>11355.11</v>
      </c>
      <c r="N5889" s="3">
        <v>1591.6</v>
      </c>
      <c r="O5889" s="3">
        <f t="shared" si="456"/>
        <v>9763.51</v>
      </c>
      <c r="P5889" t="s">
        <v>54</v>
      </c>
      <c r="Q5889" t="s">
        <v>26</v>
      </c>
      <c r="R5889" t="s">
        <v>655</v>
      </c>
      <c r="S5889">
        <v>5</v>
      </c>
      <c r="T5889">
        <f t="shared" si="457"/>
        <v>0</v>
      </c>
      <c r="U5889" t="str">
        <f t="shared" si="458"/>
        <v>Weekend</v>
      </c>
      <c r="V5889" t="str">
        <f t="shared" si="459"/>
        <v>Mumbai-Bengaluru</v>
      </c>
    </row>
    <row r="5890" spans="1:22" x14ac:dyDescent="0.3">
      <c r="A5890" t="s">
        <v>5148</v>
      </c>
      <c r="B5890" s="1">
        <v>45815</v>
      </c>
      <c r="C5890" t="s">
        <v>2420</v>
      </c>
      <c r="D5890" t="s">
        <v>3127</v>
      </c>
      <c r="E5890" t="s">
        <v>40</v>
      </c>
      <c r="F5890" t="s">
        <v>32</v>
      </c>
      <c r="G5890" t="s">
        <v>33</v>
      </c>
      <c r="H5890" t="s">
        <v>24</v>
      </c>
      <c r="I5890" s="2">
        <v>45082.906944444447</v>
      </c>
      <c r="J5890" s="2">
        <v>45083.073611111111</v>
      </c>
      <c r="K5890" s="6">
        <f t="shared" si="455"/>
        <v>0.16666666666424135</v>
      </c>
      <c r="L5890">
        <v>2016</v>
      </c>
      <c r="M5890" s="3">
        <v>8037.61</v>
      </c>
      <c r="N5890" s="3">
        <v>192.81</v>
      </c>
      <c r="O5890" s="3">
        <f t="shared" si="456"/>
        <v>7844.7999999999993</v>
      </c>
      <c r="P5890" t="s">
        <v>25</v>
      </c>
      <c r="Q5890" t="s">
        <v>43</v>
      </c>
      <c r="R5890" t="s">
        <v>132</v>
      </c>
      <c r="S5890">
        <v>5</v>
      </c>
      <c r="T5890">
        <f t="shared" si="457"/>
        <v>1</v>
      </c>
      <c r="U5890" t="str">
        <f t="shared" si="458"/>
        <v>Weekday</v>
      </c>
      <c r="V5890" t="str">
        <f t="shared" si="459"/>
        <v>Bengaluru-Ahmedabad</v>
      </c>
    </row>
    <row r="5891" spans="1:22" x14ac:dyDescent="0.3">
      <c r="A5891" t="s">
        <v>5149</v>
      </c>
      <c r="B5891" s="1">
        <v>45988</v>
      </c>
      <c r="C5891" t="s">
        <v>2395</v>
      </c>
      <c r="D5891" t="s">
        <v>7996</v>
      </c>
      <c r="E5891" t="s">
        <v>86</v>
      </c>
      <c r="F5891" t="s">
        <v>22</v>
      </c>
      <c r="G5891" t="s">
        <v>23</v>
      </c>
      <c r="H5891" t="s">
        <v>59</v>
      </c>
      <c r="I5891" s="2">
        <v>45456.882638888892</v>
      </c>
      <c r="J5891" s="2">
        <v>45456.924305555556</v>
      </c>
      <c r="K5891" s="6">
        <f t="shared" ref="K5891:K5954" si="460">J5891-I5891</f>
        <v>4.1666666664241347E-2</v>
      </c>
      <c r="L5891">
        <v>1051</v>
      </c>
      <c r="M5891" s="3">
        <v>10527.77</v>
      </c>
      <c r="N5891" s="3">
        <v>1970.57</v>
      </c>
      <c r="O5891" s="3">
        <f t="shared" ref="O5891:O5954" si="461">M5891-N5891</f>
        <v>8557.2000000000007</v>
      </c>
      <c r="P5891" t="s">
        <v>42</v>
      </c>
      <c r="Q5891" t="s">
        <v>26</v>
      </c>
      <c r="R5891" t="s">
        <v>1397</v>
      </c>
      <c r="S5891">
        <v>2</v>
      </c>
      <c r="T5891">
        <f t="shared" ref="T5891:T5954" si="462">IF(Q5891="Cancelled",1,0)</f>
        <v>0</v>
      </c>
      <c r="U5891" t="str">
        <f t="shared" ref="U5891:U5954" si="463">IF(WEEKDAY(I5891,2)&gt;5,"Weekend","Weekday")</f>
        <v>Weekday</v>
      </c>
      <c r="V5891" t="str">
        <f t="shared" ref="V5891:V5954" si="464">G5891&amp;"-"&amp;H5891</f>
        <v>Chennai-Delhi</v>
      </c>
    </row>
    <row r="5892" spans="1:22" x14ac:dyDescent="0.3">
      <c r="A5892" t="s">
        <v>5151</v>
      </c>
      <c r="B5892" s="1">
        <v>45088</v>
      </c>
      <c r="C5892" t="s">
        <v>1972</v>
      </c>
      <c r="D5892" t="s">
        <v>7997</v>
      </c>
      <c r="E5892" t="s">
        <v>40</v>
      </c>
      <c r="F5892" t="s">
        <v>22</v>
      </c>
      <c r="G5892" t="s">
        <v>34</v>
      </c>
      <c r="H5892" t="s">
        <v>87</v>
      </c>
      <c r="I5892" s="2">
        <v>46013.268055555556</v>
      </c>
      <c r="J5892" s="2">
        <v>46013.393055555556</v>
      </c>
      <c r="K5892" s="6">
        <f t="shared" si="460"/>
        <v>0.125</v>
      </c>
      <c r="L5892">
        <v>929</v>
      </c>
      <c r="M5892" s="3">
        <v>1777.38</v>
      </c>
      <c r="N5892" s="3">
        <v>176.26</v>
      </c>
      <c r="O5892" s="3">
        <f t="shared" si="461"/>
        <v>1601.1200000000001</v>
      </c>
      <c r="P5892" t="s">
        <v>49</v>
      </c>
      <c r="Q5892" t="s">
        <v>43</v>
      </c>
      <c r="R5892" t="s">
        <v>3005</v>
      </c>
      <c r="S5892">
        <v>5</v>
      </c>
      <c r="T5892">
        <f t="shared" si="462"/>
        <v>1</v>
      </c>
      <c r="U5892" t="str">
        <f t="shared" si="463"/>
        <v>Weekday</v>
      </c>
      <c r="V5892" t="str">
        <f t="shared" si="464"/>
        <v>Mumbai-Pune</v>
      </c>
    </row>
    <row r="5893" spans="1:22" x14ac:dyDescent="0.3">
      <c r="A5893" t="s">
        <v>5153</v>
      </c>
      <c r="B5893" s="1">
        <v>45620</v>
      </c>
      <c r="C5893" t="s">
        <v>3262</v>
      </c>
      <c r="D5893" t="s">
        <v>1197</v>
      </c>
      <c r="E5893" t="s">
        <v>48</v>
      </c>
      <c r="F5893" t="s">
        <v>22</v>
      </c>
      <c r="G5893" t="s">
        <v>24</v>
      </c>
      <c r="H5893" t="s">
        <v>65</v>
      </c>
      <c r="I5893" s="2">
        <v>46152.883333333331</v>
      </c>
      <c r="J5893" s="2">
        <v>46152.925000000003</v>
      </c>
      <c r="K5893" s="6">
        <f t="shared" si="460"/>
        <v>4.1666666671517305E-2</v>
      </c>
      <c r="L5893">
        <v>2156</v>
      </c>
      <c r="M5893" s="3">
        <v>12996.57</v>
      </c>
      <c r="N5893" s="3">
        <v>398.39</v>
      </c>
      <c r="O5893" s="3">
        <f t="shared" si="461"/>
        <v>12598.18</v>
      </c>
      <c r="P5893" t="s">
        <v>25</v>
      </c>
      <c r="Q5893" t="s">
        <v>26</v>
      </c>
      <c r="R5893" t="s">
        <v>325</v>
      </c>
      <c r="S5893">
        <v>3</v>
      </c>
      <c r="T5893">
        <f t="shared" si="462"/>
        <v>0</v>
      </c>
      <c r="U5893" t="str">
        <f t="shared" si="463"/>
        <v>Weekend</v>
      </c>
      <c r="V5893" t="str">
        <f t="shared" si="464"/>
        <v>Ahmedabad-Kolkata</v>
      </c>
    </row>
    <row r="5894" spans="1:22" x14ac:dyDescent="0.3">
      <c r="A5894" t="s">
        <v>5155</v>
      </c>
      <c r="B5894" s="1">
        <v>46013</v>
      </c>
      <c r="C5894" t="s">
        <v>4184</v>
      </c>
      <c r="D5894" t="s">
        <v>2370</v>
      </c>
      <c r="E5894" t="s">
        <v>86</v>
      </c>
      <c r="F5894" t="s">
        <v>64</v>
      </c>
      <c r="G5894" t="s">
        <v>33</v>
      </c>
      <c r="H5894" t="s">
        <v>87</v>
      </c>
      <c r="I5894" s="2">
        <v>45659.012499999997</v>
      </c>
      <c r="J5894" s="2">
        <v>45659.095833333333</v>
      </c>
      <c r="K5894" s="6">
        <f t="shared" si="460"/>
        <v>8.3333333335758653E-2</v>
      </c>
      <c r="L5894">
        <v>2381</v>
      </c>
      <c r="M5894" s="3">
        <v>5956.7</v>
      </c>
      <c r="N5894" s="3">
        <v>1438.36</v>
      </c>
      <c r="O5894" s="3">
        <f t="shared" si="461"/>
        <v>4518.34</v>
      </c>
      <c r="P5894" t="s">
        <v>42</v>
      </c>
      <c r="Q5894" t="s">
        <v>26</v>
      </c>
      <c r="R5894" t="s">
        <v>363</v>
      </c>
      <c r="S5894">
        <v>2</v>
      </c>
      <c r="T5894">
        <f t="shared" si="462"/>
        <v>0</v>
      </c>
      <c r="U5894" t="str">
        <f t="shared" si="463"/>
        <v>Weekday</v>
      </c>
      <c r="V5894" t="str">
        <f t="shared" si="464"/>
        <v>Bengaluru-Pune</v>
      </c>
    </row>
    <row r="5895" spans="1:22" x14ac:dyDescent="0.3">
      <c r="A5895" t="s">
        <v>5157</v>
      </c>
      <c r="B5895" s="1">
        <v>45226</v>
      </c>
      <c r="C5895" t="s">
        <v>2400</v>
      </c>
      <c r="D5895" t="s">
        <v>7998</v>
      </c>
      <c r="E5895" t="s">
        <v>48</v>
      </c>
      <c r="F5895" t="s">
        <v>22</v>
      </c>
      <c r="G5895" t="s">
        <v>41</v>
      </c>
      <c r="H5895" t="s">
        <v>88</v>
      </c>
      <c r="I5895" s="2">
        <v>44969.5</v>
      </c>
      <c r="J5895" s="2">
        <v>44969.666666666664</v>
      </c>
      <c r="K5895" s="6">
        <f t="shared" si="460"/>
        <v>0.16666666666424135</v>
      </c>
      <c r="L5895">
        <v>2121</v>
      </c>
      <c r="M5895" s="3">
        <v>10131.790000000001</v>
      </c>
      <c r="N5895" s="3">
        <v>869.73</v>
      </c>
      <c r="O5895" s="3">
        <f t="shared" si="461"/>
        <v>9262.0600000000013</v>
      </c>
      <c r="P5895" t="s">
        <v>49</v>
      </c>
      <c r="Q5895" t="s">
        <v>26</v>
      </c>
      <c r="R5895" t="s">
        <v>315</v>
      </c>
      <c r="S5895">
        <v>2</v>
      </c>
      <c r="T5895">
        <f t="shared" si="462"/>
        <v>0</v>
      </c>
      <c r="U5895" t="str">
        <f t="shared" si="463"/>
        <v>Weekend</v>
      </c>
      <c r="V5895" t="str">
        <f t="shared" si="464"/>
        <v>Hyderabad-Lucknow</v>
      </c>
    </row>
    <row r="5896" spans="1:22" x14ac:dyDescent="0.3">
      <c r="A5896" t="s">
        <v>5159</v>
      </c>
      <c r="B5896" s="1">
        <v>46156</v>
      </c>
      <c r="C5896" t="s">
        <v>2705</v>
      </c>
      <c r="D5896" t="s">
        <v>4629</v>
      </c>
      <c r="E5896" t="s">
        <v>48</v>
      </c>
      <c r="F5896" t="s">
        <v>64</v>
      </c>
      <c r="G5896" t="s">
        <v>65</v>
      </c>
      <c r="H5896" t="s">
        <v>41</v>
      </c>
      <c r="I5896" s="2">
        <v>45122.647222222222</v>
      </c>
      <c r="J5896" s="2">
        <v>45122.772222222222</v>
      </c>
      <c r="K5896" s="6">
        <f t="shared" si="460"/>
        <v>0.125</v>
      </c>
      <c r="L5896">
        <v>1632</v>
      </c>
      <c r="M5896" s="3">
        <v>13733.48</v>
      </c>
      <c r="N5896" s="3">
        <v>1675.71</v>
      </c>
      <c r="O5896" s="3">
        <f t="shared" si="461"/>
        <v>12057.77</v>
      </c>
      <c r="P5896" t="s">
        <v>42</v>
      </c>
      <c r="Q5896" t="s">
        <v>26</v>
      </c>
      <c r="R5896" t="s">
        <v>428</v>
      </c>
      <c r="S5896">
        <v>5</v>
      </c>
      <c r="T5896">
        <f t="shared" si="462"/>
        <v>0</v>
      </c>
      <c r="U5896" t="str">
        <f t="shared" si="463"/>
        <v>Weekend</v>
      </c>
      <c r="V5896" t="str">
        <f t="shared" si="464"/>
        <v>Kolkata-Hyderabad</v>
      </c>
    </row>
    <row r="5897" spans="1:22" x14ac:dyDescent="0.3">
      <c r="A5897" t="s">
        <v>5162</v>
      </c>
      <c r="B5897" s="1">
        <v>46333</v>
      </c>
      <c r="C5897" t="s">
        <v>5287</v>
      </c>
      <c r="D5897" t="s">
        <v>7971</v>
      </c>
      <c r="E5897" t="s">
        <v>40</v>
      </c>
      <c r="F5897" t="s">
        <v>32</v>
      </c>
      <c r="G5897" t="s">
        <v>59</v>
      </c>
      <c r="H5897" t="s">
        <v>23</v>
      </c>
      <c r="I5897" s="2">
        <v>46371.877083333333</v>
      </c>
      <c r="J5897" s="2">
        <v>46372.002083333333</v>
      </c>
      <c r="K5897" s="6">
        <f t="shared" si="460"/>
        <v>0.125</v>
      </c>
      <c r="L5897">
        <v>1374</v>
      </c>
      <c r="M5897" s="3">
        <v>14397.09</v>
      </c>
      <c r="N5897" s="3">
        <v>623.79</v>
      </c>
      <c r="O5897" s="3">
        <f t="shared" si="461"/>
        <v>13773.3</v>
      </c>
      <c r="P5897" t="s">
        <v>25</v>
      </c>
      <c r="Q5897" t="s">
        <v>43</v>
      </c>
      <c r="R5897" t="s">
        <v>369</v>
      </c>
      <c r="S5897">
        <v>4</v>
      </c>
      <c r="T5897">
        <f t="shared" si="462"/>
        <v>1</v>
      </c>
      <c r="U5897" t="str">
        <f t="shared" si="463"/>
        <v>Weekday</v>
      </c>
      <c r="V5897" t="str">
        <f t="shared" si="464"/>
        <v>Delhi-Chennai</v>
      </c>
    </row>
    <row r="5898" spans="1:22" x14ac:dyDescent="0.3">
      <c r="A5898" t="s">
        <v>5164</v>
      </c>
      <c r="B5898" s="1">
        <v>46006</v>
      </c>
      <c r="C5898" t="s">
        <v>396</v>
      </c>
      <c r="D5898" t="s">
        <v>7999</v>
      </c>
      <c r="E5898" t="s">
        <v>48</v>
      </c>
      <c r="F5898" t="s">
        <v>32</v>
      </c>
      <c r="G5898" t="s">
        <v>59</v>
      </c>
      <c r="H5898" t="s">
        <v>23</v>
      </c>
      <c r="I5898" s="2">
        <v>46076.381944444445</v>
      </c>
      <c r="J5898" s="2">
        <v>46076.423611111109</v>
      </c>
      <c r="K5898" s="6">
        <f t="shared" si="460"/>
        <v>4.1666666664241347E-2</v>
      </c>
      <c r="L5898">
        <v>1417</v>
      </c>
      <c r="M5898" s="3">
        <v>14250.04</v>
      </c>
      <c r="N5898" s="3">
        <v>679.32</v>
      </c>
      <c r="O5898" s="3">
        <f t="shared" si="461"/>
        <v>13570.720000000001</v>
      </c>
      <c r="P5898" t="s">
        <v>35</v>
      </c>
      <c r="Q5898" t="s">
        <v>26</v>
      </c>
      <c r="R5898" t="s">
        <v>373</v>
      </c>
      <c r="S5898">
        <v>4</v>
      </c>
      <c r="T5898">
        <f t="shared" si="462"/>
        <v>0</v>
      </c>
      <c r="U5898" t="str">
        <f t="shared" si="463"/>
        <v>Weekday</v>
      </c>
      <c r="V5898" t="str">
        <f t="shared" si="464"/>
        <v>Delhi-Chennai</v>
      </c>
    </row>
    <row r="5899" spans="1:22" x14ac:dyDescent="0.3">
      <c r="A5899" t="s">
        <v>5165</v>
      </c>
      <c r="B5899" s="1">
        <v>46043</v>
      </c>
      <c r="C5899" t="s">
        <v>4468</v>
      </c>
      <c r="D5899" t="s">
        <v>8000</v>
      </c>
      <c r="E5899" t="s">
        <v>40</v>
      </c>
      <c r="F5899" t="s">
        <v>32</v>
      </c>
      <c r="G5899" t="s">
        <v>88</v>
      </c>
      <c r="H5899" t="s">
        <v>59</v>
      </c>
      <c r="I5899" s="2">
        <v>45614.038888888892</v>
      </c>
      <c r="J5899" s="2">
        <v>45614.24722222222</v>
      </c>
      <c r="K5899" s="6">
        <f t="shared" si="460"/>
        <v>0.20833333332848269</v>
      </c>
      <c r="L5899">
        <v>2436</v>
      </c>
      <c r="M5899" s="3">
        <v>8059.06</v>
      </c>
      <c r="N5899" s="3">
        <v>1536.18</v>
      </c>
      <c r="O5899" s="3">
        <f t="shared" si="461"/>
        <v>6522.88</v>
      </c>
      <c r="P5899" t="s">
        <v>35</v>
      </c>
      <c r="Q5899" t="s">
        <v>26</v>
      </c>
      <c r="R5899" t="s">
        <v>1576</v>
      </c>
      <c r="S5899">
        <v>4</v>
      </c>
      <c r="T5899">
        <f t="shared" si="462"/>
        <v>0</v>
      </c>
      <c r="U5899" t="str">
        <f t="shared" si="463"/>
        <v>Weekday</v>
      </c>
      <c r="V5899" t="str">
        <f t="shared" si="464"/>
        <v>Lucknow-Delhi</v>
      </c>
    </row>
    <row r="5900" spans="1:22" x14ac:dyDescent="0.3">
      <c r="A5900" t="s">
        <v>5167</v>
      </c>
      <c r="B5900" s="1">
        <v>45999</v>
      </c>
      <c r="C5900" t="s">
        <v>782</v>
      </c>
      <c r="D5900" t="s">
        <v>7690</v>
      </c>
      <c r="E5900" t="s">
        <v>21</v>
      </c>
      <c r="F5900" t="s">
        <v>64</v>
      </c>
      <c r="G5900" t="s">
        <v>41</v>
      </c>
      <c r="H5900" t="s">
        <v>34</v>
      </c>
      <c r="I5900" s="2">
        <v>44974.659722222219</v>
      </c>
      <c r="J5900" s="2">
        <v>44974.701388888891</v>
      </c>
      <c r="K5900" s="6">
        <f t="shared" si="460"/>
        <v>4.1666666671517305E-2</v>
      </c>
      <c r="L5900">
        <v>1060</v>
      </c>
      <c r="M5900" s="3">
        <v>2801.74</v>
      </c>
      <c r="N5900" s="3">
        <v>1270.47</v>
      </c>
      <c r="O5900" s="3">
        <f t="shared" si="461"/>
        <v>1531.2699999999998</v>
      </c>
      <c r="P5900" t="s">
        <v>49</v>
      </c>
      <c r="Q5900" t="s">
        <v>26</v>
      </c>
      <c r="R5900" t="s">
        <v>886</v>
      </c>
      <c r="S5900">
        <v>2</v>
      </c>
      <c r="T5900">
        <f t="shared" si="462"/>
        <v>0</v>
      </c>
      <c r="U5900" t="str">
        <f t="shared" si="463"/>
        <v>Weekday</v>
      </c>
      <c r="V5900" t="str">
        <f t="shared" si="464"/>
        <v>Hyderabad-Mumbai</v>
      </c>
    </row>
    <row r="5901" spans="1:22" x14ac:dyDescent="0.3">
      <c r="A5901" t="s">
        <v>5168</v>
      </c>
      <c r="B5901" s="1">
        <v>46364</v>
      </c>
      <c r="C5901" t="s">
        <v>449</v>
      </c>
      <c r="D5901" t="s">
        <v>3096</v>
      </c>
      <c r="E5901" t="s">
        <v>21</v>
      </c>
      <c r="F5901" t="s">
        <v>22</v>
      </c>
      <c r="G5901" t="s">
        <v>33</v>
      </c>
      <c r="H5901" t="s">
        <v>23</v>
      </c>
      <c r="I5901" s="2">
        <v>45599.48541666667</v>
      </c>
      <c r="J5901" s="2">
        <v>45599.527083333334</v>
      </c>
      <c r="K5901" s="6">
        <f t="shared" si="460"/>
        <v>4.1666666664241347E-2</v>
      </c>
      <c r="L5901">
        <v>2379</v>
      </c>
      <c r="M5901" s="3">
        <v>2892.16</v>
      </c>
      <c r="N5901" s="3">
        <v>1500.46</v>
      </c>
      <c r="O5901" s="3">
        <f t="shared" si="461"/>
        <v>1391.6999999999998</v>
      </c>
      <c r="P5901" t="s">
        <v>25</v>
      </c>
      <c r="Q5901" t="s">
        <v>26</v>
      </c>
      <c r="R5901" t="s">
        <v>208</v>
      </c>
      <c r="S5901">
        <v>3</v>
      </c>
      <c r="T5901">
        <f t="shared" si="462"/>
        <v>0</v>
      </c>
      <c r="U5901" t="str">
        <f t="shared" si="463"/>
        <v>Weekend</v>
      </c>
      <c r="V5901" t="str">
        <f t="shared" si="464"/>
        <v>Bengaluru-Chennai</v>
      </c>
    </row>
    <row r="5902" spans="1:22" x14ac:dyDescent="0.3">
      <c r="A5902" t="s">
        <v>5169</v>
      </c>
      <c r="B5902" s="1">
        <v>45096</v>
      </c>
      <c r="C5902" t="s">
        <v>2317</v>
      </c>
      <c r="D5902" t="s">
        <v>8001</v>
      </c>
      <c r="E5902" t="s">
        <v>48</v>
      </c>
      <c r="F5902" t="s">
        <v>22</v>
      </c>
      <c r="G5902" t="s">
        <v>87</v>
      </c>
      <c r="H5902" t="s">
        <v>41</v>
      </c>
      <c r="I5902" s="2">
        <v>44978.776388888888</v>
      </c>
      <c r="J5902" s="2">
        <v>44978.984722222223</v>
      </c>
      <c r="K5902" s="6">
        <f t="shared" si="460"/>
        <v>0.20833333333575865</v>
      </c>
      <c r="L5902">
        <v>2037</v>
      </c>
      <c r="M5902" s="3">
        <v>7149.48</v>
      </c>
      <c r="N5902" s="3">
        <v>203.21</v>
      </c>
      <c r="O5902" s="3">
        <f t="shared" si="461"/>
        <v>6946.2699999999995</v>
      </c>
      <c r="P5902" t="s">
        <v>25</v>
      </c>
      <c r="Q5902" t="s">
        <v>26</v>
      </c>
      <c r="R5902" t="s">
        <v>266</v>
      </c>
      <c r="S5902">
        <v>1</v>
      </c>
      <c r="T5902">
        <f t="shared" si="462"/>
        <v>0</v>
      </c>
      <c r="U5902" t="str">
        <f t="shared" si="463"/>
        <v>Weekday</v>
      </c>
      <c r="V5902" t="str">
        <f t="shared" si="464"/>
        <v>Pune-Hyderabad</v>
      </c>
    </row>
    <row r="5903" spans="1:22" x14ac:dyDescent="0.3">
      <c r="A5903" t="s">
        <v>5171</v>
      </c>
      <c r="B5903" s="1">
        <v>45166</v>
      </c>
      <c r="C5903" t="s">
        <v>2768</v>
      </c>
      <c r="D5903" t="s">
        <v>8002</v>
      </c>
      <c r="E5903" t="s">
        <v>40</v>
      </c>
      <c r="F5903" t="s">
        <v>64</v>
      </c>
      <c r="G5903" t="s">
        <v>65</v>
      </c>
      <c r="H5903" t="s">
        <v>41</v>
      </c>
      <c r="I5903" s="2">
        <v>44966.231944444444</v>
      </c>
      <c r="J5903" s="2">
        <v>44966.398611111108</v>
      </c>
      <c r="K5903" s="6">
        <f t="shared" si="460"/>
        <v>0.16666666666424135</v>
      </c>
      <c r="L5903">
        <v>1692</v>
      </c>
      <c r="M5903" s="3">
        <v>13296.84</v>
      </c>
      <c r="N5903" s="3">
        <v>1044.3599999999999</v>
      </c>
      <c r="O5903" s="3">
        <f t="shared" si="461"/>
        <v>12252.48</v>
      </c>
      <c r="P5903" t="s">
        <v>35</v>
      </c>
      <c r="Q5903" t="s">
        <v>43</v>
      </c>
      <c r="R5903" t="s">
        <v>698</v>
      </c>
      <c r="S5903">
        <v>5</v>
      </c>
      <c r="T5903">
        <f t="shared" si="462"/>
        <v>1</v>
      </c>
      <c r="U5903" t="str">
        <f t="shared" si="463"/>
        <v>Weekday</v>
      </c>
      <c r="V5903" t="str">
        <f t="shared" si="464"/>
        <v>Kolkata-Hyderabad</v>
      </c>
    </row>
    <row r="5904" spans="1:22" x14ac:dyDescent="0.3">
      <c r="A5904" t="s">
        <v>5173</v>
      </c>
      <c r="B5904" s="1">
        <v>45529</v>
      </c>
      <c r="C5904" t="s">
        <v>1352</v>
      </c>
      <c r="D5904" t="s">
        <v>7193</v>
      </c>
      <c r="E5904" t="s">
        <v>21</v>
      </c>
      <c r="F5904" t="s">
        <v>64</v>
      </c>
      <c r="G5904" t="s">
        <v>65</v>
      </c>
      <c r="H5904" t="s">
        <v>88</v>
      </c>
      <c r="I5904" s="2">
        <v>46155.677083333336</v>
      </c>
      <c r="J5904" s="2">
        <v>46155.885416666664</v>
      </c>
      <c r="K5904" s="6">
        <f t="shared" si="460"/>
        <v>0.20833333332848269</v>
      </c>
      <c r="L5904">
        <v>1897</v>
      </c>
      <c r="M5904" s="3">
        <v>11745.59</v>
      </c>
      <c r="N5904" s="3">
        <v>1332.56</v>
      </c>
      <c r="O5904" s="3">
        <f t="shared" si="461"/>
        <v>10413.030000000001</v>
      </c>
      <c r="P5904" t="s">
        <v>54</v>
      </c>
      <c r="Q5904" t="s">
        <v>26</v>
      </c>
      <c r="R5904" t="s">
        <v>844</v>
      </c>
      <c r="S5904">
        <v>2</v>
      </c>
      <c r="T5904">
        <f t="shared" si="462"/>
        <v>0</v>
      </c>
      <c r="U5904" t="str">
        <f t="shared" si="463"/>
        <v>Weekday</v>
      </c>
      <c r="V5904" t="str">
        <f t="shared" si="464"/>
        <v>Kolkata-Lucknow</v>
      </c>
    </row>
    <row r="5905" spans="1:22" x14ac:dyDescent="0.3">
      <c r="A5905" t="s">
        <v>5175</v>
      </c>
      <c r="B5905" s="1">
        <v>46224</v>
      </c>
      <c r="C5905" t="s">
        <v>5211</v>
      </c>
      <c r="D5905" t="s">
        <v>4143</v>
      </c>
      <c r="E5905" t="s">
        <v>48</v>
      </c>
      <c r="F5905" t="s">
        <v>22</v>
      </c>
      <c r="G5905" t="s">
        <v>88</v>
      </c>
      <c r="H5905" t="s">
        <v>24</v>
      </c>
      <c r="I5905" s="2">
        <v>45992.15347222222</v>
      </c>
      <c r="J5905" s="2">
        <v>45992.195138888892</v>
      </c>
      <c r="K5905" s="6">
        <f t="shared" si="460"/>
        <v>4.1666666671517305E-2</v>
      </c>
      <c r="L5905">
        <v>2410</v>
      </c>
      <c r="M5905" s="3">
        <v>1663.82</v>
      </c>
      <c r="N5905" s="3">
        <v>957.95</v>
      </c>
      <c r="O5905" s="3">
        <f t="shared" si="461"/>
        <v>705.86999999999989</v>
      </c>
      <c r="P5905" t="s">
        <v>42</v>
      </c>
      <c r="Q5905" t="s">
        <v>26</v>
      </c>
      <c r="R5905" t="s">
        <v>27</v>
      </c>
      <c r="S5905">
        <v>3</v>
      </c>
      <c r="T5905">
        <f t="shared" si="462"/>
        <v>0</v>
      </c>
      <c r="U5905" t="str">
        <f t="shared" si="463"/>
        <v>Weekday</v>
      </c>
      <c r="V5905" t="str">
        <f t="shared" si="464"/>
        <v>Lucknow-Ahmedabad</v>
      </c>
    </row>
    <row r="5906" spans="1:22" x14ac:dyDescent="0.3">
      <c r="A5906" t="s">
        <v>5176</v>
      </c>
      <c r="B5906" s="1">
        <v>45760</v>
      </c>
      <c r="C5906" t="s">
        <v>3882</v>
      </c>
      <c r="D5906" t="s">
        <v>8003</v>
      </c>
      <c r="E5906" t="s">
        <v>86</v>
      </c>
      <c r="F5906" t="s">
        <v>22</v>
      </c>
      <c r="G5906" t="s">
        <v>23</v>
      </c>
      <c r="H5906" t="s">
        <v>41</v>
      </c>
      <c r="I5906" s="2">
        <v>46124.17291666667</v>
      </c>
      <c r="J5906" s="2">
        <v>46124.381249999999</v>
      </c>
      <c r="K5906" s="6">
        <f t="shared" si="460"/>
        <v>0.20833333332848269</v>
      </c>
      <c r="L5906">
        <v>1701</v>
      </c>
      <c r="M5906" s="3">
        <v>2383.92</v>
      </c>
      <c r="N5906" s="3">
        <v>394.77</v>
      </c>
      <c r="O5906" s="3">
        <f t="shared" si="461"/>
        <v>1989.15</v>
      </c>
      <c r="P5906" t="s">
        <v>35</v>
      </c>
      <c r="Q5906" t="s">
        <v>26</v>
      </c>
      <c r="R5906" t="s">
        <v>851</v>
      </c>
      <c r="S5906">
        <v>1</v>
      </c>
      <c r="T5906">
        <f t="shared" si="462"/>
        <v>0</v>
      </c>
      <c r="U5906" t="str">
        <f t="shared" si="463"/>
        <v>Weekend</v>
      </c>
      <c r="V5906" t="str">
        <f t="shared" si="464"/>
        <v>Chennai-Hyderabad</v>
      </c>
    </row>
    <row r="5907" spans="1:22" x14ac:dyDescent="0.3">
      <c r="A5907" t="s">
        <v>5178</v>
      </c>
      <c r="B5907" s="1">
        <v>45806</v>
      </c>
      <c r="C5907" t="s">
        <v>580</v>
      </c>
      <c r="D5907" t="s">
        <v>2998</v>
      </c>
      <c r="E5907" t="s">
        <v>86</v>
      </c>
      <c r="F5907" t="s">
        <v>22</v>
      </c>
      <c r="G5907" t="s">
        <v>65</v>
      </c>
      <c r="H5907" t="s">
        <v>59</v>
      </c>
      <c r="I5907" s="2">
        <v>45117.397916666669</v>
      </c>
      <c r="J5907" s="2">
        <v>45117.606249999997</v>
      </c>
      <c r="K5907" s="6">
        <f t="shared" si="460"/>
        <v>0.20833333332848269</v>
      </c>
      <c r="L5907">
        <v>2274</v>
      </c>
      <c r="M5907" s="3">
        <v>8307.74</v>
      </c>
      <c r="N5907" s="3">
        <v>1048.99</v>
      </c>
      <c r="O5907" s="3">
        <f t="shared" si="461"/>
        <v>7258.75</v>
      </c>
      <c r="P5907" t="s">
        <v>25</v>
      </c>
      <c r="Q5907" t="s">
        <v>26</v>
      </c>
      <c r="R5907" t="s">
        <v>921</v>
      </c>
      <c r="S5907">
        <v>2</v>
      </c>
      <c r="T5907">
        <f t="shared" si="462"/>
        <v>0</v>
      </c>
      <c r="U5907" t="str">
        <f t="shared" si="463"/>
        <v>Weekday</v>
      </c>
      <c r="V5907" t="str">
        <f t="shared" si="464"/>
        <v>Kolkata-Delhi</v>
      </c>
    </row>
    <row r="5908" spans="1:22" x14ac:dyDescent="0.3">
      <c r="A5908" t="s">
        <v>5179</v>
      </c>
      <c r="B5908" s="1">
        <v>45976</v>
      </c>
      <c r="C5908" t="s">
        <v>2754</v>
      </c>
      <c r="D5908" t="s">
        <v>1542</v>
      </c>
      <c r="E5908" t="s">
        <v>48</v>
      </c>
      <c r="F5908" t="s">
        <v>22</v>
      </c>
      <c r="G5908" t="s">
        <v>24</v>
      </c>
      <c r="H5908" t="s">
        <v>33</v>
      </c>
      <c r="I5908" s="2">
        <v>46185.989583333336</v>
      </c>
      <c r="J5908" s="2">
        <v>46186.114583333336</v>
      </c>
      <c r="K5908" s="6">
        <f t="shared" si="460"/>
        <v>0.125</v>
      </c>
      <c r="L5908">
        <v>1329</v>
      </c>
      <c r="M5908" s="3">
        <v>9795.98</v>
      </c>
      <c r="N5908" s="3">
        <v>232.33</v>
      </c>
      <c r="O5908" s="3">
        <f t="shared" si="461"/>
        <v>9563.65</v>
      </c>
      <c r="P5908" s="17" t="s">
        <v>54</v>
      </c>
      <c r="Q5908" t="s">
        <v>26</v>
      </c>
      <c r="R5908" t="s">
        <v>132</v>
      </c>
      <c r="S5908">
        <v>5</v>
      </c>
      <c r="T5908">
        <f t="shared" si="462"/>
        <v>0</v>
      </c>
      <c r="U5908" t="str">
        <f t="shared" si="463"/>
        <v>Weekday</v>
      </c>
      <c r="V5908" t="str">
        <f t="shared" si="464"/>
        <v>Ahmedabad-Bengaluru</v>
      </c>
    </row>
    <row r="5909" spans="1:22" x14ac:dyDescent="0.3">
      <c r="A5909" t="s">
        <v>5181</v>
      </c>
      <c r="B5909" s="1">
        <v>45959</v>
      </c>
      <c r="C5909" t="s">
        <v>6824</v>
      </c>
      <c r="D5909" t="s">
        <v>7987</v>
      </c>
      <c r="E5909" t="s">
        <v>31</v>
      </c>
      <c r="F5909" t="s">
        <v>64</v>
      </c>
      <c r="G5909" t="s">
        <v>23</v>
      </c>
      <c r="H5909" t="s">
        <v>41</v>
      </c>
      <c r="I5909" s="2">
        <v>45399.501388888886</v>
      </c>
      <c r="J5909" s="2">
        <v>45399.709722222222</v>
      </c>
      <c r="K5909" s="6">
        <f t="shared" si="460"/>
        <v>0.20833333333575865</v>
      </c>
      <c r="L5909">
        <v>1034</v>
      </c>
      <c r="M5909" s="3">
        <v>10167.75</v>
      </c>
      <c r="N5909" s="3">
        <v>1437.27</v>
      </c>
      <c r="O5909" s="3">
        <f t="shared" si="461"/>
        <v>8730.48</v>
      </c>
      <c r="P5909" t="s">
        <v>54</v>
      </c>
      <c r="Q5909" t="s">
        <v>43</v>
      </c>
      <c r="R5909" t="s">
        <v>561</v>
      </c>
      <c r="S5909">
        <v>5</v>
      </c>
      <c r="T5909">
        <f t="shared" si="462"/>
        <v>1</v>
      </c>
      <c r="U5909" t="str">
        <f t="shared" si="463"/>
        <v>Weekday</v>
      </c>
      <c r="V5909" t="str">
        <f t="shared" si="464"/>
        <v>Chennai-Hyderabad</v>
      </c>
    </row>
    <row r="5910" spans="1:22" x14ac:dyDescent="0.3">
      <c r="A5910" t="s">
        <v>5183</v>
      </c>
      <c r="B5910" s="1">
        <v>45390</v>
      </c>
      <c r="C5910" t="s">
        <v>1116</v>
      </c>
      <c r="D5910" t="s">
        <v>8004</v>
      </c>
      <c r="E5910" t="s">
        <v>40</v>
      </c>
      <c r="F5910" t="s">
        <v>32</v>
      </c>
      <c r="G5910" t="s">
        <v>33</v>
      </c>
      <c r="H5910" t="s">
        <v>24</v>
      </c>
      <c r="I5910" s="2">
        <v>45710.361805555556</v>
      </c>
      <c r="J5910" s="2">
        <v>45710.445138888892</v>
      </c>
      <c r="K5910" s="6">
        <f t="shared" si="460"/>
        <v>8.3333333335758653E-2</v>
      </c>
      <c r="L5910">
        <v>1524</v>
      </c>
      <c r="M5910" s="3">
        <v>1783.44</v>
      </c>
      <c r="N5910" s="3">
        <v>1126.07</v>
      </c>
      <c r="O5910" s="3">
        <f t="shared" si="461"/>
        <v>657.37000000000012</v>
      </c>
      <c r="P5910" t="s">
        <v>25</v>
      </c>
      <c r="Q5910" t="s">
        <v>26</v>
      </c>
      <c r="R5910" t="s">
        <v>197</v>
      </c>
      <c r="S5910">
        <v>5</v>
      </c>
      <c r="T5910">
        <f t="shared" si="462"/>
        <v>0</v>
      </c>
      <c r="U5910" t="str">
        <f t="shared" si="463"/>
        <v>Weekend</v>
      </c>
      <c r="V5910" t="str">
        <f t="shared" si="464"/>
        <v>Bengaluru-Ahmedabad</v>
      </c>
    </row>
    <row r="5911" spans="1:22" x14ac:dyDescent="0.3">
      <c r="A5911" t="s">
        <v>5184</v>
      </c>
      <c r="B5911" s="1">
        <v>45655</v>
      </c>
      <c r="C5911" t="s">
        <v>1452</v>
      </c>
      <c r="D5911" t="s">
        <v>8005</v>
      </c>
      <c r="E5911" t="s">
        <v>31</v>
      </c>
      <c r="F5911" t="s">
        <v>22</v>
      </c>
      <c r="G5911" t="s">
        <v>59</v>
      </c>
      <c r="H5911" t="s">
        <v>65</v>
      </c>
      <c r="I5911" s="2">
        <v>45894.216666666667</v>
      </c>
      <c r="J5911" s="2">
        <v>45894.341666666667</v>
      </c>
      <c r="K5911" s="6">
        <f t="shared" si="460"/>
        <v>0.125</v>
      </c>
      <c r="L5911">
        <v>1100</v>
      </c>
      <c r="M5911" s="3">
        <v>8830.7000000000007</v>
      </c>
      <c r="N5911" s="3">
        <v>642.49</v>
      </c>
      <c r="O5911" s="3">
        <f t="shared" si="461"/>
        <v>8188.2100000000009</v>
      </c>
      <c r="P5911" t="s">
        <v>35</v>
      </c>
      <c r="Q5911" t="s">
        <v>43</v>
      </c>
      <c r="R5911" t="s">
        <v>878</v>
      </c>
      <c r="S5911">
        <v>1</v>
      </c>
      <c r="T5911">
        <f t="shared" si="462"/>
        <v>1</v>
      </c>
      <c r="U5911" t="str">
        <f t="shared" si="463"/>
        <v>Weekday</v>
      </c>
      <c r="V5911" t="str">
        <f t="shared" si="464"/>
        <v>Delhi-Kolkata</v>
      </c>
    </row>
    <row r="5912" spans="1:22" x14ac:dyDescent="0.3">
      <c r="A5912" t="s">
        <v>5186</v>
      </c>
      <c r="B5912" s="1">
        <v>44929</v>
      </c>
      <c r="C5912" t="s">
        <v>6223</v>
      </c>
      <c r="D5912" t="s">
        <v>6334</v>
      </c>
      <c r="E5912" t="s">
        <v>31</v>
      </c>
      <c r="F5912" t="s">
        <v>64</v>
      </c>
      <c r="G5912" t="s">
        <v>59</v>
      </c>
      <c r="H5912" t="s">
        <v>41</v>
      </c>
      <c r="I5912" s="2">
        <v>45741.484722222223</v>
      </c>
      <c r="J5912" s="2">
        <v>45741.651388888888</v>
      </c>
      <c r="K5912" s="6">
        <f t="shared" si="460"/>
        <v>0.16666666666424135</v>
      </c>
      <c r="L5912">
        <v>1589</v>
      </c>
      <c r="M5912" s="3">
        <v>4001.59</v>
      </c>
      <c r="N5912" s="3">
        <v>1179.2</v>
      </c>
      <c r="O5912" s="3">
        <f t="shared" si="461"/>
        <v>2822.3900000000003</v>
      </c>
      <c r="P5912" t="s">
        <v>42</v>
      </c>
      <c r="Q5912" t="s">
        <v>26</v>
      </c>
      <c r="R5912" t="s">
        <v>113</v>
      </c>
      <c r="S5912">
        <v>1</v>
      </c>
      <c r="T5912">
        <f t="shared" si="462"/>
        <v>0</v>
      </c>
      <c r="U5912" t="str">
        <f t="shared" si="463"/>
        <v>Weekday</v>
      </c>
      <c r="V5912" t="str">
        <f t="shared" si="464"/>
        <v>Delhi-Hyderabad</v>
      </c>
    </row>
    <row r="5913" spans="1:22" x14ac:dyDescent="0.3">
      <c r="A5913" t="s">
        <v>5188</v>
      </c>
      <c r="B5913" s="1">
        <v>45390</v>
      </c>
      <c r="C5913" t="s">
        <v>1179</v>
      </c>
      <c r="D5913" t="s">
        <v>7321</v>
      </c>
      <c r="E5913" t="s">
        <v>21</v>
      </c>
      <c r="F5913" t="s">
        <v>22</v>
      </c>
      <c r="G5913" t="s">
        <v>23</v>
      </c>
      <c r="H5913" t="s">
        <v>24</v>
      </c>
      <c r="I5913" s="2">
        <v>45855.527083333334</v>
      </c>
      <c r="J5913" s="2">
        <v>45855.73541666667</v>
      </c>
      <c r="K5913" s="6">
        <f t="shared" si="460"/>
        <v>0.20833333333575865</v>
      </c>
      <c r="L5913">
        <v>2078</v>
      </c>
      <c r="M5913" s="3">
        <v>9538.76</v>
      </c>
      <c r="N5913" s="3">
        <v>737.63</v>
      </c>
      <c r="O5913" s="3">
        <f t="shared" si="461"/>
        <v>8801.130000000001</v>
      </c>
      <c r="P5913" t="s">
        <v>35</v>
      </c>
      <c r="Q5913" t="s">
        <v>26</v>
      </c>
      <c r="R5913" t="s">
        <v>322</v>
      </c>
      <c r="S5913">
        <v>1</v>
      </c>
      <c r="T5913">
        <f t="shared" si="462"/>
        <v>0</v>
      </c>
      <c r="U5913" t="str">
        <f t="shared" si="463"/>
        <v>Weekday</v>
      </c>
      <c r="V5913" t="str">
        <f t="shared" si="464"/>
        <v>Chennai-Ahmedabad</v>
      </c>
    </row>
    <row r="5914" spans="1:22" x14ac:dyDescent="0.3">
      <c r="A5914" t="s">
        <v>5189</v>
      </c>
      <c r="B5914" s="1">
        <v>46159</v>
      </c>
      <c r="C5914" t="s">
        <v>4503</v>
      </c>
      <c r="D5914" t="s">
        <v>7200</v>
      </c>
      <c r="E5914" t="s">
        <v>31</v>
      </c>
      <c r="F5914" t="s">
        <v>64</v>
      </c>
      <c r="G5914" t="s">
        <v>59</v>
      </c>
      <c r="H5914" t="s">
        <v>65</v>
      </c>
      <c r="I5914" s="2">
        <v>45328.943749999999</v>
      </c>
      <c r="J5914" s="2">
        <v>45329.027083333334</v>
      </c>
      <c r="K5914" s="6">
        <f t="shared" si="460"/>
        <v>8.3333333335758653E-2</v>
      </c>
      <c r="L5914">
        <v>1920</v>
      </c>
      <c r="M5914" s="3">
        <v>2506.71</v>
      </c>
      <c r="N5914" s="3">
        <v>595.16999999999996</v>
      </c>
      <c r="O5914" s="3">
        <f t="shared" si="461"/>
        <v>1911.54</v>
      </c>
      <c r="P5914" t="s">
        <v>25</v>
      </c>
      <c r="Q5914" t="s">
        <v>26</v>
      </c>
      <c r="R5914" t="s">
        <v>1283</v>
      </c>
      <c r="S5914">
        <v>5</v>
      </c>
      <c r="T5914">
        <f t="shared" si="462"/>
        <v>0</v>
      </c>
      <c r="U5914" t="str">
        <f t="shared" si="463"/>
        <v>Weekday</v>
      </c>
      <c r="V5914" t="str">
        <f t="shared" si="464"/>
        <v>Delhi-Kolkata</v>
      </c>
    </row>
    <row r="5915" spans="1:22" x14ac:dyDescent="0.3">
      <c r="A5915" t="s">
        <v>5191</v>
      </c>
      <c r="B5915" s="1">
        <v>45207</v>
      </c>
      <c r="C5915" t="s">
        <v>3649</v>
      </c>
      <c r="D5915" t="s">
        <v>8006</v>
      </c>
      <c r="E5915" t="s">
        <v>21</v>
      </c>
      <c r="F5915" t="s">
        <v>64</v>
      </c>
      <c r="G5915" t="s">
        <v>41</v>
      </c>
      <c r="H5915" t="s">
        <v>23</v>
      </c>
      <c r="I5915" s="2">
        <v>45402.785416666666</v>
      </c>
      <c r="J5915" s="2">
        <v>45402.993750000001</v>
      </c>
      <c r="K5915" s="6">
        <f t="shared" si="460"/>
        <v>0.20833333333575865</v>
      </c>
      <c r="L5915">
        <v>2302</v>
      </c>
      <c r="M5915" s="3">
        <v>2669.13</v>
      </c>
      <c r="N5915" s="3">
        <v>1004.2</v>
      </c>
      <c r="O5915" s="3">
        <f t="shared" si="461"/>
        <v>1664.93</v>
      </c>
      <c r="P5915" t="s">
        <v>25</v>
      </c>
      <c r="Q5915" t="s">
        <v>26</v>
      </c>
      <c r="R5915" t="s">
        <v>1447</v>
      </c>
      <c r="S5915">
        <v>1</v>
      </c>
      <c r="T5915">
        <f t="shared" si="462"/>
        <v>0</v>
      </c>
      <c r="U5915" t="str">
        <f t="shared" si="463"/>
        <v>Weekend</v>
      </c>
      <c r="V5915" t="str">
        <f t="shared" si="464"/>
        <v>Hyderabad-Chennai</v>
      </c>
    </row>
    <row r="5916" spans="1:22" x14ac:dyDescent="0.3">
      <c r="A5916" t="s">
        <v>5193</v>
      </c>
      <c r="B5916" s="1">
        <v>46273</v>
      </c>
      <c r="C5916" t="s">
        <v>1931</v>
      </c>
      <c r="D5916" t="s">
        <v>4677</v>
      </c>
      <c r="E5916" t="s">
        <v>21</v>
      </c>
      <c r="F5916" t="s">
        <v>64</v>
      </c>
      <c r="G5916" t="s">
        <v>65</v>
      </c>
      <c r="H5916" t="s">
        <v>23</v>
      </c>
      <c r="I5916" s="2">
        <v>46087.398611111108</v>
      </c>
      <c r="J5916" s="2">
        <v>46087.56527777778</v>
      </c>
      <c r="K5916" s="6">
        <f t="shared" si="460"/>
        <v>0.16666666667151731</v>
      </c>
      <c r="L5916">
        <v>1092</v>
      </c>
      <c r="M5916" s="3">
        <v>8119.08</v>
      </c>
      <c r="N5916" s="3">
        <v>129.04</v>
      </c>
      <c r="O5916" s="3">
        <f t="shared" si="461"/>
        <v>7990.04</v>
      </c>
      <c r="P5916" t="s">
        <v>35</v>
      </c>
      <c r="Q5916" t="s">
        <v>26</v>
      </c>
      <c r="R5916" t="s">
        <v>833</v>
      </c>
      <c r="S5916">
        <v>2</v>
      </c>
      <c r="T5916">
        <f t="shared" si="462"/>
        <v>0</v>
      </c>
      <c r="U5916" t="str">
        <f t="shared" si="463"/>
        <v>Weekday</v>
      </c>
      <c r="V5916" t="str">
        <f t="shared" si="464"/>
        <v>Kolkata-Chennai</v>
      </c>
    </row>
    <row r="5917" spans="1:22" x14ac:dyDescent="0.3">
      <c r="A5917" t="s">
        <v>5194</v>
      </c>
      <c r="B5917" s="1">
        <v>45915</v>
      </c>
      <c r="C5917" t="s">
        <v>547</v>
      </c>
      <c r="D5917" t="s">
        <v>4155</v>
      </c>
      <c r="E5917" t="s">
        <v>40</v>
      </c>
      <c r="F5917" t="s">
        <v>22</v>
      </c>
      <c r="G5917" t="s">
        <v>59</v>
      </c>
      <c r="H5917" t="s">
        <v>88</v>
      </c>
      <c r="I5917" s="2">
        <v>45644.372916666667</v>
      </c>
      <c r="J5917" s="2">
        <v>45644.539583333331</v>
      </c>
      <c r="K5917" s="6">
        <f t="shared" si="460"/>
        <v>0.16666666666424135</v>
      </c>
      <c r="L5917">
        <v>2069</v>
      </c>
      <c r="M5917" s="3">
        <v>12206.07</v>
      </c>
      <c r="N5917" s="3">
        <v>1181.75</v>
      </c>
      <c r="O5917" s="3">
        <f t="shared" si="461"/>
        <v>11024.32</v>
      </c>
      <c r="P5917" t="s">
        <v>25</v>
      </c>
      <c r="Q5917" t="s">
        <v>26</v>
      </c>
      <c r="R5917" t="s">
        <v>440</v>
      </c>
      <c r="S5917">
        <v>4</v>
      </c>
      <c r="T5917">
        <f t="shared" si="462"/>
        <v>0</v>
      </c>
      <c r="U5917" t="str">
        <f t="shared" si="463"/>
        <v>Weekday</v>
      </c>
      <c r="V5917" t="str">
        <f t="shared" si="464"/>
        <v>Delhi-Lucknow</v>
      </c>
    </row>
    <row r="5918" spans="1:22" x14ac:dyDescent="0.3">
      <c r="A5918" t="s">
        <v>5196</v>
      </c>
      <c r="B5918" s="1">
        <v>45434</v>
      </c>
      <c r="C5918" t="s">
        <v>1457</v>
      </c>
      <c r="D5918" t="s">
        <v>6027</v>
      </c>
      <c r="E5918" t="s">
        <v>31</v>
      </c>
      <c r="F5918" t="s">
        <v>22</v>
      </c>
      <c r="G5918" t="s">
        <v>59</v>
      </c>
      <c r="H5918" t="s">
        <v>88</v>
      </c>
      <c r="I5918" s="2">
        <v>45050.480555555558</v>
      </c>
      <c r="J5918" s="2">
        <v>45050.522222222222</v>
      </c>
      <c r="K5918" s="6">
        <f t="shared" si="460"/>
        <v>4.1666666664241347E-2</v>
      </c>
      <c r="L5918">
        <v>999</v>
      </c>
      <c r="M5918" s="3">
        <v>3091.14</v>
      </c>
      <c r="N5918" s="3">
        <v>801.5</v>
      </c>
      <c r="O5918" s="3">
        <f t="shared" si="461"/>
        <v>2289.64</v>
      </c>
      <c r="P5918" t="s">
        <v>42</v>
      </c>
      <c r="Q5918" t="s">
        <v>43</v>
      </c>
      <c r="R5918" t="s">
        <v>1250</v>
      </c>
      <c r="S5918">
        <v>3</v>
      </c>
      <c r="T5918">
        <f t="shared" si="462"/>
        <v>1</v>
      </c>
      <c r="U5918" t="str">
        <f t="shared" si="463"/>
        <v>Weekday</v>
      </c>
      <c r="V5918" t="str">
        <f t="shared" si="464"/>
        <v>Delhi-Lucknow</v>
      </c>
    </row>
    <row r="5919" spans="1:22" x14ac:dyDescent="0.3">
      <c r="A5919" t="s">
        <v>5197</v>
      </c>
      <c r="B5919" s="1">
        <v>45386</v>
      </c>
      <c r="C5919" t="s">
        <v>6135</v>
      </c>
      <c r="D5919" t="s">
        <v>8007</v>
      </c>
      <c r="E5919" t="s">
        <v>40</v>
      </c>
      <c r="F5919" t="s">
        <v>32</v>
      </c>
      <c r="G5919" t="s">
        <v>65</v>
      </c>
      <c r="H5919" t="s">
        <v>34</v>
      </c>
      <c r="I5919" s="2">
        <v>45570.749305555553</v>
      </c>
      <c r="J5919" s="2">
        <v>45570.874305555553</v>
      </c>
      <c r="K5919" s="6">
        <f t="shared" si="460"/>
        <v>0.125</v>
      </c>
      <c r="L5919">
        <v>1731</v>
      </c>
      <c r="M5919" s="3">
        <v>8441.4699999999993</v>
      </c>
      <c r="N5919" s="3">
        <v>1683.49</v>
      </c>
      <c r="O5919" s="3">
        <f t="shared" si="461"/>
        <v>6757.98</v>
      </c>
      <c r="P5919" t="s">
        <v>35</v>
      </c>
      <c r="Q5919" t="s">
        <v>43</v>
      </c>
      <c r="R5919" t="s">
        <v>805</v>
      </c>
      <c r="S5919">
        <v>5</v>
      </c>
      <c r="T5919">
        <f t="shared" si="462"/>
        <v>1</v>
      </c>
      <c r="U5919" t="str">
        <f t="shared" si="463"/>
        <v>Weekend</v>
      </c>
      <c r="V5919" t="str">
        <f t="shared" si="464"/>
        <v>Kolkata-Mumbai</v>
      </c>
    </row>
    <row r="5920" spans="1:22" x14ac:dyDescent="0.3">
      <c r="A5920" t="s">
        <v>5199</v>
      </c>
      <c r="B5920" s="1">
        <v>45823</v>
      </c>
      <c r="C5920" t="s">
        <v>2462</v>
      </c>
      <c r="D5920" t="s">
        <v>8008</v>
      </c>
      <c r="E5920" t="s">
        <v>21</v>
      </c>
      <c r="F5920" t="s">
        <v>32</v>
      </c>
      <c r="G5920" t="s">
        <v>34</v>
      </c>
      <c r="H5920" t="s">
        <v>41</v>
      </c>
      <c r="I5920" s="2">
        <v>45031.199305555558</v>
      </c>
      <c r="J5920" s="2">
        <v>45031.324305555558</v>
      </c>
      <c r="K5920" s="6">
        <f t="shared" si="460"/>
        <v>0.125</v>
      </c>
      <c r="L5920">
        <v>1384</v>
      </c>
      <c r="M5920" s="3">
        <v>3470.96</v>
      </c>
      <c r="N5920" s="3">
        <v>810.14</v>
      </c>
      <c r="O5920" s="3">
        <f t="shared" si="461"/>
        <v>2660.82</v>
      </c>
      <c r="P5920" t="s">
        <v>42</v>
      </c>
      <c r="Q5920" t="s">
        <v>26</v>
      </c>
      <c r="R5920" t="s">
        <v>878</v>
      </c>
      <c r="S5920">
        <v>5</v>
      </c>
      <c r="T5920">
        <f t="shared" si="462"/>
        <v>0</v>
      </c>
      <c r="U5920" t="str">
        <f t="shared" si="463"/>
        <v>Weekend</v>
      </c>
      <c r="V5920" t="str">
        <f t="shared" si="464"/>
        <v>Mumbai-Hyderabad</v>
      </c>
    </row>
    <row r="5921" spans="1:22" x14ac:dyDescent="0.3">
      <c r="A5921" t="s">
        <v>5201</v>
      </c>
      <c r="B5921" s="1">
        <v>45694</v>
      </c>
      <c r="C5921" t="s">
        <v>5488</v>
      </c>
      <c r="D5921" t="s">
        <v>8009</v>
      </c>
      <c r="E5921" t="s">
        <v>21</v>
      </c>
      <c r="F5921" t="s">
        <v>22</v>
      </c>
      <c r="G5921" t="s">
        <v>24</v>
      </c>
      <c r="H5921" t="s">
        <v>59</v>
      </c>
      <c r="I5921" s="2">
        <v>45863.115277777775</v>
      </c>
      <c r="J5921" s="2">
        <v>45863.323611111111</v>
      </c>
      <c r="K5921" s="6">
        <f t="shared" si="460"/>
        <v>0.20833333333575865</v>
      </c>
      <c r="L5921">
        <v>406</v>
      </c>
      <c r="M5921" s="3">
        <v>7279.17</v>
      </c>
      <c r="N5921" s="3">
        <v>934.9</v>
      </c>
      <c r="O5921" s="3">
        <f t="shared" si="461"/>
        <v>6344.27</v>
      </c>
      <c r="P5921" t="s">
        <v>42</v>
      </c>
      <c r="Q5921" t="s">
        <v>26</v>
      </c>
      <c r="R5921" t="s">
        <v>1052</v>
      </c>
      <c r="S5921">
        <v>2</v>
      </c>
      <c r="T5921">
        <f t="shared" si="462"/>
        <v>0</v>
      </c>
      <c r="U5921" t="str">
        <f t="shared" si="463"/>
        <v>Weekday</v>
      </c>
      <c r="V5921" t="str">
        <f t="shared" si="464"/>
        <v>Ahmedabad-Delhi</v>
      </c>
    </row>
    <row r="5922" spans="1:22" x14ac:dyDescent="0.3">
      <c r="A5922" t="s">
        <v>5203</v>
      </c>
      <c r="B5922" s="1">
        <v>45087</v>
      </c>
      <c r="C5922" t="s">
        <v>5287</v>
      </c>
      <c r="D5922" t="s">
        <v>8010</v>
      </c>
      <c r="E5922" t="s">
        <v>48</v>
      </c>
      <c r="F5922" t="s">
        <v>64</v>
      </c>
      <c r="G5922" t="s">
        <v>88</v>
      </c>
      <c r="H5922" t="s">
        <v>34</v>
      </c>
      <c r="I5922" s="2">
        <v>46335.229166666664</v>
      </c>
      <c r="J5922" s="2">
        <v>46335.354166666664</v>
      </c>
      <c r="K5922" s="6">
        <f t="shared" si="460"/>
        <v>0.125</v>
      </c>
      <c r="L5922">
        <v>973</v>
      </c>
      <c r="M5922" s="3">
        <v>12282.43</v>
      </c>
      <c r="N5922" s="3">
        <v>1502.94</v>
      </c>
      <c r="O5922" s="3">
        <f t="shared" si="461"/>
        <v>10779.49</v>
      </c>
      <c r="P5922" t="s">
        <v>54</v>
      </c>
      <c r="Q5922" t="s">
        <v>26</v>
      </c>
      <c r="R5922" t="s">
        <v>655</v>
      </c>
      <c r="S5922">
        <v>2</v>
      </c>
      <c r="T5922">
        <f t="shared" si="462"/>
        <v>0</v>
      </c>
      <c r="U5922" t="str">
        <f t="shared" si="463"/>
        <v>Weekday</v>
      </c>
      <c r="V5922" t="str">
        <f t="shared" si="464"/>
        <v>Lucknow-Mumbai</v>
      </c>
    </row>
    <row r="5923" spans="1:22" x14ac:dyDescent="0.3">
      <c r="A5923" t="s">
        <v>5205</v>
      </c>
      <c r="B5923" s="1">
        <v>45401</v>
      </c>
      <c r="C5923" t="s">
        <v>4616</v>
      </c>
      <c r="D5923" t="s">
        <v>7266</v>
      </c>
      <c r="E5923" t="s">
        <v>40</v>
      </c>
      <c r="F5923" t="s">
        <v>32</v>
      </c>
      <c r="G5923" t="s">
        <v>24</v>
      </c>
      <c r="H5923" t="s">
        <v>41</v>
      </c>
      <c r="I5923" s="2">
        <v>45760.222916666666</v>
      </c>
      <c r="J5923" s="2">
        <v>45760.26458333333</v>
      </c>
      <c r="K5923" s="6">
        <f t="shared" si="460"/>
        <v>4.1666666664241347E-2</v>
      </c>
      <c r="L5923">
        <v>785</v>
      </c>
      <c r="M5923" s="3">
        <v>8677.7199999999993</v>
      </c>
      <c r="N5923" s="3">
        <v>896.39</v>
      </c>
      <c r="O5923" s="3">
        <f t="shared" si="461"/>
        <v>7781.329999999999</v>
      </c>
      <c r="P5923" t="s">
        <v>54</v>
      </c>
      <c r="Q5923" t="s">
        <v>43</v>
      </c>
      <c r="R5923" t="s">
        <v>708</v>
      </c>
      <c r="S5923">
        <v>1</v>
      </c>
      <c r="T5923">
        <f t="shared" si="462"/>
        <v>1</v>
      </c>
      <c r="U5923" t="str">
        <f t="shared" si="463"/>
        <v>Weekend</v>
      </c>
      <c r="V5923" t="str">
        <f t="shared" si="464"/>
        <v>Ahmedabad-Hyderabad</v>
      </c>
    </row>
    <row r="5924" spans="1:22" x14ac:dyDescent="0.3">
      <c r="A5924" t="s">
        <v>5207</v>
      </c>
      <c r="B5924" s="1">
        <v>45253</v>
      </c>
      <c r="C5924" t="s">
        <v>906</v>
      </c>
      <c r="D5924" t="s">
        <v>8011</v>
      </c>
      <c r="E5924" t="s">
        <v>21</v>
      </c>
      <c r="F5924" t="s">
        <v>32</v>
      </c>
      <c r="G5924" t="s">
        <v>59</v>
      </c>
      <c r="H5924" t="s">
        <v>33</v>
      </c>
      <c r="I5924" s="2">
        <v>45256.336111111108</v>
      </c>
      <c r="J5924" s="2">
        <v>45256.461111111108</v>
      </c>
      <c r="K5924" s="6">
        <f t="shared" si="460"/>
        <v>0.125</v>
      </c>
      <c r="L5924">
        <v>1274</v>
      </c>
      <c r="M5924" s="3">
        <v>6713.55</v>
      </c>
      <c r="N5924" s="3">
        <v>685.98</v>
      </c>
      <c r="O5924" s="3">
        <f t="shared" si="461"/>
        <v>6027.57</v>
      </c>
      <c r="P5924" t="s">
        <v>25</v>
      </c>
      <c r="Q5924" t="s">
        <v>26</v>
      </c>
      <c r="R5924" t="s">
        <v>414</v>
      </c>
      <c r="S5924">
        <v>1</v>
      </c>
      <c r="T5924">
        <f t="shared" si="462"/>
        <v>0</v>
      </c>
      <c r="U5924" t="str">
        <f t="shared" si="463"/>
        <v>Weekend</v>
      </c>
      <c r="V5924" t="str">
        <f t="shared" si="464"/>
        <v>Delhi-Bengaluru</v>
      </c>
    </row>
    <row r="5925" spans="1:22" x14ac:dyDescent="0.3">
      <c r="A5925" t="s">
        <v>5208</v>
      </c>
      <c r="B5925" s="1">
        <v>44943</v>
      </c>
      <c r="C5925" t="s">
        <v>5131</v>
      </c>
      <c r="D5925" t="s">
        <v>6779</v>
      </c>
      <c r="E5925" t="s">
        <v>21</v>
      </c>
      <c r="F5925" t="s">
        <v>64</v>
      </c>
      <c r="G5925" t="s">
        <v>88</v>
      </c>
      <c r="H5925" t="s">
        <v>59</v>
      </c>
      <c r="I5925" s="2">
        <v>45726.172222222223</v>
      </c>
      <c r="J5925" s="2">
        <v>45726.380555555559</v>
      </c>
      <c r="K5925" s="6">
        <f t="shared" si="460"/>
        <v>0.20833333333575865</v>
      </c>
      <c r="L5925">
        <v>1490</v>
      </c>
      <c r="M5925" s="3">
        <v>6226.97</v>
      </c>
      <c r="N5925" s="3">
        <v>883.16</v>
      </c>
      <c r="O5925" s="3">
        <f t="shared" si="461"/>
        <v>5343.81</v>
      </c>
      <c r="P5925" t="s">
        <v>35</v>
      </c>
      <c r="Q5925" t="s">
        <v>26</v>
      </c>
      <c r="R5925" t="s">
        <v>369</v>
      </c>
      <c r="S5925">
        <v>1</v>
      </c>
      <c r="T5925">
        <f t="shared" si="462"/>
        <v>0</v>
      </c>
      <c r="U5925" t="str">
        <f t="shared" si="463"/>
        <v>Weekday</v>
      </c>
      <c r="V5925" t="str">
        <f t="shared" si="464"/>
        <v>Lucknow-Delhi</v>
      </c>
    </row>
    <row r="5926" spans="1:22" x14ac:dyDescent="0.3">
      <c r="A5926" t="s">
        <v>5210</v>
      </c>
      <c r="B5926" s="1">
        <v>45526</v>
      </c>
      <c r="C5926" t="s">
        <v>6621</v>
      </c>
      <c r="D5926" t="s">
        <v>4540</v>
      </c>
      <c r="E5926" t="s">
        <v>31</v>
      </c>
      <c r="F5926" t="s">
        <v>22</v>
      </c>
      <c r="G5926" t="s">
        <v>33</v>
      </c>
      <c r="H5926" t="s">
        <v>65</v>
      </c>
      <c r="I5926" s="2">
        <v>46064.300694444442</v>
      </c>
      <c r="J5926" s="2">
        <v>46064.384027777778</v>
      </c>
      <c r="K5926" s="6">
        <f t="shared" si="460"/>
        <v>8.3333333335758653E-2</v>
      </c>
      <c r="L5926">
        <v>1030</v>
      </c>
      <c r="M5926" s="3">
        <v>13687.87</v>
      </c>
      <c r="N5926" s="3">
        <v>1697.27</v>
      </c>
      <c r="O5926" s="3">
        <f t="shared" si="461"/>
        <v>11990.6</v>
      </c>
      <c r="P5926" t="s">
        <v>25</v>
      </c>
      <c r="Q5926" t="s">
        <v>26</v>
      </c>
      <c r="R5926" t="s">
        <v>2131</v>
      </c>
      <c r="S5926">
        <v>5</v>
      </c>
      <c r="T5926">
        <f t="shared" si="462"/>
        <v>0</v>
      </c>
      <c r="U5926" t="str">
        <f t="shared" si="463"/>
        <v>Weekday</v>
      </c>
      <c r="V5926" t="str">
        <f t="shared" si="464"/>
        <v>Bengaluru-Kolkata</v>
      </c>
    </row>
    <row r="5927" spans="1:22" x14ac:dyDescent="0.3">
      <c r="A5927" t="s">
        <v>5212</v>
      </c>
      <c r="B5927" s="1">
        <v>46168</v>
      </c>
      <c r="C5927" t="s">
        <v>3562</v>
      </c>
      <c r="D5927" t="s">
        <v>8012</v>
      </c>
      <c r="E5927" t="s">
        <v>40</v>
      </c>
      <c r="F5927" t="s">
        <v>22</v>
      </c>
      <c r="G5927" t="s">
        <v>59</v>
      </c>
      <c r="H5927" t="s">
        <v>23</v>
      </c>
      <c r="I5927" s="2">
        <v>45738.855555555558</v>
      </c>
      <c r="J5927" s="2">
        <v>45738.980555555558</v>
      </c>
      <c r="K5927" s="6">
        <f t="shared" si="460"/>
        <v>0.125</v>
      </c>
      <c r="L5927">
        <v>2221</v>
      </c>
      <c r="M5927" s="3">
        <v>14643.2</v>
      </c>
      <c r="N5927" s="3">
        <v>1779.54</v>
      </c>
      <c r="O5927" s="3">
        <f t="shared" si="461"/>
        <v>12863.66</v>
      </c>
      <c r="P5927" s="17" t="s">
        <v>54</v>
      </c>
      <c r="Q5927" t="s">
        <v>43</v>
      </c>
      <c r="R5927" t="s">
        <v>251</v>
      </c>
      <c r="S5927">
        <v>3</v>
      </c>
      <c r="T5927">
        <f t="shared" si="462"/>
        <v>1</v>
      </c>
      <c r="U5927" t="str">
        <f t="shared" si="463"/>
        <v>Weekend</v>
      </c>
      <c r="V5927" t="str">
        <f t="shared" si="464"/>
        <v>Delhi-Chennai</v>
      </c>
    </row>
    <row r="5928" spans="1:22" x14ac:dyDescent="0.3">
      <c r="A5928" t="s">
        <v>5214</v>
      </c>
      <c r="B5928" s="1">
        <v>45631</v>
      </c>
      <c r="C5928" t="s">
        <v>3603</v>
      </c>
      <c r="D5928" t="s">
        <v>2752</v>
      </c>
      <c r="E5928" t="s">
        <v>31</v>
      </c>
      <c r="F5928" t="s">
        <v>64</v>
      </c>
      <c r="G5928" t="s">
        <v>65</v>
      </c>
      <c r="H5928" t="s">
        <v>59</v>
      </c>
      <c r="I5928" s="2">
        <v>45370.04583333333</v>
      </c>
      <c r="J5928" s="2">
        <v>45370.17083333333</v>
      </c>
      <c r="K5928" s="6">
        <f t="shared" si="460"/>
        <v>0.125</v>
      </c>
      <c r="L5928">
        <v>1001</v>
      </c>
      <c r="M5928" s="3">
        <v>10339.959999999999</v>
      </c>
      <c r="N5928" s="3">
        <v>1429.37</v>
      </c>
      <c r="O5928" s="3">
        <f t="shared" si="461"/>
        <v>8910.59</v>
      </c>
      <c r="P5928" s="17" t="s">
        <v>54</v>
      </c>
      <c r="Q5928" t="s">
        <v>26</v>
      </c>
      <c r="R5928" t="s">
        <v>410</v>
      </c>
      <c r="S5928">
        <v>4</v>
      </c>
      <c r="T5928">
        <f t="shared" si="462"/>
        <v>0</v>
      </c>
      <c r="U5928" t="str">
        <f t="shared" si="463"/>
        <v>Weekday</v>
      </c>
      <c r="V5928" t="str">
        <f t="shared" si="464"/>
        <v>Kolkata-Delhi</v>
      </c>
    </row>
    <row r="5929" spans="1:22" x14ac:dyDescent="0.3">
      <c r="A5929" t="s">
        <v>5216</v>
      </c>
      <c r="B5929" s="1">
        <v>45882</v>
      </c>
      <c r="C5929" t="s">
        <v>3475</v>
      </c>
      <c r="D5929" t="s">
        <v>3016</v>
      </c>
      <c r="E5929" t="s">
        <v>48</v>
      </c>
      <c r="F5929" t="s">
        <v>32</v>
      </c>
      <c r="G5929" t="s">
        <v>41</v>
      </c>
      <c r="H5929" t="s">
        <v>88</v>
      </c>
      <c r="I5929" s="2">
        <v>45869.3</v>
      </c>
      <c r="J5929" s="2">
        <v>45869.425000000003</v>
      </c>
      <c r="K5929" s="6">
        <f t="shared" si="460"/>
        <v>0.125</v>
      </c>
      <c r="L5929">
        <v>2053</v>
      </c>
      <c r="M5929" s="3">
        <v>13065.65</v>
      </c>
      <c r="N5929" s="3">
        <v>1388.19</v>
      </c>
      <c r="O5929" s="3">
        <f t="shared" si="461"/>
        <v>11677.46</v>
      </c>
      <c r="P5929" t="s">
        <v>54</v>
      </c>
      <c r="Q5929" t="s">
        <v>26</v>
      </c>
      <c r="R5929" t="s">
        <v>344</v>
      </c>
      <c r="S5929">
        <v>4</v>
      </c>
      <c r="T5929">
        <f t="shared" si="462"/>
        <v>0</v>
      </c>
      <c r="U5929" t="str">
        <f t="shared" si="463"/>
        <v>Weekday</v>
      </c>
      <c r="V5929" t="str">
        <f t="shared" si="464"/>
        <v>Hyderabad-Lucknow</v>
      </c>
    </row>
    <row r="5930" spans="1:22" x14ac:dyDescent="0.3">
      <c r="A5930" t="s">
        <v>5218</v>
      </c>
      <c r="B5930" s="1">
        <v>45548</v>
      </c>
      <c r="C5930" t="s">
        <v>1871</v>
      </c>
      <c r="D5930" t="s">
        <v>4281</v>
      </c>
      <c r="E5930" t="s">
        <v>40</v>
      </c>
      <c r="F5930" t="s">
        <v>64</v>
      </c>
      <c r="G5930" t="s">
        <v>24</v>
      </c>
      <c r="H5930" t="s">
        <v>23</v>
      </c>
      <c r="I5930" s="2">
        <v>46092.420138888891</v>
      </c>
      <c r="J5930" s="2">
        <v>46092.461805555555</v>
      </c>
      <c r="K5930" s="6">
        <f t="shared" si="460"/>
        <v>4.1666666664241347E-2</v>
      </c>
      <c r="L5930">
        <v>344</v>
      </c>
      <c r="M5930" s="3">
        <v>5004.25</v>
      </c>
      <c r="N5930" s="3">
        <v>898.88</v>
      </c>
      <c r="O5930" s="3">
        <f t="shared" si="461"/>
        <v>4105.37</v>
      </c>
      <c r="P5930" t="s">
        <v>25</v>
      </c>
      <c r="Q5930" t="s">
        <v>26</v>
      </c>
      <c r="R5930" t="s">
        <v>44</v>
      </c>
      <c r="S5930">
        <v>3</v>
      </c>
      <c r="T5930">
        <f t="shared" si="462"/>
        <v>0</v>
      </c>
      <c r="U5930" t="str">
        <f t="shared" si="463"/>
        <v>Weekday</v>
      </c>
      <c r="V5930" t="str">
        <f t="shared" si="464"/>
        <v>Ahmedabad-Chennai</v>
      </c>
    </row>
    <row r="5931" spans="1:22" x14ac:dyDescent="0.3">
      <c r="A5931" t="s">
        <v>5219</v>
      </c>
      <c r="B5931" s="1">
        <v>45201</v>
      </c>
      <c r="C5931" t="s">
        <v>2842</v>
      </c>
      <c r="D5931" t="s">
        <v>7919</v>
      </c>
      <c r="E5931" t="s">
        <v>21</v>
      </c>
      <c r="F5931" t="s">
        <v>22</v>
      </c>
      <c r="G5931" t="s">
        <v>24</v>
      </c>
      <c r="H5931" t="s">
        <v>34</v>
      </c>
      <c r="I5931" s="2">
        <v>45370.161805555559</v>
      </c>
      <c r="J5931" s="2">
        <v>45370.245138888888</v>
      </c>
      <c r="K5931" s="6">
        <f t="shared" si="460"/>
        <v>8.3333333328482695E-2</v>
      </c>
      <c r="L5931">
        <v>444</v>
      </c>
      <c r="M5931" s="3">
        <v>9478.2999999999993</v>
      </c>
      <c r="N5931" s="3">
        <v>1210.58</v>
      </c>
      <c r="O5931" s="3">
        <f t="shared" si="461"/>
        <v>8267.7199999999993</v>
      </c>
      <c r="P5931" t="s">
        <v>25</v>
      </c>
      <c r="Q5931" t="s">
        <v>26</v>
      </c>
      <c r="R5931" t="s">
        <v>925</v>
      </c>
      <c r="S5931">
        <v>2</v>
      </c>
      <c r="T5931">
        <f t="shared" si="462"/>
        <v>0</v>
      </c>
      <c r="U5931" t="str">
        <f t="shared" si="463"/>
        <v>Weekday</v>
      </c>
      <c r="V5931" t="str">
        <f t="shared" si="464"/>
        <v>Ahmedabad-Mumbai</v>
      </c>
    </row>
    <row r="5932" spans="1:22" x14ac:dyDescent="0.3">
      <c r="A5932" t="s">
        <v>5221</v>
      </c>
      <c r="B5932" s="1">
        <v>45232</v>
      </c>
      <c r="C5932" t="s">
        <v>2411</v>
      </c>
      <c r="D5932" t="s">
        <v>7847</v>
      </c>
      <c r="E5932" t="s">
        <v>86</v>
      </c>
      <c r="F5932" t="s">
        <v>64</v>
      </c>
      <c r="G5932" t="s">
        <v>34</v>
      </c>
      <c r="H5932" t="s">
        <v>59</v>
      </c>
      <c r="I5932" s="2">
        <v>46203.677083333336</v>
      </c>
      <c r="J5932" s="2">
        <v>46203.760416666664</v>
      </c>
      <c r="K5932" s="6">
        <f t="shared" si="460"/>
        <v>8.3333333328482695E-2</v>
      </c>
      <c r="L5932">
        <v>1787</v>
      </c>
      <c r="M5932" s="3">
        <v>6145.4</v>
      </c>
      <c r="N5932" s="3">
        <v>346.12</v>
      </c>
      <c r="O5932" s="3">
        <f t="shared" si="461"/>
        <v>5799.28</v>
      </c>
      <c r="P5932" t="s">
        <v>25</v>
      </c>
      <c r="Q5932" t="s">
        <v>26</v>
      </c>
      <c r="R5932" t="s">
        <v>931</v>
      </c>
      <c r="S5932">
        <v>2</v>
      </c>
      <c r="T5932">
        <f t="shared" si="462"/>
        <v>0</v>
      </c>
      <c r="U5932" t="str">
        <f t="shared" si="463"/>
        <v>Weekday</v>
      </c>
      <c r="V5932" t="str">
        <f t="shared" si="464"/>
        <v>Mumbai-Delhi</v>
      </c>
    </row>
    <row r="5933" spans="1:22" x14ac:dyDescent="0.3">
      <c r="A5933" t="s">
        <v>5223</v>
      </c>
      <c r="B5933" s="1">
        <v>46026</v>
      </c>
      <c r="C5933" t="s">
        <v>7667</v>
      </c>
      <c r="D5933" t="s">
        <v>6526</v>
      </c>
      <c r="E5933" t="s">
        <v>31</v>
      </c>
      <c r="F5933" t="s">
        <v>32</v>
      </c>
      <c r="G5933" t="s">
        <v>34</v>
      </c>
      <c r="H5933" t="s">
        <v>88</v>
      </c>
      <c r="I5933" s="2">
        <v>46049.007638888892</v>
      </c>
      <c r="J5933" s="2">
        <v>46049.21597222222</v>
      </c>
      <c r="K5933" s="6">
        <f t="shared" si="460"/>
        <v>0.20833333332848269</v>
      </c>
      <c r="L5933">
        <v>339</v>
      </c>
      <c r="M5933" s="3">
        <v>12772.55</v>
      </c>
      <c r="N5933" s="3">
        <v>911.6</v>
      </c>
      <c r="O5933" s="3">
        <f t="shared" si="461"/>
        <v>11860.949999999999</v>
      </c>
      <c r="P5933" t="s">
        <v>35</v>
      </c>
      <c r="Q5933" t="s">
        <v>43</v>
      </c>
      <c r="R5933" t="s">
        <v>623</v>
      </c>
      <c r="S5933">
        <v>5</v>
      </c>
      <c r="T5933">
        <f t="shared" si="462"/>
        <v>1</v>
      </c>
      <c r="U5933" t="str">
        <f t="shared" si="463"/>
        <v>Weekday</v>
      </c>
      <c r="V5933" t="str">
        <f t="shared" si="464"/>
        <v>Mumbai-Lucknow</v>
      </c>
    </row>
    <row r="5934" spans="1:22" x14ac:dyDescent="0.3">
      <c r="A5934" t="s">
        <v>5226</v>
      </c>
      <c r="B5934" s="1">
        <v>46370</v>
      </c>
      <c r="C5934" t="s">
        <v>1161</v>
      </c>
      <c r="D5934" t="s">
        <v>7812</v>
      </c>
      <c r="E5934" t="s">
        <v>48</v>
      </c>
      <c r="F5934" t="s">
        <v>32</v>
      </c>
      <c r="G5934" t="s">
        <v>23</v>
      </c>
      <c r="H5934" t="s">
        <v>65</v>
      </c>
      <c r="I5934" s="2">
        <v>45830.59097222222</v>
      </c>
      <c r="J5934" s="2">
        <v>45830.632638888892</v>
      </c>
      <c r="K5934" s="6">
        <f t="shared" si="460"/>
        <v>4.1666666671517305E-2</v>
      </c>
      <c r="L5934">
        <v>1503</v>
      </c>
      <c r="M5934" s="3">
        <v>10688.37</v>
      </c>
      <c r="N5934" s="3">
        <v>100.15</v>
      </c>
      <c r="O5934" s="3">
        <f t="shared" si="461"/>
        <v>10588.220000000001</v>
      </c>
      <c r="P5934" t="s">
        <v>54</v>
      </c>
      <c r="Q5934" t="s">
        <v>26</v>
      </c>
      <c r="R5934" t="s">
        <v>113</v>
      </c>
      <c r="S5934">
        <v>2</v>
      </c>
      <c r="T5934">
        <f t="shared" si="462"/>
        <v>0</v>
      </c>
      <c r="U5934" t="str">
        <f t="shared" si="463"/>
        <v>Weekend</v>
      </c>
      <c r="V5934" t="str">
        <f t="shared" si="464"/>
        <v>Chennai-Kolkata</v>
      </c>
    </row>
    <row r="5935" spans="1:22" x14ac:dyDescent="0.3">
      <c r="A5935" t="s">
        <v>5228</v>
      </c>
      <c r="B5935" s="1">
        <v>46284</v>
      </c>
      <c r="C5935" t="s">
        <v>1583</v>
      </c>
      <c r="D5935" t="s">
        <v>4143</v>
      </c>
      <c r="E5935" t="s">
        <v>86</v>
      </c>
      <c r="F5935" t="s">
        <v>32</v>
      </c>
      <c r="G5935" t="s">
        <v>23</v>
      </c>
      <c r="H5935" t="s">
        <v>24</v>
      </c>
      <c r="I5935" s="2">
        <v>44955.929861111108</v>
      </c>
      <c r="J5935" s="2">
        <v>44956.013194444444</v>
      </c>
      <c r="K5935" s="6">
        <f t="shared" si="460"/>
        <v>8.3333333335758653E-2</v>
      </c>
      <c r="L5935">
        <v>1578</v>
      </c>
      <c r="M5935" s="3">
        <v>14035.39</v>
      </c>
      <c r="N5935" s="3">
        <v>91.65</v>
      </c>
      <c r="O5935" s="3">
        <f t="shared" si="461"/>
        <v>13943.74</v>
      </c>
      <c r="P5935" t="s">
        <v>42</v>
      </c>
      <c r="Q5935" t="s">
        <v>26</v>
      </c>
      <c r="R5935" t="s">
        <v>373</v>
      </c>
      <c r="S5935">
        <v>4</v>
      </c>
      <c r="T5935">
        <f t="shared" si="462"/>
        <v>0</v>
      </c>
      <c r="U5935" t="str">
        <f t="shared" si="463"/>
        <v>Weekend</v>
      </c>
      <c r="V5935" t="str">
        <f t="shared" si="464"/>
        <v>Chennai-Ahmedabad</v>
      </c>
    </row>
    <row r="5936" spans="1:22" x14ac:dyDescent="0.3">
      <c r="A5936" t="s">
        <v>5230</v>
      </c>
      <c r="B5936" s="1">
        <v>46032</v>
      </c>
      <c r="C5936" t="s">
        <v>2742</v>
      </c>
      <c r="D5936" t="s">
        <v>7642</v>
      </c>
      <c r="E5936" t="s">
        <v>21</v>
      </c>
      <c r="F5936" t="s">
        <v>32</v>
      </c>
      <c r="G5936" t="s">
        <v>87</v>
      </c>
      <c r="H5936" t="s">
        <v>41</v>
      </c>
      <c r="I5936" s="2">
        <v>46151.693749999999</v>
      </c>
      <c r="J5936" s="2">
        <v>46151.777083333334</v>
      </c>
      <c r="K5936" s="6">
        <f t="shared" si="460"/>
        <v>8.3333333335758653E-2</v>
      </c>
      <c r="L5936">
        <v>1298</v>
      </c>
      <c r="M5936" s="3">
        <v>13049.5</v>
      </c>
      <c r="N5936" s="3">
        <v>488.86</v>
      </c>
      <c r="O5936" s="3">
        <f t="shared" si="461"/>
        <v>12560.64</v>
      </c>
      <c r="P5936" t="s">
        <v>54</v>
      </c>
      <c r="Q5936" t="s">
        <v>26</v>
      </c>
      <c r="R5936" t="s">
        <v>700</v>
      </c>
      <c r="S5936">
        <v>3</v>
      </c>
      <c r="T5936">
        <f t="shared" si="462"/>
        <v>0</v>
      </c>
      <c r="U5936" t="str">
        <f t="shared" si="463"/>
        <v>Weekend</v>
      </c>
      <c r="V5936" t="str">
        <f t="shared" si="464"/>
        <v>Pune-Hyderabad</v>
      </c>
    </row>
    <row r="5937" spans="1:22" x14ac:dyDescent="0.3">
      <c r="A5937" t="s">
        <v>5231</v>
      </c>
      <c r="B5937" s="1">
        <v>46280</v>
      </c>
      <c r="C5937" t="s">
        <v>4012</v>
      </c>
      <c r="D5937" t="s">
        <v>8013</v>
      </c>
      <c r="E5937" t="s">
        <v>40</v>
      </c>
      <c r="F5937" t="s">
        <v>64</v>
      </c>
      <c r="G5937" t="s">
        <v>65</v>
      </c>
      <c r="H5937" t="s">
        <v>33</v>
      </c>
      <c r="I5937" s="2">
        <v>45461.923611111109</v>
      </c>
      <c r="J5937" s="2">
        <v>45462.131944444445</v>
      </c>
      <c r="K5937" s="6">
        <f t="shared" si="460"/>
        <v>0.20833333333575865</v>
      </c>
      <c r="L5937">
        <v>1705</v>
      </c>
      <c r="M5937" s="3">
        <v>12970.63</v>
      </c>
      <c r="N5937" s="3">
        <v>208.98</v>
      </c>
      <c r="O5937" s="3">
        <f t="shared" si="461"/>
        <v>12761.65</v>
      </c>
      <c r="P5937" t="s">
        <v>35</v>
      </c>
      <c r="Q5937" t="s">
        <v>26</v>
      </c>
      <c r="R5937" t="s">
        <v>121</v>
      </c>
      <c r="S5937">
        <v>2</v>
      </c>
      <c r="T5937">
        <f t="shared" si="462"/>
        <v>0</v>
      </c>
      <c r="U5937" t="str">
        <f t="shared" si="463"/>
        <v>Weekday</v>
      </c>
      <c r="V5937" t="str">
        <f t="shared" si="464"/>
        <v>Kolkata-Bengaluru</v>
      </c>
    </row>
    <row r="5938" spans="1:22" x14ac:dyDescent="0.3">
      <c r="A5938" t="s">
        <v>5233</v>
      </c>
      <c r="B5938" s="1">
        <v>46012</v>
      </c>
      <c r="C5938" t="s">
        <v>2567</v>
      </c>
      <c r="D5938" t="s">
        <v>2184</v>
      </c>
      <c r="E5938" t="s">
        <v>48</v>
      </c>
      <c r="F5938" t="s">
        <v>64</v>
      </c>
      <c r="G5938" t="s">
        <v>24</v>
      </c>
      <c r="H5938" t="s">
        <v>59</v>
      </c>
      <c r="I5938" s="2">
        <v>45224.770833333336</v>
      </c>
      <c r="J5938" s="2">
        <v>45224.895833333336</v>
      </c>
      <c r="K5938" s="6">
        <f t="shared" si="460"/>
        <v>0.125</v>
      </c>
      <c r="L5938">
        <v>591</v>
      </c>
      <c r="M5938" s="3">
        <v>13737.55</v>
      </c>
      <c r="N5938" s="3">
        <v>1835.19</v>
      </c>
      <c r="O5938" s="3">
        <f t="shared" si="461"/>
        <v>11902.359999999999</v>
      </c>
      <c r="P5938" t="s">
        <v>54</v>
      </c>
      <c r="Q5938" t="s">
        <v>26</v>
      </c>
      <c r="R5938" t="s">
        <v>1052</v>
      </c>
      <c r="S5938">
        <v>1</v>
      </c>
      <c r="T5938">
        <f t="shared" si="462"/>
        <v>0</v>
      </c>
      <c r="U5938" t="str">
        <f t="shared" si="463"/>
        <v>Weekday</v>
      </c>
      <c r="V5938" t="str">
        <f t="shared" si="464"/>
        <v>Ahmedabad-Delhi</v>
      </c>
    </row>
    <row r="5939" spans="1:22" x14ac:dyDescent="0.3">
      <c r="A5939" t="s">
        <v>5234</v>
      </c>
      <c r="B5939" s="1">
        <v>45886</v>
      </c>
      <c r="C5939" t="s">
        <v>3971</v>
      </c>
      <c r="D5939" t="s">
        <v>7374</v>
      </c>
      <c r="E5939" t="s">
        <v>40</v>
      </c>
      <c r="F5939" t="s">
        <v>22</v>
      </c>
      <c r="G5939" t="s">
        <v>24</v>
      </c>
      <c r="H5939" t="s">
        <v>88</v>
      </c>
      <c r="I5939" s="2">
        <v>46130.029166666667</v>
      </c>
      <c r="J5939" s="2">
        <v>46130.070833333331</v>
      </c>
      <c r="K5939" s="6">
        <f t="shared" si="460"/>
        <v>4.1666666664241347E-2</v>
      </c>
      <c r="L5939">
        <v>1489</v>
      </c>
      <c r="M5939" s="3">
        <v>2145.77</v>
      </c>
      <c r="N5939" s="3">
        <v>188.98</v>
      </c>
      <c r="O5939" s="3">
        <f t="shared" si="461"/>
        <v>1956.79</v>
      </c>
      <c r="P5939" t="s">
        <v>42</v>
      </c>
      <c r="Q5939" t="s">
        <v>26</v>
      </c>
      <c r="R5939" t="s">
        <v>553</v>
      </c>
      <c r="S5939">
        <v>1</v>
      </c>
      <c r="T5939">
        <f t="shared" si="462"/>
        <v>0</v>
      </c>
      <c r="U5939" t="str">
        <f t="shared" si="463"/>
        <v>Weekend</v>
      </c>
      <c r="V5939" t="str">
        <f t="shared" si="464"/>
        <v>Ahmedabad-Lucknow</v>
      </c>
    </row>
    <row r="5940" spans="1:22" x14ac:dyDescent="0.3">
      <c r="A5940" t="s">
        <v>5236</v>
      </c>
      <c r="B5940" s="1">
        <v>45309</v>
      </c>
      <c r="C5940" t="s">
        <v>2682</v>
      </c>
      <c r="D5940" t="s">
        <v>8014</v>
      </c>
      <c r="E5940" t="s">
        <v>48</v>
      </c>
      <c r="F5940" t="s">
        <v>22</v>
      </c>
      <c r="G5940" t="s">
        <v>65</v>
      </c>
      <c r="H5940" t="s">
        <v>34</v>
      </c>
      <c r="I5940" s="2">
        <v>46380.003472222219</v>
      </c>
      <c r="J5940" s="2">
        <v>46380.086805555555</v>
      </c>
      <c r="K5940" s="6">
        <f t="shared" si="460"/>
        <v>8.3333333335758653E-2</v>
      </c>
      <c r="L5940">
        <v>2020</v>
      </c>
      <c r="M5940" s="3">
        <v>14622.44</v>
      </c>
      <c r="N5940" s="3">
        <v>201.91</v>
      </c>
      <c r="O5940" s="3">
        <f t="shared" si="461"/>
        <v>14420.53</v>
      </c>
      <c r="P5940" t="s">
        <v>35</v>
      </c>
      <c r="Q5940" t="s">
        <v>26</v>
      </c>
      <c r="R5940" t="s">
        <v>181</v>
      </c>
      <c r="S5940">
        <v>5</v>
      </c>
      <c r="T5940">
        <f t="shared" si="462"/>
        <v>0</v>
      </c>
      <c r="U5940" t="str">
        <f t="shared" si="463"/>
        <v>Weekday</v>
      </c>
      <c r="V5940" t="str">
        <f t="shared" si="464"/>
        <v>Kolkata-Mumbai</v>
      </c>
    </row>
    <row r="5941" spans="1:22" x14ac:dyDescent="0.3">
      <c r="A5941" t="s">
        <v>5238</v>
      </c>
      <c r="B5941" s="1">
        <v>46291</v>
      </c>
      <c r="C5941" t="s">
        <v>5878</v>
      </c>
      <c r="D5941" t="s">
        <v>6154</v>
      </c>
      <c r="E5941" t="s">
        <v>31</v>
      </c>
      <c r="F5941" t="s">
        <v>32</v>
      </c>
      <c r="G5941" t="s">
        <v>59</v>
      </c>
      <c r="H5941" t="s">
        <v>33</v>
      </c>
      <c r="I5941" s="2">
        <v>45057.788194444445</v>
      </c>
      <c r="J5941" s="2">
        <v>45057.871527777781</v>
      </c>
      <c r="K5941" s="6">
        <f t="shared" si="460"/>
        <v>8.3333333335758653E-2</v>
      </c>
      <c r="L5941">
        <v>498</v>
      </c>
      <c r="M5941" s="3">
        <v>11385.68</v>
      </c>
      <c r="N5941" s="3">
        <v>744.42</v>
      </c>
      <c r="O5941" s="3">
        <f t="shared" si="461"/>
        <v>10641.26</v>
      </c>
      <c r="P5941" t="s">
        <v>25</v>
      </c>
      <c r="Q5941" t="s">
        <v>43</v>
      </c>
      <c r="R5941" t="s">
        <v>648</v>
      </c>
      <c r="S5941">
        <v>4</v>
      </c>
      <c r="T5941">
        <f t="shared" si="462"/>
        <v>1</v>
      </c>
      <c r="U5941" t="str">
        <f t="shared" si="463"/>
        <v>Weekday</v>
      </c>
      <c r="V5941" t="str">
        <f t="shared" si="464"/>
        <v>Delhi-Bengaluru</v>
      </c>
    </row>
    <row r="5942" spans="1:22" x14ac:dyDescent="0.3">
      <c r="A5942" t="s">
        <v>5239</v>
      </c>
      <c r="B5942" s="1">
        <v>45126</v>
      </c>
      <c r="C5942" t="s">
        <v>4955</v>
      </c>
      <c r="D5942" t="s">
        <v>3580</v>
      </c>
      <c r="E5942" t="s">
        <v>21</v>
      </c>
      <c r="F5942" t="s">
        <v>22</v>
      </c>
      <c r="G5942" t="s">
        <v>34</v>
      </c>
      <c r="H5942" t="s">
        <v>33</v>
      </c>
      <c r="I5942" s="2">
        <v>45497.57708333333</v>
      </c>
      <c r="J5942" s="2">
        <v>45497.70208333333</v>
      </c>
      <c r="K5942" s="6">
        <f t="shared" si="460"/>
        <v>0.125</v>
      </c>
      <c r="L5942">
        <v>1708</v>
      </c>
      <c r="M5942" s="3">
        <v>6011.66</v>
      </c>
      <c r="N5942" s="3">
        <v>1228.23</v>
      </c>
      <c r="O5942" s="3">
        <f t="shared" si="461"/>
        <v>4783.43</v>
      </c>
      <c r="P5942" s="17" t="s">
        <v>54</v>
      </c>
      <c r="Q5942" t="s">
        <v>26</v>
      </c>
      <c r="R5942" t="s">
        <v>935</v>
      </c>
      <c r="S5942">
        <v>5</v>
      </c>
      <c r="T5942">
        <f t="shared" si="462"/>
        <v>0</v>
      </c>
      <c r="U5942" t="str">
        <f t="shared" si="463"/>
        <v>Weekday</v>
      </c>
      <c r="V5942" t="str">
        <f t="shared" si="464"/>
        <v>Mumbai-Bengaluru</v>
      </c>
    </row>
    <row r="5943" spans="1:22" x14ac:dyDescent="0.3">
      <c r="A5943" t="s">
        <v>5241</v>
      </c>
      <c r="B5943" s="1">
        <v>45857</v>
      </c>
      <c r="C5943" t="s">
        <v>4002</v>
      </c>
      <c r="D5943" t="s">
        <v>8015</v>
      </c>
      <c r="E5943" t="s">
        <v>21</v>
      </c>
      <c r="F5943" t="s">
        <v>64</v>
      </c>
      <c r="G5943" t="s">
        <v>41</v>
      </c>
      <c r="H5943" t="s">
        <v>33</v>
      </c>
      <c r="I5943" s="2">
        <v>45150.907638888886</v>
      </c>
      <c r="J5943" s="2">
        <v>45151.032638888886</v>
      </c>
      <c r="K5943" s="6">
        <f t="shared" si="460"/>
        <v>0.125</v>
      </c>
      <c r="L5943">
        <v>2280</v>
      </c>
      <c r="M5943" s="3">
        <v>1940.98</v>
      </c>
      <c r="N5943" s="3">
        <v>128.66999999999999</v>
      </c>
      <c r="O5943" s="3">
        <f t="shared" si="461"/>
        <v>1812.31</v>
      </c>
      <c r="P5943" t="s">
        <v>25</v>
      </c>
      <c r="Q5943" t="s">
        <v>26</v>
      </c>
      <c r="R5943" t="s">
        <v>208</v>
      </c>
      <c r="S5943">
        <v>3</v>
      </c>
      <c r="T5943">
        <f t="shared" si="462"/>
        <v>0</v>
      </c>
      <c r="U5943" t="str">
        <f t="shared" si="463"/>
        <v>Weekend</v>
      </c>
      <c r="V5943" t="str">
        <f t="shared" si="464"/>
        <v>Hyderabad-Bengaluru</v>
      </c>
    </row>
    <row r="5944" spans="1:22" x14ac:dyDescent="0.3">
      <c r="A5944" t="s">
        <v>5242</v>
      </c>
      <c r="B5944" s="1">
        <v>45161</v>
      </c>
      <c r="C5944" t="s">
        <v>486</v>
      </c>
      <c r="D5944" t="s">
        <v>5734</v>
      </c>
      <c r="E5944" t="s">
        <v>86</v>
      </c>
      <c r="F5944" t="s">
        <v>22</v>
      </c>
      <c r="G5944" t="s">
        <v>59</v>
      </c>
      <c r="H5944" t="s">
        <v>88</v>
      </c>
      <c r="I5944" s="2">
        <v>45468.460416666669</v>
      </c>
      <c r="J5944" s="2">
        <v>45468.585416666669</v>
      </c>
      <c r="K5944" s="6">
        <f t="shared" si="460"/>
        <v>0.125</v>
      </c>
      <c r="L5944">
        <v>1147</v>
      </c>
      <c r="M5944" s="3">
        <v>11277.14</v>
      </c>
      <c r="N5944" s="3">
        <v>562.78</v>
      </c>
      <c r="O5944" s="3">
        <f t="shared" si="461"/>
        <v>10714.359999999999</v>
      </c>
      <c r="P5944" t="s">
        <v>54</v>
      </c>
      <c r="Q5944" t="s">
        <v>26</v>
      </c>
      <c r="R5944" t="s">
        <v>351</v>
      </c>
      <c r="S5944">
        <v>3</v>
      </c>
      <c r="T5944">
        <f t="shared" si="462"/>
        <v>0</v>
      </c>
      <c r="U5944" t="str">
        <f t="shared" si="463"/>
        <v>Weekday</v>
      </c>
      <c r="V5944" t="str">
        <f t="shared" si="464"/>
        <v>Delhi-Lucknow</v>
      </c>
    </row>
    <row r="5945" spans="1:22" x14ac:dyDescent="0.3">
      <c r="A5945" t="s">
        <v>5244</v>
      </c>
      <c r="B5945" s="1">
        <v>46154</v>
      </c>
      <c r="C5945" t="s">
        <v>785</v>
      </c>
      <c r="D5945" t="s">
        <v>8016</v>
      </c>
      <c r="E5945" t="s">
        <v>40</v>
      </c>
      <c r="F5945" t="s">
        <v>22</v>
      </c>
      <c r="G5945" t="s">
        <v>23</v>
      </c>
      <c r="H5945" t="s">
        <v>87</v>
      </c>
      <c r="I5945" s="2">
        <v>45832.613888888889</v>
      </c>
      <c r="J5945" s="2">
        <v>45832.655555555553</v>
      </c>
      <c r="K5945" s="6">
        <f t="shared" si="460"/>
        <v>4.1666666664241347E-2</v>
      </c>
      <c r="L5945">
        <v>1512</v>
      </c>
      <c r="M5945" s="3">
        <v>6054.57</v>
      </c>
      <c r="N5945" s="3">
        <v>642.87</v>
      </c>
      <c r="O5945" s="3">
        <f t="shared" si="461"/>
        <v>5411.7</v>
      </c>
      <c r="P5945" t="s">
        <v>25</v>
      </c>
      <c r="Q5945" t="s">
        <v>43</v>
      </c>
      <c r="R5945" t="s">
        <v>44</v>
      </c>
      <c r="S5945">
        <v>1</v>
      </c>
      <c r="T5945">
        <f t="shared" si="462"/>
        <v>1</v>
      </c>
      <c r="U5945" t="str">
        <f t="shared" si="463"/>
        <v>Weekday</v>
      </c>
      <c r="V5945" t="str">
        <f t="shared" si="464"/>
        <v>Chennai-Pune</v>
      </c>
    </row>
    <row r="5946" spans="1:22" x14ac:dyDescent="0.3">
      <c r="A5946" t="s">
        <v>5246</v>
      </c>
      <c r="B5946" s="1">
        <v>45957</v>
      </c>
      <c r="C5946" t="s">
        <v>1622</v>
      </c>
      <c r="D5946" t="s">
        <v>3495</v>
      </c>
      <c r="E5946" t="s">
        <v>48</v>
      </c>
      <c r="F5946" t="s">
        <v>32</v>
      </c>
      <c r="G5946" t="s">
        <v>41</v>
      </c>
      <c r="H5946" t="s">
        <v>87</v>
      </c>
      <c r="I5946" s="2">
        <v>44939.977083333331</v>
      </c>
      <c r="J5946" s="2">
        <v>44940.102083333331</v>
      </c>
      <c r="K5946" s="6">
        <f t="shared" si="460"/>
        <v>0.125</v>
      </c>
      <c r="L5946">
        <v>505</v>
      </c>
      <c r="M5946" s="3">
        <v>3020.04</v>
      </c>
      <c r="N5946" s="3">
        <v>1496.57</v>
      </c>
      <c r="O5946" s="3">
        <f t="shared" si="461"/>
        <v>1523.47</v>
      </c>
      <c r="P5946" t="s">
        <v>35</v>
      </c>
      <c r="Q5946" t="s">
        <v>26</v>
      </c>
      <c r="R5946" t="s">
        <v>1121</v>
      </c>
      <c r="S5946">
        <v>2</v>
      </c>
      <c r="T5946">
        <f t="shared" si="462"/>
        <v>0</v>
      </c>
      <c r="U5946" t="str">
        <f t="shared" si="463"/>
        <v>Weekday</v>
      </c>
      <c r="V5946" t="str">
        <f t="shared" si="464"/>
        <v>Hyderabad-Pune</v>
      </c>
    </row>
    <row r="5947" spans="1:22" x14ac:dyDescent="0.3">
      <c r="A5947" t="s">
        <v>5248</v>
      </c>
      <c r="B5947" s="1">
        <v>45537</v>
      </c>
      <c r="C5947" t="s">
        <v>365</v>
      </c>
      <c r="D5947" t="s">
        <v>8017</v>
      </c>
      <c r="E5947" t="s">
        <v>31</v>
      </c>
      <c r="F5947" t="s">
        <v>22</v>
      </c>
      <c r="G5947" t="s">
        <v>87</v>
      </c>
      <c r="H5947" t="s">
        <v>88</v>
      </c>
      <c r="I5947" s="2">
        <v>45742.175000000003</v>
      </c>
      <c r="J5947" s="2">
        <v>45742.258333333331</v>
      </c>
      <c r="K5947" s="6">
        <f t="shared" si="460"/>
        <v>8.3333333328482695E-2</v>
      </c>
      <c r="L5947">
        <v>1027</v>
      </c>
      <c r="M5947" s="3">
        <v>3286.22</v>
      </c>
      <c r="N5947" s="3">
        <v>1546.05</v>
      </c>
      <c r="O5947" s="3">
        <f t="shared" si="461"/>
        <v>1740.1699999999998</v>
      </c>
      <c r="P5947" t="s">
        <v>25</v>
      </c>
      <c r="Q5947" t="s">
        <v>43</v>
      </c>
      <c r="R5947" t="s">
        <v>787</v>
      </c>
      <c r="S5947">
        <v>3</v>
      </c>
      <c r="T5947">
        <f t="shared" si="462"/>
        <v>1</v>
      </c>
      <c r="U5947" t="str">
        <f t="shared" si="463"/>
        <v>Weekday</v>
      </c>
      <c r="V5947" t="str">
        <f t="shared" si="464"/>
        <v>Pune-Lucknow</v>
      </c>
    </row>
    <row r="5948" spans="1:22" x14ac:dyDescent="0.3">
      <c r="A5948" t="s">
        <v>5250</v>
      </c>
      <c r="B5948" s="1">
        <v>46259</v>
      </c>
      <c r="C5948" t="s">
        <v>807</v>
      </c>
      <c r="D5948" t="s">
        <v>8018</v>
      </c>
      <c r="E5948" t="s">
        <v>48</v>
      </c>
      <c r="F5948" t="s">
        <v>22</v>
      </c>
      <c r="G5948" t="s">
        <v>87</v>
      </c>
      <c r="H5948" t="s">
        <v>24</v>
      </c>
      <c r="I5948" s="2">
        <v>45719.6875</v>
      </c>
      <c r="J5948" s="2">
        <v>45719.729166666664</v>
      </c>
      <c r="K5948" s="6">
        <f t="shared" si="460"/>
        <v>4.1666666664241347E-2</v>
      </c>
      <c r="L5948">
        <v>780</v>
      </c>
      <c r="M5948" s="3">
        <v>8161.74</v>
      </c>
      <c r="N5948" s="3">
        <v>814.65</v>
      </c>
      <c r="O5948" s="3">
        <f t="shared" si="461"/>
        <v>7347.09</v>
      </c>
      <c r="P5948" s="17" t="s">
        <v>54</v>
      </c>
      <c r="Q5948" t="s">
        <v>26</v>
      </c>
      <c r="R5948" t="s">
        <v>541</v>
      </c>
      <c r="S5948">
        <v>4</v>
      </c>
      <c r="T5948">
        <f t="shared" si="462"/>
        <v>0</v>
      </c>
      <c r="U5948" t="str">
        <f t="shared" si="463"/>
        <v>Weekday</v>
      </c>
      <c r="V5948" t="str">
        <f t="shared" si="464"/>
        <v>Pune-Ahmedabad</v>
      </c>
    </row>
    <row r="5949" spans="1:22" x14ac:dyDescent="0.3">
      <c r="A5949" t="s">
        <v>5253</v>
      </c>
      <c r="B5949" s="1">
        <v>46018</v>
      </c>
      <c r="C5949" t="s">
        <v>4640</v>
      </c>
      <c r="D5949" t="s">
        <v>7758</v>
      </c>
      <c r="E5949" t="s">
        <v>21</v>
      </c>
      <c r="F5949" t="s">
        <v>32</v>
      </c>
      <c r="G5949" t="s">
        <v>33</v>
      </c>
      <c r="H5949" t="s">
        <v>59</v>
      </c>
      <c r="I5949" s="2">
        <v>45973.821527777778</v>
      </c>
      <c r="J5949" s="2">
        <v>45973.863194444442</v>
      </c>
      <c r="K5949" s="6">
        <f t="shared" si="460"/>
        <v>4.1666666664241347E-2</v>
      </c>
      <c r="L5949">
        <v>2314</v>
      </c>
      <c r="M5949" s="3">
        <v>6956.85</v>
      </c>
      <c r="N5949" s="3">
        <v>1334.3</v>
      </c>
      <c r="O5949" s="3">
        <f t="shared" si="461"/>
        <v>5622.55</v>
      </c>
      <c r="P5949" s="17" t="s">
        <v>54</v>
      </c>
      <c r="Q5949" t="s">
        <v>26</v>
      </c>
      <c r="R5949" t="s">
        <v>3005</v>
      </c>
      <c r="S5949">
        <v>3</v>
      </c>
      <c r="T5949">
        <f t="shared" si="462"/>
        <v>0</v>
      </c>
      <c r="U5949" t="str">
        <f t="shared" si="463"/>
        <v>Weekday</v>
      </c>
      <c r="V5949" t="str">
        <f t="shared" si="464"/>
        <v>Bengaluru-Delhi</v>
      </c>
    </row>
    <row r="5950" spans="1:22" x14ac:dyDescent="0.3">
      <c r="A5950" t="s">
        <v>5254</v>
      </c>
      <c r="B5950" s="1">
        <v>45475</v>
      </c>
      <c r="C5950" t="s">
        <v>1239</v>
      </c>
      <c r="D5950" t="s">
        <v>1036</v>
      </c>
      <c r="E5950" t="s">
        <v>48</v>
      </c>
      <c r="F5950" t="s">
        <v>64</v>
      </c>
      <c r="G5950" t="s">
        <v>65</v>
      </c>
      <c r="H5950" t="s">
        <v>41</v>
      </c>
      <c r="I5950" s="2">
        <v>45816.407638888886</v>
      </c>
      <c r="J5950" s="2">
        <v>45816.615972222222</v>
      </c>
      <c r="K5950" s="6">
        <f t="shared" si="460"/>
        <v>0.20833333333575865</v>
      </c>
      <c r="L5950">
        <v>300</v>
      </c>
      <c r="M5950" s="3">
        <v>11743.78</v>
      </c>
      <c r="N5950" s="3">
        <v>1426.08</v>
      </c>
      <c r="O5950" s="3">
        <f t="shared" si="461"/>
        <v>10317.700000000001</v>
      </c>
      <c r="P5950" t="s">
        <v>35</v>
      </c>
      <c r="Q5950" t="s">
        <v>26</v>
      </c>
      <c r="R5950" t="s">
        <v>410</v>
      </c>
      <c r="S5950">
        <v>2</v>
      </c>
      <c r="T5950">
        <f t="shared" si="462"/>
        <v>0</v>
      </c>
      <c r="U5950" t="str">
        <f t="shared" si="463"/>
        <v>Weekend</v>
      </c>
      <c r="V5950" t="str">
        <f t="shared" si="464"/>
        <v>Kolkata-Hyderabad</v>
      </c>
    </row>
    <row r="5951" spans="1:22" x14ac:dyDescent="0.3">
      <c r="A5951" t="s">
        <v>5256</v>
      </c>
      <c r="B5951" s="1">
        <v>45419</v>
      </c>
      <c r="C5951" t="s">
        <v>430</v>
      </c>
      <c r="D5951" t="s">
        <v>8019</v>
      </c>
      <c r="E5951" t="s">
        <v>48</v>
      </c>
      <c r="F5951" t="s">
        <v>32</v>
      </c>
      <c r="G5951" t="s">
        <v>59</v>
      </c>
      <c r="H5951" t="s">
        <v>41</v>
      </c>
      <c r="I5951" s="2">
        <v>45764.4375</v>
      </c>
      <c r="J5951" s="2">
        <v>45764.604166666664</v>
      </c>
      <c r="K5951" s="6">
        <f t="shared" si="460"/>
        <v>0.16666666666424135</v>
      </c>
      <c r="L5951">
        <v>1845</v>
      </c>
      <c r="M5951" s="3">
        <v>7519.69</v>
      </c>
      <c r="N5951" s="3">
        <v>1123.6199999999999</v>
      </c>
      <c r="O5951" s="3">
        <f t="shared" si="461"/>
        <v>6396.07</v>
      </c>
      <c r="P5951" s="17" t="s">
        <v>54</v>
      </c>
      <c r="Q5951" t="s">
        <v>26</v>
      </c>
      <c r="R5951" t="s">
        <v>1405</v>
      </c>
      <c r="S5951">
        <v>5</v>
      </c>
      <c r="T5951">
        <f t="shared" si="462"/>
        <v>0</v>
      </c>
      <c r="U5951" t="str">
        <f t="shared" si="463"/>
        <v>Weekday</v>
      </c>
      <c r="V5951" t="str">
        <f t="shared" si="464"/>
        <v>Delhi-Hyderabad</v>
      </c>
    </row>
    <row r="5952" spans="1:22" x14ac:dyDescent="0.3">
      <c r="A5952" t="s">
        <v>5258</v>
      </c>
      <c r="B5952" s="1">
        <v>45265</v>
      </c>
      <c r="C5952" t="s">
        <v>2600</v>
      </c>
      <c r="D5952" t="s">
        <v>8020</v>
      </c>
      <c r="E5952" t="s">
        <v>40</v>
      </c>
      <c r="F5952" t="s">
        <v>22</v>
      </c>
      <c r="G5952" t="s">
        <v>65</v>
      </c>
      <c r="H5952" t="s">
        <v>33</v>
      </c>
      <c r="I5952" s="2">
        <v>45071.906944444447</v>
      </c>
      <c r="J5952" s="2">
        <v>45072.031944444447</v>
      </c>
      <c r="K5952" s="6">
        <f t="shared" si="460"/>
        <v>0.125</v>
      </c>
      <c r="L5952">
        <v>1463</v>
      </c>
      <c r="M5952" s="3">
        <v>13542.01</v>
      </c>
      <c r="N5952" s="3">
        <v>1997.5</v>
      </c>
      <c r="O5952" s="3">
        <f t="shared" si="461"/>
        <v>11544.51</v>
      </c>
      <c r="P5952" t="s">
        <v>54</v>
      </c>
      <c r="Q5952" t="s">
        <v>43</v>
      </c>
      <c r="R5952" t="s">
        <v>2309</v>
      </c>
      <c r="S5952">
        <v>3</v>
      </c>
      <c r="T5952">
        <f t="shared" si="462"/>
        <v>1</v>
      </c>
      <c r="U5952" t="str">
        <f t="shared" si="463"/>
        <v>Weekday</v>
      </c>
      <c r="V5952" t="str">
        <f t="shared" si="464"/>
        <v>Kolkata-Bengaluru</v>
      </c>
    </row>
    <row r="5953" spans="1:22" x14ac:dyDescent="0.3">
      <c r="A5953" t="s">
        <v>5260</v>
      </c>
      <c r="B5953" s="1">
        <v>45341</v>
      </c>
      <c r="C5953" t="s">
        <v>4116</v>
      </c>
      <c r="D5953" t="s">
        <v>8021</v>
      </c>
      <c r="E5953" t="s">
        <v>21</v>
      </c>
      <c r="F5953" t="s">
        <v>22</v>
      </c>
      <c r="G5953" t="s">
        <v>24</v>
      </c>
      <c r="H5953" t="s">
        <v>59</v>
      </c>
      <c r="I5953" s="2">
        <v>45764.556944444441</v>
      </c>
      <c r="J5953" s="2">
        <v>45764.640277777777</v>
      </c>
      <c r="K5953" s="6">
        <f t="shared" si="460"/>
        <v>8.3333333335758653E-2</v>
      </c>
      <c r="L5953">
        <v>2439</v>
      </c>
      <c r="M5953" s="3">
        <v>10101.91</v>
      </c>
      <c r="N5953" s="3">
        <v>266.58999999999997</v>
      </c>
      <c r="O5953" s="3">
        <f t="shared" si="461"/>
        <v>9835.32</v>
      </c>
      <c r="P5953" t="s">
        <v>54</v>
      </c>
      <c r="Q5953" t="s">
        <v>26</v>
      </c>
      <c r="R5953" t="s">
        <v>1493</v>
      </c>
      <c r="S5953">
        <v>1</v>
      </c>
      <c r="T5953">
        <f t="shared" si="462"/>
        <v>0</v>
      </c>
      <c r="U5953" t="str">
        <f t="shared" si="463"/>
        <v>Weekday</v>
      </c>
      <c r="V5953" t="str">
        <f t="shared" si="464"/>
        <v>Ahmedabad-Delhi</v>
      </c>
    </row>
    <row r="5954" spans="1:22" x14ac:dyDescent="0.3">
      <c r="A5954" t="s">
        <v>5263</v>
      </c>
      <c r="B5954" s="1">
        <v>46207</v>
      </c>
      <c r="C5954" t="s">
        <v>2168</v>
      </c>
      <c r="D5954" t="s">
        <v>6641</v>
      </c>
      <c r="E5954" t="s">
        <v>48</v>
      </c>
      <c r="F5954" t="s">
        <v>64</v>
      </c>
      <c r="G5954" t="s">
        <v>24</v>
      </c>
      <c r="H5954" t="s">
        <v>87</v>
      </c>
      <c r="I5954" s="2">
        <v>46100.043055555558</v>
      </c>
      <c r="J5954" s="2">
        <v>46100.084722222222</v>
      </c>
      <c r="K5954" s="6">
        <f t="shared" si="460"/>
        <v>4.1666666664241347E-2</v>
      </c>
      <c r="L5954">
        <v>1544</v>
      </c>
      <c r="M5954" s="3">
        <v>12332.11</v>
      </c>
      <c r="N5954" s="3">
        <v>1612.89</v>
      </c>
      <c r="O5954" s="3">
        <f t="shared" si="461"/>
        <v>10719.220000000001</v>
      </c>
      <c r="P5954" t="s">
        <v>54</v>
      </c>
      <c r="Q5954" t="s">
        <v>26</v>
      </c>
      <c r="R5954" t="s">
        <v>886</v>
      </c>
      <c r="S5954">
        <v>5</v>
      </c>
      <c r="T5954">
        <f t="shared" si="462"/>
        <v>0</v>
      </c>
      <c r="U5954" t="str">
        <f t="shared" si="463"/>
        <v>Weekday</v>
      </c>
      <c r="V5954" t="str">
        <f t="shared" si="464"/>
        <v>Ahmedabad-Pune</v>
      </c>
    </row>
    <row r="5955" spans="1:22" x14ac:dyDescent="0.3">
      <c r="A5955" t="s">
        <v>5264</v>
      </c>
      <c r="B5955" s="1">
        <v>45634</v>
      </c>
      <c r="C5955" t="s">
        <v>3174</v>
      </c>
      <c r="D5955" t="s">
        <v>6978</v>
      </c>
      <c r="E5955" t="s">
        <v>40</v>
      </c>
      <c r="F5955" t="s">
        <v>32</v>
      </c>
      <c r="G5955" t="s">
        <v>88</v>
      </c>
      <c r="H5955" t="s">
        <v>34</v>
      </c>
      <c r="I5955" s="2">
        <v>46082.795138888891</v>
      </c>
      <c r="J5955" s="2">
        <v>46083.003472222219</v>
      </c>
      <c r="K5955" s="6">
        <f t="shared" ref="K5955:K6001" si="465">J5955-I5955</f>
        <v>0.20833333332848269</v>
      </c>
      <c r="L5955">
        <v>1420</v>
      </c>
      <c r="M5955" s="3">
        <v>1547.83</v>
      </c>
      <c r="N5955" s="3">
        <v>862.98</v>
      </c>
      <c r="O5955" s="3">
        <f t="shared" ref="O5955:O6001" si="466">M5955-N5955</f>
        <v>684.84999999999991</v>
      </c>
      <c r="P5955" t="s">
        <v>54</v>
      </c>
      <c r="Q5955" t="s">
        <v>26</v>
      </c>
      <c r="R5955" t="s">
        <v>74</v>
      </c>
      <c r="S5955">
        <v>2</v>
      </c>
      <c r="T5955">
        <f t="shared" ref="T5955:T6001" si="467">IF(Q5955="Cancelled",1,0)</f>
        <v>0</v>
      </c>
      <c r="U5955" t="str">
        <f t="shared" ref="U5955:U6001" si="468">IF(WEEKDAY(I5955,2)&gt;5,"Weekend","Weekday")</f>
        <v>Weekend</v>
      </c>
      <c r="V5955" t="str">
        <f t="shared" ref="V5955:V6001" si="469">G5955&amp;"-"&amp;H5955</f>
        <v>Lucknow-Mumbai</v>
      </c>
    </row>
    <row r="5956" spans="1:22" x14ac:dyDescent="0.3">
      <c r="A5956" t="s">
        <v>5266</v>
      </c>
      <c r="B5956" s="1">
        <v>46044</v>
      </c>
      <c r="C5956" t="s">
        <v>4980</v>
      </c>
      <c r="D5956" t="s">
        <v>7342</v>
      </c>
      <c r="E5956" t="s">
        <v>48</v>
      </c>
      <c r="F5956" t="s">
        <v>32</v>
      </c>
      <c r="G5956" t="s">
        <v>34</v>
      </c>
      <c r="H5956" t="s">
        <v>59</v>
      </c>
      <c r="I5956" s="2">
        <v>45674.297222222223</v>
      </c>
      <c r="J5956" s="2">
        <v>45674.380555555559</v>
      </c>
      <c r="K5956" s="6">
        <f t="shared" si="465"/>
        <v>8.3333333335758653E-2</v>
      </c>
      <c r="L5956">
        <v>1515</v>
      </c>
      <c r="M5956" s="3">
        <v>8684.02</v>
      </c>
      <c r="N5956" s="3">
        <v>1531.56</v>
      </c>
      <c r="O5956" s="3">
        <f t="shared" si="466"/>
        <v>7152.4600000000009</v>
      </c>
      <c r="P5956" t="s">
        <v>42</v>
      </c>
      <c r="Q5956" t="s">
        <v>26</v>
      </c>
      <c r="R5956" t="s">
        <v>410</v>
      </c>
      <c r="S5956">
        <v>2</v>
      </c>
      <c r="T5956">
        <f t="shared" si="467"/>
        <v>0</v>
      </c>
      <c r="U5956" t="str">
        <f t="shared" si="468"/>
        <v>Weekday</v>
      </c>
      <c r="V5956" t="str">
        <f t="shared" si="469"/>
        <v>Mumbai-Delhi</v>
      </c>
    </row>
    <row r="5957" spans="1:22" x14ac:dyDescent="0.3">
      <c r="A5957" t="s">
        <v>5268</v>
      </c>
      <c r="B5957" s="1">
        <v>46033</v>
      </c>
      <c r="C5957" t="s">
        <v>4468</v>
      </c>
      <c r="D5957" t="s">
        <v>3122</v>
      </c>
      <c r="E5957" t="s">
        <v>86</v>
      </c>
      <c r="F5957" t="s">
        <v>22</v>
      </c>
      <c r="G5957" t="s">
        <v>23</v>
      </c>
      <c r="H5957" t="s">
        <v>59</v>
      </c>
      <c r="I5957" s="2">
        <v>46124.052777777775</v>
      </c>
      <c r="J5957" s="2">
        <v>46124.177777777775</v>
      </c>
      <c r="K5957" s="6">
        <f t="shared" si="465"/>
        <v>0.125</v>
      </c>
      <c r="L5957">
        <v>949</v>
      </c>
      <c r="M5957" s="3">
        <v>9713</v>
      </c>
      <c r="N5957" s="3">
        <v>1784.41</v>
      </c>
      <c r="O5957" s="3">
        <f t="shared" si="466"/>
        <v>7928.59</v>
      </c>
      <c r="P5957" s="17" t="s">
        <v>54</v>
      </c>
      <c r="Q5957" t="s">
        <v>26</v>
      </c>
      <c r="R5957" t="s">
        <v>55</v>
      </c>
      <c r="S5957">
        <v>1</v>
      </c>
      <c r="T5957">
        <f t="shared" si="467"/>
        <v>0</v>
      </c>
      <c r="U5957" t="str">
        <f t="shared" si="468"/>
        <v>Weekend</v>
      </c>
      <c r="V5957" t="str">
        <f t="shared" si="469"/>
        <v>Chennai-Delhi</v>
      </c>
    </row>
    <row r="5958" spans="1:22" x14ac:dyDescent="0.3">
      <c r="A5958" t="s">
        <v>5271</v>
      </c>
      <c r="B5958" s="1">
        <v>45690</v>
      </c>
      <c r="C5958" t="s">
        <v>346</v>
      </c>
      <c r="D5958" t="s">
        <v>6806</v>
      </c>
      <c r="E5958" t="s">
        <v>21</v>
      </c>
      <c r="F5958" t="s">
        <v>32</v>
      </c>
      <c r="G5958" t="s">
        <v>88</v>
      </c>
      <c r="H5958" t="s">
        <v>59</v>
      </c>
      <c r="I5958" s="2">
        <v>45464.540972222225</v>
      </c>
      <c r="J5958" s="2">
        <v>45464.665972222225</v>
      </c>
      <c r="K5958" s="6">
        <f t="shared" si="465"/>
        <v>0.125</v>
      </c>
      <c r="L5958">
        <v>980</v>
      </c>
      <c r="M5958" s="3">
        <v>2170.91</v>
      </c>
      <c r="N5958" s="3">
        <v>754.03</v>
      </c>
      <c r="O5958" s="3">
        <f t="shared" si="466"/>
        <v>1416.8799999999999</v>
      </c>
      <c r="P5958" t="s">
        <v>54</v>
      </c>
      <c r="Q5958" t="s">
        <v>26</v>
      </c>
      <c r="R5958" t="s">
        <v>488</v>
      </c>
      <c r="S5958">
        <v>1</v>
      </c>
      <c r="T5958">
        <f t="shared" si="467"/>
        <v>0</v>
      </c>
      <c r="U5958" t="str">
        <f t="shared" si="468"/>
        <v>Weekday</v>
      </c>
      <c r="V5958" t="str">
        <f t="shared" si="469"/>
        <v>Lucknow-Delhi</v>
      </c>
    </row>
    <row r="5959" spans="1:22" x14ac:dyDescent="0.3">
      <c r="A5959" t="s">
        <v>5273</v>
      </c>
      <c r="B5959" s="1">
        <v>45009</v>
      </c>
      <c r="C5959" t="s">
        <v>1045</v>
      </c>
      <c r="D5959" t="s">
        <v>8022</v>
      </c>
      <c r="E5959" t="s">
        <v>31</v>
      </c>
      <c r="F5959" t="s">
        <v>32</v>
      </c>
      <c r="G5959" t="s">
        <v>33</v>
      </c>
      <c r="H5959" t="s">
        <v>24</v>
      </c>
      <c r="I5959" s="2">
        <v>45978.772916666669</v>
      </c>
      <c r="J5959" s="2">
        <v>45978.981249999997</v>
      </c>
      <c r="K5959" s="6">
        <f t="shared" si="465"/>
        <v>0.20833333332848269</v>
      </c>
      <c r="L5959">
        <v>1677</v>
      </c>
      <c r="M5959" s="3">
        <v>9208.68</v>
      </c>
      <c r="N5959" s="3">
        <v>1800.08</v>
      </c>
      <c r="O5959" s="3">
        <f t="shared" si="466"/>
        <v>7408.6</v>
      </c>
      <c r="P5959" t="s">
        <v>42</v>
      </c>
      <c r="Q5959" t="s">
        <v>43</v>
      </c>
      <c r="R5959" t="s">
        <v>136</v>
      </c>
      <c r="S5959">
        <v>4</v>
      </c>
      <c r="T5959">
        <f t="shared" si="467"/>
        <v>1</v>
      </c>
      <c r="U5959" t="str">
        <f t="shared" si="468"/>
        <v>Weekday</v>
      </c>
      <c r="V5959" t="str">
        <f t="shared" si="469"/>
        <v>Bengaluru-Ahmedabad</v>
      </c>
    </row>
    <row r="5960" spans="1:22" x14ac:dyDescent="0.3">
      <c r="A5960" t="s">
        <v>5275</v>
      </c>
      <c r="B5960" s="1">
        <v>45155</v>
      </c>
      <c r="C5960" t="s">
        <v>2259</v>
      </c>
      <c r="D5960" t="s">
        <v>8023</v>
      </c>
      <c r="E5960" t="s">
        <v>86</v>
      </c>
      <c r="F5960" t="s">
        <v>64</v>
      </c>
      <c r="G5960" t="s">
        <v>34</v>
      </c>
      <c r="H5960" t="s">
        <v>59</v>
      </c>
      <c r="I5960" s="2">
        <v>45169.961805555555</v>
      </c>
      <c r="J5960" s="2">
        <v>45170.170138888891</v>
      </c>
      <c r="K5960" s="6">
        <f t="shared" si="465"/>
        <v>0.20833333333575865</v>
      </c>
      <c r="L5960">
        <v>1792</v>
      </c>
      <c r="M5960" s="3">
        <v>8961.26</v>
      </c>
      <c r="N5960" s="3">
        <v>832.65</v>
      </c>
      <c r="O5960" s="3">
        <f t="shared" si="466"/>
        <v>8128.6100000000006</v>
      </c>
      <c r="P5960" t="s">
        <v>25</v>
      </c>
      <c r="Q5960" t="s">
        <v>26</v>
      </c>
      <c r="R5960" t="s">
        <v>836</v>
      </c>
      <c r="S5960">
        <v>2</v>
      </c>
      <c r="T5960">
        <f t="shared" si="467"/>
        <v>0</v>
      </c>
      <c r="U5960" t="str">
        <f t="shared" si="468"/>
        <v>Weekday</v>
      </c>
      <c r="V5960" t="str">
        <f t="shared" si="469"/>
        <v>Mumbai-Delhi</v>
      </c>
    </row>
    <row r="5961" spans="1:22" x14ac:dyDescent="0.3">
      <c r="A5961" t="s">
        <v>5277</v>
      </c>
      <c r="B5961" s="1">
        <v>46304</v>
      </c>
      <c r="C5961" t="s">
        <v>1510</v>
      </c>
      <c r="D5961" t="s">
        <v>2703</v>
      </c>
      <c r="E5961" t="s">
        <v>48</v>
      </c>
      <c r="F5961" t="s">
        <v>32</v>
      </c>
      <c r="G5961" t="s">
        <v>24</v>
      </c>
      <c r="H5961" t="s">
        <v>87</v>
      </c>
      <c r="I5961" s="2">
        <v>45917.842361111114</v>
      </c>
      <c r="J5961" s="2">
        <v>45917.967361111114</v>
      </c>
      <c r="K5961" s="6">
        <f t="shared" si="465"/>
        <v>0.125</v>
      </c>
      <c r="L5961">
        <v>767</v>
      </c>
      <c r="M5961" s="3">
        <v>3144.75</v>
      </c>
      <c r="N5961" s="3">
        <v>586.84</v>
      </c>
      <c r="O5961" s="3">
        <f t="shared" si="466"/>
        <v>2557.91</v>
      </c>
      <c r="P5961" t="s">
        <v>54</v>
      </c>
      <c r="Q5961" t="s">
        <v>26</v>
      </c>
      <c r="R5961" t="s">
        <v>247</v>
      </c>
      <c r="S5961">
        <v>4</v>
      </c>
      <c r="T5961">
        <f t="shared" si="467"/>
        <v>0</v>
      </c>
      <c r="U5961" t="str">
        <f t="shared" si="468"/>
        <v>Weekday</v>
      </c>
      <c r="V5961" t="str">
        <f t="shared" si="469"/>
        <v>Ahmedabad-Pune</v>
      </c>
    </row>
    <row r="5962" spans="1:22" x14ac:dyDescent="0.3">
      <c r="A5962" t="s">
        <v>5279</v>
      </c>
      <c r="B5962" s="1">
        <v>45971</v>
      </c>
      <c r="C5962" t="s">
        <v>2628</v>
      </c>
      <c r="D5962" t="s">
        <v>6795</v>
      </c>
      <c r="E5962" t="s">
        <v>48</v>
      </c>
      <c r="F5962" t="s">
        <v>22</v>
      </c>
      <c r="G5962" t="s">
        <v>33</v>
      </c>
      <c r="H5962" t="s">
        <v>88</v>
      </c>
      <c r="I5962" s="2">
        <v>44980.084722222222</v>
      </c>
      <c r="J5962" s="2">
        <v>44980.251388888886</v>
      </c>
      <c r="K5962" s="6">
        <f t="shared" si="465"/>
        <v>0.16666666666424135</v>
      </c>
      <c r="L5962">
        <v>730</v>
      </c>
      <c r="M5962" s="3">
        <v>8373.08</v>
      </c>
      <c r="N5962" s="3">
        <v>1482.37</v>
      </c>
      <c r="O5962" s="3">
        <f t="shared" si="466"/>
        <v>6890.71</v>
      </c>
      <c r="P5962" t="s">
        <v>54</v>
      </c>
      <c r="Q5962" t="s">
        <v>26</v>
      </c>
      <c r="R5962" t="s">
        <v>698</v>
      </c>
      <c r="S5962">
        <v>5</v>
      </c>
      <c r="T5962">
        <f t="shared" si="467"/>
        <v>0</v>
      </c>
      <c r="U5962" t="str">
        <f t="shared" si="468"/>
        <v>Weekday</v>
      </c>
      <c r="V5962" t="str">
        <f t="shared" si="469"/>
        <v>Bengaluru-Lucknow</v>
      </c>
    </row>
    <row r="5963" spans="1:22" x14ac:dyDescent="0.3">
      <c r="A5963" t="s">
        <v>5281</v>
      </c>
      <c r="B5963" s="1">
        <v>45818</v>
      </c>
      <c r="C5963" t="s">
        <v>1457</v>
      </c>
      <c r="D5963" t="s">
        <v>6663</v>
      </c>
      <c r="E5963" t="s">
        <v>40</v>
      </c>
      <c r="F5963" t="s">
        <v>22</v>
      </c>
      <c r="G5963" t="s">
        <v>34</v>
      </c>
      <c r="H5963" t="s">
        <v>88</v>
      </c>
      <c r="I5963" s="2">
        <v>45104.275694444441</v>
      </c>
      <c r="J5963" s="2">
        <v>45104.400694444441</v>
      </c>
      <c r="K5963" s="6">
        <f t="shared" si="465"/>
        <v>0.125</v>
      </c>
      <c r="L5963">
        <v>813</v>
      </c>
      <c r="M5963" s="3">
        <v>5033.7700000000004</v>
      </c>
      <c r="N5963" s="3">
        <v>1891.07</v>
      </c>
      <c r="O5963" s="3">
        <f t="shared" si="466"/>
        <v>3142.7000000000007</v>
      </c>
      <c r="P5963" t="s">
        <v>25</v>
      </c>
      <c r="Q5963" t="s">
        <v>26</v>
      </c>
      <c r="R5963" t="s">
        <v>549</v>
      </c>
      <c r="S5963">
        <v>4</v>
      </c>
      <c r="T5963">
        <f t="shared" si="467"/>
        <v>0</v>
      </c>
      <c r="U5963" t="str">
        <f t="shared" si="468"/>
        <v>Weekday</v>
      </c>
      <c r="V5963" t="str">
        <f t="shared" si="469"/>
        <v>Mumbai-Lucknow</v>
      </c>
    </row>
    <row r="5964" spans="1:22" x14ac:dyDescent="0.3">
      <c r="A5964" t="s">
        <v>5283</v>
      </c>
      <c r="B5964" s="1">
        <v>45272</v>
      </c>
      <c r="C5964" t="s">
        <v>1227</v>
      </c>
      <c r="D5964" t="s">
        <v>8024</v>
      </c>
      <c r="E5964" t="s">
        <v>21</v>
      </c>
      <c r="F5964" t="s">
        <v>22</v>
      </c>
      <c r="G5964" t="s">
        <v>34</v>
      </c>
      <c r="H5964" t="s">
        <v>88</v>
      </c>
      <c r="I5964" s="2">
        <v>45216.898611111108</v>
      </c>
      <c r="J5964" s="2">
        <v>45217.023611111108</v>
      </c>
      <c r="K5964" s="6">
        <f t="shared" si="465"/>
        <v>0.125</v>
      </c>
      <c r="L5964">
        <v>1885</v>
      </c>
      <c r="M5964" s="3">
        <v>9855.33</v>
      </c>
      <c r="N5964" s="3">
        <v>1386.47</v>
      </c>
      <c r="O5964" s="3">
        <f t="shared" si="466"/>
        <v>8468.86</v>
      </c>
      <c r="P5964" t="s">
        <v>54</v>
      </c>
      <c r="Q5964" t="s">
        <v>26</v>
      </c>
      <c r="R5964" t="s">
        <v>1816</v>
      </c>
      <c r="S5964">
        <v>2</v>
      </c>
      <c r="T5964">
        <f t="shared" si="467"/>
        <v>0</v>
      </c>
      <c r="U5964" t="str">
        <f t="shared" si="468"/>
        <v>Weekday</v>
      </c>
      <c r="V5964" t="str">
        <f t="shared" si="469"/>
        <v>Mumbai-Lucknow</v>
      </c>
    </row>
    <row r="5965" spans="1:22" x14ac:dyDescent="0.3">
      <c r="A5965" t="s">
        <v>5285</v>
      </c>
      <c r="B5965" s="1">
        <v>46107</v>
      </c>
      <c r="C5965" t="s">
        <v>2183</v>
      </c>
      <c r="D5965" t="s">
        <v>81</v>
      </c>
      <c r="E5965" t="s">
        <v>31</v>
      </c>
      <c r="F5965" t="s">
        <v>32</v>
      </c>
      <c r="G5965" t="s">
        <v>88</v>
      </c>
      <c r="H5965" t="s">
        <v>34</v>
      </c>
      <c r="I5965" s="2">
        <v>45984.602777777778</v>
      </c>
      <c r="J5965" s="2">
        <v>45984.686111111114</v>
      </c>
      <c r="K5965" s="6">
        <f t="shared" si="465"/>
        <v>8.3333333335758653E-2</v>
      </c>
      <c r="L5965">
        <v>1036</v>
      </c>
      <c r="M5965" s="3">
        <v>10309.11</v>
      </c>
      <c r="N5965" s="3">
        <v>1025.17</v>
      </c>
      <c r="O5965" s="3">
        <f t="shared" si="466"/>
        <v>9283.94</v>
      </c>
      <c r="P5965" t="s">
        <v>35</v>
      </c>
      <c r="Q5965" t="s">
        <v>26</v>
      </c>
      <c r="R5965" t="s">
        <v>1461</v>
      </c>
      <c r="S5965">
        <v>5</v>
      </c>
      <c r="T5965">
        <f t="shared" si="467"/>
        <v>0</v>
      </c>
      <c r="U5965" t="str">
        <f t="shared" si="468"/>
        <v>Weekend</v>
      </c>
      <c r="V5965" t="str">
        <f t="shared" si="469"/>
        <v>Lucknow-Mumbai</v>
      </c>
    </row>
    <row r="5966" spans="1:22" x14ac:dyDescent="0.3">
      <c r="A5966" t="s">
        <v>5286</v>
      </c>
      <c r="B5966" s="1">
        <v>45636</v>
      </c>
      <c r="C5966" t="s">
        <v>2896</v>
      </c>
      <c r="D5966" t="s">
        <v>3256</v>
      </c>
      <c r="E5966" t="s">
        <v>21</v>
      </c>
      <c r="F5966" t="s">
        <v>22</v>
      </c>
      <c r="G5966" t="s">
        <v>33</v>
      </c>
      <c r="H5966" t="s">
        <v>87</v>
      </c>
      <c r="I5966" s="2">
        <v>45128.811111111114</v>
      </c>
      <c r="J5966" s="2">
        <v>45128.936111111114</v>
      </c>
      <c r="K5966" s="6">
        <f t="shared" si="465"/>
        <v>0.125</v>
      </c>
      <c r="L5966">
        <v>1370</v>
      </c>
      <c r="M5966" s="3">
        <v>2237.13</v>
      </c>
      <c r="N5966" s="3">
        <v>1721.56</v>
      </c>
      <c r="O5966" s="3">
        <f t="shared" si="466"/>
        <v>515.57000000000016</v>
      </c>
      <c r="P5966" t="s">
        <v>35</v>
      </c>
      <c r="Q5966" t="s">
        <v>26</v>
      </c>
      <c r="R5966" t="s">
        <v>274</v>
      </c>
      <c r="S5966">
        <v>5</v>
      </c>
      <c r="T5966">
        <f t="shared" si="467"/>
        <v>0</v>
      </c>
      <c r="U5966" t="str">
        <f t="shared" si="468"/>
        <v>Weekday</v>
      </c>
      <c r="V5966" t="str">
        <f t="shared" si="469"/>
        <v>Bengaluru-Pune</v>
      </c>
    </row>
    <row r="5967" spans="1:22" x14ac:dyDescent="0.3">
      <c r="A5967" t="s">
        <v>5289</v>
      </c>
      <c r="B5967" s="1">
        <v>45060</v>
      </c>
      <c r="C5967" t="s">
        <v>1544</v>
      </c>
      <c r="D5967" t="s">
        <v>6743</v>
      </c>
      <c r="E5967" t="s">
        <v>21</v>
      </c>
      <c r="F5967" t="s">
        <v>22</v>
      </c>
      <c r="G5967" t="s">
        <v>88</v>
      </c>
      <c r="H5967" t="s">
        <v>59</v>
      </c>
      <c r="I5967" s="2">
        <v>46059.410416666666</v>
      </c>
      <c r="J5967" s="2">
        <v>46059.535416666666</v>
      </c>
      <c r="K5967" s="6">
        <f t="shared" si="465"/>
        <v>0.125</v>
      </c>
      <c r="L5967">
        <v>2478</v>
      </c>
      <c r="M5967" s="3">
        <v>8420.1</v>
      </c>
      <c r="N5967" s="3">
        <v>1721.24</v>
      </c>
      <c r="O5967" s="3">
        <f t="shared" si="466"/>
        <v>6698.8600000000006</v>
      </c>
      <c r="P5967" s="17" t="s">
        <v>54</v>
      </c>
      <c r="Q5967" t="s">
        <v>26</v>
      </c>
      <c r="R5967" t="s">
        <v>1105</v>
      </c>
      <c r="S5967">
        <v>4</v>
      </c>
      <c r="T5967">
        <f t="shared" si="467"/>
        <v>0</v>
      </c>
      <c r="U5967" t="str">
        <f t="shared" si="468"/>
        <v>Weekday</v>
      </c>
      <c r="V5967" t="str">
        <f t="shared" si="469"/>
        <v>Lucknow-Delhi</v>
      </c>
    </row>
    <row r="5968" spans="1:22" x14ac:dyDescent="0.3">
      <c r="A5968" t="s">
        <v>5292</v>
      </c>
      <c r="B5968" s="1">
        <v>46362</v>
      </c>
      <c r="C5968" t="s">
        <v>831</v>
      </c>
      <c r="D5968" t="s">
        <v>8025</v>
      </c>
      <c r="E5968" t="s">
        <v>21</v>
      </c>
      <c r="F5968" t="s">
        <v>32</v>
      </c>
      <c r="G5968" t="s">
        <v>33</v>
      </c>
      <c r="H5968" t="s">
        <v>59</v>
      </c>
      <c r="I5968" s="2">
        <v>45156.092361111114</v>
      </c>
      <c r="J5968" s="2">
        <v>45156.217361111114</v>
      </c>
      <c r="K5968" s="6">
        <f t="shared" si="465"/>
        <v>0.125</v>
      </c>
      <c r="L5968">
        <v>1852</v>
      </c>
      <c r="M5968" s="3">
        <v>11830.02</v>
      </c>
      <c r="N5968" s="3">
        <v>1958.55</v>
      </c>
      <c r="O5968" s="3">
        <f t="shared" si="466"/>
        <v>9871.4700000000012</v>
      </c>
      <c r="P5968" t="s">
        <v>25</v>
      </c>
      <c r="Q5968" t="s">
        <v>26</v>
      </c>
      <c r="R5968" t="s">
        <v>97</v>
      </c>
      <c r="S5968">
        <v>3</v>
      </c>
      <c r="T5968">
        <f t="shared" si="467"/>
        <v>0</v>
      </c>
      <c r="U5968" t="str">
        <f t="shared" si="468"/>
        <v>Weekday</v>
      </c>
      <c r="V5968" t="str">
        <f t="shared" si="469"/>
        <v>Bengaluru-Delhi</v>
      </c>
    </row>
    <row r="5969" spans="1:22" x14ac:dyDescent="0.3">
      <c r="A5969" t="s">
        <v>5294</v>
      </c>
      <c r="B5969" s="1">
        <v>45273</v>
      </c>
      <c r="C5969" t="s">
        <v>2877</v>
      </c>
      <c r="D5969" t="s">
        <v>6937</v>
      </c>
      <c r="E5969" t="s">
        <v>48</v>
      </c>
      <c r="F5969" t="s">
        <v>64</v>
      </c>
      <c r="G5969" t="s">
        <v>23</v>
      </c>
      <c r="H5969" t="s">
        <v>33</v>
      </c>
      <c r="I5969" s="2">
        <v>45552.824305555558</v>
      </c>
      <c r="J5969" s="2">
        <v>45552.949305555558</v>
      </c>
      <c r="K5969" s="6">
        <f t="shared" si="465"/>
        <v>0.125</v>
      </c>
      <c r="L5969">
        <v>666</v>
      </c>
      <c r="M5969" s="3">
        <v>5847.75</v>
      </c>
      <c r="N5969" s="3">
        <v>1723.58</v>
      </c>
      <c r="O5969" s="3">
        <f t="shared" si="466"/>
        <v>4124.17</v>
      </c>
      <c r="P5969" t="s">
        <v>42</v>
      </c>
      <c r="Q5969" t="s">
        <v>26</v>
      </c>
      <c r="R5969" t="s">
        <v>637</v>
      </c>
      <c r="S5969">
        <v>2</v>
      </c>
      <c r="T5969">
        <f t="shared" si="467"/>
        <v>0</v>
      </c>
      <c r="U5969" t="str">
        <f t="shared" si="468"/>
        <v>Weekday</v>
      </c>
      <c r="V5969" t="str">
        <f t="shared" si="469"/>
        <v>Chennai-Bengaluru</v>
      </c>
    </row>
    <row r="5970" spans="1:22" x14ac:dyDescent="0.3">
      <c r="A5970" t="s">
        <v>5296</v>
      </c>
      <c r="B5970" s="1">
        <v>46188</v>
      </c>
      <c r="C5970" t="s">
        <v>2581</v>
      </c>
      <c r="D5970" t="s">
        <v>5533</v>
      </c>
      <c r="E5970" t="s">
        <v>86</v>
      </c>
      <c r="F5970" t="s">
        <v>64</v>
      </c>
      <c r="G5970" t="s">
        <v>33</v>
      </c>
      <c r="H5970" t="s">
        <v>23</v>
      </c>
      <c r="I5970" s="2">
        <v>46122.912499999999</v>
      </c>
      <c r="J5970" s="2">
        <v>46122.995833333334</v>
      </c>
      <c r="K5970" s="6">
        <f t="shared" si="465"/>
        <v>8.3333333335758653E-2</v>
      </c>
      <c r="L5970">
        <v>576</v>
      </c>
      <c r="M5970" s="3">
        <v>4934.5600000000004</v>
      </c>
      <c r="N5970" s="3">
        <v>1890.82</v>
      </c>
      <c r="O5970" s="3">
        <f t="shared" si="466"/>
        <v>3043.7400000000007</v>
      </c>
      <c r="P5970" t="s">
        <v>35</v>
      </c>
      <c r="Q5970" t="s">
        <v>26</v>
      </c>
      <c r="R5970" t="s">
        <v>1225</v>
      </c>
      <c r="S5970">
        <v>2</v>
      </c>
      <c r="T5970">
        <f t="shared" si="467"/>
        <v>0</v>
      </c>
      <c r="U5970" t="str">
        <f t="shared" si="468"/>
        <v>Weekday</v>
      </c>
      <c r="V5970" t="str">
        <f t="shared" si="469"/>
        <v>Bengaluru-Chennai</v>
      </c>
    </row>
    <row r="5971" spans="1:22" x14ac:dyDescent="0.3">
      <c r="A5971" t="s">
        <v>5298</v>
      </c>
      <c r="B5971" s="1">
        <v>45705</v>
      </c>
      <c r="C5971" t="s">
        <v>1257</v>
      </c>
      <c r="D5971" t="s">
        <v>1939</v>
      </c>
      <c r="E5971" t="s">
        <v>21</v>
      </c>
      <c r="F5971" t="s">
        <v>64</v>
      </c>
      <c r="G5971" t="s">
        <v>34</v>
      </c>
      <c r="H5971" t="s">
        <v>65</v>
      </c>
      <c r="I5971" s="2">
        <v>45174.830555555556</v>
      </c>
      <c r="J5971" s="2">
        <v>45174.955555555556</v>
      </c>
      <c r="K5971" s="6">
        <f t="shared" si="465"/>
        <v>0.125</v>
      </c>
      <c r="L5971">
        <v>1507</v>
      </c>
      <c r="M5971" s="3">
        <v>14054.49</v>
      </c>
      <c r="N5971" s="3">
        <v>662.9</v>
      </c>
      <c r="O5971" s="3">
        <f t="shared" si="466"/>
        <v>13391.59</v>
      </c>
      <c r="P5971" t="s">
        <v>25</v>
      </c>
      <c r="Q5971" t="s">
        <v>26</v>
      </c>
      <c r="R5971" t="s">
        <v>1572</v>
      </c>
      <c r="S5971">
        <v>2</v>
      </c>
      <c r="T5971">
        <f t="shared" si="467"/>
        <v>0</v>
      </c>
      <c r="U5971" t="str">
        <f t="shared" si="468"/>
        <v>Weekday</v>
      </c>
      <c r="V5971" t="str">
        <f t="shared" si="469"/>
        <v>Mumbai-Kolkata</v>
      </c>
    </row>
    <row r="5972" spans="1:22" x14ac:dyDescent="0.3">
      <c r="A5972" t="s">
        <v>5299</v>
      </c>
      <c r="B5972" s="1">
        <v>46215</v>
      </c>
      <c r="C5972" t="s">
        <v>1644</v>
      </c>
      <c r="D5972" t="s">
        <v>6721</v>
      </c>
      <c r="E5972" t="s">
        <v>21</v>
      </c>
      <c r="F5972" t="s">
        <v>64</v>
      </c>
      <c r="G5972" t="s">
        <v>59</v>
      </c>
      <c r="H5972" t="s">
        <v>88</v>
      </c>
      <c r="I5972" s="2">
        <v>45999.649305555555</v>
      </c>
      <c r="J5972" s="2">
        <v>45999.690972222219</v>
      </c>
      <c r="K5972" s="6">
        <f t="shared" si="465"/>
        <v>4.1666666664241347E-2</v>
      </c>
      <c r="L5972">
        <v>1536</v>
      </c>
      <c r="M5972" s="3">
        <v>4553.67</v>
      </c>
      <c r="N5972" s="3">
        <v>668.77</v>
      </c>
      <c r="O5972" s="3">
        <f t="shared" si="466"/>
        <v>3884.9</v>
      </c>
      <c r="P5972" t="s">
        <v>35</v>
      </c>
      <c r="Q5972" t="s">
        <v>26</v>
      </c>
      <c r="R5972" t="s">
        <v>1397</v>
      </c>
      <c r="S5972">
        <v>1</v>
      </c>
      <c r="T5972">
        <f t="shared" si="467"/>
        <v>0</v>
      </c>
      <c r="U5972" t="str">
        <f t="shared" si="468"/>
        <v>Weekday</v>
      </c>
      <c r="V5972" t="str">
        <f t="shared" si="469"/>
        <v>Delhi-Lucknow</v>
      </c>
    </row>
    <row r="5973" spans="1:22" x14ac:dyDescent="0.3">
      <c r="A5973" t="s">
        <v>5301</v>
      </c>
      <c r="B5973" s="1">
        <v>46162</v>
      </c>
      <c r="C5973" t="s">
        <v>1227</v>
      </c>
      <c r="D5973" t="s">
        <v>6950</v>
      </c>
      <c r="E5973" t="s">
        <v>40</v>
      </c>
      <c r="F5973" t="s">
        <v>32</v>
      </c>
      <c r="G5973" t="s">
        <v>23</v>
      </c>
      <c r="H5973" t="s">
        <v>65</v>
      </c>
      <c r="I5973" s="2">
        <v>45511.169444444444</v>
      </c>
      <c r="J5973" s="2">
        <v>45511.336111111108</v>
      </c>
      <c r="K5973" s="6">
        <f t="shared" si="465"/>
        <v>0.16666666666424135</v>
      </c>
      <c r="L5973">
        <v>1678</v>
      </c>
      <c r="M5973" s="3">
        <v>1748.45</v>
      </c>
      <c r="N5973" s="3">
        <v>1374.99</v>
      </c>
      <c r="O5973" s="3">
        <f t="shared" si="466"/>
        <v>373.46000000000004</v>
      </c>
      <c r="P5973" s="17" t="s">
        <v>54</v>
      </c>
      <c r="Q5973" t="s">
        <v>26</v>
      </c>
      <c r="R5973" t="s">
        <v>553</v>
      </c>
      <c r="S5973">
        <v>5</v>
      </c>
      <c r="T5973">
        <f t="shared" si="467"/>
        <v>0</v>
      </c>
      <c r="U5973" t="str">
        <f t="shared" si="468"/>
        <v>Weekday</v>
      </c>
      <c r="V5973" t="str">
        <f t="shared" si="469"/>
        <v>Chennai-Kolkata</v>
      </c>
    </row>
    <row r="5974" spans="1:22" x14ac:dyDescent="0.3">
      <c r="A5974" t="s">
        <v>5303</v>
      </c>
      <c r="B5974" s="1">
        <v>45091</v>
      </c>
      <c r="C5974" t="s">
        <v>5607</v>
      </c>
      <c r="D5974" t="s">
        <v>5106</v>
      </c>
      <c r="E5974" t="s">
        <v>48</v>
      </c>
      <c r="F5974" t="s">
        <v>32</v>
      </c>
      <c r="G5974" t="s">
        <v>33</v>
      </c>
      <c r="H5974" t="s">
        <v>41</v>
      </c>
      <c r="I5974" s="2">
        <v>45483.753472222219</v>
      </c>
      <c r="J5974" s="2">
        <v>45483.961805555555</v>
      </c>
      <c r="K5974" s="6">
        <f t="shared" si="465"/>
        <v>0.20833333333575865</v>
      </c>
      <c r="L5974">
        <v>1631</v>
      </c>
      <c r="M5974" s="3">
        <v>6303.84</v>
      </c>
      <c r="N5974" s="3">
        <v>126.24</v>
      </c>
      <c r="O5974" s="3">
        <f t="shared" si="466"/>
        <v>6177.6</v>
      </c>
      <c r="P5974" t="s">
        <v>54</v>
      </c>
      <c r="Q5974" t="s">
        <v>26</v>
      </c>
      <c r="R5974" t="s">
        <v>406</v>
      </c>
      <c r="S5974">
        <v>4</v>
      </c>
      <c r="T5974">
        <f t="shared" si="467"/>
        <v>0</v>
      </c>
      <c r="U5974" t="str">
        <f t="shared" si="468"/>
        <v>Weekday</v>
      </c>
      <c r="V5974" t="str">
        <f t="shared" si="469"/>
        <v>Bengaluru-Hyderabad</v>
      </c>
    </row>
    <row r="5975" spans="1:22" x14ac:dyDescent="0.3">
      <c r="A5975" t="s">
        <v>5305</v>
      </c>
      <c r="B5975" s="1">
        <v>46282</v>
      </c>
      <c r="C5975" t="s">
        <v>689</v>
      </c>
      <c r="D5975" t="s">
        <v>3706</v>
      </c>
      <c r="E5975" t="s">
        <v>86</v>
      </c>
      <c r="F5975" t="s">
        <v>64</v>
      </c>
      <c r="G5975" t="s">
        <v>33</v>
      </c>
      <c r="H5975" t="s">
        <v>59</v>
      </c>
      <c r="I5975" s="2">
        <v>45757.429166666669</v>
      </c>
      <c r="J5975" s="2">
        <v>45757.554166666669</v>
      </c>
      <c r="K5975" s="6">
        <f t="shared" si="465"/>
        <v>0.125</v>
      </c>
      <c r="L5975">
        <v>2253</v>
      </c>
      <c r="M5975" s="3">
        <v>7021.31</v>
      </c>
      <c r="N5975" s="3">
        <v>587.98</v>
      </c>
      <c r="O5975" s="3">
        <f t="shared" si="466"/>
        <v>6433.33</v>
      </c>
      <c r="P5975" s="17" t="s">
        <v>54</v>
      </c>
      <c r="Q5975" t="s">
        <v>26</v>
      </c>
      <c r="R5975" t="s">
        <v>1722</v>
      </c>
      <c r="S5975">
        <v>2</v>
      </c>
      <c r="T5975">
        <f t="shared" si="467"/>
        <v>0</v>
      </c>
      <c r="U5975" t="str">
        <f t="shared" si="468"/>
        <v>Weekday</v>
      </c>
      <c r="V5975" t="str">
        <f t="shared" si="469"/>
        <v>Bengaluru-Delhi</v>
      </c>
    </row>
    <row r="5976" spans="1:22" x14ac:dyDescent="0.3">
      <c r="A5976" t="s">
        <v>5306</v>
      </c>
      <c r="B5976" s="1">
        <v>45287</v>
      </c>
      <c r="C5976" t="s">
        <v>5921</v>
      </c>
      <c r="D5976" t="s">
        <v>812</v>
      </c>
      <c r="E5976" t="s">
        <v>86</v>
      </c>
      <c r="F5976" t="s">
        <v>32</v>
      </c>
      <c r="G5976" t="s">
        <v>33</v>
      </c>
      <c r="H5976" t="s">
        <v>59</v>
      </c>
      <c r="I5976" s="2">
        <v>45100.275694444441</v>
      </c>
      <c r="J5976" s="2">
        <v>45100.400694444441</v>
      </c>
      <c r="K5976" s="6">
        <f t="shared" si="465"/>
        <v>0.125</v>
      </c>
      <c r="L5976">
        <v>1892</v>
      </c>
      <c r="M5976" s="3">
        <v>3406.94</v>
      </c>
      <c r="N5976" s="3">
        <v>1166.51</v>
      </c>
      <c r="O5976" s="3">
        <f t="shared" si="466"/>
        <v>2240.4300000000003</v>
      </c>
      <c r="P5976" t="s">
        <v>25</v>
      </c>
      <c r="Q5976" t="s">
        <v>26</v>
      </c>
      <c r="R5976" t="s">
        <v>380</v>
      </c>
      <c r="S5976">
        <v>5</v>
      </c>
      <c r="T5976">
        <f t="shared" si="467"/>
        <v>0</v>
      </c>
      <c r="U5976" t="str">
        <f t="shared" si="468"/>
        <v>Weekday</v>
      </c>
      <c r="V5976" t="str">
        <f t="shared" si="469"/>
        <v>Bengaluru-Delhi</v>
      </c>
    </row>
    <row r="5977" spans="1:22" x14ac:dyDescent="0.3">
      <c r="A5977" t="s">
        <v>5308</v>
      </c>
      <c r="B5977" s="1">
        <v>45356</v>
      </c>
      <c r="C5977" t="s">
        <v>5826</v>
      </c>
      <c r="D5977" t="s">
        <v>8026</v>
      </c>
      <c r="E5977" t="s">
        <v>48</v>
      </c>
      <c r="F5977" t="s">
        <v>32</v>
      </c>
      <c r="G5977" t="s">
        <v>33</v>
      </c>
      <c r="H5977" t="s">
        <v>65</v>
      </c>
      <c r="I5977" s="2">
        <v>45725.36041666667</v>
      </c>
      <c r="J5977" s="2">
        <v>45725.527083333334</v>
      </c>
      <c r="K5977" s="6">
        <f t="shared" si="465"/>
        <v>0.16666666666424135</v>
      </c>
      <c r="L5977">
        <v>869</v>
      </c>
      <c r="M5977" s="3">
        <v>10342.18</v>
      </c>
      <c r="N5977" s="3">
        <v>1459.76</v>
      </c>
      <c r="O5977" s="3">
        <f t="shared" si="466"/>
        <v>8882.42</v>
      </c>
      <c r="P5977" t="s">
        <v>35</v>
      </c>
      <c r="Q5977" t="s">
        <v>26</v>
      </c>
      <c r="R5977" t="s">
        <v>421</v>
      </c>
      <c r="S5977">
        <v>5</v>
      </c>
      <c r="T5977">
        <f t="shared" si="467"/>
        <v>0</v>
      </c>
      <c r="U5977" t="str">
        <f t="shared" si="468"/>
        <v>Weekend</v>
      </c>
      <c r="V5977" t="str">
        <f t="shared" si="469"/>
        <v>Bengaluru-Kolkata</v>
      </c>
    </row>
    <row r="5978" spans="1:22" x14ac:dyDescent="0.3">
      <c r="A5978" t="s">
        <v>5310</v>
      </c>
      <c r="B5978" s="1">
        <v>46222</v>
      </c>
      <c r="C5978" t="s">
        <v>780</v>
      </c>
      <c r="D5978" t="s">
        <v>8027</v>
      </c>
      <c r="E5978" t="s">
        <v>21</v>
      </c>
      <c r="F5978" t="s">
        <v>64</v>
      </c>
      <c r="G5978" t="s">
        <v>59</v>
      </c>
      <c r="H5978" t="s">
        <v>23</v>
      </c>
      <c r="I5978" s="2">
        <v>45558.850694444445</v>
      </c>
      <c r="J5978" s="2">
        <v>45558.975694444445</v>
      </c>
      <c r="K5978" s="6">
        <f t="shared" si="465"/>
        <v>0.125</v>
      </c>
      <c r="L5978">
        <v>1971</v>
      </c>
      <c r="M5978" s="3">
        <v>11818.59</v>
      </c>
      <c r="N5978" s="3">
        <v>1916.22</v>
      </c>
      <c r="O5978" s="3">
        <f t="shared" si="466"/>
        <v>9902.3700000000008</v>
      </c>
      <c r="P5978" s="17" t="s">
        <v>54</v>
      </c>
      <c r="Q5978" t="s">
        <v>26</v>
      </c>
      <c r="R5978" t="s">
        <v>908</v>
      </c>
      <c r="S5978">
        <v>1</v>
      </c>
      <c r="T5978">
        <f t="shared" si="467"/>
        <v>0</v>
      </c>
      <c r="U5978" t="str">
        <f t="shared" si="468"/>
        <v>Weekday</v>
      </c>
      <c r="V5978" t="str">
        <f t="shared" si="469"/>
        <v>Delhi-Chennai</v>
      </c>
    </row>
    <row r="5979" spans="1:22" x14ac:dyDescent="0.3">
      <c r="A5979" t="s">
        <v>5311</v>
      </c>
      <c r="B5979" s="1">
        <v>45678</v>
      </c>
      <c r="C5979" t="s">
        <v>3815</v>
      </c>
      <c r="D5979" t="s">
        <v>8028</v>
      </c>
      <c r="E5979" t="s">
        <v>31</v>
      </c>
      <c r="F5979" t="s">
        <v>22</v>
      </c>
      <c r="G5979" t="s">
        <v>34</v>
      </c>
      <c r="H5979" t="s">
        <v>33</v>
      </c>
      <c r="I5979" s="2">
        <v>46292.52847222222</v>
      </c>
      <c r="J5979" s="2">
        <v>46292.570138888892</v>
      </c>
      <c r="K5979" s="6">
        <f t="shared" si="465"/>
        <v>4.1666666671517305E-2</v>
      </c>
      <c r="L5979">
        <v>1921</v>
      </c>
      <c r="M5979" s="3">
        <v>14591.07</v>
      </c>
      <c r="N5979" s="3">
        <v>721.31</v>
      </c>
      <c r="O5979" s="3">
        <f t="shared" si="466"/>
        <v>13869.76</v>
      </c>
      <c r="P5979" s="17" t="s">
        <v>54</v>
      </c>
      <c r="Q5979" t="s">
        <v>26</v>
      </c>
      <c r="R5979" t="s">
        <v>1121</v>
      </c>
      <c r="S5979">
        <v>2</v>
      </c>
      <c r="T5979">
        <f t="shared" si="467"/>
        <v>0</v>
      </c>
      <c r="U5979" t="str">
        <f t="shared" si="468"/>
        <v>Weekend</v>
      </c>
      <c r="V5979" t="str">
        <f t="shared" si="469"/>
        <v>Mumbai-Bengaluru</v>
      </c>
    </row>
    <row r="5980" spans="1:22" x14ac:dyDescent="0.3">
      <c r="A5980" t="s">
        <v>5312</v>
      </c>
      <c r="B5980" s="1">
        <v>46309</v>
      </c>
      <c r="C5980" t="s">
        <v>1871</v>
      </c>
      <c r="D5980" t="s">
        <v>1464</v>
      </c>
      <c r="E5980" t="s">
        <v>21</v>
      </c>
      <c r="F5980" t="s">
        <v>22</v>
      </c>
      <c r="G5980" t="s">
        <v>59</v>
      </c>
      <c r="H5980" t="s">
        <v>41</v>
      </c>
      <c r="I5980" s="2">
        <v>45847.223611111112</v>
      </c>
      <c r="J5980" s="2">
        <v>45847.390277777777</v>
      </c>
      <c r="K5980" s="6">
        <f t="shared" si="465"/>
        <v>0.16666666666424135</v>
      </c>
      <c r="L5980">
        <v>1055</v>
      </c>
      <c r="M5980" s="3">
        <v>13331.82</v>
      </c>
      <c r="N5980" s="3">
        <v>1251.1300000000001</v>
      </c>
      <c r="O5980" s="3">
        <f t="shared" si="466"/>
        <v>12080.689999999999</v>
      </c>
      <c r="P5980" s="17" t="s">
        <v>54</v>
      </c>
      <c r="Q5980" t="s">
        <v>26</v>
      </c>
      <c r="R5980" t="s">
        <v>1265</v>
      </c>
      <c r="S5980">
        <v>4</v>
      </c>
      <c r="T5980">
        <f t="shared" si="467"/>
        <v>0</v>
      </c>
      <c r="U5980" t="str">
        <f t="shared" si="468"/>
        <v>Weekday</v>
      </c>
      <c r="V5980" t="str">
        <f t="shared" si="469"/>
        <v>Delhi-Hyderabad</v>
      </c>
    </row>
    <row r="5981" spans="1:22" x14ac:dyDescent="0.3">
      <c r="A5981" t="s">
        <v>5315</v>
      </c>
      <c r="B5981" s="1">
        <v>45693</v>
      </c>
      <c r="C5981" t="s">
        <v>151</v>
      </c>
      <c r="D5981" t="s">
        <v>8029</v>
      </c>
      <c r="E5981" t="s">
        <v>31</v>
      </c>
      <c r="F5981" t="s">
        <v>32</v>
      </c>
      <c r="G5981" t="s">
        <v>24</v>
      </c>
      <c r="H5981" t="s">
        <v>59</v>
      </c>
      <c r="I5981" s="2">
        <v>45279.984027777777</v>
      </c>
      <c r="J5981" s="2">
        <v>45280.109027777777</v>
      </c>
      <c r="K5981" s="6">
        <f t="shared" si="465"/>
        <v>0.125</v>
      </c>
      <c r="L5981">
        <v>1096</v>
      </c>
      <c r="M5981" s="3">
        <v>10610.41</v>
      </c>
      <c r="N5981" s="3">
        <v>581.99</v>
      </c>
      <c r="O5981" s="3">
        <f t="shared" si="466"/>
        <v>10028.42</v>
      </c>
      <c r="P5981" t="s">
        <v>35</v>
      </c>
      <c r="Q5981" t="s">
        <v>43</v>
      </c>
      <c r="R5981" t="s">
        <v>1405</v>
      </c>
      <c r="S5981">
        <v>4</v>
      </c>
      <c r="T5981">
        <f t="shared" si="467"/>
        <v>1</v>
      </c>
      <c r="U5981" t="str">
        <f t="shared" si="468"/>
        <v>Weekday</v>
      </c>
      <c r="V5981" t="str">
        <f t="shared" si="469"/>
        <v>Ahmedabad-Delhi</v>
      </c>
    </row>
    <row r="5982" spans="1:22" x14ac:dyDescent="0.3">
      <c r="A5982" t="s">
        <v>5316</v>
      </c>
      <c r="B5982" s="1">
        <v>46222</v>
      </c>
      <c r="C5982" t="s">
        <v>1580</v>
      </c>
      <c r="D5982" t="s">
        <v>8030</v>
      </c>
      <c r="E5982" t="s">
        <v>21</v>
      </c>
      <c r="F5982" t="s">
        <v>22</v>
      </c>
      <c r="G5982" t="s">
        <v>23</v>
      </c>
      <c r="H5982" t="s">
        <v>87</v>
      </c>
      <c r="I5982" s="2">
        <v>45744.547222222223</v>
      </c>
      <c r="J5982" s="2">
        <v>45744.588888888888</v>
      </c>
      <c r="K5982" s="6">
        <f t="shared" si="465"/>
        <v>4.1666666664241347E-2</v>
      </c>
      <c r="L5982">
        <v>317</v>
      </c>
      <c r="M5982" s="3">
        <v>13565.51</v>
      </c>
      <c r="N5982" s="3">
        <v>1472.15</v>
      </c>
      <c r="O5982" s="3">
        <f t="shared" si="466"/>
        <v>12093.36</v>
      </c>
      <c r="P5982" t="s">
        <v>35</v>
      </c>
      <c r="Q5982" t="s">
        <v>26</v>
      </c>
      <c r="R5982" t="s">
        <v>101</v>
      </c>
      <c r="S5982">
        <v>4</v>
      </c>
      <c r="T5982">
        <f t="shared" si="467"/>
        <v>0</v>
      </c>
      <c r="U5982" t="str">
        <f t="shared" si="468"/>
        <v>Weekday</v>
      </c>
      <c r="V5982" t="str">
        <f t="shared" si="469"/>
        <v>Chennai-Pune</v>
      </c>
    </row>
    <row r="5983" spans="1:22" x14ac:dyDescent="0.3">
      <c r="A5983" t="s">
        <v>5318</v>
      </c>
      <c r="B5983" s="1">
        <v>46033</v>
      </c>
      <c r="C5983" t="s">
        <v>6121</v>
      </c>
      <c r="D5983" t="s">
        <v>7799</v>
      </c>
      <c r="E5983" t="s">
        <v>48</v>
      </c>
      <c r="F5983" t="s">
        <v>32</v>
      </c>
      <c r="G5983" t="s">
        <v>59</v>
      </c>
      <c r="H5983" t="s">
        <v>65</v>
      </c>
      <c r="I5983" s="2">
        <v>45954.965277777781</v>
      </c>
      <c r="J5983" s="2">
        <v>45955.173611111109</v>
      </c>
      <c r="K5983" s="6">
        <f t="shared" si="465"/>
        <v>0.20833333332848269</v>
      </c>
      <c r="L5983">
        <v>1431</v>
      </c>
      <c r="M5983" s="3">
        <v>11256.92</v>
      </c>
      <c r="N5983" s="3">
        <v>1075.98</v>
      </c>
      <c r="O5983" s="3">
        <f t="shared" si="466"/>
        <v>10180.94</v>
      </c>
      <c r="P5983" t="s">
        <v>42</v>
      </c>
      <c r="Q5983" t="s">
        <v>26</v>
      </c>
      <c r="R5983" t="s">
        <v>325</v>
      </c>
      <c r="S5983">
        <v>4</v>
      </c>
      <c r="T5983">
        <f t="shared" si="467"/>
        <v>0</v>
      </c>
      <c r="U5983" t="str">
        <f t="shared" si="468"/>
        <v>Weekday</v>
      </c>
      <c r="V5983" t="str">
        <f t="shared" si="469"/>
        <v>Delhi-Kolkata</v>
      </c>
    </row>
    <row r="5984" spans="1:22" x14ac:dyDescent="0.3">
      <c r="A5984" t="s">
        <v>5319</v>
      </c>
      <c r="B5984" s="1">
        <v>46198</v>
      </c>
      <c r="C5984" t="s">
        <v>923</v>
      </c>
      <c r="D5984" t="s">
        <v>8031</v>
      </c>
      <c r="E5984" t="s">
        <v>86</v>
      </c>
      <c r="F5984" t="s">
        <v>32</v>
      </c>
      <c r="G5984" t="s">
        <v>59</v>
      </c>
      <c r="H5984" t="s">
        <v>87</v>
      </c>
      <c r="I5984" s="2">
        <v>45220.806944444441</v>
      </c>
      <c r="J5984" s="2">
        <v>45220.890277777777</v>
      </c>
      <c r="K5984" s="6">
        <f t="shared" si="465"/>
        <v>8.3333333335758653E-2</v>
      </c>
      <c r="L5984">
        <v>912</v>
      </c>
      <c r="M5984" s="3">
        <v>5704.81</v>
      </c>
      <c r="N5984" s="3">
        <v>1461.84</v>
      </c>
      <c r="O5984" s="3">
        <f t="shared" si="466"/>
        <v>4242.97</v>
      </c>
      <c r="P5984" t="s">
        <v>42</v>
      </c>
      <c r="Q5984" t="s">
        <v>26</v>
      </c>
      <c r="R5984" t="s">
        <v>1184</v>
      </c>
      <c r="S5984">
        <v>3</v>
      </c>
      <c r="T5984">
        <f t="shared" si="467"/>
        <v>0</v>
      </c>
      <c r="U5984" t="str">
        <f t="shared" si="468"/>
        <v>Weekend</v>
      </c>
      <c r="V5984" t="str">
        <f t="shared" si="469"/>
        <v>Delhi-Pune</v>
      </c>
    </row>
    <row r="5985" spans="1:22" x14ac:dyDescent="0.3">
      <c r="A5985" t="s">
        <v>5322</v>
      </c>
      <c r="B5985" s="1">
        <v>45501</v>
      </c>
      <c r="C5985" t="s">
        <v>4184</v>
      </c>
      <c r="D5985" t="s">
        <v>7226</v>
      </c>
      <c r="E5985" t="s">
        <v>21</v>
      </c>
      <c r="F5985" t="s">
        <v>64</v>
      </c>
      <c r="G5985" t="s">
        <v>65</v>
      </c>
      <c r="H5985" t="s">
        <v>23</v>
      </c>
      <c r="I5985" s="2">
        <v>45189.267361111109</v>
      </c>
      <c r="J5985" s="2">
        <v>45189.475694444445</v>
      </c>
      <c r="K5985" s="6">
        <f t="shared" si="465"/>
        <v>0.20833333333575865</v>
      </c>
      <c r="L5985">
        <v>1509</v>
      </c>
      <c r="M5985" s="3">
        <v>13834.24</v>
      </c>
      <c r="N5985" s="3">
        <v>1927.94</v>
      </c>
      <c r="O5985" s="3">
        <f t="shared" si="466"/>
        <v>11906.3</v>
      </c>
      <c r="P5985" t="s">
        <v>54</v>
      </c>
      <c r="Q5985" t="s">
        <v>26</v>
      </c>
      <c r="R5985" t="s">
        <v>414</v>
      </c>
      <c r="S5985">
        <v>1</v>
      </c>
      <c r="T5985">
        <f t="shared" si="467"/>
        <v>0</v>
      </c>
      <c r="U5985" t="str">
        <f t="shared" si="468"/>
        <v>Weekday</v>
      </c>
      <c r="V5985" t="str">
        <f t="shared" si="469"/>
        <v>Kolkata-Chennai</v>
      </c>
    </row>
    <row r="5986" spans="1:22" x14ac:dyDescent="0.3">
      <c r="A5986" t="s">
        <v>5324</v>
      </c>
      <c r="B5986" s="1">
        <v>45446</v>
      </c>
      <c r="C5986" t="s">
        <v>1045</v>
      </c>
      <c r="D5986" t="s">
        <v>8032</v>
      </c>
      <c r="E5986" t="s">
        <v>48</v>
      </c>
      <c r="F5986" t="s">
        <v>32</v>
      </c>
      <c r="G5986" t="s">
        <v>24</v>
      </c>
      <c r="H5986" t="s">
        <v>23</v>
      </c>
      <c r="I5986" s="2">
        <v>45774.625694444447</v>
      </c>
      <c r="J5986" s="2">
        <v>45774.792361111111</v>
      </c>
      <c r="K5986" s="6">
        <f t="shared" si="465"/>
        <v>0.16666666666424135</v>
      </c>
      <c r="L5986">
        <v>1915</v>
      </c>
      <c r="M5986" s="3">
        <v>8576.58</v>
      </c>
      <c r="N5986" s="3">
        <v>1079.96</v>
      </c>
      <c r="O5986" s="3">
        <f t="shared" si="466"/>
        <v>7496.62</v>
      </c>
      <c r="P5986" t="s">
        <v>35</v>
      </c>
      <c r="Q5986" t="s">
        <v>26</v>
      </c>
      <c r="R5986" t="s">
        <v>1816</v>
      </c>
      <c r="S5986">
        <v>4</v>
      </c>
      <c r="T5986">
        <f t="shared" si="467"/>
        <v>0</v>
      </c>
      <c r="U5986" t="str">
        <f t="shared" si="468"/>
        <v>Weekend</v>
      </c>
      <c r="V5986" t="str">
        <f t="shared" si="469"/>
        <v>Ahmedabad-Chennai</v>
      </c>
    </row>
    <row r="5987" spans="1:22" x14ac:dyDescent="0.3">
      <c r="A5987" t="s">
        <v>5325</v>
      </c>
      <c r="B5987" s="1">
        <v>45809</v>
      </c>
      <c r="C5987" t="s">
        <v>4699</v>
      </c>
      <c r="D5987" t="s">
        <v>1211</v>
      </c>
      <c r="E5987" t="s">
        <v>48</v>
      </c>
      <c r="F5987" t="s">
        <v>64</v>
      </c>
      <c r="G5987" t="s">
        <v>88</v>
      </c>
      <c r="H5987" t="s">
        <v>24</v>
      </c>
      <c r="I5987" s="2">
        <v>45308.361111111109</v>
      </c>
      <c r="J5987" s="2">
        <v>45308.486111111109</v>
      </c>
      <c r="K5987" s="6">
        <f t="shared" si="465"/>
        <v>0.125</v>
      </c>
      <c r="L5987">
        <v>778</v>
      </c>
      <c r="M5987" s="3">
        <v>9398.34</v>
      </c>
      <c r="N5987" s="3">
        <v>567.62</v>
      </c>
      <c r="O5987" s="3">
        <f t="shared" si="466"/>
        <v>8830.7199999999993</v>
      </c>
      <c r="P5987" s="17" t="s">
        <v>54</v>
      </c>
      <c r="Q5987" t="s">
        <v>26</v>
      </c>
      <c r="R5987" t="s">
        <v>169</v>
      </c>
      <c r="S5987">
        <v>3</v>
      </c>
      <c r="T5987">
        <f t="shared" si="467"/>
        <v>0</v>
      </c>
      <c r="U5987" t="str">
        <f t="shared" si="468"/>
        <v>Weekday</v>
      </c>
      <c r="V5987" t="str">
        <f t="shared" si="469"/>
        <v>Lucknow-Ahmedabad</v>
      </c>
    </row>
    <row r="5988" spans="1:22" x14ac:dyDescent="0.3">
      <c r="A5988" t="s">
        <v>5327</v>
      </c>
      <c r="B5988" s="1">
        <v>45666</v>
      </c>
      <c r="C5988" t="s">
        <v>866</v>
      </c>
      <c r="D5988" t="s">
        <v>7170</v>
      </c>
      <c r="E5988" t="s">
        <v>40</v>
      </c>
      <c r="F5988" t="s">
        <v>22</v>
      </c>
      <c r="G5988" t="s">
        <v>41</v>
      </c>
      <c r="H5988" t="s">
        <v>34</v>
      </c>
      <c r="I5988" s="2">
        <v>45779.802083333336</v>
      </c>
      <c r="J5988" s="2">
        <v>45779.885416666664</v>
      </c>
      <c r="K5988" s="6">
        <f t="shared" si="465"/>
        <v>8.3333333328482695E-2</v>
      </c>
      <c r="L5988">
        <v>416</v>
      </c>
      <c r="M5988" s="3">
        <v>5659.26</v>
      </c>
      <c r="N5988" s="3">
        <v>486.08</v>
      </c>
      <c r="O5988" s="3">
        <f t="shared" si="466"/>
        <v>5173.18</v>
      </c>
      <c r="P5988" t="s">
        <v>54</v>
      </c>
      <c r="Q5988" t="s">
        <v>26</v>
      </c>
      <c r="R5988" t="s">
        <v>561</v>
      </c>
      <c r="S5988">
        <v>5</v>
      </c>
      <c r="T5988">
        <f t="shared" si="467"/>
        <v>0</v>
      </c>
      <c r="U5988" t="str">
        <f t="shared" si="468"/>
        <v>Weekday</v>
      </c>
      <c r="V5988" t="str">
        <f t="shared" si="469"/>
        <v>Hyderabad-Mumbai</v>
      </c>
    </row>
    <row r="5989" spans="1:22" x14ac:dyDescent="0.3">
      <c r="A5989" t="s">
        <v>5329</v>
      </c>
      <c r="B5989" s="1">
        <v>45172</v>
      </c>
      <c r="C5989" t="s">
        <v>757</v>
      </c>
      <c r="D5989" t="s">
        <v>8033</v>
      </c>
      <c r="E5989" t="s">
        <v>40</v>
      </c>
      <c r="F5989" t="s">
        <v>64</v>
      </c>
      <c r="G5989" t="s">
        <v>41</v>
      </c>
      <c r="H5989" t="s">
        <v>65</v>
      </c>
      <c r="I5989" s="2">
        <v>46246.738888888889</v>
      </c>
      <c r="J5989" s="2">
        <v>46246.947222222225</v>
      </c>
      <c r="K5989" s="6">
        <f t="shared" si="465"/>
        <v>0.20833333333575865</v>
      </c>
      <c r="L5989">
        <v>1830</v>
      </c>
      <c r="M5989" s="3">
        <v>3236.12</v>
      </c>
      <c r="N5989" s="3">
        <v>387.29</v>
      </c>
      <c r="O5989" s="3">
        <f t="shared" si="466"/>
        <v>2848.83</v>
      </c>
      <c r="P5989" s="17" t="s">
        <v>54</v>
      </c>
      <c r="Q5989" t="s">
        <v>43</v>
      </c>
      <c r="R5989" t="s">
        <v>1037</v>
      </c>
      <c r="S5989">
        <v>4</v>
      </c>
      <c r="T5989">
        <f t="shared" si="467"/>
        <v>1</v>
      </c>
      <c r="U5989" t="str">
        <f t="shared" si="468"/>
        <v>Weekday</v>
      </c>
      <c r="V5989" t="str">
        <f t="shared" si="469"/>
        <v>Hyderabad-Kolkata</v>
      </c>
    </row>
    <row r="5990" spans="1:22" x14ac:dyDescent="0.3">
      <c r="A5990" t="s">
        <v>5331</v>
      </c>
      <c r="B5990" s="1">
        <v>46128</v>
      </c>
      <c r="C5990" t="s">
        <v>6631</v>
      </c>
      <c r="D5990" t="s">
        <v>3340</v>
      </c>
      <c r="E5990" t="s">
        <v>86</v>
      </c>
      <c r="F5990" t="s">
        <v>32</v>
      </c>
      <c r="G5990" t="s">
        <v>87</v>
      </c>
      <c r="H5990" t="s">
        <v>88</v>
      </c>
      <c r="I5990" s="2">
        <v>45361.754861111112</v>
      </c>
      <c r="J5990" s="2">
        <v>45361.796527777777</v>
      </c>
      <c r="K5990" s="6">
        <f t="shared" si="465"/>
        <v>4.1666666664241347E-2</v>
      </c>
      <c r="L5990">
        <v>1043</v>
      </c>
      <c r="M5990" s="3">
        <v>8730.7900000000009</v>
      </c>
      <c r="N5990" s="3">
        <v>984.53</v>
      </c>
      <c r="O5990" s="3">
        <f t="shared" si="466"/>
        <v>7746.2600000000011</v>
      </c>
      <c r="P5990" t="s">
        <v>25</v>
      </c>
      <c r="Q5990" t="s">
        <v>26</v>
      </c>
      <c r="R5990" t="s">
        <v>101</v>
      </c>
      <c r="S5990">
        <v>2</v>
      </c>
      <c r="T5990">
        <f t="shared" si="467"/>
        <v>0</v>
      </c>
      <c r="U5990" t="str">
        <f t="shared" si="468"/>
        <v>Weekend</v>
      </c>
      <c r="V5990" t="str">
        <f t="shared" si="469"/>
        <v>Pune-Lucknow</v>
      </c>
    </row>
    <row r="5991" spans="1:22" x14ac:dyDescent="0.3">
      <c r="A5991" t="s">
        <v>5333</v>
      </c>
      <c r="B5991" s="1">
        <v>46074</v>
      </c>
      <c r="C5991" t="s">
        <v>796</v>
      </c>
      <c r="D5991" t="s">
        <v>1835</v>
      </c>
      <c r="E5991" t="s">
        <v>48</v>
      </c>
      <c r="F5991" t="s">
        <v>22</v>
      </c>
      <c r="G5991" t="s">
        <v>41</v>
      </c>
      <c r="H5991" t="s">
        <v>23</v>
      </c>
      <c r="I5991" s="2">
        <v>45652.348611111112</v>
      </c>
      <c r="J5991" s="2">
        <v>45652.431944444441</v>
      </c>
      <c r="K5991" s="6">
        <f t="shared" si="465"/>
        <v>8.3333333328482695E-2</v>
      </c>
      <c r="L5991">
        <v>831</v>
      </c>
      <c r="M5991" s="3">
        <v>5753.28</v>
      </c>
      <c r="N5991" s="3">
        <v>984.69</v>
      </c>
      <c r="O5991" s="3">
        <f t="shared" si="466"/>
        <v>4768.59</v>
      </c>
      <c r="P5991" s="17" t="s">
        <v>54</v>
      </c>
      <c r="Q5991" t="s">
        <v>26</v>
      </c>
      <c r="R5991" t="s">
        <v>274</v>
      </c>
      <c r="S5991">
        <v>4</v>
      </c>
      <c r="T5991">
        <f t="shared" si="467"/>
        <v>0</v>
      </c>
      <c r="U5991" t="str">
        <f t="shared" si="468"/>
        <v>Weekday</v>
      </c>
      <c r="V5991" t="str">
        <f t="shared" si="469"/>
        <v>Hyderabad-Chennai</v>
      </c>
    </row>
    <row r="5992" spans="1:22" x14ac:dyDescent="0.3">
      <c r="A5992" t="s">
        <v>5334</v>
      </c>
      <c r="B5992" s="1">
        <v>45474</v>
      </c>
      <c r="C5992" t="s">
        <v>134</v>
      </c>
      <c r="D5992" t="s">
        <v>3375</v>
      </c>
      <c r="E5992" t="s">
        <v>48</v>
      </c>
      <c r="F5992" t="s">
        <v>32</v>
      </c>
      <c r="G5992" t="s">
        <v>23</v>
      </c>
      <c r="H5992" t="s">
        <v>87</v>
      </c>
      <c r="I5992" s="2">
        <v>45984.597916666666</v>
      </c>
      <c r="J5992" s="2">
        <v>45984.681250000001</v>
      </c>
      <c r="K5992" s="6">
        <f t="shared" si="465"/>
        <v>8.3333333335758653E-2</v>
      </c>
      <c r="L5992">
        <v>841</v>
      </c>
      <c r="M5992" s="3">
        <v>4866.1000000000004</v>
      </c>
      <c r="N5992" s="3">
        <v>1976.04</v>
      </c>
      <c r="O5992" s="3">
        <f t="shared" si="466"/>
        <v>2890.0600000000004</v>
      </c>
      <c r="P5992" t="s">
        <v>42</v>
      </c>
      <c r="Q5992" t="s">
        <v>26</v>
      </c>
      <c r="R5992" t="s">
        <v>255</v>
      </c>
      <c r="S5992">
        <v>5</v>
      </c>
      <c r="T5992">
        <f t="shared" si="467"/>
        <v>0</v>
      </c>
      <c r="U5992" t="str">
        <f t="shared" si="468"/>
        <v>Weekend</v>
      </c>
      <c r="V5992" t="str">
        <f t="shared" si="469"/>
        <v>Chennai-Pune</v>
      </c>
    </row>
    <row r="5993" spans="1:22" x14ac:dyDescent="0.3">
      <c r="A5993" t="s">
        <v>5336</v>
      </c>
      <c r="B5993" s="1">
        <v>45664</v>
      </c>
      <c r="C5993" t="s">
        <v>1378</v>
      </c>
      <c r="D5993" t="s">
        <v>8034</v>
      </c>
      <c r="E5993" t="s">
        <v>21</v>
      </c>
      <c r="F5993" t="s">
        <v>32</v>
      </c>
      <c r="G5993" t="s">
        <v>33</v>
      </c>
      <c r="H5993" t="s">
        <v>88</v>
      </c>
      <c r="I5993" s="2">
        <v>46367.006944444445</v>
      </c>
      <c r="J5993" s="2">
        <v>46367.215277777781</v>
      </c>
      <c r="K5993" s="6">
        <f t="shared" si="465"/>
        <v>0.20833333333575865</v>
      </c>
      <c r="L5993">
        <v>1525</v>
      </c>
      <c r="M5993" s="3">
        <v>2090.7199999999998</v>
      </c>
      <c r="N5993" s="3">
        <v>701.27</v>
      </c>
      <c r="O5993" s="3">
        <f t="shared" si="466"/>
        <v>1389.4499999999998</v>
      </c>
      <c r="P5993" t="s">
        <v>35</v>
      </c>
      <c r="Q5993" t="s">
        <v>26</v>
      </c>
      <c r="R5993" t="s">
        <v>201</v>
      </c>
      <c r="S5993">
        <v>1</v>
      </c>
      <c r="T5993">
        <f t="shared" si="467"/>
        <v>0</v>
      </c>
      <c r="U5993" t="str">
        <f t="shared" si="468"/>
        <v>Weekday</v>
      </c>
      <c r="V5993" t="str">
        <f t="shared" si="469"/>
        <v>Bengaluru-Lucknow</v>
      </c>
    </row>
    <row r="5994" spans="1:22" x14ac:dyDescent="0.3">
      <c r="A5994" t="s">
        <v>5338</v>
      </c>
      <c r="B5994" s="1">
        <v>45763</v>
      </c>
      <c r="C5994" t="s">
        <v>3554</v>
      </c>
      <c r="D5994" t="s">
        <v>1700</v>
      </c>
      <c r="E5994" t="s">
        <v>21</v>
      </c>
      <c r="F5994" t="s">
        <v>32</v>
      </c>
      <c r="G5994" t="s">
        <v>23</v>
      </c>
      <c r="H5994" t="s">
        <v>88</v>
      </c>
      <c r="I5994" s="2">
        <v>46034.949305555558</v>
      </c>
      <c r="J5994" s="2">
        <v>46035.074305555558</v>
      </c>
      <c r="K5994" s="6">
        <f t="shared" si="465"/>
        <v>0.125</v>
      </c>
      <c r="L5994">
        <v>1960</v>
      </c>
      <c r="M5994" s="3">
        <v>5369.76</v>
      </c>
      <c r="N5994" s="3">
        <v>1578.25</v>
      </c>
      <c r="O5994" s="3">
        <f t="shared" si="466"/>
        <v>3791.51</v>
      </c>
      <c r="P5994" s="17" t="s">
        <v>54</v>
      </c>
      <c r="Q5994" t="s">
        <v>26</v>
      </c>
      <c r="R5994" t="s">
        <v>1493</v>
      </c>
      <c r="S5994">
        <v>4</v>
      </c>
      <c r="T5994">
        <f t="shared" si="467"/>
        <v>0</v>
      </c>
      <c r="U5994" t="str">
        <f t="shared" si="468"/>
        <v>Weekday</v>
      </c>
      <c r="V5994" t="str">
        <f t="shared" si="469"/>
        <v>Chennai-Lucknow</v>
      </c>
    </row>
    <row r="5995" spans="1:22" x14ac:dyDescent="0.3">
      <c r="A5995" t="s">
        <v>5340</v>
      </c>
      <c r="B5995" s="1">
        <v>45287</v>
      </c>
      <c r="C5995" t="s">
        <v>530</v>
      </c>
      <c r="D5995" t="s">
        <v>5819</v>
      </c>
      <c r="E5995" t="s">
        <v>48</v>
      </c>
      <c r="F5995" t="s">
        <v>22</v>
      </c>
      <c r="G5995" t="s">
        <v>59</v>
      </c>
      <c r="H5995" t="s">
        <v>65</v>
      </c>
      <c r="I5995" s="2">
        <v>46130.979861111111</v>
      </c>
      <c r="J5995" s="2">
        <v>46131.188194444447</v>
      </c>
      <c r="K5995" s="6">
        <f t="shared" si="465"/>
        <v>0.20833333333575865</v>
      </c>
      <c r="L5995">
        <v>1746</v>
      </c>
      <c r="M5995" s="3">
        <v>12420.08</v>
      </c>
      <c r="N5995" s="3">
        <v>635.66</v>
      </c>
      <c r="O5995" s="3">
        <f t="shared" si="466"/>
        <v>11784.42</v>
      </c>
      <c r="P5995" t="s">
        <v>42</v>
      </c>
      <c r="Q5995" t="s">
        <v>26</v>
      </c>
      <c r="R5995" t="s">
        <v>147</v>
      </c>
      <c r="S5995">
        <v>3</v>
      </c>
      <c r="T5995">
        <f t="shared" si="467"/>
        <v>0</v>
      </c>
      <c r="U5995" t="str">
        <f t="shared" si="468"/>
        <v>Weekend</v>
      </c>
      <c r="V5995" t="str">
        <f t="shared" si="469"/>
        <v>Delhi-Kolkata</v>
      </c>
    </row>
    <row r="5996" spans="1:22" x14ac:dyDescent="0.3">
      <c r="A5996" t="s">
        <v>5342</v>
      </c>
      <c r="B5996" s="1">
        <v>45888</v>
      </c>
      <c r="C5996" t="s">
        <v>3939</v>
      </c>
      <c r="D5996" t="s">
        <v>2235</v>
      </c>
      <c r="E5996" t="s">
        <v>31</v>
      </c>
      <c r="F5996" t="s">
        <v>32</v>
      </c>
      <c r="G5996" t="s">
        <v>65</v>
      </c>
      <c r="H5996" t="s">
        <v>41</v>
      </c>
      <c r="I5996" s="2">
        <v>45792.279166666667</v>
      </c>
      <c r="J5996" s="2">
        <v>45792.320833333331</v>
      </c>
      <c r="K5996" s="6">
        <f t="shared" si="465"/>
        <v>4.1666666664241347E-2</v>
      </c>
      <c r="L5996">
        <v>544</v>
      </c>
      <c r="M5996" s="3">
        <v>10373.11</v>
      </c>
      <c r="N5996" s="3">
        <v>1354.6</v>
      </c>
      <c r="O5996" s="3">
        <f t="shared" si="466"/>
        <v>9018.51</v>
      </c>
      <c r="P5996" t="s">
        <v>42</v>
      </c>
      <c r="Q5996" t="s">
        <v>43</v>
      </c>
      <c r="R5996" t="s">
        <v>406</v>
      </c>
      <c r="S5996">
        <v>5</v>
      </c>
      <c r="T5996">
        <f t="shared" si="467"/>
        <v>1</v>
      </c>
      <c r="U5996" t="str">
        <f t="shared" si="468"/>
        <v>Weekday</v>
      </c>
      <c r="V5996" t="str">
        <f t="shared" si="469"/>
        <v>Kolkata-Hyderabad</v>
      </c>
    </row>
    <row r="5997" spans="1:22" x14ac:dyDescent="0.3">
      <c r="A5997" t="s">
        <v>5344</v>
      </c>
      <c r="B5997" s="1">
        <v>46233</v>
      </c>
      <c r="C5997" t="s">
        <v>257</v>
      </c>
      <c r="D5997" t="s">
        <v>8035</v>
      </c>
      <c r="E5997" t="s">
        <v>40</v>
      </c>
      <c r="F5997" t="s">
        <v>22</v>
      </c>
      <c r="G5997" t="s">
        <v>41</v>
      </c>
      <c r="H5997" t="s">
        <v>59</v>
      </c>
      <c r="I5997" s="2">
        <v>45897.599305555559</v>
      </c>
      <c r="J5997" s="2">
        <v>45897.724305555559</v>
      </c>
      <c r="K5997" s="6">
        <f t="shared" si="465"/>
        <v>0.125</v>
      </c>
      <c r="L5997">
        <v>1217</v>
      </c>
      <c r="M5997" s="3">
        <v>7105.48</v>
      </c>
      <c r="N5997" s="3">
        <v>493.47</v>
      </c>
      <c r="O5997" s="3">
        <f t="shared" si="466"/>
        <v>6612.0099999999993</v>
      </c>
      <c r="P5997" t="s">
        <v>35</v>
      </c>
      <c r="Q5997" t="s">
        <v>43</v>
      </c>
      <c r="R5997" t="s">
        <v>447</v>
      </c>
      <c r="S5997">
        <v>2</v>
      </c>
      <c r="T5997">
        <f t="shared" si="467"/>
        <v>1</v>
      </c>
      <c r="U5997" t="str">
        <f t="shared" si="468"/>
        <v>Weekday</v>
      </c>
      <c r="V5997" t="str">
        <f t="shared" si="469"/>
        <v>Hyderabad-Delhi</v>
      </c>
    </row>
    <row r="5998" spans="1:22" x14ac:dyDescent="0.3">
      <c r="A5998" t="s">
        <v>5346</v>
      </c>
      <c r="B5998" s="1">
        <v>45139</v>
      </c>
      <c r="C5998" t="s">
        <v>1837</v>
      </c>
      <c r="D5998" t="s">
        <v>5136</v>
      </c>
      <c r="E5998" t="s">
        <v>86</v>
      </c>
      <c r="F5998" t="s">
        <v>32</v>
      </c>
      <c r="G5998" t="s">
        <v>23</v>
      </c>
      <c r="H5998" t="s">
        <v>34</v>
      </c>
      <c r="I5998" s="2">
        <v>46099.919444444444</v>
      </c>
      <c r="J5998" s="2">
        <v>46100.12777777778</v>
      </c>
      <c r="K5998" s="6">
        <f t="shared" si="465"/>
        <v>0.20833333333575865</v>
      </c>
      <c r="L5998">
        <v>2325</v>
      </c>
      <c r="M5998" s="3">
        <v>9428.25</v>
      </c>
      <c r="N5998" s="3">
        <v>1391.68</v>
      </c>
      <c r="O5998" s="3">
        <f t="shared" si="466"/>
        <v>8036.57</v>
      </c>
      <c r="P5998" t="s">
        <v>35</v>
      </c>
      <c r="Q5998" t="s">
        <v>26</v>
      </c>
      <c r="R5998" t="s">
        <v>303</v>
      </c>
      <c r="S5998">
        <v>4</v>
      </c>
      <c r="T5998">
        <f t="shared" si="467"/>
        <v>0</v>
      </c>
      <c r="U5998" t="str">
        <f t="shared" si="468"/>
        <v>Weekday</v>
      </c>
      <c r="V5998" t="str">
        <f t="shared" si="469"/>
        <v>Chennai-Mumbai</v>
      </c>
    </row>
    <row r="5999" spans="1:22" x14ac:dyDescent="0.3">
      <c r="A5999" t="s">
        <v>5348</v>
      </c>
      <c r="B5999" s="1">
        <v>45404</v>
      </c>
      <c r="C5999" t="s">
        <v>5410</v>
      </c>
      <c r="D5999" t="s">
        <v>3822</v>
      </c>
      <c r="E5999" t="s">
        <v>86</v>
      </c>
      <c r="F5999" t="s">
        <v>22</v>
      </c>
      <c r="G5999" t="s">
        <v>23</v>
      </c>
      <c r="H5999" t="s">
        <v>59</v>
      </c>
      <c r="I5999" s="2">
        <v>45076.255555555559</v>
      </c>
      <c r="J5999" s="2">
        <v>45076.297222222223</v>
      </c>
      <c r="K5999" s="6">
        <f t="shared" si="465"/>
        <v>4.1666666664241347E-2</v>
      </c>
      <c r="L5999">
        <v>602</v>
      </c>
      <c r="M5999" s="3">
        <v>13244.58</v>
      </c>
      <c r="N5999" s="3">
        <v>1308.1400000000001</v>
      </c>
      <c r="O5999" s="3">
        <f t="shared" si="466"/>
        <v>11936.44</v>
      </c>
      <c r="P5999" t="s">
        <v>49</v>
      </c>
      <c r="Q5999" t="s">
        <v>26</v>
      </c>
      <c r="R5999" t="s">
        <v>220</v>
      </c>
      <c r="S5999">
        <v>4</v>
      </c>
      <c r="T5999">
        <f t="shared" si="467"/>
        <v>0</v>
      </c>
      <c r="U5999" t="str">
        <f t="shared" si="468"/>
        <v>Weekday</v>
      </c>
      <c r="V5999" t="str">
        <f t="shared" si="469"/>
        <v>Chennai-Delhi</v>
      </c>
    </row>
    <row r="6000" spans="1:22" x14ac:dyDescent="0.3">
      <c r="A6000" t="s">
        <v>5349</v>
      </c>
      <c r="B6000" s="1">
        <v>44973</v>
      </c>
      <c r="C6000" t="s">
        <v>309</v>
      </c>
      <c r="D6000" t="s">
        <v>8036</v>
      </c>
      <c r="E6000" t="s">
        <v>40</v>
      </c>
      <c r="F6000" t="s">
        <v>64</v>
      </c>
      <c r="G6000" t="s">
        <v>65</v>
      </c>
      <c r="H6000" t="s">
        <v>87</v>
      </c>
      <c r="I6000" s="2">
        <v>45030.033333333333</v>
      </c>
      <c r="J6000" s="2">
        <v>45030.116666666669</v>
      </c>
      <c r="K6000" s="6">
        <f t="shared" si="465"/>
        <v>8.3333333335758653E-2</v>
      </c>
      <c r="L6000">
        <v>2008</v>
      </c>
      <c r="M6000" s="3">
        <v>14491.63</v>
      </c>
      <c r="N6000" s="3">
        <v>797.44</v>
      </c>
      <c r="O6000" s="3">
        <f t="shared" si="466"/>
        <v>13694.189999999999</v>
      </c>
      <c r="P6000" t="s">
        <v>54</v>
      </c>
      <c r="Q6000" t="s">
        <v>43</v>
      </c>
      <c r="R6000" t="s">
        <v>235</v>
      </c>
      <c r="S6000">
        <v>2</v>
      </c>
      <c r="T6000">
        <f t="shared" si="467"/>
        <v>1</v>
      </c>
      <c r="U6000" t="str">
        <f t="shared" si="468"/>
        <v>Weekday</v>
      </c>
      <c r="V6000" t="str">
        <f t="shared" si="469"/>
        <v>Kolkata-Pune</v>
      </c>
    </row>
    <row r="6001" spans="1:22" x14ac:dyDescent="0.3">
      <c r="A6001" t="s">
        <v>5351</v>
      </c>
      <c r="B6001" s="1">
        <v>46374</v>
      </c>
      <c r="C6001" t="s">
        <v>1871</v>
      </c>
      <c r="D6001" t="s">
        <v>6674</v>
      </c>
      <c r="E6001" t="s">
        <v>86</v>
      </c>
      <c r="F6001" t="s">
        <v>64</v>
      </c>
      <c r="G6001" t="s">
        <v>23</v>
      </c>
      <c r="H6001" t="s">
        <v>65</v>
      </c>
      <c r="I6001" s="2">
        <v>44996.607638888891</v>
      </c>
      <c r="J6001" s="2">
        <v>44996.774305555555</v>
      </c>
      <c r="K6001" s="6">
        <f t="shared" si="465"/>
        <v>0.16666666666424135</v>
      </c>
      <c r="L6001">
        <v>1319</v>
      </c>
      <c r="M6001" s="3">
        <v>7921.54</v>
      </c>
      <c r="N6001" s="3">
        <v>1886.2</v>
      </c>
      <c r="O6001" s="3">
        <f t="shared" si="466"/>
        <v>6035.34</v>
      </c>
      <c r="P6001" t="s">
        <v>25</v>
      </c>
      <c r="Q6001" t="s">
        <v>26</v>
      </c>
      <c r="R6001" t="s">
        <v>698</v>
      </c>
      <c r="S6001">
        <v>1</v>
      </c>
      <c r="T6001">
        <f t="shared" si="467"/>
        <v>0</v>
      </c>
      <c r="U6001" t="str">
        <f t="shared" si="468"/>
        <v>Weekend</v>
      </c>
      <c r="V6001" t="str">
        <f t="shared" si="469"/>
        <v>Chennai-Kolkata</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A58A7-966C-4888-996A-F6556E6B3CE0}">
  <dimension ref="A2:D12"/>
  <sheetViews>
    <sheetView workbookViewId="0">
      <selection activeCell="D2" sqref="D2:D3"/>
    </sheetView>
  </sheetViews>
  <sheetFormatPr defaultRowHeight="14.4" x14ac:dyDescent="0.3"/>
  <cols>
    <col min="1" max="1" width="16" bestFit="1" customWidth="1"/>
    <col min="4" max="4" width="20.21875" bestFit="1" customWidth="1"/>
  </cols>
  <sheetData>
    <row r="2" spans="1:4" x14ac:dyDescent="0.3">
      <c r="A2" t="s">
        <v>8040</v>
      </c>
      <c r="D2" t="s">
        <v>8043</v>
      </c>
    </row>
    <row r="3" spans="1:4" x14ac:dyDescent="0.3">
      <c r="A3" s="3">
        <v>42933673.69000002</v>
      </c>
      <c r="D3" s="19">
        <v>6000</v>
      </c>
    </row>
    <row r="6" spans="1:4" x14ac:dyDescent="0.3">
      <c r="A6" t="s">
        <v>8041</v>
      </c>
    </row>
    <row r="7" spans="1:4" x14ac:dyDescent="0.3">
      <c r="A7" s="3">
        <v>8192.028545000021</v>
      </c>
    </row>
    <row r="11" spans="1:4" x14ac:dyDescent="0.3">
      <c r="A11" t="s">
        <v>8042</v>
      </c>
    </row>
    <row r="12" spans="1:4" x14ac:dyDescent="0.3">
      <c r="A12" s="19">
        <v>3.0139999999999998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AC6AB-6E61-420B-AB1C-5049E28C21DF}">
  <dimension ref="B3:C14"/>
  <sheetViews>
    <sheetView workbookViewId="0">
      <selection activeCell="O15" sqref="O15"/>
    </sheetView>
  </sheetViews>
  <sheetFormatPr defaultRowHeight="14.4" x14ac:dyDescent="0.3"/>
  <cols>
    <col min="2" max="2" width="12.5546875" bestFit="1" customWidth="1"/>
    <col min="3" max="3" width="20.21875" bestFit="1" customWidth="1"/>
    <col min="4" max="4" width="14.77734375" bestFit="1" customWidth="1"/>
  </cols>
  <sheetData>
    <row r="3" spans="2:3" x14ac:dyDescent="0.3">
      <c r="B3" s="16" t="s">
        <v>8044</v>
      </c>
      <c r="C3" t="s">
        <v>8043</v>
      </c>
    </row>
    <row r="4" spans="2:3" x14ac:dyDescent="0.3">
      <c r="B4" s="17" t="s">
        <v>8045</v>
      </c>
      <c r="C4" s="19">
        <v>4294</v>
      </c>
    </row>
    <row r="5" spans="2:3" x14ac:dyDescent="0.3">
      <c r="B5" s="18" t="s">
        <v>8048</v>
      </c>
      <c r="C5" s="19">
        <v>1055</v>
      </c>
    </row>
    <row r="6" spans="2:3" x14ac:dyDescent="0.3">
      <c r="B6" s="18" t="s">
        <v>8049</v>
      </c>
      <c r="C6" s="19">
        <v>1103</v>
      </c>
    </row>
    <row r="7" spans="2:3" x14ac:dyDescent="0.3">
      <c r="B7" s="18" t="s">
        <v>8050</v>
      </c>
      <c r="C7" s="19">
        <v>1128</v>
      </c>
    </row>
    <row r="8" spans="2:3" x14ac:dyDescent="0.3">
      <c r="B8" s="18" t="s">
        <v>8051</v>
      </c>
      <c r="C8" s="19">
        <v>1008</v>
      </c>
    </row>
    <row r="9" spans="2:3" x14ac:dyDescent="0.3">
      <c r="B9" s="17" t="s">
        <v>8046</v>
      </c>
      <c r="C9" s="19">
        <v>1706</v>
      </c>
    </row>
    <row r="10" spans="2:3" x14ac:dyDescent="0.3">
      <c r="B10" s="18" t="s">
        <v>8048</v>
      </c>
      <c r="C10" s="19">
        <v>458</v>
      </c>
    </row>
    <row r="11" spans="2:3" x14ac:dyDescent="0.3">
      <c r="B11" s="18" t="s">
        <v>8049</v>
      </c>
      <c r="C11" s="19">
        <v>420</v>
      </c>
    </row>
    <row r="12" spans="2:3" x14ac:dyDescent="0.3">
      <c r="B12" s="18" t="s">
        <v>8050</v>
      </c>
      <c r="C12" s="19">
        <v>392</v>
      </c>
    </row>
    <row r="13" spans="2:3" x14ac:dyDescent="0.3">
      <c r="B13" s="18" t="s">
        <v>8051</v>
      </c>
      <c r="C13" s="19">
        <v>436</v>
      </c>
    </row>
    <row r="14" spans="2:3" x14ac:dyDescent="0.3">
      <c r="B14" s="17" t="s">
        <v>8047</v>
      </c>
      <c r="C14" s="19">
        <v>6000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4318-51D7-4112-A612-812B021513EA}">
  <dimension ref="C3:G10"/>
  <sheetViews>
    <sheetView tabSelected="1" workbookViewId="0">
      <selection activeCell="F21" sqref="F21"/>
    </sheetView>
  </sheetViews>
  <sheetFormatPr defaultRowHeight="14.4" x14ac:dyDescent="0.3"/>
  <cols>
    <col min="3" max="3" width="19" bestFit="1" customWidth="1"/>
    <col min="4" max="4" width="15.5546875" bestFit="1" customWidth="1"/>
    <col min="5" max="7" width="14.77734375" bestFit="1" customWidth="1"/>
  </cols>
  <sheetData>
    <row r="3" spans="3:7" x14ac:dyDescent="0.3">
      <c r="C3" s="16" t="s">
        <v>8040</v>
      </c>
      <c r="D3" s="16" t="s">
        <v>8052</v>
      </c>
    </row>
    <row r="4" spans="3:7" x14ac:dyDescent="0.3">
      <c r="C4" s="16" t="s">
        <v>8044</v>
      </c>
      <c r="D4" t="s">
        <v>32</v>
      </c>
      <c r="E4" t="s">
        <v>64</v>
      </c>
      <c r="F4" t="s">
        <v>22</v>
      </c>
      <c r="G4" t="s">
        <v>8047</v>
      </c>
    </row>
    <row r="5" spans="3:7" x14ac:dyDescent="0.3">
      <c r="C5" s="17" t="s">
        <v>86</v>
      </c>
      <c r="D5" s="3">
        <v>2845231.1500000013</v>
      </c>
      <c r="E5" s="3">
        <v>2564575.0199999996</v>
      </c>
      <c r="F5" s="3">
        <v>2922281.48</v>
      </c>
      <c r="G5" s="3">
        <v>8332087.6500000004</v>
      </c>
    </row>
    <row r="6" spans="3:7" x14ac:dyDescent="0.3">
      <c r="C6" s="17" t="s">
        <v>40</v>
      </c>
      <c r="D6" s="3">
        <v>3182669.2499999972</v>
      </c>
      <c r="E6" s="3">
        <v>2850383.8700000006</v>
      </c>
      <c r="F6" s="3">
        <v>2870904.3600000017</v>
      </c>
      <c r="G6" s="3">
        <v>8903957.4799999986</v>
      </c>
    </row>
    <row r="7" spans="3:7" x14ac:dyDescent="0.3">
      <c r="C7" s="17" t="s">
        <v>21</v>
      </c>
      <c r="D7" s="3">
        <v>2729458.07</v>
      </c>
      <c r="E7" s="3">
        <v>2945063.9100000006</v>
      </c>
      <c r="F7" s="3">
        <v>2979174.3099999987</v>
      </c>
      <c r="G7" s="3">
        <v>8653696.2899999991</v>
      </c>
    </row>
    <row r="8" spans="3:7" x14ac:dyDescent="0.3">
      <c r="C8" s="17" t="s">
        <v>31</v>
      </c>
      <c r="D8" s="3">
        <v>2934422.3899999997</v>
      </c>
      <c r="E8" s="3">
        <v>2583456.8600000022</v>
      </c>
      <c r="F8" s="3">
        <v>3184244.8800000004</v>
      </c>
      <c r="G8" s="3">
        <v>8702124.1300000027</v>
      </c>
    </row>
    <row r="9" spans="3:7" x14ac:dyDescent="0.3">
      <c r="C9" s="17" t="s">
        <v>48</v>
      </c>
      <c r="D9" s="3">
        <v>2926983.1500000004</v>
      </c>
      <c r="E9" s="3">
        <v>2945528.1500000013</v>
      </c>
      <c r="F9" s="3">
        <v>2469296.8400000031</v>
      </c>
      <c r="G9" s="3">
        <v>8341808.1400000043</v>
      </c>
    </row>
    <row r="10" spans="3:7" x14ac:dyDescent="0.3">
      <c r="C10" s="17" t="s">
        <v>8047</v>
      </c>
      <c r="D10" s="3">
        <v>14618764.01</v>
      </c>
      <c r="E10" s="3">
        <v>13889007.810000006</v>
      </c>
      <c r="F10" s="3">
        <v>14425901.870000005</v>
      </c>
      <c r="G10" s="3">
        <v>42933673.689999998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D986-DF6E-46E4-A44F-E7D48C8BAB48}">
  <dimension ref="A3:B9"/>
  <sheetViews>
    <sheetView workbookViewId="0">
      <selection activeCell="B7" sqref="B7"/>
    </sheetView>
  </sheetViews>
  <sheetFormatPr defaultRowHeight="14.4" x14ac:dyDescent="0.3"/>
  <cols>
    <col min="1" max="1" width="20.33203125" bestFit="1" customWidth="1"/>
    <col min="2" max="2" width="19" bestFit="1" customWidth="1"/>
    <col min="3" max="3" width="16.44140625" bestFit="1" customWidth="1"/>
    <col min="4" max="4" width="21.5546875" bestFit="1" customWidth="1"/>
    <col min="5" max="5" width="18" bestFit="1" customWidth="1"/>
    <col min="6" max="6" width="16.6640625" bestFit="1" customWidth="1"/>
    <col min="7" max="7" width="13.21875" bestFit="1" customWidth="1"/>
  </cols>
  <sheetData>
    <row r="3" spans="1:2" x14ac:dyDescent="0.3">
      <c r="A3" s="16" t="s">
        <v>8044</v>
      </c>
      <c r="B3" t="s">
        <v>8040</v>
      </c>
    </row>
    <row r="4" spans="1:2" x14ac:dyDescent="0.3">
      <c r="A4" s="17" t="s">
        <v>8056</v>
      </c>
      <c r="B4" s="3">
        <v>752609.77999999991</v>
      </c>
    </row>
    <row r="5" spans="1:2" x14ac:dyDescent="0.3">
      <c r="A5" s="17" t="s">
        <v>8054</v>
      </c>
      <c r="B5" s="3">
        <v>745797.21999999962</v>
      </c>
    </row>
    <row r="6" spans="1:2" x14ac:dyDescent="0.3">
      <c r="A6" s="17" t="s">
        <v>8058</v>
      </c>
      <c r="B6" s="3">
        <v>702994.49000000011</v>
      </c>
    </row>
    <row r="7" spans="1:2" x14ac:dyDescent="0.3">
      <c r="A7" s="17" t="s">
        <v>8057</v>
      </c>
      <c r="B7" s="3">
        <v>698845.31</v>
      </c>
    </row>
    <row r="8" spans="1:2" x14ac:dyDescent="0.3">
      <c r="A8" s="17" t="s">
        <v>8055</v>
      </c>
      <c r="B8" s="3">
        <v>680450.25000000023</v>
      </c>
    </row>
    <row r="9" spans="1:2" x14ac:dyDescent="0.3">
      <c r="A9" s="17" t="s">
        <v>8047</v>
      </c>
      <c r="B9" s="3">
        <v>3580697.05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37AF-5731-44D4-A132-81F428D5D83D}">
  <dimension ref="A3:C9"/>
  <sheetViews>
    <sheetView workbookViewId="0">
      <selection activeCell="B4" sqref="B4"/>
    </sheetView>
  </sheetViews>
  <sheetFormatPr defaultRowHeight="14.4" x14ac:dyDescent="0.3"/>
  <cols>
    <col min="1" max="1" width="12.5546875" bestFit="1" customWidth="1"/>
    <col min="2" max="2" width="20.21875" bestFit="1" customWidth="1"/>
    <col min="3" max="3" width="19" bestFit="1" customWidth="1"/>
  </cols>
  <sheetData>
    <row r="3" spans="1:3" x14ac:dyDescent="0.3">
      <c r="A3" s="16" t="s">
        <v>8044</v>
      </c>
      <c r="B3" t="s">
        <v>8043</v>
      </c>
      <c r="C3" t="s">
        <v>8040</v>
      </c>
    </row>
    <row r="4" spans="1:3" x14ac:dyDescent="0.3">
      <c r="A4" s="17" t="s">
        <v>54</v>
      </c>
      <c r="B4" s="19">
        <v>1652</v>
      </c>
      <c r="C4" s="3">
        <v>11740802.510000015</v>
      </c>
    </row>
    <row r="5" spans="1:3" x14ac:dyDescent="0.3">
      <c r="A5" s="17" t="s">
        <v>42</v>
      </c>
      <c r="B5" s="19">
        <v>1293</v>
      </c>
      <c r="C5" s="3">
        <v>9186373.0899999961</v>
      </c>
    </row>
    <row r="6" spans="1:3" x14ac:dyDescent="0.3">
      <c r="A6" s="17" t="s">
        <v>35</v>
      </c>
      <c r="B6" s="19">
        <v>1152</v>
      </c>
      <c r="C6" s="3">
        <v>8401971.3600000013</v>
      </c>
    </row>
    <row r="7" spans="1:3" x14ac:dyDescent="0.3">
      <c r="A7" s="17" t="s">
        <v>25</v>
      </c>
      <c r="B7" s="19">
        <v>1121</v>
      </c>
      <c r="C7" s="3">
        <v>7962498.4999999925</v>
      </c>
    </row>
    <row r="8" spans="1:3" x14ac:dyDescent="0.3">
      <c r="A8" s="17" t="s">
        <v>49</v>
      </c>
      <c r="B8" s="19">
        <v>782</v>
      </c>
      <c r="C8" s="3">
        <v>5642028.2299999958</v>
      </c>
    </row>
    <row r="9" spans="1:3" x14ac:dyDescent="0.3">
      <c r="A9" s="17" t="s">
        <v>8047</v>
      </c>
      <c r="B9" s="19">
        <v>6000</v>
      </c>
      <c r="C9" s="3">
        <v>42933673.68999996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AE8B-2439-4C37-BF58-E85CA39F713A}">
  <dimension ref="A3:B16"/>
  <sheetViews>
    <sheetView workbookViewId="0">
      <selection activeCell="A3" sqref="A3"/>
    </sheetView>
  </sheetViews>
  <sheetFormatPr defaultRowHeight="14.4" x14ac:dyDescent="0.3"/>
  <cols>
    <col min="1" max="1" width="12.5546875" bestFit="1" customWidth="1"/>
    <col min="2" max="2" width="19" bestFit="1" customWidth="1"/>
    <col min="3" max="3" width="20.21875" bestFit="1" customWidth="1"/>
  </cols>
  <sheetData>
    <row r="3" spans="1:2" x14ac:dyDescent="0.3">
      <c r="A3" s="16" t="s">
        <v>8044</v>
      </c>
      <c r="B3" t="s">
        <v>8040</v>
      </c>
    </row>
    <row r="4" spans="1:2" x14ac:dyDescent="0.3">
      <c r="A4" s="17" t="s">
        <v>8059</v>
      </c>
      <c r="B4" s="3">
        <v>3689929.5100000016</v>
      </c>
    </row>
    <row r="5" spans="1:2" x14ac:dyDescent="0.3">
      <c r="A5" s="17" t="s">
        <v>8060</v>
      </c>
      <c r="B5" s="3">
        <v>3183184.3600000022</v>
      </c>
    </row>
    <row r="6" spans="1:2" x14ac:dyDescent="0.3">
      <c r="A6" s="17" t="s">
        <v>8061</v>
      </c>
      <c r="B6" s="3">
        <v>3954082.0400000005</v>
      </c>
    </row>
    <row r="7" spans="1:2" x14ac:dyDescent="0.3">
      <c r="A7" s="17" t="s">
        <v>8062</v>
      </c>
      <c r="B7" s="3">
        <v>3590085.799999998</v>
      </c>
    </row>
    <row r="8" spans="1:2" x14ac:dyDescent="0.3">
      <c r="A8" s="17" t="s">
        <v>8063</v>
      </c>
      <c r="B8" s="3">
        <v>3447308.5300000017</v>
      </c>
    </row>
    <row r="9" spans="1:2" x14ac:dyDescent="0.3">
      <c r="A9" s="17" t="s">
        <v>8064</v>
      </c>
      <c r="B9" s="3">
        <v>3670060.9500000016</v>
      </c>
    </row>
    <row r="10" spans="1:2" x14ac:dyDescent="0.3">
      <c r="A10" s="17" t="s">
        <v>8065</v>
      </c>
      <c r="B10" s="3">
        <v>3501956.8199999989</v>
      </c>
    </row>
    <row r="11" spans="1:2" x14ac:dyDescent="0.3">
      <c r="A11" s="17" t="s">
        <v>8066</v>
      </c>
      <c r="B11" s="3">
        <v>3858215.22</v>
      </c>
    </row>
    <row r="12" spans="1:2" x14ac:dyDescent="0.3">
      <c r="A12" s="17" t="s">
        <v>8067</v>
      </c>
      <c r="B12" s="3">
        <v>3671026.54</v>
      </c>
    </row>
    <row r="13" spans="1:2" x14ac:dyDescent="0.3">
      <c r="A13" s="17" t="s">
        <v>8068</v>
      </c>
      <c r="B13" s="3">
        <v>3437605.4700000021</v>
      </c>
    </row>
    <row r="14" spans="1:2" x14ac:dyDescent="0.3">
      <c r="A14" s="17" t="s">
        <v>8069</v>
      </c>
      <c r="B14" s="3">
        <v>3253459.5800000005</v>
      </c>
    </row>
    <row r="15" spans="1:2" x14ac:dyDescent="0.3">
      <c r="A15" s="17" t="s">
        <v>8070</v>
      </c>
      <c r="B15" s="3">
        <v>3676758.870000001</v>
      </c>
    </row>
    <row r="16" spans="1:2" x14ac:dyDescent="0.3">
      <c r="A16" s="17" t="s">
        <v>8047</v>
      </c>
      <c r="B16" s="3">
        <v>42933673.689999998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A99E-440D-469E-BCAC-3D82674C1477}">
  <dimension ref="A3:C9"/>
  <sheetViews>
    <sheetView workbookViewId="0">
      <selection activeCell="K9" sqref="K9"/>
    </sheetView>
  </sheetViews>
  <sheetFormatPr defaultRowHeight="14.4" x14ac:dyDescent="0.3"/>
  <cols>
    <col min="1" max="1" width="12.5546875" bestFit="1" customWidth="1"/>
    <col min="2" max="2" width="16.21875" bestFit="1" customWidth="1"/>
    <col min="3" max="3" width="18.77734375" bestFit="1" customWidth="1"/>
    <col min="4" max="4" width="19.77734375" bestFit="1" customWidth="1"/>
    <col min="5" max="5" width="12.33203125" bestFit="1" customWidth="1"/>
  </cols>
  <sheetData>
    <row r="3" spans="1:3" x14ac:dyDescent="0.3">
      <c r="A3" s="16" t="s">
        <v>8044</v>
      </c>
      <c r="B3" t="s">
        <v>8072</v>
      </c>
      <c r="C3" t="s">
        <v>8071</v>
      </c>
    </row>
    <row r="4" spans="1:3" x14ac:dyDescent="0.3">
      <c r="A4" s="17" t="s">
        <v>86</v>
      </c>
      <c r="B4" s="19">
        <v>1165</v>
      </c>
      <c r="C4" s="19">
        <v>182</v>
      </c>
    </row>
    <row r="5" spans="1:3" x14ac:dyDescent="0.3">
      <c r="A5" s="17" t="s">
        <v>48</v>
      </c>
      <c r="B5" s="19">
        <v>1172</v>
      </c>
      <c r="C5" s="19">
        <v>252</v>
      </c>
    </row>
    <row r="6" spans="1:3" x14ac:dyDescent="0.3">
      <c r="A6" s="17" t="s">
        <v>21</v>
      </c>
      <c r="B6" s="19">
        <v>1236</v>
      </c>
      <c r="C6" s="19">
        <v>307</v>
      </c>
    </row>
    <row r="7" spans="1:3" x14ac:dyDescent="0.3">
      <c r="A7" s="17" t="s">
        <v>31</v>
      </c>
      <c r="B7" s="19">
        <v>1204</v>
      </c>
      <c r="C7" s="19">
        <v>350</v>
      </c>
    </row>
    <row r="8" spans="1:3" x14ac:dyDescent="0.3">
      <c r="A8" s="17" t="s">
        <v>40</v>
      </c>
      <c r="B8" s="19">
        <v>1223</v>
      </c>
      <c r="C8" s="19">
        <v>366</v>
      </c>
    </row>
    <row r="9" spans="1:3" x14ac:dyDescent="0.3">
      <c r="A9" s="17" t="s">
        <v>8047</v>
      </c>
      <c r="B9" s="19">
        <v>6000</v>
      </c>
      <c r="C9" s="19">
        <v>1457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8AA7-33A2-488E-9FE5-D3F7B71B816C}">
  <dimension ref="A1"/>
  <sheetViews>
    <sheetView showGridLines="0" zoomScale="80" zoomScaleNormal="80" workbookViewId="0">
      <selection activeCell="F1" sqref="F1:F104857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74022-54A9-4E09-AF9C-ED60A6EDEF99}">
  <dimension ref="A3:C20"/>
  <sheetViews>
    <sheetView workbookViewId="0">
      <selection activeCell="C10" sqref="C10"/>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flights</vt:lpstr>
      <vt:lpstr>kpi"s</vt:lpstr>
      <vt:lpstr>Weekday^Weekend</vt:lpstr>
      <vt:lpstr>revenue</vt:lpstr>
      <vt:lpstr>Route</vt:lpstr>
      <vt:lpstr>Passengers payment_mode</vt:lpstr>
      <vt:lpstr>montly_revenue</vt:lpstr>
      <vt:lpstr>cancelaton%</vt:lpstr>
      <vt:lpstr>Dasboard</vt:lpstr>
      <vt:lpstr>Filters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S.V.TEJA</dc:creator>
  <cp:lastModifiedBy>sirusolla teja</cp:lastModifiedBy>
  <dcterms:created xsi:type="dcterms:W3CDTF">2025-09-10T03:46:36Z</dcterms:created>
  <dcterms:modified xsi:type="dcterms:W3CDTF">2025-09-15T04:33:15Z</dcterms:modified>
</cp:coreProperties>
</file>